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Y:\Phenotyping_Core\03_Assay_Data\NovaSeq\"/>
    </mc:Choice>
  </mc:AlternateContent>
  <bookViews>
    <workbookView xWindow="0" yWindow="0" windowWidth="2160" windowHeight="0"/>
  </bookViews>
  <sheets>
    <sheet name="main" sheetId="1" r:id="rId1"/>
    <sheet name="changelog" sheetId="3" r:id="rId2"/>
  </sheets>
  <externalReferences>
    <externalReference r:id="rId3"/>
  </externalReferences>
  <definedNames>
    <definedName name="_xlnm._FilterDatabase" localSheetId="1" hidden="1">changelog!$A$1:$D$3</definedName>
    <definedName name="_xlnm._FilterDatabase" localSheetId="0" hidden="1">main!$A$1:$W$2881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649" i="1" l="1"/>
  <c r="P3649" i="1"/>
  <c r="O3649" i="1"/>
  <c r="N3649" i="1"/>
  <c r="M3649" i="1"/>
  <c r="L3649" i="1"/>
  <c r="K3649" i="1"/>
  <c r="J3649" i="1"/>
  <c r="I3649" i="1"/>
  <c r="Q3648" i="1"/>
  <c r="P3648" i="1"/>
  <c r="O3648" i="1"/>
  <c r="N3648" i="1"/>
  <c r="M3648" i="1"/>
  <c r="L3648" i="1"/>
  <c r="K3648" i="1"/>
  <c r="J3648" i="1"/>
  <c r="I3648" i="1"/>
  <c r="Q3647" i="1"/>
  <c r="P3647" i="1"/>
  <c r="O3647" i="1"/>
  <c r="N3647" i="1"/>
  <c r="M3647" i="1"/>
  <c r="L3647" i="1"/>
  <c r="K3647" i="1"/>
  <c r="J3647" i="1"/>
  <c r="I3647" i="1"/>
  <c r="Q3646" i="1"/>
  <c r="P3646" i="1"/>
  <c r="O3646" i="1"/>
  <c r="N3646" i="1"/>
  <c r="M3646" i="1"/>
  <c r="L3646" i="1"/>
  <c r="K3646" i="1"/>
  <c r="J3646" i="1"/>
  <c r="I3646" i="1"/>
  <c r="Q3645" i="1"/>
  <c r="P3645" i="1"/>
  <c r="O3645" i="1"/>
  <c r="N3645" i="1"/>
  <c r="M3645" i="1"/>
  <c r="L3645" i="1"/>
  <c r="K3645" i="1"/>
  <c r="J3645" i="1"/>
  <c r="I3645" i="1"/>
  <c r="Q3644" i="1"/>
  <c r="P3644" i="1"/>
  <c r="O3644" i="1"/>
  <c r="N3644" i="1"/>
  <c r="M3644" i="1"/>
  <c r="L3644" i="1"/>
  <c r="K3644" i="1"/>
  <c r="J3644" i="1"/>
  <c r="I3644" i="1"/>
  <c r="Q3643" i="1"/>
  <c r="P3643" i="1"/>
  <c r="O3643" i="1"/>
  <c r="N3643" i="1"/>
  <c r="M3643" i="1"/>
  <c r="L3643" i="1"/>
  <c r="K3643" i="1"/>
  <c r="J3643" i="1"/>
  <c r="I3643" i="1"/>
  <c r="Q3642" i="1"/>
  <c r="P3642" i="1"/>
  <c r="O3642" i="1"/>
  <c r="N3642" i="1"/>
  <c r="M3642" i="1"/>
  <c r="L3642" i="1"/>
  <c r="K3642" i="1"/>
  <c r="J3642" i="1"/>
  <c r="I3642" i="1"/>
  <c r="Q3641" i="1"/>
  <c r="P3641" i="1"/>
  <c r="O3641" i="1"/>
  <c r="N3641" i="1"/>
  <c r="M3641" i="1"/>
  <c r="L3641" i="1"/>
  <c r="K3641" i="1"/>
  <c r="J3641" i="1"/>
  <c r="I3641" i="1"/>
  <c r="Q3640" i="1"/>
  <c r="P3640" i="1"/>
  <c r="O3640" i="1"/>
  <c r="N3640" i="1"/>
  <c r="M3640" i="1"/>
  <c r="L3640" i="1"/>
  <c r="K3640" i="1"/>
  <c r="J3640" i="1"/>
  <c r="I3640" i="1"/>
  <c r="Q3639" i="1"/>
  <c r="P3639" i="1"/>
  <c r="O3639" i="1"/>
  <c r="N3639" i="1"/>
  <c r="M3639" i="1"/>
  <c r="L3639" i="1"/>
  <c r="K3639" i="1"/>
  <c r="J3639" i="1"/>
  <c r="I3639" i="1"/>
  <c r="Q3638" i="1"/>
  <c r="P3638" i="1"/>
  <c r="O3638" i="1"/>
  <c r="N3638" i="1"/>
  <c r="M3638" i="1"/>
  <c r="L3638" i="1"/>
  <c r="K3638" i="1"/>
  <c r="J3638" i="1"/>
  <c r="I3638" i="1"/>
  <c r="Q3637" i="1"/>
  <c r="P3637" i="1"/>
  <c r="O3637" i="1"/>
  <c r="N3637" i="1"/>
  <c r="M3637" i="1"/>
  <c r="L3637" i="1"/>
  <c r="K3637" i="1"/>
  <c r="J3637" i="1"/>
  <c r="I3637" i="1"/>
  <c r="Q3636" i="1"/>
  <c r="P3636" i="1"/>
  <c r="O3636" i="1"/>
  <c r="N3636" i="1"/>
  <c r="M3636" i="1"/>
  <c r="L3636" i="1"/>
  <c r="K3636" i="1"/>
  <c r="J3636" i="1"/>
  <c r="I3636" i="1"/>
  <c r="Q3635" i="1"/>
  <c r="P3635" i="1"/>
  <c r="O3635" i="1"/>
  <c r="N3635" i="1"/>
  <c r="M3635" i="1"/>
  <c r="L3635" i="1"/>
  <c r="K3635" i="1"/>
  <c r="J3635" i="1"/>
  <c r="I3635" i="1"/>
  <c r="Q3634" i="1"/>
  <c r="P3634" i="1"/>
  <c r="O3634" i="1"/>
  <c r="N3634" i="1"/>
  <c r="M3634" i="1"/>
  <c r="L3634" i="1"/>
  <c r="K3634" i="1"/>
  <c r="J3634" i="1"/>
  <c r="I3634" i="1"/>
  <c r="Q3633" i="1"/>
  <c r="P3633" i="1"/>
  <c r="O3633" i="1"/>
  <c r="N3633" i="1"/>
  <c r="M3633" i="1"/>
  <c r="L3633" i="1"/>
  <c r="K3633" i="1"/>
  <c r="J3633" i="1"/>
  <c r="I3633" i="1"/>
  <c r="Q3632" i="1"/>
  <c r="P3632" i="1"/>
  <c r="O3632" i="1"/>
  <c r="N3632" i="1"/>
  <c r="M3632" i="1"/>
  <c r="L3632" i="1"/>
  <c r="K3632" i="1"/>
  <c r="J3632" i="1"/>
  <c r="I3632" i="1"/>
  <c r="Q3631" i="1"/>
  <c r="P3631" i="1"/>
  <c r="O3631" i="1"/>
  <c r="N3631" i="1"/>
  <c r="M3631" i="1"/>
  <c r="L3631" i="1"/>
  <c r="K3631" i="1"/>
  <c r="J3631" i="1"/>
  <c r="I3631" i="1"/>
  <c r="Q3630" i="1"/>
  <c r="P3630" i="1"/>
  <c r="O3630" i="1"/>
  <c r="N3630" i="1"/>
  <c r="M3630" i="1"/>
  <c r="L3630" i="1"/>
  <c r="K3630" i="1"/>
  <c r="J3630" i="1"/>
  <c r="I3630" i="1"/>
  <c r="Q3629" i="1"/>
  <c r="P3629" i="1"/>
  <c r="O3629" i="1"/>
  <c r="N3629" i="1"/>
  <c r="M3629" i="1"/>
  <c r="L3629" i="1"/>
  <c r="K3629" i="1"/>
  <c r="J3629" i="1"/>
  <c r="I3629" i="1"/>
  <c r="Q3628" i="1"/>
  <c r="P3628" i="1"/>
  <c r="O3628" i="1"/>
  <c r="N3628" i="1"/>
  <c r="M3628" i="1"/>
  <c r="L3628" i="1"/>
  <c r="K3628" i="1"/>
  <c r="J3628" i="1"/>
  <c r="I3628" i="1"/>
  <c r="Q3627" i="1"/>
  <c r="P3627" i="1"/>
  <c r="O3627" i="1"/>
  <c r="N3627" i="1"/>
  <c r="M3627" i="1"/>
  <c r="L3627" i="1"/>
  <c r="K3627" i="1"/>
  <c r="J3627" i="1"/>
  <c r="I3627" i="1"/>
  <c r="Q3626" i="1"/>
  <c r="P3626" i="1"/>
  <c r="O3626" i="1"/>
  <c r="N3626" i="1"/>
  <c r="M3626" i="1"/>
  <c r="L3626" i="1"/>
  <c r="K3626" i="1"/>
  <c r="J3626" i="1"/>
  <c r="I3626" i="1"/>
  <c r="Q3625" i="1"/>
  <c r="P3625" i="1"/>
  <c r="O3625" i="1"/>
  <c r="N3625" i="1"/>
  <c r="M3625" i="1"/>
  <c r="L3625" i="1"/>
  <c r="K3625" i="1"/>
  <c r="J3625" i="1"/>
  <c r="I3625" i="1"/>
  <c r="Q3624" i="1"/>
  <c r="P3624" i="1"/>
  <c r="O3624" i="1"/>
  <c r="N3624" i="1"/>
  <c r="M3624" i="1"/>
  <c r="L3624" i="1"/>
  <c r="K3624" i="1"/>
  <c r="J3624" i="1"/>
  <c r="I3624" i="1"/>
  <c r="Q3623" i="1"/>
  <c r="P3623" i="1"/>
  <c r="O3623" i="1"/>
  <c r="N3623" i="1"/>
  <c r="M3623" i="1"/>
  <c r="L3623" i="1"/>
  <c r="K3623" i="1"/>
  <c r="J3623" i="1"/>
  <c r="I3623" i="1"/>
  <c r="Q3622" i="1"/>
  <c r="P3622" i="1"/>
  <c r="O3622" i="1"/>
  <c r="N3622" i="1"/>
  <c r="M3622" i="1"/>
  <c r="L3622" i="1"/>
  <c r="K3622" i="1"/>
  <c r="J3622" i="1"/>
  <c r="I3622" i="1"/>
  <c r="Q3621" i="1"/>
  <c r="P3621" i="1"/>
  <c r="O3621" i="1"/>
  <c r="N3621" i="1"/>
  <c r="M3621" i="1"/>
  <c r="L3621" i="1"/>
  <c r="K3621" i="1"/>
  <c r="J3621" i="1"/>
  <c r="I3621" i="1"/>
  <c r="Q3620" i="1"/>
  <c r="P3620" i="1"/>
  <c r="O3620" i="1"/>
  <c r="N3620" i="1"/>
  <c r="M3620" i="1"/>
  <c r="L3620" i="1"/>
  <c r="K3620" i="1"/>
  <c r="J3620" i="1"/>
  <c r="I3620" i="1"/>
  <c r="Q3619" i="1"/>
  <c r="P3619" i="1"/>
  <c r="O3619" i="1"/>
  <c r="N3619" i="1"/>
  <c r="M3619" i="1"/>
  <c r="L3619" i="1"/>
  <c r="K3619" i="1"/>
  <c r="J3619" i="1"/>
  <c r="I3619" i="1"/>
  <c r="Q3618" i="1"/>
  <c r="P3618" i="1"/>
  <c r="O3618" i="1"/>
  <c r="N3618" i="1"/>
  <c r="M3618" i="1"/>
  <c r="L3618" i="1"/>
  <c r="K3618" i="1"/>
  <c r="J3618" i="1"/>
  <c r="I3618" i="1"/>
  <c r="Q3617" i="1"/>
  <c r="P3617" i="1"/>
  <c r="O3617" i="1"/>
  <c r="N3617" i="1"/>
  <c r="M3617" i="1"/>
  <c r="L3617" i="1"/>
  <c r="K3617" i="1"/>
  <c r="J3617" i="1"/>
  <c r="I3617" i="1"/>
  <c r="Q3616" i="1"/>
  <c r="P3616" i="1"/>
  <c r="O3616" i="1"/>
  <c r="N3616" i="1"/>
  <c r="M3616" i="1"/>
  <c r="L3616" i="1"/>
  <c r="K3616" i="1"/>
  <c r="J3616" i="1"/>
  <c r="I3616" i="1"/>
  <c r="Q3615" i="1"/>
  <c r="P3615" i="1"/>
  <c r="O3615" i="1"/>
  <c r="N3615" i="1"/>
  <c r="M3615" i="1"/>
  <c r="L3615" i="1"/>
  <c r="K3615" i="1"/>
  <c r="J3615" i="1"/>
  <c r="I3615" i="1"/>
  <c r="Q3614" i="1"/>
  <c r="P3614" i="1"/>
  <c r="O3614" i="1"/>
  <c r="N3614" i="1"/>
  <c r="M3614" i="1"/>
  <c r="L3614" i="1"/>
  <c r="K3614" i="1"/>
  <c r="J3614" i="1"/>
  <c r="I3614" i="1"/>
  <c r="Q3613" i="1"/>
  <c r="P3613" i="1"/>
  <c r="O3613" i="1"/>
  <c r="N3613" i="1"/>
  <c r="M3613" i="1"/>
  <c r="L3613" i="1"/>
  <c r="K3613" i="1"/>
  <c r="J3613" i="1"/>
  <c r="I3613" i="1"/>
  <c r="Q3612" i="1"/>
  <c r="P3612" i="1"/>
  <c r="O3612" i="1"/>
  <c r="N3612" i="1"/>
  <c r="M3612" i="1"/>
  <c r="L3612" i="1"/>
  <c r="K3612" i="1"/>
  <c r="J3612" i="1"/>
  <c r="I3612" i="1"/>
  <c r="Q3611" i="1"/>
  <c r="P3611" i="1"/>
  <c r="O3611" i="1"/>
  <c r="N3611" i="1"/>
  <c r="M3611" i="1"/>
  <c r="L3611" i="1"/>
  <c r="K3611" i="1"/>
  <c r="J3611" i="1"/>
  <c r="I3611" i="1"/>
  <c r="Q3610" i="1"/>
  <c r="P3610" i="1"/>
  <c r="O3610" i="1"/>
  <c r="N3610" i="1"/>
  <c r="M3610" i="1"/>
  <c r="L3610" i="1"/>
  <c r="K3610" i="1"/>
  <c r="J3610" i="1"/>
  <c r="I3610" i="1"/>
  <c r="Q3609" i="1"/>
  <c r="P3609" i="1"/>
  <c r="O3609" i="1"/>
  <c r="N3609" i="1"/>
  <c r="M3609" i="1"/>
  <c r="L3609" i="1"/>
  <c r="K3609" i="1"/>
  <c r="J3609" i="1"/>
  <c r="I3609" i="1"/>
  <c r="Q3608" i="1"/>
  <c r="P3608" i="1"/>
  <c r="O3608" i="1"/>
  <c r="N3608" i="1"/>
  <c r="M3608" i="1"/>
  <c r="L3608" i="1"/>
  <c r="K3608" i="1"/>
  <c r="J3608" i="1"/>
  <c r="I3608" i="1"/>
  <c r="Q3607" i="1"/>
  <c r="P3607" i="1"/>
  <c r="O3607" i="1"/>
  <c r="N3607" i="1"/>
  <c r="M3607" i="1"/>
  <c r="L3607" i="1"/>
  <c r="K3607" i="1"/>
  <c r="J3607" i="1"/>
  <c r="I3607" i="1"/>
  <c r="Q3606" i="1"/>
  <c r="P3606" i="1"/>
  <c r="O3606" i="1"/>
  <c r="N3606" i="1"/>
  <c r="M3606" i="1"/>
  <c r="L3606" i="1"/>
  <c r="K3606" i="1"/>
  <c r="J3606" i="1"/>
  <c r="I3606" i="1"/>
  <c r="Q3605" i="1"/>
  <c r="P3605" i="1"/>
  <c r="O3605" i="1"/>
  <c r="N3605" i="1"/>
  <c r="M3605" i="1"/>
  <c r="L3605" i="1"/>
  <c r="K3605" i="1"/>
  <c r="J3605" i="1"/>
  <c r="I3605" i="1"/>
  <c r="Q3604" i="1"/>
  <c r="P3604" i="1"/>
  <c r="O3604" i="1"/>
  <c r="N3604" i="1"/>
  <c r="M3604" i="1"/>
  <c r="L3604" i="1"/>
  <c r="K3604" i="1"/>
  <c r="J3604" i="1"/>
  <c r="I3604" i="1"/>
  <c r="Q3603" i="1"/>
  <c r="P3603" i="1"/>
  <c r="O3603" i="1"/>
  <c r="N3603" i="1"/>
  <c r="M3603" i="1"/>
  <c r="L3603" i="1"/>
  <c r="K3603" i="1"/>
  <c r="J3603" i="1"/>
  <c r="I3603" i="1"/>
  <c r="Q3602" i="1"/>
  <c r="P3602" i="1"/>
  <c r="O3602" i="1"/>
  <c r="N3602" i="1"/>
  <c r="M3602" i="1"/>
  <c r="L3602" i="1"/>
  <c r="K3602" i="1"/>
  <c r="J3602" i="1"/>
  <c r="I3602" i="1"/>
  <c r="Q3601" i="1"/>
  <c r="P3601" i="1"/>
  <c r="O3601" i="1"/>
  <c r="N3601" i="1"/>
  <c r="M3601" i="1"/>
  <c r="L3601" i="1"/>
  <c r="K3601" i="1"/>
  <c r="J3601" i="1"/>
  <c r="I3601" i="1"/>
  <c r="Q3600" i="1"/>
  <c r="P3600" i="1"/>
  <c r="O3600" i="1"/>
  <c r="N3600" i="1"/>
  <c r="M3600" i="1"/>
  <c r="L3600" i="1"/>
  <c r="K3600" i="1"/>
  <c r="J3600" i="1"/>
  <c r="I3600" i="1"/>
  <c r="Q3599" i="1"/>
  <c r="P3599" i="1"/>
  <c r="O3599" i="1"/>
  <c r="N3599" i="1"/>
  <c r="M3599" i="1"/>
  <c r="L3599" i="1"/>
  <c r="K3599" i="1"/>
  <c r="J3599" i="1"/>
  <c r="I3599" i="1"/>
  <c r="Q3598" i="1"/>
  <c r="P3598" i="1"/>
  <c r="O3598" i="1"/>
  <c r="N3598" i="1"/>
  <c r="M3598" i="1"/>
  <c r="L3598" i="1"/>
  <c r="K3598" i="1"/>
  <c r="J3598" i="1"/>
  <c r="I3598" i="1"/>
  <c r="Q3597" i="1"/>
  <c r="P3597" i="1"/>
  <c r="O3597" i="1"/>
  <c r="N3597" i="1"/>
  <c r="M3597" i="1"/>
  <c r="L3597" i="1"/>
  <c r="K3597" i="1"/>
  <c r="J3597" i="1"/>
  <c r="I3597" i="1"/>
  <c r="Q3596" i="1"/>
  <c r="P3596" i="1"/>
  <c r="O3596" i="1"/>
  <c r="N3596" i="1"/>
  <c r="M3596" i="1"/>
  <c r="L3596" i="1"/>
  <c r="K3596" i="1"/>
  <c r="J3596" i="1"/>
  <c r="I3596" i="1"/>
  <c r="Q3595" i="1"/>
  <c r="P3595" i="1"/>
  <c r="O3595" i="1"/>
  <c r="N3595" i="1"/>
  <c r="M3595" i="1"/>
  <c r="L3595" i="1"/>
  <c r="K3595" i="1"/>
  <c r="J3595" i="1"/>
  <c r="I3595" i="1"/>
  <c r="Q3594" i="1"/>
  <c r="P3594" i="1"/>
  <c r="O3594" i="1"/>
  <c r="N3594" i="1"/>
  <c r="M3594" i="1"/>
  <c r="L3594" i="1"/>
  <c r="K3594" i="1"/>
  <c r="J3594" i="1"/>
  <c r="I3594" i="1"/>
  <c r="Q3593" i="1"/>
  <c r="P3593" i="1"/>
  <c r="O3593" i="1"/>
  <c r="N3593" i="1"/>
  <c r="M3593" i="1"/>
  <c r="L3593" i="1"/>
  <c r="K3593" i="1"/>
  <c r="J3593" i="1"/>
  <c r="I3593" i="1"/>
  <c r="Q3592" i="1"/>
  <c r="P3592" i="1"/>
  <c r="O3592" i="1"/>
  <c r="N3592" i="1"/>
  <c r="M3592" i="1"/>
  <c r="L3592" i="1"/>
  <c r="K3592" i="1"/>
  <c r="J3592" i="1"/>
  <c r="I3592" i="1"/>
  <c r="Q3591" i="1"/>
  <c r="P3591" i="1"/>
  <c r="O3591" i="1"/>
  <c r="N3591" i="1"/>
  <c r="M3591" i="1"/>
  <c r="L3591" i="1"/>
  <c r="K3591" i="1"/>
  <c r="J3591" i="1"/>
  <c r="I3591" i="1"/>
  <c r="Q3590" i="1"/>
  <c r="P3590" i="1"/>
  <c r="O3590" i="1"/>
  <c r="N3590" i="1"/>
  <c r="M3590" i="1"/>
  <c r="L3590" i="1"/>
  <c r="K3590" i="1"/>
  <c r="J3590" i="1"/>
  <c r="I3590" i="1"/>
  <c r="Q3589" i="1"/>
  <c r="P3589" i="1"/>
  <c r="O3589" i="1"/>
  <c r="N3589" i="1"/>
  <c r="M3589" i="1"/>
  <c r="L3589" i="1"/>
  <c r="K3589" i="1"/>
  <c r="J3589" i="1"/>
  <c r="I3589" i="1"/>
  <c r="Q3588" i="1"/>
  <c r="P3588" i="1"/>
  <c r="O3588" i="1"/>
  <c r="N3588" i="1"/>
  <c r="M3588" i="1"/>
  <c r="L3588" i="1"/>
  <c r="K3588" i="1"/>
  <c r="J3588" i="1"/>
  <c r="I3588" i="1"/>
  <c r="Q3587" i="1"/>
  <c r="P3587" i="1"/>
  <c r="O3587" i="1"/>
  <c r="N3587" i="1"/>
  <c r="M3587" i="1"/>
  <c r="L3587" i="1"/>
  <c r="K3587" i="1"/>
  <c r="J3587" i="1"/>
  <c r="I3587" i="1"/>
  <c r="Q3586" i="1"/>
  <c r="P3586" i="1"/>
  <c r="O3586" i="1"/>
  <c r="N3586" i="1"/>
  <c r="M3586" i="1"/>
  <c r="L3586" i="1"/>
  <c r="K3586" i="1"/>
  <c r="J3586" i="1"/>
  <c r="I3586" i="1"/>
  <c r="Q3585" i="1"/>
  <c r="P3585" i="1"/>
  <c r="O3585" i="1"/>
  <c r="N3585" i="1"/>
  <c r="M3585" i="1"/>
  <c r="L3585" i="1"/>
  <c r="K3585" i="1"/>
  <c r="J3585" i="1"/>
  <c r="I3585" i="1"/>
  <c r="Q3584" i="1"/>
  <c r="P3584" i="1"/>
  <c r="O3584" i="1"/>
  <c r="N3584" i="1"/>
  <c r="M3584" i="1"/>
  <c r="L3584" i="1"/>
  <c r="K3584" i="1"/>
  <c r="J3584" i="1"/>
  <c r="I3584" i="1"/>
  <c r="Q3583" i="1"/>
  <c r="P3583" i="1"/>
  <c r="O3583" i="1"/>
  <c r="N3583" i="1"/>
  <c r="M3583" i="1"/>
  <c r="L3583" i="1"/>
  <c r="K3583" i="1"/>
  <c r="J3583" i="1"/>
  <c r="I3583" i="1"/>
  <c r="Q3582" i="1"/>
  <c r="P3582" i="1"/>
  <c r="O3582" i="1"/>
  <c r="N3582" i="1"/>
  <c r="M3582" i="1"/>
  <c r="L3582" i="1"/>
  <c r="K3582" i="1"/>
  <c r="J3582" i="1"/>
  <c r="I3582" i="1"/>
  <c r="Q3581" i="1"/>
  <c r="P3581" i="1"/>
  <c r="O3581" i="1"/>
  <c r="N3581" i="1"/>
  <c r="M3581" i="1"/>
  <c r="L3581" i="1"/>
  <c r="K3581" i="1"/>
  <c r="J3581" i="1"/>
  <c r="I3581" i="1"/>
  <c r="Q3580" i="1"/>
  <c r="P3580" i="1"/>
  <c r="O3580" i="1"/>
  <c r="N3580" i="1"/>
  <c r="M3580" i="1"/>
  <c r="L3580" i="1"/>
  <c r="K3580" i="1"/>
  <c r="J3580" i="1"/>
  <c r="I3580" i="1"/>
  <c r="Q3579" i="1"/>
  <c r="P3579" i="1"/>
  <c r="O3579" i="1"/>
  <c r="N3579" i="1"/>
  <c r="M3579" i="1"/>
  <c r="L3579" i="1"/>
  <c r="K3579" i="1"/>
  <c r="J3579" i="1"/>
  <c r="I3579" i="1"/>
  <c r="Q3578" i="1"/>
  <c r="P3578" i="1"/>
  <c r="O3578" i="1"/>
  <c r="N3578" i="1"/>
  <c r="M3578" i="1"/>
  <c r="L3578" i="1"/>
  <c r="K3578" i="1"/>
  <c r="J3578" i="1"/>
  <c r="I3578" i="1"/>
  <c r="Q3577" i="1"/>
  <c r="P3577" i="1"/>
  <c r="O3577" i="1"/>
  <c r="N3577" i="1"/>
  <c r="M3577" i="1"/>
  <c r="L3577" i="1"/>
  <c r="K3577" i="1"/>
  <c r="J3577" i="1"/>
  <c r="I3577" i="1"/>
  <c r="Q3576" i="1"/>
  <c r="P3576" i="1"/>
  <c r="O3576" i="1"/>
  <c r="N3576" i="1"/>
  <c r="M3576" i="1"/>
  <c r="L3576" i="1"/>
  <c r="K3576" i="1"/>
  <c r="J3576" i="1"/>
  <c r="I3576" i="1"/>
  <c r="Q3575" i="1"/>
  <c r="P3575" i="1"/>
  <c r="O3575" i="1"/>
  <c r="N3575" i="1"/>
  <c r="M3575" i="1"/>
  <c r="L3575" i="1"/>
  <c r="K3575" i="1"/>
  <c r="J3575" i="1"/>
  <c r="I3575" i="1"/>
  <c r="Q3574" i="1"/>
  <c r="P3574" i="1"/>
  <c r="O3574" i="1"/>
  <c r="N3574" i="1"/>
  <c r="M3574" i="1"/>
  <c r="L3574" i="1"/>
  <c r="K3574" i="1"/>
  <c r="J3574" i="1"/>
  <c r="I3574" i="1"/>
  <c r="Q3573" i="1"/>
  <c r="P3573" i="1"/>
  <c r="O3573" i="1"/>
  <c r="N3573" i="1"/>
  <c r="M3573" i="1"/>
  <c r="L3573" i="1"/>
  <c r="K3573" i="1"/>
  <c r="J3573" i="1"/>
  <c r="I3573" i="1"/>
  <c r="Q3572" i="1"/>
  <c r="P3572" i="1"/>
  <c r="O3572" i="1"/>
  <c r="N3572" i="1"/>
  <c r="M3572" i="1"/>
  <c r="L3572" i="1"/>
  <c r="K3572" i="1"/>
  <c r="J3572" i="1"/>
  <c r="I3572" i="1"/>
  <c r="Q3571" i="1"/>
  <c r="P3571" i="1"/>
  <c r="O3571" i="1"/>
  <c r="N3571" i="1"/>
  <c r="M3571" i="1"/>
  <c r="L3571" i="1"/>
  <c r="K3571" i="1"/>
  <c r="J3571" i="1"/>
  <c r="I3571" i="1"/>
  <c r="Q3570" i="1"/>
  <c r="P3570" i="1"/>
  <c r="O3570" i="1"/>
  <c r="N3570" i="1"/>
  <c r="M3570" i="1"/>
  <c r="L3570" i="1"/>
  <c r="K3570" i="1"/>
  <c r="J3570" i="1"/>
  <c r="I3570" i="1"/>
  <c r="Q3569" i="1"/>
  <c r="P3569" i="1"/>
  <c r="O3569" i="1"/>
  <c r="N3569" i="1"/>
  <c r="M3569" i="1"/>
  <c r="L3569" i="1"/>
  <c r="K3569" i="1"/>
  <c r="J3569" i="1"/>
  <c r="I3569" i="1"/>
  <c r="Q3568" i="1"/>
  <c r="P3568" i="1"/>
  <c r="O3568" i="1"/>
  <c r="N3568" i="1"/>
  <c r="M3568" i="1"/>
  <c r="L3568" i="1"/>
  <c r="K3568" i="1"/>
  <c r="J3568" i="1"/>
  <c r="I3568" i="1"/>
  <c r="Q3567" i="1"/>
  <c r="P3567" i="1"/>
  <c r="O3567" i="1"/>
  <c r="N3567" i="1"/>
  <c r="M3567" i="1"/>
  <c r="L3567" i="1"/>
  <c r="K3567" i="1"/>
  <c r="J3567" i="1"/>
  <c r="I3567" i="1"/>
  <c r="Q3566" i="1"/>
  <c r="P3566" i="1"/>
  <c r="O3566" i="1"/>
  <c r="N3566" i="1"/>
  <c r="M3566" i="1"/>
  <c r="L3566" i="1"/>
  <c r="K3566" i="1"/>
  <c r="J3566" i="1"/>
  <c r="I3566" i="1"/>
  <c r="Q3565" i="1"/>
  <c r="P3565" i="1"/>
  <c r="O3565" i="1"/>
  <c r="N3565" i="1"/>
  <c r="M3565" i="1"/>
  <c r="L3565" i="1"/>
  <c r="K3565" i="1"/>
  <c r="J3565" i="1"/>
  <c r="I3565" i="1"/>
  <c r="Q3564" i="1"/>
  <c r="P3564" i="1"/>
  <c r="O3564" i="1"/>
  <c r="N3564" i="1"/>
  <c r="M3564" i="1"/>
  <c r="L3564" i="1"/>
  <c r="K3564" i="1"/>
  <c r="J3564" i="1"/>
  <c r="I3564" i="1"/>
  <c r="Q3563" i="1"/>
  <c r="P3563" i="1"/>
  <c r="O3563" i="1"/>
  <c r="N3563" i="1"/>
  <c r="M3563" i="1"/>
  <c r="L3563" i="1"/>
  <c r="K3563" i="1"/>
  <c r="J3563" i="1"/>
  <c r="I3563" i="1"/>
  <c r="Q3562" i="1"/>
  <c r="P3562" i="1"/>
  <c r="O3562" i="1"/>
  <c r="N3562" i="1"/>
  <c r="M3562" i="1"/>
  <c r="L3562" i="1"/>
  <c r="K3562" i="1"/>
  <c r="J3562" i="1"/>
  <c r="I3562" i="1"/>
  <c r="Q3561" i="1"/>
  <c r="P3561" i="1"/>
  <c r="O3561" i="1"/>
  <c r="N3561" i="1"/>
  <c r="M3561" i="1"/>
  <c r="L3561" i="1"/>
  <c r="K3561" i="1"/>
  <c r="J3561" i="1"/>
  <c r="I3561" i="1"/>
  <c r="Q3560" i="1"/>
  <c r="P3560" i="1"/>
  <c r="O3560" i="1"/>
  <c r="N3560" i="1"/>
  <c r="M3560" i="1"/>
  <c r="L3560" i="1"/>
  <c r="K3560" i="1"/>
  <c r="J3560" i="1"/>
  <c r="I3560" i="1"/>
  <c r="Q3559" i="1"/>
  <c r="P3559" i="1"/>
  <c r="O3559" i="1"/>
  <c r="N3559" i="1"/>
  <c r="M3559" i="1"/>
  <c r="L3559" i="1"/>
  <c r="K3559" i="1"/>
  <c r="J3559" i="1"/>
  <c r="I3559" i="1"/>
  <c r="Q3558" i="1"/>
  <c r="P3558" i="1"/>
  <c r="O3558" i="1"/>
  <c r="N3558" i="1"/>
  <c r="M3558" i="1"/>
  <c r="L3558" i="1"/>
  <c r="K3558" i="1"/>
  <c r="J3558" i="1"/>
  <c r="I3558" i="1"/>
  <c r="Q3557" i="1"/>
  <c r="P3557" i="1"/>
  <c r="O3557" i="1"/>
  <c r="N3557" i="1"/>
  <c r="M3557" i="1"/>
  <c r="L3557" i="1"/>
  <c r="K3557" i="1"/>
  <c r="J3557" i="1"/>
  <c r="I3557" i="1"/>
  <c r="Q3556" i="1"/>
  <c r="P3556" i="1"/>
  <c r="O3556" i="1"/>
  <c r="N3556" i="1"/>
  <c r="M3556" i="1"/>
  <c r="L3556" i="1"/>
  <c r="K3556" i="1"/>
  <c r="J3556" i="1"/>
  <c r="I3556" i="1"/>
  <c r="Q3555" i="1"/>
  <c r="P3555" i="1"/>
  <c r="O3555" i="1"/>
  <c r="N3555" i="1"/>
  <c r="M3555" i="1"/>
  <c r="L3555" i="1"/>
  <c r="K3555" i="1"/>
  <c r="J3555" i="1"/>
  <c r="I3555" i="1"/>
  <c r="Q3554" i="1"/>
  <c r="P3554" i="1"/>
  <c r="O3554" i="1"/>
  <c r="N3554" i="1"/>
  <c r="M3554" i="1"/>
  <c r="L3554" i="1"/>
  <c r="K3554" i="1"/>
  <c r="J3554" i="1"/>
  <c r="I3554" i="1"/>
  <c r="Q3553" i="1"/>
  <c r="P3553" i="1"/>
  <c r="O3553" i="1"/>
  <c r="N3553" i="1"/>
  <c r="M3553" i="1"/>
  <c r="L3553" i="1"/>
  <c r="K3553" i="1"/>
  <c r="J3553" i="1"/>
  <c r="I3553" i="1"/>
  <c r="Q3552" i="1"/>
  <c r="P3552" i="1"/>
  <c r="O3552" i="1"/>
  <c r="N3552" i="1"/>
  <c r="M3552" i="1"/>
  <c r="L3552" i="1"/>
  <c r="K3552" i="1"/>
  <c r="J3552" i="1"/>
  <c r="I3552" i="1"/>
  <c r="Q3551" i="1"/>
  <c r="P3551" i="1"/>
  <c r="O3551" i="1"/>
  <c r="N3551" i="1"/>
  <c r="M3551" i="1"/>
  <c r="L3551" i="1"/>
  <c r="K3551" i="1"/>
  <c r="J3551" i="1"/>
  <c r="I3551" i="1"/>
  <c r="Q3550" i="1"/>
  <c r="P3550" i="1"/>
  <c r="O3550" i="1"/>
  <c r="N3550" i="1"/>
  <c r="M3550" i="1"/>
  <c r="L3550" i="1"/>
  <c r="K3550" i="1"/>
  <c r="J3550" i="1"/>
  <c r="I3550" i="1"/>
  <c r="Q3549" i="1"/>
  <c r="P3549" i="1"/>
  <c r="O3549" i="1"/>
  <c r="N3549" i="1"/>
  <c r="M3549" i="1"/>
  <c r="L3549" i="1"/>
  <c r="K3549" i="1"/>
  <c r="J3549" i="1"/>
  <c r="I3549" i="1"/>
  <c r="Q3548" i="1"/>
  <c r="P3548" i="1"/>
  <c r="O3548" i="1"/>
  <c r="N3548" i="1"/>
  <c r="M3548" i="1"/>
  <c r="L3548" i="1"/>
  <c r="K3548" i="1"/>
  <c r="J3548" i="1"/>
  <c r="I3548" i="1"/>
  <c r="Q3547" i="1"/>
  <c r="P3547" i="1"/>
  <c r="O3547" i="1"/>
  <c r="N3547" i="1"/>
  <c r="M3547" i="1"/>
  <c r="L3547" i="1"/>
  <c r="K3547" i="1"/>
  <c r="J3547" i="1"/>
  <c r="I3547" i="1"/>
  <c r="Q3546" i="1"/>
  <c r="P3546" i="1"/>
  <c r="O3546" i="1"/>
  <c r="N3546" i="1"/>
  <c r="M3546" i="1"/>
  <c r="L3546" i="1"/>
  <c r="K3546" i="1"/>
  <c r="J3546" i="1"/>
  <c r="I3546" i="1"/>
  <c r="Q3545" i="1"/>
  <c r="P3545" i="1"/>
  <c r="O3545" i="1"/>
  <c r="N3545" i="1"/>
  <c r="M3545" i="1"/>
  <c r="L3545" i="1"/>
  <c r="K3545" i="1"/>
  <c r="J3545" i="1"/>
  <c r="I3545" i="1"/>
  <c r="Q3544" i="1"/>
  <c r="P3544" i="1"/>
  <c r="O3544" i="1"/>
  <c r="N3544" i="1"/>
  <c r="M3544" i="1"/>
  <c r="L3544" i="1"/>
  <c r="K3544" i="1"/>
  <c r="J3544" i="1"/>
  <c r="I3544" i="1"/>
  <c r="Q3543" i="1"/>
  <c r="P3543" i="1"/>
  <c r="O3543" i="1"/>
  <c r="N3543" i="1"/>
  <c r="M3543" i="1"/>
  <c r="L3543" i="1"/>
  <c r="K3543" i="1"/>
  <c r="J3543" i="1"/>
  <c r="I3543" i="1"/>
  <c r="Q3542" i="1"/>
  <c r="P3542" i="1"/>
  <c r="O3542" i="1"/>
  <c r="N3542" i="1"/>
  <c r="M3542" i="1"/>
  <c r="L3542" i="1"/>
  <c r="K3542" i="1"/>
  <c r="J3542" i="1"/>
  <c r="I3542" i="1"/>
  <c r="Q3541" i="1"/>
  <c r="P3541" i="1"/>
  <c r="O3541" i="1"/>
  <c r="N3541" i="1"/>
  <c r="M3541" i="1"/>
  <c r="L3541" i="1"/>
  <c r="K3541" i="1"/>
  <c r="J3541" i="1"/>
  <c r="I3541" i="1"/>
  <c r="Q3540" i="1"/>
  <c r="P3540" i="1"/>
  <c r="O3540" i="1"/>
  <c r="N3540" i="1"/>
  <c r="M3540" i="1"/>
  <c r="L3540" i="1"/>
  <c r="K3540" i="1"/>
  <c r="J3540" i="1"/>
  <c r="I3540" i="1"/>
  <c r="Q3539" i="1"/>
  <c r="P3539" i="1"/>
  <c r="O3539" i="1"/>
  <c r="N3539" i="1"/>
  <c r="M3539" i="1"/>
  <c r="L3539" i="1"/>
  <c r="K3539" i="1"/>
  <c r="J3539" i="1"/>
  <c r="I3539" i="1"/>
  <c r="Q3538" i="1"/>
  <c r="P3538" i="1"/>
  <c r="O3538" i="1"/>
  <c r="N3538" i="1"/>
  <c r="M3538" i="1"/>
  <c r="L3538" i="1"/>
  <c r="K3538" i="1"/>
  <c r="J3538" i="1"/>
  <c r="I3538" i="1"/>
  <c r="Q3537" i="1"/>
  <c r="P3537" i="1"/>
  <c r="O3537" i="1"/>
  <c r="N3537" i="1"/>
  <c r="M3537" i="1"/>
  <c r="L3537" i="1"/>
  <c r="K3537" i="1"/>
  <c r="J3537" i="1"/>
  <c r="I3537" i="1"/>
  <c r="Q3536" i="1"/>
  <c r="P3536" i="1"/>
  <c r="O3536" i="1"/>
  <c r="N3536" i="1"/>
  <c r="M3536" i="1"/>
  <c r="L3536" i="1"/>
  <c r="K3536" i="1"/>
  <c r="J3536" i="1"/>
  <c r="I3536" i="1"/>
  <c r="Q3535" i="1"/>
  <c r="P3535" i="1"/>
  <c r="O3535" i="1"/>
  <c r="N3535" i="1"/>
  <c r="M3535" i="1"/>
  <c r="L3535" i="1"/>
  <c r="K3535" i="1"/>
  <c r="J3535" i="1"/>
  <c r="I3535" i="1"/>
  <c r="Q3534" i="1"/>
  <c r="P3534" i="1"/>
  <c r="O3534" i="1"/>
  <c r="N3534" i="1"/>
  <c r="M3534" i="1"/>
  <c r="L3534" i="1"/>
  <c r="K3534" i="1"/>
  <c r="J3534" i="1"/>
  <c r="I3534" i="1"/>
  <c r="Q3533" i="1"/>
  <c r="P3533" i="1"/>
  <c r="O3533" i="1"/>
  <c r="N3533" i="1"/>
  <c r="M3533" i="1"/>
  <c r="L3533" i="1"/>
  <c r="K3533" i="1"/>
  <c r="J3533" i="1"/>
  <c r="I3533" i="1"/>
  <c r="Q3532" i="1"/>
  <c r="P3532" i="1"/>
  <c r="O3532" i="1"/>
  <c r="N3532" i="1"/>
  <c r="M3532" i="1"/>
  <c r="L3532" i="1"/>
  <c r="K3532" i="1"/>
  <c r="J3532" i="1"/>
  <c r="I3532" i="1"/>
  <c r="Q3531" i="1"/>
  <c r="P3531" i="1"/>
  <c r="O3531" i="1"/>
  <c r="N3531" i="1"/>
  <c r="M3531" i="1"/>
  <c r="L3531" i="1"/>
  <c r="K3531" i="1"/>
  <c r="J3531" i="1"/>
  <c r="I3531" i="1"/>
  <c r="Q3530" i="1"/>
  <c r="P3530" i="1"/>
  <c r="O3530" i="1"/>
  <c r="N3530" i="1"/>
  <c r="M3530" i="1"/>
  <c r="L3530" i="1"/>
  <c r="K3530" i="1"/>
  <c r="J3530" i="1"/>
  <c r="I3530" i="1"/>
  <c r="Q3529" i="1"/>
  <c r="P3529" i="1"/>
  <c r="O3529" i="1"/>
  <c r="N3529" i="1"/>
  <c r="M3529" i="1"/>
  <c r="L3529" i="1"/>
  <c r="K3529" i="1"/>
  <c r="J3529" i="1"/>
  <c r="I3529" i="1"/>
  <c r="Q3528" i="1"/>
  <c r="P3528" i="1"/>
  <c r="O3528" i="1"/>
  <c r="N3528" i="1"/>
  <c r="M3528" i="1"/>
  <c r="L3528" i="1"/>
  <c r="K3528" i="1"/>
  <c r="J3528" i="1"/>
  <c r="I3528" i="1"/>
  <c r="Q3527" i="1"/>
  <c r="P3527" i="1"/>
  <c r="O3527" i="1"/>
  <c r="N3527" i="1"/>
  <c r="M3527" i="1"/>
  <c r="L3527" i="1"/>
  <c r="K3527" i="1"/>
  <c r="J3527" i="1"/>
  <c r="I3527" i="1"/>
  <c r="Q3526" i="1"/>
  <c r="P3526" i="1"/>
  <c r="O3526" i="1"/>
  <c r="N3526" i="1"/>
  <c r="M3526" i="1"/>
  <c r="L3526" i="1"/>
  <c r="K3526" i="1"/>
  <c r="J3526" i="1"/>
  <c r="I3526" i="1"/>
  <c r="Q3525" i="1"/>
  <c r="P3525" i="1"/>
  <c r="O3525" i="1"/>
  <c r="N3525" i="1"/>
  <c r="M3525" i="1"/>
  <c r="L3525" i="1"/>
  <c r="K3525" i="1"/>
  <c r="J3525" i="1"/>
  <c r="I3525" i="1"/>
  <c r="Q3524" i="1"/>
  <c r="P3524" i="1"/>
  <c r="O3524" i="1"/>
  <c r="N3524" i="1"/>
  <c r="M3524" i="1"/>
  <c r="L3524" i="1"/>
  <c r="K3524" i="1"/>
  <c r="J3524" i="1"/>
  <c r="I3524" i="1"/>
  <c r="Q3523" i="1"/>
  <c r="P3523" i="1"/>
  <c r="O3523" i="1"/>
  <c r="N3523" i="1"/>
  <c r="M3523" i="1"/>
  <c r="L3523" i="1"/>
  <c r="K3523" i="1"/>
  <c r="J3523" i="1"/>
  <c r="I3523" i="1"/>
  <c r="Q3522" i="1"/>
  <c r="P3522" i="1"/>
  <c r="O3522" i="1"/>
  <c r="N3522" i="1"/>
  <c r="M3522" i="1"/>
  <c r="L3522" i="1"/>
  <c r="K3522" i="1"/>
  <c r="J3522" i="1"/>
  <c r="I3522" i="1"/>
  <c r="Q3521" i="1"/>
  <c r="P3521" i="1"/>
  <c r="O3521" i="1"/>
  <c r="N3521" i="1"/>
  <c r="M3521" i="1"/>
  <c r="L3521" i="1"/>
  <c r="K3521" i="1"/>
  <c r="J3521" i="1"/>
  <c r="I3521" i="1"/>
  <c r="Q3520" i="1"/>
  <c r="P3520" i="1"/>
  <c r="O3520" i="1"/>
  <c r="N3520" i="1"/>
  <c r="M3520" i="1"/>
  <c r="L3520" i="1"/>
  <c r="K3520" i="1"/>
  <c r="J3520" i="1"/>
  <c r="I3520" i="1"/>
  <c r="Q3519" i="1"/>
  <c r="P3519" i="1"/>
  <c r="O3519" i="1"/>
  <c r="N3519" i="1"/>
  <c r="M3519" i="1"/>
  <c r="L3519" i="1"/>
  <c r="K3519" i="1"/>
  <c r="J3519" i="1"/>
  <c r="I3519" i="1"/>
  <c r="Q3518" i="1"/>
  <c r="P3518" i="1"/>
  <c r="O3518" i="1"/>
  <c r="N3518" i="1"/>
  <c r="M3518" i="1"/>
  <c r="L3518" i="1"/>
  <c r="K3518" i="1"/>
  <c r="J3518" i="1"/>
  <c r="I3518" i="1"/>
  <c r="Q3517" i="1"/>
  <c r="P3517" i="1"/>
  <c r="O3517" i="1"/>
  <c r="N3517" i="1"/>
  <c r="M3517" i="1"/>
  <c r="L3517" i="1"/>
  <c r="K3517" i="1"/>
  <c r="J3517" i="1"/>
  <c r="I3517" i="1"/>
  <c r="Q3516" i="1"/>
  <c r="P3516" i="1"/>
  <c r="O3516" i="1"/>
  <c r="N3516" i="1"/>
  <c r="M3516" i="1"/>
  <c r="L3516" i="1"/>
  <c r="K3516" i="1"/>
  <c r="J3516" i="1"/>
  <c r="I3516" i="1"/>
  <c r="Q3515" i="1"/>
  <c r="P3515" i="1"/>
  <c r="O3515" i="1"/>
  <c r="N3515" i="1"/>
  <c r="M3515" i="1"/>
  <c r="L3515" i="1"/>
  <c r="K3515" i="1"/>
  <c r="J3515" i="1"/>
  <c r="I3515" i="1"/>
  <c r="Q3514" i="1"/>
  <c r="P3514" i="1"/>
  <c r="O3514" i="1"/>
  <c r="N3514" i="1"/>
  <c r="M3514" i="1"/>
  <c r="L3514" i="1"/>
  <c r="K3514" i="1"/>
  <c r="J3514" i="1"/>
  <c r="I3514" i="1"/>
  <c r="Q3513" i="1"/>
  <c r="P3513" i="1"/>
  <c r="O3513" i="1"/>
  <c r="N3513" i="1"/>
  <c r="M3513" i="1"/>
  <c r="L3513" i="1"/>
  <c r="K3513" i="1"/>
  <c r="J3513" i="1"/>
  <c r="I3513" i="1"/>
  <c r="Q3512" i="1"/>
  <c r="P3512" i="1"/>
  <c r="O3512" i="1"/>
  <c r="N3512" i="1"/>
  <c r="M3512" i="1"/>
  <c r="L3512" i="1"/>
  <c r="K3512" i="1"/>
  <c r="J3512" i="1"/>
  <c r="I3512" i="1"/>
  <c r="Q3511" i="1"/>
  <c r="P3511" i="1"/>
  <c r="O3511" i="1"/>
  <c r="N3511" i="1"/>
  <c r="M3511" i="1"/>
  <c r="L3511" i="1"/>
  <c r="K3511" i="1"/>
  <c r="J3511" i="1"/>
  <c r="I3511" i="1"/>
  <c r="Q3510" i="1"/>
  <c r="P3510" i="1"/>
  <c r="O3510" i="1"/>
  <c r="N3510" i="1"/>
  <c r="M3510" i="1"/>
  <c r="L3510" i="1"/>
  <c r="K3510" i="1"/>
  <c r="J3510" i="1"/>
  <c r="I3510" i="1"/>
  <c r="Q3509" i="1"/>
  <c r="P3509" i="1"/>
  <c r="O3509" i="1"/>
  <c r="N3509" i="1"/>
  <c r="M3509" i="1"/>
  <c r="L3509" i="1"/>
  <c r="K3509" i="1"/>
  <c r="J3509" i="1"/>
  <c r="I3509" i="1"/>
  <c r="Q3508" i="1"/>
  <c r="P3508" i="1"/>
  <c r="O3508" i="1"/>
  <c r="N3508" i="1"/>
  <c r="M3508" i="1"/>
  <c r="L3508" i="1"/>
  <c r="K3508" i="1"/>
  <c r="J3508" i="1"/>
  <c r="I3508" i="1"/>
  <c r="Q3507" i="1"/>
  <c r="P3507" i="1"/>
  <c r="O3507" i="1"/>
  <c r="N3507" i="1"/>
  <c r="M3507" i="1"/>
  <c r="L3507" i="1"/>
  <c r="K3507" i="1"/>
  <c r="J3507" i="1"/>
  <c r="I3507" i="1"/>
  <c r="Q3506" i="1"/>
  <c r="P3506" i="1"/>
  <c r="O3506" i="1"/>
  <c r="N3506" i="1"/>
  <c r="M3506" i="1"/>
  <c r="L3506" i="1"/>
  <c r="K3506" i="1"/>
  <c r="J3506" i="1"/>
  <c r="I3506" i="1"/>
  <c r="Q3505" i="1"/>
  <c r="P3505" i="1"/>
  <c r="O3505" i="1"/>
  <c r="N3505" i="1"/>
  <c r="M3505" i="1"/>
  <c r="L3505" i="1"/>
  <c r="K3505" i="1"/>
  <c r="J3505" i="1"/>
  <c r="I3505" i="1"/>
  <c r="Q3504" i="1"/>
  <c r="P3504" i="1"/>
  <c r="O3504" i="1"/>
  <c r="N3504" i="1"/>
  <c r="M3504" i="1"/>
  <c r="L3504" i="1"/>
  <c r="K3504" i="1"/>
  <c r="J3504" i="1"/>
  <c r="I3504" i="1"/>
  <c r="Q3503" i="1"/>
  <c r="P3503" i="1"/>
  <c r="O3503" i="1"/>
  <c r="N3503" i="1"/>
  <c r="M3503" i="1"/>
  <c r="L3503" i="1"/>
  <c r="K3503" i="1"/>
  <c r="J3503" i="1"/>
  <c r="I3503" i="1"/>
  <c r="Q3502" i="1"/>
  <c r="P3502" i="1"/>
  <c r="O3502" i="1"/>
  <c r="N3502" i="1"/>
  <c r="M3502" i="1"/>
  <c r="L3502" i="1"/>
  <c r="K3502" i="1"/>
  <c r="J3502" i="1"/>
  <c r="I3502" i="1"/>
  <c r="Q3501" i="1"/>
  <c r="P3501" i="1"/>
  <c r="O3501" i="1"/>
  <c r="N3501" i="1"/>
  <c r="M3501" i="1"/>
  <c r="L3501" i="1"/>
  <c r="K3501" i="1"/>
  <c r="J3501" i="1"/>
  <c r="I3501" i="1"/>
  <c r="Q3500" i="1"/>
  <c r="P3500" i="1"/>
  <c r="O3500" i="1"/>
  <c r="N3500" i="1"/>
  <c r="M3500" i="1"/>
  <c r="L3500" i="1"/>
  <c r="K3500" i="1"/>
  <c r="J3500" i="1"/>
  <c r="I3500" i="1"/>
  <c r="Q3499" i="1"/>
  <c r="P3499" i="1"/>
  <c r="O3499" i="1"/>
  <c r="N3499" i="1"/>
  <c r="M3499" i="1"/>
  <c r="L3499" i="1"/>
  <c r="K3499" i="1"/>
  <c r="J3499" i="1"/>
  <c r="I3499" i="1"/>
  <c r="Q3498" i="1"/>
  <c r="P3498" i="1"/>
  <c r="O3498" i="1"/>
  <c r="N3498" i="1"/>
  <c r="M3498" i="1"/>
  <c r="L3498" i="1"/>
  <c r="K3498" i="1"/>
  <c r="J3498" i="1"/>
  <c r="I3498" i="1"/>
  <c r="Q3497" i="1"/>
  <c r="P3497" i="1"/>
  <c r="O3497" i="1"/>
  <c r="N3497" i="1"/>
  <c r="M3497" i="1"/>
  <c r="L3497" i="1"/>
  <c r="K3497" i="1"/>
  <c r="J3497" i="1"/>
  <c r="I3497" i="1"/>
  <c r="Q3496" i="1"/>
  <c r="P3496" i="1"/>
  <c r="O3496" i="1"/>
  <c r="N3496" i="1"/>
  <c r="M3496" i="1"/>
  <c r="L3496" i="1"/>
  <c r="K3496" i="1"/>
  <c r="J3496" i="1"/>
  <c r="I3496" i="1"/>
  <c r="Q3495" i="1"/>
  <c r="P3495" i="1"/>
  <c r="O3495" i="1"/>
  <c r="N3495" i="1"/>
  <c r="M3495" i="1"/>
  <c r="L3495" i="1"/>
  <c r="K3495" i="1"/>
  <c r="J3495" i="1"/>
  <c r="I3495" i="1"/>
  <c r="Q3494" i="1"/>
  <c r="P3494" i="1"/>
  <c r="O3494" i="1"/>
  <c r="N3494" i="1"/>
  <c r="M3494" i="1"/>
  <c r="L3494" i="1"/>
  <c r="K3494" i="1"/>
  <c r="J3494" i="1"/>
  <c r="I3494" i="1"/>
  <c r="Q3493" i="1"/>
  <c r="P3493" i="1"/>
  <c r="O3493" i="1"/>
  <c r="N3493" i="1"/>
  <c r="M3493" i="1"/>
  <c r="L3493" i="1"/>
  <c r="K3493" i="1"/>
  <c r="J3493" i="1"/>
  <c r="I3493" i="1"/>
  <c r="Q3492" i="1"/>
  <c r="P3492" i="1"/>
  <c r="O3492" i="1"/>
  <c r="N3492" i="1"/>
  <c r="M3492" i="1"/>
  <c r="L3492" i="1"/>
  <c r="K3492" i="1"/>
  <c r="J3492" i="1"/>
  <c r="I3492" i="1"/>
  <c r="Q3491" i="1"/>
  <c r="P3491" i="1"/>
  <c r="O3491" i="1"/>
  <c r="N3491" i="1"/>
  <c r="M3491" i="1"/>
  <c r="L3491" i="1"/>
  <c r="K3491" i="1"/>
  <c r="J3491" i="1"/>
  <c r="I3491" i="1"/>
  <c r="Q3490" i="1"/>
  <c r="P3490" i="1"/>
  <c r="O3490" i="1"/>
  <c r="N3490" i="1"/>
  <c r="M3490" i="1"/>
  <c r="L3490" i="1"/>
  <c r="K3490" i="1"/>
  <c r="J3490" i="1"/>
  <c r="I3490" i="1"/>
  <c r="Q3489" i="1"/>
  <c r="P3489" i="1"/>
  <c r="O3489" i="1"/>
  <c r="N3489" i="1"/>
  <c r="M3489" i="1"/>
  <c r="L3489" i="1"/>
  <c r="K3489" i="1"/>
  <c r="J3489" i="1"/>
  <c r="I3489" i="1"/>
  <c r="Q3488" i="1"/>
  <c r="P3488" i="1"/>
  <c r="O3488" i="1"/>
  <c r="N3488" i="1"/>
  <c r="M3488" i="1"/>
  <c r="L3488" i="1"/>
  <c r="K3488" i="1"/>
  <c r="J3488" i="1"/>
  <c r="I3488" i="1"/>
  <c r="Q3487" i="1"/>
  <c r="P3487" i="1"/>
  <c r="O3487" i="1"/>
  <c r="N3487" i="1"/>
  <c r="M3487" i="1"/>
  <c r="L3487" i="1"/>
  <c r="K3487" i="1"/>
  <c r="J3487" i="1"/>
  <c r="I3487" i="1"/>
  <c r="Q3486" i="1"/>
  <c r="P3486" i="1"/>
  <c r="O3486" i="1"/>
  <c r="N3486" i="1"/>
  <c r="M3486" i="1"/>
  <c r="L3486" i="1"/>
  <c r="K3486" i="1"/>
  <c r="J3486" i="1"/>
  <c r="I3486" i="1"/>
  <c r="Q3485" i="1"/>
  <c r="P3485" i="1"/>
  <c r="O3485" i="1"/>
  <c r="N3485" i="1"/>
  <c r="M3485" i="1"/>
  <c r="L3485" i="1"/>
  <c r="K3485" i="1"/>
  <c r="J3485" i="1"/>
  <c r="I3485" i="1"/>
  <c r="Q3484" i="1"/>
  <c r="P3484" i="1"/>
  <c r="O3484" i="1"/>
  <c r="N3484" i="1"/>
  <c r="M3484" i="1"/>
  <c r="L3484" i="1"/>
  <c r="K3484" i="1"/>
  <c r="J3484" i="1"/>
  <c r="I3484" i="1"/>
  <c r="Q3483" i="1"/>
  <c r="P3483" i="1"/>
  <c r="O3483" i="1"/>
  <c r="N3483" i="1"/>
  <c r="M3483" i="1"/>
  <c r="L3483" i="1"/>
  <c r="K3483" i="1"/>
  <c r="J3483" i="1"/>
  <c r="I3483" i="1"/>
  <c r="Q3482" i="1"/>
  <c r="P3482" i="1"/>
  <c r="O3482" i="1"/>
  <c r="N3482" i="1"/>
  <c r="M3482" i="1"/>
  <c r="L3482" i="1"/>
  <c r="K3482" i="1"/>
  <c r="J3482" i="1"/>
  <c r="I3482" i="1"/>
  <c r="Q3481" i="1"/>
  <c r="P3481" i="1"/>
  <c r="O3481" i="1"/>
  <c r="N3481" i="1"/>
  <c r="M3481" i="1"/>
  <c r="L3481" i="1"/>
  <c r="K3481" i="1"/>
  <c r="J3481" i="1"/>
  <c r="I3481" i="1"/>
  <c r="Q3480" i="1"/>
  <c r="P3480" i="1"/>
  <c r="O3480" i="1"/>
  <c r="N3480" i="1"/>
  <c r="M3480" i="1"/>
  <c r="L3480" i="1"/>
  <c r="K3480" i="1"/>
  <c r="J3480" i="1"/>
  <c r="I3480" i="1"/>
  <c r="Q3479" i="1"/>
  <c r="P3479" i="1"/>
  <c r="O3479" i="1"/>
  <c r="N3479" i="1"/>
  <c r="M3479" i="1"/>
  <c r="L3479" i="1"/>
  <c r="K3479" i="1"/>
  <c r="J3479" i="1"/>
  <c r="I3479" i="1"/>
  <c r="Q3478" i="1"/>
  <c r="P3478" i="1"/>
  <c r="O3478" i="1"/>
  <c r="N3478" i="1"/>
  <c r="M3478" i="1"/>
  <c r="L3478" i="1"/>
  <c r="K3478" i="1"/>
  <c r="J3478" i="1"/>
  <c r="I3478" i="1"/>
  <c r="Q3477" i="1"/>
  <c r="P3477" i="1"/>
  <c r="O3477" i="1"/>
  <c r="N3477" i="1"/>
  <c r="M3477" i="1"/>
  <c r="L3477" i="1"/>
  <c r="K3477" i="1"/>
  <c r="J3477" i="1"/>
  <c r="I3477" i="1"/>
  <c r="Q3476" i="1"/>
  <c r="P3476" i="1"/>
  <c r="O3476" i="1"/>
  <c r="N3476" i="1"/>
  <c r="M3476" i="1"/>
  <c r="L3476" i="1"/>
  <c r="K3476" i="1"/>
  <c r="J3476" i="1"/>
  <c r="I3476" i="1"/>
  <c r="Q3475" i="1"/>
  <c r="P3475" i="1"/>
  <c r="O3475" i="1"/>
  <c r="N3475" i="1"/>
  <c r="M3475" i="1"/>
  <c r="L3475" i="1"/>
  <c r="K3475" i="1"/>
  <c r="J3475" i="1"/>
  <c r="I3475" i="1"/>
  <c r="Q3474" i="1"/>
  <c r="P3474" i="1"/>
  <c r="O3474" i="1"/>
  <c r="N3474" i="1"/>
  <c r="M3474" i="1"/>
  <c r="L3474" i="1"/>
  <c r="K3474" i="1"/>
  <c r="J3474" i="1"/>
  <c r="I3474" i="1"/>
  <c r="Q3473" i="1"/>
  <c r="P3473" i="1"/>
  <c r="O3473" i="1"/>
  <c r="N3473" i="1"/>
  <c r="M3473" i="1"/>
  <c r="L3473" i="1"/>
  <c r="K3473" i="1"/>
  <c r="J3473" i="1"/>
  <c r="I3473" i="1"/>
  <c r="Q3472" i="1"/>
  <c r="P3472" i="1"/>
  <c r="O3472" i="1"/>
  <c r="N3472" i="1"/>
  <c r="M3472" i="1"/>
  <c r="L3472" i="1"/>
  <c r="K3472" i="1"/>
  <c r="J3472" i="1"/>
  <c r="I3472" i="1"/>
  <c r="Q3471" i="1"/>
  <c r="P3471" i="1"/>
  <c r="O3471" i="1"/>
  <c r="N3471" i="1"/>
  <c r="M3471" i="1"/>
  <c r="L3471" i="1"/>
  <c r="K3471" i="1"/>
  <c r="J3471" i="1"/>
  <c r="I3471" i="1"/>
  <c r="Q3470" i="1"/>
  <c r="P3470" i="1"/>
  <c r="O3470" i="1"/>
  <c r="N3470" i="1"/>
  <c r="M3470" i="1"/>
  <c r="L3470" i="1"/>
  <c r="K3470" i="1"/>
  <c r="J3470" i="1"/>
  <c r="I3470" i="1"/>
  <c r="Q3469" i="1"/>
  <c r="P3469" i="1"/>
  <c r="O3469" i="1"/>
  <c r="N3469" i="1"/>
  <c r="M3469" i="1"/>
  <c r="L3469" i="1"/>
  <c r="K3469" i="1"/>
  <c r="J3469" i="1"/>
  <c r="I3469" i="1"/>
  <c r="Q3468" i="1"/>
  <c r="P3468" i="1"/>
  <c r="O3468" i="1"/>
  <c r="N3468" i="1"/>
  <c r="M3468" i="1"/>
  <c r="L3468" i="1"/>
  <c r="K3468" i="1"/>
  <c r="J3468" i="1"/>
  <c r="I3468" i="1"/>
  <c r="Q3467" i="1"/>
  <c r="P3467" i="1"/>
  <c r="O3467" i="1"/>
  <c r="N3467" i="1"/>
  <c r="M3467" i="1"/>
  <c r="L3467" i="1"/>
  <c r="K3467" i="1"/>
  <c r="J3467" i="1"/>
  <c r="I3467" i="1"/>
  <c r="Q3466" i="1"/>
  <c r="P3466" i="1"/>
  <c r="O3466" i="1"/>
  <c r="N3466" i="1"/>
  <c r="M3466" i="1"/>
  <c r="L3466" i="1"/>
  <c r="K3466" i="1"/>
  <c r="J3466" i="1"/>
  <c r="I3466" i="1"/>
  <c r="Q3465" i="1"/>
  <c r="P3465" i="1"/>
  <c r="O3465" i="1"/>
  <c r="N3465" i="1"/>
  <c r="M3465" i="1"/>
  <c r="L3465" i="1"/>
  <c r="K3465" i="1"/>
  <c r="J3465" i="1"/>
  <c r="I3465" i="1"/>
  <c r="Q3464" i="1"/>
  <c r="P3464" i="1"/>
  <c r="O3464" i="1"/>
  <c r="N3464" i="1"/>
  <c r="M3464" i="1"/>
  <c r="L3464" i="1"/>
  <c r="K3464" i="1"/>
  <c r="J3464" i="1"/>
  <c r="I3464" i="1"/>
  <c r="Q3463" i="1"/>
  <c r="P3463" i="1"/>
  <c r="O3463" i="1"/>
  <c r="N3463" i="1"/>
  <c r="M3463" i="1"/>
  <c r="L3463" i="1"/>
  <c r="K3463" i="1"/>
  <c r="J3463" i="1"/>
  <c r="I3463" i="1"/>
  <c r="Q3462" i="1"/>
  <c r="P3462" i="1"/>
  <c r="O3462" i="1"/>
  <c r="N3462" i="1"/>
  <c r="M3462" i="1"/>
  <c r="L3462" i="1"/>
  <c r="K3462" i="1"/>
  <c r="J3462" i="1"/>
  <c r="I3462" i="1"/>
  <c r="Q3461" i="1"/>
  <c r="P3461" i="1"/>
  <c r="O3461" i="1"/>
  <c r="N3461" i="1"/>
  <c r="M3461" i="1"/>
  <c r="L3461" i="1"/>
  <c r="K3461" i="1"/>
  <c r="J3461" i="1"/>
  <c r="I3461" i="1"/>
  <c r="Q3460" i="1"/>
  <c r="P3460" i="1"/>
  <c r="O3460" i="1"/>
  <c r="N3460" i="1"/>
  <c r="M3460" i="1"/>
  <c r="L3460" i="1"/>
  <c r="K3460" i="1"/>
  <c r="J3460" i="1"/>
  <c r="I3460" i="1"/>
  <c r="Q3459" i="1"/>
  <c r="P3459" i="1"/>
  <c r="O3459" i="1"/>
  <c r="N3459" i="1"/>
  <c r="M3459" i="1"/>
  <c r="L3459" i="1"/>
  <c r="K3459" i="1"/>
  <c r="J3459" i="1"/>
  <c r="I3459" i="1"/>
  <c r="Q3458" i="1"/>
  <c r="P3458" i="1"/>
  <c r="O3458" i="1"/>
  <c r="N3458" i="1"/>
  <c r="M3458" i="1"/>
  <c r="L3458" i="1"/>
  <c r="K3458" i="1"/>
  <c r="J3458" i="1"/>
  <c r="I3458" i="1"/>
  <c r="Q3457" i="1"/>
  <c r="P3457" i="1"/>
  <c r="O3457" i="1"/>
  <c r="N3457" i="1"/>
  <c r="M3457" i="1"/>
  <c r="L3457" i="1"/>
  <c r="K3457" i="1"/>
  <c r="J3457" i="1"/>
  <c r="I3457" i="1"/>
  <c r="Q3456" i="1"/>
  <c r="P3456" i="1"/>
  <c r="O3456" i="1"/>
  <c r="N3456" i="1"/>
  <c r="M3456" i="1"/>
  <c r="L3456" i="1"/>
  <c r="K3456" i="1"/>
  <c r="J3456" i="1"/>
  <c r="I3456" i="1"/>
  <c r="Q3455" i="1"/>
  <c r="P3455" i="1"/>
  <c r="O3455" i="1"/>
  <c r="N3455" i="1"/>
  <c r="M3455" i="1"/>
  <c r="L3455" i="1"/>
  <c r="K3455" i="1"/>
  <c r="J3455" i="1"/>
  <c r="I3455" i="1"/>
  <c r="Q3454" i="1"/>
  <c r="P3454" i="1"/>
  <c r="O3454" i="1"/>
  <c r="N3454" i="1"/>
  <c r="M3454" i="1"/>
  <c r="L3454" i="1"/>
  <c r="K3454" i="1"/>
  <c r="J3454" i="1"/>
  <c r="I3454" i="1"/>
  <c r="Q3453" i="1"/>
  <c r="P3453" i="1"/>
  <c r="O3453" i="1"/>
  <c r="N3453" i="1"/>
  <c r="M3453" i="1"/>
  <c r="L3453" i="1"/>
  <c r="K3453" i="1"/>
  <c r="J3453" i="1"/>
  <c r="I3453" i="1"/>
  <c r="Q3452" i="1"/>
  <c r="P3452" i="1"/>
  <c r="O3452" i="1"/>
  <c r="N3452" i="1"/>
  <c r="M3452" i="1"/>
  <c r="L3452" i="1"/>
  <c r="K3452" i="1"/>
  <c r="J3452" i="1"/>
  <c r="I3452" i="1"/>
  <c r="Q3451" i="1"/>
  <c r="P3451" i="1"/>
  <c r="O3451" i="1"/>
  <c r="N3451" i="1"/>
  <c r="M3451" i="1"/>
  <c r="L3451" i="1"/>
  <c r="K3451" i="1"/>
  <c r="J3451" i="1"/>
  <c r="I3451" i="1"/>
  <c r="Q3450" i="1"/>
  <c r="P3450" i="1"/>
  <c r="O3450" i="1"/>
  <c r="N3450" i="1"/>
  <c r="M3450" i="1"/>
  <c r="L3450" i="1"/>
  <c r="K3450" i="1"/>
  <c r="J3450" i="1"/>
  <c r="I3450" i="1"/>
  <c r="Q3449" i="1"/>
  <c r="P3449" i="1"/>
  <c r="O3449" i="1"/>
  <c r="N3449" i="1"/>
  <c r="M3449" i="1"/>
  <c r="L3449" i="1"/>
  <c r="K3449" i="1"/>
  <c r="J3449" i="1"/>
  <c r="I3449" i="1"/>
  <c r="Q3448" i="1"/>
  <c r="P3448" i="1"/>
  <c r="O3448" i="1"/>
  <c r="N3448" i="1"/>
  <c r="M3448" i="1"/>
  <c r="L3448" i="1"/>
  <c r="K3448" i="1"/>
  <c r="J3448" i="1"/>
  <c r="I3448" i="1"/>
  <c r="Q3447" i="1"/>
  <c r="P3447" i="1"/>
  <c r="O3447" i="1"/>
  <c r="N3447" i="1"/>
  <c r="M3447" i="1"/>
  <c r="L3447" i="1"/>
  <c r="K3447" i="1"/>
  <c r="J3447" i="1"/>
  <c r="I3447" i="1"/>
  <c r="Q3446" i="1"/>
  <c r="P3446" i="1"/>
  <c r="O3446" i="1"/>
  <c r="N3446" i="1"/>
  <c r="M3446" i="1"/>
  <c r="L3446" i="1"/>
  <c r="K3446" i="1"/>
  <c r="J3446" i="1"/>
  <c r="I3446" i="1"/>
  <c r="Q3445" i="1"/>
  <c r="P3445" i="1"/>
  <c r="O3445" i="1"/>
  <c r="N3445" i="1"/>
  <c r="M3445" i="1"/>
  <c r="L3445" i="1"/>
  <c r="K3445" i="1"/>
  <c r="J3445" i="1"/>
  <c r="I3445" i="1"/>
  <c r="Q3444" i="1"/>
  <c r="P3444" i="1"/>
  <c r="O3444" i="1"/>
  <c r="N3444" i="1"/>
  <c r="M3444" i="1"/>
  <c r="L3444" i="1"/>
  <c r="K3444" i="1"/>
  <c r="J3444" i="1"/>
  <c r="I3444" i="1"/>
  <c r="Q3443" i="1"/>
  <c r="P3443" i="1"/>
  <c r="O3443" i="1"/>
  <c r="N3443" i="1"/>
  <c r="M3443" i="1"/>
  <c r="L3443" i="1"/>
  <c r="K3443" i="1"/>
  <c r="J3443" i="1"/>
  <c r="I3443" i="1"/>
  <c r="Q3442" i="1"/>
  <c r="P3442" i="1"/>
  <c r="O3442" i="1"/>
  <c r="N3442" i="1"/>
  <c r="M3442" i="1"/>
  <c r="L3442" i="1"/>
  <c r="K3442" i="1"/>
  <c r="J3442" i="1"/>
  <c r="I3442" i="1"/>
  <c r="Q3441" i="1"/>
  <c r="P3441" i="1"/>
  <c r="O3441" i="1"/>
  <c r="N3441" i="1"/>
  <c r="M3441" i="1"/>
  <c r="L3441" i="1"/>
  <c r="K3441" i="1"/>
  <c r="J3441" i="1"/>
  <c r="I3441" i="1"/>
  <c r="Q3440" i="1"/>
  <c r="P3440" i="1"/>
  <c r="O3440" i="1"/>
  <c r="N3440" i="1"/>
  <c r="M3440" i="1"/>
  <c r="L3440" i="1"/>
  <c r="K3440" i="1"/>
  <c r="J3440" i="1"/>
  <c r="I3440" i="1"/>
  <c r="Q3439" i="1"/>
  <c r="P3439" i="1"/>
  <c r="O3439" i="1"/>
  <c r="N3439" i="1"/>
  <c r="M3439" i="1"/>
  <c r="L3439" i="1"/>
  <c r="K3439" i="1"/>
  <c r="J3439" i="1"/>
  <c r="I3439" i="1"/>
  <c r="Q3438" i="1"/>
  <c r="P3438" i="1"/>
  <c r="O3438" i="1"/>
  <c r="N3438" i="1"/>
  <c r="M3438" i="1"/>
  <c r="L3438" i="1"/>
  <c r="K3438" i="1"/>
  <c r="J3438" i="1"/>
  <c r="I3438" i="1"/>
  <c r="Q3437" i="1"/>
  <c r="P3437" i="1"/>
  <c r="O3437" i="1"/>
  <c r="N3437" i="1"/>
  <c r="M3437" i="1"/>
  <c r="L3437" i="1"/>
  <c r="K3437" i="1"/>
  <c r="J3437" i="1"/>
  <c r="I3437" i="1"/>
  <c r="Q3436" i="1"/>
  <c r="P3436" i="1"/>
  <c r="O3436" i="1"/>
  <c r="N3436" i="1"/>
  <c r="M3436" i="1"/>
  <c r="L3436" i="1"/>
  <c r="K3436" i="1"/>
  <c r="J3436" i="1"/>
  <c r="I3436" i="1"/>
  <c r="Q3435" i="1"/>
  <c r="P3435" i="1"/>
  <c r="O3435" i="1"/>
  <c r="N3435" i="1"/>
  <c r="M3435" i="1"/>
  <c r="L3435" i="1"/>
  <c r="K3435" i="1"/>
  <c r="J3435" i="1"/>
  <c r="I3435" i="1"/>
  <c r="Q3434" i="1"/>
  <c r="P3434" i="1"/>
  <c r="O3434" i="1"/>
  <c r="N3434" i="1"/>
  <c r="M3434" i="1"/>
  <c r="L3434" i="1"/>
  <c r="K3434" i="1"/>
  <c r="J3434" i="1"/>
  <c r="I3434" i="1"/>
  <c r="Q3433" i="1"/>
  <c r="P3433" i="1"/>
  <c r="O3433" i="1"/>
  <c r="N3433" i="1"/>
  <c r="M3433" i="1"/>
  <c r="L3433" i="1"/>
  <c r="K3433" i="1"/>
  <c r="J3433" i="1"/>
  <c r="I3433" i="1"/>
  <c r="Q3432" i="1"/>
  <c r="P3432" i="1"/>
  <c r="O3432" i="1"/>
  <c r="N3432" i="1"/>
  <c r="M3432" i="1"/>
  <c r="L3432" i="1"/>
  <c r="K3432" i="1"/>
  <c r="J3432" i="1"/>
  <c r="I3432" i="1"/>
  <c r="Q3431" i="1"/>
  <c r="P3431" i="1"/>
  <c r="O3431" i="1"/>
  <c r="N3431" i="1"/>
  <c r="M3431" i="1"/>
  <c r="L3431" i="1"/>
  <c r="K3431" i="1"/>
  <c r="J3431" i="1"/>
  <c r="I3431" i="1"/>
  <c r="Q3430" i="1"/>
  <c r="P3430" i="1"/>
  <c r="O3430" i="1"/>
  <c r="N3430" i="1"/>
  <c r="M3430" i="1"/>
  <c r="L3430" i="1"/>
  <c r="K3430" i="1"/>
  <c r="J3430" i="1"/>
  <c r="I3430" i="1"/>
  <c r="Q3429" i="1"/>
  <c r="P3429" i="1"/>
  <c r="O3429" i="1"/>
  <c r="N3429" i="1"/>
  <c r="M3429" i="1"/>
  <c r="L3429" i="1"/>
  <c r="K3429" i="1"/>
  <c r="J3429" i="1"/>
  <c r="I3429" i="1"/>
  <c r="Q3428" i="1"/>
  <c r="P3428" i="1"/>
  <c r="O3428" i="1"/>
  <c r="N3428" i="1"/>
  <c r="M3428" i="1"/>
  <c r="L3428" i="1"/>
  <c r="K3428" i="1"/>
  <c r="J3428" i="1"/>
  <c r="I3428" i="1"/>
  <c r="Q3427" i="1"/>
  <c r="P3427" i="1"/>
  <c r="O3427" i="1"/>
  <c r="N3427" i="1"/>
  <c r="M3427" i="1"/>
  <c r="L3427" i="1"/>
  <c r="K3427" i="1"/>
  <c r="J3427" i="1"/>
  <c r="I3427" i="1"/>
  <c r="Q3426" i="1"/>
  <c r="P3426" i="1"/>
  <c r="O3426" i="1"/>
  <c r="N3426" i="1"/>
  <c r="M3426" i="1"/>
  <c r="L3426" i="1"/>
  <c r="K3426" i="1"/>
  <c r="J3426" i="1"/>
  <c r="I3426" i="1"/>
  <c r="Q3425" i="1"/>
  <c r="P3425" i="1"/>
  <c r="O3425" i="1"/>
  <c r="N3425" i="1"/>
  <c r="M3425" i="1"/>
  <c r="L3425" i="1"/>
  <c r="K3425" i="1"/>
  <c r="J3425" i="1"/>
  <c r="I3425" i="1"/>
  <c r="Q3424" i="1"/>
  <c r="P3424" i="1"/>
  <c r="O3424" i="1"/>
  <c r="N3424" i="1"/>
  <c r="M3424" i="1"/>
  <c r="L3424" i="1"/>
  <c r="K3424" i="1"/>
  <c r="J3424" i="1"/>
  <c r="I3424" i="1"/>
  <c r="Q3423" i="1"/>
  <c r="P3423" i="1"/>
  <c r="O3423" i="1"/>
  <c r="N3423" i="1"/>
  <c r="M3423" i="1"/>
  <c r="L3423" i="1"/>
  <c r="K3423" i="1"/>
  <c r="J3423" i="1"/>
  <c r="I3423" i="1"/>
  <c r="Q3422" i="1"/>
  <c r="P3422" i="1"/>
  <c r="O3422" i="1"/>
  <c r="N3422" i="1"/>
  <c r="M3422" i="1"/>
  <c r="L3422" i="1"/>
  <c r="K3422" i="1"/>
  <c r="J3422" i="1"/>
  <c r="I3422" i="1"/>
  <c r="Q3421" i="1"/>
  <c r="P3421" i="1"/>
  <c r="O3421" i="1"/>
  <c r="N3421" i="1"/>
  <c r="M3421" i="1"/>
  <c r="L3421" i="1"/>
  <c r="K3421" i="1"/>
  <c r="J3421" i="1"/>
  <c r="I3421" i="1"/>
  <c r="Q3420" i="1"/>
  <c r="P3420" i="1"/>
  <c r="O3420" i="1"/>
  <c r="N3420" i="1"/>
  <c r="M3420" i="1"/>
  <c r="L3420" i="1"/>
  <c r="K3420" i="1"/>
  <c r="J3420" i="1"/>
  <c r="I3420" i="1"/>
  <c r="Q3419" i="1"/>
  <c r="P3419" i="1"/>
  <c r="O3419" i="1"/>
  <c r="N3419" i="1"/>
  <c r="M3419" i="1"/>
  <c r="L3419" i="1"/>
  <c r="K3419" i="1"/>
  <c r="J3419" i="1"/>
  <c r="I3419" i="1"/>
  <c r="Q3418" i="1"/>
  <c r="P3418" i="1"/>
  <c r="O3418" i="1"/>
  <c r="N3418" i="1"/>
  <c r="M3418" i="1"/>
  <c r="L3418" i="1"/>
  <c r="K3418" i="1"/>
  <c r="J3418" i="1"/>
  <c r="I3418" i="1"/>
  <c r="Q3417" i="1"/>
  <c r="P3417" i="1"/>
  <c r="O3417" i="1"/>
  <c r="N3417" i="1"/>
  <c r="M3417" i="1"/>
  <c r="L3417" i="1"/>
  <c r="K3417" i="1"/>
  <c r="J3417" i="1"/>
  <c r="I3417" i="1"/>
  <c r="Q3416" i="1"/>
  <c r="P3416" i="1"/>
  <c r="O3416" i="1"/>
  <c r="N3416" i="1"/>
  <c r="M3416" i="1"/>
  <c r="L3416" i="1"/>
  <c r="K3416" i="1"/>
  <c r="J3416" i="1"/>
  <c r="I3416" i="1"/>
  <c r="Q3415" i="1"/>
  <c r="P3415" i="1"/>
  <c r="O3415" i="1"/>
  <c r="N3415" i="1"/>
  <c r="M3415" i="1"/>
  <c r="L3415" i="1"/>
  <c r="K3415" i="1"/>
  <c r="J3415" i="1"/>
  <c r="I3415" i="1"/>
  <c r="Q3414" i="1"/>
  <c r="P3414" i="1"/>
  <c r="O3414" i="1"/>
  <c r="N3414" i="1"/>
  <c r="M3414" i="1"/>
  <c r="L3414" i="1"/>
  <c r="K3414" i="1"/>
  <c r="J3414" i="1"/>
  <c r="I3414" i="1"/>
  <c r="Q3413" i="1"/>
  <c r="P3413" i="1"/>
  <c r="O3413" i="1"/>
  <c r="N3413" i="1"/>
  <c r="M3413" i="1"/>
  <c r="L3413" i="1"/>
  <c r="K3413" i="1"/>
  <c r="J3413" i="1"/>
  <c r="I3413" i="1"/>
  <c r="Q3412" i="1"/>
  <c r="P3412" i="1"/>
  <c r="O3412" i="1"/>
  <c r="N3412" i="1"/>
  <c r="M3412" i="1"/>
  <c r="L3412" i="1"/>
  <c r="K3412" i="1"/>
  <c r="J3412" i="1"/>
  <c r="I3412" i="1"/>
  <c r="Q3411" i="1"/>
  <c r="P3411" i="1"/>
  <c r="O3411" i="1"/>
  <c r="N3411" i="1"/>
  <c r="M3411" i="1"/>
  <c r="L3411" i="1"/>
  <c r="K3411" i="1"/>
  <c r="J3411" i="1"/>
  <c r="I3411" i="1"/>
  <c r="Q3410" i="1"/>
  <c r="P3410" i="1"/>
  <c r="O3410" i="1"/>
  <c r="N3410" i="1"/>
  <c r="M3410" i="1"/>
  <c r="L3410" i="1"/>
  <c r="K3410" i="1"/>
  <c r="J3410" i="1"/>
  <c r="I3410" i="1"/>
  <c r="Q3409" i="1"/>
  <c r="P3409" i="1"/>
  <c r="O3409" i="1"/>
  <c r="N3409" i="1"/>
  <c r="M3409" i="1"/>
  <c r="L3409" i="1"/>
  <c r="K3409" i="1"/>
  <c r="J3409" i="1"/>
  <c r="I3409" i="1"/>
  <c r="Q3408" i="1"/>
  <c r="P3408" i="1"/>
  <c r="O3408" i="1"/>
  <c r="N3408" i="1"/>
  <c r="M3408" i="1"/>
  <c r="L3408" i="1"/>
  <c r="K3408" i="1"/>
  <c r="J3408" i="1"/>
  <c r="I3408" i="1"/>
  <c r="Q3407" i="1"/>
  <c r="P3407" i="1"/>
  <c r="O3407" i="1"/>
  <c r="N3407" i="1"/>
  <c r="M3407" i="1"/>
  <c r="L3407" i="1"/>
  <c r="K3407" i="1"/>
  <c r="J3407" i="1"/>
  <c r="I3407" i="1"/>
  <c r="Q3406" i="1"/>
  <c r="P3406" i="1"/>
  <c r="O3406" i="1"/>
  <c r="N3406" i="1"/>
  <c r="M3406" i="1"/>
  <c r="L3406" i="1"/>
  <c r="K3406" i="1"/>
  <c r="J3406" i="1"/>
  <c r="I3406" i="1"/>
  <c r="Q3405" i="1"/>
  <c r="P3405" i="1"/>
  <c r="O3405" i="1"/>
  <c r="N3405" i="1"/>
  <c r="M3405" i="1"/>
  <c r="L3405" i="1"/>
  <c r="K3405" i="1"/>
  <c r="J3405" i="1"/>
  <c r="I3405" i="1"/>
  <c r="Q3404" i="1"/>
  <c r="P3404" i="1"/>
  <c r="O3404" i="1"/>
  <c r="N3404" i="1"/>
  <c r="M3404" i="1"/>
  <c r="L3404" i="1"/>
  <c r="K3404" i="1"/>
  <c r="J3404" i="1"/>
  <c r="I3404" i="1"/>
  <c r="Q3403" i="1"/>
  <c r="P3403" i="1"/>
  <c r="O3403" i="1"/>
  <c r="N3403" i="1"/>
  <c r="M3403" i="1"/>
  <c r="L3403" i="1"/>
  <c r="K3403" i="1"/>
  <c r="J3403" i="1"/>
  <c r="I3403" i="1"/>
  <c r="Q3402" i="1"/>
  <c r="P3402" i="1"/>
  <c r="O3402" i="1"/>
  <c r="N3402" i="1"/>
  <c r="M3402" i="1"/>
  <c r="L3402" i="1"/>
  <c r="K3402" i="1"/>
  <c r="J3402" i="1"/>
  <c r="I3402" i="1"/>
  <c r="Q3401" i="1"/>
  <c r="P3401" i="1"/>
  <c r="O3401" i="1"/>
  <c r="N3401" i="1"/>
  <c r="M3401" i="1"/>
  <c r="L3401" i="1"/>
  <c r="K3401" i="1"/>
  <c r="J3401" i="1"/>
  <c r="I3401" i="1"/>
  <c r="Q3400" i="1"/>
  <c r="P3400" i="1"/>
  <c r="O3400" i="1"/>
  <c r="N3400" i="1"/>
  <c r="M3400" i="1"/>
  <c r="L3400" i="1"/>
  <c r="K3400" i="1"/>
  <c r="J3400" i="1"/>
  <c r="I3400" i="1"/>
  <c r="Q3399" i="1"/>
  <c r="P3399" i="1"/>
  <c r="O3399" i="1"/>
  <c r="N3399" i="1"/>
  <c r="M3399" i="1"/>
  <c r="L3399" i="1"/>
  <c r="K3399" i="1"/>
  <c r="J3399" i="1"/>
  <c r="I3399" i="1"/>
  <c r="Q3398" i="1"/>
  <c r="P3398" i="1"/>
  <c r="O3398" i="1"/>
  <c r="N3398" i="1"/>
  <c r="M3398" i="1"/>
  <c r="L3398" i="1"/>
  <c r="K3398" i="1"/>
  <c r="J3398" i="1"/>
  <c r="I3398" i="1"/>
  <c r="Q3397" i="1"/>
  <c r="P3397" i="1"/>
  <c r="O3397" i="1"/>
  <c r="N3397" i="1"/>
  <c r="M3397" i="1"/>
  <c r="L3397" i="1"/>
  <c r="K3397" i="1"/>
  <c r="J3397" i="1"/>
  <c r="I3397" i="1"/>
  <c r="Q3396" i="1"/>
  <c r="P3396" i="1"/>
  <c r="O3396" i="1"/>
  <c r="N3396" i="1"/>
  <c r="M3396" i="1"/>
  <c r="L3396" i="1"/>
  <c r="K3396" i="1"/>
  <c r="J3396" i="1"/>
  <c r="I3396" i="1"/>
  <c r="Q3395" i="1"/>
  <c r="P3395" i="1"/>
  <c r="O3395" i="1"/>
  <c r="N3395" i="1"/>
  <c r="M3395" i="1"/>
  <c r="L3395" i="1"/>
  <c r="K3395" i="1"/>
  <c r="J3395" i="1"/>
  <c r="I3395" i="1"/>
  <c r="Q3394" i="1"/>
  <c r="P3394" i="1"/>
  <c r="O3394" i="1"/>
  <c r="N3394" i="1"/>
  <c r="M3394" i="1"/>
  <c r="L3394" i="1"/>
  <c r="K3394" i="1"/>
  <c r="J3394" i="1"/>
  <c r="I3394" i="1"/>
  <c r="Q3393" i="1"/>
  <c r="P3393" i="1"/>
  <c r="O3393" i="1"/>
  <c r="N3393" i="1"/>
  <c r="M3393" i="1"/>
  <c r="L3393" i="1"/>
  <c r="K3393" i="1"/>
  <c r="J3393" i="1"/>
  <c r="I3393" i="1"/>
  <c r="Q3392" i="1"/>
  <c r="P3392" i="1"/>
  <c r="O3392" i="1"/>
  <c r="N3392" i="1"/>
  <c r="M3392" i="1"/>
  <c r="L3392" i="1"/>
  <c r="K3392" i="1"/>
  <c r="J3392" i="1"/>
  <c r="I3392" i="1"/>
  <c r="Q3391" i="1"/>
  <c r="P3391" i="1"/>
  <c r="O3391" i="1"/>
  <c r="N3391" i="1"/>
  <c r="M3391" i="1"/>
  <c r="L3391" i="1"/>
  <c r="K3391" i="1"/>
  <c r="J3391" i="1"/>
  <c r="I3391" i="1"/>
  <c r="Q3390" i="1"/>
  <c r="P3390" i="1"/>
  <c r="O3390" i="1"/>
  <c r="N3390" i="1"/>
  <c r="M3390" i="1"/>
  <c r="L3390" i="1"/>
  <c r="K3390" i="1"/>
  <c r="J3390" i="1"/>
  <c r="I3390" i="1"/>
  <c r="Q3389" i="1"/>
  <c r="P3389" i="1"/>
  <c r="O3389" i="1"/>
  <c r="N3389" i="1"/>
  <c r="M3389" i="1"/>
  <c r="L3389" i="1"/>
  <c r="K3389" i="1"/>
  <c r="J3389" i="1"/>
  <c r="I3389" i="1"/>
  <c r="Q3388" i="1"/>
  <c r="P3388" i="1"/>
  <c r="O3388" i="1"/>
  <c r="N3388" i="1"/>
  <c r="M3388" i="1"/>
  <c r="L3388" i="1"/>
  <c r="K3388" i="1"/>
  <c r="J3388" i="1"/>
  <c r="I3388" i="1"/>
  <c r="Q3387" i="1"/>
  <c r="P3387" i="1"/>
  <c r="O3387" i="1"/>
  <c r="N3387" i="1"/>
  <c r="M3387" i="1"/>
  <c r="L3387" i="1"/>
  <c r="K3387" i="1"/>
  <c r="J3387" i="1"/>
  <c r="I3387" i="1"/>
  <c r="Q3386" i="1"/>
  <c r="P3386" i="1"/>
  <c r="O3386" i="1"/>
  <c r="N3386" i="1"/>
  <c r="M3386" i="1"/>
  <c r="L3386" i="1"/>
  <c r="K3386" i="1"/>
  <c r="J3386" i="1"/>
  <c r="I3386" i="1"/>
  <c r="Q3385" i="1"/>
  <c r="P3385" i="1"/>
  <c r="O3385" i="1"/>
  <c r="N3385" i="1"/>
  <c r="M3385" i="1"/>
  <c r="L3385" i="1"/>
  <c r="K3385" i="1"/>
  <c r="J3385" i="1"/>
  <c r="I3385" i="1"/>
  <c r="Q3384" i="1"/>
  <c r="P3384" i="1"/>
  <c r="O3384" i="1"/>
  <c r="N3384" i="1"/>
  <c r="M3384" i="1"/>
  <c r="L3384" i="1"/>
  <c r="K3384" i="1"/>
  <c r="J3384" i="1"/>
  <c r="I3384" i="1"/>
  <c r="Q3383" i="1"/>
  <c r="P3383" i="1"/>
  <c r="O3383" i="1"/>
  <c r="N3383" i="1"/>
  <c r="M3383" i="1"/>
  <c r="L3383" i="1"/>
  <c r="K3383" i="1"/>
  <c r="J3383" i="1"/>
  <c r="I3383" i="1"/>
  <c r="Q3382" i="1"/>
  <c r="P3382" i="1"/>
  <c r="O3382" i="1"/>
  <c r="N3382" i="1"/>
  <c r="M3382" i="1"/>
  <c r="L3382" i="1"/>
  <c r="K3382" i="1"/>
  <c r="J3382" i="1"/>
  <c r="I3382" i="1"/>
  <c r="Q3381" i="1"/>
  <c r="P3381" i="1"/>
  <c r="O3381" i="1"/>
  <c r="N3381" i="1"/>
  <c r="M3381" i="1"/>
  <c r="L3381" i="1"/>
  <c r="K3381" i="1"/>
  <c r="J3381" i="1"/>
  <c r="I3381" i="1"/>
  <c r="Q3380" i="1"/>
  <c r="P3380" i="1"/>
  <c r="O3380" i="1"/>
  <c r="N3380" i="1"/>
  <c r="M3380" i="1"/>
  <c r="L3380" i="1"/>
  <c r="K3380" i="1"/>
  <c r="J3380" i="1"/>
  <c r="I3380" i="1"/>
  <c r="Q3379" i="1"/>
  <c r="P3379" i="1"/>
  <c r="O3379" i="1"/>
  <c r="N3379" i="1"/>
  <c r="M3379" i="1"/>
  <c r="L3379" i="1"/>
  <c r="K3379" i="1"/>
  <c r="J3379" i="1"/>
  <c r="I3379" i="1"/>
  <c r="Q3378" i="1"/>
  <c r="P3378" i="1"/>
  <c r="O3378" i="1"/>
  <c r="N3378" i="1"/>
  <c r="M3378" i="1"/>
  <c r="L3378" i="1"/>
  <c r="K3378" i="1"/>
  <c r="J3378" i="1"/>
  <c r="I3378" i="1"/>
  <c r="Q3377" i="1"/>
  <c r="P3377" i="1"/>
  <c r="O3377" i="1"/>
  <c r="N3377" i="1"/>
  <c r="M3377" i="1"/>
  <c r="L3377" i="1"/>
  <c r="K3377" i="1"/>
  <c r="J3377" i="1"/>
  <c r="I3377" i="1"/>
  <c r="Q3376" i="1"/>
  <c r="P3376" i="1"/>
  <c r="O3376" i="1"/>
  <c r="N3376" i="1"/>
  <c r="M3376" i="1"/>
  <c r="L3376" i="1"/>
  <c r="K3376" i="1"/>
  <c r="J3376" i="1"/>
  <c r="I3376" i="1"/>
  <c r="Q3375" i="1"/>
  <c r="P3375" i="1"/>
  <c r="O3375" i="1"/>
  <c r="N3375" i="1"/>
  <c r="M3375" i="1"/>
  <c r="L3375" i="1"/>
  <c r="K3375" i="1"/>
  <c r="J3375" i="1"/>
  <c r="I3375" i="1"/>
  <c r="Q3374" i="1"/>
  <c r="P3374" i="1"/>
  <c r="O3374" i="1"/>
  <c r="N3374" i="1"/>
  <c r="M3374" i="1"/>
  <c r="L3374" i="1"/>
  <c r="K3374" i="1"/>
  <c r="J3374" i="1"/>
  <c r="I3374" i="1"/>
  <c r="Q3373" i="1"/>
  <c r="P3373" i="1"/>
  <c r="O3373" i="1"/>
  <c r="N3373" i="1"/>
  <c r="M3373" i="1"/>
  <c r="L3373" i="1"/>
  <c r="K3373" i="1"/>
  <c r="J3373" i="1"/>
  <c r="I3373" i="1"/>
  <c r="Q3372" i="1"/>
  <c r="P3372" i="1"/>
  <c r="O3372" i="1"/>
  <c r="N3372" i="1"/>
  <c r="M3372" i="1"/>
  <c r="L3372" i="1"/>
  <c r="K3372" i="1"/>
  <c r="J3372" i="1"/>
  <c r="I3372" i="1"/>
  <c r="Q3371" i="1"/>
  <c r="P3371" i="1"/>
  <c r="O3371" i="1"/>
  <c r="N3371" i="1"/>
  <c r="M3371" i="1"/>
  <c r="L3371" i="1"/>
  <c r="K3371" i="1"/>
  <c r="J3371" i="1"/>
  <c r="I3371" i="1"/>
  <c r="Q3370" i="1"/>
  <c r="P3370" i="1"/>
  <c r="O3370" i="1"/>
  <c r="N3370" i="1"/>
  <c r="M3370" i="1"/>
  <c r="L3370" i="1"/>
  <c r="K3370" i="1"/>
  <c r="J3370" i="1"/>
  <c r="I3370" i="1"/>
  <c r="Q3369" i="1"/>
  <c r="P3369" i="1"/>
  <c r="O3369" i="1"/>
  <c r="N3369" i="1"/>
  <c r="M3369" i="1"/>
  <c r="L3369" i="1"/>
  <c r="K3369" i="1"/>
  <c r="J3369" i="1"/>
  <c r="I3369" i="1"/>
  <c r="Q3368" i="1"/>
  <c r="P3368" i="1"/>
  <c r="O3368" i="1"/>
  <c r="N3368" i="1"/>
  <c r="M3368" i="1"/>
  <c r="L3368" i="1"/>
  <c r="K3368" i="1"/>
  <c r="J3368" i="1"/>
  <c r="I3368" i="1"/>
  <c r="Q3367" i="1"/>
  <c r="P3367" i="1"/>
  <c r="O3367" i="1"/>
  <c r="N3367" i="1"/>
  <c r="M3367" i="1"/>
  <c r="L3367" i="1"/>
  <c r="K3367" i="1"/>
  <c r="J3367" i="1"/>
  <c r="I3367" i="1"/>
  <c r="Q3366" i="1"/>
  <c r="P3366" i="1"/>
  <c r="O3366" i="1"/>
  <c r="N3366" i="1"/>
  <c r="M3366" i="1"/>
  <c r="L3366" i="1"/>
  <c r="K3366" i="1"/>
  <c r="J3366" i="1"/>
  <c r="I3366" i="1"/>
  <c r="Q3365" i="1"/>
  <c r="P3365" i="1"/>
  <c r="O3365" i="1"/>
  <c r="N3365" i="1"/>
  <c r="M3365" i="1"/>
  <c r="L3365" i="1"/>
  <c r="K3365" i="1"/>
  <c r="J3365" i="1"/>
  <c r="I3365" i="1"/>
  <c r="Q3364" i="1"/>
  <c r="P3364" i="1"/>
  <c r="O3364" i="1"/>
  <c r="N3364" i="1"/>
  <c r="M3364" i="1"/>
  <c r="L3364" i="1"/>
  <c r="K3364" i="1"/>
  <c r="J3364" i="1"/>
  <c r="I3364" i="1"/>
  <c r="Q3363" i="1"/>
  <c r="P3363" i="1"/>
  <c r="O3363" i="1"/>
  <c r="N3363" i="1"/>
  <c r="M3363" i="1"/>
  <c r="L3363" i="1"/>
  <c r="K3363" i="1"/>
  <c r="J3363" i="1"/>
  <c r="I3363" i="1"/>
  <c r="Q3362" i="1"/>
  <c r="P3362" i="1"/>
  <c r="O3362" i="1"/>
  <c r="N3362" i="1"/>
  <c r="M3362" i="1"/>
  <c r="L3362" i="1"/>
  <c r="K3362" i="1"/>
  <c r="J3362" i="1"/>
  <c r="I3362" i="1"/>
  <c r="Q3361" i="1"/>
  <c r="P3361" i="1"/>
  <c r="O3361" i="1"/>
  <c r="N3361" i="1"/>
  <c r="M3361" i="1"/>
  <c r="L3361" i="1"/>
  <c r="K3361" i="1"/>
  <c r="J3361" i="1"/>
  <c r="I3361" i="1"/>
  <c r="Q3360" i="1"/>
  <c r="P3360" i="1"/>
  <c r="O3360" i="1"/>
  <c r="N3360" i="1"/>
  <c r="M3360" i="1"/>
  <c r="L3360" i="1"/>
  <c r="K3360" i="1"/>
  <c r="J3360" i="1"/>
  <c r="I3360" i="1"/>
  <c r="Q3359" i="1"/>
  <c r="P3359" i="1"/>
  <c r="O3359" i="1"/>
  <c r="N3359" i="1"/>
  <c r="M3359" i="1"/>
  <c r="L3359" i="1"/>
  <c r="K3359" i="1"/>
  <c r="J3359" i="1"/>
  <c r="I3359" i="1"/>
  <c r="Q3358" i="1"/>
  <c r="P3358" i="1"/>
  <c r="O3358" i="1"/>
  <c r="N3358" i="1"/>
  <c r="M3358" i="1"/>
  <c r="L3358" i="1"/>
  <c r="K3358" i="1"/>
  <c r="J3358" i="1"/>
  <c r="I3358" i="1"/>
  <c r="Q3357" i="1"/>
  <c r="P3357" i="1"/>
  <c r="O3357" i="1"/>
  <c r="N3357" i="1"/>
  <c r="M3357" i="1"/>
  <c r="L3357" i="1"/>
  <c r="K3357" i="1"/>
  <c r="J3357" i="1"/>
  <c r="I3357" i="1"/>
  <c r="Q3356" i="1"/>
  <c r="P3356" i="1"/>
  <c r="O3356" i="1"/>
  <c r="N3356" i="1"/>
  <c r="M3356" i="1"/>
  <c r="L3356" i="1"/>
  <c r="K3356" i="1"/>
  <c r="J3356" i="1"/>
  <c r="I3356" i="1"/>
  <c r="Q3355" i="1"/>
  <c r="P3355" i="1"/>
  <c r="O3355" i="1"/>
  <c r="N3355" i="1"/>
  <c r="M3355" i="1"/>
  <c r="L3355" i="1"/>
  <c r="K3355" i="1"/>
  <c r="J3355" i="1"/>
  <c r="I3355" i="1"/>
  <c r="Q3354" i="1"/>
  <c r="P3354" i="1"/>
  <c r="O3354" i="1"/>
  <c r="N3354" i="1"/>
  <c r="M3354" i="1"/>
  <c r="L3354" i="1"/>
  <c r="K3354" i="1"/>
  <c r="J3354" i="1"/>
  <c r="I3354" i="1"/>
  <c r="Q3353" i="1"/>
  <c r="P3353" i="1"/>
  <c r="O3353" i="1"/>
  <c r="N3353" i="1"/>
  <c r="M3353" i="1"/>
  <c r="L3353" i="1"/>
  <c r="K3353" i="1"/>
  <c r="J3353" i="1"/>
  <c r="I3353" i="1"/>
  <c r="Q3352" i="1"/>
  <c r="P3352" i="1"/>
  <c r="O3352" i="1"/>
  <c r="N3352" i="1"/>
  <c r="M3352" i="1"/>
  <c r="L3352" i="1"/>
  <c r="K3352" i="1"/>
  <c r="J3352" i="1"/>
  <c r="I3352" i="1"/>
  <c r="Q3351" i="1"/>
  <c r="P3351" i="1"/>
  <c r="O3351" i="1"/>
  <c r="N3351" i="1"/>
  <c r="M3351" i="1"/>
  <c r="L3351" i="1"/>
  <c r="K3351" i="1"/>
  <c r="J3351" i="1"/>
  <c r="I3351" i="1"/>
  <c r="Q3350" i="1"/>
  <c r="P3350" i="1"/>
  <c r="O3350" i="1"/>
  <c r="N3350" i="1"/>
  <c r="M3350" i="1"/>
  <c r="L3350" i="1"/>
  <c r="K3350" i="1"/>
  <c r="J3350" i="1"/>
  <c r="I3350" i="1"/>
  <c r="Q3349" i="1"/>
  <c r="P3349" i="1"/>
  <c r="O3349" i="1"/>
  <c r="N3349" i="1"/>
  <c r="M3349" i="1"/>
  <c r="L3349" i="1"/>
  <c r="K3349" i="1"/>
  <c r="J3349" i="1"/>
  <c r="I3349" i="1"/>
  <c r="Q3348" i="1"/>
  <c r="P3348" i="1"/>
  <c r="O3348" i="1"/>
  <c r="N3348" i="1"/>
  <c r="M3348" i="1"/>
  <c r="L3348" i="1"/>
  <c r="K3348" i="1"/>
  <c r="J3348" i="1"/>
  <c r="I3348" i="1"/>
  <c r="Q3347" i="1"/>
  <c r="P3347" i="1"/>
  <c r="O3347" i="1"/>
  <c r="N3347" i="1"/>
  <c r="M3347" i="1"/>
  <c r="L3347" i="1"/>
  <c r="K3347" i="1"/>
  <c r="J3347" i="1"/>
  <c r="I3347" i="1"/>
  <c r="Q3346" i="1"/>
  <c r="P3346" i="1"/>
  <c r="O3346" i="1"/>
  <c r="N3346" i="1"/>
  <c r="M3346" i="1"/>
  <c r="L3346" i="1"/>
  <c r="K3346" i="1"/>
  <c r="J3346" i="1"/>
  <c r="I3346" i="1"/>
  <c r="Q3345" i="1"/>
  <c r="P3345" i="1"/>
  <c r="O3345" i="1"/>
  <c r="N3345" i="1"/>
  <c r="M3345" i="1"/>
  <c r="L3345" i="1"/>
  <c r="K3345" i="1"/>
  <c r="J3345" i="1"/>
  <c r="I3345" i="1"/>
  <c r="Q3344" i="1"/>
  <c r="P3344" i="1"/>
  <c r="O3344" i="1"/>
  <c r="N3344" i="1"/>
  <c r="M3344" i="1"/>
  <c r="L3344" i="1"/>
  <c r="K3344" i="1"/>
  <c r="J3344" i="1"/>
  <c r="I3344" i="1"/>
  <c r="Q3343" i="1"/>
  <c r="P3343" i="1"/>
  <c r="O3343" i="1"/>
  <c r="N3343" i="1"/>
  <c r="M3343" i="1"/>
  <c r="L3343" i="1"/>
  <c r="K3343" i="1"/>
  <c r="J3343" i="1"/>
  <c r="I3343" i="1"/>
  <c r="Q3342" i="1"/>
  <c r="P3342" i="1"/>
  <c r="O3342" i="1"/>
  <c r="N3342" i="1"/>
  <c r="M3342" i="1"/>
  <c r="L3342" i="1"/>
  <c r="K3342" i="1"/>
  <c r="J3342" i="1"/>
  <c r="I3342" i="1"/>
  <c r="Q3341" i="1"/>
  <c r="P3341" i="1"/>
  <c r="O3341" i="1"/>
  <c r="N3341" i="1"/>
  <c r="M3341" i="1"/>
  <c r="L3341" i="1"/>
  <c r="K3341" i="1"/>
  <c r="J3341" i="1"/>
  <c r="I3341" i="1"/>
  <c r="Q3340" i="1"/>
  <c r="P3340" i="1"/>
  <c r="O3340" i="1"/>
  <c r="N3340" i="1"/>
  <c r="M3340" i="1"/>
  <c r="L3340" i="1"/>
  <c r="K3340" i="1"/>
  <c r="J3340" i="1"/>
  <c r="I3340" i="1"/>
  <c r="Q3339" i="1"/>
  <c r="P3339" i="1"/>
  <c r="O3339" i="1"/>
  <c r="N3339" i="1"/>
  <c r="M3339" i="1"/>
  <c r="L3339" i="1"/>
  <c r="K3339" i="1"/>
  <c r="J3339" i="1"/>
  <c r="I3339" i="1"/>
  <c r="Q3338" i="1"/>
  <c r="P3338" i="1"/>
  <c r="O3338" i="1"/>
  <c r="N3338" i="1"/>
  <c r="M3338" i="1"/>
  <c r="L3338" i="1"/>
  <c r="K3338" i="1"/>
  <c r="J3338" i="1"/>
  <c r="I3338" i="1"/>
  <c r="Q3337" i="1"/>
  <c r="P3337" i="1"/>
  <c r="O3337" i="1"/>
  <c r="N3337" i="1"/>
  <c r="M3337" i="1"/>
  <c r="L3337" i="1"/>
  <c r="K3337" i="1"/>
  <c r="J3337" i="1"/>
  <c r="I3337" i="1"/>
  <c r="Q3336" i="1"/>
  <c r="P3336" i="1"/>
  <c r="O3336" i="1"/>
  <c r="N3336" i="1"/>
  <c r="M3336" i="1"/>
  <c r="L3336" i="1"/>
  <c r="K3336" i="1"/>
  <c r="J3336" i="1"/>
  <c r="I3336" i="1"/>
  <c r="Q3335" i="1"/>
  <c r="P3335" i="1"/>
  <c r="O3335" i="1"/>
  <c r="N3335" i="1"/>
  <c r="M3335" i="1"/>
  <c r="L3335" i="1"/>
  <c r="K3335" i="1"/>
  <c r="J3335" i="1"/>
  <c r="I3335" i="1"/>
  <c r="Q3334" i="1"/>
  <c r="P3334" i="1"/>
  <c r="O3334" i="1"/>
  <c r="N3334" i="1"/>
  <c r="M3334" i="1"/>
  <c r="L3334" i="1"/>
  <c r="K3334" i="1"/>
  <c r="J3334" i="1"/>
  <c r="I3334" i="1"/>
  <c r="Q3333" i="1"/>
  <c r="P3333" i="1"/>
  <c r="O3333" i="1"/>
  <c r="N3333" i="1"/>
  <c r="M3333" i="1"/>
  <c r="L3333" i="1"/>
  <c r="K3333" i="1"/>
  <c r="J3333" i="1"/>
  <c r="I3333" i="1"/>
  <c r="Q3332" i="1"/>
  <c r="P3332" i="1"/>
  <c r="O3332" i="1"/>
  <c r="N3332" i="1"/>
  <c r="M3332" i="1"/>
  <c r="L3332" i="1"/>
  <c r="K3332" i="1"/>
  <c r="J3332" i="1"/>
  <c r="I3332" i="1"/>
  <c r="Q3331" i="1"/>
  <c r="P3331" i="1"/>
  <c r="O3331" i="1"/>
  <c r="N3331" i="1"/>
  <c r="M3331" i="1"/>
  <c r="L3331" i="1"/>
  <c r="K3331" i="1"/>
  <c r="J3331" i="1"/>
  <c r="I3331" i="1"/>
  <c r="Q3330" i="1"/>
  <c r="P3330" i="1"/>
  <c r="O3330" i="1"/>
  <c r="N3330" i="1"/>
  <c r="M3330" i="1"/>
  <c r="L3330" i="1"/>
  <c r="K3330" i="1"/>
  <c r="J3330" i="1"/>
  <c r="I3330" i="1"/>
  <c r="Q3329" i="1"/>
  <c r="P3329" i="1"/>
  <c r="O3329" i="1"/>
  <c r="N3329" i="1"/>
  <c r="M3329" i="1"/>
  <c r="L3329" i="1"/>
  <c r="K3329" i="1"/>
  <c r="J3329" i="1"/>
  <c r="I3329" i="1"/>
  <c r="Q3328" i="1"/>
  <c r="P3328" i="1"/>
  <c r="O3328" i="1"/>
  <c r="N3328" i="1"/>
  <c r="M3328" i="1"/>
  <c r="L3328" i="1"/>
  <c r="K3328" i="1"/>
  <c r="J3328" i="1"/>
  <c r="I3328" i="1"/>
  <c r="Q3327" i="1"/>
  <c r="P3327" i="1"/>
  <c r="O3327" i="1"/>
  <c r="N3327" i="1"/>
  <c r="M3327" i="1"/>
  <c r="L3327" i="1"/>
  <c r="K3327" i="1"/>
  <c r="J3327" i="1"/>
  <c r="I3327" i="1"/>
  <c r="Q3326" i="1"/>
  <c r="P3326" i="1"/>
  <c r="O3326" i="1"/>
  <c r="N3326" i="1"/>
  <c r="M3326" i="1"/>
  <c r="L3326" i="1"/>
  <c r="K3326" i="1"/>
  <c r="J3326" i="1"/>
  <c r="I3326" i="1"/>
  <c r="Q3325" i="1"/>
  <c r="P3325" i="1"/>
  <c r="O3325" i="1"/>
  <c r="N3325" i="1"/>
  <c r="M3325" i="1"/>
  <c r="L3325" i="1"/>
  <c r="K3325" i="1"/>
  <c r="J3325" i="1"/>
  <c r="I3325" i="1"/>
  <c r="Q3324" i="1"/>
  <c r="P3324" i="1"/>
  <c r="O3324" i="1"/>
  <c r="N3324" i="1"/>
  <c r="M3324" i="1"/>
  <c r="L3324" i="1"/>
  <c r="K3324" i="1"/>
  <c r="J3324" i="1"/>
  <c r="I3324" i="1"/>
  <c r="Q3323" i="1"/>
  <c r="P3323" i="1"/>
  <c r="O3323" i="1"/>
  <c r="N3323" i="1"/>
  <c r="M3323" i="1"/>
  <c r="L3323" i="1"/>
  <c r="K3323" i="1"/>
  <c r="J3323" i="1"/>
  <c r="I3323" i="1"/>
  <c r="Q3322" i="1"/>
  <c r="P3322" i="1"/>
  <c r="O3322" i="1"/>
  <c r="N3322" i="1"/>
  <c r="M3322" i="1"/>
  <c r="L3322" i="1"/>
  <c r="K3322" i="1"/>
  <c r="J3322" i="1"/>
  <c r="I3322" i="1"/>
  <c r="Q3321" i="1"/>
  <c r="P3321" i="1"/>
  <c r="O3321" i="1"/>
  <c r="N3321" i="1"/>
  <c r="M3321" i="1"/>
  <c r="L3321" i="1"/>
  <c r="K3321" i="1"/>
  <c r="J3321" i="1"/>
  <c r="I3321" i="1"/>
  <c r="Q3320" i="1"/>
  <c r="P3320" i="1"/>
  <c r="O3320" i="1"/>
  <c r="N3320" i="1"/>
  <c r="M3320" i="1"/>
  <c r="L3320" i="1"/>
  <c r="K3320" i="1"/>
  <c r="J3320" i="1"/>
  <c r="I3320" i="1"/>
  <c r="Q3319" i="1"/>
  <c r="P3319" i="1"/>
  <c r="O3319" i="1"/>
  <c r="N3319" i="1"/>
  <c r="M3319" i="1"/>
  <c r="L3319" i="1"/>
  <c r="K3319" i="1"/>
  <c r="J3319" i="1"/>
  <c r="I3319" i="1"/>
  <c r="Q3318" i="1"/>
  <c r="P3318" i="1"/>
  <c r="O3318" i="1"/>
  <c r="N3318" i="1"/>
  <c r="M3318" i="1"/>
  <c r="L3318" i="1"/>
  <c r="K3318" i="1"/>
  <c r="J3318" i="1"/>
  <c r="I3318" i="1"/>
  <c r="Q3317" i="1"/>
  <c r="P3317" i="1"/>
  <c r="O3317" i="1"/>
  <c r="N3317" i="1"/>
  <c r="M3317" i="1"/>
  <c r="L3317" i="1"/>
  <c r="K3317" i="1"/>
  <c r="J3317" i="1"/>
  <c r="I3317" i="1"/>
  <c r="Q3316" i="1"/>
  <c r="P3316" i="1"/>
  <c r="O3316" i="1"/>
  <c r="N3316" i="1"/>
  <c r="M3316" i="1"/>
  <c r="L3316" i="1"/>
  <c r="K3316" i="1"/>
  <c r="J3316" i="1"/>
  <c r="I3316" i="1"/>
  <c r="Q3315" i="1"/>
  <c r="P3315" i="1"/>
  <c r="O3315" i="1"/>
  <c r="N3315" i="1"/>
  <c r="M3315" i="1"/>
  <c r="L3315" i="1"/>
  <c r="K3315" i="1"/>
  <c r="J3315" i="1"/>
  <c r="I3315" i="1"/>
  <c r="Q3314" i="1"/>
  <c r="P3314" i="1"/>
  <c r="O3314" i="1"/>
  <c r="N3314" i="1"/>
  <c r="M3314" i="1"/>
  <c r="L3314" i="1"/>
  <c r="K3314" i="1"/>
  <c r="J3314" i="1"/>
  <c r="I3314" i="1"/>
  <c r="Q3313" i="1"/>
  <c r="P3313" i="1"/>
  <c r="O3313" i="1"/>
  <c r="N3313" i="1"/>
  <c r="M3313" i="1"/>
  <c r="L3313" i="1"/>
  <c r="K3313" i="1"/>
  <c r="J3313" i="1"/>
  <c r="I3313" i="1"/>
  <c r="Q3312" i="1"/>
  <c r="P3312" i="1"/>
  <c r="O3312" i="1"/>
  <c r="N3312" i="1"/>
  <c r="M3312" i="1"/>
  <c r="L3312" i="1"/>
  <c r="K3312" i="1"/>
  <c r="J3312" i="1"/>
  <c r="I3312" i="1"/>
  <c r="Q3311" i="1"/>
  <c r="P3311" i="1"/>
  <c r="O3311" i="1"/>
  <c r="N3311" i="1"/>
  <c r="M3311" i="1"/>
  <c r="L3311" i="1"/>
  <c r="K3311" i="1"/>
  <c r="J3311" i="1"/>
  <c r="I3311" i="1"/>
  <c r="Q3310" i="1"/>
  <c r="P3310" i="1"/>
  <c r="O3310" i="1"/>
  <c r="N3310" i="1"/>
  <c r="M3310" i="1"/>
  <c r="L3310" i="1"/>
  <c r="K3310" i="1"/>
  <c r="J3310" i="1"/>
  <c r="I3310" i="1"/>
  <c r="Q3309" i="1"/>
  <c r="P3309" i="1"/>
  <c r="O3309" i="1"/>
  <c r="N3309" i="1"/>
  <c r="M3309" i="1"/>
  <c r="L3309" i="1"/>
  <c r="K3309" i="1"/>
  <c r="J3309" i="1"/>
  <c r="I3309" i="1"/>
  <c r="Q3308" i="1"/>
  <c r="P3308" i="1"/>
  <c r="O3308" i="1"/>
  <c r="N3308" i="1"/>
  <c r="M3308" i="1"/>
  <c r="L3308" i="1"/>
  <c r="K3308" i="1"/>
  <c r="J3308" i="1"/>
  <c r="I3308" i="1"/>
  <c r="Q3307" i="1"/>
  <c r="P3307" i="1"/>
  <c r="O3307" i="1"/>
  <c r="N3307" i="1"/>
  <c r="M3307" i="1"/>
  <c r="L3307" i="1"/>
  <c r="K3307" i="1"/>
  <c r="J3307" i="1"/>
  <c r="I3307" i="1"/>
  <c r="Q3306" i="1"/>
  <c r="P3306" i="1"/>
  <c r="O3306" i="1"/>
  <c r="N3306" i="1"/>
  <c r="M3306" i="1"/>
  <c r="L3306" i="1"/>
  <c r="K3306" i="1"/>
  <c r="J3306" i="1"/>
  <c r="I3306" i="1"/>
  <c r="Q3305" i="1"/>
  <c r="P3305" i="1"/>
  <c r="O3305" i="1"/>
  <c r="N3305" i="1"/>
  <c r="M3305" i="1"/>
  <c r="L3305" i="1"/>
  <c r="K3305" i="1"/>
  <c r="J3305" i="1"/>
  <c r="I3305" i="1"/>
  <c r="Q3304" i="1"/>
  <c r="P3304" i="1"/>
  <c r="O3304" i="1"/>
  <c r="N3304" i="1"/>
  <c r="M3304" i="1"/>
  <c r="L3304" i="1"/>
  <c r="K3304" i="1"/>
  <c r="J3304" i="1"/>
  <c r="I3304" i="1"/>
  <c r="Q3303" i="1"/>
  <c r="P3303" i="1"/>
  <c r="O3303" i="1"/>
  <c r="N3303" i="1"/>
  <c r="M3303" i="1"/>
  <c r="L3303" i="1"/>
  <c r="K3303" i="1"/>
  <c r="J3303" i="1"/>
  <c r="I3303" i="1"/>
  <c r="Q3302" i="1"/>
  <c r="P3302" i="1"/>
  <c r="O3302" i="1"/>
  <c r="N3302" i="1"/>
  <c r="M3302" i="1"/>
  <c r="L3302" i="1"/>
  <c r="K3302" i="1"/>
  <c r="J3302" i="1"/>
  <c r="I3302" i="1"/>
  <c r="Q3301" i="1"/>
  <c r="P3301" i="1"/>
  <c r="O3301" i="1"/>
  <c r="N3301" i="1"/>
  <c r="M3301" i="1"/>
  <c r="L3301" i="1"/>
  <c r="K3301" i="1"/>
  <c r="J3301" i="1"/>
  <c r="I3301" i="1"/>
  <c r="Q3300" i="1"/>
  <c r="P3300" i="1"/>
  <c r="O3300" i="1"/>
  <c r="N3300" i="1"/>
  <c r="M3300" i="1"/>
  <c r="L3300" i="1"/>
  <c r="K3300" i="1"/>
  <c r="J3300" i="1"/>
  <c r="I3300" i="1"/>
  <c r="Q3299" i="1"/>
  <c r="P3299" i="1"/>
  <c r="O3299" i="1"/>
  <c r="N3299" i="1"/>
  <c r="M3299" i="1"/>
  <c r="L3299" i="1"/>
  <c r="K3299" i="1"/>
  <c r="J3299" i="1"/>
  <c r="I3299" i="1"/>
  <c r="Q3298" i="1"/>
  <c r="P3298" i="1"/>
  <c r="O3298" i="1"/>
  <c r="N3298" i="1"/>
  <c r="M3298" i="1"/>
  <c r="L3298" i="1"/>
  <c r="K3298" i="1"/>
  <c r="J3298" i="1"/>
  <c r="I3298" i="1"/>
  <c r="Q3297" i="1"/>
  <c r="P3297" i="1"/>
  <c r="O3297" i="1"/>
  <c r="N3297" i="1"/>
  <c r="M3297" i="1"/>
  <c r="L3297" i="1"/>
  <c r="K3297" i="1"/>
  <c r="J3297" i="1"/>
  <c r="I3297" i="1"/>
  <c r="Q3296" i="1"/>
  <c r="P3296" i="1"/>
  <c r="O3296" i="1"/>
  <c r="N3296" i="1"/>
  <c r="M3296" i="1"/>
  <c r="L3296" i="1"/>
  <c r="K3296" i="1"/>
  <c r="J3296" i="1"/>
  <c r="I3296" i="1"/>
  <c r="Q3295" i="1"/>
  <c r="P3295" i="1"/>
  <c r="O3295" i="1"/>
  <c r="N3295" i="1"/>
  <c r="M3295" i="1"/>
  <c r="L3295" i="1"/>
  <c r="K3295" i="1"/>
  <c r="J3295" i="1"/>
  <c r="I3295" i="1"/>
  <c r="Q3294" i="1"/>
  <c r="P3294" i="1"/>
  <c r="O3294" i="1"/>
  <c r="N3294" i="1"/>
  <c r="M3294" i="1"/>
  <c r="L3294" i="1"/>
  <c r="K3294" i="1"/>
  <c r="J3294" i="1"/>
  <c r="I3294" i="1"/>
  <c r="Q3293" i="1"/>
  <c r="P3293" i="1"/>
  <c r="O3293" i="1"/>
  <c r="N3293" i="1"/>
  <c r="M3293" i="1"/>
  <c r="L3293" i="1"/>
  <c r="K3293" i="1"/>
  <c r="J3293" i="1"/>
  <c r="I3293" i="1"/>
  <c r="Q3292" i="1"/>
  <c r="P3292" i="1"/>
  <c r="O3292" i="1"/>
  <c r="N3292" i="1"/>
  <c r="M3292" i="1"/>
  <c r="L3292" i="1"/>
  <c r="K3292" i="1"/>
  <c r="J3292" i="1"/>
  <c r="I3292" i="1"/>
  <c r="Q3291" i="1"/>
  <c r="P3291" i="1"/>
  <c r="O3291" i="1"/>
  <c r="N3291" i="1"/>
  <c r="M3291" i="1"/>
  <c r="L3291" i="1"/>
  <c r="K3291" i="1"/>
  <c r="J3291" i="1"/>
  <c r="I3291" i="1"/>
  <c r="Q3290" i="1"/>
  <c r="P3290" i="1"/>
  <c r="O3290" i="1"/>
  <c r="N3290" i="1"/>
  <c r="M3290" i="1"/>
  <c r="L3290" i="1"/>
  <c r="K3290" i="1"/>
  <c r="J3290" i="1"/>
  <c r="I3290" i="1"/>
  <c r="Q3289" i="1"/>
  <c r="P3289" i="1"/>
  <c r="O3289" i="1"/>
  <c r="N3289" i="1"/>
  <c r="M3289" i="1"/>
  <c r="L3289" i="1"/>
  <c r="K3289" i="1"/>
  <c r="J3289" i="1"/>
  <c r="I3289" i="1"/>
  <c r="Q3288" i="1"/>
  <c r="P3288" i="1"/>
  <c r="O3288" i="1"/>
  <c r="N3288" i="1"/>
  <c r="M3288" i="1"/>
  <c r="L3288" i="1"/>
  <c r="K3288" i="1"/>
  <c r="J3288" i="1"/>
  <c r="I3288" i="1"/>
  <c r="Q3287" i="1"/>
  <c r="P3287" i="1"/>
  <c r="O3287" i="1"/>
  <c r="N3287" i="1"/>
  <c r="M3287" i="1"/>
  <c r="L3287" i="1"/>
  <c r="K3287" i="1"/>
  <c r="J3287" i="1"/>
  <c r="I3287" i="1"/>
  <c r="Q3286" i="1"/>
  <c r="P3286" i="1"/>
  <c r="O3286" i="1"/>
  <c r="N3286" i="1"/>
  <c r="M3286" i="1"/>
  <c r="L3286" i="1"/>
  <c r="K3286" i="1"/>
  <c r="J3286" i="1"/>
  <c r="I3286" i="1"/>
  <c r="Q3285" i="1"/>
  <c r="P3285" i="1"/>
  <c r="O3285" i="1"/>
  <c r="N3285" i="1"/>
  <c r="M3285" i="1"/>
  <c r="L3285" i="1"/>
  <c r="K3285" i="1"/>
  <c r="J3285" i="1"/>
  <c r="I3285" i="1"/>
  <c r="Q3284" i="1"/>
  <c r="P3284" i="1"/>
  <c r="O3284" i="1"/>
  <c r="N3284" i="1"/>
  <c r="M3284" i="1"/>
  <c r="L3284" i="1"/>
  <c r="K3284" i="1"/>
  <c r="J3284" i="1"/>
  <c r="I3284" i="1"/>
  <c r="Q3283" i="1"/>
  <c r="P3283" i="1"/>
  <c r="O3283" i="1"/>
  <c r="N3283" i="1"/>
  <c r="M3283" i="1"/>
  <c r="L3283" i="1"/>
  <c r="K3283" i="1"/>
  <c r="J3283" i="1"/>
  <c r="I3283" i="1"/>
  <c r="Q3282" i="1"/>
  <c r="P3282" i="1"/>
  <c r="O3282" i="1"/>
  <c r="N3282" i="1"/>
  <c r="M3282" i="1"/>
  <c r="L3282" i="1"/>
  <c r="K3282" i="1"/>
  <c r="J3282" i="1"/>
  <c r="I3282" i="1"/>
  <c r="Q3281" i="1"/>
  <c r="P3281" i="1"/>
  <c r="O3281" i="1"/>
  <c r="N3281" i="1"/>
  <c r="M3281" i="1"/>
  <c r="L3281" i="1"/>
  <c r="K3281" i="1"/>
  <c r="J3281" i="1"/>
  <c r="I3281" i="1"/>
  <c r="Q3280" i="1"/>
  <c r="P3280" i="1"/>
  <c r="O3280" i="1"/>
  <c r="N3280" i="1"/>
  <c r="M3280" i="1"/>
  <c r="L3280" i="1"/>
  <c r="K3280" i="1"/>
  <c r="J3280" i="1"/>
  <c r="I3280" i="1"/>
  <c r="Q3279" i="1"/>
  <c r="P3279" i="1"/>
  <c r="O3279" i="1"/>
  <c r="N3279" i="1"/>
  <c r="M3279" i="1"/>
  <c r="L3279" i="1"/>
  <c r="K3279" i="1"/>
  <c r="J3279" i="1"/>
  <c r="I3279" i="1"/>
  <c r="Q3278" i="1"/>
  <c r="P3278" i="1"/>
  <c r="O3278" i="1"/>
  <c r="N3278" i="1"/>
  <c r="M3278" i="1"/>
  <c r="L3278" i="1"/>
  <c r="K3278" i="1"/>
  <c r="J3278" i="1"/>
  <c r="I3278" i="1"/>
  <c r="Q3277" i="1"/>
  <c r="P3277" i="1"/>
  <c r="O3277" i="1"/>
  <c r="N3277" i="1"/>
  <c r="M3277" i="1"/>
  <c r="L3277" i="1"/>
  <c r="K3277" i="1"/>
  <c r="J3277" i="1"/>
  <c r="I3277" i="1"/>
  <c r="Q3276" i="1"/>
  <c r="P3276" i="1"/>
  <c r="O3276" i="1"/>
  <c r="N3276" i="1"/>
  <c r="M3276" i="1"/>
  <c r="L3276" i="1"/>
  <c r="K3276" i="1"/>
  <c r="J3276" i="1"/>
  <c r="I3276" i="1"/>
  <c r="Q3275" i="1"/>
  <c r="P3275" i="1"/>
  <c r="O3275" i="1"/>
  <c r="N3275" i="1"/>
  <c r="M3275" i="1"/>
  <c r="L3275" i="1"/>
  <c r="K3275" i="1"/>
  <c r="J3275" i="1"/>
  <c r="I3275" i="1"/>
  <c r="Q3274" i="1"/>
  <c r="P3274" i="1"/>
  <c r="O3274" i="1"/>
  <c r="N3274" i="1"/>
  <c r="M3274" i="1"/>
  <c r="L3274" i="1"/>
  <c r="K3274" i="1"/>
  <c r="J3274" i="1"/>
  <c r="I3274" i="1"/>
  <c r="Q3273" i="1"/>
  <c r="P3273" i="1"/>
  <c r="O3273" i="1"/>
  <c r="N3273" i="1"/>
  <c r="M3273" i="1"/>
  <c r="L3273" i="1"/>
  <c r="K3273" i="1"/>
  <c r="J3273" i="1"/>
  <c r="I3273" i="1"/>
  <c r="Q3272" i="1"/>
  <c r="P3272" i="1"/>
  <c r="O3272" i="1"/>
  <c r="N3272" i="1"/>
  <c r="M3272" i="1"/>
  <c r="L3272" i="1"/>
  <c r="K3272" i="1"/>
  <c r="J3272" i="1"/>
  <c r="I3272" i="1"/>
  <c r="Q3271" i="1"/>
  <c r="P3271" i="1"/>
  <c r="O3271" i="1"/>
  <c r="N3271" i="1"/>
  <c r="M3271" i="1"/>
  <c r="L3271" i="1"/>
  <c r="K3271" i="1"/>
  <c r="J3271" i="1"/>
  <c r="I3271" i="1"/>
  <c r="Q3270" i="1"/>
  <c r="P3270" i="1"/>
  <c r="O3270" i="1"/>
  <c r="N3270" i="1"/>
  <c r="M3270" i="1"/>
  <c r="L3270" i="1"/>
  <c r="K3270" i="1"/>
  <c r="J3270" i="1"/>
  <c r="I3270" i="1"/>
  <c r="Q3269" i="1"/>
  <c r="P3269" i="1"/>
  <c r="O3269" i="1"/>
  <c r="N3269" i="1"/>
  <c r="M3269" i="1"/>
  <c r="L3269" i="1"/>
  <c r="K3269" i="1"/>
  <c r="J3269" i="1"/>
  <c r="I3269" i="1"/>
  <c r="Q3268" i="1"/>
  <c r="P3268" i="1"/>
  <c r="O3268" i="1"/>
  <c r="N3268" i="1"/>
  <c r="M3268" i="1"/>
  <c r="L3268" i="1"/>
  <c r="K3268" i="1"/>
  <c r="J3268" i="1"/>
  <c r="I3268" i="1"/>
  <c r="Q3267" i="1"/>
  <c r="P3267" i="1"/>
  <c r="O3267" i="1"/>
  <c r="N3267" i="1"/>
  <c r="M3267" i="1"/>
  <c r="L3267" i="1"/>
  <c r="K3267" i="1"/>
  <c r="J3267" i="1"/>
  <c r="I3267" i="1"/>
  <c r="Q3266" i="1"/>
  <c r="P3266" i="1"/>
  <c r="O3266" i="1"/>
  <c r="N3266" i="1"/>
  <c r="M3266" i="1"/>
  <c r="L3266" i="1"/>
  <c r="K3266" i="1"/>
  <c r="J3266" i="1"/>
  <c r="I3266" i="1"/>
  <c r="I3265" i="1"/>
  <c r="A3266" i="1" l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2498" i="1" l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</calcChain>
</file>

<file path=xl/sharedStrings.xml><?xml version="1.0" encoding="utf-8"?>
<sst xmlns="http://schemas.openxmlformats.org/spreadsheetml/2006/main" count="55017" uniqueCount="10295">
  <si>
    <t>index</t>
  </si>
  <si>
    <t>index2</t>
  </si>
  <si>
    <t>i7_UDI01</t>
  </si>
  <si>
    <t>GTAACATC</t>
  </si>
  <si>
    <t>i5_UDI01</t>
  </si>
  <si>
    <t>CAGCGATT</t>
  </si>
  <si>
    <t>AD8262821</t>
  </si>
  <si>
    <t>i7_UDI09</t>
  </si>
  <si>
    <t>ATTATCAA</t>
  </si>
  <si>
    <t>i5_UDI09</t>
  </si>
  <si>
    <t>CGACTCTC</t>
  </si>
  <si>
    <t>AD8264621</t>
  </si>
  <si>
    <t>i7_UDI17</t>
  </si>
  <si>
    <t>TGCTGCTG</t>
  </si>
  <si>
    <t>i5_UDI17</t>
  </si>
  <si>
    <t>GTCCTCAT</t>
  </si>
  <si>
    <t>AD8263721</t>
  </si>
  <si>
    <t>i7_UDI25</t>
  </si>
  <si>
    <t>ACACGATC</t>
  </si>
  <si>
    <t>i5_UDI25</t>
  </si>
  <si>
    <t>AATACCAT</t>
  </si>
  <si>
    <t>AE3563322</t>
  </si>
  <si>
    <t>i7_UDI33</t>
  </si>
  <si>
    <t>CACATCCT</t>
  </si>
  <si>
    <t>i5_UDI33</t>
  </si>
  <si>
    <t>GCTGCACT</t>
  </si>
  <si>
    <t>AE3564222</t>
  </si>
  <si>
    <t>i7_UDI41</t>
  </si>
  <si>
    <t>TGCTCGAC</t>
  </si>
  <si>
    <t>i5_UDI41</t>
  </si>
  <si>
    <t>ATCCTTAA</t>
  </si>
  <si>
    <t>AH2377522</t>
  </si>
  <si>
    <t>i7_UDI49</t>
  </si>
  <si>
    <t>TTGAATAG</t>
  </si>
  <si>
    <t>i5_UDI49</t>
  </si>
  <si>
    <t>TCCATAAC</t>
  </si>
  <si>
    <t>AJ5178321</t>
  </si>
  <si>
    <t>i7_UDI57</t>
  </si>
  <si>
    <t>CATGATCG</t>
  </si>
  <si>
    <t>i5_UDI57</t>
  </si>
  <si>
    <t>TACTCTCC</t>
  </si>
  <si>
    <t>AJ7874422</t>
  </si>
  <si>
    <t>i7_UDI65</t>
  </si>
  <si>
    <t>TTACGCAC</t>
  </si>
  <si>
    <t>i5_UDI65</t>
  </si>
  <si>
    <t>GACCATCT</t>
  </si>
  <si>
    <t>AJ7875021</t>
  </si>
  <si>
    <t>i7_UDI73</t>
  </si>
  <si>
    <t>CTACCAGG</t>
  </si>
  <si>
    <t>i5_UDI73</t>
  </si>
  <si>
    <t>CAACTGAT</t>
  </si>
  <si>
    <t>AE3563221</t>
  </si>
  <si>
    <t>i7_UDI81</t>
  </si>
  <si>
    <t>GACCGTTG</t>
  </si>
  <si>
    <t>i5_UDI81</t>
  </si>
  <si>
    <t>CCATCACA</t>
  </si>
  <si>
    <t>AE3564421</t>
  </si>
  <si>
    <t>i7_UDI89</t>
  </si>
  <si>
    <t>ACAGTTGA</t>
  </si>
  <si>
    <t>i5_UDI89</t>
  </si>
  <si>
    <t>GCTCCGAT</t>
  </si>
  <si>
    <t>AH2377722</t>
  </si>
  <si>
    <t>i7_UDI02</t>
  </si>
  <si>
    <t>AGGTAAGG</t>
  </si>
  <si>
    <t>i5_UDI02</t>
  </si>
  <si>
    <t>CACGATTC</t>
  </si>
  <si>
    <t>AH8818321</t>
  </si>
  <si>
    <t>i7_UDI10</t>
  </si>
  <si>
    <t>CCAACATT</t>
  </si>
  <si>
    <t>i5_UDI10</t>
  </si>
  <si>
    <t>GCTCTCTT</t>
  </si>
  <si>
    <t>AJ7874522</t>
  </si>
  <si>
    <t>i7_UDI18</t>
  </si>
  <si>
    <t>TATCTGCC</t>
  </si>
  <si>
    <t>i5_UDI18</t>
  </si>
  <si>
    <t>CCAACGCT</t>
  </si>
  <si>
    <t>AJ7874822</t>
  </si>
  <si>
    <t>i7_UDI26</t>
  </si>
  <si>
    <t>GTATAACA</t>
  </si>
  <si>
    <t>i5_UDI26</t>
  </si>
  <si>
    <t>TGCTTCAC</t>
  </si>
  <si>
    <t>AE3563722</t>
  </si>
  <si>
    <t>i7_UDI34</t>
  </si>
  <si>
    <t>TTCGCTGA</t>
  </si>
  <si>
    <t>i5_UDI34</t>
  </si>
  <si>
    <t>CGCATATT</t>
  </si>
  <si>
    <t>AE3564321</t>
  </si>
  <si>
    <t>i7_UDI42</t>
  </si>
  <si>
    <t>CCAGTTAG</t>
  </si>
  <si>
    <t>i5_UDI42</t>
  </si>
  <si>
    <t>CCTGTCAT</t>
  </si>
  <si>
    <t>AF1730221</t>
  </si>
  <si>
    <t>i7_UDI50</t>
  </si>
  <si>
    <t>TCTGGCGA</t>
  </si>
  <si>
    <t>i5_UDI50</t>
  </si>
  <si>
    <t>AATTCAAC</t>
  </si>
  <si>
    <t>AH2378022</t>
  </si>
  <si>
    <t>i7_UDI58</t>
  </si>
  <si>
    <t>TCCTTGGT</t>
  </si>
  <si>
    <t>i5_UDI58</t>
  </si>
  <si>
    <t>GAATCGAC</t>
  </si>
  <si>
    <t>AJ5178422</t>
  </si>
  <si>
    <t>i7_UDI66</t>
  </si>
  <si>
    <t>AGGTTATC</t>
  </si>
  <si>
    <t>i5_UDI66</t>
  </si>
  <si>
    <t>ATCATACC</t>
  </si>
  <si>
    <t>i7_UDI74</t>
  </si>
  <si>
    <t>ACTGTATC</t>
  </si>
  <si>
    <t>i5_UDI74</t>
  </si>
  <si>
    <t>TGCTATTA</t>
  </si>
  <si>
    <t>AJ7875121</t>
  </si>
  <si>
    <t>i7_UDI82</t>
  </si>
  <si>
    <t>AACAATGG</t>
  </si>
  <si>
    <t>i5_UDI82</t>
  </si>
  <si>
    <t>TAGTTAGC</t>
  </si>
  <si>
    <t>i7_UDI90</t>
  </si>
  <si>
    <t>TTGTCTAT</t>
  </si>
  <si>
    <t>i5_UDI90</t>
  </si>
  <si>
    <t>CTTGAATC</t>
  </si>
  <si>
    <t>AE6918422</t>
  </si>
  <si>
    <t>i7_UDI03</t>
  </si>
  <si>
    <t>ACAGGTAT</t>
  </si>
  <si>
    <t>i5_UDI03</t>
  </si>
  <si>
    <t>GCCACCAT</t>
  </si>
  <si>
    <t>i7_UDI11</t>
  </si>
  <si>
    <t>GCCTAGCC</t>
  </si>
  <si>
    <t>i5_UDI11</t>
  </si>
  <si>
    <t>TTGGTCTG</t>
  </si>
  <si>
    <t>AJ5178522</t>
  </si>
  <si>
    <t>i7_UDI19</t>
  </si>
  <si>
    <t>ATTCCTCT</t>
  </si>
  <si>
    <t>i5_UDI19</t>
  </si>
  <si>
    <t>GCGATATT</t>
  </si>
  <si>
    <t>AJ7874722</t>
  </si>
  <si>
    <t>i7_UDI27</t>
  </si>
  <si>
    <t>TGTCGGAT</t>
  </si>
  <si>
    <t>i5_UDI27</t>
  </si>
  <si>
    <t>TCAGGCTT</t>
  </si>
  <si>
    <t>i7_UDI35</t>
  </si>
  <si>
    <t>CATGCTTA</t>
  </si>
  <si>
    <t>i5_UDI35</t>
  </si>
  <si>
    <t>ATGAATTA</t>
  </si>
  <si>
    <t>AD8255422</t>
  </si>
  <si>
    <t>i7_UDI43</t>
  </si>
  <si>
    <t>TGTTCCGA</t>
  </si>
  <si>
    <t>i5_UDI43</t>
  </si>
  <si>
    <t>TTAGCCAG</t>
  </si>
  <si>
    <t>AD8255921</t>
  </si>
  <si>
    <t>i7_UDI51</t>
  </si>
  <si>
    <t>TAATGAAC</t>
  </si>
  <si>
    <t>i5_UDI51</t>
  </si>
  <si>
    <t>CTTGGCTT</t>
  </si>
  <si>
    <t>AD8256722</t>
  </si>
  <si>
    <t>i7_UDI59</t>
  </si>
  <si>
    <t>GTCATCTA</t>
  </si>
  <si>
    <t>i5_UDI59</t>
  </si>
  <si>
    <t>TCCAACCA</t>
  </si>
  <si>
    <t>AH9469021</t>
  </si>
  <si>
    <t>i7_UDI67</t>
  </si>
  <si>
    <t>TCGCCTTG</t>
  </si>
  <si>
    <t>i5_UDI67</t>
  </si>
  <si>
    <t>GCTGATTC</t>
  </si>
  <si>
    <t>AH9470922</t>
  </si>
  <si>
    <t>i7_UDI75</t>
  </si>
  <si>
    <t>CTGTGGCG</t>
  </si>
  <si>
    <t>i5_UDI75</t>
  </si>
  <si>
    <t>CACTAGCC</t>
  </si>
  <si>
    <t>AH8567222</t>
  </si>
  <si>
    <t>i7_UDI83</t>
  </si>
  <si>
    <t>AGGTGCGA</t>
  </si>
  <si>
    <t>i5_UDI83</t>
  </si>
  <si>
    <t>CTTCTGGC</t>
  </si>
  <si>
    <t>AE3563521</t>
  </si>
  <si>
    <t>i7_UDI91</t>
  </si>
  <si>
    <t>CGCTATGT</t>
  </si>
  <si>
    <t>i5_UDI91</t>
  </si>
  <si>
    <t>TCCGCATA</t>
  </si>
  <si>
    <t>i7_UDI04</t>
  </si>
  <si>
    <t>AATGTTCT</t>
  </si>
  <si>
    <t>i5_UDI04</t>
  </si>
  <si>
    <t>AGTCACCT</t>
  </si>
  <si>
    <t>AG6227821</t>
  </si>
  <si>
    <t>i7_UDI12</t>
  </si>
  <si>
    <t>GACCAGGA</t>
  </si>
  <si>
    <t>i5_UDI12</t>
  </si>
  <si>
    <t>CTGGCTAT</t>
  </si>
  <si>
    <t>AH2377321</t>
  </si>
  <si>
    <t>i7_UDI20</t>
  </si>
  <si>
    <t>CAACTCTC</t>
  </si>
  <si>
    <t>i5_UDI20</t>
  </si>
  <si>
    <t>ATCTTCTC</t>
  </si>
  <si>
    <t>AF1731922</t>
  </si>
  <si>
    <t>i7_UDI28</t>
  </si>
  <si>
    <t>AGGATCTA</t>
  </si>
  <si>
    <t>i5_UDI28</t>
  </si>
  <si>
    <t>GAACTTCG</t>
  </si>
  <si>
    <t>AE2859922</t>
  </si>
  <si>
    <t>i7_UDI36</t>
  </si>
  <si>
    <t>AAGTAGAG</t>
  </si>
  <si>
    <t>i5_UDI36</t>
  </si>
  <si>
    <t>ATCGACTG</t>
  </si>
  <si>
    <t>AE2860722</t>
  </si>
  <si>
    <t>i7_UDI44</t>
  </si>
  <si>
    <t>GGTCCAGA</t>
  </si>
  <si>
    <t>i5_UDI44</t>
  </si>
  <si>
    <t>CGGTTCTT</t>
  </si>
  <si>
    <t>AE2862421</t>
  </si>
  <si>
    <t>i7_UDI52</t>
  </si>
  <si>
    <t>ATTATGTT</t>
  </si>
  <si>
    <t>i5_UDI52</t>
  </si>
  <si>
    <t>CTGTATTC</t>
  </si>
  <si>
    <t>AF0720021</t>
  </si>
  <si>
    <t>i7_UDI60</t>
  </si>
  <si>
    <t>GAACCTAG</t>
  </si>
  <si>
    <t>i5_UDI60</t>
  </si>
  <si>
    <t>CTGGTATT</t>
  </si>
  <si>
    <t>AH9011721</t>
  </si>
  <si>
    <t>i7_UDI68</t>
  </si>
  <si>
    <t>CCAGAGCT</t>
  </si>
  <si>
    <t>i5_UDI68</t>
  </si>
  <si>
    <t>CGAACTTC</t>
  </si>
  <si>
    <t>AF0723721</t>
  </si>
  <si>
    <t>i7_UDI76</t>
  </si>
  <si>
    <t>TGTAATCA</t>
  </si>
  <si>
    <t>i5_UDI76</t>
  </si>
  <si>
    <t>AATCTCCA</t>
  </si>
  <si>
    <t>AD8255321</t>
  </si>
  <si>
    <t>i7_UDI84</t>
  </si>
  <si>
    <t>AGGTCGCA</t>
  </si>
  <si>
    <t>i5_UDI84</t>
  </si>
  <si>
    <t>GCACAATT</t>
  </si>
  <si>
    <t>AD8255822</t>
  </si>
  <si>
    <t>i7_UDI92</t>
  </si>
  <si>
    <t>TTAATCAG</t>
  </si>
  <si>
    <t>i5_UDI92</t>
  </si>
  <si>
    <t>CCAATCTG</t>
  </si>
  <si>
    <t>i7_UDI05</t>
  </si>
  <si>
    <t>TCTGCAAG</t>
  </si>
  <si>
    <t>i5_UDI05</t>
  </si>
  <si>
    <t>TTCACCTT</t>
  </si>
  <si>
    <t>i7_UDI13</t>
  </si>
  <si>
    <t>CTGTAATC</t>
  </si>
  <si>
    <t>i5_UDI13</t>
  </si>
  <si>
    <t>AATTGCTT</t>
  </si>
  <si>
    <t>i7_UDI21</t>
  </si>
  <si>
    <t>GCCGTCGA</t>
  </si>
  <si>
    <t>i5_UDI21</t>
  </si>
  <si>
    <t>TTAATCAC</t>
  </si>
  <si>
    <t>AE2849821</t>
  </si>
  <si>
    <t>i7_UDI29</t>
  </si>
  <si>
    <t>AGCAATTC</t>
  </si>
  <si>
    <t>i5_UDI29</t>
  </si>
  <si>
    <t>CTGCTCCT</t>
  </si>
  <si>
    <t>AE2850822</t>
  </si>
  <si>
    <t>i7_UDI37</t>
  </si>
  <si>
    <t>CATAGCGA</t>
  </si>
  <si>
    <t>i5_UDI37</t>
  </si>
  <si>
    <t>GACGGTTA</t>
  </si>
  <si>
    <t>AH4511722</t>
  </si>
  <si>
    <t>i7_UDI45</t>
  </si>
  <si>
    <t>TCGGAATG</t>
  </si>
  <si>
    <t>i5_UDI45</t>
  </si>
  <si>
    <t>CTACATTG</t>
  </si>
  <si>
    <t>i7_UDI53</t>
  </si>
  <si>
    <t>ATTGTCTG</t>
  </si>
  <si>
    <t>i5_UDI53</t>
  </si>
  <si>
    <t>TTCACAGA</t>
  </si>
  <si>
    <t>AJ6501522</t>
  </si>
  <si>
    <t>i7_UDI61</t>
  </si>
  <si>
    <t>CAGCAAGG</t>
  </si>
  <si>
    <t>i5_UDI61</t>
  </si>
  <si>
    <t>CCTCTAAC</t>
  </si>
  <si>
    <t>i7_UDI69</t>
  </si>
  <si>
    <t>TACTTAGC</t>
  </si>
  <si>
    <t>i5_UDI69</t>
  </si>
  <si>
    <t>AGGTACCA</t>
  </si>
  <si>
    <t>i7_UDI77</t>
  </si>
  <si>
    <t>TTATATCT</t>
  </si>
  <si>
    <t>i5_UDI77</t>
  </si>
  <si>
    <t>GTCTGCAC</t>
  </si>
  <si>
    <t>i7_UDI85</t>
  </si>
  <si>
    <t>ACCAACTG</t>
  </si>
  <si>
    <t>i5_UDI85</t>
  </si>
  <si>
    <t>GGCAATAC</t>
  </si>
  <si>
    <t>AE2861721</t>
  </si>
  <si>
    <t>i7_UDI93</t>
  </si>
  <si>
    <t>CTATGCGT</t>
  </si>
  <si>
    <t>i5_UDI93</t>
  </si>
  <si>
    <t>GAATATCA</t>
  </si>
  <si>
    <t>i7_UDI06</t>
  </si>
  <si>
    <t>CAGCGGTA</t>
  </si>
  <si>
    <t>i5_UDI06</t>
  </si>
  <si>
    <t>TGACTTGG</t>
  </si>
  <si>
    <t>i7_UDI14</t>
  </si>
  <si>
    <t>ACTAAGAC</t>
  </si>
  <si>
    <t>i5_UDI14</t>
  </si>
  <si>
    <t>TTCCAGCT</t>
  </si>
  <si>
    <t>i7_UDI22</t>
  </si>
  <si>
    <t>TATCCAGG</t>
  </si>
  <si>
    <t>i5_UDI22</t>
  </si>
  <si>
    <t>TCCACTTC</t>
  </si>
  <si>
    <t>AH8573721</t>
  </si>
  <si>
    <t>i7_UDI30</t>
  </si>
  <si>
    <t>CCTATGCC</t>
  </si>
  <si>
    <t>i5_UDI30</t>
  </si>
  <si>
    <t>CAAGCTTA</t>
  </si>
  <si>
    <t>AG5352822</t>
  </si>
  <si>
    <t>i7_UDI38</t>
  </si>
  <si>
    <t>AGTTGCTT</t>
  </si>
  <si>
    <t>i5_UDI38</t>
  </si>
  <si>
    <t>TAGCATTG</t>
  </si>
  <si>
    <t>i7_UDI46</t>
  </si>
  <si>
    <t>ATAGCGTC</t>
  </si>
  <si>
    <t>i5_UDI46</t>
  </si>
  <si>
    <t>TACTCCAG</t>
  </si>
  <si>
    <t>AE2850922</t>
  </si>
  <si>
    <t>i7_UDI54</t>
  </si>
  <si>
    <t>GAAGAAGT</t>
  </si>
  <si>
    <t>i5_UDI54</t>
  </si>
  <si>
    <t>CTATTAGC</t>
  </si>
  <si>
    <t>AG0211721</t>
  </si>
  <si>
    <t>i7_UDI62</t>
  </si>
  <si>
    <t>CGTTACCA</t>
  </si>
  <si>
    <t>i5_UDI62</t>
  </si>
  <si>
    <t>GAACGCTA</t>
  </si>
  <si>
    <t>i7_UDI70</t>
  </si>
  <si>
    <t>GTCTGATG</t>
  </si>
  <si>
    <t>i5_UDI70</t>
  </si>
  <si>
    <t>ATATCCGA</t>
  </si>
  <si>
    <t>i7_UDI78</t>
  </si>
  <si>
    <t>GCCGCAAC</t>
  </si>
  <si>
    <t>i5_UDI78</t>
  </si>
  <si>
    <t>TCATGTCT</t>
  </si>
  <si>
    <t>i7_UDI86</t>
  </si>
  <si>
    <t>TGCAAGTA</t>
  </si>
  <si>
    <t>i5_UDI86</t>
  </si>
  <si>
    <t>CCAACTAA</t>
  </si>
  <si>
    <t>AF0718821</t>
  </si>
  <si>
    <t>i7_UDI94</t>
  </si>
  <si>
    <t>GATATCCA</t>
  </si>
  <si>
    <t>i5_UDI94</t>
  </si>
  <si>
    <t>GGATTAAC</t>
  </si>
  <si>
    <t>AF0722222</t>
  </si>
  <si>
    <t>i7_UDI07</t>
  </si>
  <si>
    <t>CGCCTTCC</t>
  </si>
  <si>
    <t>i5_UDI07</t>
  </si>
  <si>
    <t>GCGGACTT</t>
  </si>
  <si>
    <t>i7_UDI15</t>
  </si>
  <si>
    <t>TCGCTAGA</t>
  </si>
  <si>
    <t>i5_UDI15</t>
  </si>
  <si>
    <t>AGTACTGC</t>
  </si>
  <si>
    <t>i7_UDI23</t>
  </si>
  <si>
    <t>TAAGCACA</t>
  </si>
  <si>
    <t>i5_UDI23</t>
  </si>
  <si>
    <t>GACATTAA</t>
  </si>
  <si>
    <t>AK6177821</t>
  </si>
  <si>
    <t>i7_UDI31</t>
  </si>
  <si>
    <t>AAGGATGT</t>
  </si>
  <si>
    <t>i5_UDI31</t>
  </si>
  <si>
    <t>CACTTCAT</t>
  </si>
  <si>
    <t>AD8261822</t>
  </si>
  <si>
    <t>i7_UDI39</t>
  </si>
  <si>
    <t>GCACATCT</t>
  </si>
  <si>
    <t>i5_UDI39</t>
  </si>
  <si>
    <t>AACCTCTT</t>
  </si>
  <si>
    <t>i7_UDI47</t>
  </si>
  <si>
    <t>AACTTGAC</t>
  </si>
  <si>
    <t>i5_UDI47</t>
  </si>
  <si>
    <t>GCTAGCAG</t>
  </si>
  <si>
    <t>AH2136921</t>
  </si>
  <si>
    <t>i7_UDI55</t>
  </si>
  <si>
    <t>GACAGTAA</t>
  </si>
  <si>
    <t>i5_UDI55</t>
  </si>
  <si>
    <t>GCGATTAC</t>
  </si>
  <si>
    <t>AF4870821</t>
  </si>
  <si>
    <t>i7_UDI63</t>
  </si>
  <si>
    <t>TCCAGCAA</t>
  </si>
  <si>
    <t>i5_UDI63</t>
  </si>
  <si>
    <t>AATTGGCC</t>
  </si>
  <si>
    <t>AF6854422</t>
  </si>
  <si>
    <t>i7_UDI71</t>
  </si>
  <si>
    <t>TCTCGGTC</t>
  </si>
  <si>
    <t>i5_UDI71</t>
  </si>
  <si>
    <t>CTGACATC</t>
  </si>
  <si>
    <t>i7_UDI79</t>
  </si>
  <si>
    <t>TGTAACTC</t>
  </si>
  <si>
    <t>i5_UDI79</t>
  </si>
  <si>
    <t>CGACAGTT</t>
  </si>
  <si>
    <t>AH5428122</t>
  </si>
  <si>
    <t>i7_UDI87</t>
  </si>
  <si>
    <t>GACCTAAC</t>
  </si>
  <si>
    <t>i5_UDI87</t>
  </si>
  <si>
    <t>GCTCACCA</t>
  </si>
  <si>
    <t>AH5428722</t>
  </si>
  <si>
    <t>i7_UDI95</t>
  </si>
  <si>
    <t>GAAGGAAG</t>
  </si>
  <si>
    <t>i5_UDI95</t>
  </si>
  <si>
    <t>CATCCTGG</t>
  </si>
  <si>
    <t>i7_UDI08</t>
  </si>
  <si>
    <t>CAATAGTC</t>
  </si>
  <si>
    <t>i5_UDI08</t>
  </si>
  <si>
    <t>CAGCTCAC</t>
  </si>
  <si>
    <t>i7_UDI16</t>
  </si>
  <si>
    <t>AACGCATT</t>
  </si>
  <si>
    <t>i5_UDI16</t>
  </si>
  <si>
    <t>GCAGGTTG</t>
  </si>
  <si>
    <t>i7_UDI24</t>
  </si>
  <si>
    <t>GTCCACAG</t>
  </si>
  <si>
    <t>i5_UDI24</t>
  </si>
  <si>
    <t>CGCGAATA</t>
  </si>
  <si>
    <t>AI3777422</t>
  </si>
  <si>
    <t>i7_UDI32</t>
  </si>
  <si>
    <t>TTGAGCCT</t>
  </si>
  <si>
    <t>i5_UDI32</t>
  </si>
  <si>
    <t>TCATTCGA</t>
  </si>
  <si>
    <t>i7_UDI40</t>
  </si>
  <si>
    <t>CCTACCAT</t>
  </si>
  <si>
    <t>i5_UDI40</t>
  </si>
  <si>
    <t>GCTTCCTA</t>
  </si>
  <si>
    <t>i7_UDI48</t>
  </si>
  <si>
    <t>ATTCTAGG</t>
  </si>
  <si>
    <t>i5_UDI48</t>
  </si>
  <si>
    <t>TTCTTGGC</t>
  </si>
  <si>
    <t>AK1869921</t>
  </si>
  <si>
    <t>i7_UDI56</t>
  </si>
  <si>
    <t>CCTTCGCA</t>
  </si>
  <si>
    <t>i5_UDI56</t>
  </si>
  <si>
    <t>CATCACTT</t>
  </si>
  <si>
    <t>AF6854922</t>
  </si>
  <si>
    <t>i7_UDI64</t>
  </si>
  <si>
    <t>CAGGAGCC</t>
  </si>
  <si>
    <t>i5_UDI64</t>
  </si>
  <si>
    <t>GTCCAATC</t>
  </si>
  <si>
    <t>AE2874022</t>
  </si>
  <si>
    <t>i7_UDI72</t>
  </si>
  <si>
    <t>AAGACACT</t>
  </si>
  <si>
    <t>i5_UDI72</t>
  </si>
  <si>
    <t>TGACAGCA</t>
  </si>
  <si>
    <t>AH5428822</t>
  </si>
  <si>
    <t>i7_UDI80</t>
  </si>
  <si>
    <t>CTGCGGAT</t>
  </si>
  <si>
    <t>i5_UDI80</t>
  </si>
  <si>
    <t>GGTTATCT</t>
  </si>
  <si>
    <t>AJ6330522</t>
  </si>
  <si>
    <t>i7_UDI88</t>
  </si>
  <si>
    <t>AGCATGGA</t>
  </si>
  <si>
    <t>i5_UDI88</t>
  </si>
  <si>
    <t>AGCGCTAA</t>
  </si>
  <si>
    <t>AJ6330621</t>
  </si>
  <si>
    <t>i7_UDI96</t>
  </si>
  <si>
    <t>CTAACTCG</t>
  </si>
  <si>
    <t>i5_UDI96</t>
  </si>
  <si>
    <t>TATGGTTC</t>
  </si>
  <si>
    <t>AJ6330921</t>
  </si>
  <si>
    <t>AF4870721</t>
  </si>
  <si>
    <t>AD8262722</t>
  </si>
  <si>
    <t>AH2137322</t>
  </si>
  <si>
    <t>AH2136122</t>
  </si>
  <si>
    <t>AI2725021</t>
  </si>
  <si>
    <t>AD9147921</t>
  </si>
  <si>
    <t>AD9148921</t>
  </si>
  <si>
    <t>AD9148521</t>
  </si>
  <si>
    <t>AE3483821</t>
  </si>
  <si>
    <t>AE3484321</t>
  </si>
  <si>
    <t>AE3485322</t>
  </si>
  <si>
    <t>AE3485821</t>
  </si>
  <si>
    <t>AE3486022</t>
  </si>
  <si>
    <t>AH4156021</t>
  </si>
  <si>
    <t>AF6855022</t>
  </si>
  <si>
    <t>AJ6330821</t>
  </si>
  <si>
    <t>AH5429421</t>
  </si>
  <si>
    <t>AE9415322</t>
  </si>
  <si>
    <t>AE9416021</t>
  </si>
  <si>
    <t>AI9220721</t>
  </si>
  <si>
    <t>AK6129321</t>
  </si>
  <si>
    <t>AK6129422</t>
  </si>
  <si>
    <t>AD8255021</t>
  </si>
  <si>
    <t>AD8255121</t>
  </si>
  <si>
    <t>AH9471522</t>
  </si>
  <si>
    <t>AM5852722</t>
  </si>
  <si>
    <t>AK5243121</t>
  </si>
  <si>
    <t>AF0716922</t>
  </si>
  <si>
    <t>AF0718021</t>
  </si>
  <si>
    <t>AJ5838621</t>
  </si>
  <si>
    <t>AJ5839121</t>
  </si>
  <si>
    <t>AJ5839621</t>
  </si>
  <si>
    <t>AK6177521</t>
  </si>
  <si>
    <t>AE3483621</t>
  </si>
  <si>
    <t>AE3484522</t>
  </si>
  <si>
    <t>AH4155121</t>
  </si>
  <si>
    <t>AK8122022</t>
  </si>
  <si>
    <t>AF2616022</t>
  </si>
  <si>
    <t>AF9717422</t>
  </si>
  <si>
    <t>AH7137221</t>
  </si>
  <si>
    <t>AK4685222</t>
  </si>
  <si>
    <t>AK4686222</t>
  </si>
  <si>
    <t>AK4687221</t>
  </si>
  <si>
    <t>AE2860121</t>
  </si>
  <si>
    <t>AF0718121</t>
  </si>
  <si>
    <t>AJ5838721</t>
  </si>
  <si>
    <t>AK6176422</t>
  </si>
  <si>
    <t>AK6176721</t>
  </si>
  <si>
    <t>AK6177421</t>
  </si>
  <si>
    <t>AF9716522</t>
  </si>
  <si>
    <t>AF2616822</t>
  </si>
  <si>
    <t>AF2617622</t>
  </si>
  <si>
    <t>AH7137321</t>
  </si>
  <si>
    <t>AK4685022</t>
  </si>
  <si>
    <t>AK4686621</t>
  </si>
  <si>
    <t>AK4687522</t>
  </si>
  <si>
    <t>AD8255221</t>
  </si>
  <si>
    <t>AD8255522</t>
  </si>
  <si>
    <t>AD8257922</t>
  </si>
  <si>
    <t>AH8567122</t>
  </si>
  <si>
    <t>AF2613421</t>
  </si>
  <si>
    <t>AF2614322</t>
  </si>
  <si>
    <t>AF6156522</t>
  </si>
  <si>
    <t>AI3778921</t>
  </si>
  <si>
    <t>AF9716722</t>
  </si>
  <si>
    <t>AF9717122</t>
  </si>
  <si>
    <t>AH7137021</t>
  </si>
  <si>
    <t>AK4684721</t>
  </si>
  <si>
    <t>AK4685822</t>
  </si>
  <si>
    <t>AN7220521</t>
  </si>
  <si>
    <t>AE2872821</t>
  </si>
  <si>
    <t>AF6856221</t>
  </si>
  <si>
    <t>AH5425522</t>
  </si>
  <si>
    <t>AE2873021</t>
  </si>
  <si>
    <t>AF6855522</t>
  </si>
  <si>
    <t>AG6410822</t>
  </si>
  <si>
    <t>AG6410122</t>
  </si>
  <si>
    <t>AJ7769722</t>
  </si>
  <si>
    <t>AM4712321</t>
  </si>
  <si>
    <t>AM4713022</t>
  </si>
  <si>
    <t>AL2306022</t>
  </si>
  <si>
    <t>AE2872922</t>
  </si>
  <si>
    <t>AF6855221</t>
  </si>
  <si>
    <t>AH5425821</t>
  </si>
  <si>
    <t>AH5426121</t>
  </si>
  <si>
    <t>AJ3624521</t>
  </si>
  <si>
    <t>AE2866322</t>
  </si>
  <si>
    <t>AE2867121</t>
  </si>
  <si>
    <t>AJ5208622</t>
  </si>
  <si>
    <t>AJ5208922</t>
  </si>
  <si>
    <t>AF6854621</t>
  </si>
  <si>
    <t>AH5424821</t>
  </si>
  <si>
    <t>AJ6330321</t>
  </si>
  <si>
    <t>AN0316922</t>
  </si>
  <si>
    <t>AM2867121</t>
  </si>
  <si>
    <t>AG6516822</t>
  </si>
  <si>
    <t>AF9717322</t>
  </si>
  <si>
    <t>AF9718722</t>
  </si>
  <si>
    <t>AI9247421</t>
  </si>
  <si>
    <t>AG6516921</t>
  </si>
  <si>
    <t>AI1544021</t>
  </si>
  <si>
    <t>AH8631421</t>
  </si>
  <si>
    <t>AG6517122</t>
  </si>
  <si>
    <t>AK4687321</t>
  </si>
  <si>
    <t>AF9716822</t>
  </si>
  <si>
    <t>AF9717222</t>
  </si>
  <si>
    <t>AK0009021</t>
  </si>
  <si>
    <t>AK4683022</t>
  </si>
  <si>
    <t>AK4683922</t>
  </si>
  <si>
    <t>AN7220622</t>
  </si>
  <si>
    <t>AH5424921</t>
  </si>
  <si>
    <t>AJ3622622</t>
  </si>
  <si>
    <t>AJ6330221</t>
  </si>
  <si>
    <t>AN4148922</t>
  </si>
  <si>
    <t>AK1831622</t>
  </si>
  <si>
    <t>AK8505321</t>
  </si>
  <si>
    <t>AK1831421</t>
  </si>
  <si>
    <t>AM0765021</t>
  </si>
  <si>
    <t>AF2615721</t>
  </si>
  <si>
    <t>AI1543922</t>
  </si>
  <si>
    <t>AK0008922</t>
  </si>
  <si>
    <t>AK4685522</t>
  </si>
  <si>
    <t>AN7219921</t>
  </si>
  <si>
    <t>AN7220421</t>
  </si>
  <si>
    <t>AG6410722</t>
  </si>
  <si>
    <t>AG6410222</t>
  </si>
  <si>
    <t>AL9321121</t>
  </si>
  <si>
    <t>AM4712922</t>
  </si>
  <si>
    <t>AN4053821</t>
  </si>
  <si>
    <t>AO0338221</t>
  </si>
  <si>
    <t>AJ7768922</t>
  </si>
  <si>
    <t>AF4871021</t>
  </si>
  <si>
    <t>AL2305422</t>
  </si>
  <si>
    <t>AM4713122</t>
  </si>
  <si>
    <t>AL2307021</t>
  </si>
  <si>
    <t>AH2110022</t>
  </si>
  <si>
    <t>AH2110621</t>
  </si>
  <si>
    <t>AL6087721</t>
  </si>
  <si>
    <t>AL6082921</t>
  </si>
  <si>
    <t>AL6092821</t>
  </si>
  <si>
    <t>AH2109621</t>
  </si>
  <si>
    <t>AL6083922</t>
  </si>
  <si>
    <t>AL6086021</t>
  </si>
  <si>
    <t>AL6092621</t>
  </si>
  <si>
    <t>AL6093122</t>
  </si>
  <si>
    <t>AH9008722</t>
  </si>
  <si>
    <t>AJ5835522</t>
  </si>
  <si>
    <t>AJ5837321</t>
  </si>
  <si>
    <t>AJ5837822</t>
  </si>
  <si>
    <t>AK6177722</t>
  </si>
  <si>
    <t>AG2029121</t>
  </si>
  <si>
    <t>AL3203522</t>
  </si>
  <si>
    <t>AL3204122</t>
  </si>
  <si>
    <t>AL3205021</t>
  </si>
  <si>
    <t>AL6082621</t>
  </si>
  <si>
    <t>AL6084021</t>
  </si>
  <si>
    <t>AL6085721</t>
  </si>
  <si>
    <t>AL6092521</t>
  </si>
  <si>
    <t>AL6093022</t>
  </si>
  <si>
    <t>AL0380921</t>
  </si>
  <si>
    <t>AL8754721</t>
  </si>
  <si>
    <t>AM0764922</t>
  </si>
  <si>
    <t>AP2787222</t>
  </si>
  <si>
    <t>AL9569622</t>
  </si>
  <si>
    <t>AJ8652121</t>
  </si>
  <si>
    <t>AJ8652222</t>
  </si>
  <si>
    <t>AK8221521</t>
  </si>
  <si>
    <t>AN1133821</t>
  </si>
  <si>
    <t>AN1133021</t>
  </si>
  <si>
    <t>AJ3849222</t>
  </si>
  <si>
    <t>AJ3849422</t>
  </si>
  <si>
    <t>AS3638422</t>
  </si>
  <si>
    <t>AS1151122</t>
  </si>
  <si>
    <t>AS3638521</t>
  </si>
  <si>
    <t>AL2306521</t>
  </si>
  <si>
    <t>AM8927321</t>
  </si>
  <si>
    <t>AL2305121</t>
  </si>
  <si>
    <t>AM8929022</t>
  </si>
  <si>
    <t>AO0338121</t>
  </si>
  <si>
    <t>AK1256121</t>
  </si>
  <si>
    <t>AQ2717221</t>
  </si>
  <si>
    <t>AS0093622</t>
  </si>
  <si>
    <t>AQ2716522</t>
  </si>
  <si>
    <t>AJ7731122</t>
  </si>
  <si>
    <t>AJ7731921</t>
  </si>
  <si>
    <t>AJ7732422</t>
  </si>
  <si>
    <t>AJ7732822</t>
  </si>
  <si>
    <t>AK1235622</t>
  </si>
  <si>
    <t>AK1235822</t>
  </si>
  <si>
    <t>AQ0478121</t>
  </si>
  <si>
    <t>AS4488422</t>
  </si>
  <si>
    <t>AT1058922</t>
  </si>
  <si>
    <t>AT7408822</t>
  </si>
  <si>
    <t>AM8926821</t>
  </si>
  <si>
    <t>AL2303822</t>
  </si>
  <si>
    <t>AL9321021</t>
  </si>
  <si>
    <t>AM4712822</t>
  </si>
  <si>
    <t>AQ9109322</t>
  </si>
  <si>
    <t>AQ9112222</t>
  </si>
  <si>
    <t>AM9260322</t>
  </si>
  <si>
    <t>AP9823421</t>
  </si>
  <si>
    <t>AQ9927122</t>
  </si>
  <si>
    <t>AR7062522</t>
  </si>
  <si>
    <t>AQ5232722</t>
  </si>
  <si>
    <t>AN8379722</t>
  </si>
  <si>
    <t>AP4561322</t>
  </si>
  <si>
    <t>AR8506622</t>
  </si>
  <si>
    <t>AS3257421</t>
  </si>
  <si>
    <t>AS3257521</t>
  </si>
  <si>
    <t>AN7362822</t>
  </si>
  <si>
    <t>AK1256322</t>
  </si>
  <si>
    <t>AQ2717021</t>
  </si>
  <si>
    <t>AS0093322</t>
  </si>
  <si>
    <t>AQ2716422</t>
  </si>
  <si>
    <t>AQ2716722</t>
  </si>
  <si>
    <t>AM9259422</t>
  </si>
  <si>
    <t>AM9260121</t>
  </si>
  <si>
    <t>AP9823521</t>
  </si>
  <si>
    <t>AQ9926922</t>
  </si>
  <si>
    <t>AR7062122</t>
  </si>
  <si>
    <t>AQ5232621</t>
  </si>
  <si>
    <t>AM9259722</t>
  </si>
  <si>
    <t>AM9260021</t>
  </si>
  <si>
    <t>AP9823321</t>
  </si>
  <si>
    <t>AR7063021</t>
  </si>
  <si>
    <t>AR7062322</t>
  </si>
  <si>
    <t>AQ5232822</t>
  </si>
  <si>
    <t>AN7362721</t>
  </si>
  <si>
    <t>AN7363122</t>
  </si>
  <si>
    <t>AQ2717121</t>
  </si>
  <si>
    <t>AS0093922</t>
  </si>
  <si>
    <t>AS0094022</t>
  </si>
  <si>
    <t>AT9433421</t>
  </si>
  <si>
    <t>AJ7731222</t>
  </si>
  <si>
    <t>AJ7731822</t>
  </si>
  <si>
    <t>AJ7733122</t>
  </si>
  <si>
    <t>AP7429521</t>
  </si>
  <si>
    <t>AN2842621</t>
  </si>
  <si>
    <t>AL6084122</t>
  </si>
  <si>
    <t>AR6493022</t>
  </si>
  <si>
    <t>AR6494821</t>
  </si>
  <si>
    <t>AS7704321</t>
  </si>
  <si>
    <t>AU8344821</t>
  </si>
  <si>
    <t>AN7219521</t>
  </si>
  <si>
    <t>AM9260222</t>
  </si>
  <si>
    <t>AQ5231922</t>
  </si>
  <si>
    <t>AQ9927022</t>
  </si>
  <si>
    <t>AR7062021</t>
  </si>
  <si>
    <t>AU0225321</t>
  </si>
  <si>
    <t>AN1132722</t>
  </si>
  <si>
    <t>AN1133722</t>
  </si>
  <si>
    <t>AR1792622</t>
  </si>
  <si>
    <t>AR1793221</t>
  </si>
  <si>
    <t>AQ4329021</t>
  </si>
  <si>
    <t>AV4609221</t>
  </si>
  <si>
    <t>AM8926721</t>
  </si>
  <si>
    <t>AO0336422</t>
  </si>
  <si>
    <t>AM8928221</t>
  </si>
  <si>
    <t>AN4053921</t>
  </si>
  <si>
    <t>AO0338021</t>
  </si>
  <si>
    <t>AP9625021</t>
  </si>
  <si>
    <t>AP9625321</t>
  </si>
  <si>
    <t>AS6741522</t>
  </si>
  <si>
    <t>AS6742121</t>
  </si>
  <si>
    <t>AS6742221</t>
  </si>
  <si>
    <t>AS6742322</t>
  </si>
  <si>
    <t>AL8803022</t>
  </si>
  <si>
    <t>AP5672521</t>
  </si>
  <si>
    <t>AR8200321</t>
  </si>
  <si>
    <t>AS7346122</t>
  </si>
  <si>
    <t>AN4755921</t>
  </si>
  <si>
    <t>AN2843122</t>
  </si>
  <si>
    <t>AN4756722</t>
  </si>
  <si>
    <t>AR6493121</t>
  </si>
  <si>
    <t>AR6494721</t>
  </si>
  <si>
    <t>AS7704221</t>
  </si>
  <si>
    <t>AU8345021</t>
  </si>
  <si>
    <t>AO5341321</t>
  </si>
  <si>
    <t>AP1746221</t>
  </si>
  <si>
    <t>AP1746921</t>
  </si>
  <si>
    <t>AP9822321</t>
  </si>
  <si>
    <t>AR7062221</t>
  </si>
  <si>
    <t>AN7220322</t>
  </si>
  <si>
    <t>AO5341221</t>
  </si>
  <si>
    <t>AP1746121</t>
  </si>
  <si>
    <t>AS3840222</t>
  </si>
  <si>
    <t>AQ5232421</t>
  </si>
  <si>
    <t>AQ5232521</t>
  </si>
  <si>
    <t>AU1478122</t>
  </si>
  <si>
    <t>AO1655721</t>
  </si>
  <si>
    <t>AO8825721</t>
  </si>
  <si>
    <t>AR6127921</t>
  </si>
  <si>
    <t>AS0092821</t>
  </si>
  <si>
    <t>AT9433321</t>
  </si>
  <si>
    <t>AS0094322</t>
  </si>
  <si>
    <t>AL3202921</t>
  </si>
  <si>
    <t>AR0478321</t>
  </si>
  <si>
    <t>AR0478521</t>
  </si>
  <si>
    <t>AS5486922</t>
  </si>
  <si>
    <t>AU5519021</t>
  </si>
  <si>
    <t>AP9253121</t>
  </si>
  <si>
    <t>AP9253421</t>
  </si>
  <si>
    <t>AU5814821</t>
  </si>
  <si>
    <t>AW3356222</t>
  </si>
  <si>
    <t>AW8353321</t>
  </si>
  <si>
    <t>AN7218621</t>
  </si>
  <si>
    <t>AP1746321</t>
  </si>
  <si>
    <t>AR7062421</t>
  </si>
  <si>
    <t>AU1478221</t>
  </si>
  <si>
    <t>AO5341021</t>
  </si>
  <si>
    <t>AP1746421</t>
  </si>
  <si>
    <t>AS3840521</t>
  </si>
  <si>
    <t>AU0224822</t>
  </si>
  <si>
    <t>AU0225122</t>
  </si>
  <si>
    <t>AX0194622</t>
  </si>
  <si>
    <t>AO5341121</t>
  </si>
  <si>
    <t>AQ9927521</t>
  </si>
  <si>
    <t>AS3840121</t>
  </si>
  <si>
    <t>AQ9926822</t>
  </si>
  <si>
    <t>AV7859422</t>
  </si>
  <si>
    <t>AX0194721</t>
  </si>
  <si>
    <t>AR8115021</t>
  </si>
  <si>
    <t>AQ9927321</t>
  </si>
  <si>
    <t>AS3840421</t>
  </si>
  <si>
    <t>AU0224622</t>
  </si>
  <si>
    <t>AU0225022</t>
  </si>
  <si>
    <t>AX0194821</t>
  </si>
  <si>
    <t>AQ5220021</t>
  </si>
  <si>
    <t>AR8115422</t>
  </si>
  <si>
    <t>AU0224922</t>
  </si>
  <si>
    <t>AX0194222</t>
  </si>
  <si>
    <t>AX0194521</t>
  </si>
  <si>
    <t>AR8114921</t>
  </si>
  <si>
    <t>AQ9927422</t>
  </si>
  <si>
    <t>AU6019821</t>
  </si>
  <si>
    <t>AV7859821</t>
  </si>
  <si>
    <t>AV7860421</t>
  </si>
  <si>
    <t>AX0195021</t>
  </si>
  <si>
    <t>AQ7230322</t>
  </si>
  <si>
    <t>AQ7224522</t>
  </si>
  <si>
    <t>AS7703821</t>
  </si>
  <si>
    <t>AW6570221</t>
  </si>
  <si>
    <t>AW6570321</t>
  </si>
  <si>
    <t>AU8344921</t>
  </si>
  <si>
    <t>AP7887722</t>
  </si>
  <si>
    <t>AI9393622</t>
  </si>
  <si>
    <t>AU2090121</t>
  </si>
  <si>
    <t>AV5925222</t>
  </si>
  <si>
    <t>AV5925322</t>
  </si>
  <si>
    <t>AS3584922</t>
  </si>
  <si>
    <t>AP7429622</t>
  </si>
  <si>
    <t>AS3587422</t>
  </si>
  <si>
    <t>AS3587622</t>
  </si>
  <si>
    <t>AU8329421</t>
  </si>
  <si>
    <t>AP5672122</t>
  </si>
  <si>
    <t>AP5672422</t>
  </si>
  <si>
    <t>AT2456621</t>
  </si>
  <si>
    <t>AU2080121</t>
  </si>
  <si>
    <t>AS7346021</t>
  </si>
  <si>
    <t>AS4343622</t>
  </si>
  <si>
    <t>AS3840022</t>
  </si>
  <si>
    <t>AV7859522</t>
  </si>
  <si>
    <t>AX0194422</t>
  </si>
  <si>
    <t>AS3839522</t>
  </si>
  <si>
    <t>AR8115322</t>
  </si>
  <si>
    <t>AS3839622</t>
  </si>
  <si>
    <t>AT1596321</t>
  </si>
  <si>
    <t>AQ9653522</t>
  </si>
  <si>
    <t>AQ9653622</t>
  </si>
  <si>
    <t>AT9194721</t>
  </si>
  <si>
    <t>AV2254621</t>
  </si>
  <si>
    <t>AV2254721</t>
  </si>
  <si>
    <t>AP8323122</t>
  </si>
  <si>
    <t>AS3776122</t>
  </si>
  <si>
    <t>AU7494721</t>
  </si>
  <si>
    <t>012216001</t>
  </si>
  <si>
    <t>062216001</t>
  </si>
  <si>
    <t>112216001</t>
  </si>
  <si>
    <t>012214901</t>
  </si>
  <si>
    <t>062214901</t>
  </si>
  <si>
    <t>112214901</t>
  </si>
  <si>
    <t>022215501</t>
  </si>
  <si>
    <t>032215501</t>
  </si>
  <si>
    <t>042215501</t>
  </si>
  <si>
    <t>052215501</t>
  </si>
  <si>
    <t>062215501</t>
  </si>
  <si>
    <t>092215501</t>
  </si>
  <si>
    <t>102215501</t>
  </si>
  <si>
    <t>112215501</t>
  </si>
  <si>
    <t>012224201</t>
  </si>
  <si>
    <t>062224202</t>
  </si>
  <si>
    <t>102224201</t>
  </si>
  <si>
    <t>012210101</t>
  </si>
  <si>
    <t>102210101</t>
  </si>
  <si>
    <t>112210101</t>
  </si>
  <si>
    <t>012212601</t>
  </si>
  <si>
    <t>022212601</t>
  </si>
  <si>
    <t>032212601</t>
  </si>
  <si>
    <t>042212601</t>
  </si>
  <si>
    <t>052212601</t>
  </si>
  <si>
    <t>062212601</t>
  </si>
  <si>
    <t>072212601</t>
  </si>
  <si>
    <t>092212601</t>
  </si>
  <si>
    <t>102212601</t>
  </si>
  <si>
    <t>112212601</t>
  </si>
  <si>
    <t>062210901</t>
  </si>
  <si>
    <t>112210901</t>
  </si>
  <si>
    <t>012218001</t>
  </si>
  <si>
    <t>032218001</t>
  </si>
  <si>
    <t>042218001</t>
  </si>
  <si>
    <t>052218001</t>
  </si>
  <si>
    <t>062218001</t>
  </si>
  <si>
    <t>072216801</t>
  </si>
  <si>
    <t>082218001</t>
  </si>
  <si>
    <t>092218001</t>
  </si>
  <si>
    <t>102218001</t>
  </si>
  <si>
    <t>122684301</t>
  </si>
  <si>
    <t>012210401</t>
  </si>
  <si>
    <t>052210401</t>
  </si>
  <si>
    <t>062210401</t>
  </si>
  <si>
    <t>102210401</t>
  </si>
  <si>
    <t>112210401</t>
  </si>
  <si>
    <t>012216801</t>
  </si>
  <si>
    <t>112216801</t>
  </si>
  <si>
    <t>012215001</t>
  </si>
  <si>
    <t>022215001</t>
  </si>
  <si>
    <t>012225201</t>
  </si>
  <si>
    <t>042225201</t>
  </si>
  <si>
    <t>052225201</t>
  </si>
  <si>
    <t>062225201</t>
  </si>
  <si>
    <t>072225201</t>
  </si>
  <si>
    <t>082225201</t>
  </si>
  <si>
    <t>122685001</t>
  </si>
  <si>
    <t>012210201</t>
  </si>
  <si>
    <t>062210201</t>
  </si>
  <si>
    <t>112210201</t>
  </si>
  <si>
    <t>012217101</t>
  </si>
  <si>
    <t>062217101</t>
  </si>
  <si>
    <t>012213301</t>
  </si>
  <si>
    <t>032213301</t>
  </si>
  <si>
    <t>042213301</t>
  </si>
  <si>
    <t>052213301</t>
  </si>
  <si>
    <t>062213301</t>
  </si>
  <si>
    <t>112213301</t>
  </si>
  <si>
    <t>012210601</t>
  </si>
  <si>
    <t>022210601</t>
  </si>
  <si>
    <t>042210601</t>
  </si>
  <si>
    <t>062210601</t>
  </si>
  <si>
    <t>112210601</t>
  </si>
  <si>
    <t>012210001</t>
  </si>
  <si>
    <t>032210001</t>
  </si>
  <si>
    <t>042210001</t>
  </si>
  <si>
    <t>052210001</t>
  </si>
  <si>
    <t>062210001</t>
  </si>
  <si>
    <t>072210001</t>
  </si>
  <si>
    <t>082210001</t>
  </si>
  <si>
    <t>092210001</t>
  </si>
  <si>
    <t>102210001</t>
  </si>
  <si>
    <t>112210001</t>
  </si>
  <si>
    <t>012212401</t>
  </si>
  <si>
    <t>052212401</t>
  </si>
  <si>
    <t>062212401</t>
  </si>
  <si>
    <t>072212401</t>
  </si>
  <si>
    <t>082212401</t>
  </si>
  <si>
    <t>092212401</t>
  </si>
  <si>
    <t>102212401</t>
  </si>
  <si>
    <t>022219101</t>
  </si>
  <si>
    <t>042219101</t>
  </si>
  <si>
    <t>052219101</t>
  </si>
  <si>
    <t>122682101</t>
  </si>
  <si>
    <t>062213201</t>
  </si>
  <si>
    <t>092213201</t>
  </si>
  <si>
    <t>102213201</t>
  </si>
  <si>
    <t>112211201</t>
  </si>
  <si>
    <t>012211401</t>
  </si>
  <si>
    <t>062211401</t>
  </si>
  <si>
    <t>092211401</t>
  </si>
  <si>
    <t>102211401</t>
  </si>
  <si>
    <t>112211401</t>
  </si>
  <si>
    <t>012212301</t>
  </si>
  <si>
    <t>012210501</t>
  </si>
  <si>
    <t>062210501</t>
  </si>
  <si>
    <t>112210501</t>
  </si>
  <si>
    <t>012217501</t>
  </si>
  <si>
    <t>062217501</t>
  </si>
  <si>
    <t>072217501</t>
  </si>
  <si>
    <t>082217501</t>
  </si>
  <si>
    <t>092217501</t>
  </si>
  <si>
    <t>102217501</t>
  </si>
  <si>
    <t>112217501</t>
  </si>
  <si>
    <t>122685501</t>
  </si>
  <si>
    <t>012218801</t>
  </si>
  <si>
    <t>062218801</t>
  </si>
  <si>
    <t>112218801</t>
  </si>
  <si>
    <t>012213901</t>
  </si>
  <si>
    <t>062213901</t>
  </si>
  <si>
    <t>112213901</t>
  </si>
  <si>
    <t>012214801</t>
  </si>
  <si>
    <t>012219201</t>
  </si>
  <si>
    <t>062219201</t>
  </si>
  <si>
    <t>112219201</t>
  </si>
  <si>
    <t>012214301</t>
  </si>
  <si>
    <t>032214301</t>
  </si>
  <si>
    <t>042214301</t>
  </si>
  <si>
    <t>062214301</t>
  </si>
  <si>
    <t>072214301</t>
  </si>
  <si>
    <t>082214301</t>
  </si>
  <si>
    <t>112214301</t>
  </si>
  <si>
    <t>012217001</t>
  </si>
  <si>
    <t>022217001</t>
  </si>
  <si>
    <t>062217001</t>
  </si>
  <si>
    <t>112217001</t>
  </si>
  <si>
    <t>012219601</t>
  </si>
  <si>
    <t>022219601</t>
  </si>
  <si>
    <t>032219601</t>
  </si>
  <si>
    <t>042219601</t>
  </si>
  <si>
    <t>052219601</t>
  </si>
  <si>
    <t>062219601</t>
  </si>
  <si>
    <t>012218501</t>
  </si>
  <si>
    <t>022218501</t>
  </si>
  <si>
    <t>032218501</t>
  </si>
  <si>
    <t>042218501</t>
  </si>
  <si>
    <t>052218501</t>
  </si>
  <si>
    <t>062218501</t>
  </si>
  <si>
    <t>082218501</t>
  </si>
  <si>
    <t>092218501</t>
  </si>
  <si>
    <t>062212901</t>
  </si>
  <si>
    <t>112212901</t>
  </si>
  <si>
    <t>012213101</t>
  </si>
  <si>
    <t>062213101</t>
  </si>
  <si>
    <t>112213101</t>
  </si>
  <si>
    <t>012212501</t>
  </si>
  <si>
    <t>022212501</t>
  </si>
  <si>
    <t>032212501</t>
  </si>
  <si>
    <t>042212501</t>
  </si>
  <si>
    <t>062212501</t>
  </si>
  <si>
    <t>072212501</t>
  </si>
  <si>
    <t>082212501</t>
  </si>
  <si>
    <t>092212501</t>
  </si>
  <si>
    <t>012218601</t>
  </si>
  <si>
    <t>032218601</t>
  </si>
  <si>
    <t>042218601</t>
  </si>
  <si>
    <t>072218601</t>
  </si>
  <si>
    <t>092218601</t>
  </si>
  <si>
    <t>102218601</t>
  </si>
  <si>
    <t>112218601</t>
  </si>
  <si>
    <t>062217301</t>
  </si>
  <si>
    <t>012214701</t>
  </si>
  <si>
    <t>062214701</t>
  </si>
  <si>
    <t>112214701</t>
  </si>
  <si>
    <t>012213501</t>
  </si>
  <si>
    <t>062213501</t>
  </si>
  <si>
    <t>112213501</t>
  </si>
  <si>
    <t>012211801</t>
  </si>
  <si>
    <t>042211801</t>
  </si>
  <si>
    <t>112211801</t>
  </si>
  <si>
    <t>012215101</t>
  </si>
  <si>
    <t>062215101</t>
  </si>
  <si>
    <t>092215101</t>
  </si>
  <si>
    <t>102215101</t>
  </si>
  <si>
    <t>112215101</t>
  </si>
  <si>
    <t>012211901</t>
  </si>
  <si>
    <t>062211901</t>
  </si>
  <si>
    <t>112211901</t>
  </si>
  <si>
    <t>012210301</t>
  </si>
  <si>
    <t>052210301</t>
  </si>
  <si>
    <t>012215201</t>
  </si>
  <si>
    <t>022215201</t>
  </si>
  <si>
    <t>032215201</t>
  </si>
  <si>
    <t>042215201</t>
  </si>
  <si>
    <t>052215201</t>
  </si>
  <si>
    <t>062215201</t>
  </si>
  <si>
    <t>072215201</t>
  </si>
  <si>
    <t>012214601</t>
  </si>
  <si>
    <t>062214601</t>
  </si>
  <si>
    <t>112214601</t>
  </si>
  <si>
    <t>012212001</t>
  </si>
  <si>
    <t>062212001</t>
  </si>
  <si>
    <t>082212001</t>
  </si>
  <si>
    <t>092212001</t>
  </si>
  <si>
    <t>102212001</t>
  </si>
  <si>
    <t>112200101</t>
  </si>
  <si>
    <t>012214501</t>
  </si>
  <si>
    <t>012217801</t>
  </si>
  <si>
    <t>022217801</t>
  </si>
  <si>
    <t>062217801</t>
  </si>
  <si>
    <t>112217801</t>
  </si>
  <si>
    <t>122683801</t>
  </si>
  <si>
    <t>012212101</t>
  </si>
  <si>
    <t>062212101</t>
  </si>
  <si>
    <t>112212101</t>
  </si>
  <si>
    <t>012216901</t>
  </si>
  <si>
    <t>032216901</t>
  </si>
  <si>
    <t>042216901</t>
  </si>
  <si>
    <t>062216901</t>
  </si>
  <si>
    <t>012216701</t>
  </si>
  <si>
    <t>062216701</t>
  </si>
  <si>
    <t>082216701</t>
  </si>
  <si>
    <t>012216101</t>
  </si>
  <si>
    <t>062216101</t>
  </si>
  <si>
    <t>082216101</t>
  </si>
  <si>
    <t>102216101</t>
  </si>
  <si>
    <t>112216101</t>
  </si>
  <si>
    <t>122682301</t>
  </si>
  <si>
    <t>012217701</t>
  </si>
  <si>
    <t>022217701</t>
  </si>
  <si>
    <t>032217701</t>
  </si>
  <si>
    <t>052217701</t>
  </si>
  <si>
    <t>062217701</t>
  </si>
  <si>
    <t>112217701</t>
  </si>
  <si>
    <t>122682901</t>
  </si>
  <si>
    <t>122682601</t>
  </si>
  <si>
    <t>012211001</t>
  </si>
  <si>
    <t>062211001</t>
  </si>
  <si>
    <t>112211001</t>
  </si>
  <si>
    <t>012218901</t>
  </si>
  <si>
    <t>032218901</t>
  </si>
  <si>
    <t>042218901</t>
  </si>
  <si>
    <t>062218901</t>
  </si>
  <si>
    <t>082218901</t>
  </si>
  <si>
    <t>092218901</t>
  </si>
  <si>
    <t>102218901</t>
  </si>
  <si>
    <t>012213401</t>
  </si>
  <si>
    <t>062213401</t>
  </si>
  <si>
    <t>112213401</t>
  </si>
  <si>
    <t>012214401</t>
  </si>
  <si>
    <t>062214401</t>
  </si>
  <si>
    <t>112214401</t>
  </si>
  <si>
    <t>012212801</t>
  </si>
  <si>
    <t>022212801</t>
  </si>
  <si>
    <t>032212801</t>
  </si>
  <si>
    <t>042212801</t>
  </si>
  <si>
    <t>062212801</t>
  </si>
  <si>
    <t>112212801</t>
  </si>
  <si>
    <t>062220301</t>
  </si>
  <si>
    <t>112220301</t>
  </si>
  <si>
    <t>012220701</t>
  </si>
  <si>
    <t>022220701</t>
  </si>
  <si>
    <t>112220701</t>
  </si>
  <si>
    <t>012218201</t>
  </si>
  <si>
    <t>052218201</t>
  </si>
  <si>
    <t>062218201</t>
  </si>
  <si>
    <t>072218201</t>
  </si>
  <si>
    <t>112218201</t>
  </si>
  <si>
    <t>012224401</t>
  </si>
  <si>
    <t>062224401</t>
  </si>
  <si>
    <t>072224401</t>
  </si>
  <si>
    <t>082224401</t>
  </si>
  <si>
    <t>092224401</t>
  </si>
  <si>
    <t>102224401</t>
  </si>
  <si>
    <t>012219401</t>
  </si>
  <si>
    <t>022219401</t>
  </si>
  <si>
    <t>062219401</t>
  </si>
  <si>
    <t>112219401</t>
  </si>
  <si>
    <t>012223301</t>
  </si>
  <si>
    <t>032223301</t>
  </si>
  <si>
    <t>042223301</t>
  </si>
  <si>
    <t>062223301</t>
  </si>
  <si>
    <t>072223301</t>
  </si>
  <si>
    <t>082223301</t>
  </si>
  <si>
    <t>102223301</t>
  </si>
  <si>
    <t>112223301</t>
  </si>
  <si>
    <t>012222401</t>
  </si>
  <si>
    <t>062222401</t>
  </si>
  <si>
    <t>112222401</t>
  </si>
  <si>
    <t>012225501</t>
  </si>
  <si>
    <t>062225501</t>
  </si>
  <si>
    <t>092225501</t>
  </si>
  <si>
    <t>012214001</t>
  </si>
  <si>
    <t>062214001</t>
  </si>
  <si>
    <t>092214001</t>
  </si>
  <si>
    <t>102214001</t>
  </si>
  <si>
    <t>012216501</t>
  </si>
  <si>
    <t>062216501</t>
  </si>
  <si>
    <t>072216501</t>
  </si>
  <si>
    <t>102216501</t>
  </si>
  <si>
    <t>012225001</t>
  </si>
  <si>
    <t>062225001</t>
  </si>
  <si>
    <t>112225001</t>
  </si>
  <si>
    <t>012219301</t>
  </si>
  <si>
    <t>062219301</t>
  </si>
  <si>
    <t>072219301</t>
  </si>
  <si>
    <t>082219301</t>
  </si>
  <si>
    <t>092219301</t>
  </si>
  <si>
    <t>102219301</t>
  </si>
  <si>
    <t>032213601</t>
  </si>
  <si>
    <t>042213601</t>
  </si>
  <si>
    <t>062213601</t>
  </si>
  <si>
    <t>112213601</t>
  </si>
  <si>
    <t>012225101</t>
  </si>
  <si>
    <t>062225101</t>
  </si>
  <si>
    <t>072225101</t>
  </si>
  <si>
    <t>092225101</t>
  </si>
  <si>
    <t>122680101</t>
  </si>
  <si>
    <t>012217401</t>
  </si>
  <si>
    <t>032217401</t>
  </si>
  <si>
    <t>042217401</t>
  </si>
  <si>
    <t>052217401</t>
  </si>
  <si>
    <t>062217401</t>
  </si>
  <si>
    <t>072217401</t>
  </si>
  <si>
    <t>092217401</t>
  </si>
  <si>
    <t>102217401</t>
  </si>
  <si>
    <t>112217401</t>
  </si>
  <si>
    <t>012212201</t>
  </si>
  <si>
    <t>022212201</t>
  </si>
  <si>
    <t>032212201</t>
  </si>
  <si>
    <t>042212201</t>
  </si>
  <si>
    <t>052212201</t>
  </si>
  <si>
    <t>062212201</t>
  </si>
  <si>
    <t>072212201</t>
  </si>
  <si>
    <t>082212201</t>
  </si>
  <si>
    <t>092212201</t>
  </si>
  <si>
    <t>102212201</t>
  </si>
  <si>
    <t>112212201</t>
  </si>
  <si>
    <t>012221401</t>
  </si>
  <si>
    <t>062221401</t>
  </si>
  <si>
    <t>112221401</t>
  </si>
  <si>
    <t>012212701</t>
  </si>
  <si>
    <t>032212701</t>
  </si>
  <si>
    <t>042212701</t>
  </si>
  <si>
    <t>052212701</t>
  </si>
  <si>
    <t>062212701</t>
  </si>
  <si>
    <t>082212701</t>
  </si>
  <si>
    <t>092212701</t>
  </si>
  <si>
    <t>102212701</t>
  </si>
  <si>
    <t>112212701</t>
  </si>
  <si>
    <t>022215801</t>
  </si>
  <si>
    <t>032215801</t>
  </si>
  <si>
    <t>062215801</t>
  </si>
  <si>
    <t>112215801</t>
  </si>
  <si>
    <t>012211101</t>
  </si>
  <si>
    <t>062211101</t>
  </si>
  <si>
    <t>102211101</t>
  </si>
  <si>
    <t>112211101</t>
  </si>
  <si>
    <t>012213701</t>
  </si>
  <si>
    <t>062213701</t>
  </si>
  <si>
    <t>092213701</t>
  </si>
  <si>
    <t>102213701</t>
  </si>
  <si>
    <t>112213701</t>
  </si>
  <si>
    <t>062221801</t>
  </si>
  <si>
    <t>112221801</t>
  </si>
  <si>
    <t>012213801</t>
  </si>
  <si>
    <t>062213801</t>
  </si>
  <si>
    <t>112213801</t>
  </si>
  <si>
    <t>S01056-V09645</t>
  </si>
  <si>
    <t>AA02113</t>
  </si>
  <si>
    <t>AA02111</t>
  </si>
  <si>
    <t>AA02112</t>
  </si>
  <si>
    <t>AA02109</t>
  </si>
  <si>
    <t>AA02108</t>
  </si>
  <si>
    <t>AA02105</t>
  </si>
  <si>
    <t>AA02106</t>
  </si>
  <si>
    <t>AA02104</t>
  </si>
  <si>
    <t>AA02103</t>
  </si>
  <si>
    <t>AA02101</t>
  </si>
  <si>
    <t>AA02098</t>
  </si>
  <si>
    <t>AA02097</t>
  </si>
  <si>
    <t>AA02096</t>
  </si>
  <si>
    <t>AA02094</t>
  </si>
  <si>
    <t>AA02461</t>
  </si>
  <si>
    <t>AA02478</t>
  </si>
  <si>
    <t>AA02366</t>
  </si>
  <si>
    <t>AA02092</t>
  </si>
  <si>
    <t>AA02091</t>
  </si>
  <si>
    <t>AA02089</t>
  </si>
  <si>
    <t>AA02088</t>
  </si>
  <si>
    <t>AA02565</t>
  </si>
  <si>
    <t>AA02086</t>
  </si>
  <si>
    <t>AA02087</t>
  </si>
  <si>
    <t>AA02083</t>
  </si>
  <si>
    <t>AA02084</t>
  </si>
  <si>
    <t>AA02082</t>
  </si>
  <si>
    <t>AA02080</t>
  </si>
  <si>
    <t>AA02081</t>
  </si>
  <si>
    <t>AA02079</t>
  </si>
  <si>
    <t>AA02078</t>
  </si>
  <si>
    <t>AA02229</t>
  </si>
  <si>
    <t>AA02228</t>
  </si>
  <si>
    <t>AA02212</t>
  </si>
  <si>
    <t>AA02211</t>
  </si>
  <si>
    <t>AA02210</t>
  </si>
  <si>
    <t>AA02209</t>
  </si>
  <si>
    <t>AA02208</t>
  </si>
  <si>
    <t>AA02207</t>
  </si>
  <si>
    <t>AA02205</t>
  </si>
  <si>
    <t>AA02206</t>
  </si>
  <si>
    <t>AA02203</t>
  </si>
  <si>
    <t>AA02204</t>
  </si>
  <si>
    <t>AA02202</t>
  </si>
  <si>
    <t>AA02201</t>
  </si>
  <si>
    <t>AA02199</t>
  </si>
  <si>
    <t>AA02198</t>
  </si>
  <si>
    <t>AA02197</t>
  </si>
  <si>
    <t>AA02196</t>
  </si>
  <si>
    <t>AA02195</t>
  </si>
  <si>
    <t>AA02194</t>
  </si>
  <si>
    <t>AA02193</t>
  </si>
  <si>
    <t>AA02192</t>
  </si>
  <si>
    <t>AA02191</t>
  </si>
  <si>
    <t>AA02190</t>
  </si>
  <si>
    <t>AA02189</t>
  </si>
  <si>
    <t>AA02188</t>
  </si>
  <si>
    <t>AA02187</t>
  </si>
  <si>
    <t>AA02186</t>
  </si>
  <si>
    <t>AA02185</t>
  </si>
  <si>
    <t>AA02184</t>
  </si>
  <si>
    <t>AA02182</t>
  </si>
  <si>
    <t>AA02180</t>
  </si>
  <si>
    <t>AA02177</t>
  </si>
  <si>
    <t>AA02176</t>
  </si>
  <si>
    <t>AA02175</t>
  </si>
  <si>
    <t>AA02174</t>
  </si>
  <si>
    <t>AA02171</t>
  </si>
  <si>
    <t>AA02172</t>
  </si>
  <si>
    <t>AA02173</t>
  </si>
  <si>
    <t>AA02170</t>
  </si>
  <si>
    <t>AA02169</t>
  </si>
  <si>
    <t>AA02168</t>
  </si>
  <si>
    <t>AA02167</t>
  </si>
  <si>
    <t>AA02166</t>
  </si>
  <si>
    <t>AA02165</t>
  </si>
  <si>
    <t>AA02163</t>
  </si>
  <si>
    <t>AA02162</t>
  </si>
  <si>
    <t>AA02161</t>
  </si>
  <si>
    <t>AA02239</t>
  </si>
  <si>
    <t>AA02160</t>
  </si>
  <si>
    <t>AA02159</t>
  </si>
  <si>
    <t>AA02157</t>
  </si>
  <si>
    <t>AA02155</t>
  </si>
  <si>
    <t>AA02156</t>
  </si>
  <si>
    <t>AA02154</t>
  </si>
  <si>
    <t>AA02153</t>
  </si>
  <si>
    <t>AA02670</t>
  </si>
  <si>
    <t>AA02152</t>
  </si>
  <si>
    <t>AA02151</t>
  </si>
  <si>
    <t>AA02150</t>
  </si>
  <si>
    <t>AA02149</t>
  </si>
  <si>
    <t>AA02148</t>
  </si>
  <si>
    <t>AA02147</t>
  </si>
  <si>
    <t>AA02145</t>
  </si>
  <si>
    <t>AA02146</t>
  </si>
  <si>
    <t>AA02144</t>
  </si>
  <si>
    <t>AA02142</t>
  </si>
  <si>
    <t>AA02141</t>
  </si>
  <si>
    <t>AA02140</t>
  </si>
  <si>
    <t>AA02138</t>
  </si>
  <si>
    <t>AA02139</t>
  </si>
  <si>
    <t>AA02136</t>
  </si>
  <si>
    <t>AA02137</t>
  </si>
  <si>
    <t>AA02135</t>
  </si>
  <si>
    <t>AA02134</t>
  </si>
  <si>
    <t>AA02133</t>
  </si>
  <si>
    <t>AA02132</t>
  </si>
  <si>
    <t>AA02128</t>
  </si>
  <si>
    <t>AA02129</t>
  </si>
  <si>
    <t>AA02127</t>
  </si>
  <si>
    <t>AA02124</t>
  </si>
  <si>
    <t>AA02125</t>
  </si>
  <si>
    <t>AA02123</t>
  </si>
  <si>
    <t>AA02121</t>
  </si>
  <si>
    <t>AA02120</t>
  </si>
  <si>
    <t>AA02119</t>
  </si>
  <si>
    <t>AA02118</t>
  </si>
  <si>
    <t>AA02117</t>
  </si>
  <si>
    <t>AA02116</t>
  </si>
  <si>
    <t>AA02115</t>
  </si>
  <si>
    <t>AA02114</t>
  </si>
  <si>
    <t>AA02351</t>
  </si>
  <si>
    <t>AA02350</t>
  </si>
  <si>
    <t>AA02348</t>
  </si>
  <si>
    <t>AA02345</t>
  </si>
  <si>
    <t>AA02346</t>
  </si>
  <si>
    <t>AA02347</t>
  </si>
  <si>
    <t>AA02344</t>
  </si>
  <si>
    <t>AA02342</t>
  </si>
  <si>
    <t>AA02343</t>
  </si>
  <si>
    <t>AA02341</t>
  </si>
  <si>
    <t>AA02340</t>
  </si>
  <si>
    <t>AA02338</t>
  </si>
  <si>
    <t>AA02335</t>
  </si>
  <si>
    <t>AA02334</t>
  </si>
  <si>
    <t>AA02333</t>
  </si>
  <si>
    <t>AA02332</t>
  </si>
  <si>
    <t>AA02331</t>
  </si>
  <si>
    <t>AA02329</t>
  </si>
  <si>
    <t>AA02328</t>
  </si>
  <si>
    <t>AA02327</t>
  </si>
  <si>
    <t>AA02326</t>
  </si>
  <si>
    <t>AA02325</t>
  </si>
  <si>
    <t>AA02324</t>
  </si>
  <si>
    <t>AA02322</t>
  </si>
  <si>
    <t>AA02323</t>
  </si>
  <si>
    <t>AA02320</t>
  </si>
  <si>
    <t>AA02321</t>
  </si>
  <si>
    <t>AA02319</t>
  </si>
  <si>
    <t>AA02318</t>
  </si>
  <si>
    <t>AA02317</t>
  </si>
  <si>
    <t>AA02665</t>
  </si>
  <si>
    <t>AA02315</t>
  </si>
  <si>
    <t>AA02316</t>
  </si>
  <si>
    <t>AA02469</t>
  </si>
  <si>
    <t>AA02314</t>
  </si>
  <si>
    <t>AA02313</t>
  </si>
  <si>
    <t>AA02312</t>
  </si>
  <si>
    <t>AA02311</t>
  </si>
  <si>
    <t>AA02310</t>
  </si>
  <si>
    <t>AA02309</t>
  </si>
  <si>
    <t>AA02308</t>
  </si>
  <si>
    <t>AA02306</t>
  </si>
  <si>
    <t>AA02305</t>
  </si>
  <si>
    <t>AA02304</t>
  </si>
  <si>
    <t>AA02300</t>
  </si>
  <si>
    <t>AA02299</t>
  </si>
  <si>
    <t>AA02298</t>
  </si>
  <si>
    <t>AA02296</t>
  </si>
  <si>
    <t>AA02295</t>
  </si>
  <si>
    <t>AA02294</t>
  </si>
  <si>
    <t>S00727-V07059</t>
  </si>
  <si>
    <t>S01248-V07399</t>
  </si>
  <si>
    <t>UTSW-BC01</t>
  </si>
  <si>
    <t>UTSW-BC02</t>
  </si>
  <si>
    <t>UTSW-BC03</t>
  </si>
  <si>
    <t>UTSW-BC04</t>
  </si>
  <si>
    <t>UTSW-BC05</t>
  </si>
  <si>
    <t>UTSW-BC06</t>
  </si>
  <si>
    <t>UTSW-BC07</t>
  </si>
  <si>
    <t>UTSW-BC08</t>
  </si>
  <si>
    <t>UTSW-BC09</t>
  </si>
  <si>
    <t>UTSW-BC10</t>
  </si>
  <si>
    <t>UTSW-BC11</t>
  </si>
  <si>
    <t>UTSW-BC12</t>
  </si>
  <si>
    <t>UTSW-BC13</t>
  </si>
  <si>
    <t>UTSW-BC14</t>
  </si>
  <si>
    <t>UTSW-BC15</t>
  </si>
  <si>
    <t>UTSW-BC16</t>
  </si>
  <si>
    <t>UTSW-BC17</t>
  </si>
  <si>
    <t>UTSW-BC18</t>
  </si>
  <si>
    <t>UTSW-BC21</t>
  </si>
  <si>
    <t>UTSW-BC22</t>
  </si>
  <si>
    <t>UTSW-BC23</t>
  </si>
  <si>
    <t>UTSW-BC24</t>
  </si>
  <si>
    <t>UTSW-BC25</t>
  </si>
  <si>
    <t>UTSW-BC26</t>
  </si>
  <si>
    <t>UTSW-BC27</t>
  </si>
  <si>
    <t>UTSW-BC28</t>
  </si>
  <si>
    <t>UTSW-BC29</t>
  </si>
  <si>
    <t>UTSW-BC30</t>
  </si>
  <si>
    <t>UTSW-BC31</t>
  </si>
  <si>
    <t>UTSW-BC32</t>
  </si>
  <si>
    <t>UTSW-BC33</t>
  </si>
  <si>
    <t>UTSW-BC34</t>
  </si>
  <si>
    <t>UTSW-BC35</t>
  </si>
  <si>
    <t>UTSW-BC36</t>
  </si>
  <si>
    <t>UTSW-BC37</t>
  </si>
  <si>
    <t>UTSW-BC38</t>
  </si>
  <si>
    <t>UTSW-BC39</t>
  </si>
  <si>
    <t>UTSW-BC40</t>
  </si>
  <si>
    <t>UTSW-BC41</t>
  </si>
  <si>
    <t>UTSW-BC42</t>
  </si>
  <si>
    <t>UTSW-BC43</t>
  </si>
  <si>
    <t>UTSW-BC44</t>
  </si>
  <si>
    <t>UTSW-BC45</t>
  </si>
  <si>
    <t>UTSW-BC46</t>
  </si>
  <si>
    <t>UTSW-BC47</t>
  </si>
  <si>
    <t>UTSW-BC48</t>
  </si>
  <si>
    <t>UTSW-BC49</t>
  </si>
  <si>
    <t>UTSW-BC50</t>
  </si>
  <si>
    <t>UTSW-BC51</t>
  </si>
  <si>
    <t>UTSW-BC52</t>
  </si>
  <si>
    <t>UTSW-BC53</t>
  </si>
  <si>
    <t>UTSW-BC54</t>
  </si>
  <si>
    <t>UTSW-BC55</t>
  </si>
  <si>
    <t>UTSW-BC56</t>
  </si>
  <si>
    <t>UTSW-BC57</t>
  </si>
  <si>
    <t>UTSW-BC58</t>
  </si>
  <si>
    <t>UTSW-BC59</t>
  </si>
  <si>
    <t>UTSW-BC61</t>
  </si>
  <si>
    <t>UTSW-BC62</t>
  </si>
  <si>
    <t>UTSW-BC63</t>
  </si>
  <si>
    <t>UTSW-BC64</t>
  </si>
  <si>
    <t>UTSW-BC65</t>
  </si>
  <si>
    <t>UTSW-BC66</t>
  </si>
  <si>
    <t>UTSW-BC67</t>
  </si>
  <si>
    <t>UTSW-BC69</t>
  </si>
  <si>
    <t>UTSW-BC70</t>
  </si>
  <si>
    <t>UTSW-BC71</t>
  </si>
  <si>
    <t>UTSW-BC72</t>
  </si>
  <si>
    <t>UTSW-BC73</t>
  </si>
  <si>
    <t>UTSW-BC74</t>
  </si>
  <si>
    <t>UTSW-BC75</t>
  </si>
  <si>
    <t>UTSW-BC76</t>
  </si>
  <si>
    <t>UTSW-BC77</t>
  </si>
  <si>
    <t>UTSW-BC78</t>
  </si>
  <si>
    <t>UTSW-BC79</t>
  </si>
  <si>
    <t>UTSW-BC80</t>
  </si>
  <si>
    <t>UTSW-BC81</t>
  </si>
  <si>
    <t>UTSW-BC82</t>
  </si>
  <si>
    <t>UTSW-BC83</t>
  </si>
  <si>
    <t>UTSW-BC85</t>
  </si>
  <si>
    <t>UTSW-BC86</t>
  </si>
  <si>
    <t>UTSW-BC87</t>
  </si>
  <si>
    <t>UTSW-BC88</t>
  </si>
  <si>
    <t>UTSW-BC89</t>
  </si>
  <si>
    <t>StudyGroup</t>
  </si>
  <si>
    <t>VisitRef</t>
  </si>
  <si>
    <t>Xencor</t>
  </si>
  <si>
    <t>SubjectRef</t>
  </si>
  <si>
    <t>122682001</t>
  </si>
  <si>
    <t>102215601</t>
  </si>
  <si>
    <t>012218701</t>
  </si>
  <si>
    <t>022218701</t>
  </si>
  <si>
    <t>032218701</t>
  </si>
  <si>
    <t>042218701</t>
  </si>
  <si>
    <t>062218701</t>
  </si>
  <si>
    <t>112218701</t>
  </si>
  <si>
    <t>012211701</t>
  </si>
  <si>
    <t>022211701</t>
  </si>
  <si>
    <t>032211701</t>
  </si>
  <si>
    <t>062211701</t>
  </si>
  <si>
    <t>092211701</t>
  </si>
  <si>
    <t>102211701</t>
  </si>
  <si>
    <t>012222501</t>
  </si>
  <si>
    <t>022222501</t>
  </si>
  <si>
    <t>032222501</t>
  </si>
  <si>
    <t>112222501</t>
  </si>
  <si>
    <t>012219801</t>
  </si>
  <si>
    <t>022219801</t>
  </si>
  <si>
    <t>032219801</t>
  </si>
  <si>
    <t>052219801</t>
  </si>
  <si>
    <t>062219801</t>
  </si>
  <si>
    <t>072219801</t>
  </si>
  <si>
    <t>082219801</t>
  </si>
  <si>
    <t>092219801</t>
  </si>
  <si>
    <t>012220201</t>
  </si>
  <si>
    <t>072220201</t>
  </si>
  <si>
    <t>092220201</t>
  </si>
  <si>
    <t>102220201</t>
  </si>
  <si>
    <t>122685301</t>
  </si>
  <si>
    <t>062221501</t>
  </si>
  <si>
    <t>112221501</t>
  </si>
  <si>
    <t>122685201</t>
  </si>
  <si>
    <t>012222101</t>
  </si>
  <si>
    <t>042222101</t>
  </si>
  <si>
    <t>052222101</t>
  </si>
  <si>
    <t>062222101</t>
  </si>
  <si>
    <t>112222101</t>
  </si>
  <si>
    <t>012220301</t>
  </si>
  <si>
    <t>ALE06</t>
  </si>
  <si>
    <t>092210402</t>
  </si>
  <si>
    <t>DxTerity</t>
  </si>
  <si>
    <t>BChong2019.1</t>
  </si>
  <si>
    <t>General</t>
  </si>
  <si>
    <t>AA02818</t>
  </si>
  <si>
    <t>AA01051</t>
  </si>
  <si>
    <t>AA03008</t>
  </si>
  <si>
    <t>AA02821</t>
  </si>
  <si>
    <t>AA02817</t>
  </si>
  <si>
    <t>AA02571</t>
  </si>
  <si>
    <t>AA03705</t>
  </si>
  <si>
    <t>AA03582</t>
  </si>
  <si>
    <t>AA03773</t>
  </si>
  <si>
    <t>AA02820</t>
  </si>
  <si>
    <t>AA02819</t>
  </si>
  <si>
    <t>AA02024</t>
  </si>
  <si>
    <t>AA02588</t>
  </si>
  <si>
    <t>AA03427</t>
  </si>
  <si>
    <t>AA03701</t>
  </si>
  <si>
    <t>AA01702</t>
  </si>
  <si>
    <t>AA02585</t>
  </si>
  <si>
    <t>AA01977</t>
  </si>
  <si>
    <t>AA02580</t>
  </si>
  <si>
    <t>AA03503</t>
  </si>
  <si>
    <t>AA03708</t>
  </si>
  <si>
    <t>AA02824</t>
  </si>
  <si>
    <t>AA02813</t>
  </si>
  <si>
    <t>AA02822</t>
  </si>
  <si>
    <t>AA01846</t>
  </si>
  <si>
    <t>AA03487</t>
  </si>
  <si>
    <t>AA02302</t>
  </si>
  <si>
    <t>AA02572</t>
  </si>
  <si>
    <t>AA02676</t>
  </si>
  <si>
    <t>AA03782</t>
  </si>
  <si>
    <t>AA01409</t>
  </si>
  <si>
    <t>AA00343</t>
  </si>
  <si>
    <t>AA02907</t>
  </si>
  <si>
    <t>AA03417</t>
  </si>
  <si>
    <t>AA03811</t>
  </si>
  <si>
    <t>AA02586</t>
  </si>
  <si>
    <t>AA03243</t>
  </si>
  <si>
    <t>AA03609</t>
  </si>
  <si>
    <t>AA03833</t>
  </si>
  <si>
    <t>AA01722</t>
  </si>
  <si>
    <t>AA03790</t>
  </si>
  <si>
    <t>AA00087</t>
  </si>
  <si>
    <t>AA00321</t>
  </si>
  <si>
    <t>AA00359</t>
  </si>
  <si>
    <t>AA00418</t>
  </si>
  <si>
    <t>AA00491</t>
  </si>
  <si>
    <t>AA00553</t>
  </si>
  <si>
    <t>AA00613</t>
  </si>
  <si>
    <t>AA01759</t>
  </si>
  <si>
    <t>AA01889</t>
  </si>
  <si>
    <t>AA02593</t>
  </si>
  <si>
    <t>AA03387</t>
  </si>
  <si>
    <t>AA03563</t>
  </si>
  <si>
    <t>AA03820</t>
  </si>
  <si>
    <t>AA00124</t>
  </si>
  <si>
    <t>AA00190</t>
  </si>
  <si>
    <t>AA00433</t>
  </si>
  <si>
    <t>AA00460</t>
  </si>
  <si>
    <t>AA00679</t>
  </si>
  <si>
    <t>AA00744</t>
  </si>
  <si>
    <t>AA00824</t>
  </si>
  <si>
    <t>AA02227</t>
  </si>
  <si>
    <t>AA01832</t>
  </si>
  <si>
    <t>AA02028</t>
  </si>
  <si>
    <t>AA02915</t>
  </si>
  <si>
    <t>AA02574</t>
  </si>
  <si>
    <t>AA03185</t>
  </si>
  <si>
    <t>AA03700</t>
  </si>
  <si>
    <t>AA03904</t>
  </si>
  <si>
    <t>AA00537</t>
  </si>
  <si>
    <t>AA00580</t>
  </si>
  <si>
    <t>AA00605</t>
  </si>
  <si>
    <t>AA00790</t>
  </si>
  <si>
    <t>AA01276</t>
  </si>
  <si>
    <t>AA01415</t>
  </si>
  <si>
    <t>AA01532</t>
  </si>
  <si>
    <t>AA01874</t>
  </si>
  <si>
    <t>AA01935</t>
  </si>
  <si>
    <t>AA02925</t>
  </si>
  <si>
    <t>AA02570</t>
  </si>
  <si>
    <t>AA03140</t>
  </si>
  <si>
    <t>AA03366</t>
  </si>
  <si>
    <t>AA03475</t>
  </si>
  <si>
    <t>AA03873</t>
  </si>
  <si>
    <t>AA00017</t>
  </si>
  <si>
    <t>AA00078</t>
  </si>
  <si>
    <t>AA00137</t>
  </si>
  <si>
    <t>AA00191</t>
  </si>
  <si>
    <t>AA00252</t>
  </si>
  <si>
    <t>AA00314</t>
  </si>
  <si>
    <t>AA00482</t>
  </si>
  <si>
    <t>AA01840</t>
  </si>
  <si>
    <t>AA02025</t>
  </si>
  <si>
    <t>AA02590</t>
  </si>
  <si>
    <t>AA03909</t>
  </si>
  <si>
    <t>AA00234</t>
  </si>
  <si>
    <t>AA01658</t>
  </si>
  <si>
    <t>AA00783</t>
  </si>
  <si>
    <t>AA00716</t>
  </si>
  <si>
    <t>AA00045</t>
  </si>
  <si>
    <t>AA00230</t>
  </si>
  <si>
    <t>AA00581</t>
  </si>
  <si>
    <t>AA01295</t>
  </si>
  <si>
    <t>AA01517</t>
  </si>
  <si>
    <t>AA00636</t>
  </si>
  <si>
    <t>AA01218</t>
  </si>
  <si>
    <t>AA02575</t>
  </si>
  <si>
    <t>AA00915</t>
  </si>
  <si>
    <t>AA01915</t>
  </si>
  <si>
    <t>AA02508</t>
  </si>
  <si>
    <t>AA00128</t>
  </si>
  <si>
    <t>AA00303</t>
  </si>
  <si>
    <t>AA02261</t>
  </si>
  <si>
    <t>AA00575</t>
  </si>
  <si>
    <t>AA01324</t>
  </si>
  <si>
    <t>AA00357</t>
  </si>
  <si>
    <t>AA01736</t>
  </si>
  <si>
    <t>AA00703</t>
  </si>
  <si>
    <t>AA00737</t>
  </si>
  <si>
    <t>AA01095</t>
  </si>
  <si>
    <t>AA01223</t>
  </si>
  <si>
    <t>AA01974</t>
  </si>
  <si>
    <t>AA00865</t>
  </si>
  <si>
    <t>AA00612</t>
  </si>
  <si>
    <t>AA03480</t>
  </si>
  <si>
    <t>AA00946</t>
  </si>
  <si>
    <t>AA03321</t>
  </si>
  <si>
    <t>AA01414</t>
  </si>
  <si>
    <t>AA00492</t>
  </si>
  <si>
    <t>AA01537</t>
  </si>
  <si>
    <t>AA00446</t>
  </si>
  <si>
    <t>AA02921</t>
  </si>
  <si>
    <t>AA02601</t>
  </si>
  <si>
    <t>AA00787</t>
  </si>
  <si>
    <t>AA00820</t>
  </si>
  <si>
    <t>AA00060</t>
  </si>
  <si>
    <t>AA00373</t>
  </si>
  <si>
    <t>AA02595</t>
  </si>
  <si>
    <t>AA00899</t>
  </si>
  <si>
    <t>AA00188</t>
  </si>
  <si>
    <t>AA03450</t>
  </si>
  <si>
    <t>AA02247</t>
  </si>
  <si>
    <t>AA00152</t>
  </si>
  <si>
    <t>AA00751</t>
  </si>
  <si>
    <t>AA00012</t>
  </si>
  <si>
    <t>AA00265</t>
  </si>
  <si>
    <t>AA01444</t>
  </si>
  <si>
    <t>AA00689</t>
  </si>
  <si>
    <t>AA00535</t>
  </si>
  <si>
    <t>AA00871</t>
  </si>
  <si>
    <t>AA01886</t>
  </si>
  <si>
    <t>AA02857</t>
  </si>
  <si>
    <t>AA01012</t>
  </si>
  <si>
    <t>AA02600</t>
  </si>
  <si>
    <t>AA01611</t>
  </si>
  <si>
    <t>AA02996</t>
  </si>
  <si>
    <t>AA02251</t>
  </si>
  <si>
    <t>AA00362</t>
  </si>
  <si>
    <t>AA00721</t>
  </si>
  <si>
    <t>AA00072</t>
  </si>
  <si>
    <t>AA03409</t>
  </si>
  <si>
    <t>AA01309</t>
  </si>
  <si>
    <t>AA02983</t>
  </si>
  <si>
    <t>AA03322</t>
  </si>
  <si>
    <t>AA00851</t>
  </si>
  <si>
    <t>AA01508</t>
  </si>
  <si>
    <t>AA00524</t>
  </si>
  <si>
    <t>AA01185</t>
  </si>
  <si>
    <t>AA02568</t>
  </si>
  <si>
    <t>AA00510</t>
  </si>
  <si>
    <t>AA01552</t>
  </si>
  <si>
    <t>AA03231</t>
  </si>
  <si>
    <t>AA01847</t>
  </si>
  <si>
    <t>AA02903</t>
  </si>
  <si>
    <t>AA00169</t>
  </si>
  <si>
    <t>AA00340</t>
  </si>
  <si>
    <t>AA01726</t>
  </si>
  <si>
    <t>AA01877</t>
  </si>
  <si>
    <t>AA00495</t>
  </si>
  <si>
    <t>AA00186</t>
  </si>
  <si>
    <t>AA02977</t>
  </si>
  <si>
    <t>AA03821</t>
  </si>
  <si>
    <t>AA02597</t>
  </si>
  <si>
    <t>AA00327</t>
  </si>
  <si>
    <t>AA01183</t>
  </si>
  <si>
    <t>AA00439</t>
  </si>
  <si>
    <t>AA00550</t>
  </si>
  <si>
    <t>AA01480</t>
  </si>
  <si>
    <t>AA00843</t>
  </si>
  <si>
    <t>AA02888</t>
  </si>
  <si>
    <t>AA00676</t>
  </si>
  <si>
    <t>AA01355</t>
  </si>
  <si>
    <t>AA01083</t>
  </si>
  <si>
    <t>AA02218</t>
  </si>
  <si>
    <t>AA03207</t>
  </si>
  <si>
    <t>AA02576</t>
  </si>
  <si>
    <t>AA00344</t>
  </si>
  <si>
    <t>AA01954</t>
  </si>
  <si>
    <t>AA02905</t>
  </si>
  <si>
    <t>AA02569</t>
  </si>
  <si>
    <t>AA03117</t>
  </si>
  <si>
    <t>AA01645</t>
  </si>
  <si>
    <t>AA01088</t>
  </si>
  <si>
    <t>AA01644</t>
  </si>
  <si>
    <t>AA01469</t>
  </si>
  <si>
    <t>AA01275</t>
  </si>
  <si>
    <t>AA00794</t>
  </si>
  <si>
    <t>AA04252</t>
  </si>
  <si>
    <t>AA04253</t>
  </si>
  <si>
    <t>AA04254</t>
  </si>
  <si>
    <t>AA04255</t>
  </si>
  <si>
    <t>AA04256</t>
  </si>
  <si>
    <t>AA04257</t>
  </si>
  <si>
    <t>AA04258</t>
  </si>
  <si>
    <t>AA04259</t>
  </si>
  <si>
    <t>AA04260</t>
  </si>
  <si>
    <t>AA04261</t>
  </si>
  <si>
    <t>AA04262</t>
  </si>
  <si>
    <t>AA04263</t>
  </si>
  <si>
    <t>AA04264</t>
  </si>
  <si>
    <t>AA04265</t>
  </si>
  <si>
    <t>AA04266</t>
  </si>
  <si>
    <t>AA04267</t>
  </si>
  <si>
    <t>AA04268</t>
  </si>
  <si>
    <t>AA04270</t>
  </si>
  <si>
    <t>AA04271</t>
  </si>
  <si>
    <t>AA04272</t>
  </si>
  <si>
    <t>AA04273</t>
  </si>
  <si>
    <t>AA04274</t>
  </si>
  <si>
    <t>AA04275</t>
  </si>
  <si>
    <t>AA04277</t>
  </si>
  <si>
    <t>AA04278</t>
  </si>
  <si>
    <t>AA04279</t>
  </si>
  <si>
    <t>AA04280</t>
  </si>
  <si>
    <t>AA04281</t>
  </si>
  <si>
    <t>AA04282</t>
  </si>
  <si>
    <t>AA04283</t>
  </si>
  <si>
    <t>AA04284</t>
  </si>
  <si>
    <t>AA04285</t>
  </si>
  <si>
    <t>AA04286</t>
  </si>
  <si>
    <t>AA04287</t>
  </si>
  <si>
    <t>AA04288</t>
  </si>
  <si>
    <t>AA04289</t>
  </si>
  <si>
    <t>AA04290</t>
  </si>
  <si>
    <t>AA04291</t>
  </si>
  <si>
    <t>AA04292</t>
  </si>
  <si>
    <t>AA04294</t>
  </si>
  <si>
    <t>AA04295</t>
  </si>
  <si>
    <t>AA04296</t>
  </si>
  <si>
    <t>AA04298</t>
  </si>
  <si>
    <t>AA04299</t>
  </si>
  <si>
    <t>AA04300</t>
  </si>
  <si>
    <t>AA04301</t>
  </si>
  <si>
    <t>AA04302</t>
  </si>
  <si>
    <t>AA04303</t>
  </si>
  <si>
    <t>AA04304</t>
  </si>
  <si>
    <t>AA04305</t>
  </si>
  <si>
    <t>AA04306</t>
  </si>
  <si>
    <t>AA04307</t>
  </si>
  <si>
    <t>AA04308</t>
  </si>
  <si>
    <t>AA04309</t>
  </si>
  <si>
    <t>AA04310</t>
  </si>
  <si>
    <t>AA04311</t>
  </si>
  <si>
    <t>AA04312</t>
  </si>
  <si>
    <t>AA04313</t>
  </si>
  <si>
    <t>AA04314</t>
  </si>
  <si>
    <t>AA04315</t>
  </si>
  <si>
    <t>AA04317</t>
  </si>
  <si>
    <t>AA04318</t>
  </si>
  <si>
    <t>AA04319</t>
  </si>
  <si>
    <t>AA04320</t>
  </si>
  <si>
    <t>AA00964</t>
  </si>
  <si>
    <t>AA00393</t>
  </si>
  <si>
    <t>AA00286</t>
  </si>
  <si>
    <t>AA03694</t>
  </si>
  <si>
    <t>AA01210</t>
  </si>
  <si>
    <t>AA01912</t>
  </si>
  <si>
    <t>AA01790</t>
  </si>
  <si>
    <t>AA02222</t>
  </si>
  <si>
    <t>AA00309</t>
  </si>
  <si>
    <t>AA02678</t>
  </si>
  <si>
    <t>AA01022</t>
  </si>
  <si>
    <t>AA01422</t>
  </si>
  <si>
    <t>AA00699</t>
  </si>
  <si>
    <t>AA00602</t>
  </si>
  <si>
    <t>AA03345</t>
  </si>
  <si>
    <t>AA04321</t>
  </si>
  <si>
    <t>AA04322</t>
  </si>
  <si>
    <t>AA04323</t>
  </si>
  <si>
    <t>AA04324</t>
  </si>
  <si>
    <t>AA04325</t>
  </si>
  <si>
    <t>AA04326</t>
  </si>
  <si>
    <t>AA04327</t>
  </si>
  <si>
    <t>AA04328</t>
  </si>
  <si>
    <t>AA04329</t>
  </si>
  <si>
    <t>AA04330</t>
  </si>
  <si>
    <t>AA04331</t>
  </si>
  <si>
    <t>AA04332</t>
  </si>
  <si>
    <t>AA04333</t>
  </si>
  <si>
    <t>AA04335</t>
  </si>
  <si>
    <t>AA04336</t>
  </si>
  <si>
    <t>AA04337</t>
  </si>
  <si>
    <t>AA04338</t>
  </si>
  <si>
    <t>AA04339</t>
  </si>
  <si>
    <t>AA04340</t>
  </si>
  <si>
    <t>AA04341</t>
  </si>
  <si>
    <t>AA04342</t>
  </si>
  <si>
    <t>AA04343</t>
  </si>
  <si>
    <t>AA04344</t>
  </si>
  <si>
    <t>AA04345</t>
  </si>
  <si>
    <t>AA04346</t>
  </si>
  <si>
    <t>AA04347</t>
  </si>
  <si>
    <t>AA04348</t>
  </si>
  <si>
    <t>AA04349</t>
  </si>
  <si>
    <t>AA04350</t>
  </si>
  <si>
    <t>AA04351</t>
  </si>
  <si>
    <t>AA04352</t>
  </si>
  <si>
    <t>AA04353</t>
  </si>
  <si>
    <t>AA04354</t>
  </si>
  <si>
    <t>AA04355</t>
  </si>
  <si>
    <t>AA04356</t>
  </si>
  <si>
    <t>AA04357</t>
  </si>
  <si>
    <t>AA04358</t>
  </si>
  <si>
    <t>AA04359</t>
  </si>
  <si>
    <t>AA04360</t>
  </si>
  <si>
    <t>AA04361</t>
  </si>
  <si>
    <t>AA04362</t>
  </si>
  <si>
    <t>AA04363</t>
  </si>
  <si>
    <t>AA04364</t>
  </si>
  <si>
    <t>AA04365</t>
  </si>
  <si>
    <t>AA04366</t>
  </si>
  <si>
    <t>AA04367</t>
  </si>
  <si>
    <t>AA04368</t>
  </si>
  <si>
    <t>AA04369</t>
  </si>
  <si>
    <t>AA04370</t>
  </si>
  <si>
    <t>AA04371</t>
  </si>
  <si>
    <t>AA04372</t>
  </si>
  <si>
    <t>AA04373</t>
  </si>
  <si>
    <t>AA04374</t>
  </si>
  <si>
    <t>AA04375</t>
  </si>
  <si>
    <t>AA04376</t>
  </si>
  <si>
    <t>AA04377</t>
  </si>
  <si>
    <t>AA04378</t>
  </si>
  <si>
    <t>AA04379</t>
  </si>
  <si>
    <t>AA04380</t>
  </si>
  <si>
    <t>AA04382</t>
  </si>
  <si>
    <t>AA04383</t>
  </si>
  <si>
    <t>AA04384</t>
  </si>
  <si>
    <t>AA04385</t>
  </si>
  <si>
    <t>AA04386</t>
  </si>
  <si>
    <t>AA04387</t>
  </si>
  <si>
    <t>AA04388</t>
  </si>
  <si>
    <t>AA04389</t>
  </si>
  <si>
    <t>AA04390</t>
  </si>
  <si>
    <t>AA04391</t>
  </si>
  <si>
    <t>AA04392</t>
  </si>
  <si>
    <t>AA04393</t>
  </si>
  <si>
    <t>AA04394</t>
  </si>
  <si>
    <t>AA04395</t>
  </si>
  <si>
    <t>AA04396</t>
  </si>
  <si>
    <t>AA04397</t>
  </si>
  <si>
    <t>AA04398</t>
  </si>
  <si>
    <t>AA04399</t>
  </si>
  <si>
    <t>AA04400</t>
  </si>
  <si>
    <t>AA04401</t>
  </si>
  <si>
    <t>AA04402</t>
  </si>
  <si>
    <t>AA04403</t>
  </si>
  <si>
    <t>AA04404</t>
  </si>
  <si>
    <t>AA04405</t>
  </si>
  <si>
    <t>AA04406</t>
  </si>
  <si>
    <t>AA04407</t>
  </si>
  <si>
    <t>AA04408</t>
  </si>
  <si>
    <t>AA04409</t>
  </si>
  <si>
    <t>AA04410</t>
  </si>
  <si>
    <t>AA04411</t>
  </si>
  <si>
    <t>AA04412</t>
  </si>
  <si>
    <t>AA04413</t>
  </si>
  <si>
    <t>AA04414</t>
  </si>
  <si>
    <t>AA04415</t>
  </si>
  <si>
    <t>AA04416</t>
  </si>
  <si>
    <t>AA01424</t>
  </si>
  <si>
    <t>AA03518</t>
  </si>
  <si>
    <t>AA04447</t>
  </si>
  <si>
    <t>ABC</t>
  </si>
  <si>
    <t>AA02076</t>
  </si>
  <si>
    <t>S4_003_1</t>
  </si>
  <si>
    <t>AA02075</t>
  </si>
  <si>
    <t>AA02074</t>
  </si>
  <si>
    <t>AA02073</t>
  </si>
  <si>
    <t>AA02071</t>
  </si>
  <si>
    <t>AA02072</t>
  </si>
  <si>
    <t>AA02070</t>
  </si>
  <si>
    <t>AA02069</t>
  </si>
  <si>
    <t>AA02068</t>
  </si>
  <si>
    <t>AA02067</t>
  </si>
  <si>
    <t>AA02066</t>
  </si>
  <si>
    <t>AA02063</t>
  </si>
  <si>
    <t>AA02064</t>
  </si>
  <si>
    <t>AA02660</t>
  </si>
  <si>
    <t>AA02065</t>
  </si>
  <si>
    <t>AA02061</t>
  </si>
  <si>
    <t>AA02060</t>
  </si>
  <si>
    <t>AA02059</t>
  </si>
  <si>
    <t>AA02058</t>
  </si>
  <si>
    <t>AA02056</t>
  </si>
  <si>
    <t>AA02057</t>
  </si>
  <si>
    <t>AA02055</t>
  </si>
  <si>
    <t>AA02054</t>
  </si>
  <si>
    <t>AA02053</t>
  </si>
  <si>
    <t>AA02052</t>
  </si>
  <si>
    <t>AA02049</t>
  </si>
  <si>
    <t>AA02050</t>
  </si>
  <si>
    <t>AA02048</t>
  </si>
  <si>
    <t>AA02045</t>
  </si>
  <si>
    <t>AA02383</t>
  </si>
  <si>
    <t>AA02046</t>
  </si>
  <si>
    <t>AA02044</t>
  </si>
  <si>
    <t>AA02043</t>
  </si>
  <si>
    <t>AA02042</t>
  </si>
  <si>
    <t>AA02037</t>
  </si>
  <si>
    <t>AA02036</t>
  </si>
  <si>
    <t>AA02039</t>
  </si>
  <si>
    <t>AA02035</t>
  </si>
  <si>
    <t>AA02034</t>
  </si>
  <si>
    <t>AA02032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</si>
  <si>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</si>
  <si>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</si>
  <si>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</si>
  <si>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</si>
  <si>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</si>
  <si>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</si>
  <si>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</si>
  <si>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</si>
  <si>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</si>
  <si>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</si>
  <si>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</si>
  <si>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</si>
  <si>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</si>
  <si>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</si>
  <si>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</si>
  <si>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</si>
  <si>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</si>
  <si>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</si>
  <si>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</si>
  <si>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</si>
  <si>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</si>
  <si>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</si>
  <si>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</si>
  <si>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</si>
  <si>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</si>
  <si>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</si>
  <si>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</si>
  <si>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</si>
  <si>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</si>
  <si>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</si>
  <si>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</si>
  <si>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</si>
  <si>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</si>
  <si>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</si>
  <si>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</si>
  <si>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</si>
  <si>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</si>
  <si>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</si>
  <si>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</si>
  <si>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</si>
  <si>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</si>
  <si>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</si>
  <si>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</si>
  <si>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</si>
  <si>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</si>
  <si>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</si>
  <si>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</si>
  <si>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</si>
  <si>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</si>
  <si>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</si>
  <si>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</si>
  <si>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</si>
  <si>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</si>
  <si>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</si>
  <si>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</si>
  <si>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</si>
  <si>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</si>
  <si>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</si>
  <si>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</si>
  <si>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</si>
  <si>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</si>
  <si>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</si>
  <si>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</si>
  <si>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</si>
  <si>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</si>
  <si>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</si>
  <si>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</si>
  <si>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</si>
  <si>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</si>
  <si>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</si>
  <si>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</si>
  <si>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</si>
  <si>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</si>
  <si>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</si>
  <si>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</si>
  <si>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</si>
  <si>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</si>
  <si>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</si>
  <si>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</si>
  <si>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</si>
  <si>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</si>
  <si>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</si>
  <si>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</si>
  <si>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</si>
  <si>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</si>
  <si>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</si>
  <si>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</si>
  <si>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</si>
  <si>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</si>
  <si>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</si>
  <si>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</si>
  <si>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</si>
  <si>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</si>
  <si>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</si>
  <si>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</si>
  <si>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A01</t>
  </si>
  <si>
    <t>pos</t>
  </si>
  <si>
    <t>S4_001_1</t>
  </si>
  <si>
    <t>S4_001_2</t>
  </si>
  <si>
    <t>S4_001_3</t>
  </si>
  <si>
    <t>S4_001_4</t>
  </si>
  <si>
    <t>S4_001_5</t>
  </si>
  <si>
    <t>S4_001_6</t>
  </si>
  <si>
    <t>S4_002_1</t>
  </si>
  <si>
    <t>S4_002_2</t>
  </si>
  <si>
    <t>S4_002_3</t>
  </si>
  <si>
    <t>S4_002_4</t>
  </si>
  <si>
    <t>S4_003_2</t>
  </si>
  <si>
    <t>S4_003_3</t>
  </si>
  <si>
    <t>S4_003_4</t>
  </si>
  <si>
    <t>S4_004_1</t>
  </si>
  <si>
    <t>S4_004_2</t>
  </si>
  <si>
    <t>S4_004_3</t>
  </si>
  <si>
    <t>S4_004_4</t>
  </si>
  <si>
    <t>012214101</t>
  </si>
  <si>
    <t>062214101</t>
  </si>
  <si>
    <t>012213001</t>
  </si>
  <si>
    <t>022213001</t>
  </si>
  <si>
    <t>102216201</t>
  </si>
  <si>
    <t>112213001</t>
  </si>
  <si>
    <t>012216401</t>
  </si>
  <si>
    <t>112216401</t>
  </si>
  <si>
    <t>012223201</t>
  </si>
  <si>
    <t>062223201</t>
  </si>
  <si>
    <t>112223201</t>
  </si>
  <si>
    <t>042220501</t>
  </si>
  <si>
    <t>052220501</t>
  </si>
  <si>
    <t>062220501</t>
  </si>
  <si>
    <t>072218901</t>
  </si>
  <si>
    <t>082220501</t>
  </si>
  <si>
    <t>092220501</t>
  </si>
  <si>
    <t>112220501</t>
  </si>
  <si>
    <t>012221601</t>
  </si>
  <si>
    <t>062221601</t>
  </si>
  <si>
    <t>092221601</t>
  </si>
  <si>
    <t>102221601</t>
  </si>
  <si>
    <t>112221601</t>
  </si>
  <si>
    <t>122684001</t>
  </si>
  <si>
    <t>012219501</t>
  </si>
  <si>
    <t>062219501</t>
  </si>
  <si>
    <t>012215301</t>
  </si>
  <si>
    <t>062215301</t>
  </si>
  <si>
    <t>092215301</t>
  </si>
  <si>
    <t>102215301</t>
  </si>
  <si>
    <t>112215301</t>
  </si>
  <si>
    <t>012221901</t>
  </si>
  <si>
    <t>112221901</t>
  </si>
  <si>
    <t>012216601</t>
  </si>
  <si>
    <t>062216601</t>
  </si>
  <si>
    <t>082216601</t>
  </si>
  <si>
    <t>092216601</t>
  </si>
  <si>
    <t>112216601</t>
  </si>
  <si>
    <t>012221001</t>
  </si>
  <si>
    <t>062221001</t>
  </si>
  <si>
    <t>112221001</t>
  </si>
  <si>
    <t>012220001</t>
  </si>
  <si>
    <t>062220001</t>
  </si>
  <si>
    <t>092220001</t>
  </si>
  <si>
    <t>012215601</t>
  </si>
  <si>
    <t>072221001</t>
  </si>
  <si>
    <t>never used</t>
  </si>
  <si>
    <t>blank</t>
  </si>
  <si>
    <t>112214101</t>
  </si>
  <si>
    <t>062213001</t>
  </si>
  <si>
    <t>012215901</t>
  </si>
  <si>
    <t>AA02178</t>
  </si>
  <si>
    <t>AA00631</t>
  </si>
  <si>
    <t>MS|575036</t>
  </si>
  <si>
    <t>MS|575020</t>
  </si>
  <si>
    <t>AA04417</t>
  </si>
  <si>
    <t>AA04418</t>
  </si>
  <si>
    <t>AA04419</t>
  </si>
  <si>
    <t>AA04420</t>
  </si>
  <si>
    <t>AA04421</t>
  </si>
  <si>
    <t>AA04422</t>
  </si>
  <si>
    <t>AA04424</t>
  </si>
  <si>
    <t>AA04429</t>
  </si>
  <si>
    <t>AA04430</t>
  </si>
  <si>
    <t>AA04431</t>
  </si>
  <si>
    <t>AA04432</t>
  </si>
  <si>
    <t>AA04433</t>
  </si>
  <si>
    <t>AA04434</t>
  </si>
  <si>
    <t>AA04435</t>
  </si>
  <si>
    <t>AA04436</t>
  </si>
  <si>
    <t>AA04437</t>
  </si>
  <si>
    <t>AA04438</t>
  </si>
  <si>
    <t>AA04439</t>
  </si>
  <si>
    <t>AA04440</t>
  </si>
  <si>
    <t>AA04441</t>
  </si>
  <si>
    <t>AA04442</t>
  </si>
  <si>
    <t>AA04443</t>
  </si>
  <si>
    <t>AA04444</t>
  </si>
  <si>
    <t>AA04445</t>
  </si>
  <si>
    <t>AA04446</t>
  </si>
  <si>
    <t>AA02684</t>
  </si>
  <si>
    <t>AA02685</t>
  </si>
  <si>
    <t>AA02683</t>
  </si>
  <si>
    <t>AA02682</t>
  </si>
  <si>
    <t>AA02681</t>
  </si>
  <si>
    <t>AA02675</t>
  </si>
  <si>
    <t>AA02680</t>
  </si>
  <si>
    <t>AA02674</t>
  </si>
  <si>
    <t>AA02673</t>
  </si>
  <si>
    <t>AA02669</t>
  </si>
  <si>
    <t>AA02668</t>
  </si>
  <si>
    <t>AA02666</t>
  </si>
  <si>
    <t>AA02667</t>
  </si>
  <si>
    <t>AA02661</t>
  </si>
  <si>
    <t>AA02663</t>
  </si>
  <si>
    <t>AA02664</t>
  </si>
  <si>
    <t>AA02659</t>
  </si>
  <si>
    <t>AA02657</t>
  </si>
  <si>
    <t>AA02658</t>
  </si>
  <si>
    <t>AA02656</t>
  </si>
  <si>
    <t>AA02655</t>
  </si>
  <si>
    <t>AA02606</t>
  </si>
  <si>
    <t>AA02654</t>
  </si>
  <si>
    <t>AA02653</t>
  </si>
  <si>
    <t>AA02652</t>
  </si>
  <si>
    <t>AA02651</t>
  </si>
  <si>
    <t>AA02650</t>
  </si>
  <si>
    <t>AA02603</t>
  </si>
  <si>
    <t>AA02647</t>
  </si>
  <si>
    <t>AA02648</t>
  </si>
  <si>
    <t>AA02645</t>
  </si>
  <si>
    <t>AA02646</t>
  </si>
  <si>
    <t>AA02644</t>
  </si>
  <si>
    <t>AA02380</t>
  </si>
  <si>
    <t>AA02643</t>
  </si>
  <si>
    <t>AA02033</t>
  </si>
  <si>
    <t>AA02641</t>
  </si>
  <si>
    <t>AA02642</t>
  </si>
  <si>
    <t>AA02640</t>
  </si>
  <si>
    <t>AA02637</t>
  </si>
  <si>
    <t>AA02638</t>
  </si>
  <si>
    <t>AA02339</t>
  </si>
  <si>
    <t>AA02636</t>
  </si>
  <si>
    <t>AA02635</t>
  </si>
  <si>
    <t>AA02515</t>
  </si>
  <si>
    <t>AA02634</t>
  </si>
  <si>
    <t>AA02633</t>
  </si>
  <si>
    <t>AA02085</t>
  </si>
  <si>
    <t>AA02632</t>
  </si>
  <si>
    <t>AA02631</t>
  </si>
  <si>
    <t>AA02126</t>
  </si>
  <si>
    <t>AA02090</t>
  </si>
  <si>
    <t>AA02630</t>
  </si>
  <si>
    <t>AA02628</t>
  </si>
  <si>
    <t>AA02629</t>
  </si>
  <si>
    <t>AA02627</t>
  </si>
  <si>
    <t>AA02626</t>
  </si>
  <si>
    <t>AA02337</t>
  </si>
  <si>
    <t>AA02625</t>
  </si>
  <si>
    <t>AA02624</t>
  </si>
  <si>
    <t>AA02623</t>
  </si>
  <si>
    <t>AA02622</t>
  </si>
  <si>
    <t>AA02621</t>
  </si>
  <si>
    <t>AA02620</t>
  </si>
  <si>
    <t>AA02617</t>
  </si>
  <si>
    <t>AA01979</t>
  </si>
  <si>
    <t>AA00730</t>
  </si>
  <si>
    <t>AA02257</t>
  </si>
  <si>
    <t>AA02583</t>
  </si>
  <si>
    <t>AA01538</t>
  </si>
  <si>
    <t>AA00236</t>
  </si>
  <si>
    <t>S4_005_1</t>
  </si>
  <si>
    <t>S4_005_2</t>
  </si>
  <si>
    <t>S4_005_3</t>
  </si>
  <si>
    <t>S4_005_4</t>
  </si>
  <si>
    <t>AA02486</t>
  </si>
  <si>
    <t>AA02485</t>
  </si>
  <si>
    <t>AA02370</t>
  </si>
  <si>
    <t>AA02484</t>
  </si>
  <si>
    <t>AA02483</t>
  </si>
  <si>
    <t>AA02482</t>
  </si>
  <si>
    <t>AA02481</t>
  </si>
  <si>
    <t>AA02480</t>
  </si>
  <si>
    <t>AA02479</t>
  </si>
  <si>
    <t>AA02477</t>
  </si>
  <si>
    <t>AA02476</t>
  </si>
  <si>
    <t>AA02349</t>
  </si>
  <si>
    <t>AA02475</t>
  </si>
  <si>
    <t>AA02474</t>
  </si>
  <si>
    <t>AA02473</t>
  </si>
  <si>
    <t>AA02471</t>
  </si>
  <si>
    <t>AA02472</t>
  </si>
  <si>
    <t>AA02470</t>
  </si>
  <si>
    <t>AA02468</t>
  </si>
  <si>
    <t>AA02467</t>
  </si>
  <si>
    <t>AA02466</t>
  </si>
  <si>
    <t>AA02465</t>
  </si>
  <si>
    <t>AA02464</t>
  </si>
  <si>
    <t>AA02462</t>
  </si>
  <si>
    <t>AA02463</t>
  </si>
  <si>
    <t>AA02460</t>
  </si>
  <si>
    <t>AA02459</t>
  </si>
  <si>
    <t>AA02457</t>
  </si>
  <si>
    <t>AA02456</t>
  </si>
  <si>
    <t>AA02455</t>
  </si>
  <si>
    <t>AA02452</t>
  </si>
  <si>
    <t>AA02451</t>
  </si>
  <si>
    <t>AA02450</t>
  </si>
  <si>
    <t>AA02449</t>
  </si>
  <si>
    <t>AA02297</t>
  </si>
  <si>
    <t>AA02649</t>
  </si>
  <si>
    <t>AA02442</t>
  </si>
  <si>
    <t>AA02447</t>
  </si>
  <si>
    <t>AA02448</t>
  </si>
  <si>
    <t>AA02446</t>
  </si>
  <si>
    <t>AA02307</t>
  </si>
  <si>
    <t>AA02445</t>
  </si>
  <si>
    <t>AA02443</t>
  </si>
  <si>
    <t>AA02441</t>
  </si>
  <si>
    <t>AA02440</t>
  </si>
  <si>
    <t>AA02438</t>
  </si>
  <si>
    <t>AA02439</t>
  </si>
  <si>
    <t>AA02437</t>
  </si>
  <si>
    <t>AA02436</t>
  </si>
  <si>
    <t>AA02433</t>
  </si>
  <si>
    <t>AA02432</t>
  </si>
  <si>
    <t>AA02430</t>
  </si>
  <si>
    <t>AA02429</t>
  </si>
  <si>
    <t>AA02181</t>
  </si>
  <si>
    <t>AA02427</t>
  </si>
  <si>
    <t>AA02426</t>
  </si>
  <si>
    <t>AA02424</t>
  </si>
  <si>
    <t>AA02423</t>
  </si>
  <si>
    <t>AA02422</t>
  </si>
  <si>
    <t>AA02421</t>
  </si>
  <si>
    <t>AA02418</t>
  </si>
  <si>
    <t>AA02417</t>
  </si>
  <si>
    <t>AA02416</t>
  </si>
  <si>
    <t>AA02288</t>
  </si>
  <si>
    <t>AA02415</t>
  </si>
  <si>
    <t>AA02414</t>
  </si>
  <si>
    <t>AA02413</t>
  </si>
  <si>
    <t>AA02372</t>
  </si>
  <si>
    <t>AA02412</t>
  </si>
  <si>
    <t>AA02411</t>
  </si>
  <si>
    <t>AA02409</t>
  </si>
  <si>
    <t>AA02687</t>
  </si>
  <si>
    <t>AA02686</t>
  </si>
  <si>
    <t>AA02407</t>
  </si>
  <si>
    <t>AA02406</t>
  </si>
  <si>
    <t>AA02405</t>
  </si>
  <si>
    <t>AA02404</t>
  </si>
  <si>
    <t>AA02122</t>
  </si>
  <si>
    <t>AA02403</t>
  </si>
  <si>
    <t>AA02716</t>
  </si>
  <si>
    <t>AA02400</t>
  </si>
  <si>
    <t>AA02398</t>
  </si>
  <si>
    <t>AA02397</t>
  </si>
  <si>
    <t>AA02393</t>
  </si>
  <si>
    <t>AA02395</t>
  </si>
  <si>
    <t>AA02394</t>
  </si>
  <si>
    <t>AA02396</t>
  </si>
  <si>
    <t>AA02392</t>
  </si>
  <si>
    <t>AA01696</t>
  </si>
  <si>
    <t>AA01150</t>
  </si>
  <si>
    <t>AA02618</t>
  </si>
  <si>
    <t>AA02100</t>
  </si>
  <si>
    <t>AA02496</t>
  </si>
  <si>
    <t>AA02494</t>
  </si>
  <si>
    <t>AA02616</t>
  </si>
  <si>
    <t>AA02615</t>
  </si>
  <si>
    <t>AA02614</t>
  </si>
  <si>
    <t>AA02713</t>
  </si>
  <si>
    <t>AA02612</t>
  </si>
  <si>
    <t>AA02611</t>
  </si>
  <si>
    <t>AA02697</t>
  </si>
  <si>
    <t>AA02107</t>
  </si>
  <si>
    <t>AA02609</t>
  </si>
  <si>
    <t>AA02608</t>
  </si>
  <si>
    <t>AA02607</t>
  </si>
  <si>
    <t>AA02613</t>
  </si>
  <si>
    <t>AA02567</t>
  </si>
  <si>
    <t>AA02563</t>
  </si>
  <si>
    <t>AA02564</t>
  </si>
  <si>
    <t>AA02562</t>
  </si>
  <si>
    <t>AA02561</t>
  </si>
  <si>
    <t>AA02558</t>
  </si>
  <si>
    <t>AA02557</t>
  </si>
  <si>
    <t>AA02556</t>
  </si>
  <si>
    <t>AA02555</t>
  </si>
  <si>
    <t>AA02554</t>
  </si>
  <si>
    <t>AA02604</t>
  </si>
  <si>
    <t>AA02553</t>
  </si>
  <si>
    <t>AA02551</t>
  </si>
  <si>
    <t>AA02552</t>
  </si>
  <si>
    <t>AA02619</t>
  </si>
  <si>
    <t>AA02550</t>
  </si>
  <si>
    <t>AA02549</t>
  </si>
  <si>
    <t>AA02548</t>
  </si>
  <si>
    <t>AA02435</t>
  </si>
  <si>
    <t>AA02547</t>
  </si>
  <si>
    <t>AA02546</t>
  </si>
  <si>
    <t>AA02689</t>
  </si>
  <si>
    <t>AA02690</t>
  </si>
  <si>
    <t>AA02544</t>
  </si>
  <si>
    <t>AA02543</t>
  </si>
  <si>
    <t>AA02542</t>
  </si>
  <si>
    <t>AA02688</t>
  </si>
  <si>
    <t>AA02541</t>
  </si>
  <si>
    <t>AA02691</t>
  </si>
  <si>
    <t>AA02062</t>
  </si>
  <si>
    <t>AA02539</t>
  </si>
  <si>
    <t>AA02431</t>
  </si>
  <si>
    <t>AA02538</t>
  </si>
  <si>
    <t>AA02537</t>
  </si>
  <si>
    <t>AA02536</t>
  </si>
  <si>
    <t>AA02535</t>
  </si>
  <si>
    <t>AA02534</t>
  </si>
  <si>
    <t>AA02419</t>
  </si>
  <si>
    <t>AA02533</t>
  </si>
  <si>
    <t>AA02425</t>
  </si>
  <si>
    <t>AA02532</t>
  </si>
  <si>
    <t>AA02531</t>
  </si>
  <si>
    <t>AA02530</t>
  </si>
  <si>
    <t>AA02529</t>
  </si>
  <si>
    <t>AA02528</t>
  </si>
  <si>
    <t>AA02694</t>
  </si>
  <si>
    <t>AA02693</t>
  </si>
  <si>
    <t>AA02525</t>
  </si>
  <si>
    <t>AA02524</t>
  </si>
  <si>
    <t>AA02522</t>
  </si>
  <si>
    <t>AA02523</t>
  </si>
  <si>
    <t>AA02521</t>
  </si>
  <si>
    <t>AA02520</t>
  </si>
  <si>
    <t>AA02519</t>
  </si>
  <si>
    <t>AA02518</t>
  </si>
  <si>
    <t>AA02517</t>
  </si>
  <si>
    <t>AA02695</t>
  </si>
  <si>
    <t>AA02696</t>
  </si>
  <si>
    <t>AA02516</t>
  </si>
  <si>
    <t>AA02705</t>
  </si>
  <si>
    <t>AA02507</t>
  </si>
  <si>
    <t>AA02506</t>
  </si>
  <si>
    <t>AA02505</t>
  </si>
  <si>
    <t>AA02503</t>
  </si>
  <si>
    <t>AA02502</t>
  </si>
  <si>
    <t>AA02500</t>
  </si>
  <si>
    <t>AA02499</t>
  </si>
  <si>
    <t>AA02498</t>
  </si>
  <si>
    <t>AA02497</t>
  </si>
  <si>
    <t>AA02495</t>
  </si>
  <si>
    <t>AA02373</t>
  </si>
  <si>
    <t>AA02493</t>
  </si>
  <si>
    <t>AA02492</t>
  </si>
  <si>
    <t>AA02699</t>
  </si>
  <si>
    <t>AA02698</t>
  </si>
  <si>
    <t>AA02490</t>
  </si>
  <si>
    <t>AA02639</t>
  </si>
  <si>
    <t>AA02489</t>
  </si>
  <si>
    <t>AA02488</t>
  </si>
  <si>
    <t>AA02487</t>
  </si>
  <si>
    <t>AA02390</t>
  </si>
  <si>
    <t>AA02388</t>
  </si>
  <si>
    <t>AA02385</t>
  </si>
  <si>
    <t>AA02386</t>
  </si>
  <si>
    <t>AA02501</t>
  </si>
  <si>
    <t>AA02384</t>
  </si>
  <si>
    <t>AA02382</t>
  </si>
  <si>
    <t>AA02381</t>
  </si>
  <si>
    <t>AA02376</t>
  </si>
  <si>
    <t>AA02375</t>
  </si>
  <si>
    <t>AA02374</t>
  </si>
  <si>
    <t>AA02371</t>
  </si>
  <si>
    <t>AA02369</t>
  </si>
  <si>
    <t>AA02368</t>
  </si>
  <si>
    <t>AA02367</t>
  </si>
  <si>
    <t>AA02365</t>
  </si>
  <si>
    <t>AA02566</t>
  </si>
  <si>
    <t>AA02364</t>
  </si>
  <si>
    <t>AA02363</t>
  </si>
  <si>
    <t>AA02362</t>
  </si>
  <si>
    <t>AA02361</t>
  </si>
  <si>
    <t>AA02360</t>
  </si>
  <si>
    <t>AA02359</t>
  </si>
  <si>
    <t>AA02356</t>
  </si>
  <si>
    <t>AA02458</t>
  </si>
  <si>
    <t>AA02355</t>
  </si>
  <si>
    <t>AA02353</t>
  </si>
  <si>
    <t>AA02354</t>
  </si>
  <si>
    <t>AA02352</t>
  </si>
  <si>
    <t>AA02748</t>
  </si>
  <si>
    <t>AA02766</t>
  </si>
  <si>
    <t>AA02095</t>
  </si>
  <si>
    <t>AA02514</t>
  </si>
  <si>
    <t>AA02765</t>
  </si>
  <si>
    <t>AA02051</t>
  </si>
  <si>
    <t>AA02764</t>
  </si>
  <si>
    <t>AA02763</t>
  </si>
  <si>
    <t>AA02762</t>
  </si>
  <si>
    <t>AA02761</t>
  </si>
  <si>
    <t>AA02760</t>
  </si>
  <si>
    <t>AA02759</t>
  </si>
  <si>
    <t>AA02758</t>
  </si>
  <si>
    <t>AA02757</t>
  </si>
  <si>
    <t>AA02756</t>
  </si>
  <si>
    <t>AA02755</t>
  </si>
  <si>
    <t>AA02754</t>
  </si>
  <si>
    <t>AA02753</t>
  </si>
  <si>
    <t>AA02704</t>
  </si>
  <si>
    <t>AA02751</t>
  </si>
  <si>
    <t>AA02752</t>
  </si>
  <si>
    <t>AA02749</t>
  </si>
  <si>
    <t>AA02745</t>
  </si>
  <si>
    <t>AA02746</t>
  </si>
  <si>
    <t>AA02703</t>
  </si>
  <si>
    <t>AA02701</t>
  </si>
  <si>
    <t>AA02747</t>
  </si>
  <si>
    <t>AA02744</t>
  </si>
  <si>
    <t>AA02743</t>
  </si>
  <si>
    <t>AA02741</t>
  </si>
  <si>
    <t>AA02740</t>
  </si>
  <si>
    <t>AA02742</t>
  </si>
  <si>
    <t>AA02738</t>
  </si>
  <si>
    <t>AA02739</t>
  </si>
  <si>
    <t>AA02737</t>
  </si>
  <si>
    <t>AA02736</t>
  </si>
  <si>
    <t>AA02420</t>
  </si>
  <si>
    <t>AA02735</t>
  </si>
  <si>
    <t>AA02734</t>
  </si>
  <si>
    <t>AA02733</t>
  </si>
  <si>
    <t>AA02102</t>
  </si>
  <si>
    <t>AA02731</t>
  </si>
  <si>
    <t>AA02732</t>
  </si>
  <si>
    <t>AA02730</t>
  </si>
  <si>
    <t>AA02077</t>
  </si>
  <si>
    <t>AA02729</t>
  </si>
  <si>
    <t>AA02728</t>
  </si>
  <si>
    <t>AA02726</t>
  </si>
  <si>
    <t>AA02727</t>
  </si>
  <si>
    <t>AA02428</t>
  </si>
  <si>
    <t>AA02725</t>
  </si>
  <si>
    <t>AA02722</t>
  </si>
  <si>
    <t>AA02723</t>
  </si>
  <si>
    <t>AA02724</t>
  </si>
  <si>
    <t>AA02721</t>
  </si>
  <si>
    <t>AA02719</t>
  </si>
  <si>
    <t>AA02720</t>
  </si>
  <si>
    <t>AA02718</t>
  </si>
  <si>
    <t>AA02131</t>
  </si>
  <si>
    <t>AA02715</t>
  </si>
  <si>
    <t>AA02714</t>
  </si>
  <si>
    <t>AA02399</t>
  </si>
  <si>
    <t>AA02717</t>
  </si>
  <si>
    <t>AA02712</t>
  </si>
  <si>
    <t>AA02710</t>
  </si>
  <si>
    <t>AA00150</t>
  </si>
  <si>
    <t>AA03681</t>
  </si>
  <si>
    <t>DROPPED</t>
  </si>
  <si>
    <t>ord</t>
  </si>
  <si>
    <t>run_id</t>
  </si>
  <si>
    <t>sample_name</t>
  </si>
  <si>
    <t>i7_index</t>
  </si>
  <si>
    <t>i5_index</t>
  </si>
  <si>
    <t>project</t>
  </si>
  <si>
    <t>age</t>
  </si>
  <si>
    <t>sex</t>
  </si>
  <si>
    <t>correction_needed</t>
  </si>
  <si>
    <t>NaN</t>
  </si>
  <si>
    <t>AN1135122</t>
  </si>
  <si>
    <t>final_concentration_ng_ul</t>
  </si>
  <si>
    <t>initial_concentration_ng_ul</t>
  </si>
  <si>
    <t>Sample_Alias</t>
  </si>
  <si>
    <t>RaceCode</t>
  </si>
  <si>
    <t>AN8379822</t>
  </si>
  <si>
    <t>AT5938021</t>
  </si>
  <si>
    <t>AT5938121</t>
  </si>
  <si>
    <t>AV1074221</t>
  </si>
  <si>
    <t>AR6126322</t>
  </si>
  <si>
    <t>AO8825822</t>
  </si>
  <si>
    <t>AR6127821</t>
  </si>
  <si>
    <t>AW4835121</t>
  </si>
  <si>
    <t>AW4834921</t>
  </si>
  <si>
    <t>AR8114822</t>
  </si>
  <si>
    <t>AR8115622</t>
  </si>
  <si>
    <t>RIN</t>
  </si>
  <si>
    <t>MS</t>
  </si>
  <si>
    <t>AA04482</t>
  </si>
  <si>
    <t>AA04484</t>
  </si>
  <si>
    <t>AA04483</t>
  </si>
  <si>
    <t>AA04480</t>
  </si>
  <si>
    <t>AA04481</t>
  </si>
  <si>
    <t>AA04425</t>
  </si>
  <si>
    <t>AA04491</t>
  </si>
  <si>
    <t>AA04426</t>
  </si>
  <si>
    <t>AA04549</t>
  </si>
  <si>
    <t>AA04493</t>
  </si>
  <si>
    <t>AA04550</t>
  </si>
  <si>
    <t>AA04490</t>
  </si>
  <si>
    <t>AA04545</t>
  </si>
  <si>
    <t>AA04548</t>
  </si>
  <si>
    <t>AA04552</t>
  </si>
  <si>
    <t>AA04495</t>
  </si>
  <si>
    <t>AA04489</t>
  </si>
  <si>
    <t>AA04553</t>
  </si>
  <si>
    <t>AA04486</t>
  </si>
  <si>
    <t>AA04551</t>
  </si>
  <si>
    <t>AA04496</t>
  </si>
  <si>
    <t>AA04492</t>
  </si>
  <si>
    <t>AA04502</t>
  </si>
  <si>
    <t>AA04498</t>
  </si>
  <si>
    <t>AA04500</t>
  </si>
  <si>
    <t>AA04504</t>
  </si>
  <si>
    <t>AA04506</t>
  </si>
  <si>
    <t>AA04503</t>
  </si>
  <si>
    <t>AA04505</t>
  </si>
  <si>
    <t>AA04507</t>
  </si>
  <si>
    <t>AA04508</t>
  </si>
  <si>
    <t>AA04510</t>
  </si>
  <si>
    <t>AA04509</t>
  </si>
  <si>
    <t>AA04557</t>
  </si>
  <si>
    <t>AA04511</t>
  </si>
  <si>
    <t>AA04556</t>
  </si>
  <si>
    <t>AA04559</t>
  </si>
  <si>
    <t>AA04560</t>
  </si>
  <si>
    <t>AA04512</t>
  </si>
  <si>
    <t>AA04558</t>
  </si>
  <si>
    <t>AA04555</t>
  </si>
  <si>
    <t>AA04561</t>
  </si>
  <si>
    <t>AA04562</t>
  </si>
  <si>
    <t>AA04513</t>
  </si>
  <si>
    <t>AA04563</t>
  </si>
  <si>
    <t>AA04514</t>
  </si>
  <si>
    <t>AA04565</t>
  </si>
  <si>
    <t>AA04516</t>
  </si>
  <si>
    <t>AA04515</t>
  </si>
  <si>
    <t>AA04564</t>
  </si>
  <si>
    <t>AA04567</t>
  </si>
  <si>
    <t>AA04517</t>
  </si>
  <si>
    <t>AA04566</t>
  </si>
  <si>
    <t>AA04568</t>
  </si>
  <si>
    <t>AA04518</t>
  </si>
  <si>
    <t>AA04520</t>
  </si>
  <si>
    <t>AA04569</t>
  </si>
  <si>
    <t>AA04519</t>
  </si>
  <si>
    <t>AA04521</t>
  </si>
  <si>
    <t>AA04571</t>
  </si>
  <si>
    <t>AA04522</t>
  </si>
  <si>
    <t>AA04523</t>
  </si>
  <si>
    <t>AA04524</t>
  </si>
  <si>
    <t>AA04526</t>
  </si>
  <si>
    <t>AA04525</t>
  </si>
  <si>
    <t>AA04528</t>
  </si>
  <si>
    <t>AA04531</t>
  </si>
  <si>
    <t>AA04533</t>
  </si>
  <si>
    <t>AA04534</t>
  </si>
  <si>
    <t>AA04535</t>
  </si>
  <si>
    <t>AA04527</t>
  </si>
  <si>
    <t>AA04530</t>
  </si>
  <si>
    <t>AA04529</t>
  </si>
  <si>
    <t>AA04532</t>
  </si>
  <si>
    <t>AA04537</t>
  </si>
  <si>
    <t>AA04539</t>
  </si>
  <si>
    <t>AA01349</t>
  </si>
  <si>
    <t>AA01972</t>
  </si>
  <si>
    <t>AA03087</t>
  </si>
  <si>
    <t>AA01040</t>
  </si>
  <si>
    <t>AA01171</t>
  </si>
  <si>
    <t>AA00196</t>
  </si>
  <si>
    <t>AA02004</t>
  </si>
  <si>
    <t>AA02226</t>
  </si>
  <si>
    <t>AA03357</t>
  </si>
  <si>
    <t>AA01707</t>
  </si>
  <si>
    <t>AA00133</t>
  </si>
  <si>
    <t>AA01600</t>
  </si>
  <si>
    <t>AA02920</t>
  </si>
  <si>
    <t>AA03733</t>
  </si>
  <si>
    <t>AA03036</t>
  </si>
  <si>
    <t>AA01823</t>
  </si>
  <si>
    <t>AA00977</t>
  </si>
  <si>
    <t>AA00655</t>
  </si>
  <si>
    <t>AA00336</t>
  </si>
  <si>
    <t>AA03305</t>
  </si>
  <si>
    <t>S4_006_1</t>
  </si>
  <si>
    <t>S4_006_2</t>
  </si>
  <si>
    <t>S4_006_3</t>
  </si>
  <si>
    <t>S4_006_4</t>
  </si>
  <si>
    <t>AA04536</t>
  </si>
  <si>
    <t>AA04538</t>
  </si>
  <si>
    <t>AA04541</t>
  </si>
  <si>
    <t>AA04543</t>
  </si>
  <si>
    <t>AA04540</t>
  </si>
  <si>
    <t>AA04542</t>
  </si>
  <si>
    <t>AA00746</t>
  </si>
  <si>
    <t>AA04572</t>
  </si>
  <si>
    <t>AA04573</t>
  </si>
  <si>
    <t>AA00623</t>
  </si>
  <si>
    <t>AA01125</t>
  </si>
  <si>
    <t>AA01714</t>
  </si>
  <si>
    <t>AA01957</t>
  </si>
  <si>
    <t>AA00119</t>
  </si>
  <si>
    <t>AA04574</t>
  </si>
  <si>
    <t>AA00241</t>
  </si>
  <si>
    <t>AA00518</t>
  </si>
  <si>
    <t>AA01630</t>
  </si>
  <si>
    <t>AA04575</t>
  </si>
  <si>
    <t>AA04576</t>
  </si>
  <si>
    <t>AA01371</t>
  </si>
  <si>
    <t>AA01829</t>
  </si>
  <si>
    <t>AA00815</t>
  </si>
  <si>
    <t>AA01134</t>
  </si>
  <si>
    <t>AA04578</t>
  </si>
  <si>
    <t>AA04579</t>
  </si>
  <si>
    <t>AA04580</t>
  </si>
  <si>
    <t>AA04581</t>
  </si>
  <si>
    <t>AA01524</t>
  </si>
  <si>
    <t>AA04582</t>
  </si>
  <si>
    <t>AA04583</t>
  </si>
  <si>
    <t>AA04584</t>
  </si>
  <si>
    <t>AA04585</t>
  </si>
  <si>
    <t>AA04586</t>
  </si>
  <si>
    <t>AA00839</t>
  </si>
  <si>
    <t>AA04587</t>
  </si>
  <si>
    <t>AA04588</t>
  </si>
  <si>
    <t>AA04589</t>
  </si>
  <si>
    <t>AA04590</t>
  </si>
  <si>
    <t>AA04591</t>
  </si>
  <si>
    <t>AA04592</t>
  </si>
  <si>
    <t>AA04593</t>
  </si>
  <si>
    <t>AA04594</t>
  </si>
  <si>
    <t>AA04627</t>
  </si>
  <si>
    <t>AA00461</t>
  </si>
  <si>
    <t>AA00597</t>
  </si>
  <si>
    <t>AA00722</t>
  </si>
  <si>
    <t>AA03018</t>
  </si>
  <si>
    <t>AA04595</t>
  </si>
  <si>
    <t>AA04596</t>
  </si>
  <si>
    <t>AA04597</t>
  </si>
  <si>
    <t>AA04598</t>
  </si>
  <si>
    <t>AA04599</t>
  </si>
  <si>
    <t>AA00667</t>
  </si>
  <si>
    <t>AA00955</t>
  </si>
  <si>
    <t>AA01060</t>
  </si>
  <si>
    <t>AA04600</t>
  </si>
  <si>
    <t>AA00659</t>
  </si>
  <si>
    <t>AA01390</t>
  </si>
  <si>
    <t>AA02938</t>
  </si>
  <si>
    <t>AA03182</t>
  </si>
  <si>
    <t>AA04601</t>
  </si>
  <si>
    <t>AA04602</t>
  </si>
  <si>
    <t>AA04603</t>
  </si>
  <si>
    <t>AA04604</t>
  </si>
  <si>
    <t>AA04605</t>
  </si>
  <si>
    <t>AA04606</t>
  </si>
  <si>
    <t>AA04607</t>
  </si>
  <si>
    <t>AA04608</t>
  </si>
  <si>
    <t>AA04609</t>
  </si>
  <si>
    <t>AA04610</t>
  </si>
  <si>
    <t>AA04611</t>
  </si>
  <si>
    <t>AA04612</t>
  </si>
  <si>
    <t>AA04613</t>
  </si>
  <si>
    <t>AA04463</t>
  </si>
  <si>
    <t>AA04614</t>
  </si>
  <si>
    <t>AA04615</t>
  </si>
  <si>
    <t>AA04616</t>
  </si>
  <si>
    <t>AA04617</t>
  </si>
  <si>
    <t>AA03611</t>
  </si>
  <si>
    <t>AA03849</t>
  </si>
  <si>
    <t>AA04618</t>
  </si>
  <si>
    <t>AA04619</t>
  </si>
  <si>
    <t>AA04620</t>
  </si>
  <si>
    <t>AA00894</t>
  </si>
  <si>
    <t>AA03749</t>
  </si>
  <si>
    <t>AA04477</t>
  </si>
  <si>
    <t>AA04622</t>
  </si>
  <si>
    <t>AA04623</t>
  </si>
  <si>
    <t>AA04458</t>
  </si>
  <si>
    <t>AA04624</t>
  </si>
  <si>
    <t>AA04625</t>
  </si>
  <si>
    <t>AA04626</t>
  </si>
  <si>
    <t>AA03397</t>
  </si>
  <si>
    <t>AA03186</t>
  </si>
  <si>
    <t>AA01063</t>
  </si>
  <si>
    <t>AA01562</t>
  </si>
  <si>
    <t>AA02013</t>
  </si>
  <si>
    <t>AA03867</t>
  </si>
  <si>
    <t>AA03562</t>
  </si>
  <si>
    <t>AA01971</t>
  </si>
  <si>
    <t>AA03335</t>
  </si>
  <si>
    <t>AA01837</t>
  </si>
  <si>
    <t>AA02835</t>
  </si>
  <si>
    <t>AA01497</t>
  </si>
  <si>
    <t>AA03327</t>
  </si>
  <si>
    <t>AA00489</t>
  </si>
  <si>
    <t>AA01239</t>
  </si>
  <si>
    <t>AA00408</t>
  </si>
  <si>
    <t>AA03734</t>
  </si>
  <si>
    <t>AA03438</t>
  </si>
  <si>
    <t>AA00107</t>
  </si>
  <si>
    <t>AA00962</t>
  </si>
  <si>
    <t>AA03151</t>
  </si>
  <si>
    <t>AA00410</t>
  </si>
  <si>
    <t>AA00692</t>
  </si>
  <si>
    <t>AA00961</t>
  </si>
  <si>
    <t>AA01057</t>
  </si>
  <si>
    <t>AA00184</t>
  </si>
  <si>
    <t>AA01868</t>
  </si>
  <si>
    <t>AA00239</t>
  </si>
  <si>
    <t>AA00379</t>
  </si>
  <si>
    <t>AA00465</t>
  </si>
  <si>
    <t>AA00608</t>
  </si>
  <si>
    <t>AA02879</t>
  </si>
  <si>
    <t>AA01207</t>
  </si>
  <si>
    <t>AA00672</t>
  </si>
  <si>
    <t>AA00766</t>
  </si>
  <si>
    <t>AA01660</t>
  </si>
  <si>
    <t>AA00611</t>
  </si>
  <si>
    <t>AA00609</t>
  </si>
  <si>
    <t>AA00917</t>
  </si>
  <si>
    <t>AA03786</t>
  </si>
  <si>
    <t>AA00635</t>
  </si>
  <si>
    <t>AA01646</t>
  </si>
  <si>
    <t>AA01780</t>
  </si>
  <si>
    <t>AA00906</t>
  </si>
  <si>
    <t>AA02946</t>
  </si>
  <si>
    <t>AA01483</t>
  </si>
  <si>
    <t>AA01850</t>
  </si>
  <si>
    <t>AA01455</t>
  </si>
  <si>
    <t>AA03465</t>
  </si>
  <si>
    <t>AA00302</t>
  </si>
  <si>
    <t>AA00980</t>
  </si>
  <si>
    <t>AA00923</t>
  </si>
  <si>
    <t>AA00723</t>
  </si>
  <si>
    <t>AA03338</t>
  </si>
  <si>
    <t>AA01045</t>
  </si>
  <si>
    <t>AA00365</t>
  </si>
  <si>
    <t>AA01007</t>
  </si>
  <si>
    <t>AA00084</t>
  </si>
  <si>
    <t>AA01099</t>
  </si>
  <si>
    <t>AA01854</t>
  </si>
  <si>
    <t>AA00630</t>
  </si>
  <si>
    <t>AA00520</t>
  </si>
  <si>
    <t>AA00398</t>
  </si>
  <si>
    <t>AA03720</t>
  </si>
  <si>
    <t>AA03274</t>
  </si>
  <si>
    <t>AA02263</t>
  </si>
  <si>
    <t>AA01842</t>
  </si>
  <si>
    <t>AA00852</t>
  </si>
  <si>
    <t>AA00738</t>
  </si>
  <si>
    <t>AA02971</t>
  </si>
  <si>
    <t>AA01604</t>
  </si>
  <si>
    <t>AA00480</t>
  </si>
  <si>
    <t>AA00148</t>
  </si>
  <si>
    <t>AA01748</t>
  </si>
  <si>
    <t>AA00968</t>
  </si>
  <si>
    <t>AA01956</t>
  </si>
  <si>
    <t>AA03714</t>
  </si>
  <si>
    <t>AA02919</t>
  </si>
  <si>
    <t>AA00205</t>
  </si>
  <si>
    <t>AA00767</t>
  </si>
  <si>
    <t>AA00240</t>
  </si>
  <si>
    <t>AA00683</t>
  </si>
  <si>
    <t>AA00947</t>
  </si>
  <si>
    <t>AA00563</t>
  </si>
  <si>
    <t>AA00376</t>
  </si>
  <si>
    <t>AA01911</t>
  </si>
  <si>
    <t>AA01138</t>
  </si>
  <si>
    <t>AA01684</t>
  </si>
  <si>
    <t>AA00313</t>
  </si>
  <si>
    <t>AA03490</t>
  </si>
  <si>
    <t>AA00595</t>
  </si>
  <si>
    <t>AA02998</t>
  </si>
  <si>
    <t>AA03265</t>
  </si>
  <si>
    <t>AA03911</t>
  </si>
  <si>
    <t>AA01643</t>
  </si>
  <si>
    <t>AA00632</t>
  </si>
  <si>
    <t>AA02922</t>
  </si>
  <si>
    <t>AA03634</t>
  </si>
  <si>
    <t>AA01936</t>
  </si>
  <si>
    <t>AA03452</t>
  </si>
  <si>
    <t>AA01461</t>
  </si>
  <si>
    <t>AA01852</t>
  </si>
  <si>
    <t>AA03623</t>
  </si>
  <si>
    <t>AA00294</t>
  </si>
  <si>
    <t>AA01124</t>
  </si>
  <si>
    <t>AA01031</t>
  </si>
  <si>
    <t>AA00994</t>
  </si>
  <si>
    <t>AA01588</t>
  </si>
  <si>
    <t>AA01423</t>
  </si>
  <si>
    <t>AA03355</t>
  </si>
  <si>
    <t>AA00363</t>
  </si>
  <si>
    <t>AA00459</t>
  </si>
  <si>
    <t>AA01114</t>
  </si>
  <si>
    <t>AA00160</t>
  </si>
  <si>
    <t>AA00106</t>
  </si>
  <si>
    <t>AA00534</t>
  </si>
  <si>
    <t>AA00052</t>
  </si>
  <si>
    <t>AA01204</t>
  </si>
  <si>
    <t>AA03430</t>
  </si>
  <si>
    <t>AA00789</t>
  </si>
  <si>
    <t>AA00735</t>
  </si>
  <si>
    <t>AA00867</t>
  </si>
  <si>
    <t>AA00215</t>
  </si>
  <si>
    <t>AA00695</t>
  </si>
  <si>
    <t>AA02026</t>
  </si>
  <si>
    <t>AA01711</t>
  </si>
  <si>
    <t>AA01024</t>
  </si>
  <si>
    <t>AA03622</t>
  </si>
  <si>
    <t>AA03092</t>
  </si>
  <si>
    <t>AA01754</t>
  </si>
  <si>
    <t>AA01384</t>
  </si>
  <si>
    <t>AA00156</t>
  </si>
  <si>
    <t>AA01306</t>
  </si>
  <si>
    <t>AA00070</t>
  </si>
  <si>
    <t>AA03616</t>
  </si>
  <si>
    <t>AA00356</t>
  </si>
  <si>
    <t>AA00500</t>
  </si>
  <si>
    <t>AA00420</t>
  </si>
  <si>
    <t>AA00628</t>
  </si>
  <si>
    <t>AA00876</t>
  </si>
  <si>
    <t>AA00269</t>
  </si>
  <si>
    <t>AA03431</t>
  </si>
  <si>
    <t>AA00307</t>
  </si>
  <si>
    <t>AA00421</t>
  </si>
  <si>
    <t>AA00288</t>
  </si>
  <si>
    <t>AA00469</t>
  </si>
  <si>
    <t>AA01357</t>
  </si>
  <si>
    <t>AA03602</t>
  </si>
  <si>
    <t>AA01176</t>
  </si>
  <si>
    <t>AA00175</t>
  </si>
  <si>
    <t>AA00610</t>
  </si>
  <si>
    <t>AA03195</t>
  </si>
  <si>
    <t>AA02858</t>
  </si>
  <si>
    <t>AA00664</t>
  </si>
  <si>
    <t>AA01615</t>
  </si>
  <si>
    <t>AA00223</t>
  </si>
  <si>
    <t>AA00922</t>
  </si>
  <si>
    <t>AA00813</t>
  </si>
  <si>
    <t>AA01081</t>
  </si>
  <si>
    <t>AA00885</t>
  </si>
  <si>
    <t>AA03597</t>
  </si>
  <si>
    <t>AA00050</t>
  </si>
  <si>
    <t>AA02869</t>
  </si>
  <si>
    <t>AA01386</t>
  </si>
  <si>
    <t>AA03257</t>
  </si>
  <si>
    <t>AA02250</t>
  </si>
  <si>
    <t>AA01464</t>
  </si>
  <si>
    <t>AA01271</t>
  </si>
  <si>
    <t>AA01179</t>
  </si>
  <si>
    <t>AA00554</t>
  </si>
  <si>
    <t>AA01945</t>
  </si>
  <si>
    <t>AA01015</t>
  </si>
  <si>
    <t>AA03592</t>
  </si>
  <si>
    <t>AA00292</t>
  </si>
  <si>
    <t>AA00652</t>
  </si>
  <si>
    <t>AA00276</t>
  </si>
  <si>
    <t>AA01079</t>
  </si>
  <si>
    <t>AA02864</t>
  </si>
  <si>
    <t>AA01159</t>
  </si>
  <si>
    <t>AA01365</t>
  </si>
  <si>
    <t>AA00657</t>
  </si>
  <si>
    <t>AA01297</t>
  </si>
  <si>
    <t>AA03047</t>
  </si>
  <si>
    <t>AA01401</t>
  </si>
  <si>
    <t>Not_run</t>
  </si>
  <si>
    <t>6.9</t>
  </si>
  <si>
    <t>7.1</t>
  </si>
  <si>
    <t>2.1</t>
  </si>
  <si>
    <t>7.8</t>
  </si>
  <si>
    <t>3.7</t>
  </si>
  <si>
    <t>7</t>
  </si>
  <si>
    <t>7.5</t>
  </si>
  <si>
    <t>8.2</t>
  </si>
  <si>
    <t>5.3</t>
  </si>
  <si>
    <t>6.6</t>
  </si>
  <si>
    <t>6.8</t>
  </si>
  <si>
    <t>4.9</t>
  </si>
  <si>
    <t>7.9</t>
  </si>
  <si>
    <t>7.3</t>
  </si>
  <si>
    <t>6</t>
  </si>
  <si>
    <t>7.7</t>
  </si>
  <si>
    <t>5.5</t>
  </si>
  <si>
    <t>6.3</t>
  </si>
  <si>
    <t>6.4</t>
  </si>
  <si>
    <t>5</t>
  </si>
  <si>
    <t>7.2</t>
  </si>
  <si>
    <t>6.1</t>
  </si>
  <si>
    <t>5.7</t>
  </si>
  <si>
    <t>6.5</t>
  </si>
  <si>
    <t>6.7</t>
  </si>
  <si>
    <t>8</t>
  </si>
  <si>
    <t>8.1</t>
  </si>
  <si>
    <t>8.3</t>
  </si>
  <si>
    <t>8.5</t>
  </si>
  <si>
    <t>7.4</t>
  </si>
  <si>
    <t>8.4</t>
  </si>
  <si>
    <t>5.4</t>
  </si>
  <si>
    <t>5.1</t>
  </si>
  <si>
    <t>3.1</t>
  </si>
  <si>
    <t>7.6</t>
  </si>
  <si>
    <t>4.4</t>
  </si>
  <si>
    <t>6.2</t>
  </si>
  <si>
    <t>4.6</t>
  </si>
  <si>
    <t>5.9</t>
  </si>
  <si>
    <t>5.8</t>
  </si>
  <si>
    <t>4.2</t>
  </si>
  <si>
    <t>Disease_Class</t>
  </si>
  <si>
    <t>Date</t>
  </si>
  <si>
    <t>Change</t>
  </si>
  <si>
    <t>By</t>
  </si>
  <si>
    <t>Log initialiazation</t>
  </si>
  <si>
    <t>Wade DeJager</t>
  </si>
  <si>
    <t>[wd] date reconcile needed</t>
  </si>
  <si>
    <t>Placebo</t>
  </si>
  <si>
    <t>SLE</t>
  </si>
  <si>
    <t>Female</t>
  </si>
  <si>
    <t>[EA]</t>
  </si>
  <si>
    <t>none</t>
  </si>
  <si>
    <t>Xencor|1001|2016-03-14</t>
  </si>
  <si>
    <t>Xencor|1001</t>
  </si>
  <si>
    <t>Xencor|1001|2016-05-16</t>
  </si>
  <si>
    <t>Xencor|1001|2016-05-31</t>
  </si>
  <si>
    <t>[AA]</t>
  </si>
  <si>
    <t>Xencor|1002|2016-02-17</t>
  </si>
  <si>
    <t>Xencor|1002</t>
  </si>
  <si>
    <t>Xencor|1002|2016-03-09</t>
  </si>
  <si>
    <t>Xencor|1002|2016-07-13</t>
  </si>
  <si>
    <t>Xencor|1002|2016-10-03</t>
  </si>
  <si>
    <t>Xencor|1002|2016-10-24</t>
  </si>
  <si>
    <t>Xencor|1002|2016-11-21</t>
  </si>
  <si>
    <t>XmAb5871</t>
  </si>
  <si>
    <t>Xencor|1003|2016-02-16</t>
  </si>
  <si>
    <t>Xencor|1003</t>
  </si>
  <si>
    <t>Xencor|1003|2016-03-09</t>
  </si>
  <si>
    <t>Xencor|1003|2016-07-13</t>
  </si>
  <si>
    <t>Xencor|1003|2016-10-03</t>
  </si>
  <si>
    <t>Xencor|1003|2016-10-24</t>
  </si>
  <si>
    <t>Xencor|1003|2016-11-21</t>
  </si>
  <si>
    <t>Xencor|1004|2016-02-16</t>
  </si>
  <si>
    <t>Xencor|1004</t>
  </si>
  <si>
    <t>Xencor|1004|2016-03-09</t>
  </si>
  <si>
    <t>Xencor|1004|2016-04-07</t>
  </si>
  <si>
    <t>Xencor|1004|2016-07-13</t>
  </si>
  <si>
    <t>Xencor|1004|2016-10-03</t>
  </si>
  <si>
    <t>Xencor|1004|2016-11-21</t>
  </si>
  <si>
    <t>Xencor|1005|2016-03-09</t>
  </si>
  <si>
    <t>Xencor|1005</t>
  </si>
  <si>
    <t>Xencor|1005|2016-10-03</t>
  </si>
  <si>
    <t>Xencor|1005|2016-10-24</t>
  </si>
  <si>
    <t>Xencor|1006|2016-02-22</t>
  </si>
  <si>
    <t>Xencor|1006</t>
  </si>
  <si>
    <t>Xencor|1006|2016-03-09</t>
  </si>
  <si>
    <t>Xencor|1006|2016-07-13</t>
  </si>
  <si>
    <t>Xencor|1006|2016-10-12</t>
  </si>
  <si>
    <t>Xencor|1006|2016-10-24</t>
  </si>
  <si>
    <t>Xencor|1006|2016-11-17</t>
  </si>
  <si>
    <t>Xencor|1007|2016-02-23</t>
  </si>
  <si>
    <t>Xencor|1007</t>
  </si>
  <si>
    <t>Xencor|1007|2016-06-24</t>
  </si>
  <si>
    <t>Xencor|1007|2016-07-06</t>
  </si>
  <si>
    <t>Xencor|1007|2016-07-22</t>
  </si>
  <si>
    <t>[H]</t>
  </si>
  <si>
    <t>Xencor|1010|2016-03-14</t>
  </si>
  <si>
    <t>Xencor|1010</t>
  </si>
  <si>
    <t>Xencor|1010|2016-04-04</t>
  </si>
  <si>
    <t>Xencor|1010|2016-05-16</t>
  </si>
  <si>
    <t>Xencor|1010|2016-06-06</t>
  </si>
  <si>
    <t>Xencor|1010|2016-08-10</t>
  </si>
  <si>
    <t>Xencor|1010|2016-09-26</t>
  </si>
  <si>
    <t>Xencor|1011|2016-03-21</t>
  </si>
  <si>
    <t>Xencor|1011</t>
  </si>
  <si>
    <t>Xencor|1011|2016-04-07</t>
  </si>
  <si>
    <t>[AA][H]</t>
  </si>
  <si>
    <t>Xencor|1012|2016-03-29</t>
  </si>
  <si>
    <t>Xencor|1012</t>
  </si>
  <si>
    <t>Xencor|1012|2016-04-14</t>
  </si>
  <si>
    <t>Xencor|1012|2016-08-18</t>
  </si>
  <si>
    <t>Xencor|1012|2016-11-21</t>
  </si>
  <si>
    <t>Xencor|1013|2016-05-12</t>
  </si>
  <si>
    <t>Xencor|1013</t>
  </si>
  <si>
    <t>[EA][H]</t>
  </si>
  <si>
    <t>Xencor|1014|2016-07-19</t>
  </si>
  <si>
    <t>Xencor|1014</t>
  </si>
  <si>
    <t>Xencor|1014|2016-08-02</t>
  </si>
  <si>
    <t>Xencor|1016|2016-04-26</t>
  </si>
  <si>
    <t>Xencor|1016</t>
  </si>
  <si>
    <t>Xencor|1016|2016-07-20</t>
  </si>
  <si>
    <t>Male</t>
  </si>
  <si>
    <t>Xencor|1019|2016-05-23</t>
  </si>
  <si>
    <t>Xencor|1019</t>
  </si>
  <si>
    <t>Xencor|1019|2016-09-12</t>
  </si>
  <si>
    <t>Xencor|1019|2017-01-18</t>
  </si>
  <si>
    <t>Xencor|1020|2016-04-28</t>
  </si>
  <si>
    <t>Xencor|1020</t>
  </si>
  <si>
    <t>Xencor|1020|2016-07-28</t>
  </si>
  <si>
    <t>Xencor|1020|2016-08-09</t>
  </si>
  <si>
    <t>Xencor|1021|2016-05-02</t>
  </si>
  <si>
    <t>Xencor|1021</t>
  </si>
  <si>
    <t>Xencor|1021|2016-09-22</t>
  </si>
  <si>
    <t>Xencor|1021|2016-10-06</t>
  </si>
  <si>
    <t>Xencor|1022|2016-09-23</t>
  </si>
  <si>
    <t>Xencor|1022</t>
  </si>
  <si>
    <t>Xencor|1022|2016-12-30</t>
  </si>
  <si>
    <t>[AI]</t>
  </si>
  <si>
    <t>Xencor|1023|2016-04-25</t>
  </si>
  <si>
    <t>Xencor|1023</t>
  </si>
  <si>
    <t>Xencor|1023|2016-05-23</t>
  </si>
  <si>
    <t>Xencor|1023|2016-09-26</t>
  </si>
  <si>
    <t>Xencor|1023|2016-12-19</t>
  </si>
  <si>
    <t>Xencor|1023|2017-01-03</t>
  </si>
  <si>
    <t>Xencor|1023|2017-01-31</t>
  </si>
  <si>
    <t>Xencor|1024|2016-04-27</t>
  </si>
  <si>
    <t>Xencor|1024</t>
  </si>
  <si>
    <t>Xencor|1024|2016-05-24</t>
  </si>
  <si>
    <t>Xencor|1024|2016-09-27</t>
  </si>
  <si>
    <t>Xencor|1024|2016-11-08</t>
  </si>
  <si>
    <t>Xencor|1024|2016-11-22</t>
  </si>
  <si>
    <t>Xencor|1025|2016-05-03</t>
  </si>
  <si>
    <t>Xencor|1025</t>
  </si>
  <si>
    <t>Xencor|1025|2016-07-21</t>
  </si>
  <si>
    <t>Xencor|1025|2016-08-09</t>
  </si>
  <si>
    <t>Xencor|1026|2016-05-10</t>
  </si>
  <si>
    <t>Xencor|1026</t>
  </si>
  <si>
    <t>Xencor|1026|2016-06-06</t>
  </si>
  <si>
    <t>Xencor|1026|2016-06-20</t>
  </si>
  <si>
    <t>Xencor|1026|2016-07-05</t>
  </si>
  <si>
    <t>Xencor|1026|2016-07-19</t>
  </si>
  <si>
    <t>Xencor|1026|2016-09-08</t>
  </si>
  <si>
    <t>Xencor|1027|2016-05-12</t>
  </si>
  <si>
    <t>Xencor|1027</t>
  </si>
  <si>
    <t>Xencor|1027|2017-02-02</t>
  </si>
  <si>
    <t>Xencor|1027|2017-03-01</t>
  </si>
  <si>
    <t>Xencor|1028|2016-05-19</t>
  </si>
  <si>
    <t>Xencor|1028</t>
  </si>
  <si>
    <t>Xencor|1028|2016-06-14</t>
  </si>
  <si>
    <t>Xencor|1028|2016-10-18</t>
  </si>
  <si>
    <t>Unaffected Control</t>
  </si>
  <si>
    <t>Control</t>
  </si>
  <si>
    <t>[A][AA][AI][H]</t>
  </si>
  <si>
    <t>ORDRCC|500609|2019-03-11</t>
  </si>
  <si>
    <t>ORDRCC|500609</t>
  </si>
  <si>
    <t>ORDRCC|500610|2019-03-11</t>
  </si>
  <si>
    <t>ORDRCC|500610</t>
  </si>
  <si>
    <t>ORDRCC|500611|2019-03-11</t>
  </si>
  <si>
    <t>ORDRCC|500611</t>
  </si>
  <si>
    <t>ORDRCC|500612|2019-03-11</t>
  </si>
  <si>
    <t>ORDRCC|500612</t>
  </si>
  <si>
    <t>ORDRCC|500613|2019-03-11</t>
  </si>
  <si>
    <t>ORDRCC|500613</t>
  </si>
  <si>
    <t>ORDRCC|500614|2019-03-11</t>
  </si>
  <si>
    <t>ORDRCC|500614</t>
  </si>
  <si>
    <t>ORDRCC|500615|2019-03-11</t>
  </si>
  <si>
    <t>ORDRCC|500615</t>
  </si>
  <si>
    <t>ORDRCC|500616|2019-03-11</t>
  </si>
  <si>
    <t>ORDRCC|500616</t>
  </si>
  <si>
    <t>Xencor|1028|2017-01-10</t>
  </si>
  <si>
    <t>Xencor|1028|2017-01-24</t>
  </si>
  <si>
    <t>Xencor|1030|2016-06-23</t>
  </si>
  <si>
    <t>Xencor|1030</t>
  </si>
  <si>
    <t>Xencor|1030|2016-07-12</t>
  </si>
  <si>
    <t>Xencor|1030|2016-11-15</t>
  </si>
  <si>
    <t>Xencor|1030|2017-02-08</t>
  </si>
  <si>
    <t>Xencor|1030|2017-02-27</t>
  </si>
  <si>
    <t>Xencor|1031|2016-06-13</t>
  </si>
  <si>
    <t>Xencor|1031</t>
  </si>
  <si>
    <t>Xencor|1031|2016-06-27</t>
  </si>
  <si>
    <t>Xencor|1031|2016-10-31</t>
  </si>
  <si>
    <t>Xencor|1031|2016-11-28</t>
  </si>
  <si>
    <t>Xencor|1031|2016-12-12</t>
  </si>
  <si>
    <t>Xencor|1031|2017-03-06</t>
  </si>
  <si>
    <t>Xencor|1032|2016-05-31</t>
  </si>
  <si>
    <t>Xencor|1032</t>
  </si>
  <si>
    <t>Xencor|1032|2016-06-28</t>
  </si>
  <si>
    <t>Xencor|1032|2016-11-01</t>
  </si>
  <si>
    <t>Xencor|1032|2017-02-07</t>
  </si>
  <si>
    <t>Xencor|1033|2016-06-01</t>
  </si>
  <si>
    <t>Xencor|1033</t>
  </si>
  <si>
    <t>Xencor|1033|2016-06-28</t>
  </si>
  <si>
    <t>Xencor|1033|2016-11-01</t>
  </si>
  <si>
    <t>Xencor|1033|2017-01-26</t>
  </si>
  <si>
    <t>Xencor|1033|2017-02-17</t>
  </si>
  <si>
    <t>Xencor|1033|2017-03-10</t>
  </si>
  <si>
    <t>Xencor|1034|2016-06-09</t>
  </si>
  <si>
    <t>Xencor|1034</t>
  </si>
  <si>
    <t>Xencor|1034|2016-06-30</t>
  </si>
  <si>
    <t>Xencor|1034|2016-11-03</t>
  </si>
  <si>
    <t>Xencor|1034|2017-01-26</t>
  </si>
  <si>
    <t>Xencor|1034|2017-02-09</t>
  </si>
  <si>
    <t>Xencor|1034|2017-03-09</t>
  </si>
  <si>
    <t>Xencor|1035|2016-06-03</t>
  </si>
  <si>
    <t>Xencor|1035</t>
  </si>
  <si>
    <t>Xencor|1035|2016-07-01</t>
  </si>
  <si>
    <t>Xencor|1035|2016-07-15</t>
  </si>
  <si>
    <t>Xencor|1035|2016-11-04</t>
  </si>
  <si>
    <t>Xencor|1035|2017-01-27</t>
  </si>
  <si>
    <t>Xencor|1035|2017-02-10</t>
  </si>
  <si>
    <t>Xencor|1035|2017-03-10</t>
  </si>
  <si>
    <t>Xencor|1036|2016-06-23</t>
  </si>
  <si>
    <t>Xencor|1036</t>
  </si>
  <si>
    <t>Xencor|1036|2016-07-07</t>
  </si>
  <si>
    <t>Xencor|1036|2016-09-14</t>
  </si>
  <si>
    <t>Xencor|1036|2016-09-28</t>
  </si>
  <si>
    <t>Xencor|1037|2016-07-15</t>
  </si>
  <si>
    <t>Xencor|1037</t>
  </si>
  <si>
    <t>Xencor|1037|2016-07-29</t>
  </si>
  <si>
    <t>Xencor|1037|2016-08-09</t>
  </si>
  <si>
    <t>Xencor|1037|2016-09-14</t>
  </si>
  <si>
    <t>Xencor|1038|2016-06-30</t>
  </si>
  <si>
    <t>Xencor|1038</t>
  </si>
  <si>
    <t>Xencor|1038|2016-07-25</t>
  </si>
  <si>
    <t>Xencor|1038|2016-11-28</t>
  </si>
  <si>
    <t>Xencor|1038|2017-02-21</t>
  </si>
  <si>
    <t>Xencor|1038|2017-03-06</t>
  </si>
  <si>
    <t>Xencor|1038|2017-04-03</t>
  </si>
  <si>
    <t>Xencor|1039|2016-06-29</t>
  </si>
  <si>
    <t>Xencor|1039</t>
  </si>
  <si>
    <t>Xencor|1039|2016-08-08</t>
  </si>
  <si>
    <t>Xencor|1039|2016-08-22</t>
  </si>
  <si>
    <t>Xencor|1040|2016-07-08</t>
  </si>
  <si>
    <t>Xencor|1040</t>
  </si>
  <si>
    <t>Xencor|1040|2016-08-02</t>
  </si>
  <si>
    <t>Xencor|1041|2016-07-06</t>
  </si>
  <si>
    <t>Xencor|1041</t>
  </si>
  <si>
    <t>Xencor|1041|2016-08-03</t>
  </si>
  <si>
    <t>Xencor|1041|2016-12-08</t>
  </si>
  <si>
    <t>Xencor|1041|2017-02-01</t>
  </si>
  <si>
    <t>Xencor|1041|2017-02-15</t>
  </si>
  <si>
    <t>Xencor|1041|2017-03-20</t>
  </si>
  <si>
    <t>Xencor|1042|2016-07-13</t>
  </si>
  <si>
    <t>Xencor|1042</t>
  </si>
  <si>
    <t>Xencor|1042|2016-08-08</t>
  </si>
  <si>
    <t>Xencor|1042|2016-09-20</t>
  </si>
  <si>
    <t>Xencor|1042|2016-10-04</t>
  </si>
  <si>
    <t>Xencor|1042|2016-11-15</t>
  </si>
  <si>
    <t>Xencor|1043|2016-07-13</t>
  </si>
  <si>
    <t>Xencor|1043</t>
  </si>
  <si>
    <t>Xencor|1043|2016-08-10</t>
  </si>
  <si>
    <t>Xencor|1043|2016-10-19</t>
  </si>
  <si>
    <t>Xencor|1043|2016-11-02</t>
  </si>
  <si>
    <t>Xencor|1044|2016-07-18</t>
  </si>
  <si>
    <t>Xencor|1044</t>
  </si>
  <si>
    <t>Xencor|1044|2016-08-15</t>
  </si>
  <si>
    <t>Xencor|1044|2017-03-13</t>
  </si>
  <si>
    <t>Xencor|1044|2017-03-27</t>
  </si>
  <si>
    <t>Xencor|1044|2017-04-18</t>
  </si>
  <si>
    <t>Xencor|1045|2016-08-18</t>
  </si>
  <si>
    <t>Xencor|1045</t>
  </si>
  <si>
    <t>Xencor|1045|2016-09-01</t>
  </si>
  <si>
    <t>Xencor|1045|2016-10-13</t>
  </si>
  <si>
    <t>Xencor|1045|2016-10-28</t>
  </si>
  <si>
    <t>[A]</t>
  </si>
  <si>
    <t>Xencor|1046|2016-08-18</t>
  </si>
  <si>
    <t>Xencor|1046</t>
  </si>
  <si>
    <t>Xencor|1046|2016-09-09</t>
  </si>
  <si>
    <t>Xencor|1046|2016-09-23</t>
  </si>
  <si>
    <t>Xencor|1046|2016-10-06</t>
  </si>
  <si>
    <t>Xencor|1046|2016-12-16</t>
  </si>
  <si>
    <t>Xencor|1047|2016-08-22</t>
  </si>
  <si>
    <t>Xencor|1047</t>
  </si>
  <si>
    <t>Xencor|1047|2016-09-15</t>
  </si>
  <si>
    <t>Xencor|1047|2017-01-19</t>
  </si>
  <si>
    <t>Xencor|1047|2017-03-16</t>
  </si>
  <si>
    <t>ORDRCC|500601|2019-03-11</t>
  </si>
  <si>
    <t>ORDRCC|500601</t>
  </si>
  <si>
    <t>ORDRCC|500602|2019-03-11</t>
  </si>
  <si>
    <t>ORDRCC|500602</t>
  </si>
  <si>
    <t>ORDRCC|500603|2019-03-11</t>
  </si>
  <si>
    <t>ORDRCC|500603</t>
  </si>
  <si>
    <t>ORDRCC|500604|2019-03-11</t>
  </si>
  <si>
    <t>ORDRCC|500604</t>
  </si>
  <si>
    <t>[AI][EA]</t>
  </si>
  <si>
    <t>ORDRCC|500605|2019-03-11</t>
  </si>
  <si>
    <t>ORDRCC|500605</t>
  </si>
  <si>
    <t>ORDRCC|500606|2019-03-11</t>
  </si>
  <si>
    <t>ORDRCC|500606</t>
  </si>
  <si>
    <t>ORDRCC|500607|2019-03-11</t>
  </si>
  <si>
    <t>ORDRCC|500607</t>
  </si>
  <si>
    <t>ORDRCC|500608|2019-03-11</t>
  </si>
  <si>
    <t>ORDRCC|500608</t>
  </si>
  <si>
    <t>Xencor|1047|2017-03-30</t>
  </si>
  <si>
    <t>Xencor|1047|2017-05-22</t>
  </si>
  <si>
    <t>Xencor|1048|2016-09-23</t>
  </si>
  <si>
    <t>Xencor|1048</t>
  </si>
  <si>
    <t>Xencor|1048|2017-02-01</t>
  </si>
  <si>
    <t>Xencor|1048|2017-04-07</t>
  </si>
  <si>
    <t>Xencor|1048|2017-04-21</t>
  </si>
  <si>
    <t>Xencor|1049|2016-11-02</t>
  </si>
  <si>
    <t>Xencor|1049</t>
  </si>
  <si>
    <t>Xencor|1049|2016-12-29</t>
  </si>
  <si>
    <t>Xencor|1049|2017-01-10</t>
  </si>
  <si>
    <t>Xencor|1049|2017-02-07</t>
  </si>
  <si>
    <t>Xencor|1050|2016-10-11</t>
  </si>
  <si>
    <t>Xencor|1050</t>
  </si>
  <si>
    <t>Xencor|1050|2016-11-02</t>
  </si>
  <si>
    <t>Xencor|1050|2017-03-08</t>
  </si>
  <si>
    <t>Xencor|1050|2017-05-31</t>
  </si>
  <si>
    <t>Xencor|1050|2017-06-14</t>
  </si>
  <si>
    <t>Xencor|1050|2017-07-12</t>
  </si>
  <si>
    <t>Xencor|1051|2016-11-08</t>
  </si>
  <si>
    <t>Xencor|1051</t>
  </si>
  <si>
    <t>Xencor|1051|2016-11-21</t>
  </si>
  <si>
    <t>Xencor|1051|2017-03-29</t>
  </si>
  <si>
    <t>Xencor|1051|2017-06-19</t>
  </si>
  <si>
    <t>Xencor|1051|2017-07-06</t>
  </si>
  <si>
    <t>Xencor|1051|2017-07-31</t>
  </si>
  <si>
    <t>Xencor|1053|2016-11-15</t>
  </si>
  <si>
    <t>Xencor|1053</t>
  </si>
  <si>
    <t>Xencor|1053|2016-12-06</t>
  </si>
  <si>
    <t>Xencor|1053|2017-02-14</t>
  </si>
  <si>
    <t>Xencor|1053|2017-02-28</t>
  </si>
  <si>
    <t>Xencor|1053|2017-03-23</t>
  </si>
  <si>
    <t>Xencor|1054|2016-12-07</t>
  </si>
  <si>
    <t>Xencor|1054</t>
  </si>
  <si>
    <t>Xencor|1054|2017-01-04</t>
  </si>
  <si>
    <t>Xencor|1054|2017-04-12</t>
  </si>
  <si>
    <t>Xencor|1054|2017-04-26</t>
  </si>
  <si>
    <t>Xencor|1054|2017-05-24</t>
  </si>
  <si>
    <t>Xencor|1055|2016-12-14</t>
  </si>
  <si>
    <t>Xencor|1055</t>
  </si>
  <si>
    <t>Xencor|1055|2017-01-11</t>
  </si>
  <si>
    <t>Xencor|1055|2017-02-22</t>
  </si>
  <si>
    <t>Xencor|1055|2017-03-08</t>
  </si>
  <si>
    <t>Xencor|1055|2017-04-05</t>
  </si>
  <si>
    <t>Xencor|1056|2017-01-05</t>
  </si>
  <si>
    <t>Xencor|1056</t>
  </si>
  <si>
    <t>Xencor|1056|2017-01-24</t>
  </si>
  <si>
    <t>Xencor|1056|2017-04-04</t>
  </si>
  <si>
    <t>Xencor|1056|2017-04-18</t>
  </si>
  <si>
    <t>Xencor|1056|2017-05-30</t>
  </si>
  <si>
    <t>Xencor|1057|2017-01-24</t>
  </si>
  <si>
    <t>Xencor|1057</t>
  </si>
  <si>
    <t>Xencor|1057|2017-02-17</t>
  </si>
  <si>
    <t>Xencor|1057|2017-03-17</t>
  </si>
  <si>
    <t>Xencor|1057|2017-04-28</t>
  </si>
  <si>
    <t>Xencor|1058|2017-01-25</t>
  </si>
  <si>
    <t>Xencor|1058</t>
  </si>
  <si>
    <t>Xencor|1058|2017-02-22</t>
  </si>
  <si>
    <t>Xencor|1058|2017-04-05</t>
  </si>
  <si>
    <t>Xencor|1058|2017-04-19</t>
  </si>
  <si>
    <t>Xencor|1058|2017-05-17</t>
  </si>
  <si>
    <t>Xencor|1059|2017-02-28</t>
  </si>
  <si>
    <t>Xencor|1059</t>
  </si>
  <si>
    <t>Xencor|1059|2017-05-23</t>
  </si>
  <si>
    <t>Xencor|1059|2017-06-06</t>
  </si>
  <si>
    <t>Xencor|1059|2017-07-05</t>
  </si>
  <si>
    <t>Xencor|1060|2017-02-15</t>
  </si>
  <si>
    <t>Xencor|1060</t>
  </si>
  <si>
    <t>Xencor|1060|2017-03-02</t>
  </si>
  <si>
    <t>Xencor|1060|2017-03-08</t>
  </si>
  <si>
    <t>Xencor|1061|2017-02-08</t>
  </si>
  <si>
    <t>Xencor|1061</t>
  </si>
  <si>
    <t>Xencor|1061|2017-03-08</t>
  </si>
  <si>
    <t>Xencor|1061|2017-04-05</t>
  </si>
  <si>
    <t>Xencor|1061|2017-05-03</t>
  </si>
  <si>
    <t>Xencor|1062|2017-02-17</t>
  </si>
  <si>
    <t>Xencor|1062</t>
  </si>
  <si>
    <t>Xencor|1062|2017-03-17</t>
  </si>
  <si>
    <t>Xencor|1062|2017-10-13</t>
  </si>
  <si>
    <t>Xencor|1062|2017-10-27</t>
  </si>
  <si>
    <t>Xencor|1062|2017-11-27</t>
  </si>
  <si>
    <t>Xencor|1063|2017-02-27</t>
  </si>
  <si>
    <t>Xencor|1063</t>
  </si>
  <si>
    <t>Xencor|1063|2017-03-20</t>
  </si>
  <si>
    <t>Xencor|1063|2017-05-15</t>
  </si>
  <si>
    <t>Xencor|1063|2017-05-30</t>
  </si>
  <si>
    <t>Xencor|1063|2017-06-26</t>
  </si>
  <si>
    <t>Xencor|1064|2017-02-23</t>
  </si>
  <si>
    <t>Xencor|1064</t>
  </si>
  <si>
    <t>Xencor|1064|2017-07-31</t>
  </si>
  <si>
    <t>Xencor|1064|2017-10-23</t>
  </si>
  <si>
    <t>Xencor|1064|2017-11-03</t>
  </si>
  <si>
    <t>Xencor|1065|2017-03-02</t>
  </si>
  <si>
    <t>Xencor|1065</t>
  </si>
  <si>
    <t>Xencor|1065|2017-03-27</t>
  </si>
  <si>
    <t>Xencor|1065|2017-04-03</t>
  </si>
  <si>
    <t>Xencor|1065|2017-04-10</t>
  </si>
  <si>
    <t>Xencor|1066|2017-03-02</t>
  </si>
  <si>
    <t>Xencor|1066</t>
  </si>
  <si>
    <t>Xencor|1066|2017-03-27</t>
  </si>
  <si>
    <t>Xencor|1066|2017-08-04</t>
  </si>
  <si>
    <t>Xencor|1066|2017-10-26</t>
  </si>
  <si>
    <t>Xencor|1066|2017-11-09</t>
  </si>
  <si>
    <t>Xencor|1066|2017-12-07</t>
  </si>
  <si>
    <t>Xencor|1067|2017-03-20</t>
  </si>
  <si>
    <t>Xencor|1067</t>
  </si>
  <si>
    <t>Xencor|1067|2017-04-03</t>
  </si>
  <si>
    <t>ORDRCC|541052|2019-01-24</t>
  </si>
  <si>
    <t>ORDRCC|541052</t>
  </si>
  <si>
    <t>ORDRCC|500588|2019-01-28</t>
  </si>
  <si>
    <t>ORDRCC|500588</t>
  </si>
  <si>
    <t>ORDRCC|500589|2019-01-31</t>
  </si>
  <si>
    <t>ORDRCC|500589</t>
  </si>
  <si>
    <t>ORDRCC|500590|2019-02-18</t>
  </si>
  <si>
    <t>ORDRCC|500590</t>
  </si>
  <si>
    <t>ORDRCC|500133|2019-02-18</t>
  </si>
  <si>
    <t>ORDRCC|500133</t>
  </si>
  <si>
    <t>OCRD|0727|2014-08-07</t>
  </si>
  <si>
    <t>OCRD|0727</t>
  </si>
  <si>
    <t>OCRD|1248|2015-03-13</t>
  </si>
  <si>
    <t>OCRD|1248</t>
  </si>
  <si>
    <t>ORDRCC|500600|2019-03-11</t>
  </si>
  <si>
    <t>ORDRCC|500600</t>
  </si>
  <si>
    <t>Xencor|1067|2017-08-07</t>
  </si>
  <si>
    <t>Xencor|1067|2017-10-30</t>
  </si>
  <si>
    <t>Xencor|1067|2017-11-13</t>
  </si>
  <si>
    <t>Xencor|1067|2017-12-11</t>
  </si>
  <si>
    <t>Xencor|1068|2017-04-05</t>
  </si>
  <si>
    <t>Xencor|1068</t>
  </si>
  <si>
    <t>Xencor|1068|2017-08-08</t>
  </si>
  <si>
    <t>Xencor|1068|2017-11-02</t>
  </si>
  <si>
    <t>Xencor|1068|2017-11-14</t>
  </si>
  <si>
    <t>Xencor|1068|2017-12-12</t>
  </si>
  <si>
    <t>Xencor|1069|2017-04-07</t>
  </si>
  <si>
    <t>Xencor|1069</t>
  </si>
  <si>
    <t>Xencor|1069|2017-08-11</t>
  </si>
  <si>
    <t>Xencor|1069|2017-11-03</t>
  </si>
  <si>
    <t>Xencor|1069|2017-11-21</t>
  </si>
  <si>
    <t>Xencor|1069|2017-12-19</t>
  </si>
  <si>
    <t>Xencor|1070|2017-03-22</t>
  </si>
  <si>
    <t>Xencor|1070</t>
  </si>
  <si>
    <t>Xencor|1070|2017-04-20</t>
  </si>
  <si>
    <t>Xencor|1070|2017-08-31</t>
  </si>
  <si>
    <t>Xencor|1070|2017-11-03</t>
  </si>
  <si>
    <t>Xencor|1070|2017-11-29</t>
  </si>
  <si>
    <t>Xencor|1070|2017-12-27</t>
  </si>
  <si>
    <t>Xencor|1071|2017-04-10</t>
  </si>
  <si>
    <t>Xencor|1071</t>
  </si>
  <si>
    <t>Xencor|1071|2017-05-02</t>
  </si>
  <si>
    <t>Xencor|1071|2017-09-07</t>
  </si>
  <si>
    <t>Xencor|1071|2017-12-01</t>
  </si>
  <si>
    <t>Xencor|1071|2017-12-14</t>
  </si>
  <si>
    <t>Xencor|1071|2018-01-12</t>
  </si>
  <si>
    <t>Xencor|1072|2017-04-14</t>
  </si>
  <si>
    <t>Xencor|1072</t>
  </si>
  <si>
    <t>Xencor|1072|2017-05-09</t>
  </si>
  <si>
    <t>Xencor|1072|2017-09-12</t>
  </si>
  <si>
    <t>Xencor|1072|2017-09-26</t>
  </si>
  <si>
    <t>Xencor|1072|2017-11-17</t>
  </si>
  <si>
    <t>Xencor|1072|2017-12-15</t>
  </si>
  <si>
    <t>Xencor|1073|2017-04-20</t>
  </si>
  <si>
    <t>Xencor|1073</t>
  </si>
  <si>
    <t>Xencor|1073|2017-05-10</t>
  </si>
  <si>
    <t>Xencor|1073|2017-09-14</t>
  </si>
  <si>
    <t>Xencor|1073|2017-12-06</t>
  </si>
  <si>
    <t>Xencor|1073|2017-12-19</t>
  </si>
  <si>
    <t>Xencor|1073|2018-01-16</t>
  </si>
  <si>
    <t>Xencor|1074|2017-04-28</t>
  </si>
  <si>
    <t>Xencor|1074</t>
  </si>
  <si>
    <t>Xencor|1074|2017-05-15</t>
  </si>
  <si>
    <t>Xencor|1074|2017-06-12</t>
  </si>
  <si>
    <t>Xencor|1074|2017-06-28</t>
  </si>
  <si>
    <t>Xencor|1075|2017-04-26</t>
  </si>
  <si>
    <t>Xencor|1075</t>
  </si>
  <si>
    <t>Xencor|1075|2017-05-17</t>
  </si>
  <si>
    <t>Xencor|1075|2017-09-20</t>
  </si>
  <si>
    <t>Xencor|1075|2017-12-13</t>
  </si>
  <si>
    <t>Xencor|1075|2018-01-03</t>
  </si>
  <si>
    <t>Xencor|1075|2018-01-24</t>
  </si>
  <si>
    <t>Xencor|1076|2017-05-25</t>
  </si>
  <si>
    <t>Xencor|1076</t>
  </si>
  <si>
    <t>Xencor|1076|2017-05-31</t>
  </si>
  <si>
    <t>Xencor|1076|2017-10-05</t>
  </si>
  <si>
    <t>Xencor|1076|2017-12-28</t>
  </si>
  <si>
    <t>Xencor|1076|2018-01-11</t>
  </si>
  <si>
    <t>Xencor|1076|2018-02-09</t>
  </si>
  <si>
    <t>Xencor|1077|2017-05-24</t>
  </si>
  <si>
    <t>Xencor|1077</t>
  </si>
  <si>
    <t>Xencor|1077|2017-06-21</t>
  </si>
  <si>
    <t>Xencor|1077|2017-10-25</t>
  </si>
  <si>
    <t>Xencor|1077|2018-01-23</t>
  </si>
  <si>
    <t>Xencor|1077|2018-02-02</t>
  </si>
  <si>
    <t>Xencor|1077|2018-03-09</t>
  </si>
  <si>
    <t>Xencor|1078|2017-06-13</t>
  </si>
  <si>
    <t>Xencor|1078</t>
  </si>
  <si>
    <t>Xencor|1078|2017-06-27</t>
  </si>
  <si>
    <t>Xencor|1078|2017-07-26</t>
  </si>
  <si>
    <t>Xencor|1078|2017-08-08</t>
  </si>
  <si>
    <t>Xencor|1078|2017-09-12</t>
  </si>
  <si>
    <t>Xencor|1079|2017-07-07</t>
  </si>
  <si>
    <t>Xencor|1079</t>
  </si>
  <si>
    <t>Xencor|1079|2017-07-26</t>
  </si>
  <si>
    <t>Xencor|1079|2017-11-29</t>
  </si>
  <si>
    <t>Xencor|1079|2018-02-21</t>
  </si>
  <si>
    <t>Xencor|1079|2018-03-12</t>
  </si>
  <si>
    <t>Xencor|1079|2018-04-04</t>
  </si>
  <si>
    <t>Xencor|1080|2017-07-11</t>
  </si>
  <si>
    <t>Xencor|1080</t>
  </si>
  <si>
    <t>Xencor|1080|2017-08-02</t>
  </si>
  <si>
    <t>Xencor|1080|2017-09-12</t>
  </si>
  <si>
    <t>Xencor|1080|2017-10-24</t>
  </si>
  <si>
    <t>Xencor|1081|2017-07-18</t>
  </si>
  <si>
    <t>Xencor|1081</t>
  </si>
  <si>
    <t>Xencor|1081|2017-08-02</t>
  </si>
  <si>
    <t>Xencor|1081|2017-08-30</t>
  </si>
  <si>
    <t>Xencor|1081|2017-12-06</t>
  </si>
  <si>
    <t>Xencor|1081|2018-02-28</t>
  </si>
  <si>
    <t>Xencor|1081|2018-03-14</t>
  </si>
  <si>
    <t>Xencor|1081|2018-04-11</t>
  </si>
  <si>
    <t>Xencor|1082|2017-07-18</t>
  </si>
  <si>
    <t>Xencor|1082</t>
  </si>
  <si>
    <t>Xencor|1082|2017-08-10</t>
  </si>
  <si>
    <t>Xencor|1082|2017-08-24</t>
  </si>
  <si>
    <t>Xencor|1082|2017-09-07</t>
  </si>
  <si>
    <t>Xencor|1082|2017-09-21</t>
  </si>
  <si>
    <t>Xencor|1082|2017-10-19</t>
  </si>
  <si>
    <t>ORDRCC|598101|2018-08-30</t>
  </si>
  <si>
    <t>ORDRCC|598101</t>
  </si>
  <si>
    <t>ORDRCC|500584|2019-01-18</t>
  </si>
  <si>
    <t>ORDRCC|500584</t>
  </si>
  <si>
    <t>ORDRCC|500576|2019-01-18</t>
  </si>
  <si>
    <t>ORDRCC|500576</t>
  </si>
  <si>
    <t>ORDRCC|500587|2019-01-22</t>
  </si>
  <si>
    <t>ORDRCC|500587</t>
  </si>
  <si>
    <t>ORDRCC|541051|2019-01-22</t>
  </si>
  <si>
    <t>ORDRCC|541051</t>
  </si>
  <si>
    <t>ORDRCC|541091|2019-01-22</t>
  </si>
  <si>
    <t>ORDRCC|541091</t>
  </si>
  <si>
    <t>ORDRCC|500586|2019-01-24</t>
  </si>
  <si>
    <t>ORDRCC|500586</t>
  </si>
  <si>
    <t>ORDRCC|510033|2019-01-24</t>
  </si>
  <si>
    <t>ORDRCC|510033</t>
  </si>
  <si>
    <t>Xencor|1083|2017-07-19</t>
  </si>
  <si>
    <t>Xencor|1083</t>
  </si>
  <si>
    <t>Xencor|1083|2017-08-15</t>
  </si>
  <si>
    <t>Xencor|1083|2017-12-19</t>
  </si>
  <si>
    <t>Xencor|1083|2018-02-28</t>
  </si>
  <si>
    <t>Xencor|1083|2018-03-27</t>
  </si>
  <si>
    <t>Xencor|1083|2018-04-24</t>
  </si>
  <si>
    <t>Xencor|1084|2017-08-03</t>
  </si>
  <si>
    <t>Xencor|1084</t>
  </si>
  <si>
    <t>Xencor|1084|2017-08-31</t>
  </si>
  <si>
    <t>Xencor|1084|2018-01-03</t>
  </si>
  <si>
    <t>Xencor|1084|2018-03-01</t>
  </si>
  <si>
    <t>Xencor|1084|2018-03-13</t>
  </si>
  <si>
    <t>Xencor|1084|2018-04-11</t>
  </si>
  <si>
    <t>Xencor|1085|2017-08-04</t>
  </si>
  <si>
    <t>Xencor|1085</t>
  </si>
  <si>
    <t>Xencor|1085|2017-09-01</t>
  </si>
  <si>
    <t>Xencor|1085|2017-09-15</t>
  </si>
  <si>
    <t>Xencor|1085|2017-10-27</t>
  </si>
  <si>
    <t>Xencor|1085|2018-01-19</t>
  </si>
  <si>
    <t>Xencor|1087|2017-08-23</t>
  </si>
  <si>
    <t>Xencor|1087</t>
  </si>
  <si>
    <t>Xencor|1087|2017-09-07</t>
  </si>
  <si>
    <t>Xencor|1087|2018-01-11</t>
  </si>
  <si>
    <t>Xencor|1087|2018-04-05</t>
  </si>
  <si>
    <t>Xencor|1087|2018-05-17</t>
  </si>
  <si>
    <t>Xencor|1088|2017-08-29</t>
  </si>
  <si>
    <t>Xencor|1088</t>
  </si>
  <si>
    <t>Xencor|1088|2017-09-19</t>
  </si>
  <si>
    <t>Xencor|1088|2018-02-13</t>
  </si>
  <si>
    <t>Xencor|1088|2018-03-13</t>
  </si>
  <si>
    <t>Xencor|1089|2017-08-30</t>
  </si>
  <si>
    <t>Xencor|1089</t>
  </si>
  <si>
    <t>Xencor|1089|2017-09-21</t>
  </si>
  <si>
    <t>Xencor|1089|2018-01-25</t>
  </si>
  <si>
    <t>Xencor|1089|2018-04-18</t>
  </si>
  <si>
    <t>Xencor|1089|2018-05-03</t>
  </si>
  <si>
    <t>Xencor|1089|2018-05-31</t>
  </si>
  <si>
    <t>Xencor|1090|2017-09-05</t>
  </si>
  <si>
    <t>Xencor|1090</t>
  </si>
  <si>
    <t>Xencor|1090|2017-09-25</t>
  </si>
  <si>
    <t>Xencor|1090|2018-01-29</t>
  </si>
  <si>
    <t>Xencor|1090|2018-04-23</t>
  </si>
  <si>
    <t>Xencor|1090|2018-05-07</t>
  </si>
  <si>
    <t>Xencor|1090|2018-06-07</t>
  </si>
  <si>
    <t>Xencor|1092|2017-09-07</t>
  </si>
  <si>
    <t>Xencor|1092</t>
  </si>
  <si>
    <t>Xencor|1092|2017-09-28</t>
  </si>
  <si>
    <t>Xencor|1092|2018-02-01</t>
  </si>
  <si>
    <t>Xencor|1092|2018-04-26</t>
  </si>
  <si>
    <t>Xencor|1092|2018-05-10</t>
  </si>
  <si>
    <t>Xencor|1092|2018-06-07</t>
  </si>
  <si>
    <t>Xencor|1094|2017-09-08</t>
  </si>
  <si>
    <t>Xencor|1094</t>
  </si>
  <si>
    <t>Xencor|1094|2017-10-03</t>
  </si>
  <si>
    <t>Xencor|1094|2018-05-03</t>
  </si>
  <si>
    <t>Xencor|1094|2018-05-16</t>
  </si>
  <si>
    <t>Xencor|1094|2018-06-12</t>
  </si>
  <si>
    <t>Xencor|1095|2017-09-12</t>
  </si>
  <si>
    <t>Xencor|1095</t>
  </si>
  <si>
    <t>Xencor|1095|2017-10-05</t>
  </si>
  <si>
    <t>Xencor|1095|2018-02-08</t>
  </si>
  <si>
    <t>Xencor|1095|2018-03-09</t>
  </si>
  <si>
    <t>Xencor|1095|2018-03-22</t>
  </si>
  <si>
    <t>Xencor|1095|2018-06-18</t>
  </si>
  <si>
    <t>Xencor|1097|2017-09-27</t>
  </si>
  <si>
    <t>Xencor|1097</t>
  </si>
  <si>
    <t>Xencor|1097|2017-10-24</t>
  </si>
  <si>
    <t>Xencor|1097|2018-02-28</t>
  </si>
  <si>
    <t>Xencor|1097|2018-05-23</t>
  </si>
  <si>
    <t>Xencor|1097|2018-06-06</t>
  </si>
  <si>
    <t>Xencor|1097|2018-07-06</t>
  </si>
  <si>
    <t>Xencor|1098|2017-10-02</t>
  </si>
  <si>
    <t>Xencor|1098</t>
  </si>
  <si>
    <t>Xencor|1098|2017-10-24</t>
  </si>
  <si>
    <t>Xencor|1098|2018-02-27</t>
  </si>
  <si>
    <t>Xencor|1098|2018-04-24</t>
  </si>
  <si>
    <t>Xencor|1098|2018-05-08</t>
  </si>
  <si>
    <t>Xencor|1099|2017-09-29</t>
  </si>
  <si>
    <t>Xencor|1099</t>
  </si>
  <si>
    <t>Xencor|1099|2017-10-25</t>
  </si>
  <si>
    <t>Xencor|1099|2017-12-07</t>
  </si>
  <si>
    <t>Xencor|1099|2017-12-20</t>
  </si>
  <si>
    <t>Xencor|1099|2018-01-31</t>
  </si>
  <si>
    <t>Xencor|1100|2017-10-03</t>
  </si>
  <si>
    <t>Xencor|1100</t>
  </si>
  <si>
    <t>Xencor|1100|2017-11-02</t>
  </si>
  <si>
    <t>Xencor|1100|2018-01-12</t>
  </si>
  <si>
    <t>Xencor|1100|2018-01-25</t>
  </si>
  <si>
    <t>Xencor|1100|2018-02-22</t>
  </si>
  <si>
    <t>Xencor|1101|2017-10-13</t>
  </si>
  <si>
    <t>Xencor|1101</t>
  </si>
  <si>
    <t>Xencor|1101|2017-11-03</t>
  </si>
  <si>
    <t>Xencor|1101|2018-01-12</t>
  </si>
  <si>
    <t>Xencor|1101|2018-01-26</t>
  </si>
  <si>
    <t>Xencor|1101|2018-03-07</t>
  </si>
  <si>
    <t>Xencor|1102|2017-10-12</t>
  </si>
  <si>
    <t>Xencor|1102</t>
  </si>
  <si>
    <t>Xencor|1102|2017-11-09</t>
  </si>
  <si>
    <t>Xencor|1102|2018-03-13</t>
  </si>
  <si>
    <t>Xencor|1102|2018-06-06</t>
  </si>
  <si>
    <t>Xencor|1102|2018-07-17</t>
  </si>
  <si>
    <t>Xencor|1103|2017-11-07</t>
  </si>
  <si>
    <t>Xencor|1103</t>
  </si>
  <si>
    <t>Xencor|1103|2017-11-29</t>
  </si>
  <si>
    <t>MDFL|500006|2017-05-01</t>
  </si>
  <si>
    <t>MDFL|500006</t>
  </si>
  <si>
    <t>MDFL|500523|2017-05-08</t>
  </si>
  <si>
    <t>MDFL|500523</t>
  </si>
  <si>
    <t>MDFL|500531|2017-06-27</t>
  </si>
  <si>
    <t>MDFL|500531</t>
  </si>
  <si>
    <t>MDFL|500534|2017-07-19</t>
  </si>
  <si>
    <t>MDFL|500534</t>
  </si>
  <si>
    <t>MDFL|541183|2017-08-09</t>
  </si>
  <si>
    <t>MDFL|541183</t>
  </si>
  <si>
    <t>MDFL|541191|2017-08-09</t>
  </si>
  <si>
    <t>MDFL|541191</t>
  </si>
  <si>
    <t>ORDRCC|500544|2017-10-02</t>
  </si>
  <si>
    <t>ORDRCC|500544</t>
  </si>
  <si>
    <t>ORDRCC|500545|2017-10-12</t>
  </si>
  <si>
    <t>ORDRCC|500545</t>
  </si>
  <si>
    <t>Xencor|1103|2018-04-11</t>
  </si>
  <si>
    <t>Xencor|1103|2018-04-27</t>
  </si>
  <si>
    <t>Xencor|1103|2018-05-24</t>
  </si>
  <si>
    <t>Xencor|1104|2017-11-09</t>
  </si>
  <si>
    <t>Xencor|1104</t>
  </si>
  <si>
    <t>Xencor|1104|2017-12-04</t>
  </si>
  <si>
    <t>Xencor|1104|2017-12-18</t>
  </si>
  <si>
    <t>Xencor|1104|2018-01-04</t>
  </si>
  <si>
    <t>Xencor|1105|2017-11-09</t>
  </si>
  <si>
    <t>Xencor|1105</t>
  </si>
  <si>
    <t>Xencor|1105|2017-12-07</t>
  </si>
  <si>
    <t>Xencor|1105|2018-02-01</t>
  </si>
  <si>
    <t>Xencor|1105|2018-02-22</t>
  </si>
  <si>
    <t>Xencor|1105|2018-03-20</t>
  </si>
  <si>
    <t>Xencor|1106|2017-11-09</t>
  </si>
  <si>
    <t>Xencor|1106</t>
  </si>
  <si>
    <t>Xencor|1106|2017-12-15</t>
  </si>
  <si>
    <t>Xencor|1106|2018-03-08</t>
  </si>
  <si>
    <t>FLU|500224|2010-10-04</t>
  </si>
  <si>
    <t>FLU|500224</t>
  </si>
  <si>
    <t>CE|541728|2011-06-29</t>
  </si>
  <si>
    <t>CE|541728</t>
  </si>
  <si>
    <t>ORDRCC|510008|2009-09-09</t>
  </si>
  <si>
    <t>ORDRCC|510008</t>
  </si>
  <si>
    <t>ORDRCC|500082|2009-10-26</t>
  </si>
  <si>
    <t>ORDRCC|500082</t>
  </si>
  <si>
    <t>ORDRCC|510010|2009-12-08</t>
  </si>
  <si>
    <t>ORDRCC|510010</t>
  </si>
  <si>
    <t>ORDRCC|500161|2010-01-13</t>
  </si>
  <si>
    <t>ORDRCC|500161</t>
  </si>
  <si>
    <t>OMRF.13-35|500126|2014-10-06</t>
  </si>
  <si>
    <t>OMRF.13-35|500126</t>
  </si>
  <si>
    <t>OMRF.13-35|533182|2014-10-07</t>
  </si>
  <si>
    <t>OMRF.13-35|533182</t>
  </si>
  <si>
    <t>ORDRCC|500016|2015-01-07</t>
  </si>
  <si>
    <t>ORDRCC|500016</t>
  </si>
  <si>
    <t>ORDRCC|590048|2015-01-07</t>
  </si>
  <si>
    <t>ORDRCC|590048</t>
  </si>
  <si>
    <t>ORDRCC|500110|2015-01-07</t>
  </si>
  <si>
    <t>ORDRCC|500110</t>
  </si>
  <si>
    <t>ORDRCC|500017|2015-01-12</t>
  </si>
  <si>
    <t>ORDRCC|500017</t>
  </si>
  <si>
    <t>ORDRCC|590113|2015-01-14</t>
  </si>
  <si>
    <t>ORDRCC|590113</t>
  </si>
  <si>
    <t>ORDRCC|590015|2015-01-19</t>
  </si>
  <si>
    <t>ORDRCC|590015</t>
  </si>
  <si>
    <t>ORDRCC|533070|2015-01-27</t>
  </si>
  <si>
    <t>ORDRCC|533070</t>
  </si>
  <si>
    <t>ORDRCC|541980|2015-01-27</t>
  </si>
  <si>
    <t>ORDRCC|541980</t>
  </si>
  <si>
    <t>ORDRCC|533071|2015-01-26</t>
  </si>
  <si>
    <t>ORDRCC|533071</t>
  </si>
  <si>
    <t>ORDRCC|500500|2016-06-20</t>
  </si>
  <si>
    <t>ORDRCC|500500</t>
  </si>
  <si>
    <t>ORDRCC|590013|2016-06-30</t>
  </si>
  <si>
    <t>ORDRCC|590013</t>
  </si>
  <si>
    <t>ORDRCC|500533|2017-07-06</t>
  </si>
  <si>
    <t>ORDRCC|500533</t>
  </si>
  <si>
    <t>ORDRCC|500535|2017-08-03</t>
  </si>
  <si>
    <t>ORDRCC|500535</t>
  </si>
  <si>
    <t>ORDRCC|590098|2017-08-10</t>
  </si>
  <si>
    <t>ORDRCC|590098</t>
  </si>
  <si>
    <t>MDFL|533181|2017-02-23</t>
  </si>
  <si>
    <t>MDFL|533181</t>
  </si>
  <si>
    <t>MDFL|550004|2017-02-23</t>
  </si>
  <si>
    <t>MDFL|550004</t>
  </si>
  <si>
    <t>MDFL|500471|2017-04-05</t>
  </si>
  <si>
    <t>MDFL|500471</t>
  </si>
  <si>
    <t>MDFL|500519|2017-04-20</t>
  </si>
  <si>
    <t>MDFL|500519</t>
  </si>
  <si>
    <t>MDFL|541038|2017-04-20</t>
  </si>
  <si>
    <t>MDFL|541038</t>
  </si>
  <si>
    <t>unk</t>
  </si>
  <si>
    <t>S001-V01</t>
  </si>
  <si>
    <t>ALE06|0001|2015-02-11</t>
  </si>
  <si>
    <t>ALE06|0001</t>
  </si>
  <si>
    <t>S001-V06</t>
  </si>
  <si>
    <t>ALE06|0001|2015-06-25</t>
  </si>
  <si>
    <t>S001-V11</t>
  </si>
  <si>
    <t>ALE06|0001|2016-04-05</t>
  </si>
  <si>
    <t>S002-V01</t>
  </si>
  <si>
    <t>ALE06|0002|2014-08-25</t>
  </si>
  <si>
    <t>ALE06|0002</t>
  </si>
  <si>
    <t>S002-V06</t>
  </si>
  <si>
    <t>ALE06|0002|2015-01-19</t>
  </si>
  <si>
    <t>S002-V11</t>
  </si>
  <si>
    <t>ALE06|0002|2015-10-19</t>
  </si>
  <si>
    <t>S003-V02</t>
  </si>
  <si>
    <t>ALE06|0003|2016-03-16</t>
  </si>
  <si>
    <t>ALE06|0003</t>
  </si>
  <si>
    <t>S003-V03</t>
  </si>
  <si>
    <t>ALE06|0003|2016-04-14</t>
  </si>
  <si>
    <t>S003-V04</t>
  </si>
  <si>
    <t>ALE06|0003|2016-05-19</t>
  </si>
  <si>
    <t>S003-V05</t>
  </si>
  <si>
    <t>ALE06|0003|2016-06-14</t>
  </si>
  <si>
    <t>S003-V06</t>
  </si>
  <si>
    <t>ALE06|0003|2016-07-12</t>
  </si>
  <si>
    <t>S003-V09</t>
  </si>
  <si>
    <t>ALE06|0003|2016-12-19</t>
  </si>
  <si>
    <t>S003-V10</t>
  </si>
  <si>
    <t>ALE06|0003|2017-01-19</t>
  </si>
  <si>
    <t>S003-V11</t>
  </si>
  <si>
    <t>ALE06|0003|2017-04-06</t>
  </si>
  <si>
    <t>S004-V01</t>
  </si>
  <si>
    <t>ALE06|0004|2018-01-22</t>
  </si>
  <si>
    <t>ALE06|0004</t>
  </si>
  <si>
    <t>S004-V06</t>
  </si>
  <si>
    <t>ALE06|0004|2017-11-13</t>
  </si>
  <si>
    <t>S004-V10</t>
  </si>
  <si>
    <t>ALE06|0004|2018-12-17</t>
  </si>
  <si>
    <t>S005-V01</t>
  </si>
  <si>
    <t>ALE06|0005|2014-07-23</t>
  </si>
  <si>
    <t>ALE06|0005</t>
  </si>
  <si>
    <t>S005-V10</t>
  </si>
  <si>
    <t>ALE06|0005|2015-06-30</t>
  </si>
  <si>
    <t>S005-V11</t>
  </si>
  <si>
    <t>ALE06|0005|2015-09-16</t>
  </si>
  <si>
    <t>S006-V01</t>
  </si>
  <si>
    <t>ALE06|0006|2014-09-17</t>
  </si>
  <si>
    <t>ALE06|0006</t>
  </si>
  <si>
    <t>S006-V02</t>
  </si>
  <si>
    <t>ALE06|0006|2014-10-15</t>
  </si>
  <si>
    <t>S006-V03</t>
  </si>
  <si>
    <t>ALE06|0006|2014-11-12</t>
  </si>
  <si>
    <t>S006-V04</t>
  </si>
  <si>
    <t>ALE06|0006|2014-12-10</t>
  </si>
  <si>
    <t>S006-V05</t>
  </si>
  <si>
    <t>ALE06|0006|2015-01-07</t>
  </si>
  <si>
    <t>S006-V06</t>
  </si>
  <si>
    <t>ALE06|0006|2015-02-11</t>
  </si>
  <si>
    <t>S006-V07</t>
  </si>
  <si>
    <t>ALE06|0006|2015-03-04</t>
  </si>
  <si>
    <t>S006-V09</t>
  </si>
  <si>
    <t>ALE06|0006|2015-06-24</t>
  </si>
  <si>
    <t>S006-V10</t>
  </si>
  <si>
    <t>ALE06|0006|2015-08-19</t>
  </si>
  <si>
    <t>S006-V11</t>
  </si>
  <si>
    <t>ALE06|0006|2015-11-16</t>
  </si>
  <si>
    <t>S007-V06</t>
  </si>
  <si>
    <t>ALE06|0007|2014-10-22</t>
  </si>
  <si>
    <t>ALE06|0007</t>
  </si>
  <si>
    <t>S007-V11</t>
  </si>
  <si>
    <t>ALE06|0007|2015-07-29</t>
  </si>
  <si>
    <t>S008-V01</t>
  </si>
  <si>
    <t>ALE06|0008|2017-04-04</t>
  </si>
  <si>
    <t>ALE06|0008</t>
  </si>
  <si>
    <t>S008-V03</t>
  </si>
  <si>
    <t>ALE06|0008|2017-05-30</t>
  </si>
  <si>
    <t>S008-V04</t>
  </si>
  <si>
    <t>ALE06|0008|2017-06-27</t>
  </si>
  <si>
    <t>S008-V05</t>
  </si>
  <si>
    <t>ALE06|0008|2017-07-25</t>
  </si>
  <si>
    <t>S008-V06</t>
  </si>
  <si>
    <t>ALE06|0008|2017-08-29</t>
  </si>
  <si>
    <t>S008-V07</t>
  </si>
  <si>
    <t>ALE06|0008|2017-09-21</t>
  </si>
  <si>
    <t>S008-V08</t>
  </si>
  <si>
    <t>ALE06|0008|2017-11-14</t>
  </si>
  <si>
    <t>S008-V09</t>
  </si>
  <si>
    <t>ALE06|0008|2018-01-11</t>
  </si>
  <si>
    <t>S008-V10</t>
  </si>
  <si>
    <t>ALE06|0008|2018-03-01</t>
  </si>
  <si>
    <t>S008-V12</t>
  </si>
  <si>
    <t>ALE06|0008|2018-04-04</t>
  </si>
  <si>
    <t>S009-V01</t>
  </si>
  <si>
    <t>ALE06|0009|2014-03-06</t>
  </si>
  <si>
    <t>ALE06|0009</t>
  </si>
  <si>
    <t>S009-V05</t>
  </si>
  <si>
    <t>ALE06|0009|2014-06-26</t>
  </si>
  <si>
    <t>S009-V06</t>
  </si>
  <si>
    <t>ALE06|0009|2014-07-28</t>
  </si>
  <si>
    <t>S009-V09</t>
  </si>
  <si>
    <t>ALE06|0009|2014-12-08</t>
  </si>
  <si>
    <t>S009-V10</t>
  </si>
  <si>
    <t>ALE06|0009|2015-02-09</t>
  </si>
  <si>
    <t>S009-V11</t>
  </si>
  <si>
    <t>ALE06|0009|2015-05-04</t>
  </si>
  <si>
    <t>S010-V01</t>
  </si>
  <si>
    <t>ALE06|0010|2017-06-19</t>
  </si>
  <si>
    <t>ALE06|0010</t>
  </si>
  <si>
    <t>S010-V11</t>
  </si>
  <si>
    <t>ALE06|0010|2018-08-16</t>
  </si>
  <si>
    <t>S011-V01</t>
  </si>
  <si>
    <t>ALE06|0011|2014-04-10</t>
  </si>
  <si>
    <t>ALE06|0011</t>
  </si>
  <si>
    <t>S011-V02</t>
  </si>
  <si>
    <t>ALE06|0011|2014-05-15</t>
  </si>
  <si>
    <t>S012-V01</t>
  </si>
  <si>
    <t>ALE06|0012|2018-05-08</t>
  </si>
  <si>
    <t>ALE06|0012</t>
  </si>
  <si>
    <t>S012-V04</t>
  </si>
  <si>
    <t>ALE06|0012|2018-07-30</t>
  </si>
  <si>
    <t>S012-V05</t>
  </si>
  <si>
    <t>ALE06|0012|2018-07-27</t>
  </si>
  <si>
    <t>S012-V06</t>
  </si>
  <si>
    <t>ALE06|0012|2018-10-05</t>
  </si>
  <si>
    <t>S012-V07</t>
  </si>
  <si>
    <t>ALE06|0012|2018-11-05</t>
  </si>
  <si>
    <t>S012-V08</t>
  </si>
  <si>
    <t>ALE06|0012|2019-01-15</t>
  </si>
  <si>
    <t>S012-V12</t>
  </si>
  <si>
    <t>ALE06|0012|2018-09-11</t>
  </si>
  <si>
    <t>S013-V01</t>
  </si>
  <si>
    <t>ALE06|0013|2014-09-10</t>
  </si>
  <si>
    <t>ALE06|0013</t>
  </si>
  <si>
    <t>S013-V06</t>
  </si>
  <si>
    <t>ALE06|0013|2015-01-27</t>
  </si>
  <si>
    <t>S013-V11</t>
  </si>
  <si>
    <t>ALE06|0013|2015-11-10</t>
  </si>
  <si>
    <t>S014-V01</t>
  </si>
  <si>
    <t>ALE06|0014|2014-04-15</t>
  </si>
  <si>
    <t>ALE06|0014</t>
  </si>
  <si>
    <t>S014-V06</t>
  </si>
  <si>
    <t>ALE06|0014|2014-09-09</t>
  </si>
  <si>
    <t>S015-V01</t>
  </si>
  <si>
    <t>ALE06|0015|2014-09-29</t>
  </si>
  <si>
    <t>ALE06|0015</t>
  </si>
  <si>
    <t>S015-V03</t>
  </si>
  <si>
    <t>ALE06|0015|2014-11-24</t>
  </si>
  <si>
    <t>S015-V04</t>
  </si>
  <si>
    <t>ALE06|0015|2014-12-22</t>
  </si>
  <si>
    <t>S015-V05</t>
  </si>
  <si>
    <t>ALE06|0015|2015-01-26</t>
  </si>
  <si>
    <t>S015-V06</t>
  </si>
  <si>
    <t>ALE06|0015|2015-02-18</t>
  </si>
  <si>
    <t>S015-V11</t>
  </si>
  <si>
    <t>ALE06|0015|1900-01-00</t>
  </si>
  <si>
    <t>S016-V01</t>
  </si>
  <si>
    <t>ALE06|0016|2013-11-20</t>
  </si>
  <si>
    <t>ALE06|0016</t>
  </si>
  <si>
    <t>S016-V02</t>
  </si>
  <si>
    <t>ALE06|0016|2013-12-18</t>
  </si>
  <si>
    <t>S016-V04</t>
  </si>
  <si>
    <t>ALE06|0016|2014-02-12</t>
  </si>
  <si>
    <t>S016-V06</t>
  </si>
  <si>
    <t>ALE06|0016|2014-04-14</t>
  </si>
  <si>
    <t>S016-V11</t>
  </si>
  <si>
    <t>ALE06|0016|2015-01-19</t>
  </si>
  <si>
    <t>S017-V01</t>
  </si>
  <si>
    <t>ALE06|0017|2015-08-19</t>
  </si>
  <si>
    <t>ALE06|0017</t>
  </si>
  <si>
    <t>S017-V03</t>
  </si>
  <si>
    <t>ALE06|0017|2015-10-14</t>
  </si>
  <si>
    <t>S017-V04</t>
  </si>
  <si>
    <t>ALE06|0017|2015-11-17</t>
  </si>
  <si>
    <t>S017-V05</t>
  </si>
  <si>
    <t>ALE06|0017|2015-12-09</t>
  </si>
  <si>
    <t>S017-V06</t>
  </si>
  <si>
    <t>ALE06|0017|2016-01-06</t>
  </si>
  <si>
    <t>S017-V07</t>
  </si>
  <si>
    <t>ALE06|0017|2016-02-03</t>
  </si>
  <si>
    <t>S017-V08</t>
  </si>
  <si>
    <t>ALE06|0017|2016-04-05</t>
  </si>
  <si>
    <t>S017-V09</t>
  </si>
  <si>
    <t>ALE06|0017|2016-05-25</t>
  </si>
  <si>
    <t>S017-V10</t>
  </si>
  <si>
    <t>ALE06|0017|2016-07-22</t>
  </si>
  <si>
    <t>S017-V11</t>
  </si>
  <si>
    <t>ALE06|0017|2016-10-12</t>
  </si>
  <si>
    <t>S018-V01</t>
  </si>
  <si>
    <t>ALE06|0018|2014-04-22</t>
  </si>
  <si>
    <t>ALE06|0018</t>
  </si>
  <si>
    <t>S018-V05</t>
  </si>
  <si>
    <t>ALE06|0018|2014-08-25</t>
  </si>
  <si>
    <t>S018-V06</t>
  </si>
  <si>
    <t>ALE06|0018|2014-09-22</t>
  </si>
  <si>
    <t>S018-V07</t>
  </si>
  <si>
    <t>ALE06|0018|2014-10-13</t>
  </si>
  <si>
    <t>S018-V08</t>
  </si>
  <si>
    <t>ALE06|0018|2014-12-02</t>
  </si>
  <si>
    <t>S018-V09</t>
  </si>
  <si>
    <t>ALE06|0018|2015-01-20</t>
  </si>
  <si>
    <t>S018-V10</t>
  </si>
  <si>
    <t>ALE06|0018|2015-03-24</t>
  </si>
  <si>
    <t>S019-V02</t>
  </si>
  <si>
    <t>ALE06|0019|2015-12-16</t>
  </si>
  <si>
    <t>ALE06|0019</t>
  </si>
  <si>
    <t>S019-V04</t>
  </si>
  <si>
    <t>ALE06|0019|2016-02-10</t>
  </si>
  <si>
    <t>S019-V05</t>
  </si>
  <si>
    <t>ALE06|0019|2016-03-09</t>
  </si>
  <si>
    <t>S019-V12</t>
  </si>
  <si>
    <t>ALE06|0019|2015-11-17</t>
  </si>
  <si>
    <t>S020-V06</t>
  </si>
  <si>
    <t>ALE06|0020|2015-01-20</t>
  </si>
  <si>
    <t>ALE06|0020</t>
  </si>
  <si>
    <t>S020-V09</t>
  </si>
  <si>
    <t>ALE06|0020|2015-06-08</t>
  </si>
  <si>
    <t>S020-V10</t>
  </si>
  <si>
    <t>ALE06|0020|2015-08-11</t>
  </si>
  <si>
    <t>S020-V11</t>
  </si>
  <si>
    <t>ALE06|0020|2015-11-03</t>
  </si>
  <si>
    <t>S021-V01</t>
  </si>
  <si>
    <t>ALE06|0021|2015-09-08</t>
  </si>
  <si>
    <t>ALE06|0021</t>
  </si>
  <si>
    <t>S021-V06</t>
  </si>
  <si>
    <t>ALE06|0021|2016-01-19</t>
  </si>
  <si>
    <t>S021-V09</t>
  </si>
  <si>
    <t>ALE06|0021|2016-06-15</t>
  </si>
  <si>
    <t>S021-V10</t>
  </si>
  <si>
    <t>ALE06|0021|2016-08-03</t>
  </si>
  <si>
    <t>S021-V11</t>
  </si>
  <si>
    <t>ALE06|0021|2016-11-02</t>
  </si>
  <si>
    <t>S022-V01</t>
  </si>
  <si>
    <t>ALE06|0022|2014-04-24</t>
  </si>
  <si>
    <t>ALE06|0022</t>
  </si>
  <si>
    <t>S023-V01</t>
  </si>
  <si>
    <t>ALE06|0023|2014-07-24</t>
  </si>
  <si>
    <t>ALE06|0023</t>
  </si>
  <si>
    <t>S023-V06</t>
  </si>
  <si>
    <t>ALE06|0023|2014-12-10</t>
  </si>
  <si>
    <t>S023-V11</t>
  </si>
  <si>
    <t>ALE06|0023|2015-09-16</t>
  </si>
  <si>
    <t>S024-V01</t>
  </si>
  <si>
    <t>ALE06|0024|2015-01-28</t>
  </si>
  <si>
    <t>ALE06|0024</t>
  </si>
  <si>
    <t>S024-V06</t>
  </si>
  <si>
    <t>ALE06|0024|2015-06-24</t>
  </si>
  <si>
    <t>S024-V07</t>
  </si>
  <si>
    <t>ALE06|0024|2015-07-29</t>
  </si>
  <si>
    <t>S024-V08</t>
  </si>
  <si>
    <t>ALE06|0024|2015-09-16</t>
  </si>
  <si>
    <t>S024-V09</t>
  </si>
  <si>
    <t>ALE06|0024|2015-11-16</t>
  </si>
  <si>
    <t>S024-V10</t>
  </si>
  <si>
    <t>ALE06|0024|2016-01-19</t>
  </si>
  <si>
    <t>S024-V11</t>
  </si>
  <si>
    <t>ALE06|0024|2016-03-30</t>
  </si>
  <si>
    <t>S024-V12</t>
  </si>
  <si>
    <t>ALE06|0024|2016-03-16</t>
  </si>
  <si>
    <t>S025-V01</t>
  </si>
  <si>
    <t>ALE06|0025|2015-10-13</t>
  </si>
  <si>
    <t>ALE06|0025</t>
  </si>
  <si>
    <t>S025-V06</t>
  </si>
  <si>
    <t>ALE06|0025|2016-03-02</t>
  </si>
  <si>
    <t>S025-V11</t>
  </si>
  <si>
    <t>ALE06|0025|2016-11-30</t>
  </si>
  <si>
    <t>S026-V01</t>
  </si>
  <si>
    <t>ALE06|0026|2015-04-03</t>
  </si>
  <si>
    <t>ALE06|0026</t>
  </si>
  <si>
    <t>S026-V06</t>
  </si>
  <si>
    <t>ALE06|0026|2015-08-31</t>
  </si>
  <si>
    <t>S026-V11</t>
  </si>
  <si>
    <t>ALE06|0026|2016-05-25</t>
  </si>
  <si>
    <t>S027-V01</t>
  </si>
  <si>
    <t>ALE06|0027|2014-02-19</t>
  </si>
  <si>
    <t>ALE06|0027</t>
  </si>
  <si>
    <t>S028-V01</t>
  </si>
  <si>
    <t>ALE06|0028|2016-09-06</t>
  </si>
  <si>
    <t>ALE06|0028</t>
  </si>
  <si>
    <t>S028-V06</t>
  </si>
  <si>
    <t>ALE06|0028|2017-01-25</t>
  </si>
  <si>
    <t>S028-V11</t>
  </si>
  <si>
    <t>ALE06|0028|2017-11-01</t>
  </si>
  <si>
    <t>S029-V01</t>
  </si>
  <si>
    <t>ALE06|0029|2014-08-13</t>
  </si>
  <si>
    <t>ALE06|0029</t>
  </si>
  <si>
    <t>S029-V03</t>
  </si>
  <si>
    <t>ALE06|0029|2014-10-15</t>
  </si>
  <si>
    <t>S029-V04</t>
  </si>
  <si>
    <t>ALE06|0029|2014-11-06</t>
  </si>
  <si>
    <t>S029-V06</t>
  </si>
  <si>
    <t>ALE06|0029|2015-01-07</t>
  </si>
  <si>
    <t>S029-V07</t>
  </si>
  <si>
    <t>ALE06|0029|2015-01-28</t>
  </si>
  <si>
    <t>S029-V08</t>
  </si>
  <si>
    <t>ALE06|0029|2015-03-31</t>
  </si>
  <si>
    <t>S029-V11</t>
  </si>
  <si>
    <t>ALE06|0029|2015-10-13</t>
  </si>
  <si>
    <t>S030-V01</t>
  </si>
  <si>
    <t>ALE06|0030|2014-11-10</t>
  </si>
  <si>
    <t>ALE06|0030</t>
  </si>
  <si>
    <t>S030-V02</t>
  </si>
  <si>
    <t>ALE06|0030|2014-12-08</t>
  </si>
  <si>
    <t>S030-V06</t>
  </si>
  <si>
    <t>ALE06|0030|2015-04-02</t>
  </si>
  <si>
    <t>S030-V11</t>
  </si>
  <si>
    <t>ALE06|0030|2016-01-06</t>
  </si>
  <si>
    <t>S031-V01</t>
  </si>
  <si>
    <t>ALE06|0031|2017-11-01</t>
  </si>
  <si>
    <t>ALE06|0031</t>
  </si>
  <si>
    <t>S031-V02</t>
  </si>
  <si>
    <t>ALE06|0031|2017-12-06</t>
  </si>
  <si>
    <t>S031-V03</t>
  </si>
  <si>
    <t>ALE06|0031|2017-12-28</t>
  </si>
  <si>
    <t>S031-V04</t>
  </si>
  <si>
    <t>ALE06|0031|2018-01-24</t>
  </si>
  <si>
    <t>S031-V05</t>
  </si>
  <si>
    <t>ALE06|0031|2018-02-21</t>
  </si>
  <si>
    <t>S031-V06</t>
  </si>
  <si>
    <t>ALE06|0031|2018-03-21</t>
  </si>
  <si>
    <t>S032-V01</t>
  </si>
  <si>
    <t>ALE06|0032|2016-08-16</t>
  </si>
  <si>
    <t>ALE06|0032</t>
  </si>
  <si>
    <t>S032-V02</t>
  </si>
  <si>
    <t>ALE06|0032|2016-09-13</t>
  </si>
  <si>
    <t>S032-V03</t>
  </si>
  <si>
    <t>ALE06|0032|2016-10-13</t>
  </si>
  <si>
    <t>S032-V04</t>
  </si>
  <si>
    <t>ALE06|0032|2016-11-10</t>
  </si>
  <si>
    <t>S032-V05</t>
  </si>
  <si>
    <t>ALE06|0032|2016-12-08</t>
  </si>
  <si>
    <t>S032-V06</t>
  </si>
  <si>
    <t>ALE06|0032|2017-01-03</t>
  </si>
  <si>
    <t>S032-V08</t>
  </si>
  <si>
    <t>ALE06|0032|2017-04-06</t>
  </si>
  <si>
    <t>S032-V09</t>
  </si>
  <si>
    <t>ALE06|0032|2017-05-25</t>
  </si>
  <si>
    <t>S033-V06</t>
  </si>
  <si>
    <t>ALE06|0033|2015-06-08</t>
  </si>
  <si>
    <t>ALE06|0033</t>
  </si>
  <si>
    <t>S033-V11</t>
  </si>
  <si>
    <t>ALE06|0033|2016-03-15</t>
  </si>
  <si>
    <t>S034-V01</t>
  </si>
  <si>
    <t>ALE06|0034|2014-08-19</t>
  </si>
  <si>
    <t>ALE06|0034</t>
  </si>
  <si>
    <t>S034-V06</t>
  </si>
  <si>
    <t>ALE06|0034|2015-01-06</t>
  </si>
  <si>
    <t>S034-V11</t>
  </si>
  <si>
    <t>ALE06|0034|2015-10-22</t>
  </si>
  <si>
    <t>S035-V01</t>
  </si>
  <si>
    <t>ALE06|0035|2014-07-15</t>
  </si>
  <si>
    <t>ALE06|0035</t>
  </si>
  <si>
    <t>S035-V02</t>
  </si>
  <si>
    <t>ALE06|0035|2014-08-14</t>
  </si>
  <si>
    <t>S035-V03</t>
  </si>
  <si>
    <t>ALE06|0035|2014-09-11</t>
  </si>
  <si>
    <t>S035-V04</t>
  </si>
  <si>
    <t>ALE06|0035|2014-10-09</t>
  </si>
  <si>
    <t>S035-V06</t>
  </si>
  <si>
    <t>ALE06|0035|2014-12-04</t>
  </si>
  <si>
    <t>S035-V07</t>
  </si>
  <si>
    <t>ALE06|0035|2014-12-29</t>
  </si>
  <si>
    <t>S035-V08</t>
  </si>
  <si>
    <t>ALE06|0035|2015-02-26</t>
  </si>
  <si>
    <t>S035-V09</t>
  </si>
  <si>
    <t>ALE06|0035|2015-04-24</t>
  </si>
  <si>
    <t>S036-V01</t>
  </si>
  <si>
    <t>ALE06|0036|2016-08-24</t>
  </si>
  <si>
    <t>ALE06|0036</t>
  </si>
  <si>
    <t>S036-V03</t>
  </si>
  <si>
    <t>ALE06|0036|2016-10-18</t>
  </si>
  <si>
    <t>S036-V04</t>
  </si>
  <si>
    <t>ALE06|0036|2016-11-17</t>
  </si>
  <si>
    <t>S036-V07</t>
  </si>
  <si>
    <t>ALE06|0036|2017-02-13</t>
  </si>
  <si>
    <t>S036-V09</t>
  </si>
  <si>
    <t>ALE06|0036|2017-06-01</t>
  </si>
  <si>
    <t>S036-V10</t>
  </si>
  <si>
    <t>ALE06|0036|2017-08-03</t>
  </si>
  <si>
    <t>S036-V11</t>
  </si>
  <si>
    <t>ALE06|0036|2017-10-18</t>
  </si>
  <si>
    <t>S037-V06</t>
  </si>
  <si>
    <t>ALE06|0037|2015-03-24</t>
  </si>
  <si>
    <t>ALE06|0037</t>
  </si>
  <si>
    <t>S038-V01</t>
  </si>
  <si>
    <t>ALE06|0038|2014-08-12</t>
  </si>
  <si>
    <t>ALE06|0038</t>
  </si>
  <si>
    <t>S038-V06</t>
  </si>
  <si>
    <t>ALE06|0038|2015-01-06</t>
  </si>
  <si>
    <t>S038-V11</t>
  </si>
  <si>
    <t>ALE06|0038|2015-11-11</t>
  </si>
  <si>
    <t>S039-V01</t>
  </si>
  <si>
    <t>ALE06|0039|2015-06-09</t>
  </si>
  <si>
    <t>ALE06|0039</t>
  </si>
  <si>
    <t>S039-V06</t>
  </si>
  <si>
    <t>ALE06|0039|2015-11-02</t>
  </si>
  <si>
    <t>S039-V11</t>
  </si>
  <si>
    <t>ALE06|0039|2016-08-04</t>
  </si>
  <si>
    <t>S040-V01</t>
  </si>
  <si>
    <t>ALE06|0040|2014-01-21</t>
  </si>
  <si>
    <t>ALE06|0040</t>
  </si>
  <si>
    <t>S040-V04</t>
  </si>
  <si>
    <t>ALE06|0040|2014-04-17</t>
  </si>
  <si>
    <t>S040-V11</t>
  </si>
  <si>
    <t>ALE06|0040|2015-03-17</t>
  </si>
  <si>
    <t>S041-V01</t>
  </si>
  <si>
    <t>ALE06|0041|2014-11-04</t>
  </si>
  <si>
    <t>ALE06|0041</t>
  </si>
  <si>
    <t>S041-V06</t>
  </si>
  <si>
    <t>ALE06|0041|2015-03-24</t>
  </si>
  <si>
    <t>S041-V09</t>
  </si>
  <si>
    <t>ALE06|0041|2015-08-11</t>
  </si>
  <si>
    <t>S041-V10</t>
  </si>
  <si>
    <t>ALE06|0041|2015-10-06</t>
  </si>
  <si>
    <t>S041-V11</t>
  </si>
  <si>
    <t>ALE06|0041|2015-12-22</t>
  </si>
  <si>
    <t>S042-V01</t>
  </si>
  <si>
    <t>ALE06|0042|2014-04-23</t>
  </si>
  <si>
    <t>ALE06|0042</t>
  </si>
  <si>
    <t>S042-V06</t>
  </si>
  <si>
    <t>ALE06|0042|2014-09-10</t>
  </si>
  <si>
    <t>S042-V11</t>
  </si>
  <si>
    <t>ALE06|0042|2015-06-17</t>
  </si>
  <si>
    <t>S043-V01</t>
  </si>
  <si>
    <t>ALE06|0043|2014-08-05</t>
  </si>
  <si>
    <t>ALE06|0043</t>
  </si>
  <si>
    <t>S043-V05</t>
  </si>
  <si>
    <t>ALE06|0043|2014-12-02</t>
  </si>
  <si>
    <t>S044-V01</t>
  </si>
  <si>
    <t>ALE06|0044|2014-10-27</t>
  </si>
  <si>
    <t>ALE06|0044</t>
  </si>
  <si>
    <t>S044-V02</t>
  </si>
  <si>
    <t>ALE06|0044|2014-11-25</t>
  </si>
  <si>
    <t>S044-V03</t>
  </si>
  <si>
    <t>ALE06|0044|2014-12-18</t>
  </si>
  <si>
    <t>S044-V04</t>
  </si>
  <si>
    <t>ALE06|0044|2015-01-23</t>
  </si>
  <si>
    <t>S044-V05</t>
  </si>
  <si>
    <t>ALE06|0044|2015-02-20</t>
  </si>
  <si>
    <t>S044-V06</t>
  </si>
  <si>
    <t>ALE06|0044|2015-03-19</t>
  </si>
  <si>
    <t>S044-V07</t>
  </si>
  <si>
    <t>ALE06|0044|2015-04-09</t>
  </si>
  <si>
    <t>S045-V01</t>
  </si>
  <si>
    <t>ALE06|0045|2015-07-08</t>
  </si>
  <si>
    <t>ALE06|0045</t>
  </si>
  <si>
    <t>S045-V06</t>
  </si>
  <si>
    <t>ALE06|0045|2015-12-02</t>
  </si>
  <si>
    <t>S045-V11</t>
  </si>
  <si>
    <t>ALE06|0045|2016-08-31</t>
  </si>
  <si>
    <t>S046-V01</t>
  </si>
  <si>
    <t>ALE06|0046|2014-02-11</t>
  </si>
  <si>
    <t>ALE06|0046</t>
  </si>
  <si>
    <t>S046-V06</t>
  </si>
  <si>
    <t>ALE06|0046|2014-07-08</t>
  </si>
  <si>
    <t>S046-V08</t>
  </si>
  <si>
    <t>ALE06|0046|2014-09-25</t>
  </si>
  <si>
    <t>S046-V09</t>
  </si>
  <si>
    <t>ALE06|0046|2014-11-17</t>
  </si>
  <si>
    <t>S046-V10</t>
  </si>
  <si>
    <t>ALE06|0046|2015-01-13</t>
  </si>
  <si>
    <t>S046-V11</t>
  </si>
  <si>
    <t>ALE06|0046|2015-04-09</t>
  </si>
  <si>
    <t>S047-V01</t>
  </si>
  <si>
    <t>ALE06|0047|2015-03-16</t>
  </si>
  <si>
    <t>ALE06|0047</t>
  </si>
  <si>
    <t>S048-V01</t>
  </si>
  <si>
    <t>ALE06|0048|2014-07-17</t>
  </si>
  <si>
    <t>ALE06|0048</t>
  </si>
  <si>
    <t>S048-V02</t>
  </si>
  <si>
    <t>ALE06|0048|2014-08-12</t>
  </si>
  <si>
    <t>S048-V06</t>
  </si>
  <si>
    <t>ALE06|0048|2014-12-02</t>
  </si>
  <si>
    <t>S048-V11</t>
  </si>
  <si>
    <t>ALE06|0048|2015-09-09</t>
  </si>
  <si>
    <t>S048-V12</t>
  </si>
  <si>
    <t>ALE06|0048|2014-08-22</t>
  </si>
  <si>
    <t>S049-V01</t>
  </si>
  <si>
    <t>ALE06|0049|2014-04-28</t>
  </si>
  <si>
    <t>ALE06|0049</t>
  </si>
  <si>
    <t>S049-V06</t>
  </si>
  <si>
    <t>ALE06|0049|2014-09-10</t>
  </si>
  <si>
    <t>S049-V11</t>
  </si>
  <si>
    <t>ALE06|0049|2015-06-17</t>
  </si>
  <si>
    <t>S050-V01</t>
  </si>
  <si>
    <t>ALE06|0050|2014-08-13</t>
  </si>
  <si>
    <t>ALE06|0050</t>
  </si>
  <si>
    <t>S050-V03</t>
  </si>
  <si>
    <t>ALE06|0050|2014-10-08</t>
  </si>
  <si>
    <t>S050-V04</t>
  </si>
  <si>
    <t>ALE06|0050|2014-11-04</t>
  </si>
  <si>
    <t>S050-V06</t>
  </si>
  <si>
    <t>ALE06|0050|2015-01-06</t>
  </si>
  <si>
    <t>S051-V01</t>
  </si>
  <si>
    <t>ALE06|0051|2014-10-09</t>
  </si>
  <si>
    <t>ALE06|0051</t>
  </si>
  <si>
    <t>S051-V06</t>
  </si>
  <si>
    <t>ALE06|0051|2015-03-19</t>
  </si>
  <si>
    <t>S051-V08</t>
  </si>
  <si>
    <t>ALE06|0051|2015-05-18</t>
  </si>
  <si>
    <t>S052-V01</t>
  </si>
  <si>
    <t>ALE06|0052|2017-03-08</t>
  </si>
  <si>
    <t>ALE06|0052</t>
  </si>
  <si>
    <t>S052-V06</t>
  </si>
  <si>
    <t>ALE06|0052|2017-07-26</t>
  </si>
  <si>
    <t>S052-V08</t>
  </si>
  <si>
    <t>ALE06|0052|2017-10-18</t>
  </si>
  <si>
    <t>S052-V10</t>
  </si>
  <si>
    <t>ALE06|0052|2018-01-31</t>
  </si>
  <si>
    <t>S052-V11</t>
  </si>
  <si>
    <t>ALE06|0052|2018-05-02</t>
  </si>
  <si>
    <t>S052-V12</t>
  </si>
  <si>
    <t>ALE06|0052|2018-01-22</t>
  </si>
  <si>
    <t>S053-V01</t>
  </si>
  <si>
    <t>ALE06|0053|2014-04-01</t>
  </si>
  <si>
    <t>ALE06|0053</t>
  </si>
  <si>
    <t>S053-V02</t>
  </si>
  <si>
    <t>ALE06|0053|2014-04-29</t>
  </si>
  <si>
    <t>S053-V03</t>
  </si>
  <si>
    <t>ALE06|0053|2014-05-29</t>
  </si>
  <si>
    <t>S053-V05</t>
  </si>
  <si>
    <t>ALE06|0053|2014-07-24</t>
  </si>
  <si>
    <t>S053-V06</t>
  </si>
  <si>
    <t>ALE06|0053|2014-08-21</t>
  </si>
  <si>
    <t>S053-V11</t>
  </si>
  <si>
    <t>ALE06|0053|2015-06-01</t>
  </si>
  <si>
    <t>S053-V12</t>
  </si>
  <si>
    <t>ALE06|0053|2015-01-22</t>
  </si>
  <si>
    <t>S054-V01</t>
  </si>
  <si>
    <t>ALE06|0054|2014-08-19</t>
  </si>
  <si>
    <t>ALE06|0054</t>
  </si>
  <si>
    <t>S054-V06</t>
  </si>
  <si>
    <t>ALE06|0054|2015-01-06</t>
  </si>
  <si>
    <t>S054-V11</t>
  </si>
  <si>
    <t>ALE06|0054|2015-10-13</t>
  </si>
  <si>
    <t>S055-V01</t>
  </si>
  <si>
    <t>ALE06|0055|2016-07-13</t>
  </si>
  <si>
    <t>ALE06|0055</t>
  </si>
  <si>
    <t>S055-V03</t>
  </si>
  <si>
    <t>ALE06|0055|2016-09-14</t>
  </si>
  <si>
    <t>S055-V04</t>
  </si>
  <si>
    <t>ALE06|0055|2016-10-18</t>
  </si>
  <si>
    <t>S055-V06</t>
  </si>
  <si>
    <t>ALE06|0055|2016-12-06</t>
  </si>
  <si>
    <t>S055-V08</t>
  </si>
  <si>
    <t>ALE06|0055|2017-02-15</t>
  </si>
  <si>
    <t>S055-V09</t>
  </si>
  <si>
    <t>ALE06|0055|2017-04-12</t>
  </si>
  <si>
    <t>S055-V10</t>
  </si>
  <si>
    <t>ALE06|0055|2017-06-07</t>
  </si>
  <si>
    <t>S056-V01</t>
  </si>
  <si>
    <t>ALE06|0056|2017-03-20</t>
  </si>
  <si>
    <t>ALE06|0056</t>
  </si>
  <si>
    <t>S056-V06</t>
  </si>
  <si>
    <t>ALE06|0056|2017-08-08</t>
  </si>
  <si>
    <t>S056-V11</t>
  </si>
  <si>
    <t>ALE06|0056|2018-05-17</t>
  </si>
  <si>
    <t>S057-V01</t>
  </si>
  <si>
    <t>ALE06|0057|2014-04-08</t>
  </si>
  <si>
    <t>ALE06|0057</t>
  </si>
  <si>
    <t>S057-V06</t>
  </si>
  <si>
    <t>ALE06|0057|2014-08-28</t>
  </si>
  <si>
    <t>S057-V11</t>
  </si>
  <si>
    <t>ALE06|0057|2015-06-08</t>
  </si>
  <si>
    <t>S058-V01</t>
  </si>
  <si>
    <t>ALE06|0058|2015-10-07</t>
  </si>
  <si>
    <t>ALE06|0058</t>
  </si>
  <si>
    <t>S058-V02</t>
  </si>
  <si>
    <t>ALE06|0058|2015-11-04</t>
  </si>
  <si>
    <t>S058-V03</t>
  </si>
  <si>
    <t>ALE06|0058|2015-12-02</t>
  </si>
  <si>
    <t>S058-V04</t>
  </si>
  <si>
    <t>ALE06|0058|2016-01-04</t>
  </si>
  <si>
    <t>S058-V06</t>
  </si>
  <si>
    <t>ALE06|0058|2016-03-09</t>
  </si>
  <si>
    <t>S058-V11</t>
  </si>
  <si>
    <t>ALE06|0058|2016-05-18</t>
  </si>
  <si>
    <t>S080-V06</t>
  </si>
  <si>
    <t>ALE06|0080|2017-04-13</t>
  </si>
  <si>
    <t>ALE06|0080</t>
  </si>
  <si>
    <t>S080-V11</t>
  </si>
  <si>
    <t>ALE06|0080|2018-01-29</t>
  </si>
  <si>
    <t>S081-V01</t>
  </si>
  <si>
    <t>ALE06|0081|2017-08-16</t>
  </si>
  <si>
    <t>ALE06|0081</t>
  </si>
  <si>
    <t>S081-V02</t>
  </si>
  <si>
    <t>ALE06|0081|2017-09-07</t>
  </si>
  <si>
    <t>S081-V11</t>
  </si>
  <si>
    <t>ALE06|0081|2018-10-15</t>
  </si>
  <si>
    <t>S082-V01</t>
  </si>
  <si>
    <t>ALE06|0082|2017-02-14</t>
  </si>
  <si>
    <t>ALE06|0082</t>
  </si>
  <si>
    <t>S082-V05</t>
  </si>
  <si>
    <t>ALE06|0082|2017-06-12</t>
  </si>
  <si>
    <t>S082-V06</t>
  </si>
  <si>
    <t>ALE06|0082|2017-07-05</t>
  </si>
  <si>
    <t>S082-V07</t>
  </si>
  <si>
    <t>ALE06|0082|2017-08-07</t>
  </si>
  <si>
    <t>S082-V11</t>
  </si>
  <si>
    <t>ALE06|0082|2018-04-11</t>
  </si>
  <si>
    <t>S083-V01</t>
  </si>
  <si>
    <t>ALE06|0083|2018-02-06</t>
  </si>
  <si>
    <t>ALE06|0083</t>
  </si>
  <si>
    <t>S083-V06</t>
  </si>
  <si>
    <t>ALE06|0083|2018-06-27</t>
  </si>
  <si>
    <t>S083-V07</t>
  </si>
  <si>
    <t>ALE06|0083|2018-07-26</t>
  </si>
  <si>
    <t>S083-V08</t>
  </si>
  <si>
    <t>ALE06|0083|2018-09-12</t>
  </si>
  <si>
    <t>S083-V09</t>
  </si>
  <si>
    <t>ALE06|0083|2018-11-19</t>
  </si>
  <si>
    <t>S083-V10</t>
  </si>
  <si>
    <t>ALE06|0083|2019-01-07</t>
  </si>
  <si>
    <t>S084-V01</t>
  </si>
  <si>
    <t>ALE06|0084|2017-03-08</t>
  </si>
  <si>
    <t>ALE06|0084</t>
  </si>
  <si>
    <t>S084-V02</t>
  </si>
  <si>
    <t>ALE06|0084|2017-04-10</t>
  </si>
  <si>
    <t>S084-V06</t>
  </si>
  <si>
    <t>ALE06|0084|2017-07-26</t>
  </si>
  <si>
    <t>S084-V11</t>
  </si>
  <si>
    <t>ALE06|0084|2018-05-03</t>
  </si>
  <si>
    <t>S085-V01</t>
  </si>
  <si>
    <t>ALE06|0085|2017-08-07</t>
  </si>
  <si>
    <t>ALE06|0085</t>
  </si>
  <si>
    <t>S085-V03</t>
  </si>
  <si>
    <t>ALE06|0085|2017-10-11</t>
  </si>
  <si>
    <t>S085-V04</t>
  </si>
  <si>
    <t>ALE06|0085|2017-11-01</t>
  </si>
  <si>
    <t>S085-V06</t>
  </si>
  <si>
    <t>ALE06|0085|2018-01-03</t>
  </si>
  <si>
    <t>S085-V07</t>
  </si>
  <si>
    <t>ALE06|0085|2018-01-25</t>
  </si>
  <si>
    <t>S085-V08</t>
  </si>
  <si>
    <t>ALE06|0085|2018-03-13</t>
  </si>
  <si>
    <t>S085-V10</t>
  </si>
  <si>
    <t>ALE06|0085|2018-07-12</t>
  </si>
  <si>
    <t>S085-V11</t>
  </si>
  <si>
    <t>ALE06|0085|2018-10-10</t>
  </si>
  <si>
    <t>S086-V01</t>
  </si>
  <si>
    <t>ALE06|0086|2017-09-12</t>
  </si>
  <si>
    <t>ALE06|0086</t>
  </si>
  <si>
    <t>S086-V06</t>
  </si>
  <si>
    <t>ALE06|0086|2018-02-06</t>
  </si>
  <si>
    <t>S086-V11</t>
  </si>
  <si>
    <t>ALE06|0086|2018-11-06</t>
  </si>
  <si>
    <t>S087-V01</t>
  </si>
  <si>
    <t>ALE06|0087|2018-03-26</t>
  </si>
  <si>
    <t>ALE06|0087</t>
  </si>
  <si>
    <t>S087-V06</t>
  </si>
  <si>
    <t>ALE06|0087|2018-08-07</t>
  </si>
  <si>
    <t>S087-V09</t>
  </si>
  <si>
    <t>ALE06|0087|2019-01-02</t>
  </si>
  <si>
    <t>S088-V01</t>
  </si>
  <si>
    <t>ALE06|0088|2015-10-19</t>
  </si>
  <si>
    <t>ALE06|0088</t>
  </si>
  <si>
    <t>S088-V06</t>
  </si>
  <si>
    <t>ALE06|0088|2016-03-14</t>
  </si>
  <si>
    <t>S088-V09</t>
  </si>
  <si>
    <t>ALE06|0088|2016-08-01</t>
  </si>
  <si>
    <t>S088-V10</t>
  </si>
  <si>
    <t>ALE06|0088|2016-09-19</t>
  </si>
  <si>
    <t>S089-V01</t>
  </si>
  <si>
    <t>ALE06|0089|2014-12-10</t>
  </si>
  <si>
    <t>ALE06|0089</t>
  </si>
  <si>
    <t>S089-V06</t>
  </si>
  <si>
    <t>ALE06|0089|2015-03-07</t>
  </si>
  <si>
    <t>S089-V07</t>
  </si>
  <si>
    <t>ALE06|0089|2015-06-17</t>
  </si>
  <si>
    <t>S089-V10</t>
  </si>
  <si>
    <t>ALE06|0089|2015-11-24</t>
  </si>
  <si>
    <t>S090-V01</t>
  </si>
  <si>
    <t>ALE06|0090|2017-09-20</t>
  </si>
  <si>
    <t>ALE06|0090</t>
  </si>
  <si>
    <t>S090-V06</t>
  </si>
  <si>
    <t>ALE06|0090|2018-02-07</t>
  </si>
  <si>
    <t>S090-V11</t>
  </si>
  <si>
    <t>ALE06|0090|2018-11-15</t>
  </si>
  <si>
    <t>S091-V01</t>
  </si>
  <si>
    <t>ALE06|0091|2018-03-14</t>
  </si>
  <si>
    <t>ALE06|0091</t>
  </si>
  <si>
    <t>S091-V06</t>
  </si>
  <si>
    <t>ALE06|0091|2018-08-01</t>
  </si>
  <si>
    <t>S091-V07</t>
  </si>
  <si>
    <t>ALE06|0091|2018-09-04</t>
  </si>
  <si>
    <t>S091-V08</t>
  </si>
  <si>
    <t>ALE06|0091|2018-10-30</t>
  </si>
  <si>
    <t>S091-V09</t>
  </si>
  <si>
    <t>ALE06|0091|2018-12-12</t>
  </si>
  <si>
    <t>S091-V10</t>
  </si>
  <si>
    <t>ALE06|0091|2019-02-20</t>
  </si>
  <si>
    <t>S092-V03</t>
  </si>
  <si>
    <t>ALE06|0092|2014-12-11</t>
  </si>
  <si>
    <t>ALE06|0092</t>
  </si>
  <si>
    <t>S092-V04</t>
  </si>
  <si>
    <t>ALE06|0092|2015-01-06</t>
  </si>
  <si>
    <t>S092-V06</t>
  </si>
  <si>
    <t>ALE06|0092|2015-03-03</t>
  </si>
  <si>
    <t>S092-V11</t>
  </si>
  <si>
    <t>ALE06|0092|2015-12-17</t>
  </si>
  <si>
    <t>S093-V01</t>
  </si>
  <si>
    <t>ALE06|0093|2018-04-23</t>
  </si>
  <si>
    <t>ALE06|0093</t>
  </si>
  <si>
    <t>S093-V06</t>
  </si>
  <si>
    <t>ALE06|0093|2018-09-06</t>
  </si>
  <si>
    <t>ALE06|0052|2017-12-06</t>
  </si>
  <si>
    <t>S093-V07</t>
  </si>
  <si>
    <t>ALE06|0093|2018-10-08</t>
  </si>
  <si>
    <t>S093-V09</t>
  </si>
  <si>
    <t>ALE06|0093|2019-01-03</t>
  </si>
  <si>
    <t>S093-V12</t>
  </si>
  <si>
    <t>ALE06|0093|2018-12-06</t>
  </si>
  <si>
    <t>S094-V01</t>
  </si>
  <si>
    <t>ALE06|0094|2015-04-30</t>
  </si>
  <si>
    <t>ALE06|0094</t>
  </si>
  <si>
    <t>S094-V03</t>
  </si>
  <si>
    <t>ALE06|0094|2015-06-25</t>
  </si>
  <si>
    <t>S094-V04</t>
  </si>
  <si>
    <t>ALE06|0094|2015-07-28</t>
  </si>
  <si>
    <t>S094-V05</t>
  </si>
  <si>
    <t>ALE06|0094|2015-08-25</t>
  </si>
  <si>
    <t>S094-V06</t>
  </si>
  <si>
    <t>ALE06|0094|2015-09-17</t>
  </si>
  <si>
    <t>S094-V07</t>
  </si>
  <si>
    <t>ALE06|0094|2015-10-13</t>
  </si>
  <si>
    <t>S094-V09</t>
  </si>
  <si>
    <t>ALE06|0094|2016-02-09</t>
  </si>
  <si>
    <t>S094-V10</t>
  </si>
  <si>
    <t>ALE06|0094|2016-03-29</t>
  </si>
  <si>
    <t>S094-V11</t>
  </si>
  <si>
    <t>ALE06|0094|2016-06-23</t>
  </si>
  <si>
    <t>S095-V01</t>
  </si>
  <si>
    <t>ALE06|0095|2014-03-26</t>
  </si>
  <si>
    <t>ALE06|0095</t>
  </si>
  <si>
    <t>S095-V02</t>
  </si>
  <si>
    <t>ALE06|0095|2014-04-23</t>
  </si>
  <si>
    <t>S095-V03</t>
  </si>
  <si>
    <t>ALE06|0095|2014-05-22</t>
  </si>
  <si>
    <t>S095-V04</t>
  </si>
  <si>
    <t>ALE06|0095|2014-06-19</t>
  </si>
  <si>
    <t>S095-V05</t>
  </si>
  <si>
    <t>ALE06|0095|2014-07-16</t>
  </si>
  <si>
    <t>S095-V06</t>
  </si>
  <si>
    <t>ALE06|0095|2014-08-20</t>
  </si>
  <si>
    <t>S095-V07</t>
  </si>
  <si>
    <t>ALE06|0095|2014-09-10</t>
  </si>
  <si>
    <t>S095-V08</t>
  </si>
  <si>
    <t>ALE06|0095|2014-11-05</t>
  </si>
  <si>
    <t>S095-V09</t>
  </si>
  <si>
    <t>ALE06|0095|2015-01-07</t>
  </si>
  <si>
    <t>S095-V10</t>
  </si>
  <si>
    <t>ALE06|0095|2015-03-04</t>
  </si>
  <si>
    <t>S095-V11</t>
  </si>
  <si>
    <t>ALE06|0095|2015-05-20</t>
  </si>
  <si>
    <t>S096-V01</t>
  </si>
  <si>
    <t>ALE06|0096|2016-08-24</t>
  </si>
  <si>
    <t>ALE06|0096</t>
  </si>
  <si>
    <t>S096-V06</t>
  </si>
  <si>
    <t>ALE06|0096|2017-01-18</t>
  </si>
  <si>
    <t>S096-V11</t>
  </si>
  <si>
    <t>ALE06|0096|2017-11-02</t>
  </si>
  <si>
    <t>S097-V01</t>
  </si>
  <si>
    <t>ALE06|0097|2014-06-25</t>
  </si>
  <si>
    <t>ALE06|0097</t>
  </si>
  <si>
    <t>S097-V03</t>
  </si>
  <si>
    <t>ALE06|0097|2014-08-21</t>
  </si>
  <si>
    <t>S097-V04</t>
  </si>
  <si>
    <t>ALE06|0097|2014-09-17</t>
  </si>
  <si>
    <t>S097-V05</t>
  </si>
  <si>
    <t>ALE06|0097|2014-10-15</t>
  </si>
  <si>
    <t>S097-V06</t>
  </si>
  <si>
    <t>ALE06|0097|2014-11-12</t>
  </si>
  <si>
    <t>S097-V08</t>
  </si>
  <si>
    <t>ALE06|0097|2015-02-04</t>
  </si>
  <si>
    <t>S097-V09</t>
  </si>
  <si>
    <t>ALE06|0097|2015-03-25</t>
  </si>
  <si>
    <t>S097-V10</t>
  </si>
  <si>
    <t>ALE06|0097|2015-05-27</t>
  </si>
  <si>
    <t>S097-V11</t>
  </si>
  <si>
    <t>ALE06|0097|2015-08-19</t>
  </si>
  <si>
    <t>S098-V02</t>
  </si>
  <si>
    <t>ALE06|0098|2016-09-22</t>
  </si>
  <si>
    <t>ALE06|0098</t>
  </si>
  <si>
    <t>S098-V03</t>
  </si>
  <si>
    <t>ALE06|0098|2016-11-01</t>
  </si>
  <si>
    <t>S098-V06</t>
  </si>
  <si>
    <t>ALE06|0098|2017-01-17</t>
  </si>
  <si>
    <t>S098-V11</t>
  </si>
  <si>
    <t>ALE06|0098|2017-10-27</t>
  </si>
  <si>
    <t>S099-V01</t>
  </si>
  <si>
    <t>ALE06|0099|2015-09-30</t>
  </si>
  <si>
    <t>ALE06|0099</t>
  </si>
  <si>
    <t>S099-V06</t>
  </si>
  <si>
    <t>ALE06|0099|2016-02-16</t>
  </si>
  <si>
    <t>S099-V10</t>
  </si>
  <si>
    <t>ALE06|0099|2016-08-31</t>
  </si>
  <si>
    <t>S099-V11</t>
  </si>
  <si>
    <t>ALE06|0099|2016-11-30</t>
  </si>
  <si>
    <t>S100-V01</t>
  </si>
  <si>
    <t>ALE06|0100|2017-02-28</t>
  </si>
  <si>
    <t>ALE06|0100</t>
  </si>
  <si>
    <t>S100-V06</t>
  </si>
  <si>
    <t>ALE06|0100|2017-07-19</t>
  </si>
  <si>
    <t>S100-V09</t>
  </si>
  <si>
    <t>ALE06|0100|2017-12-05</t>
  </si>
  <si>
    <t>S100-V10</t>
  </si>
  <si>
    <t>ALE06|0100|2018-02-26</t>
  </si>
  <si>
    <t>S100-V11</t>
  </si>
  <si>
    <t>ALE06|0100|2018-05-09</t>
  </si>
  <si>
    <t>S101-V06</t>
  </si>
  <si>
    <t>ALE06|0101|2017-04-04</t>
  </si>
  <si>
    <t>ALE06|0101</t>
  </si>
  <si>
    <t>S101-V11</t>
  </si>
  <si>
    <t>ALE06|0101|2017-12-19</t>
  </si>
  <si>
    <t>S102-V01</t>
  </si>
  <si>
    <t>ALE06|0102|2015-02-23</t>
  </si>
  <si>
    <t>ALE06|0102</t>
  </si>
  <si>
    <t>S102-V06</t>
  </si>
  <si>
    <t>ALE06|0102|2015-07-20</t>
  </si>
  <si>
    <t>S102-V11</t>
  </si>
  <si>
    <t>ALE06|0102|2016-04-04</t>
  </si>
  <si>
    <t>OCRD|1056|2018-05-30</t>
  </si>
  <si>
    <t>OCRD|1056</t>
  </si>
  <si>
    <t>OMRF.13-35|500220|2017-10-07</t>
  </si>
  <si>
    <t>OMRF.13-35|500220</t>
  </si>
  <si>
    <t>ORDRCC|510111|2016-07-29</t>
  </si>
  <si>
    <t>ORDRCC|510111</t>
  </si>
  <si>
    <t>CE|541578|2011-06-27</t>
  </si>
  <si>
    <t>CE|541578</t>
  </si>
  <si>
    <t>SPMS Patient</t>
  </si>
  <si>
    <t xml:space="preserve">SPMS </t>
  </si>
  <si>
    <t>MS|575086|2012-04-06</t>
  </si>
  <si>
    <t>MS|575086</t>
  </si>
  <si>
    <t>MS|575087|2012-04-04</t>
  </si>
  <si>
    <t>MS|575087</t>
  </si>
  <si>
    <t>RRMS Patient</t>
  </si>
  <si>
    <t xml:space="preserve">RRMS </t>
  </si>
  <si>
    <t>MS|575088|2012-04-04</t>
  </si>
  <si>
    <t>MS|575088</t>
  </si>
  <si>
    <t>MS Patient</t>
  </si>
  <si>
    <t xml:space="preserve">MS </t>
  </si>
  <si>
    <t>MS|575084|2012-03-29</t>
  </si>
  <si>
    <t>MS|575084</t>
  </si>
  <si>
    <t>NMO Patient</t>
  </si>
  <si>
    <t xml:space="preserve">NMO </t>
  </si>
  <si>
    <t>MS|575083|2012-03-29</t>
  </si>
  <si>
    <t>MS|575083</t>
  </si>
  <si>
    <t>MS|575080|2012-03-27</t>
  </si>
  <si>
    <t>MS|575080</t>
  </si>
  <si>
    <t>MS|575081|2012-03-27</t>
  </si>
  <si>
    <t>MS|575081</t>
  </si>
  <si>
    <t>MS|575079|2012-03-26</t>
  </si>
  <si>
    <t>MS|575079</t>
  </si>
  <si>
    <t>MS|575078|2012-03-22</t>
  </si>
  <si>
    <t>MS|575078</t>
  </si>
  <si>
    <t>MS|575076|2012-03-22</t>
  </si>
  <si>
    <t>MS|575076</t>
  </si>
  <si>
    <t>MS|575073|2012-03-13</t>
  </si>
  <si>
    <t>MS|575073</t>
  </si>
  <si>
    <t>MS|575072|2012-03-08</t>
  </si>
  <si>
    <t>MS|575072</t>
  </si>
  <si>
    <t>MS|575071|2012-03-08</t>
  </si>
  <si>
    <t>MS|575071</t>
  </si>
  <si>
    <t>MS|575069|2012-03-07</t>
  </si>
  <si>
    <t>MS|575069</t>
  </si>
  <si>
    <t>MS|575347|2016-01-22</t>
  </si>
  <si>
    <t>MS|575063|2016-01-22</t>
  </si>
  <si>
    <t>MS|575063</t>
  </si>
  <si>
    <t>MS|575347|2016-02-26</t>
  </si>
  <si>
    <t>MS|575063|2016-02-26</t>
  </si>
  <si>
    <t>MS|575347|2015-02-16</t>
  </si>
  <si>
    <t>MS|575063|2015-02-16</t>
  </si>
  <si>
    <t>MS|575067|2012-03-06</t>
  </si>
  <si>
    <t>MS|575067</t>
  </si>
  <si>
    <t>MS|575066|2012-03-06</t>
  </si>
  <si>
    <t>MS|575066</t>
  </si>
  <si>
    <t>MS|575064|2012-03-01</t>
  </si>
  <si>
    <t>MS|575064</t>
  </si>
  <si>
    <t>MS|575063|2012-02-29</t>
  </si>
  <si>
    <t>MS|575527|2017-03-28</t>
  </si>
  <si>
    <t>MS|575063|2017-03-28</t>
  </si>
  <si>
    <t>MS|575060|2012-02-21</t>
  </si>
  <si>
    <t>MS|575060</t>
  </si>
  <si>
    <t>MS|575061|2012-02-21</t>
  </si>
  <si>
    <t>MS|575061</t>
  </si>
  <si>
    <t>MS|575056|2012-02-07</t>
  </si>
  <si>
    <t>MS|575056</t>
  </si>
  <si>
    <t>MS|575057|2012-02-07</t>
  </si>
  <si>
    <t>MS|575057</t>
  </si>
  <si>
    <t>MS|575055|2012-02-02</t>
  </si>
  <si>
    <t>MS|575055</t>
  </si>
  <si>
    <t>MS|575053|2012-02-02</t>
  </si>
  <si>
    <t>MS|575053</t>
  </si>
  <si>
    <t>MS|575054|2012-02-02</t>
  </si>
  <si>
    <t>MS|575054</t>
  </si>
  <si>
    <t>MS|575052|2012-02-01</t>
  </si>
  <si>
    <t>MS|575052</t>
  </si>
  <si>
    <t>MS|575051|2012-01-27</t>
  </si>
  <si>
    <t>MS|575051</t>
  </si>
  <si>
    <t>PPMS Patient</t>
  </si>
  <si>
    <t xml:space="preserve">PPMS </t>
  </si>
  <si>
    <t>MS|575049|2012-01-18</t>
  </si>
  <si>
    <t>MS|575049</t>
  </si>
  <si>
    <t>MS|575048|2012-01-12</t>
  </si>
  <si>
    <t>MS|575048</t>
  </si>
  <si>
    <t>MS|575047|2012-01-11</t>
  </si>
  <si>
    <t>MS|575047</t>
  </si>
  <si>
    <t>MS|575046|2012-01-10</t>
  </si>
  <si>
    <t>MS|575046</t>
  </si>
  <si>
    <t>MS|575044|2012-01-10</t>
  </si>
  <si>
    <t>MS|575044</t>
  </si>
  <si>
    <t>MS|575045|2012-01-10</t>
  </si>
  <si>
    <t>MS|575045</t>
  </si>
  <si>
    <t>MS|575043|2012-01-09</t>
  </si>
  <si>
    <t>MS|575043</t>
  </si>
  <si>
    <t>MS|575042|2012-01-05</t>
  </si>
  <si>
    <t>MS|575042</t>
  </si>
  <si>
    <t>MS|575041|2012-01-05</t>
  </si>
  <si>
    <t>MS|575041</t>
  </si>
  <si>
    <t>MS|575040|2012-01-04</t>
  </si>
  <si>
    <t>MS|575040</t>
  </si>
  <si>
    <t>MS|575039|2012-01-02</t>
  </si>
  <si>
    <t>MS|575039</t>
  </si>
  <si>
    <t>MS|575036|2012-01-02</t>
  </si>
  <si>
    <t>MS|575037|2012-01-02</t>
  </si>
  <si>
    <t>MS|575037</t>
  </si>
  <si>
    <t>MS|575576|2017-08-22</t>
  </si>
  <si>
    <t>MS|575036|2017-08-22</t>
  </si>
  <si>
    <t>MS|575038|2012-01-02</t>
  </si>
  <si>
    <t>MS|575038</t>
  </si>
  <si>
    <t>MS|575034|2011-12-21</t>
  </si>
  <si>
    <t>MS|575034</t>
  </si>
  <si>
    <t>MS|575032|2011-12-20</t>
  </si>
  <si>
    <t>MS|575032</t>
  </si>
  <si>
    <t>MS|575031|2011-12-20</t>
  </si>
  <si>
    <t>MS|575031</t>
  </si>
  <si>
    <t>MS|575030|2011-12-15</t>
  </si>
  <si>
    <t>MS|575030</t>
  </si>
  <si>
    <t>MS|575028|2011-12-14</t>
  </si>
  <si>
    <t>MS|575028</t>
  </si>
  <si>
    <t>MS|575029|2011-12-14</t>
  </si>
  <si>
    <t>MS|575029</t>
  </si>
  <si>
    <t>MS|575027|2011-12-13</t>
  </si>
  <si>
    <t>MS|575027</t>
  </si>
  <si>
    <t>MS|575026|2011-12-09</t>
  </si>
  <si>
    <t>MS|575026</t>
  </si>
  <si>
    <t>MS|575025|2011-12-08</t>
  </si>
  <si>
    <t>MS|575025</t>
  </si>
  <si>
    <t>MS-like Subject</t>
  </si>
  <si>
    <t xml:space="preserve">MS-like </t>
  </si>
  <si>
    <t>MS|575024|2011-12-07</t>
  </si>
  <si>
    <t>MS|575024</t>
  </si>
  <si>
    <t>MS|575022|2011-12-06</t>
  </si>
  <si>
    <t>MS|575022</t>
  </si>
  <si>
    <t>MS|575023|2011-12-06</t>
  </si>
  <si>
    <t>MS|575023</t>
  </si>
  <si>
    <t>MS|575021|2011-11-17</t>
  </si>
  <si>
    <t>MS|575021</t>
  </si>
  <si>
    <t>MS|575018|2011-11-16</t>
  </si>
  <si>
    <t>MS|575018</t>
  </si>
  <si>
    <t>MS|575362|2015-03-31</t>
  </si>
  <si>
    <t>MS|575020|2015-03-31</t>
  </si>
  <si>
    <t>MS|575019|2011-11-16</t>
  </si>
  <si>
    <t>MS|575019</t>
  </si>
  <si>
    <t>MS|575017|2011-11-15</t>
  </si>
  <si>
    <t>MS|575017</t>
  </si>
  <si>
    <t>MS|575016|2011-11-15</t>
  </si>
  <si>
    <t>MS|575016</t>
  </si>
  <si>
    <t>MS|575015|2011-11-14</t>
  </si>
  <si>
    <t>MS|575015</t>
  </si>
  <si>
    <t>MS|575010|2011-11-09</t>
  </si>
  <si>
    <t>MS|575010</t>
  </si>
  <si>
    <t>MS|575009|2011-11-09</t>
  </si>
  <si>
    <t>MS|575009</t>
  </si>
  <si>
    <t>MS|575012|2011-11-09</t>
  </si>
  <si>
    <t>MS|575012</t>
  </si>
  <si>
    <t>MS|575008|2011-11-03</t>
  </si>
  <si>
    <t>MS|575008</t>
  </si>
  <si>
    <t>MS|575007|2011-11-03</t>
  </si>
  <si>
    <t>MS|575007</t>
  </si>
  <si>
    <t>MS|575000|2011-07-20</t>
  </si>
  <si>
    <t>MS|575000</t>
  </si>
  <si>
    <t>S059-V01</t>
  </si>
  <si>
    <t>ALE06|0059|2016-10-25</t>
  </si>
  <si>
    <t>ALE06|0059</t>
  </si>
  <si>
    <t>S059-V06</t>
  </si>
  <si>
    <t>ALE06|0059|2017-03-14</t>
  </si>
  <si>
    <t>S059-V11</t>
  </si>
  <si>
    <t>ALE06|0059|2017-12-19</t>
  </si>
  <si>
    <t>S060-V01</t>
  </si>
  <si>
    <t>ALE06|0060|2015-08-26</t>
  </si>
  <si>
    <t>ALE06|0060</t>
  </si>
  <si>
    <t>S060-V02</t>
  </si>
  <si>
    <t>ALE06|0060|2015-09-23</t>
  </si>
  <si>
    <t>S060-V06</t>
  </si>
  <si>
    <t>ALE06|0060|2016-01-20</t>
  </si>
  <si>
    <t>S060-V10</t>
  </si>
  <si>
    <t>ALE06|0060|2016-08-01</t>
  </si>
  <si>
    <t>S060-V11</t>
  </si>
  <si>
    <t>ALE06|0060|2016-10-11</t>
  </si>
  <si>
    <t>S061-V01</t>
  </si>
  <si>
    <t>ALE06|0061|2014-11-06</t>
  </si>
  <si>
    <t>ALE06|0061</t>
  </si>
  <si>
    <t>S061-V11</t>
  </si>
  <si>
    <t>ALE06|0061|2016-02-15</t>
  </si>
  <si>
    <t>S062-V01</t>
  </si>
  <si>
    <t>ALE06|0062|2017-08-08</t>
  </si>
  <si>
    <t>ALE06|0062</t>
  </si>
  <si>
    <t>S062-V06</t>
  </si>
  <si>
    <t>ALE06|0062|2018-01-04</t>
  </si>
  <si>
    <t>S062-V11</t>
  </si>
  <si>
    <t>ALE06|0062|2018-10-11</t>
  </si>
  <si>
    <t>S063-V04</t>
  </si>
  <si>
    <t>ALE06|0063|2016-10-26</t>
  </si>
  <si>
    <t>ALE06|0063</t>
  </si>
  <si>
    <t>S063-V05</t>
  </si>
  <si>
    <t>ALE06|0063|2016-11-23</t>
  </si>
  <si>
    <t>S063-V06</t>
  </si>
  <si>
    <t>ALE06|0063|2016-12-13</t>
  </si>
  <si>
    <t>S063-V07</t>
  </si>
  <si>
    <t>ALE06|0063|2017-01-04</t>
  </si>
  <si>
    <t>S063-V08</t>
  </si>
  <si>
    <t>ALE06|0063|2017-03-02</t>
  </si>
  <si>
    <t>S063-V09</t>
  </si>
  <si>
    <t>ALE06|0063|2017-04-19</t>
  </si>
  <si>
    <t>S063-V11</t>
  </si>
  <si>
    <t>ALE06|0063|2017-09-20</t>
  </si>
  <si>
    <t>S064-V01</t>
  </si>
  <si>
    <t>ALE06|0064|2017-05-11</t>
  </si>
  <si>
    <t>ALE06|0064</t>
  </si>
  <si>
    <t>S064-V06</t>
  </si>
  <si>
    <t>ALE06|0064|2017-09-27</t>
  </si>
  <si>
    <t>S064-V09</t>
  </si>
  <si>
    <t>ALE06|0064|2018-02-08</t>
  </si>
  <si>
    <t>S064-V10</t>
  </si>
  <si>
    <t>ALE06|0064|2018-04-10</t>
  </si>
  <si>
    <t>S064-V11</t>
  </si>
  <si>
    <t>ALE06|0064|2018-06-28</t>
  </si>
  <si>
    <t>S064-V12</t>
  </si>
  <si>
    <t>ALE06|0064|2018-04-19</t>
  </si>
  <si>
    <t>S065-V01</t>
  </si>
  <si>
    <t>ALE06|0065|2016-01-04</t>
  </si>
  <si>
    <t>ALE06|0065</t>
  </si>
  <si>
    <t>S065-V06</t>
  </si>
  <si>
    <t>ALE06|0065|2016-06-13</t>
  </si>
  <si>
    <t>S066-V01</t>
  </si>
  <si>
    <t>ALE06|0066|2016-05-04</t>
  </si>
  <si>
    <t>ALE06|0066</t>
  </si>
  <si>
    <t>S066-V06</t>
  </si>
  <si>
    <t>ALE06|0066|2016-09-16</t>
  </si>
  <si>
    <t>S066-V09</t>
  </si>
  <si>
    <t>ALE06|0066|2017-02-01</t>
  </si>
  <si>
    <t>S066-V10</t>
  </si>
  <si>
    <t>ALE06|0066|2017-04-12</t>
  </si>
  <si>
    <t>S066-V11</t>
  </si>
  <si>
    <t>ALE06|0066|2017-07-19</t>
  </si>
  <si>
    <t>S067-V01</t>
  </si>
  <si>
    <t>ALE06|0067|2017-02-09</t>
  </si>
  <si>
    <t>ALE06|0067</t>
  </si>
  <si>
    <t>S067-V11</t>
  </si>
  <si>
    <t>ALE06|0067|2018-04-12</t>
  </si>
  <si>
    <t>S068-V01</t>
  </si>
  <si>
    <t>ALE06|0068|2015-02-05</t>
  </si>
  <si>
    <t>ALE06|0068</t>
  </si>
  <si>
    <t>S068-V06</t>
  </si>
  <si>
    <t>ALE06|0068|2015-07-16</t>
  </si>
  <si>
    <t>S068-V08</t>
  </si>
  <si>
    <t>ALE06|0068|2015-09-24</t>
  </si>
  <si>
    <t>S068-V09</t>
  </si>
  <si>
    <t>ALE06|0068|2015-11-18</t>
  </si>
  <si>
    <t>S068-V11</t>
  </si>
  <si>
    <t>ALE06|0068|2016-05-16</t>
  </si>
  <si>
    <t>S069-V01</t>
  </si>
  <si>
    <t>ALE06|0069|2017-08-21</t>
  </si>
  <si>
    <t>ALE06|0069</t>
  </si>
  <si>
    <t>S069-V06</t>
  </si>
  <si>
    <t>ALE06|0069|2018-01-10</t>
  </si>
  <si>
    <t>S069-V07</t>
  </si>
  <si>
    <t>ALE06|0069|2018-01-25</t>
  </si>
  <si>
    <t>S069-V11</t>
  </si>
  <si>
    <t>ALE06|0069|2018-10-30</t>
  </si>
  <si>
    <t>S070-V01</t>
  </si>
  <si>
    <t>ALE06|0070|2018-04-13</t>
  </si>
  <si>
    <t>ALE06|0070</t>
  </si>
  <si>
    <t>S070-V06</t>
  </si>
  <si>
    <t>ALE06|0070|2018-09-07</t>
  </si>
  <si>
    <t>S070-V09</t>
  </si>
  <si>
    <t>ALE06|0070|2019-01-25</t>
  </si>
  <si>
    <t>S071-V01</t>
  </si>
  <si>
    <t>ALE06|0071|2018-01-26</t>
  </si>
  <si>
    <t>ALE06|0071</t>
  </si>
  <si>
    <t>S071-V10</t>
  </si>
  <si>
    <t>ALE06|0071|2018-12-27</t>
  </si>
  <si>
    <t>S072-V01</t>
  </si>
  <si>
    <t>ALE06|0072|2016-09-07</t>
  </si>
  <si>
    <t>ALE06|0072</t>
  </si>
  <si>
    <t>S072-V02</t>
  </si>
  <si>
    <t>ALE06|0072|2016-10-11</t>
  </si>
  <si>
    <t>S072-V03</t>
  </si>
  <si>
    <t>ALE06|0072|2016-11-09</t>
  </si>
  <si>
    <t>S072-V04</t>
  </si>
  <si>
    <t>ALE06|0072|2016-12-07</t>
  </si>
  <si>
    <t>S072-V06</t>
  </si>
  <si>
    <t>ALE06|0072|2017-02-02</t>
  </si>
  <si>
    <t>S072-V11</t>
  </si>
  <si>
    <t>ALE06|0072|2017-10-30</t>
  </si>
  <si>
    <t>S073-V01</t>
  </si>
  <si>
    <t>ALE06|0073|2015-02-05</t>
  </si>
  <si>
    <t>ALE06|0073</t>
  </si>
  <si>
    <t>S073-V02</t>
  </si>
  <si>
    <t>ALE06|0073|2015-03-05</t>
  </si>
  <si>
    <t>S073-V03</t>
  </si>
  <si>
    <t>ALE06|0073|2015-04-09</t>
  </si>
  <si>
    <t>S073-V06</t>
  </si>
  <si>
    <t>ALE06|0073|2015-06-18</t>
  </si>
  <si>
    <t>S073-V09</t>
  </si>
  <si>
    <t>ALE06|0073|2015-11-19</t>
  </si>
  <si>
    <t>S073-V10</t>
  </si>
  <si>
    <t>ALE06|0073|2016-01-14</t>
  </si>
  <si>
    <t>S074-V01</t>
  </si>
  <si>
    <t>ALE06|0074|2017-01-04</t>
  </si>
  <si>
    <t>ALE06|0074</t>
  </si>
  <si>
    <t>S074-V02</t>
  </si>
  <si>
    <t>ALE06|0074|2017-02-01</t>
  </si>
  <si>
    <t>S074-V03</t>
  </si>
  <si>
    <t>ALE06|0074|2017-03-01</t>
  </si>
  <si>
    <t>S074-V11</t>
  </si>
  <si>
    <t>ALE06|0074|2018-02-27</t>
  </si>
  <si>
    <t>S075-V01</t>
  </si>
  <si>
    <t>ALE06|0075|2016-05-17</t>
  </si>
  <si>
    <t>ALE06|0075</t>
  </si>
  <si>
    <t>S075-V02</t>
  </si>
  <si>
    <t>ALE06|0075|2016-06-15</t>
  </si>
  <si>
    <t>S075-V03</t>
  </si>
  <si>
    <t>ALE06|0075|2016-07-13</t>
  </si>
  <si>
    <t>S075-V05</t>
  </si>
  <si>
    <t>ALE06|0075|2016-09-14</t>
  </si>
  <si>
    <t>S075-V06</t>
  </si>
  <si>
    <t>ALE06|0075|2016-10-05</t>
  </si>
  <si>
    <t>S075-V07</t>
  </si>
  <si>
    <t>ALE06|0075|2016-11-02</t>
  </si>
  <si>
    <t>S075-V08</t>
  </si>
  <si>
    <t>ALE06|0075|2016-12-21</t>
  </si>
  <si>
    <t>S075-V09</t>
  </si>
  <si>
    <t>ALE06|0075|2017-02-22</t>
  </si>
  <si>
    <t>S076-V01</t>
  </si>
  <si>
    <t>ALE06|0076|2018-02-28</t>
  </si>
  <si>
    <t>ALE06|0076</t>
  </si>
  <si>
    <t>S077-V01</t>
  </si>
  <si>
    <t>ALE06|0077|2016-11-02</t>
  </si>
  <si>
    <t>ALE06|0077</t>
  </si>
  <si>
    <t>S077-V07</t>
  </si>
  <si>
    <t>ALE06|0077|2017-04-28</t>
  </si>
  <si>
    <t>S077-V09</t>
  </si>
  <si>
    <t>ALE06|0077|2017-08-09</t>
  </si>
  <si>
    <t>S077-V10</t>
  </si>
  <si>
    <t>ALE06|0077|2017-09-27</t>
  </si>
  <si>
    <t>S077-V12</t>
  </si>
  <si>
    <t>ALE06|0077|2017-12-19</t>
  </si>
  <si>
    <t>S078-V06</t>
  </si>
  <si>
    <t>ALE06|0078|2017-02-21</t>
  </si>
  <si>
    <t>ALE06|0078</t>
  </si>
  <si>
    <t>S078-V11</t>
  </si>
  <si>
    <t>ALE06|0078|2017-11-21</t>
  </si>
  <si>
    <t>S078-V12</t>
  </si>
  <si>
    <t>ALE06|0078|2017-09-12</t>
  </si>
  <si>
    <t>S079-V01</t>
  </si>
  <si>
    <t>ALE06|0079|2016-06-27</t>
  </si>
  <si>
    <t>ALE06|0079</t>
  </si>
  <si>
    <t>S079-V04</t>
  </si>
  <si>
    <t>ALE06|0079|2016-09-22</t>
  </si>
  <si>
    <t>S079-V05</t>
  </si>
  <si>
    <t>ALE06|0079|2016-10-13</t>
  </si>
  <si>
    <t>S079-V06</t>
  </si>
  <si>
    <t>ALE06|0079|2016-11-21</t>
  </si>
  <si>
    <t>S079-V11</t>
  </si>
  <si>
    <t>ALE06|0079|2017-08-31</t>
  </si>
  <si>
    <t>S080-V01</t>
  </si>
  <si>
    <t>ALE06|0080|2016-11-29</t>
  </si>
  <si>
    <t>MS|575218|2013-10-23</t>
  </si>
  <si>
    <t>MS|575218</t>
  </si>
  <si>
    <t>MS|575217|2013-10-21</t>
  </si>
  <si>
    <t>MS|575217</t>
  </si>
  <si>
    <t>MS|575215|2013-10-10</t>
  </si>
  <si>
    <t>MS|575215</t>
  </si>
  <si>
    <t>MS|575214|2013-10-09</t>
  </si>
  <si>
    <t>MS|575214</t>
  </si>
  <si>
    <t>MS|575164|2013-10-09</t>
  </si>
  <si>
    <t>MS|575164</t>
  </si>
  <si>
    <t>MS|575213|2013-10-08</t>
  </si>
  <si>
    <t>MS|575213</t>
  </si>
  <si>
    <t>MS|575212|2013-10-02</t>
  </si>
  <si>
    <t>MS|575212</t>
  </si>
  <si>
    <t>MS|575211|2013-10-01</t>
  </si>
  <si>
    <t>MS|575211</t>
  </si>
  <si>
    <t>MS|575209|2013-09-30</t>
  </si>
  <si>
    <t>MS|575209</t>
  </si>
  <si>
    <t>MS|575210|2013-09-30</t>
  </si>
  <si>
    <t>MS|575210</t>
  </si>
  <si>
    <t>MS|575207|2013-09-25</t>
  </si>
  <si>
    <t>MS|575207</t>
  </si>
  <si>
    <t>MS|575208|2013-09-25</t>
  </si>
  <si>
    <t>MS|575208</t>
  </si>
  <si>
    <t>MS|575206|2013-09-25</t>
  </si>
  <si>
    <t>MS|575206</t>
  </si>
  <si>
    <t>MS|575205|2013-09-24</t>
  </si>
  <si>
    <t>MS|575205</t>
  </si>
  <si>
    <t>MS|575203|2013-09-11</t>
  </si>
  <si>
    <t>MS|575203</t>
  </si>
  <si>
    <t>MS|575202|2013-09-06</t>
  </si>
  <si>
    <t>MS|575202</t>
  </si>
  <si>
    <t>MS|575201|2013-09-04</t>
  </si>
  <si>
    <t>MS|575201</t>
  </si>
  <si>
    <t>MS|575200|2013-08-01</t>
  </si>
  <si>
    <t>MS|575200</t>
  </si>
  <si>
    <t>MS|575199|2013-07-23</t>
  </si>
  <si>
    <t>MS|575199</t>
  </si>
  <si>
    <t>MS|575198|2013-06-26</t>
  </si>
  <si>
    <t>MS|575198</t>
  </si>
  <si>
    <t>MS|575197|2013-06-12</t>
  </si>
  <si>
    <t>MS|575197</t>
  </si>
  <si>
    <t>MS|575195|2013-06-03</t>
  </si>
  <si>
    <t>MS|575195</t>
  </si>
  <si>
    <t>MS|575194|2013-05-31</t>
  </si>
  <si>
    <t>MS|575194</t>
  </si>
  <si>
    <t>MS|575193|2013-05-30</t>
  </si>
  <si>
    <t>MS|575193</t>
  </si>
  <si>
    <t>MS|575192|2013-05-28</t>
  </si>
  <si>
    <t>MS|575192</t>
  </si>
  <si>
    <t>MS|575190|2013-05-17</t>
  </si>
  <si>
    <t>MS|575190</t>
  </si>
  <si>
    <t>MS|575188|2013-05-16</t>
  </si>
  <si>
    <t>MS|575188</t>
  </si>
  <si>
    <t>MS|575187|2013-04-24</t>
  </si>
  <si>
    <t>MS|575187</t>
  </si>
  <si>
    <t>MS|575186|2013-04-23</t>
  </si>
  <si>
    <t>MS|575186</t>
  </si>
  <si>
    <t>MS|575185|2013-04-19</t>
  </si>
  <si>
    <t>MS|575185</t>
  </si>
  <si>
    <t>MS|575183|2013-04-17</t>
  </si>
  <si>
    <t>MS|575183</t>
  </si>
  <si>
    <t>MS|575181|2013-04-08</t>
  </si>
  <si>
    <t>MS|575181</t>
  </si>
  <si>
    <t>MS|575179|2013-03-28</t>
  </si>
  <si>
    <t>MS|575179</t>
  </si>
  <si>
    <t>MS|575178|2013-03-26</t>
  </si>
  <si>
    <t>MS|575178</t>
  </si>
  <si>
    <t>MS|575175|2013-03-12</t>
  </si>
  <si>
    <t>MS|575175</t>
  </si>
  <si>
    <t>MS|575174|2013-03-12</t>
  </si>
  <si>
    <t>MS|575174</t>
  </si>
  <si>
    <t>MS|575148|2013-03-11</t>
  </si>
  <si>
    <t>MS|575148</t>
  </si>
  <si>
    <t>MS|575170|2013-02-19</t>
  </si>
  <si>
    <t>MS|575170</t>
  </si>
  <si>
    <t>MS|575171|2013-02-19</t>
  </si>
  <si>
    <t>MS|575171</t>
  </si>
  <si>
    <t>MS|575172|2013-02-19</t>
  </si>
  <si>
    <t>MS|575172</t>
  </si>
  <si>
    <t>MS|575169|2013-02-13</t>
  </si>
  <si>
    <t>MS|575169</t>
  </si>
  <si>
    <t>MS|575167|2013-01-16</t>
  </si>
  <si>
    <t>MS|575167</t>
  </si>
  <si>
    <t>MS|575166|2013-01-16</t>
  </si>
  <si>
    <t>MS|575166</t>
  </si>
  <si>
    <t>MS|575161|2012-12-19</t>
  </si>
  <si>
    <t>MS|575161</t>
  </si>
  <si>
    <t>MS|575160|2012-12-19</t>
  </si>
  <si>
    <t>MS|575160</t>
  </si>
  <si>
    <t>MS|575159|2012-12-18</t>
  </si>
  <si>
    <t>MS|575159</t>
  </si>
  <si>
    <t>MS|575156|2012-12-12</t>
  </si>
  <si>
    <t>MS|575156</t>
  </si>
  <si>
    <t>MS|575155|2012-12-10</t>
  </si>
  <si>
    <t>MS|575155</t>
  </si>
  <si>
    <t>MS|575153|2012-11-30</t>
  </si>
  <si>
    <t>MS|575153</t>
  </si>
  <si>
    <t>MS|575230|2013-12-05</t>
  </si>
  <si>
    <t>MS|575152|2013-12-05</t>
  </si>
  <si>
    <t>MS|575152</t>
  </si>
  <si>
    <t>MS|575152|2012-11-29</t>
  </si>
  <si>
    <t>MS|575151|2012-11-20</t>
  </si>
  <si>
    <t>MS|575151</t>
  </si>
  <si>
    <t>MS|575146|2012-10-30</t>
  </si>
  <si>
    <t>MS|575146</t>
  </si>
  <si>
    <t>MS|575143|2012-10-25</t>
  </si>
  <si>
    <t>MS|575143</t>
  </si>
  <si>
    <t>MS|575145|2012-10-25</t>
  </si>
  <si>
    <t>MS|575145</t>
  </si>
  <si>
    <t>MS|575142|2012-10-24</t>
  </si>
  <si>
    <t>MS|575142</t>
  </si>
  <si>
    <t>MS|575141|2012-10-23</t>
  </si>
  <si>
    <t>MS|575141</t>
  </si>
  <si>
    <t>MS|575586|2017-08-31</t>
  </si>
  <si>
    <t>MS|575140|2017-08-31</t>
  </si>
  <si>
    <t>MS|575140</t>
  </si>
  <si>
    <t>MS|575140|2012-10-17</t>
  </si>
  <si>
    <t>MS|575139|2012-10-16</t>
  </si>
  <si>
    <t>MS|575139</t>
  </si>
  <si>
    <t>MS|575138|2012-10-15</t>
  </si>
  <si>
    <t>MS|575138</t>
  </si>
  <si>
    <t>MS|575137|2012-10-03</t>
  </si>
  <si>
    <t>MS|575137</t>
  </si>
  <si>
    <t>MS|575136|2012-10-03</t>
  </si>
  <si>
    <t>MS|575136</t>
  </si>
  <si>
    <t>MS|575135|2012-10-02</t>
  </si>
  <si>
    <t>MS|575135</t>
  </si>
  <si>
    <t>MS|575133|2012-09-18</t>
  </si>
  <si>
    <t>MS|575133</t>
  </si>
  <si>
    <t>MS|575134|2012-09-18</t>
  </si>
  <si>
    <t>MS|575134</t>
  </si>
  <si>
    <t>MS|575131|2012-08-03</t>
  </si>
  <si>
    <t>MS|575131</t>
  </si>
  <si>
    <t>MS|575128|2012-07-11</t>
  </si>
  <si>
    <t>MS|575128</t>
  </si>
  <si>
    <t>MS|575130|2012-07-02</t>
  </si>
  <si>
    <t>MS|575130</t>
  </si>
  <si>
    <t>MS|575125|2012-05-29</t>
  </si>
  <si>
    <t>MS|575125</t>
  </si>
  <si>
    <t>MS|575123|2012-05-29</t>
  </si>
  <si>
    <t>MS|575123</t>
  </si>
  <si>
    <t>MS|575124|2012-05-29</t>
  </si>
  <si>
    <t>MS|575124</t>
  </si>
  <si>
    <t>MS|575121|2012-05-24</t>
  </si>
  <si>
    <t>MS|575121</t>
  </si>
  <si>
    <t>MS|575122|2012-05-24</t>
  </si>
  <si>
    <t>MS|575122</t>
  </si>
  <si>
    <t>MS|575120|2012-05-23</t>
  </si>
  <si>
    <t>MS|575120</t>
  </si>
  <si>
    <t>MS|575119|2012-05-22</t>
  </si>
  <si>
    <t>MS|575119</t>
  </si>
  <si>
    <t>MS|575118|2012-05-17</t>
  </si>
  <si>
    <t>MS|575118</t>
  </si>
  <si>
    <t>MS|575117|2012-05-17</t>
  </si>
  <si>
    <t>MS|575117</t>
  </si>
  <si>
    <t>MS|575112|2012-05-14</t>
  </si>
  <si>
    <t>MS|575112</t>
  </si>
  <si>
    <t>MS|575113|2012-05-14</t>
  </si>
  <si>
    <t>MS|575113</t>
  </si>
  <si>
    <t>MS|575111|2012-05-10</t>
  </si>
  <si>
    <t>MS|575111</t>
  </si>
  <si>
    <t>MS|575106|2012-05-08</t>
  </si>
  <si>
    <t>MS|575106</t>
  </si>
  <si>
    <t>MS|575107|2012-05-08</t>
  </si>
  <si>
    <t>MS|575107</t>
  </si>
  <si>
    <t>MS|575103|2012-05-01</t>
  </si>
  <si>
    <t>MS|575103</t>
  </si>
  <si>
    <t>MS|575101|2012-04-26</t>
  </si>
  <si>
    <t>MS|575101</t>
  </si>
  <si>
    <t>MS|575098|2012-04-24</t>
  </si>
  <si>
    <t>MS|575098</t>
  </si>
  <si>
    <t>MS|575094|2012-04-17</t>
  </si>
  <si>
    <t>MS|575094</t>
  </si>
  <si>
    <t>MS|575093|2012-04-17</t>
  </si>
  <si>
    <t>MS|575093</t>
  </si>
  <si>
    <t>MS|575092|2012-04-16</t>
  </si>
  <si>
    <t>MS|575092</t>
  </si>
  <si>
    <t>MS|575091|2012-04-12</t>
  </si>
  <si>
    <t>MS|575091</t>
  </si>
  <si>
    <t>MS|575090|2012-04-11</t>
  </si>
  <si>
    <t>MS|575090</t>
  </si>
  <si>
    <t>MS|575089|2012-04-10</t>
  </si>
  <si>
    <t>MS|575089</t>
  </si>
  <si>
    <t>MS|575331|2014-12-30</t>
  </si>
  <si>
    <t>MS|575331</t>
  </si>
  <si>
    <t>MS|575330|2014-12-29</t>
  </si>
  <si>
    <t>MS|575330</t>
  </si>
  <si>
    <t>MS|575327|2014-12-18</t>
  </si>
  <si>
    <t>MS|575327</t>
  </si>
  <si>
    <t>MS|575324|2014-12-17</t>
  </si>
  <si>
    <t>MS|575324</t>
  </si>
  <si>
    <t>MS|575325|2014-12-17</t>
  </si>
  <si>
    <t>MS|575325</t>
  </si>
  <si>
    <t>MS|575326|2014-12-17</t>
  </si>
  <si>
    <t>MS|575326</t>
  </si>
  <si>
    <t>MS|575323|2014-12-16</t>
  </si>
  <si>
    <t>MS|575323</t>
  </si>
  <si>
    <t>MS|575321|2014-12-12</t>
  </si>
  <si>
    <t>MS|575321</t>
  </si>
  <si>
    <t>MS|575322|2014-12-12</t>
  </si>
  <si>
    <t>MS|575322</t>
  </si>
  <si>
    <t>MS|575320|2014-12-11</t>
  </si>
  <si>
    <t>MS|575320</t>
  </si>
  <si>
    <t>MS|575319|2014-12-10</t>
  </si>
  <si>
    <t>MS|575100|2014-12-10</t>
  </si>
  <si>
    <t>MS|575100</t>
  </si>
  <si>
    <t>MS|575317|2014-12-08</t>
  </si>
  <si>
    <t>MS|575317</t>
  </si>
  <si>
    <t>MS|575314|2014-12-03</t>
  </si>
  <si>
    <t>MS|575314</t>
  </si>
  <si>
    <t>MS|575313|2014-12-03</t>
  </si>
  <si>
    <t>MS|575313</t>
  </si>
  <si>
    <t>MS|575312|2014-12-03</t>
  </si>
  <si>
    <t>MS|575312</t>
  </si>
  <si>
    <t>MS|575311|2014-11-25</t>
  </si>
  <si>
    <t>MS|575311</t>
  </si>
  <si>
    <t>MS|575310|2014-11-20</t>
  </si>
  <si>
    <t>MS|575310</t>
  </si>
  <si>
    <t>MS|575308|2014-11-20</t>
  </si>
  <si>
    <t>MS|575308</t>
  </si>
  <si>
    <t>MS|575307|2014-11-20</t>
  </si>
  <si>
    <t>MS|575307</t>
  </si>
  <si>
    <t>MS|575298|2014-11-19</t>
  </si>
  <si>
    <t>MS|575298</t>
  </si>
  <si>
    <t>MS|575306|2014-11-17</t>
  </si>
  <si>
    <t>MS|575306</t>
  </si>
  <si>
    <t>MS|575305|2014-11-14</t>
  </si>
  <si>
    <t>MS|575305</t>
  </si>
  <si>
    <t>MS|575304|2014-11-12</t>
  </si>
  <si>
    <t>MS|575304</t>
  </si>
  <si>
    <t>MS|575302|2014-11-12</t>
  </si>
  <si>
    <t>MS|575302</t>
  </si>
  <si>
    <t>MS|575303|2014-11-12</t>
  </si>
  <si>
    <t>MS|575303</t>
  </si>
  <si>
    <t>MS|575300|2014-11-11</t>
  </si>
  <si>
    <t>MS|575300</t>
  </si>
  <si>
    <t>MS|575301|2014-11-11</t>
  </si>
  <si>
    <t>MS|575301</t>
  </si>
  <si>
    <t>MS|575299|2014-11-10</t>
  </si>
  <si>
    <t>MS|575299</t>
  </si>
  <si>
    <t>MS|575297|2014-11-07</t>
  </si>
  <si>
    <t>MS|575297</t>
  </si>
  <si>
    <t>MS|575296|2014-11-06</t>
  </si>
  <si>
    <t>MS|575296</t>
  </si>
  <si>
    <t>MS|575581|2017-08-28</t>
  </si>
  <si>
    <t>MS|575296|2017-08-28</t>
  </si>
  <si>
    <t>MS|575294|2014-11-04</t>
  </si>
  <si>
    <t>MS|575294</t>
  </si>
  <si>
    <t>MS|575295|2014-11-04</t>
  </si>
  <si>
    <t>MS|575144|2014-11-04</t>
  </si>
  <si>
    <t>MS|575144</t>
  </si>
  <si>
    <t>MS|575144|2016-02-10</t>
  </si>
  <si>
    <t>MS|575293|2014-11-04</t>
  </si>
  <si>
    <t>MS|575293</t>
  </si>
  <si>
    <t>MS|575292|2014-10-29</t>
  </si>
  <si>
    <t>MS|575292</t>
  </si>
  <si>
    <t>MS|575291|2014-10-23</t>
  </si>
  <si>
    <t>MS|575291</t>
  </si>
  <si>
    <t>MS|575290|2014-10-21</t>
  </si>
  <si>
    <t>MS|575290</t>
  </si>
  <si>
    <t>MS|575289|2014-10-20</t>
  </si>
  <si>
    <t>MS|575289</t>
  </si>
  <si>
    <t>MS|575288|2014-10-17</t>
  </si>
  <si>
    <t>MS|575288</t>
  </si>
  <si>
    <t>MS|575286|2014-10-07</t>
  </si>
  <si>
    <t>MS|575286</t>
  </si>
  <si>
    <t>MS|575284|2014-09-25</t>
  </si>
  <si>
    <t>MS|575284</t>
  </si>
  <si>
    <t>MS|575283|2014-09-17</t>
  </si>
  <si>
    <t>MS|575283</t>
  </si>
  <si>
    <t>MS|575282|2014-09-08</t>
  </si>
  <si>
    <t>MS|575282</t>
  </si>
  <si>
    <t>MS|575280|2014-09-03</t>
  </si>
  <si>
    <t>MS|575280</t>
  </si>
  <si>
    <t>MS|575279|2014-08-26</t>
  </si>
  <si>
    <t>MS|575279</t>
  </si>
  <si>
    <t>MS|575278|2014-08-20</t>
  </si>
  <si>
    <t>MS|575278</t>
  </si>
  <si>
    <t>MS|575276|2014-08-05</t>
  </si>
  <si>
    <t>MS|575276</t>
  </si>
  <si>
    <t>MS|575275|2014-07-18</t>
  </si>
  <si>
    <t>MS|575275</t>
  </si>
  <si>
    <t>MS|575274|2014-07-17</t>
  </si>
  <si>
    <t>MS|575274</t>
  </si>
  <si>
    <t>SCLE</t>
  </si>
  <si>
    <t>S00027-V02</t>
  </si>
  <si>
    <t>n/a</t>
  </si>
  <si>
    <t>S00029-V10</t>
  </si>
  <si>
    <t>S00034-V01</t>
  </si>
  <si>
    <t>S00035-V03</t>
  </si>
  <si>
    <t>S00036-V01</t>
  </si>
  <si>
    <t>S00039-V01</t>
  </si>
  <si>
    <t>DLE</t>
  </si>
  <si>
    <t>S00060-V02</t>
  </si>
  <si>
    <t>TLE</t>
  </si>
  <si>
    <t>S00084-V05</t>
  </si>
  <si>
    <t>S00085-V04</t>
  </si>
  <si>
    <t>S00092-V09</t>
  </si>
  <si>
    <t>LP</t>
  </si>
  <si>
    <t>S00099-V01</t>
  </si>
  <si>
    <t>S00202-V02</t>
  </si>
  <si>
    <t>S00208-V01</t>
  </si>
  <si>
    <t>S00218-V01</t>
  </si>
  <si>
    <t>S00220-V03</t>
  </si>
  <si>
    <t>S00228-V03</t>
  </si>
  <si>
    <t>S00249-V01</t>
  </si>
  <si>
    <t>S00267-V01</t>
  </si>
  <si>
    <t>S00276-V01</t>
  </si>
  <si>
    <t>S00280-V01</t>
  </si>
  <si>
    <t>S00281-V01</t>
  </si>
  <si>
    <t>NL</t>
  </si>
  <si>
    <t>S00371-V01</t>
  </si>
  <si>
    <t>S00374-V01</t>
  </si>
  <si>
    <t>S00402-V03</t>
  </si>
  <si>
    <t>S00404-V01</t>
  </si>
  <si>
    <t>S00406-V01</t>
  </si>
  <si>
    <t>S00411-V05</t>
  </si>
  <si>
    <t>S00290-V01</t>
  </si>
  <si>
    <t>S00295-V01</t>
  </si>
  <si>
    <t>S00296-V01</t>
  </si>
  <si>
    <t>S00304-V01</t>
  </si>
  <si>
    <t>S00322-V01</t>
  </si>
  <si>
    <t>S00370-V01</t>
  </si>
  <si>
    <t>S00419-V01</t>
  </si>
  <si>
    <t>S00420-V02</t>
  </si>
  <si>
    <t>S00422-V01</t>
  </si>
  <si>
    <t>S00606-V01</t>
  </si>
  <si>
    <t>S00615-V02</t>
  </si>
  <si>
    <t>S00617-V01</t>
  </si>
  <si>
    <t>S00621-V01b</t>
  </si>
  <si>
    <t>S00622-V01</t>
  </si>
  <si>
    <t>S00626-V01</t>
  </si>
  <si>
    <t>S00630-V01</t>
  </si>
  <si>
    <t>S00633-V01</t>
  </si>
  <si>
    <t>S00640-V01</t>
  </si>
  <si>
    <t>S00657-V01</t>
  </si>
  <si>
    <t>S00701-V01</t>
  </si>
  <si>
    <t>S00702-V01</t>
  </si>
  <si>
    <t>S00708-V01</t>
  </si>
  <si>
    <t>S00709-V01a</t>
  </si>
  <si>
    <t>S00711-V01</t>
  </si>
  <si>
    <t>S45583-V04</t>
  </si>
  <si>
    <t>S00100-V01</t>
  </si>
  <si>
    <t>S00094-V01</t>
  </si>
  <si>
    <t>S00088-V01</t>
  </si>
  <si>
    <t>S00083-V03</t>
  </si>
  <si>
    <t>S00081-V03</t>
  </si>
  <si>
    <t>S00058-V01</t>
  </si>
  <si>
    <t>S00057-V02</t>
  </si>
  <si>
    <t>S00047-V03</t>
  </si>
  <si>
    <t>S00255-V01</t>
  </si>
  <si>
    <t>S00254-V01</t>
  </si>
  <si>
    <t>S00241-V01</t>
  </si>
  <si>
    <t>S00238-V01</t>
  </si>
  <si>
    <t>S00230-V01</t>
  </si>
  <si>
    <t>S00226-V01</t>
  </si>
  <si>
    <t>S00222-V01</t>
  </si>
  <si>
    <t>S00209-V01</t>
  </si>
  <si>
    <t>S00299-V01</t>
  </si>
  <si>
    <t>S00297-V01</t>
  </si>
  <si>
    <t>S00283-V01</t>
  </si>
  <si>
    <t>S00279-V01</t>
  </si>
  <si>
    <t>S00272-V01</t>
  </si>
  <si>
    <t>S00271-V01</t>
  </si>
  <si>
    <t>S00262-V01</t>
  </si>
  <si>
    <t>S00261-V01</t>
  </si>
  <si>
    <t>S00258-V01</t>
  </si>
  <si>
    <t>S00612-V01</t>
  </si>
  <si>
    <t>S00601-V01</t>
  </si>
  <si>
    <t>S00330-V01</t>
  </si>
  <si>
    <t>S00327-V01</t>
  </si>
  <si>
    <t>S00310-V01</t>
  </si>
  <si>
    <t>S00305-V01</t>
  </si>
  <si>
    <t>S00302-V01</t>
  </si>
  <si>
    <t>SLE Patient</t>
  </si>
  <si>
    <t xml:space="preserve">SLE </t>
  </si>
  <si>
    <t>S00100-V06831</t>
  </si>
  <si>
    <t>OCRD|0100|2014-02-25</t>
  </si>
  <si>
    <t>OCRD|0100</t>
  </si>
  <si>
    <t>S00758-V08661</t>
  </si>
  <si>
    <t>OCRD|0758|2017-02-07</t>
  </si>
  <si>
    <t>OCRD|0758</t>
  </si>
  <si>
    <t>MDFL|500051|2017-02-08</t>
  </si>
  <si>
    <t>MDFL|500051</t>
  </si>
  <si>
    <t>S01543-V09364</t>
  </si>
  <si>
    <t>OCRD|1543|2018-01-22</t>
  </si>
  <si>
    <t>OCRD|1543</t>
  </si>
  <si>
    <t>S00873-V09245</t>
  </si>
  <si>
    <t>OCRD|0873|2017-11-16</t>
  </si>
  <si>
    <t>OCRD|0873</t>
  </si>
  <si>
    <t>S00873-V09436</t>
  </si>
  <si>
    <t>OCRD|0873|2018-02-20</t>
  </si>
  <si>
    <t>S00898-V08157</t>
  </si>
  <si>
    <t>OCRD|0898|2016-05-10</t>
  </si>
  <si>
    <t>OCRD|0898</t>
  </si>
  <si>
    <t>MDFL|500504|2017-03-16</t>
  </si>
  <si>
    <t>MDFL|500504</t>
  </si>
  <si>
    <t>S00898-V09086</t>
  </si>
  <si>
    <t>OCRD|0898|2017-09-08</t>
  </si>
  <si>
    <t>S00898-V09362</t>
  </si>
  <si>
    <t>OCRD|0898|2018-01-19</t>
  </si>
  <si>
    <t>S00839-V07773</t>
  </si>
  <si>
    <t>OCRD|0839|2015-10-22</t>
  </si>
  <si>
    <t>OCRD|0839</t>
  </si>
  <si>
    <t>MDFL|500495|2017-03-07</t>
  </si>
  <si>
    <t>MDFL|500495</t>
  </si>
  <si>
    <t>S00891-V08104</t>
  </si>
  <si>
    <t>OCRD|0891|2016-04-14</t>
  </si>
  <si>
    <t>OCRD|0891</t>
  </si>
  <si>
    <t>MDFL|500492|2017-02-27</t>
  </si>
  <si>
    <t>MDFL|500492</t>
  </si>
  <si>
    <t>S00891-V09199</t>
  </si>
  <si>
    <t>OCRD|0891|2017-10-26</t>
  </si>
  <si>
    <t>S00891-V09369</t>
  </si>
  <si>
    <t>OCRD|0891|2018-01-23</t>
  </si>
  <si>
    <t>S00876-V07953</t>
  </si>
  <si>
    <t>OCRD|0876|2016-02-08</t>
  </si>
  <si>
    <t>OCRD|0876</t>
  </si>
  <si>
    <t>S00876-V09183</t>
  </si>
  <si>
    <t>OCRD|0876|2017-10-19</t>
  </si>
  <si>
    <t>OMRF.13-35|533180|2014-05-15</t>
  </si>
  <si>
    <t>OMRF.13-35|533180</t>
  </si>
  <si>
    <t>MDFL|533180|2017-02-09</t>
  </si>
  <si>
    <t>MDFL|533180</t>
  </si>
  <si>
    <t>ORDRCC|533180|2017-09-05</t>
  </si>
  <si>
    <t>ORDRCC|533180</t>
  </si>
  <si>
    <t>S00583-V09445</t>
  </si>
  <si>
    <t>OCRD|0583|2018-02-26</t>
  </si>
  <si>
    <t>OCRD|0583</t>
  </si>
  <si>
    <t>S00073-V07386</t>
  </si>
  <si>
    <t>OCRD|0073|2015-03-09</t>
  </si>
  <si>
    <t>OCRD|0073</t>
  </si>
  <si>
    <t>S00096-V05050</t>
  </si>
  <si>
    <t>OCRD|0096|2011-01-31</t>
  </si>
  <si>
    <t>OCRD|0096</t>
  </si>
  <si>
    <t>S00096-V08555</t>
  </si>
  <si>
    <t>OCRD|0096|2016-12-13</t>
  </si>
  <si>
    <t>S00096-V09079</t>
  </si>
  <si>
    <t>OCRD|0096|2017-09-05</t>
  </si>
  <si>
    <t>S00096-V09475</t>
  </si>
  <si>
    <t>OCRD|0096|2018-03-06</t>
  </si>
  <si>
    <t>MDFL|500496|2017-03-07</t>
  </si>
  <si>
    <t>MDFL|500496</t>
  </si>
  <si>
    <t>S00909-V08896</t>
  </si>
  <si>
    <t>OCRD|0909|2017-06-08</t>
  </si>
  <si>
    <t>OCRD|0909</t>
  </si>
  <si>
    <t>S00909-V09268</t>
  </si>
  <si>
    <t>OCRD|0909|2017-12-05</t>
  </si>
  <si>
    <t>S00909-V09496</t>
  </si>
  <si>
    <t>OCRD|0909|2018-03-15</t>
  </si>
  <si>
    <t>S00834-V07802</t>
  </si>
  <si>
    <t>OCRD|0834|2015-11-17</t>
  </si>
  <si>
    <t>OCRD|0834</t>
  </si>
  <si>
    <t>S00834-V09451</t>
  </si>
  <si>
    <t>OCRD|0834|2018-02-27</t>
  </si>
  <si>
    <t>S00058-V03875</t>
  </si>
  <si>
    <t>OCRD|0058|2010-01-19</t>
  </si>
  <si>
    <t>OCRD|0058</t>
  </si>
  <si>
    <t>S00058-V04961</t>
  </si>
  <si>
    <t>OCRD|0058|2011-01-05</t>
  </si>
  <si>
    <t>S00058-V05124</t>
  </si>
  <si>
    <t>OCRD|0058|2011-02-22</t>
  </si>
  <si>
    <t>S00058-V05401</t>
  </si>
  <si>
    <t>OCRD|0058|2011-05-16</t>
  </si>
  <si>
    <t>S00058-V05686</t>
  </si>
  <si>
    <t>OCRD|0058|2011-09-13</t>
  </si>
  <si>
    <t>S00058-V05960</t>
  </si>
  <si>
    <t>OCRD|0058|2012-06-22</t>
  </si>
  <si>
    <t>S00058-V06071</t>
  </si>
  <si>
    <t>OCRD|0058|2012-10-23</t>
  </si>
  <si>
    <t>S00058-V07850</t>
  </si>
  <si>
    <t>OCRD|0058|2015-12-10</t>
  </si>
  <si>
    <t>S00058-V08007</t>
  </si>
  <si>
    <t>OCRD|0058|2016-03-01</t>
  </si>
  <si>
    <t>MDFL|500518|2017-04-17</t>
  </si>
  <si>
    <t>MDFL|500518</t>
  </si>
  <si>
    <t>S00058-V09047</t>
  </si>
  <si>
    <t>OCRD|0058|2017-08-22</t>
  </si>
  <si>
    <t>S00058-V09229</t>
  </si>
  <si>
    <t>OCRD|0058|2017-11-13</t>
  </si>
  <si>
    <t>S00058-V09484</t>
  </si>
  <si>
    <t>OCRD|0058|2018-03-12</t>
  </si>
  <si>
    <t>S00064-V04042</t>
  </si>
  <si>
    <t>OCRD|0064|2010-03-09</t>
  </si>
  <si>
    <t>OCRD|0064</t>
  </si>
  <si>
    <t>S00064-V04361</t>
  </si>
  <si>
    <t>OCRD|0064|2010-07-01</t>
  </si>
  <si>
    <t>S00064-V05454</t>
  </si>
  <si>
    <t>OCRD|0064|2011-06-03</t>
  </si>
  <si>
    <t>S00064-V05578</t>
  </si>
  <si>
    <t>OCRD|0064|2011-07-28</t>
  </si>
  <si>
    <t>S00064-V06191</t>
  </si>
  <si>
    <t>OCRD|0064|2013-01-15</t>
  </si>
  <si>
    <t>S00064-V06306</t>
  </si>
  <si>
    <t>OCRD|0064|2013-04-02</t>
  </si>
  <si>
    <t>S00064-V06462</t>
  </si>
  <si>
    <t>OCRD|0064|2013-06-18</t>
  </si>
  <si>
    <t>ORDRCC.13-19|533093|2013-10-22</t>
  </si>
  <si>
    <t>ORDRCC.13-19|533093</t>
  </si>
  <si>
    <t>S00064-V07936</t>
  </si>
  <si>
    <t>OCRD|0064|2016-01-28</t>
  </si>
  <si>
    <t>S00064-V08162</t>
  </si>
  <si>
    <t>OCRD|0064|2016-05-12</t>
  </si>
  <si>
    <t>S00064-V08564</t>
  </si>
  <si>
    <t>OCRD|0064|2016-12-15</t>
  </si>
  <si>
    <t>MDFL|533093|2017-02-14</t>
  </si>
  <si>
    <t>MDFL|533093</t>
  </si>
  <si>
    <t>S00064-V08837</t>
  </si>
  <si>
    <t>OCRD|0064|2017-05-12</t>
  </si>
  <si>
    <t>S00064-V09363</t>
  </si>
  <si>
    <t>OCRD|0064|2018-01-19</t>
  </si>
  <si>
    <t>S00064-V09569</t>
  </si>
  <si>
    <t>OCRD|0064|2018-04-18</t>
  </si>
  <si>
    <t>S00582-V05931</t>
  </si>
  <si>
    <t>OCRD|0582|2012-06-18</t>
  </si>
  <si>
    <t>OCRD|0582</t>
  </si>
  <si>
    <t>S00582-V06007</t>
  </si>
  <si>
    <t>OCRD|0582|2012-07-30</t>
  </si>
  <si>
    <t>S00582-V06054</t>
  </si>
  <si>
    <t>OCRD|0582|2012-09-24</t>
  </si>
  <si>
    <t>S00582-V06393</t>
  </si>
  <si>
    <t>OCRD|0582|2013-05-13</t>
  </si>
  <si>
    <t>S00582-V07193</t>
  </si>
  <si>
    <t>OCRD|0582|2014-10-21</t>
  </si>
  <si>
    <t>S00582-V07391</t>
  </si>
  <si>
    <t>OCRD|0582|2015-03-12</t>
  </si>
  <si>
    <t>S00582-V07548</t>
  </si>
  <si>
    <t>OCRD|0582|2015-06-02</t>
  </si>
  <si>
    <t>S00582-V07988</t>
  </si>
  <si>
    <t>OCRD|0582|2016-02-22</t>
  </si>
  <si>
    <t>S00582-V08054</t>
  </si>
  <si>
    <t>OCRD|0582|2016-03-22</t>
  </si>
  <si>
    <t>S00582-V08574</t>
  </si>
  <si>
    <t>OCRD|0582|2016-12-20</t>
  </si>
  <si>
    <t>MDFL|500485|2017-02-07</t>
  </si>
  <si>
    <t>MDFL|500485</t>
  </si>
  <si>
    <t>S00582-V08792</t>
  </si>
  <si>
    <t>OCRD|0582|2017-04-18</t>
  </si>
  <si>
    <t>S00582-V09025</t>
  </si>
  <si>
    <t>OCRD|0582|2017-08-14</t>
  </si>
  <si>
    <t>S00582-V09173</t>
  </si>
  <si>
    <t>OCRD|0582|2017-10-16</t>
  </si>
  <si>
    <t>S00582-V09536</t>
  </si>
  <si>
    <t>OCRD|0582|2018-04-09</t>
  </si>
  <si>
    <t>S00263-V03463</t>
  </si>
  <si>
    <t>OCRD|0263|2009-08-17</t>
  </si>
  <si>
    <t>OCRD|0263</t>
  </si>
  <si>
    <t>S00263-V03828</t>
  </si>
  <si>
    <t>OCRD|0263|2010-01-05</t>
  </si>
  <si>
    <t>S00263-V04104</t>
  </si>
  <si>
    <t>OCRD|0263|2010-03-25</t>
  </si>
  <si>
    <t>S00263-V04362</t>
  </si>
  <si>
    <t>OCRD|0263|2010-07-01</t>
  </si>
  <si>
    <t>S00263-V04635</t>
  </si>
  <si>
    <t>OCRD|0263|2010-09-21</t>
  </si>
  <si>
    <t>S00263-V04929</t>
  </si>
  <si>
    <t>OCRD|0263|2010-12-28</t>
  </si>
  <si>
    <t>S00263-V05648</t>
  </si>
  <si>
    <t>OCRD|0263|2011-08-18</t>
  </si>
  <si>
    <t>S00263-V07947</t>
  </si>
  <si>
    <t>OCRD|0263|2016-02-04</t>
  </si>
  <si>
    <t>S00263-V08158</t>
  </si>
  <si>
    <t>OCRD|0263|2016-05-12</t>
  </si>
  <si>
    <t>MDFL|500507|2017-03-30</t>
  </si>
  <si>
    <t>MDFL|500507</t>
  </si>
  <si>
    <t>S00263-V09573</t>
  </si>
  <si>
    <t>OCRD|0263|2018-04-19</t>
  </si>
  <si>
    <t>S00100-V04591</t>
  </si>
  <si>
    <t>OCRD|0100|2010-09-09</t>
  </si>
  <si>
    <t>S00205-V07712</t>
  </si>
  <si>
    <t>OCRD|0205|2015-09-01</t>
  </si>
  <si>
    <t>OCRD|0205</t>
  </si>
  <si>
    <t>S00205-V06384</t>
  </si>
  <si>
    <t>OCRD|0205|2013-05-09</t>
  </si>
  <si>
    <t>S00205-V06256</t>
  </si>
  <si>
    <t>OCRD|0205|2013-03-05</t>
  </si>
  <si>
    <t>S00205-V03679</t>
  </si>
  <si>
    <t>OCRD|0205|2009-11-16</t>
  </si>
  <si>
    <t>S00205-V04567</t>
  </si>
  <si>
    <t>OCRD|0205|2010-08-30</t>
  </si>
  <si>
    <t>S00205-V06010</t>
  </si>
  <si>
    <t>OCRD|0205|2012-08-02</t>
  </si>
  <si>
    <t>S00205-V07224</t>
  </si>
  <si>
    <t>OCRD|0205|2014-11-10</t>
  </si>
  <si>
    <t>S00205-V07529</t>
  </si>
  <si>
    <t>OCRD|0205|2015-05-21</t>
  </si>
  <si>
    <t>S00205-V06110</t>
  </si>
  <si>
    <t>OCRD|0205|2012-11-20</t>
  </si>
  <si>
    <t>S00205-V07097</t>
  </si>
  <si>
    <t>OCRD|0205|2014-08-26</t>
  </si>
  <si>
    <t>MDFL|533076|2017-02-16</t>
  </si>
  <si>
    <t>MDFL|533076</t>
  </si>
  <si>
    <t>S00205-V06622</t>
  </si>
  <si>
    <t>OCRD|0205|2013-10-01</t>
  </si>
  <si>
    <t>ORDRCC|500617|2019-03-10</t>
  </si>
  <si>
    <t>ORDRCC|500617</t>
  </si>
  <si>
    <t>S00205-V08032</t>
  </si>
  <si>
    <t>OCRD|0205|2016-03-10</t>
  </si>
  <si>
    <t>ORDRCC|533076|2016-06-28</t>
  </si>
  <si>
    <t>ORDRCC|533076</t>
  </si>
  <si>
    <t>S00205-V04055</t>
  </si>
  <si>
    <t>OCRD|0205|2010-03-15</t>
  </si>
  <si>
    <t>S00205-V04879</t>
  </si>
  <si>
    <t>OCRD|0205|2010-12-13</t>
  </si>
  <si>
    <t>OMRF.13-35|533178|2014-04-01</t>
  </si>
  <si>
    <t>OMRF.13-35|533178</t>
  </si>
  <si>
    <t>S00449-V05999</t>
  </si>
  <si>
    <t>OCRD|0449|2012-07-23</t>
  </si>
  <si>
    <t>OCRD|0449</t>
  </si>
  <si>
    <t>S00449-V07261</t>
  </si>
  <si>
    <t>OCRD|0449|2014-12-08</t>
  </si>
  <si>
    <t>S00449-V05111</t>
  </si>
  <si>
    <t>OCRD|0449|2011-02-17</t>
  </si>
  <si>
    <t>S00449-V07814</t>
  </si>
  <si>
    <t>OCRD|0449|2015-11-23</t>
  </si>
  <si>
    <t>S00449-V06239</t>
  </si>
  <si>
    <t>OCRD|0449|2013-02-19</t>
  </si>
  <si>
    <t>S00449-V06296</t>
  </si>
  <si>
    <t>OCRD|0449|2013-04-01</t>
  </si>
  <si>
    <t>S00449-V06859</t>
  </si>
  <si>
    <t>OCRD|0449|2014-03-13</t>
  </si>
  <si>
    <t>S00449-V07102</t>
  </si>
  <si>
    <t>OCRD|0449|2014-09-02</t>
  </si>
  <si>
    <t>S00449-V08107</t>
  </si>
  <si>
    <t>OCRD|0449|2016-04-18</t>
  </si>
  <si>
    <t>S00449-V06532</t>
  </si>
  <si>
    <t>OCRD|0449|2013-08-05</t>
  </si>
  <si>
    <t>S00449-V06070</t>
  </si>
  <si>
    <t>OCRD|0449|2012-10-22</t>
  </si>
  <si>
    <t>S00449-V09179</t>
  </si>
  <si>
    <t>OCRD|0449|2017-10-17</t>
  </si>
  <si>
    <t>S00449-V06671</t>
  </si>
  <si>
    <t>OCRD|0449|2013-11-11</t>
  </si>
  <si>
    <t>S00449-V08978</t>
  </si>
  <si>
    <t>OCRD|0449|2017-07-24</t>
  </si>
  <si>
    <t>S00449-V07390</t>
  </si>
  <si>
    <t>OCRD|0449|2015-03-12</t>
  </si>
  <si>
    <t>S00449-V05684</t>
  </si>
  <si>
    <t>OCRD|0449|2011-09-12</t>
  </si>
  <si>
    <t>S00449-V07554</t>
  </si>
  <si>
    <t>OCRD|0449|2015-06-08</t>
  </si>
  <si>
    <t>S00449-V05526</t>
  </si>
  <si>
    <t>OCRD|0449|2011-07-12</t>
  </si>
  <si>
    <t>S00449-V08566</t>
  </si>
  <si>
    <t>OCRD|0449|2016-12-19</t>
  </si>
  <si>
    <t>MDFL|533178|2017-05-25</t>
  </si>
  <si>
    <t>MDFL|533178</t>
  </si>
  <si>
    <t>S00449-V06390</t>
  </si>
  <si>
    <t>OCRD|0449|2013-05-13</t>
  </si>
  <si>
    <t>S00182-V06450</t>
  </si>
  <si>
    <t>OCRD|0182|2013-06-10</t>
  </si>
  <si>
    <t>OCRD|0182</t>
  </si>
  <si>
    <t>S00182-V03756</t>
  </si>
  <si>
    <t>OCRD|0182|2009-12-10</t>
  </si>
  <si>
    <t>S00182-V05178</t>
  </si>
  <si>
    <t>OCRD|0182|2011-03-08</t>
  </si>
  <si>
    <t>MDFL|533099|2017-04-25</t>
  </si>
  <si>
    <t>MDFL|533099</t>
  </si>
  <si>
    <t>S00182-V06593</t>
  </si>
  <si>
    <t>OCRD|0182|2013-09-16</t>
  </si>
  <si>
    <t>S00182-V04336</t>
  </si>
  <si>
    <t>OCRD|0182|2010-06-10</t>
  </si>
  <si>
    <t>S00182-V09111</t>
  </si>
  <si>
    <t>OCRD|0182|2017-09-20</t>
  </si>
  <si>
    <t>ORDRCC.13-19|533099|2013-12-17</t>
  </si>
  <si>
    <t>ORDRCC.13-19|533099</t>
  </si>
  <si>
    <t>S00182-V04174</t>
  </si>
  <si>
    <t>OCRD|0182|2010-04-22</t>
  </si>
  <si>
    <t>S00182-V06323</t>
  </si>
  <si>
    <t>OCRD|0182|2013-04-08</t>
  </si>
  <si>
    <t>S00182-V03379</t>
  </si>
  <si>
    <t>OCRD|0182|2009-07-23</t>
  </si>
  <si>
    <t>S00182-V04697</t>
  </si>
  <si>
    <t>OCRD|0182|2010-10-11</t>
  </si>
  <si>
    <t>S00141-V07437</t>
  </si>
  <si>
    <t>OCRD|0141|2015-03-30</t>
  </si>
  <si>
    <t>OCRD|0141</t>
  </si>
  <si>
    <t>S00141-V06207</t>
  </si>
  <si>
    <t>OCRD|0141|2013-01-28</t>
  </si>
  <si>
    <t>S00141-V05926</t>
  </si>
  <si>
    <t>OCRD|0141|2012-06-05</t>
  </si>
  <si>
    <t>S00141-V06545</t>
  </si>
  <si>
    <t>OCRD|0141|2013-08-12</t>
  </si>
  <si>
    <t>S00141-V08002</t>
  </si>
  <si>
    <t>OCRD|0141|2016-02-29</t>
  </si>
  <si>
    <t>S00141-V08507</t>
  </si>
  <si>
    <t>OCRD|0141|2016-11-17</t>
  </si>
  <si>
    <t>S00141-V06781</t>
  </si>
  <si>
    <t>OCRD|0141|2014-01-20</t>
  </si>
  <si>
    <t>MDFL|533103|2017-05-24</t>
  </si>
  <si>
    <t>MDFL|533103</t>
  </si>
  <si>
    <t>S00141-V07650</t>
  </si>
  <si>
    <t>OCRD|0141|2015-08-03</t>
  </si>
  <si>
    <t>S00141-V08649</t>
  </si>
  <si>
    <t>OCRD|0141|2017-02-06</t>
  </si>
  <si>
    <t>ORDRCC.13-19|533103|2014-01-19</t>
  </si>
  <si>
    <t>ORDRCC.13-19|533103</t>
  </si>
  <si>
    <t>S00141-V05142</t>
  </si>
  <si>
    <t>OCRD|0141|2011-02-28</t>
  </si>
  <si>
    <t>S00141-V06263</t>
  </si>
  <si>
    <t>OCRD|0141|2013-03-11</t>
  </si>
  <si>
    <t>S00141-V03813</t>
  </si>
  <si>
    <t>OCRD|0141|2009-12-29</t>
  </si>
  <si>
    <t>S00141-V09074</t>
  </si>
  <si>
    <t>OCRD|0141|2017-08-29</t>
  </si>
  <si>
    <t>S00577-V07242</t>
  </si>
  <si>
    <t>OCRD|0577|2014-11-25</t>
  </si>
  <si>
    <t>OCRD|0577</t>
  </si>
  <si>
    <t>S00577-V08632</t>
  </si>
  <si>
    <t>OCRD|0577|2017-01-31</t>
  </si>
  <si>
    <t>S00577-V08979</t>
  </si>
  <si>
    <t>OCRD|0577|2017-07-24</t>
  </si>
  <si>
    <t>S00577-V06511</t>
  </si>
  <si>
    <t>OCRD|0577|2013-07-22</t>
  </si>
  <si>
    <t>S00577-V07517</t>
  </si>
  <si>
    <t>OCRD|0577|2015-05-18</t>
  </si>
  <si>
    <t>S00577-V05906</t>
  </si>
  <si>
    <t>OCRD|0577|2012-05-07</t>
  </si>
  <si>
    <t>S00577-V07037</t>
  </si>
  <si>
    <t>OCRD|0577|2014-07-21</t>
  </si>
  <si>
    <t>MDFL|500484|2017-01-31</t>
  </si>
  <si>
    <t>MDFL|500484</t>
  </si>
  <si>
    <t>S00442-V05747</t>
  </si>
  <si>
    <t>OCRD|0442|2011-10-27</t>
  </si>
  <si>
    <t>OCRD|0442</t>
  </si>
  <si>
    <t>S00442-V07572</t>
  </si>
  <si>
    <t>OCRD|0442|2015-06-18</t>
  </si>
  <si>
    <t>S00442-V08888</t>
  </si>
  <si>
    <t>OCRD|0442|2017-06-06</t>
  </si>
  <si>
    <t>S00442-V07960</t>
  </si>
  <si>
    <t>OCRD|0442|2016-02-09</t>
  </si>
  <si>
    <t>S00442-V08554</t>
  </si>
  <si>
    <t>OCRD|0442|2016-12-12</t>
  </si>
  <si>
    <t>S00442-V04251</t>
  </si>
  <si>
    <t>OCRD|0442|2010-05-18</t>
  </si>
  <si>
    <t>S00442-V05043</t>
  </si>
  <si>
    <t>OCRD|0442|2011-01-27</t>
  </si>
  <si>
    <t>S00442-V07798</t>
  </si>
  <si>
    <t>OCRD|0442|2015-11-16</t>
  </si>
  <si>
    <t>S00100-V07992</t>
  </si>
  <si>
    <t>OCRD|0100|2016-02-23</t>
  </si>
  <si>
    <t>S00100-V05709</t>
  </si>
  <si>
    <t>OCRD|0100|2011-10-03</t>
  </si>
  <si>
    <t>S00100-V04327</t>
  </si>
  <si>
    <t>OCRD|0100|2010-06-10</t>
  </si>
  <si>
    <t>S00100-V08628</t>
  </si>
  <si>
    <t>OCRD|0100|2017-01-30</t>
  </si>
  <si>
    <t>S00100-V09486</t>
  </si>
  <si>
    <t>OCRD|0100|2018-03-12</t>
  </si>
  <si>
    <t>MDFL|500524|2017-05-15</t>
  </si>
  <si>
    <t>MDFL|500524</t>
  </si>
  <si>
    <t>S00100-V04979</t>
  </si>
  <si>
    <t>OCRD|0100|2011-01-13</t>
  </si>
  <si>
    <t>S00100-V07033</t>
  </si>
  <si>
    <t>OCRD|0100|2014-07-17</t>
  </si>
  <si>
    <t>S00100-V05501</t>
  </si>
  <si>
    <t>OCRD|0100|2011-07-05</t>
  </si>
  <si>
    <t>S00100-V05957</t>
  </si>
  <si>
    <t>OCRD|0100|2012-06-22</t>
  </si>
  <si>
    <t>S00100-V07478</t>
  </si>
  <si>
    <t>OCRD|0100|2015-04-27</t>
  </si>
  <si>
    <t>S00100-V06495</t>
  </si>
  <si>
    <t>OCRD|0100|2013-07-15</t>
  </si>
  <si>
    <t>S00100-V08536</t>
  </si>
  <si>
    <t>OCRD|0100|2016-12-05</t>
  </si>
  <si>
    <t>S00100-V06188</t>
  </si>
  <si>
    <t>OCRD|0100|2013-01-15</t>
  </si>
  <si>
    <t>S00254-V07318</t>
  </si>
  <si>
    <t>OCRD|0254|2015-01-22</t>
  </si>
  <si>
    <t>OCRD|0254</t>
  </si>
  <si>
    <t>S00254-V06885</t>
  </si>
  <si>
    <t>OCRD|0254|2014-04-03</t>
  </si>
  <si>
    <t>ORDRCC.13-19|533080|2013-08-28</t>
  </si>
  <si>
    <t>ORDRCC.13-19|533080</t>
  </si>
  <si>
    <t>S00254-V08860</t>
  </si>
  <si>
    <t>OCRD|0254|2017-05-24</t>
  </si>
  <si>
    <t>MDFL|533080|2017-02-16</t>
  </si>
  <si>
    <t>MDFL|533080</t>
  </si>
  <si>
    <t>S00254-V05062</t>
  </si>
  <si>
    <t>OCRD|0254|2011-02-03</t>
  </si>
  <si>
    <t>S00741-V08073</t>
  </si>
  <si>
    <t>OCRD|0741|2016-04-04</t>
  </si>
  <si>
    <t>OCRD|0741</t>
  </si>
  <si>
    <t>S00741-V08552</t>
  </si>
  <si>
    <t>OCRD|0741|2016-12-12</t>
  </si>
  <si>
    <t>MDFL|500486|2017-02-06</t>
  </si>
  <si>
    <t>MDFL|500486</t>
  </si>
  <si>
    <t>S00741-V08772</t>
  </si>
  <si>
    <t>OCRD|0741|2017-04-06</t>
  </si>
  <si>
    <t>S00741-V07696</t>
  </si>
  <si>
    <t>OCRD|0741|2015-08-24</t>
  </si>
  <si>
    <t>S00217-V06872</t>
  </si>
  <si>
    <t>OCRD|0217|2014-03-27</t>
  </si>
  <si>
    <t>OCRD|0217</t>
  </si>
  <si>
    <t>S00217-V07695</t>
  </si>
  <si>
    <t>OCRD|0217|2015-08-20</t>
  </si>
  <si>
    <t>S00217-V07472</t>
  </si>
  <si>
    <t>OCRD|0217|2015-04-21</t>
  </si>
  <si>
    <t>S00217-V07183</t>
  </si>
  <si>
    <t>OCRD|0217|2014-10-14</t>
  </si>
  <si>
    <t>S00217-V06406</t>
  </si>
  <si>
    <t>OCRD|0217|2013-05-16</t>
  </si>
  <si>
    <t>MDFL|541010|2017-02-14</t>
  </si>
  <si>
    <t>MDFL|541010</t>
  </si>
  <si>
    <t>MDFL|500488|2017-02-16</t>
  </si>
  <si>
    <t>MDFL|500488</t>
  </si>
  <si>
    <t>MDFL|533303|2017-02-20</t>
  </si>
  <si>
    <t>MDFL|533303</t>
  </si>
  <si>
    <t>MDFL|500490|2017-02-21</t>
  </si>
  <si>
    <t>MDFL|500490</t>
  </si>
  <si>
    <t>MDFL|500500|2017-02-23</t>
  </si>
  <si>
    <t>MDFL|500500</t>
  </si>
  <si>
    <t>MDFL|590098|2017-02-23</t>
  </si>
  <si>
    <t>MDFL|590098</t>
  </si>
  <si>
    <t>MDFL|500505|2017-03-20</t>
  </si>
  <si>
    <t>MDFL|500505</t>
  </si>
  <si>
    <t>MDFL|500520|2017-04-20</t>
  </si>
  <si>
    <t>MDFL|500520</t>
  </si>
  <si>
    <t>MDFL|500526|2017-05-22</t>
  </si>
  <si>
    <t>MDFL|500526</t>
  </si>
  <si>
    <t>ABC-01-V-SCR</t>
  </si>
  <si>
    <t>ABC|0001|2014-01-21</t>
  </si>
  <si>
    <t>ABC|0001</t>
  </si>
  <si>
    <t>ABC-02-V-SCR</t>
  </si>
  <si>
    <t>ABC|0002|2014-01-22</t>
  </si>
  <si>
    <t>ABC|0002</t>
  </si>
  <si>
    <t>ABC-01-V-01</t>
  </si>
  <si>
    <t>ABC|0001|2014-02-03</t>
  </si>
  <si>
    <t>ABC-02-V-01</t>
  </si>
  <si>
    <t>ABC|0002|2014-02-04</t>
  </si>
  <si>
    <t>ABC-03-V-01</t>
  </si>
  <si>
    <t>ABC|0003|2014-02-12</t>
  </si>
  <si>
    <t>ABC|0003</t>
  </si>
  <si>
    <t>ABC-05-V-SCR</t>
  </si>
  <si>
    <t>ABC|0005|2014-02-13</t>
  </si>
  <si>
    <t>ABC|0005</t>
  </si>
  <si>
    <t>ABC-06-V-SCR</t>
  </si>
  <si>
    <t>ABC|0006|2014-02-18</t>
  </si>
  <si>
    <t>ABC|0006</t>
  </si>
  <si>
    <t>ABC-08-V-SCR</t>
  </si>
  <si>
    <t>ABC|0008|2014-02-18</t>
  </si>
  <si>
    <t>ABC|0008</t>
  </si>
  <si>
    <t>ABC-09-V-SCR</t>
  </si>
  <si>
    <t>ABC|0009|2014-02-18</t>
  </si>
  <si>
    <t>ABC|0009</t>
  </si>
  <si>
    <t>ABC-10-V-SCR</t>
  </si>
  <si>
    <t>ABC|0010|2014-02-20</t>
  </si>
  <si>
    <t>ABC|0010</t>
  </si>
  <si>
    <t>ABC-04-V-01</t>
  </si>
  <si>
    <t>ABC|0004|2014-02-27</t>
  </si>
  <si>
    <t>ABC|0004</t>
  </si>
  <si>
    <t>ABC-05-V-01</t>
  </si>
  <si>
    <t>ABC|0005|2014-02-27</t>
  </si>
  <si>
    <t>ABC-09-V-01</t>
  </si>
  <si>
    <t>ABC|0009|2014-03-04</t>
  </si>
  <si>
    <t>ABC-10-V-01</t>
  </si>
  <si>
    <t>ABC|0010|2014-03-05</t>
  </si>
  <si>
    <t>ABC-06-V-01</t>
  </si>
  <si>
    <t>ABC|0006|2014-03-10</t>
  </si>
  <si>
    <t>ABC-08-V-01</t>
  </si>
  <si>
    <t>ABC|0008|2014-03-11</t>
  </si>
  <si>
    <t>ABC-11-V-SCR</t>
  </si>
  <si>
    <t>ABC|0011|2014-03-12</t>
  </si>
  <si>
    <t>ABC|0011</t>
  </si>
  <si>
    <t>ABC-12-V-SCR</t>
  </si>
  <si>
    <t>ABC|0012|2014-03-24</t>
  </si>
  <si>
    <t>ABC|0012</t>
  </si>
  <si>
    <t>ABC-11-V-01</t>
  </si>
  <si>
    <t>ABC|0011|2014-03-25</t>
  </si>
  <si>
    <t>ABC-13-V-SCR</t>
  </si>
  <si>
    <t>ABC|0013|2014-03-31</t>
  </si>
  <si>
    <t>ABC|0013</t>
  </si>
  <si>
    <t>ABC-13-V-02</t>
  </si>
  <si>
    <t>ABC|0013|2014-04-09</t>
  </si>
  <si>
    <t>ABC-14-V-SCR</t>
  </si>
  <si>
    <t>ABC|0014|2014-04-09</t>
  </si>
  <si>
    <t>ABC|0014</t>
  </si>
  <si>
    <t>ABC-12-V-01</t>
  </si>
  <si>
    <t>ABC|0012|2014-04-16</t>
  </si>
  <si>
    <t>ABC-15-V-SCR</t>
  </si>
  <si>
    <t>ABC|0015|2014-04-16</t>
  </si>
  <si>
    <t>ABC|0015</t>
  </si>
  <si>
    <t>ABC-14-V-01</t>
  </si>
  <si>
    <t>ABC|0014|2014-04-23</t>
  </si>
  <si>
    <t>ABC-15-V-01</t>
  </si>
  <si>
    <t>ABC|0015|2014-04-22</t>
  </si>
  <si>
    <t>ABC-02-V-04</t>
  </si>
  <si>
    <t>ABC|0002|2014-04-29</t>
  </si>
  <si>
    <t>ABC-16-V-01</t>
  </si>
  <si>
    <t>ABC|0016|2014-04-29</t>
  </si>
  <si>
    <t>ABC|0016</t>
  </si>
  <si>
    <t>ABC-17-V-SCR</t>
  </si>
  <si>
    <t>ABC|0017|2014-05-01</t>
  </si>
  <si>
    <t>ABC|0017</t>
  </si>
  <si>
    <t>ABC-19-V-SCR</t>
  </si>
  <si>
    <t>ABC|0019|2014-05-08</t>
  </si>
  <si>
    <t>ABC|0019</t>
  </si>
  <si>
    <t>ABC-19-V-01</t>
  </si>
  <si>
    <t>ABC|0019|2014-05-28</t>
  </si>
  <si>
    <t>ABC-18-V-01</t>
  </si>
  <si>
    <t>ABC|0018|2014-06-11</t>
  </si>
  <si>
    <t>ABC|0018</t>
  </si>
  <si>
    <t>ABC-21-V-SCR</t>
  </si>
  <si>
    <t>ABC|0021|2014-06-26</t>
  </si>
  <si>
    <t>ABC|0021</t>
  </si>
  <si>
    <t>ABC-20-V-01</t>
  </si>
  <si>
    <t>ABC|0020|2014-06-30</t>
  </si>
  <si>
    <t>ABC|0020</t>
  </si>
  <si>
    <t>ABC-21-V-01</t>
  </si>
  <si>
    <t>ABC|0021|2014-07-07</t>
  </si>
  <si>
    <t>ABC-05-V-06</t>
  </si>
  <si>
    <t>ABC|0005|2014-07-17</t>
  </si>
  <si>
    <t>ABC-22-V-SCR</t>
  </si>
  <si>
    <t>ABC|0022|2014-07-22</t>
  </si>
  <si>
    <t>ABC|0022</t>
  </si>
  <si>
    <t>ABC-22-V-01</t>
  </si>
  <si>
    <t>ABC|0022|2014-08-12</t>
  </si>
  <si>
    <t>ABC-23-V-SCR</t>
  </si>
  <si>
    <t>ABC|0023|2014-08-12</t>
  </si>
  <si>
    <t>ABC|0023</t>
  </si>
  <si>
    <t>ABC-24-V-SCR</t>
  </si>
  <si>
    <t>ABC|0024|2014-08-19</t>
  </si>
  <si>
    <t>ABC|0024</t>
  </si>
  <si>
    <t>ABC-26-V-SCR</t>
  </si>
  <si>
    <t>ABC|0026|2014-09-05</t>
  </si>
  <si>
    <t>ABC|0026</t>
  </si>
  <si>
    <t>ABC-23-V-01</t>
  </si>
  <si>
    <t>ABC|0023|2014-09-08</t>
  </si>
  <si>
    <t>ABC-24-V-01</t>
  </si>
  <si>
    <t>ABC|0024|2014-09-08</t>
  </si>
  <si>
    <t>ABC-27-V-SCR</t>
  </si>
  <si>
    <t>ABC|0027|2014-09-16</t>
  </si>
  <si>
    <t>ABC|0027</t>
  </si>
  <si>
    <t>ABC-26-V-01</t>
  </si>
  <si>
    <t>ABC|0026|2014-09-26</t>
  </si>
  <si>
    <t>ABC-29-V-SCR</t>
  </si>
  <si>
    <t>ABC|0029|2014-09-29</t>
  </si>
  <si>
    <t>ABC|0029</t>
  </si>
  <si>
    <t>ABC-27-V-01</t>
  </si>
  <si>
    <t>ABC|0027|2014-09-30</t>
  </si>
  <si>
    <t>ABC-28-V-SCR</t>
  </si>
  <si>
    <t>ABC|0028|2014-10-01</t>
  </si>
  <si>
    <t>ABC|0028</t>
  </si>
  <si>
    <t>ABC-29-V-01</t>
  </si>
  <si>
    <t>ABC|0029|2014-10-07</t>
  </si>
  <si>
    <t>ABC-30-V-SCR</t>
  </si>
  <si>
    <t>ABC|0030|2014-10-13</t>
  </si>
  <si>
    <t>ABC|0030</t>
  </si>
  <si>
    <t>ABC-23-V-02</t>
  </si>
  <si>
    <t>ABC|0023|2014-10-16</t>
  </si>
  <si>
    <t>ABC-31-V-SCR</t>
  </si>
  <si>
    <t>ABC|0031|2014-10-20</t>
  </si>
  <si>
    <t>ABC|0031</t>
  </si>
  <si>
    <t>ABC-32-V-SCR</t>
  </si>
  <si>
    <t>ABC|0032|2014-10-28</t>
  </si>
  <si>
    <t>ABC|0032</t>
  </si>
  <si>
    <t>ABC-33-V-SCR</t>
  </si>
  <si>
    <t>ABC|0033|2014-12-05</t>
  </si>
  <si>
    <t>ABC|0033</t>
  </si>
  <si>
    <t>S00100-V06703</t>
  </si>
  <si>
    <t>OCRD|0100|2013-11-26</t>
  </si>
  <si>
    <t>S00103-V06102</t>
  </si>
  <si>
    <t>OCRD|0103|2012-11-19</t>
  </si>
  <si>
    <t>OCRD|0103</t>
  </si>
  <si>
    <t>S00103-V4795</t>
  </si>
  <si>
    <t>OCRD|0103|2010-11-04</t>
  </si>
  <si>
    <t>S00103-V09357</t>
  </si>
  <si>
    <t>OCRD|0103|2018-01-16</t>
  </si>
  <si>
    <t>S00103-V07083</t>
  </si>
  <si>
    <t>OCRD|0103|2014-08-21</t>
  </si>
  <si>
    <t>S00103-V08026</t>
  </si>
  <si>
    <t>OCRD|0103|2016-03-08</t>
  </si>
  <si>
    <t>S00103-V05274</t>
  </si>
  <si>
    <t>OCRD|0103|2011-04-07</t>
  </si>
  <si>
    <t>S00103-V07885</t>
  </si>
  <si>
    <t>OCRD|0103|2016-01-05</t>
  </si>
  <si>
    <t>ORDRCC.13-19|533085|2013-09-10</t>
  </si>
  <si>
    <t>ORDRCC.13-19|533085</t>
  </si>
  <si>
    <t>S00103-V04908</t>
  </si>
  <si>
    <t>OCRD|0103|2010-12-20</t>
  </si>
  <si>
    <t>ORDRCC|533085|2017-09-12</t>
  </si>
  <si>
    <t>ORDRCC|533085</t>
  </si>
  <si>
    <t>S00103-V06770</t>
  </si>
  <si>
    <t>OCRD|0103|2014-01-14</t>
  </si>
  <si>
    <t>S00103-V07398</t>
  </si>
  <si>
    <t>OCRD|0103|2015-03-12</t>
  </si>
  <si>
    <t>S00103-V06230</t>
  </si>
  <si>
    <t>OCRD|0103|2013-02-18</t>
  </si>
  <si>
    <t>S00158-V06046</t>
  </si>
  <si>
    <t>OCRD|0158|2012-09-17</t>
  </si>
  <si>
    <t>OCRD|0158</t>
  </si>
  <si>
    <t>S00714-V09004</t>
  </si>
  <si>
    <t>OCRD|0714|2017-08-01</t>
  </si>
  <si>
    <t>OCRD|0714</t>
  </si>
  <si>
    <t>ABC-34-V-SCR</t>
  </si>
  <si>
    <t>ABC|0034|2014-12-08</t>
  </si>
  <si>
    <t>ABC|0034</t>
  </si>
  <si>
    <t>ABC-34-V-01</t>
  </si>
  <si>
    <t>ABC|0034|2014-12-18</t>
  </si>
  <si>
    <t>ABC-35-V-SCR</t>
  </si>
  <si>
    <t>ABC|0035|2014-12-18</t>
  </si>
  <si>
    <t>ABC|0035</t>
  </si>
  <si>
    <t>ABC-33-V-01</t>
  </si>
  <si>
    <t>ABC|0033|2014-12-22</t>
  </si>
  <si>
    <t>ABC-36-V-SCR</t>
  </si>
  <si>
    <t>ABC|0036|2014-12-30</t>
  </si>
  <si>
    <t>ABC|0036</t>
  </si>
  <si>
    <t>ABC-37-V-SCR</t>
  </si>
  <si>
    <t>ABC|0037|2015-01-13</t>
  </si>
  <si>
    <t>ABC|0040</t>
  </si>
  <si>
    <t>ABC-35-V-01</t>
  </si>
  <si>
    <t>ABC|0035|2015-01-14</t>
  </si>
  <si>
    <t>ABC-36-V-01</t>
  </si>
  <si>
    <t>ABC|0036|2015-01-19</t>
  </si>
  <si>
    <t>ABC-38-V-SCR</t>
  </si>
  <si>
    <t>ABC|0038|2015-02-03</t>
  </si>
  <si>
    <t>ABC|0038</t>
  </si>
  <si>
    <t>ABC-38-V-01</t>
  </si>
  <si>
    <t>ABC|0038|2015-02-12</t>
  </si>
  <si>
    <t>ABC-39-V-SCR</t>
  </si>
  <si>
    <t>ABC|0039|2015-03-18</t>
  </si>
  <si>
    <t>ABC|0039</t>
  </si>
  <si>
    <t>ABC-40-V-01</t>
  </si>
  <si>
    <t>ABC|0040|2015-04-02</t>
  </si>
  <si>
    <t>ABC-41-V-SCR</t>
  </si>
  <si>
    <t>ABC|0041|2015-05-11</t>
  </si>
  <si>
    <t>ABC|0041</t>
  </si>
  <si>
    <t>ABC-42-V-01</t>
  </si>
  <si>
    <t>ABC|0042|2015-05-26</t>
  </si>
  <si>
    <t>ABC|0042</t>
  </si>
  <si>
    <t>ABC-43-V-SCR</t>
  </si>
  <si>
    <t>ABC|0043|2015-05-28</t>
  </si>
  <si>
    <t>ABC|0043</t>
  </si>
  <si>
    <t>ABC-44-V-SCR</t>
  </si>
  <si>
    <t>ABC|0044|2015-06-09</t>
  </si>
  <si>
    <t>ABC|0044</t>
  </si>
  <si>
    <t>ABC-41-V-01</t>
  </si>
  <si>
    <t>ABC|0041|2015-06-16</t>
  </si>
  <si>
    <t>ABC-44-V-01</t>
  </si>
  <si>
    <t>ABC|0044|2015-06-29</t>
  </si>
  <si>
    <t>ABC-45-V-SCR</t>
  </si>
  <si>
    <t>ABC|0045|2015-07-16</t>
  </si>
  <si>
    <t>ABC|0045</t>
  </si>
  <si>
    <t>ABC-45-V-01</t>
  </si>
  <si>
    <t>ABC|0045|2015-07-23</t>
  </si>
  <si>
    <t>ABC-46-V-SCR</t>
  </si>
  <si>
    <t>ABC|0046|2015-07-30</t>
  </si>
  <si>
    <t>ABC|0046</t>
  </si>
  <si>
    <t>ABC-46-V-01</t>
  </si>
  <si>
    <t>ABC|0046|2015-08-19</t>
  </si>
  <si>
    <t>ABC-47-V-SCR</t>
  </si>
  <si>
    <t>ABC|0047|2015-10-26</t>
  </si>
  <si>
    <t>ABC|0047</t>
  </si>
  <si>
    <t>ABC-48-V-SCR</t>
  </si>
  <si>
    <t>ABC|0048|2015-10-27</t>
  </si>
  <si>
    <t>ABC|0048</t>
  </si>
  <si>
    <t>ABC-47-V-01</t>
  </si>
  <si>
    <t>ABC|0047|2015-10-29</t>
  </si>
  <si>
    <t>ABC-49-V-SCR</t>
  </si>
  <si>
    <t>ABC|0049|2015-10-29</t>
  </si>
  <si>
    <t>ABC|0049</t>
  </si>
  <si>
    <t>ABC-48-V-01</t>
  </si>
  <si>
    <t>ABC|0048|2015-11-02</t>
  </si>
  <si>
    <t>ABC-49-V-01</t>
  </si>
  <si>
    <t>ABC|0049|2015-11-06</t>
  </si>
  <si>
    <t>ABC-45-V-06</t>
  </si>
  <si>
    <t>ABC|0045|2015-12-09</t>
  </si>
  <si>
    <t>ABC-50-V-SCR</t>
  </si>
  <si>
    <t>ABC|0050|2016-01-12</t>
  </si>
  <si>
    <t>ABC|0050</t>
  </si>
  <si>
    <t>ABC-51-V-SCR</t>
  </si>
  <si>
    <t>ABC|0051|2016-01-18</t>
  </si>
  <si>
    <t>ABC|0051</t>
  </si>
  <si>
    <t>ABC-51-V-01</t>
  </si>
  <si>
    <t>ABC|0051|2016-01-25</t>
  </si>
  <si>
    <t>ABC-52-V-SCR</t>
  </si>
  <si>
    <t>ABC|0052|2016-01-26</t>
  </si>
  <si>
    <t>ABC|0052</t>
  </si>
  <si>
    <t>ABC-52-V-01</t>
  </si>
  <si>
    <t>ABC|0052|2016-02-03</t>
  </si>
  <si>
    <t>ABC-53-V-SCR</t>
  </si>
  <si>
    <t>ABC|0053|2016-02-03</t>
  </si>
  <si>
    <t>ABC|0053</t>
  </si>
  <si>
    <t>ABC-53-V-01</t>
  </si>
  <si>
    <t>ABC|0053|2016-02-11</t>
  </si>
  <si>
    <t>ABC-54-V-SCR</t>
  </si>
  <si>
    <t>ABC|0054|2016-03-23</t>
  </si>
  <si>
    <t>ABC|0054</t>
  </si>
  <si>
    <t>ABC-54-V-01</t>
  </si>
  <si>
    <t>ABC|0054|2016-03-29</t>
  </si>
  <si>
    <t>ABC-55-V-SCR</t>
  </si>
  <si>
    <t>ABC|0055|2016-04-25</t>
  </si>
  <si>
    <t>ABC|0055</t>
  </si>
  <si>
    <t>ABC-55-V-01</t>
  </si>
  <si>
    <t>ABC|0055|2016-05-03</t>
  </si>
  <si>
    <t>ABC-56-V-SCR</t>
  </si>
  <si>
    <t>ABC|0056|2016-05-13</t>
  </si>
  <si>
    <t>ABC|0056</t>
  </si>
  <si>
    <t>ABC-56-V-01</t>
  </si>
  <si>
    <t>ABC|0056|2016-05-23</t>
  </si>
  <si>
    <t>ABC-57-V-SCR</t>
  </si>
  <si>
    <t>ABC|0057|2016-06-30</t>
  </si>
  <si>
    <t>ABC|0057</t>
  </si>
  <si>
    <t>ABC-57-V-01</t>
  </si>
  <si>
    <t>ABC|0057|2016-07-21</t>
  </si>
  <si>
    <t>ABC-59-V-SCR</t>
  </si>
  <si>
    <t>ABC|0059|2016-10-26</t>
  </si>
  <si>
    <t>ABC|0059</t>
  </si>
  <si>
    <t>ABC-59-V-01</t>
  </si>
  <si>
    <t>ABC|0059|2016-11-02</t>
  </si>
  <si>
    <t>ABC-60-V-SCR</t>
  </si>
  <si>
    <t>ABC|0060|2016-11-02</t>
  </si>
  <si>
    <t>ABC|0060</t>
  </si>
  <si>
    <t>ABC-60-V-01</t>
  </si>
  <si>
    <t>ABC|0060|2016-11-28</t>
  </si>
  <si>
    <t>ABC-57-V-07</t>
  </si>
  <si>
    <t>ABC|0057|2017-01-05</t>
  </si>
  <si>
    <t>ABC-61-V-SCR</t>
  </si>
  <si>
    <t>ABC|0061|2017-01-20</t>
  </si>
  <si>
    <t>ABC|0061</t>
  </si>
  <si>
    <t>ABC-61-V-01</t>
  </si>
  <si>
    <t>ABC|0061|2017-01-23</t>
  </si>
  <si>
    <t>ABC-62-V-SCR</t>
  </si>
  <si>
    <t>ABC|0062|2017-02-07</t>
  </si>
  <si>
    <t>ABC|0062</t>
  </si>
  <si>
    <t>ABC-62-V-01</t>
  </si>
  <si>
    <t>ABC|0062|2017-02-14</t>
  </si>
  <si>
    <t>ABC-63-V-SCR</t>
  </si>
  <si>
    <t>ABC|0063|2017-02-28</t>
  </si>
  <si>
    <t>ABC|0063</t>
  </si>
  <si>
    <t>ABC-63-V-01</t>
  </si>
  <si>
    <t>ABC|0063|2017-03-07</t>
  </si>
  <si>
    <t>ABC-64-V-SCR</t>
  </si>
  <si>
    <t>ABC|0064|2017-03-08</t>
  </si>
  <si>
    <t>ABC|0064</t>
  </si>
  <si>
    <t>ABC-64-V-01</t>
  </si>
  <si>
    <t>ABC|0064|2017-03-15</t>
  </si>
  <si>
    <t>ABC-65-V-SCR</t>
  </si>
  <si>
    <t>ABC|0065|2017-03-20</t>
  </si>
  <si>
    <t>ABC|0065</t>
  </si>
  <si>
    <t>ABC-59-V-06</t>
  </si>
  <si>
    <t>ABC|0059|2017-03-23</t>
  </si>
  <si>
    <t>ABC-66-V-SCR</t>
  </si>
  <si>
    <t>ABC|0066|2017-04-05</t>
  </si>
  <si>
    <t>ABC|0066</t>
  </si>
  <si>
    <t>ABC-67-V-SCR</t>
  </si>
  <si>
    <t>ABC|0067|2017-04-05</t>
  </si>
  <si>
    <t>ABC|0067</t>
  </si>
  <si>
    <t>ABC-68-V-SCR</t>
  </si>
  <si>
    <t>ABC|0068|2017-04-10</t>
  </si>
  <si>
    <t>ABC|0068</t>
  </si>
  <si>
    <t>ABC-66-V-01</t>
  </si>
  <si>
    <t>ABC|0066|2017-04-26</t>
  </si>
  <si>
    <t>ABC-65-V-02</t>
  </si>
  <si>
    <t>ABC|0065|2017-05-02</t>
  </si>
  <si>
    <t>ABC-68-V-01</t>
  </si>
  <si>
    <t>ABC|0068|2017-05-03</t>
  </si>
  <si>
    <t>ABC-62-V-04</t>
  </si>
  <si>
    <t>ABC|0062|2017-05-10</t>
  </si>
  <si>
    <t>ABC-70-V-SCR</t>
  </si>
  <si>
    <t>ABC|0070|2017-05-10</t>
  </si>
  <si>
    <t>ABC|0070</t>
  </si>
  <si>
    <t>ABC-60-V-07</t>
  </si>
  <si>
    <t>ABC|0060|2017-05-17</t>
  </si>
  <si>
    <t>ABC-70-V-01</t>
  </si>
  <si>
    <t>ABC|0070|2017-05-24</t>
  </si>
  <si>
    <t>ABC-71-V-SCR</t>
  </si>
  <si>
    <t>ABC|0071|2017-06-02</t>
  </si>
  <si>
    <t>ABC|0071</t>
  </si>
  <si>
    <t>ABC-71-V-01</t>
  </si>
  <si>
    <t>ABC|0071|2017-06-13</t>
  </si>
  <si>
    <t>ABC-62-V-06</t>
  </si>
  <si>
    <t>ABC|0062|2017-07-05</t>
  </si>
  <si>
    <t>ABC-61-V-07</t>
  </si>
  <si>
    <t>ABC|0061|2017-07-12</t>
  </si>
  <si>
    <t>ABC-63-V-06</t>
  </si>
  <si>
    <t>ABC|0063|2017-07-25</t>
  </si>
  <si>
    <t>ABC-72-V-SCR</t>
  </si>
  <si>
    <t>ABC|0072|2017-08-01</t>
  </si>
  <si>
    <t>ABC|0072</t>
  </si>
  <si>
    <t>ABC-72-V-01</t>
  </si>
  <si>
    <t>ABC|0072|2017-08-15</t>
  </si>
  <si>
    <t>ABC-70-V-04</t>
  </si>
  <si>
    <t>ABC|0070|2017-08-16</t>
  </si>
  <si>
    <t>ABC-63-V-07</t>
  </si>
  <si>
    <t>ABC|0063|2017-08-23</t>
  </si>
  <si>
    <t>ABC-73-V-SCR</t>
  </si>
  <si>
    <t>ABC|0073|2017-08-30</t>
  </si>
  <si>
    <t>ABC|0073</t>
  </si>
  <si>
    <t>ABC-64-V-07</t>
  </si>
  <si>
    <t>ABC|0064|2017-08-31</t>
  </si>
  <si>
    <t>ABC-71-V-04</t>
  </si>
  <si>
    <t>ABC|0071|2017-09-07</t>
  </si>
  <si>
    <t>ABC-66-V-06</t>
  </si>
  <si>
    <t>ABC|0066|2017-09-14</t>
  </si>
  <si>
    <t>ABC-73-V-01</t>
  </si>
  <si>
    <t>ABC|0073|2017-09-19</t>
  </si>
  <si>
    <t>ABC-66-V-07</t>
  </si>
  <si>
    <t>ABC|0066|2017-10-11</t>
  </si>
  <si>
    <t>ABC-68-V-07</t>
  </si>
  <si>
    <t>ABC|0068|2017-10-19</t>
  </si>
  <si>
    <t>ABC-73-V-05</t>
  </si>
  <si>
    <t>ABC|0073|2018-01-09</t>
  </si>
  <si>
    <t>ABC-72-V-07</t>
  </si>
  <si>
    <t>ABC|0072|2018-01-30</t>
  </si>
  <si>
    <t>ABC-74-V-SCR</t>
  </si>
  <si>
    <t>ABC|0074|2018-02-09</t>
  </si>
  <si>
    <t>ABC|0074</t>
  </si>
  <si>
    <t>ABC-75-V-SCR</t>
  </si>
  <si>
    <t>ABC|0075|2018-02-13</t>
  </si>
  <si>
    <t>ABC|0075</t>
  </si>
  <si>
    <t>ABC-75-V-01</t>
  </si>
  <si>
    <t>ABC|0075|2018-02-21</t>
  </si>
  <si>
    <t>ABC-76-V-SCR</t>
  </si>
  <si>
    <t>ABC|0076|2018-03-06</t>
  </si>
  <si>
    <t>ABC|0076</t>
  </si>
  <si>
    <t>ABC-74-V-01</t>
  </si>
  <si>
    <t>ABC|0074|2018-03-09</t>
  </si>
  <si>
    <t>ABC-76-V-01</t>
  </si>
  <si>
    <t>ABC|0076|2018-03-13</t>
  </si>
  <si>
    <t>ABC-75-V-03</t>
  </si>
  <si>
    <t>ABC|0075|2018-04-17</t>
  </si>
  <si>
    <t>S00714-V07403</t>
  </si>
  <si>
    <t>OCRD|0714|2015-03-16</t>
  </si>
  <si>
    <t>S00158-V09144</t>
  </si>
  <si>
    <t>OCRD|0158|2017-10-03</t>
  </si>
  <si>
    <t>ABC-75-V-04</t>
  </si>
  <si>
    <t>ABC|0075|2018-05-15</t>
  </si>
  <si>
    <t>ABC-76-V-05</t>
  </si>
  <si>
    <t>ABC|0076|2018-06-19</t>
  </si>
  <si>
    <t>ABC-74-V-07</t>
  </si>
  <si>
    <t>ABC|0074|2018-08-23</t>
  </si>
  <si>
    <t>ABC-03-V-02</t>
  </si>
  <si>
    <t>ABC|0003|2014-03-10</t>
  </si>
  <si>
    <t>ABC-01-V-05</t>
  </si>
  <si>
    <t>ABC-06-V-04</t>
  </si>
  <si>
    <t>ABC-04-V-05</t>
  </si>
  <si>
    <t>ABC|0004|2014-06-26</t>
  </si>
  <si>
    <t>ABC-14-V-05</t>
  </si>
  <si>
    <t>ABC|0014|2014-08-14</t>
  </si>
  <si>
    <t>ABC-19-V-04</t>
  </si>
  <si>
    <t>ABC|0019|2014-08-25</t>
  </si>
  <si>
    <t>ABC-06-V-07</t>
  </si>
  <si>
    <t>ABC|0006|2014-08-25</t>
  </si>
  <si>
    <t>ABC-09-V-07</t>
  </si>
  <si>
    <t>ABC|0009|2014-08-18</t>
  </si>
  <si>
    <t>ABC-08-V-07</t>
  </si>
  <si>
    <t>ABC|0008|2014-08-26</t>
  </si>
  <si>
    <t>ABC-34-V-07</t>
  </si>
  <si>
    <t>ABC|0034|2015-06-11</t>
  </si>
  <si>
    <t>ABC-35-V-07</t>
  </si>
  <si>
    <t>ABC|0035|2015-06-30</t>
  </si>
  <si>
    <t>ABC-40-V-04</t>
  </si>
  <si>
    <t>ABC|0040|2015-06-25</t>
  </si>
  <si>
    <t>ABC-36-V-07</t>
  </si>
  <si>
    <t>ABC|0036|2015-07-09</t>
  </si>
  <si>
    <t>ABC-49-V-04</t>
  </si>
  <si>
    <t>ABC|0049|2016-01-28</t>
  </si>
  <si>
    <t>ABC-51-V-04</t>
  </si>
  <si>
    <t>ABC|0051|2016-04-21</t>
  </si>
  <si>
    <t>ABC-48-V-07</t>
  </si>
  <si>
    <t>ABC|0048|2016-04-25</t>
  </si>
  <si>
    <t>ABC-53-V-05</t>
  </si>
  <si>
    <t>ABC|0053|2016-05-30</t>
  </si>
  <si>
    <t>ABC-52-V-07</t>
  </si>
  <si>
    <t>ABC|0052|2016-07-21</t>
  </si>
  <si>
    <t>ABC-55-V-04</t>
  </si>
  <si>
    <t>ABC|0055|2016-08-02</t>
  </si>
  <si>
    <t>ABC-54-V-07</t>
  </si>
  <si>
    <t>ABC|0054|2016-09-20</t>
  </si>
  <si>
    <t>ABC-56-V-07</t>
  </si>
  <si>
    <t>ABC|0056|2016-11-09</t>
  </si>
  <si>
    <t>ABC-58-V-04</t>
  </si>
  <si>
    <t>ABC|0058|2016-11-28</t>
  </si>
  <si>
    <t>ABC|0058</t>
  </si>
  <si>
    <t>MS|575596|2017-09-25</t>
  </si>
  <si>
    <t>MS|575596</t>
  </si>
  <si>
    <t>MS|575597|2017-09-25</t>
  </si>
  <si>
    <t>MS|575597</t>
  </si>
  <si>
    <t>MS|575595|2017-09-21</t>
  </si>
  <si>
    <t>MS|575595</t>
  </si>
  <si>
    <t>MS|575594|2017-09-20</t>
  </si>
  <si>
    <t>MS|575594</t>
  </si>
  <si>
    <t>MS|575593|2017-09-19</t>
  </si>
  <si>
    <t>MS|575593</t>
  </si>
  <si>
    <t>MS|575591|2017-09-18</t>
  </si>
  <si>
    <t>MS|575591</t>
  </si>
  <si>
    <t>MS|575592|2017-09-18</t>
  </si>
  <si>
    <t>MS|575592</t>
  </si>
  <si>
    <t>MS|575590|2017-09-18</t>
  </si>
  <si>
    <t>MS|575590</t>
  </si>
  <si>
    <t>MS|575589|2017-09-13</t>
  </si>
  <si>
    <t>MS|575589</t>
  </si>
  <si>
    <t>MS|575585|2017-08-30</t>
  </si>
  <si>
    <t>MS|575585</t>
  </si>
  <si>
    <t>MS|575584|2017-08-29</t>
  </si>
  <si>
    <t>MS|575584</t>
  </si>
  <si>
    <t>[U]</t>
  </si>
  <si>
    <t>MS|575582|2017-08-28</t>
  </si>
  <si>
    <t>MS|575582</t>
  </si>
  <si>
    <t>MS|575583|2017-08-28</t>
  </si>
  <si>
    <t>MS|575583</t>
  </si>
  <si>
    <t>MS|575577|2017-08-23</t>
  </si>
  <si>
    <t>MS|575577</t>
  </si>
  <si>
    <t>MS|575579|2017-08-23</t>
  </si>
  <si>
    <t>MS|575579</t>
  </si>
  <si>
    <t>MS|575580|2017-08-23</t>
  </si>
  <si>
    <t>MS|575580</t>
  </si>
  <si>
    <t>MS|575575|2017-08-18</t>
  </si>
  <si>
    <t>MS|575575</t>
  </si>
  <si>
    <t>MS|575573|2017-08-17</t>
  </si>
  <si>
    <t>MS|575573</t>
  </si>
  <si>
    <t>MS|575574|2017-08-17</t>
  </si>
  <si>
    <t>MS|575574</t>
  </si>
  <si>
    <t>MS|575572|2017-08-16</t>
  </si>
  <si>
    <t>MS|575572</t>
  </si>
  <si>
    <t>MS|575571|2017-08-15</t>
  </si>
  <si>
    <t>MS|575571</t>
  </si>
  <si>
    <t>MS|575534|2017-04-25</t>
  </si>
  <si>
    <t>MS|575534</t>
  </si>
  <si>
    <t>MS|575570|2017-08-14</t>
  </si>
  <si>
    <t>MS|575570</t>
  </si>
  <si>
    <t>MS|575534|2017-08-14</t>
  </si>
  <si>
    <t>MS|575569|2017-08-10</t>
  </si>
  <si>
    <t>MS|575569</t>
  </si>
  <si>
    <t>MS|575568|2017-08-10</t>
  </si>
  <si>
    <t>MS|575568</t>
  </si>
  <si>
    <t>MS|575567|2017-08-03</t>
  </si>
  <si>
    <t>MS|575567</t>
  </si>
  <si>
    <t>MS|575531|2017-04-17</t>
  </si>
  <si>
    <t>MS|575531</t>
  </si>
  <si>
    <t>MS|575531|2017-07-31</t>
  </si>
  <si>
    <t>MS|575565|2017-07-31</t>
  </si>
  <si>
    <t>MS|575565</t>
  </si>
  <si>
    <t>MS|575563|2017-07-27</t>
  </si>
  <si>
    <t>MS|575563</t>
  </si>
  <si>
    <t>MS|575564|2017-07-27</t>
  </si>
  <si>
    <t>MS|575564</t>
  </si>
  <si>
    <t>MS|575562|2017-07-26</t>
  </si>
  <si>
    <t>MS|575562</t>
  </si>
  <si>
    <t>MS|575359|2015-03-19</t>
  </si>
  <si>
    <t>MS|575359</t>
  </si>
  <si>
    <t>MS|575359|2017-07-25</t>
  </si>
  <si>
    <t>MS|575002|2011-08-17</t>
  </si>
  <si>
    <t>MS|575002</t>
  </si>
  <si>
    <t>MS|575002|2017-07-24</t>
  </si>
  <si>
    <t>MS|575561|2017-07-24</t>
  </si>
  <si>
    <t>MS|575561</t>
  </si>
  <si>
    <t>MS|575560|2017-07-20</t>
  </si>
  <si>
    <t>MS|575560</t>
  </si>
  <si>
    <t>MS|575556|2017-07-19</t>
  </si>
  <si>
    <t>MS|575556</t>
  </si>
  <si>
    <t>MS|575557|2017-07-19</t>
  </si>
  <si>
    <t>MS|575557</t>
  </si>
  <si>
    <t>MS|575318|2014-12-09</t>
  </si>
  <si>
    <t>MS|575318</t>
  </si>
  <si>
    <t>MS|575318|2017-07-18</t>
  </si>
  <si>
    <t>MS|575559|2017-07-17</t>
  </si>
  <si>
    <t>MS|575559</t>
  </si>
  <si>
    <t>MS|575476|2016-07-11</t>
  </si>
  <si>
    <t>MS|575476</t>
  </si>
  <si>
    <t>MS|575476|2017-07-11</t>
  </si>
  <si>
    <t>MS|575059|2017-07-11</t>
  </si>
  <si>
    <t>MS|575059</t>
  </si>
  <si>
    <t>MS|575059|2011-02-20</t>
  </si>
  <si>
    <t>MS|575555|2017-07-07</t>
  </si>
  <si>
    <t>MS|575555</t>
  </si>
  <si>
    <t>MS|575110|2017-06-21</t>
  </si>
  <si>
    <t>MS|575110</t>
  </si>
  <si>
    <t>MS|575110|2012-05-10</t>
  </si>
  <si>
    <t>MS|575065|2012-03-01</t>
  </si>
  <si>
    <t>MS|575065</t>
  </si>
  <si>
    <t>MS|575065|2017-06-21</t>
  </si>
  <si>
    <t>MS|575553|2017-06-15</t>
  </si>
  <si>
    <t>MS|575553</t>
  </si>
  <si>
    <t>MS|575554|2017-06-15</t>
  </si>
  <si>
    <t>MS|575554</t>
  </si>
  <si>
    <t>MS|575552|2017-06-14</t>
  </si>
  <si>
    <t>MS|575552</t>
  </si>
  <si>
    <t>MS|575551|2017-06-13</t>
  </si>
  <si>
    <t>MS|575551</t>
  </si>
  <si>
    <t>MS|575316|2014-12-08</t>
  </si>
  <si>
    <t>MS|575316</t>
  </si>
  <si>
    <t>MS|575316|2017-06-13</t>
  </si>
  <si>
    <t>MS|575550|2017-06-12</t>
  </si>
  <si>
    <t>MS|575550</t>
  </si>
  <si>
    <t>MS|575549|2017-06-12</t>
  </si>
  <si>
    <t>MS|575549</t>
  </si>
  <si>
    <t>MS|575548|2017-06-08</t>
  </si>
  <si>
    <t>MS|575548</t>
  </si>
  <si>
    <t>MS|575547|2017-06-07</t>
  </si>
  <si>
    <t>MS|575547</t>
  </si>
  <si>
    <t>MS|575546|2017-06-06</t>
  </si>
  <si>
    <t>MS|575546</t>
  </si>
  <si>
    <t>MS|575543|2017-06-05</t>
  </si>
  <si>
    <t>MS|575543</t>
  </si>
  <si>
    <t>S00158-V08102</t>
  </si>
  <si>
    <t>OCRD|0158|2016-04-12</t>
  </si>
  <si>
    <t>S00158-V06286</t>
  </si>
  <si>
    <t>OCRD|0158|2013-03-25</t>
  </si>
  <si>
    <t>OMRF.13-35|533176|2014-02-10</t>
  </si>
  <si>
    <t>OMRF.13-35|533176</t>
  </si>
  <si>
    <t>MDFL|533176|2017-03-06</t>
  </si>
  <si>
    <t>MDFL|533176</t>
  </si>
  <si>
    <t>S00714-V07555</t>
  </si>
  <si>
    <t>OCRD|0714|2015-06-08</t>
  </si>
  <si>
    <t>S00158-V04594</t>
  </si>
  <si>
    <t>OCRD|0158|2010-09-09</t>
  </si>
  <si>
    <t>MS|575453|2016-03-23</t>
  </si>
  <si>
    <t>MS|575453</t>
  </si>
  <si>
    <t>MS|575452|2016-03-10</t>
  </si>
  <si>
    <t>MS|575452</t>
  </si>
  <si>
    <t>MS|575351|2015-02-24</t>
  </si>
  <si>
    <t>MS|575351</t>
  </si>
  <si>
    <t>MS|575351|2016-03-08</t>
  </si>
  <si>
    <t>MS|575450|2016-03-03</t>
  </si>
  <si>
    <t>MS|575450</t>
  </si>
  <si>
    <t>MS|575449|2016-03-03</t>
  </si>
  <si>
    <t>MS|575449</t>
  </si>
  <si>
    <t>MS|575448|2016-03-02</t>
  </si>
  <si>
    <t>MS|575448</t>
  </si>
  <si>
    <t>MS|575447|2016-02-29</t>
  </si>
  <si>
    <t>MS|575447</t>
  </si>
  <si>
    <t>MS|575446|2016-02-29</t>
  </si>
  <si>
    <t>MS|575446</t>
  </si>
  <si>
    <t>MS|575445|2016-02-26</t>
  </si>
  <si>
    <t>MS|575445</t>
  </si>
  <si>
    <t>MS|575328|2016-02-25</t>
  </si>
  <si>
    <t>MS|575328</t>
  </si>
  <si>
    <t>MS|575328|2014-12-22</t>
  </si>
  <si>
    <t>MS|575444|2016-02-23</t>
  </si>
  <si>
    <t>MS|575444</t>
  </si>
  <si>
    <t>MS|575443|2016-02-22</t>
  </si>
  <si>
    <t>MS|575443</t>
  </si>
  <si>
    <t>MS|575442|2016-02-18</t>
  </si>
  <si>
    <t>MS|575442</t>
  </si>
  <si>
    <t>MS|575440|2016-02-17</t>
  </si>
  <si>
    <t>MS|575440</t>
  </si>
  <si>
    <t>MS|575441|2016-02-17</t>
  </si>
  <si>
    <t>MS|575441</t>
  </si>
  <si>
    <t>MS|575439|2016-02-15</t>
  </si>
  <si>
    <t>MS|575439</t>
  </si>
  <si>
    <t>MS|575157|2016-02-08</t>
  </si>
  <si>
    <t>MS|575157</t>
  </si>
  <si>
    <t>MS|575438|2016-02-03</t>
  </si>
  <si>
    <t>MS|575438</t>
  </si>
  <si>
    <t>MS|575437|2016-02-01</t>
  </si>
  <si>
    <t>MS|575437</t>
  </si>
  <si>
    <t>MS|575436|2016-01-29</t>
  </si>
  <si>
    <t>MS|575436</t>
  </si>
  <si>
    <t>MS|575435|2016-01-27</t>
  </si>
  <si>
    <t>MS|575435</t>
  </si>
  <si>
    <t>MS|575434|2016-01-25</t>
  </si>
  <si>
    <t>MS|575434</t>
  </si>
  <si>
    <t>MS|575163|2016-01-25</t>
  </si>
  <si>
    <t>MS|575163</t>
  </si>
  <si>
    <t>MS|575173|2016-01-19</t>
  </si>
  <si>
    <t>MS|575173</t>
  </si>
  <si>
    <t>MS|575173|2016-01-09</t>
  </si>
  <si>
    <t>MS|575432|2016-01-12</t>
  </si>
  <si>
    <t>MS|575432</t>
  </si>
  <si>
    <t>MS|575431|2016-01-06</t>
  </si>
  <si>
    <t>MS|575431</t>
  </si>
  <si>
    <t>MS|575430|2016-01-05</t>
  </si>
  <si>
    <t>MS|575430</t>
  </si>
  <si>
    <t>MS|575427|2015-12-23</t>
  </si>
  <si>
    <t>MS|575427</t>
  </si>
  <si>
    <t>MS|575426|2015-12-15</t>
  </si>
  <si>
    <t>MS|575426</t>
  </si>
  <si>
    <t>MS|575425|2015-12-11</t>
  </si>
  <si>
    <t>MS|575425</t>
  </si>
  <si>
    <t>MS|575277|2015-12-03</t>
  </si>
  <si>
    <t>MS|575277</t>
  </si>
  <si>
    <t>MS|575277|2014-08-15</t>
  </si>
  <si>
    <t>MS|575566|2017-08-01</t>
  </si>
  <si>
    <t>MS|575421|2017-08-01</t>
  </si>
  <si>
    <t>MS|575421</t>
  </si>
  <si>
    <t>MS|575421|2015-11-12</t>
  </si>
  <si>
    <t>MS|575421|2015-12-02</t>
  </si>
  <si>
    <t>MS|575423|2015-12-02</t>
  </si>
  <si>
    <t>MS|575423</t>
  </si>
  <si>
    <t>MS|575420|2015-11-24</t>
  </si>
  <si>
    <t>MS|575420</t>
  </si>
  <si>
    <t>MS|575285|2014-10-03</t>
  </si>
  <si>
    <t>MS|575285</t>
  </si>
  <si>
    <t>MS|575285|2015-11-23</t>
  </si>
  <si>
    <t>MS|575417|2015-11-13</t>
  </si>
  <si>
    <t>MS|575417</t>
  </si>
  <si>
    <t>MS|575416|2015-11-11</t>
  </si>
  <si>
    <t>MS|575416</t>
  </si>
  <si>
    <t>MS|575415|2015-11-11</t>
  </si>
  <si>
    <t>MS|575415</t>
  </si>
  <si>
    <t>MS|575413|2015-11-10</t>
  </si>
  <si>
    <t>MS|575413</t>
  </si>
  <si>
    <t>MS|575414|2015-11-10</t>
  </si>
  <si>
    <t>MS|575414</t>
  </si>
  <si>
    <t>MS|575412|2015-11-09</t>
  </si>
  <si>
    <t>MS|575412</t>
  </si>
  <si>
    <t>MS|575411|2015-11-05</t>
  </si>
  <si>
    <t>MS|575411</t>
  </si>
  <si>
    <t>MS|575176|2015-10-27</t>
  </si>
  <si>
    <t>MS|575176</t>
  </si>
  <si>
    <t>MS|575408|2015-10-21</t>
  </si>
  <si>
    <t>MS|575408</t>
  </si>
  <si>
    <t>MS|575406|2015-10-16</t>
  </si>
  <si>
    <t>MS|575406</t>
  </si>
  <si>
    <t>MS|575405|2015-10-13</t>
  </si>
  <si>
    <t>MS|575405</t>
  </si>
  <si>
    <t>MS|575182|2013-04-10</t>
  </si>
  <si>
    <t>MS|575182</t>
  </si>
  <si>
    <t>MS|575182|2015-09-22</t>
  </si>
  <si>
    <t>MS|575403|2015-09-21</t>
  </si>
  <si>
    <t>MS|575403</t>
  </si>
  <si>
    <t>MS|575400|2015-09-11</t>
  </si>
  <si>
    <t>MS|575400</t>
  </si>
  <si>
    <t>MS|575399|2015-09-10</t>
  </si>
  <si>
    <t>MS|575399</t>
  </si>
  <si>
    <t>MS|575398|2015-09-09</t>
  </si>
  <si>
    <t>MS|575398</t>
  </si>
  <si>
    <t>MS|575096|2015-09-08</t>
  </si>
  <si>
    <t>MS|575096</t>
  </si>
  <si>
    <t>MS|575394|2015-09-01</t>
  </si>
  <si>
    <t>MS|575394</t>
  </si>
  <si>
    <t>MS|575393|2015-08-31</t>
  </si>
  <si>
    <t>MS|575393</t>
  </si>
  <si>
    <t>MS|575268|2015-08-12</t>
  </si>
  <si>
    <t>MS|575268</t>
  </si>
  <si>
    <t>MS|575268|2014-05-23</t>
  </si>
  <si>
    <t>MS|575392|2015-08-03</t>
  </si>
  <si>
    <t>MS|575392</t>
  </si>
  <si>
    <t>MS|575391|2015-07-30</t>
  </si>
  <si>
    <t>MS|575391</t>
  </si>
  <si>
    <t>MS|575390|2015-07-28</t>
  </si>
  <si>
    <t>MS|575390</t>
  </si>
  <si>
    <t>MS|575354|2015-02-26</t>
  </si>
  <si>
    <t>MS|575354</t>
  </si>
  <si>
    <t>MS|575354|2015-07-13</t>
  </si>
  <si>
    <t>MS|575389|2015-07-10</t>
  </si>
  <si>
    <t>MS|575389</t>
  </si>
  <si>
    <t>MS|575387|2015-07-01</t>
  </si>
  <si>
    <t>MS|575387</t>
  </si>
  <si>
    <t>MS|575599|2017-09-26</t>
  </si>
  <si>
    <t>MS|575599</t>
  </si>
  <si>
    <t>MS|575598|2017-09-25</t>
  </si>
  <si>
    <t>MS|575598</t>
  </si>
  <si>
    <t>MS|575386|2015-06-05</t>
  </si>
  <si>
    <t>MS|575386</t>
  </si>
  <si>
    <t>MS|575385|2015-05-21</t>
  </si>
  <si>
    <t>MS|575385</t>
  </si>
  <si>
    <t>MS|575384|2015-05-18</t>
  </si>
  <si>
    <t>MS|575384</t>
  </si>
  <si>
    <t>MS|575102|2015-05-14</t>
  </si>
  <si>
    <t>MS|575102</t>
  </si>
  <si>
    <t>MS|575102|2012-04-26</t>
  </si>
  <si>
    <t>MS|575383|2015-05-13</t>
  </si>
  <si>
    <t>MS|575383</t>
  </si>
  <si>
    <t>MS|575622|2017-11-14</t>
  </si>
  <si>
    <t>MS|575382|2017-11-14</t>
  </si>
  <si>
    <t>MS|575382</t>
  </si>
  <si>
    <t>MS|575378|2015-05-04</t>
  </si>
  <si>
    <t>MS|575378</t>
  </si>
  <si>
    <t>MS|575379|2015-04-29</t>
  </si>
  <si>
    <t>MS|575379</t>
  </si>
  <si>
    <t>MS|575377|2015-04-20</t>
  </si>
  <si>
    <t>MS|575377</t>
  </si>
  <si>
    <t>MS|575373|2015-04-16</t>
  </si>
  <si>
    <t>MS|575373</t>
  </si>
  <si>
    <t>MS|575375|2015-04-16</t>
  </si>
  <si>
    <t>MS|575375</t>
  </si>
  <si>
    <t>MS|575374|2015-04-16</t>
  </si>
  <si>
    <t>MS|575374</t>
  </si>
  <si>
    <t>MS|575376|2015-04-16</t>
  </si>
  <si>
    <t>MS|575376</t>
  </si>
  <si>
    <t>MS|575372|2015-04-14</t>
  </si>
  <si>
    <t>MS|575372</t>
  </si>
  <si>
    <t>S00158-V07762</t>
  </si>
  <si>
    <t>OCRD|0158|2015-10-14</t>
  </si>
  <si>
    <t>S00158-V06977</t>
  </si>
  <si>
    <t>OCRD|0158|2014-06-18</t>
  </si>
  <si>
    <t>MS|575544|2017-06-05</t>
  </si>
  <si>
    <t>MS|575544</t>
  </si>
  <si>
    <t>MS|575075|2012-03-21</t>
  </si>
  <si>
    <t>MS|575075</t>
  </si>
  <si>
    <t>MS|575461|2016-05-24</t>
  </si>
  <si>
    <t>MS|575461</t>
  </si>
  <si>
    <t>MS|575075|2016-05-24</t>
  </si>
  <si>
    <t>MS|575461|2017-05-31</t>
  </si>
  <si>
    <t>MS|575075|2017-05-31</t>
  </si>
  <si>
    <t>MS|575542|2017-05-30</t>
  </si>
  <si>
    <t>MS|575542</t>
  </si>
  <si>
    <t>MS|575620|2017-11-13</t>
  </si>
  <si>
    <t>MS|575620</t>
  </si>
  <si>
    <t>MS|575540|2017-05-24</t>
  </si>
  <si>
    <t>MS|575540</t>
  </si>
  <si>
    <t>MS|575539|2017-05-16</t>
  </si>
  <si>
    <t>MS|575539</t>
  </si>
  <si>
    <t>MS|575082|2017-10-18</t>
  </si>
  <si>
    <t>MS|575082</t>
  </si>
  <si>
    <t>MS|575082|2012-03-27</t>
  </si>
  <si>
    <t>MS|575538|2017-05-10</t>
  </si>
  <si>
    <t>MS|575538</t>
  </si>
  <si>
    <t>MS|575536|2017-04-28</t>
  </si>
  <si>
    <t>MS|575536</t>
  </si>
  <si>
    <t>MS|575535|2017-04-26</t>
  </si>
  <si>
    <t>MS|575535</t>
  </si>
  <si>
    <t>MS|575541|2017-05-25</t>
  </si>
  <si>
    <t>MS|575530|2017-05-25</t>
  </si>
  <si>
    <t>MS|575530</t>
  </si>
  <si>
    <t>MS|575530|2017-04-14</t>
  </si>
  <si>
    <t>MS|575525|2017-03-27</t>
  </si>
  <si>
    <t>MS|575525</t>
  </si>
  <si>
    <t>MS|575526|2017-03-27</t>
  </si>
  <si>
    <t>MS|575526</t>
  </si>
  <si>
    <t>MS|575524|2017-03-23</t>
  </si>
  <si>
    <t>MS|575524</t>
  </si>
  <si>
    <t>MS|575523|2017-03-21</t>
  </si>
  <si>
    <t>MS|575523</t>
  </si>
  <si>
    <t>MS|575518|2017-02-24</t>
  </si>
  <si>
    <t>MS|575518</t>
  </si>
  <si>
    <t>MS|575517|2017-02-22</t>
  </si>
  <si>
    <t>MS|575517</t>
  </si>
  <si>
    <t>MS|575516|2017-02-21</t>
  </si>
  <si>
    <t>MS|575516</t>
  </si>
  <si>
    <t>MS|575515|2017-02-13</t>
  </si>
  <si>
    <t>MS|575515</t>
  </si>
  <si>
    <t>MS|575514|2017-02-13</t>
  </si>
  <si>
    <t>MS|575514</t>
  </si>
  <si>
    <t>MS|575532|2017-04-24</t>
  </si>
  <si>
    <t>MS|575513|2017-04-24</t>
  </si>
  <si>
    <t>MS|575513</t>
  </si>
  <si>
    <t>MS|575513|2017-01-20</t>
  </si>
  <si>
    <t>MS|575511|2017-01-09</t>
  </si>
  <si>
    <t>MS|575511</t>
  </si>
  <si>
    <t>MS|575512|2017-01-09</t>
  </si>
  <si>
    <t>MS|575512</t>
  </si>
  <si>
    <t>MS|575545|2017-06-06</t>
  </si>
  <si>
    <t>MS|575512|2017-06-06</t>
  </si>
  <si>
    <t>MS|575510|2016-12-30</t>
  </si>
  <si>
    <t>MS|575510</t>
  </si>
  <si>
    <t>MS|575508|2016-12-12</t>
  </si>
  <si>
    <t>MS|575508</t>
  </si>
  <si>
    <t>MS|575410|2016-12-05</t>
  </si>
  <si>
    <t>MS|575410</t>
  </si>
  <si>
    <t>MS|575410|2015-11-04</t>
  </si>
  <si>
    <t>MS|575507|2016-11-30</t>
  </si>
  <si>
    <t>MS|575507</t>
  </si>
  <si>
    <t>MS|575506|2016-11-28</t>
  </si>
  <si>
    <t>MS|575506</t>
  </si>
  <si>
    <t>MS|575601|2017-10-02</t>
  </si>
  <si>
    <t>MS|575601</t>
  </si>
  <si>
    <t>MS|575602|2017-10-02</t>
  </si>
  <si>
    <t>MS|575602</t>
  </si>
  <si>
    <t>MS|575505|2016-11-07</t>
  </si>
  <si>
    <t>MS|575505</t>
  </si>
  <si>
    <t>MS|575504|2016-11-03</t>
  </si>
  <si>
    <t>MS|575504</t>
  </si>
  <si>
    <t>MS|575503|2016-11-02</t>
  </si>
  <si>
    <t>MS|575503</t>
  </si>
  <si>
    <t>MS|575600|2017-10-02</t>
  </si>
  <si>
    <t>MS|575600</t>
  </si>
  <si>
    <t>MS|575501|2016-10-24</t>
  </si>
  <si>
    <t>MS|575501</t>
  </si>
  <si>
    <t>MS|575603|2017-10-02</t>
  </si>
  <si>
    <t>MS|575603</t>
  </si>
  <si>
    <t>MS|575035|2011-12-21</t>
  </si>
  <si>
    <t>MS|575035</t>
  </si>
  <si>
    <t>MS|575035|2016-10-24</t>
  </si>
  <si>
    <t>MS|575407|2015-10-19</t>
  </si>
  <si>
    <t>MS|575180|2015-10-19</t>
  </si>
  <si>
    <t>MS|575180</t>
  </si>
  <si>
    <t>MS|575499|2016-10-17</t>
  </si>
  <si>
    <t>MS|575499</t>
  </si>
  <si>
    <t>MS|575498|2016-10-12</t>
  </si>
  <si>
    <t>MS|575498</t>
  </si>
  <si>
    <t>MS|575497|2016-09-28</t>
  </si>
  <si>
    <t>MS|575497</t>
  </si>
  <si>
    <t>MS|575496|2016-09-26</t>
  </si>
  <si>
    <t>MS|575496</t>
  </si>
  <si>
    <t>MS|575495|2016-09-23</t>
  </si>
  <si>
    <t>MS|575495</t>
  </si>
  <si>
    <t>MS|575395|2015-09-03</t>
  </si>
  <si>
    <t>MS|575395</t>
  </si>
  <si>
    <t>MS|575401|2016-09-21</t>
  </si>
  <si>
    <t>MS|575401</t>
  </si>
  <si>
    <t>MS|575401|2015-09-14</t>
  </si>
  <si>
    <t>MS|575395|2016-09-21</t>
  </si>
  <si>
    <t>MS|575494|2016-09-14</t>
  </si>
  <si>
    <t>MS|575494</t>
  </si>
  <si>
    <t>MS|575493|2016-09-12</t>
  </si>
  <si>
    <t>MS|575493</t>
  </si>
  <si>
    <t>MS|575491|2016-08-19</t>
  </si>
  <si>
    <t>MS|575491</t>
  </si>
  <si>
    <t>MS|575490|2016-08-19</t>
  </si>
  <si>
    <t>MS|575490</t>
  </si>
  <si>
    <t>MS|575605|2017-10-09</t>
  </si>
  <si>
    <t>MS|575605</t>
  </si>
  <si>
    <t>MS|575604|2017-10-05</t>
  </si>
  <si>
    <t>MS|575604</t>
  </si>
  <si>
    <t>MS|575486|2016-08-12</t>
  </si>
  <si>
    <t>MS|575486</t>
  </si>
  <si>
    <t>MS|575485|2016-08-03</t>
  </si>
  <si>
    <t>MS|575485</t>
  </si>
  <si>
    <t>MS|575483|2016-07-25</t>
  </si>
  <si>
    <t>MS|575483</t>
  </si>
  <si>
    <t>MS|575484|2016-07-25</t>
  </si>
  <si>
    <t>MS|575484</t>
  </si>
  <si>
    <t>MS|575481|2016-07-20</t>
  </si>
  <si>
    <t>MS|575481</t>
  </si>
  <si>
    <t>MS|575480|2016-07-18</t>
  </si>
  <si>
    <t>MS|575480</t>
  </si>
  <si>
    <t>MS|575479|2016-07-15</t>
  </si>
  <si>
    <t>MS|575479</t>
  </si>
  <si>
    <t>MS|575477|2016-07-14</t>
  </si>
  <si>
    <t>MS|575477</t>
  </si>
  <si>
    <t>MS|575478|2016-07-13</t>
  </si>
  <si>
    <t>MS|575478</t>
  </si>
  <si>
    <t>MS|575606|2017-10-16</t>
  </si>
  <si>
    <t>MS|575606</t>
  </si>
  <si>
    <t>MS|575607|2017-10-16</t>
  </si>
  <si>
    <t>MS|575607</t>
  </si>
  <si>
    <t>MS|575269|2016-07-13</t>
  </si>
  <si>
    <t>MS|575269</t>
  </si>
  <si>
    <t>MS|575614|2017-10-30</t>
  </si>
  <si>
    <t>MS|575614</t>
  </si>
  <si>
    <t>MS|575474|2016-07-06</t>
  </si>
  <si>
    <t>MS|575474</t>
  </si>
  <si>
    <t>MS|575473|2016-07-06</t>
  </si>
  <si>
    <t>MS|575614|2016-07-06</t>
  </si>
  <si>
    <t>MS|575472|2016-07-01</t>
  </si>
  <si>
    <t>MS|575472</t>
  </si>
  <si>
    <t>MS|575470|2016-06-27</t>
  </si>
  <si>
    <t>MS|575470</t>
  </si>
  <si>
    <t>MS|575469|2016-06-22</t>
  </si>
  <si>
    <t>MS|575469</t>
  </si>
  <si>
    <t>MS|575466|2016-06-20</t>
  </si>
  <si>
    <t>MS|575466</t>
  </si>
  <si>
    <t>MS|575465|2016-06-15</t>
  </si>
  <si>
    <t>MS|575465</t>
  </si>
  <si>
    <t>MS|575463|2016-06-03</t>
  </si>
  <si>
    <t>MS|575463</t>
  </si>
  <si>
    <t>MS|575462|2016-05-25</t>
  </si>
  <si>
    <t>MS|575462</t>
  </si>
  <si>
    <t>MS|575355|2016-05-24</t>
  </si>
  <si>
    <t>MS|575355</t>
  </si>
  <si>
    <t>MS|575355|2015-03-02</t>
  </si>
  <si>
    <t>MS|575460|2016-05-13</t>
  </si>
  <si>
    <t>MS|575460</t>
  </si>
  <si>
    <t>MS|575459|2016-05-04</t>
  </si>
  <si>
    <t>MS|575459</t>
  </si>
  <si>
    <t>MS|575609|2017-10-19</t>
  </si>
  <si>
    <t>MS|575609</t>
  </si>
  <si>
    <t>MS|575608|2017-10-19</t>
  </si>
  <si>
    <t>MS|575608</t>
  </si>
  <si>
    <t>MS|575457|2016-04-27</t>
  </si>
  <si>
    <t>MS|575457</t>
  </si>
  <si>
    <t>MS|575558|2017-07-20</t>
  </si>
  <si>
    <t>MS|575457|2017-07-20</t>
  </si>
  <si>
    <t>MS|575456|2016-04-22</t>
  </si>
  <si>
    <t>MS|575456</t>
  </si>
  <si>
    <t>MS|575455|2016-04-20</t>
  </si>
  <si>
    <t>MS|575455</t>
  </si>
  <si>
    <t>MS|575454|2016-04-08</t>
  </si>
  <si>
    <t>MS|575454</t>
  </si>
  <si>
    <t>MS|575370|2015-04-10</t>
  </si>
  <si>
    <t>MS|575370</t>
  </si>
  <si>
    <t>MS|575368|2015-04-06</t>
  </si>
  <si>
    <t>MS|575368</t>
  </si>
  <si>
    <t>MS|575364|2015-04-03</t>
  </si>
  <si>
    <t>MS|575364</t>
  </si>
  <si>
    <t>MS|575365|2015-04-03</t>
  </si>
  <si>
    <t>MS|575365</t>
  </si>
  <si>
    <t>MS|575467|2016-06-22</t>
  </si>
  <si>
    <t>MS|575363|2016-06-22</t>
  </si>
  <si>
    <t>MS|575363</t>
  </si>
  <si>
    <t>MS|575363|2015-04-01</t>
  </si>
  <si>
    <t>MS|575361|2015-03-27</t>
  </si>
  <si>
    <t>MS|575361</t>
  </si>
  <si>
    <t>MS|575360|2015-03-23</t>
  </si>
  <si>
    <t>MS|575360</t>
  </si>
  <si>
    <t>MS|575358|2015-03-10</t>
  </si>
  <si>
    <t>MS|575358</t>
  </si>
  <si>
    <t>MS|575357|2015-03-10</t>
  </si>
  <si>
    <t>MS|575357</t>
  </si>
  <si>
    <t>MS|575356|2015-03-09</t>
  </si>
  <si>
    <t>MS|575356</t>
  </si>
  <si>
    <t>MS|575353|2015-02-26</t>
  </si>
  <si>
    <t>MS|575353</t>
  </si>
  <si>
    <t>MS|575350|2015-02-20</t>
  </si>
  <si>
    <t>MS|575350</t>
  </si>
  <si>
    <t>MS|575349|2015-02-19</t>
  </si>
  <si>
    <t>MS|575349</t>
  </si>
  <si>
    <t>MS|575348|2015-02-16</t>
  </si>
  <si>
    <t>MS|575348</t>
  </si>
  <si>
    <t>MS|575346|2015-02-11</t>
  </si>
  <si>
    <t>MS|575346</t>
  </si>
  <si>
    <t>MS|575529|2017-04-13</t>
  </si>
  <si>
    <t>MS|575345|2017-04-13</t>
  </si>
  <si>
    <t>MS|575345</t>
  </si>
  <si>
    <t>MS|575345|2015-02-10</t>
  </si>
  <si>
    <t>MS|575344|2015-02-06</t>
  </si>
  <si>
    <t>MS|575344</t>
  </si>
  <si>
    <t>MS|575342|2015-02-03</t>
  </si>
  <si>
    <t>MS|575342</t>
  </si>
  <si>
    <t>MS|575341|2015-01-27</t>
  </si>
  <si>
    <t>MS|575341</t>
  </si>
  <si>
    <t>MS|575338|2015-01-22</t>
  </si>
  <si>
    <t>MS|575338</t>
  </si>
  <si>
    <t>MS|575337|2015-01-21</t>
  </si>
  <si>
    <t>MS|575337</t>
  </si>
  <si>
    <t>MS|575336|2015-01-15</t>
  </si>
  <si>
    <t>MS|575336</t>
  </si>
  <si>
    <t>MS|575433|2015-01-13</t>
  </si>
  <si>
    <t>MS|575433</t>
  </si>
  <si>
    <t>MS|575335|2015-01-09</t>
  </si>
  <si>
    <t>MS|575335</t>
  </si>
  <si>
    <t>MS|575333|2015-01-07</t>
  </si>
  <si>
    <t>MS|575333</t>
  </si>
  <si>
    <t>MS|575334|2015-01-07</t>
  </si>
  <si>
    <t>MS|575334</t>
  </si>
  <si>
    <t>MS|575332|2014-12-30</t>
  </si>
  <si>
    <t>MS|575332</t>
  </si>
  <si>
    <t>MS|575647|2018-03-01</t>
  </si>
  <si>
    <t>MS|575647</t>
  </si>
  <si>
    <t>MS|575070|2018-04-18</t>
  </si>
  <si>
    <t>MS|575070</t>
  </si>
  <si>
    <t>MS|575070|2012-03-07</t>
  </si>
  <si>
    <t>MS|575475|2016-07-08</t>
  </si>
  <si>
    <t>MS|575475</t>
  </si>
  <si>
    <t>MS|575058|2018-04-16</t>
  </si>
  <si>
    <t>MS|575058</t>
  </si>
  <si>
    <t>MS|575058|2012-02-15</t>
  </si>
  <si>
    <t>MS|575662|2018-04-06</t>
  </si>
  <si>
    <t>MS|575662</t>
  </si>
  <si>
    <t>MS|575661|2018-04-03</t>
  </si>
  <si>
    <t>MS|575661</t>
  </si>
  <si>
    <t>MS|575660|2018-03-30</t>
  </si>
  <si>
    <t>MS|575660</t>
  </si>
  <si>
    <t>MS|575659|2018-03-27</t>
  </si>
  <si>
    <t>MS|575659</t>
  </si>
  <si>
    <t>MS|575658|2018-03-26</t>
  </si>
  <si>
    <t>MS|575658</t>
  </si>
  <si>
    <t>MS|575657|2018-03-19</t>
  </si>
  <si>
    <t>MS|575657</t>
  </si>
  <si>
    <t>MS|575656|2018-03-19</t>
  </si>
  <si>
    <t>MS|575656</t>
  </si>
  <si>
    <t>MS|575655|2018-03-15</t>
  </si>
  <si>
    <t>MS|575655</t>
  </si>
  <si>
    <t>MS|575654|2018-03-15</t>
  </si>
  <si>
    <t>MS|575654</t>
  </si>
  <si>
    <t>MS|575653|2018-03-14</t>
  </si>
  <si>
    <t>MS|575653</t>
  </si>
  <si>
    <t>MS|575652|2018-03-12</t>
  </si>
  <si>
    <t>MS|575652</t>
  </si>
  <si>
    <t>MS|575651|2018-03-06</t>
  </si>
  <si>
    <t>MS|575651</t>
  </si>
  <si>
    <t>MS|575613|2017-10-26</t>
  </si>
  <si>
    <t>MS|575613</t>
  </si>
  <si>
    <t>MS|575649|2018-03-05</t>
  </si>
  <si>
    <t>MS|575649</t>
  </si>
  <si>
    <t>MS|575650|2018-03-05</t>
  </si>
  <si>
    <t>MS|575650</t>
  </si>
  <si>
    <t>MS|575648|2018-03-02</t>
  </si>
  <si>
    <t>MS|575648</t>
  </si>
  <si>
    <t>MS|575645|2018-02-28</t>
  </si>
  <si>
    <t>MS|575645</t>
  </si>
  <si>
    <t>MS|575645|2018-03-01</t>
  </si>
  <si>
    <t>MS|575612|2017-10-25</t>
  </si>
  <si>
    <t>MS|575612</t>
  </si>
  <si>
    <t>MS|575611|2017-10-19</t>
  </si>
  <si>
    <t>MS|575611</t>
  </si>
  <si>
    <t>MS|575646|2018-02-28</t>
  </si>
  <si>
    <t>MS|575646</t>
  </si>
  <si>
    <t>MS|575611|2018-02-28</t>
  </si>
  <si>
    <t>MS|575519|2018-02-28</t>
  </si>
  <si>
    <t>MS|575519</t>
  </si>
  <si>
    <t>MS|575643|2018-02-20</t>
  </si>
  <si>
    <t>MS|575643</t>
  </si>
  <si>
    <t>MS|575642|2018-02-20</t>
  </si>
  <si>
    <t>MS|575642</t>
  </si>
  <si>
    <t>MS|575644|2018-02-20</t>
  </si>
  <si>
    <t>MS|575644</t>
  </si>
  <si>
    <t>MS|575640|2018-02-19</t>
  </si>
  <si>
    <t>MS|575640</t>
  </si>
  <si>
    <t>MS|575641|2018-02-19</t>
  </si>
  <si>
    <t>MS|575641</t>
  </si>
  <si>
    <t>MS|575639|2018-02-12</t>
  </si>
  <si>
    <t>MS|575639</t>
  </si>
  <si>
    <t>MS|575638|2018-02-06</t>
  </si>
  <si>
    <t>MS|575638</t>
  </si>
  <si>
    <t>MS|575396|2015-09-04</t>
  </si>
  <si>
    <t>MS|575396</t>
  </si>
  <si>
    <t>MS|575396|2018-02-05</t>
  </si>
  <si>
    <t>MS|575637|2018-02-02</t>
  </si>
  <si>
    <t>MS|575637</t>
  </si>
  <si>
    <t>MS|575636|2018-01-31</t>
  </si>
  <si>
    <t>MS|575636</t>
  </si>
  <si>
    <t>MS|575077|2012-03-22</t>
  </si>
  <si>
    <t>MS|575077</t>
  </si>
  <si>
    <t>MS|575077|2018-01-24</t>
  </si>
  <si>
    <t>MS|575635|2018-01-24</t>
  </si>
  <si>
    <t>MS|575635</t>
  </si>
  <si>
    <t>MS|575634|2018-01-24</t>
  </si>
  <si>
    <t>MS|575634</t>
  </si>
  <si>
    <t>MS|575050|2012-01-26</t>
  </si>
  <si>
    <t>MS|575050</t>
  </si>
  <si>
    <t>MS|575050|2018-01-23</t>
  </si>
  <si>
    <t>MS|575633|2018-01-17</t>
  </si>
  <si>
    <t>MS|575633</t>
  </si>
  <si>
    <t>MS|575404|2017-11-27</t>
  </si>
  <si>
    <t>MS|575404</t>
  </si>
  <si>
    <t>MS|575631|2017-11-27</t>
  </si>
  <si>
    <t>MS|575631</t>
  </si>
  <si>
    <t>MS|575404|2015-10-05</t>
  </si>
  <si>
    <t>MS|575630|2017-11-21</t>
  </si>
  <si>
    <t>MS|575630</t>
  </si>
  <si>
    <t>MS|575627|2017-11-16</t>
  </si>
  <si>
    <t>MS|575627</t>
  </si>
  <si>
    <t>MS|575628|2017-11-16</t>
  </si>
  <si>
    <t>MS|575628</t>
  </si>
  <si>
    <t>MS|575629|2017-11-16</t>
  </si>
  <si>
    <t>MS|575629</t>
  </si>
  <si>
    <t>MS|575626|2017-11-15</t>
  </si>
  <si>
    <t>MS|575626</t>
  </si>
  <si>
    <t>MS|575624|2017-11-15</t>
  </si>
  <si>
    <t>MS|575624</t>
  </si>
  <si>
    <t>MS|575625|2017-11-15</t>
  </si>
  <si>
    <t>MS|575625</t>
  </si>
  <si>
    <t>MS|575116|2017-11-15</t>
  </si>
  <si>
    <t>MS|575116</t>
  </si>
  <si>
    <t>MS|575116|2012-05-16</t>
  </si>
  <si>
    <t>MS|575621|2017-11-14</t>
  </si>
  <si>
    <t>MS|575621</t>
  </si>
  <si>
    <t>MS|575380|2017-11-14</t>
  </si>
  <si>
    <t>MS|575380</t>
  </si>
  <si>
    <t>MS|575380|2015-04-30</t>
  </si>
  <si>
    <t>MS|575623|2017-11-14</t>
  </si>
  <si>
    <t>MS|575623</t>
  </si>
  <si>
    <t>MS|575619|2017-11-02</t>
  </si>
  <si>
    <t>MS|575619</t>
  </si>
  <si>
    <t>MS|575617|2017-11-02</t>
  </si>
  <si>
    <t>MS|575617</t>
  </si>
  <si>
    <t>S00158-V04161</t>
  </si>
  <si>
    <t>OCRD|0158|2010-04-19</t>
  </si>
  <si>
    <t>S00158-V09342</t>
  </si>
  <si>
    <t>OCRD|0158|2018-01-11</t>
  </si>
  <si>
    <t>ABC-01-V-03</t>
  </si>
  <si>
    <t>ABC|0001|2014-03-31</t>
  </si>
  <si>
    <t>ABC-01-V-04</t>
  </si>
  <si>
    <t>ABC|0001|2014-04-29</t>
  </si>
  <si>
    <t>ABC-02-V-03</t>
  </si>
  <si>
    <t>ABC|0002|2014-04-09</t>
  </si>
  <si>
    <t>ABC-03-V-SCR</t>
  </si>
  <si>
    <t>ABC|0003|2014-01-22</t>
  </si>
  <si>
    <t>ABC-04-V-SCR</t>
  </si>
  <si>
    <t>ABC|0004|2014-02-13</t>
  </si>
  <si>
    <t>ABC-05-V-05</t>
  </si>
  <si>
    <t>ABC|0005|2014-05-19</t>
  </si>
  <si>
    <t>ABC-06-V-06</t>
  </si>
  <si>
    <t>ABC|0006|2014-07-28</t>
  </si>
  <si>
    <t>ABC-07-V-05</t>
  </si>
  <si>
    <t>ABC|0007|2014-06-26</t>
  </si>
  <si>
    <t>ABC|0007</t>
  </si>
  <si>
    <t>ABC-08-V-05</t>
  </si>
  <si>
    <t>ABC|0008|2014-07-01</t>
  </si>
  <si>
    <t>ABC-08-V-06</t>
  </si>
  <si>
    <t>ABC|0008|2014-08-12</t>
  </si>
  <si>
    <t>ABC-09-V-05</t>
  </si>
  <si>
    <t>ABC|0009|2014-06-26</t>
  </si>
  <si>
    <t>ABC-09-V-06</t>
  </si>
  <si>
    <t>ABC|0009|2014-07-24</t>
  </si>
  <si>
    <t>ABC-10-V-02</t>
  </si>
  <si>
    <t>ABC|0010|2014-03-31</t>
  </si>
  <si>
    <t>ABC-11-V-04</t>
  </si>
  <si>
    <t>ABC|0011|2014-06-17</t>
  </si>
  <si>
    <t>ABC-12-V-05</t>
  </si>
  <si>
    <t>ABC|0012|2014-08-04</t>
  </si>
  <si>
    <t>ABC-12-V-06</t>
  </si>
  <si>
    <t>ABC|0012|2014-09-03</t>
  </si>
  <si>
    <t>ABC-14-V-03</t>
  </si>
  <si>
    <t>ABC|0014|2014-06-19</t>
  </si>
  <si>
    <t>ABC-14-V-04</t>
  </si>
  <si>
    <t>ABC|0014|2014-07-15</t>
  </si>
  <si>
    <t>ABC-15-V-03</t>
  </si>
  <si>
    <t>ABC|0015|2014-07-03</t>
  </si>
  <si>
    <t>ABC-15-V-04</t>
  </si>
  <si>
    <t>ABC|0015|2014-07-14</t>
  </si>
  <si>
    <t>ABC-16-V-06</t>
  </si>
  <si>
    <t>ABC|0016|2014-09-16</t>
  </si>
  <si>
    <t>ABC-19-V-03</t>
  </si>
  <si>
    <t>ABC|0019|2014-07-28</t>
  </si>
  <si>
    <t>ABC-21-V-06</t>
  </si>
  <si>
    <t>ABC|0021|2014-11-24</t>
  </si>
  <si>
    <t>ABC-22-V-03</t>
  </si>
  <si>
    <t>ABC|0022|2014-10-07</t>
  </si>
  <si>
    <t>ABC-24-V-03</t>
  </si>
  <si>
    <t>ABC|0024|2014-11-03</t>
  </si>
  <si>
    <t>ABC-26-V-06</t>
  </si>
  <si>
    <t>ABC|0026|2015-02-12</t>
  </si>
  <si>
    <t>ABC-27-V-06</t>
  </si>
  <si>
    <t>ABC|0027|2015-02-18</t>
  </si>
  <si>
    <t>ABC-28-V-03</t>
  </si>
  <si>
    <t>ABC|0028|2014-12-11</t>
  </si>
  <si>
    <t>ABC-33-V-03</t>
  </si>
  <si>
    <t>ABC|0033|2015-02-17</t>
  </si>
  <si>
    <t>ABC-34-V-06</t>
  </si>
  <si>
    <t>ABC|0034|2015-05-15</t>
  </si>
  <si>
    <t>ABC-35-V-06</t>
  </si>
  <si>
    <t>ABC|0035|2015-06-03</t>
  </si>
  <si>
    <t>ABC-36-V-06</t>
  </si>
  <si>
    <t>ABC|0036|2015-06-11</t>
  </si>
  <si>
    <t>ABC-40-V-03</t>
  </si>
  <si>
    <t>ABC|0040|2015-06-03</t>
  </si>
  <si>
    <t>ABC-41-V-05</t>
  </si>
  <si>
    <t>ABC|0041|2015-10-05</t>
  </si>
  <si>
    <t>ABC-41-V-06</t>
  </si>
  <si>
    <t>ABC|0041|2015-11-02</t>
  </si>
  <si>
    <t>ABC-42-V-05</t>
  </si>
  <si>
    <t>ABC|0042|2015-09-15</t>
  </si>
  <si>
    <t>ABC-42-V-06</t>
  </si>
  <si>
    <t>ABC|0042|2015-10-13</t>
  </si>
  <si>
    <t>ABC-44-V-05</t>
  </si>
  <si>
    <t>ABC|0044|2015-10-19</t>
  </si>
  <si>
    <t>ABC-44-V-06</t>
  </si>
  <si>
    <t>ABC|0044|2015-11-17</t>
  </si>
  <si>
    <t>ABC-45-V-04</t>
  </si>
  <si>
    <t>ABC|0045|2015-10-12</t>
  </si>
  <si>
    <t>ABC-46-V-02</t>
  </si>
  <si>
    <t>ABC|0046|2015-09-10</t>
  </si>
  <si>
    <t>ABC-48-V-04</t>
  </si>
  <si>
    <t>ABC|0048|2016-01-26</t>
  </si>
  <si>
    <t>ABC-48-V-05</t>
  </si>
  <si>
    <t>ABC|0048|2016-02-22</t>
  </si>
  <si>
    <t>ABC-49-V-03</t>
  </si>
  <si>
    <t>ABC|0049|2016-01-05</t>
  </si>
  <si>
    <t>ABC-51-V-02</t>
  </si>
  <si>
    <t>ABC|0051|2016-02-22</t>
  </si>
  <si>
    <t>ABC-51-V-03</t>
  </si>
  <si>
    <t>ABC|0051|2016-03-22</t>
  </si>
  <si>
    <t>ABC-52-V-05</t>
  </si>
  <si>
    <t>ABC|0052|2016-05-24</t>
  </si>
  <si>
    <t>ABC-52-V-06</t>
  </si>
  <si>
    <t>ABC|0052|2016-06-21</t>
  </si>
  <si>
    <t>ABC-53-V-03</t>
  </si>
  <si>
    <t>ABC|0053|2016-04-04</t>
  </si>
  <si>
    <t>ABC-53-V-04</t>
  </si>
  <si>
    <t>ABC|0053|2016-05-02</t>
  </si>
  <si>
    <t>ABC-54-V-05</t>
  </si>
  <si>
    <t>ABC|0054|2016-07-21</t>
  </si>
  <si>
    <t>ABC-54-V-06</t>
  </si>
  <si>
    <t>ABC|0054|2016-08-16</t>
  </si>
  <si>
    <t>ABC-55-V-02</t>
  </si>
  <si>
    <t>ABC|0055|2016-05-31</t>
  </si>
  <si>
    <t>ABC-56-V-05</t>
  </si>
  <si>
    <t>ABC|0056|2016-09-12</t>
  </si>
  <si>
    <t>ABC-56-V-06</t>
  </si>
  <si>
    <t>ABC|0056|2016-10-11</t>
  </si>
  <si>
    <t>ABC-57-V-06</t>
  </si>
  <si>
    <t>ABC|0057|2016-12-08</t>
  </si>
  <si>
    <t>ABC-58-V-02</t>
  </si>
  <si>
    <t>ABC|0058|2016-10-06</t>
  </si>
  <si>
    <t>ABC-58-V-03</t>
  </si>
  <si>
    <t>ABC|0058|2016-11-04</t>
  </si>
  <si>
    <t>ABC-59-V-04</t>
  </si>
  <si>
    <t>ABC|0059|2017-01-24</t>
  </si>
  <si>
    <t>ABC-59-V-05</t>
  </si>
  <si>
    <t>ABC|0059|2017-02-23</t>
  </si>
  <si>
    <t>ABC-60-V-05</t>
  </si>
  <si>
    <t>ABC|0060|2017-03-28</t>
  </si>
  <si>
    <t>ABC-60-V-06</t>
  </si>
  <si>
    <t>ABC|0060|2017-04-19</t>
  </si>
  <si>
    <t>ABC-61-V-05</t>
  </si>
  <si>
    <t>ABC|0061|2017-05-16</t>
  </si>
  <si>
    <t>ABC-61-V-06</t>
  </si>
  <si>
    <t>ABC|0061|2017-06-14</t>
  </si>
  <si>
    <t>ABC-62-V-05</t>
  </si>
  <si>
    <t>ABC|0062|2017-06-06</t>
  </si>
  <si>
    <t>ABC-63-V-05</t>
  </si>
  <si>
    <t>ABC|0063|2017-07-05</t>
  </si>
  <si>
    <t>ABC-64-V-06</t>
  </si>
  <si>
    <t>ABC|0064|2017-08-02</t>
  </si>
  <si>
    <t>ABC-66-V-05</t>
  </si>
  <si>
    <t>ABC|0066|2017-08-16</t>
  </si>
  <si>
    <t>ABC-68-V-05</t>
  </si>
  <si>
    <t>ABC|0068|2017-08-24</t>
  </si>
  <si>
    <t>ABC-68-V-06</t>
  </si>
  <si>
    <t>ABC|0068|2017-09-21</t>
  </si>
  <si>
    <t>ABC-70-V-02</t>
  </si>
  <si>
    <t>ABC|0070|2017-06-21</t>
  </si>
  <si>
    <t>ABC-70-V-03</t>
  </si>
  <si>
    <t>ABC|0070|2017-07-19</t>
  </si>
  <si>
    <t>ABC-71-V-02</t>
  </si>
  <si>
    <t>ABC|0071|2017-07-12</t>
  </si>
  <si>
    <t>ABC-71-V-03</t>
  </si>
  <si>
    <t>ABC|0071|2017-08-10</t>
  </si>
  <si>
    <t>ABC-72-V-05</t>
  </si>
  <si>
    <t>ABC|0072|2017-12-04</t>
  </si>
  <si>
    <t>ABC-72-V-06</t>
  </si>
  <si>
    <t>ABC|0072|2018-01-05</t>
  </si>
  <si>
    <t>S00690-V07297</t>
  </si>
  <si>
    <t>OCRD|0690|2015-01-08</t>
  </si>
  <si>
    <t>OCRD|0690</t>
  </si>
  <si>
    <t>S00690-V08097</t>
  </si>
  <si>
    <t>OCRD|0690|2016-04-07</t>
  </si>
  <si>
    <t>S00690-V08738</t>
  </si>
  <si>
    <t>OCRD|0690|2017-03-20</t>
  </si>
  <si>
    <t>S00287-V06818</t>
  </si>
  <si>
    <t>OCRD|0287|2014-02-17</t>
  </si>
  <si>
    <t>OCRD|0287</t>
  </si>
  <si>
    <t>S00287-V07012</t>
  </si>
  <si>
    <t>OCRD|0287|2014-07-08</t>
  </si>
  <si>
    <t>S00287-V04410</t>
  </si>
  <si>
    <t>OCRD|0287|2010-07-19</t>
  </si>
  <si>
    <t>S00287-V08134</t>
  </si>
  <si>
    <t>OCRD|0287|2016-04-28</t>
  </si>
  <si>
    <t>ORDRCC.13-19|533090|2013-09-23</t>
  </si>
  <si>
    <t>ORDRCC.13-19|533090</t>
  </si>
  <si>
    <t>S00287-V09018</t>
  </si>
  <si>
    <t>OCRD|0287|2017-08-08</t>
  </si>
  <si>
    <t>S00287-V07776</t>
  </si>
  <si>
    <t>OCRD|0287|2015-10-26</t>
  </si>
  <si>
    <t>S00287-V04089</t>
  </si>
  <si>
    <t>OCRD|0287|2010-03-22</t>
  </si>
  <si>
    <t>S00287-V07636</t>
  </si>
  <si>
    <t>OCRD|0287|2015-07-27</t>
  </si>
  <si>
    <t>S00287-V08569</t>
  </si>
  <si>
    <t>OCRD|0287|2016-12-19</t>
  </si>
  <si>
    <t>S00287-V09395</t>
  </si>
  <si>
    <t>OCRD|0287|2018-02-01</t>
  </si>
  <si>
    <t>S00287-V08686</t>
  </si>
  <si>
    <t>OCRD|0287|2017-02-20</t>
  </si>
  <si>
    <t>S00287-V07931</t>
  </si>
  <si>
    <t>OCRD|0287|2016-01-26</t>
  </si>
  <si>
    <t>S00469-V06721</t>
  </si>
  <si>
    <t>OCRD|0469|2013-12-10</t>
  </si>
  <si>
    <t>OCRD|0469</t>
  </si>
  <si>
    <t>S00323-V06141</t>
  </si>
  <si>
    <t>OCRD|0323|2012-12-10</t>
  </si>
  <si>
    <t>OCRD|0323</t>
  </si>
  <si>
    <t>S00469-V05023</t>
  </si>
  <si>
    <t>OCRD|0469|2011-01-25</t>
  </si>
  <si>
    <t>S00323-V08965</t>
  </si>
  <si>
    <t>OCRD|0323|2017-07-18</t>
  </si>
  <si>
    <t>ABC-73-V-03</t>
  </si>
  <si>
    <t>ABC|0073|2017-11-14</t>
  </si>
  <si>
    <t>ABC-73-V-04</t>
  </si>
  <si>
    <t>ABC|0073|2017-12-12</t>
  </si>
  <si>
    <t>ABC-74-V-05</t>
  </si>
  <si>
    <t>ABC|0074|2018-06-29</t>
  </si>
  <si>
    <t>ABC-74-V-06</t>
  </si>
  <si>
    <t>ABC|0074|2018-07-27</t>
  </si>
  <si>
    <t>ABC-75-V-02</t>
  </si>
  <si>
    <t>ABC|0075|2018-03-20</t>
  </si>
  <si>
    <t>ABC-76-V-06</t>
  </si>
  <si>
    <t>ABC|0076|2018-07-16</t>
  </si>
  <si>
    <t>S00016-V06313</t>
  </si>
  <si>
    <t>OCRD|0016|2013-04-04</t>
  </si>
  <si>
    <t>OCRD|0016</t>
  </si>
  <si>
    <t>S00032-V09957</t>
  </si>
  <si>
    <t>OCRD|0032|2018-11-19</t>
  </si>
  <si>
    <t>OCRD|0032</t>
  </si>
  <si>
    <t>S00032-V10335</t>
  </si>
  <si>
    <t>OCRD|0032|2019-07-16</t>
  </si>
  <si>
    <t>S00034-V06090</t>
  </si>
  <si>
    <t>OCRD|0034|2012-11-05</t>
  </si>
  <si>
    <t>OCRD|0034</t>
  </si>
  <si>
    <t>S00034-V06949</t>
  </si>
  <si>
    <t>OCRD|0034|2014-05-22</t>
  </si>
  <si>
    <t>S00034-V07788</t>
  </si>
  <si>
    <t>OCRD|0034|2015-11-02</t>
  </si>
  <si>
    <t>S00034-V08082</t>
  </si>
  <si>
    <t>OCRD|0034|2016-04-04</t>
  </si>
  <si>
    <t>S00052-V04032</t>
  </si>
  <si>
    <t>OCRD|0052|2010-03-08</t>
  </si>
  <si>
    <t>OCRD|0052</t>
  </si>
  <si>
    <t>S00052-V06375</t>
  </si>
  <si>
    <t>OCRD|0052|2013-05-02</t>
  </si>
  <si>
    <t>[AA][AI][EA]</t>
  </si>
  <si>
    <t>S00054-V04605</t>
  </si>
  <si>
    <t>OCRD|0054|2010-09-13</t>
  </si>
  <si>
    <t>OCRD|0054</t>
  </si>
  <si>
    <t>S00054-V05762</t>
  </si>
  <si>
    <t>OCRD|0054|2011-11-10</t>
  </si>
  <si>
    <t>S00054-V07679</t>
  </si>
  <si>
    <t>OCRD|0054|2015-08-17</t>
  </si>
  <si>
    <t>S00067-V04612</t>
  </si>
  <si>
    <t>OCRD|0067|2010-09-14</t>
  </si>
  <si>
    <t>OCRD|0067</t>
  </si>
  <si>
    <t>S00067-V06068</t>
  </si>
  <si>
    <t>OCRD|0067|2012-10-16</t>
  </si>
  <si>
    <t>S00099-V07337</t>
  </si>
  <si>
    <t>OCRD|0099|2015-01-29</t>
  </si>
  <si>
    <t>OCRD|0099</t>
  </si>
  <si>
    <t>S00469-V07933</t>
  </si>
  <si>
    <t>OCRD|0469|2016-01-26</t>
  </si>
  <si>
    <t>S00127-V06446</t>
  </si>
  <si>
    <t>OCRD|0127|2013-06-10</t>
  </si>
  <si>
    <t>OCRD|0127</t>
  </si>
  <si>
    <t>S00127-V06961</t>
  </si>
  <si>
    <t>OCRD|0127|2014-06-09</t>
  </si>
  <si>
    <t>S00128-V03323</t>
  </si>
  <si>
    <t>OCRD|0128|2009-07-09</t>
  </si>
  <si>
    <t>OCRD|0128</t>
  </si>
  <si>
    <t>S00128-V06120</t>
  </si>
  <si>
    <t>OCRD|0128|2012-11-27</t>
  </si>
  <si>
    <t>S00167-V04088</t>
  </si>
  <si>
    <t>OCRD|0167|2010-03-22</t>
  </si>
  <si>
    <t>OCRD|0167</t>
  </si>
  <si>
    <t>S00172-V09736</t>
  </si>
  <si>
    <t>OCRD|0172|2018-07-10</t>
  </si>
  <si>
    <t>OCRD|0172</t>
  </si>
  <si>
    <t>S00180-V07539</t>
  </si>
  <si>
    <t>OCRD|0180|2015-06-01</t>
  </si>
  <si>
    <t>OCRD|0180</t>
  </si>
  <si>
    <t>S00182-V10179</t>
  </si>
  <si>
    <t>OCRD|0182|2019-04-16</t>
  </si>
  <si>
    <t>S00211-V03961</t>
  </si>
  <si>
    <t>OCRD|0211|2010-02-18</t>
  </si>
  <si>
    <t>OCRD|0211</t>
  </si>
  <si>
    <t>S00211-V07644</t>
  </si>
  <si>
    <t>OCRD|0211|2015-07-30</t>
  </si>
  <si>
    <t>S00211-V08069</t>
  </si>
  <si>
    <t>OCRD|0211|2016-03-31</t>
  </si>
  <si>
    <t>S00213-V03939</t>
  </si>
  <si>
    <t>OCRD|0213|2010-02-09</t>
  </si>
  <si>
    <t>OCRD|0213</t>
  </si>
  <si>
    <t>S00252-V06489</t>
  </si>
  <si>
    <t>OCRD|0252|2013-07-09</t>
  </si>
  <si>
    <t>OCRD|0252</t>
  </si>
  <si>
    <t>S00283-V10098</t>
  </si>
  <si>
    <t>OCRD|0283|2019-02-22</t>
  </si>
  <si>
    <t>OCRD|0283</t>
  </si>
  <si>
    <t>S00310-V06804</t>
  </si>
  <si>
    <t>OCRD|0310|2014-02-06</t>
  </si>
  <si>
    <t>OCRD|0310</t>
  </si>
  <si>
    <t>S00349-V06057</t>
  </si>
  <si>
    <t>OCRD|0349|2012-09-25</t>
  </si>
  <si>
    <t>OCRD|0349</t>
  </si>
  <si>
    <t>S00351-V10125</t>
  </si>
  <si>
    <t>OCRD|0351|2019-03-08</t>
  </si>
  <si>
    <t>OCRD|0351</t>
  </si>
  <si>
    <t>S00372-V06276</t>
  </si>
  <si>
    <t>OCRD|0372|2013-03-19</t>
  </si>
  <si>
    <t>OCRD|0372</t>
  </si>
  <si>
    <t>S00401-V04122</t>
  </si>
  <si>
    <t>OCRD|0401|2010-04-01</t>
  </si>
  <si>
    <t>OCRD|0401</t>
  </si>
  <si>
    <t>S00401-V04461</t>
  </si>
  <si>
    <t>OCRD|0401|2010-07-29</t>
  </si>
  <si>
    <t>S00418-V07302</t>
  </si>
  <si>
    <t>OCRD|0418|2015-01-12</t>
  </si>
  <si>
    <t>OCRD|0418</t>
  </si>
  <si>
    <t xml:space="preserve">S00418-V07077 </t>
  </si>
  <si>
    <t>OCRD|0418|2014-08-14</t>
  </si>
  <si>
    <t>S00429-V05579</t>
  </si>
  <si>
    <t>OCRD|0429|2011-07-28</t>
  </si>
  <si>
    <t>OCRD|0429</t>
  </si>
  <si>
    <t>S00429-V06035</t>
  </si>
  <si>
    <t>OCRD|0429|2012-08-27</t>
  </si>
  <si>
    <t>S00429-V06264</t>
  </si>
  <si>
    <t>OCRD|0429|2013-03-11</t>
  </si>
  <si>
    <t>S00429-V08667</t>
  </si>
  <si>
    <t>OCRD|0429|2017-02-09</t>
  </si>
  <si>
    <t>S00445-V10168</t>
  </si>
  <si>
    <t>OCRD|0445|2019-04-08</t>
  </si>
  <si>
    <t>OCRD|0445</t>
  </si>
  <si>
    <t>S00452-V06078</t>
  </si>
  <si>
    <t>OCRD|0452|2012-10-30</t>
  </si>
  <si>
    <t>OCRD|0452</t>
  </si>
  <si>
    <t>S00452-V06329</t>
  </si>
  <si>
    <t>OCRD|0452|2013-04-09</t>
  </si>
  <si>
    <t>S00452-V07671</t>
  </si>
  <si>
    <t>OCRD|0452|2015-08-11</t>
  </si>
  <si>
    <t>S00468-V10088</t>
  </si>
  <si>
    <t>OCRD|0468|2019-02-18</t>
  </si>
  <si>
    <t>OCRD|0468</t>
  </si>
  <si>
    <t>S00605-V06170</t>
  </si>
  <si>
    <t>OCRD|0605|2013-01-03</t>
  </si>
  <si>
    <t>OCRD|0605</t>
  </si>
  <si>
    <t>S00605-V06683</t>
  </si>
  <si>
    <t>OCRD|0605|2013-11-14</t>
  </si>
  <si>
    <t>S00605-V06844</t>
  </si>
  <si>
    <t>OCRD|0605|2014-03-04</t>
  </si>
  <si>
    <t>S00608-V10089</t>
  </si>
  <si>
    <t>OCRD|0608|2019-02-18</t>
  </si>
  <si>
    <t>OCRD|0608</t>
  </si>
  <si>
    <t>S00627-V06150</t>
  </si>
  <si>
    <t>OCRD|0627|2012-12-13</t>
  </si>
  <si>
    <t>OCRD|0627</t>
  </si>
  <si>
    <t>S00627-V07362</t>
  </si>
  <si>
    <t>OCRD|0627|2015-02-19</t>
  </si>
  <si>
    <t>S00627-V08586</t>
  </si>
  <si>
    <t>OCRD|0627|2016-12-29</t>
  </si>
  <si>
    <t>S00627-V08833</t>
  </si>
  <si>
    <t>OCRD|0627|2017-05-11</t>
  </si>
  <si>
    <t>S00627-V09704</t>
  </si>
  <si>
    <t>OCRD|0627|2018-06-26</t>
  </si>
  <si>
    <t>S00662-V07305</t>
  </si>
  <si>
    <t>OCRD|0662|2015-01-13</t>
  </si>
  <si>
    <t>OCRD|0662</t>
  </si>
  <si>
    <t>S00679-V09812</t>
  </si>
  <si>
    <t>OCRD|0679|2018-08-21</t>
  </si>
  <si>
    <t>OCRD|0679</t>
  </si>
  <si>
    <t>S00679-V10060</t>
  </si>
  <si>
    <t>OCRD|0679|2019-01-22</t>
  </si>
  <si>
    <t>S00701-V10013</t>
  </si>
  <si>
    <t>OCRD|0701|2018-12-21</t>
  </si>
  <si>
    <t>OCRD|0701</t>
  </si>
  <si>
    <t>S00721-V07174</t>
  </si>
  <si>
    <t>OCRD|0721|2014-10-13</t>
  </si>
  <si>
    <t>OCRD|0721</t>
  </si>
  <si>
    <t>S00771-V07314</t>
  </si>
  <si>
    <t>OCRD|0771|2015-01-19</t>
  </si>
  <si>
    <t>OCRD|0771</t>
  </si>
  <si>
    <t>S00771-V07552</t>
  </si>
  <si>
    <t>OCRD|0771|2015-06-02</t>
  </si>
  <si>
    <t>S00771-V07746</t>
  </si>
  <si>
    <t>OCRD|0771|2015-10-05</t>
  </si>
  <si>
    <t>S00771-V07880</t>
  </si>
  <si>
    <t>OCRD|0771|2016-01-04</t>
  </si>
  <si>
    <t>S00771-V10120</t>
  </si>
  <si>
    <t>OCRD|0771|2019-03-05</t>
  </si>
  <si>
    <t>S00802-V09653</t>
  </si>
  <si>
    <t>OCRD|0802|2018-06-05</t>
  </si>
  <si>
    <t>OCRD|0802</t>
  </si>
  <si>
    <t>S00821-V09922</t>
  </si>
  <si>
    <t>OCRD|0821|2018-10-31</t>
  </si>
  <si>
    <t>OCRD|0821</t>
  </si>
  <si>
    <t>S00821-V10197</t>
  </si>
  <si>
    <t>OCRD|0821|2019-04-25</t>
  </si>
  <si>
    <t>S00838-V10294</t>
  </si>
  <si>
    <t>OCRD|0838|2019-06-20</t>
  </si>
  <si>
    <t>OCRD|0838</t>
  </si>
  <si>
    <t>S00841-V09816</t>
  </si>
  <si>
    <t>OCRD|0841|2018-08-24</t>
  </si>
  <si>
    <t>OCRD|0841</t>
  </si>
  <si>
    <t>S00882-V10251</t>
  </si>
  <si>
    <t>OCRD|0882|2019-05-21</t>
  </si>
  <si>
    <t>OCRD|0882</t>
  </si>
  <si>
    <t>S00910-V10176</t>
  </si>
  <si>
    <t>OCRD|0910|2019-04-15</t>
  </si>
  <si>
    <t>OCRD|0910</t>
  </si>
  <si>
    <t>S01456-V09271</t>
  </si>
  <si>
    <t>OCRD|1456|2017-12-05</t>
  </si>
  <si>
    <t>OCRD|1456</t>
  </si>
  <si>
    <t>S01456-V09512</t>
  </si>
  <si>
    <t>OCRD|1456|2018-03-27</t>
  </si>
  <si>
    <t>S01456-V09706</t>
  </si>
  <si>
    <t>OCRD|1456|2018-06-26</t>
  </si>
  <si>
    <t>S01456-V10025</t>
  </si>
  <si>
    <t>OCRD|1456|2019-01-08</t>
  </si>
  <si>
    <t>S01471-V09799</t>
  </si>
  <si>
    <t>OCRD|1471|2018-08-14</t>
  </si>
  <si>
    <t>OCRD|1471</t>
  </si>
  <si>
    <t>S00469-V06587</t>
  </si>
  <si>
    <t>OCRD|0469|2013-09-10</t>
  </si>
  <si>
    <t>S01551-V09411</t>
  </si>
  <si>
    <t>OCRD|1551|2018-02-12</t>
  </si>
  <si>
    <t>OCRD|1551</t>
  </si>
  <si>
    <t>S01551-V10284</t>
  </si>
  <si>
    <t>OCRD|1551|2019-06-17</t>
  </si>
  <si>
    <t>S01555-V09709</t>
  </si>
  <si>
    <t>OCRD|1555|2018-06-26</t>
  </si>
  <si>
    <t>OCRD|1555</t>
  </si>
  <si>
    <t>S01555-V09935</t>
  </si>
  <si>
    <t>OCRD|1555|2018-11-06</t>
  </si>
  <si>
    <t>S01555-V10161</t>
  </si>
  <si>
    <t>OCRD|1555|2019-04-02</t>
  </si>
  <si>
    <t>S01564-V09712</t>
  </si>
  <si>
    <t>OCRD|1564|2018-06-26</t>
  </si>
  <si>
    <t>OCRD|1564</t>
  </si>
  <si>
    <t>S01564-V09945</t>
  </si>
  <si>
    <t>OCRD|1564|2018-11-13</t>
  </si>
  <si>
    <t>S01564-V10147</t>
  </si>
  <si>
    <t>OCRD|1564|2019-03-26</t>
  </si>
  <si>
    <t>Rheumatic Disease Patient</t>
  </si>
  <si>
    <t xml:space="preserve">Rheumatic </t>
  </si>
  <si>
    <t>S01481-V09056</t>
  </si>
  <si>
    <t>OCRD|1481|2017-08-23</t>
  </si>
  <si>
    <t>OCRD|1481</t>
  </si>
  <si>
    <t>S01481-V08838</t>
  </si>
  <si>
    <t>OCRD|1481|2017-05-12</t>
  </si>
  <si>
    <t>S00469-V06855</t>
  </si>
  <si>
    <t>OCRD|0469|2014-03-11</t>
  </si>
  <si>
    <t>S00705-V07593</t>
  </si>
  <si>
    <t>OCRD|0705|2015-06-29</t>
  </si>
  <si>
    <t>OCRD|0705</t>
  </si>
  <si>
    <t>S00895-V08144</t>
  </si>
  <si>
    <t>OCRD|0895|2016-05-05</t>
  </si>
  <si>
    <t>OCRD|0895</t>
  </si>
  <si>
    <t>S01564-V09530</t>
  </si>
  <si>
    <t>OCRD|1564|2018-04-04</t>
  </si>
  <si>
    <t>S01536-V09224</t>
  </si>
  <si>
    <t>OCRD|1536|2017-11-10</t>
  </si>
  <si>
    <t>OCRD|1536</t>
  </si>
  <si>
    <t>S00763-V08096</t>
  </si>
  <si>
    <t>OCRD|0763|2016-04-07</t>
  </si>
  <si>
    <t>OCRD|0763</t>
  </si>
  <si>
    <t>S00763-V08991</t>
  </si>
  <si>
    <t>OCRD|0763|2017-07-27</t>
  </si>
  <si>
    <t>S00875-V07942</t>
  </si>
  <si>
    <t>OCRD|0875|2016-02-02</t>
  </si>
  <si>
    <t>OCRD|0875</t>
  </si>
  <si>
    <t>S00875-V08484</t>
  </si>
  <si>
    <t>OCRD|0875|2016-11-01</t>
  </si>
  <si>
    <t>S00364-V07504</t>
  </si>
  <si>
    <t>OCRD|0364|2015-05-07</t>
  </si>
  <si>
    <t>OCRD|0364</t>
  </si>
  <si>
    <t>S00364-V08985</t>
  </si>
  <si>
    <t>OCRD|0364|2017-07-24</t>
  </si>
  <si>
    <t>S00297-V05674</t>
  </si>
  <si>
    <t>OCRD|0297|2011-08-29</t>
  </si>
  <si>
    <t>OCRD|0297</t>
  </si>
  <si>
    <t>S00297-V07126</t>
  </si>
  <si>
    <t>OCRD|0297|2014-09-15</t>
  </si>
  <si>
    <t>S00027-V05355</t>
  </si>
  <si>
    <t>OCRD|0027|2011-04-28</t>
  </si>
  <si>
    <t>OCRD|0027</t>
  </si>
  <si>
    <t>[AA][AI][PI][H]</t>
  </si>
  <si>
    <t>S00778-V09396</t>
  </si>
  <si>
    <t>OCRD|0778|2018-02-02</t>
  </si>
  <si>
    <t>OCRD|0778</t>
  </si>
  <si>
    <t>S00021-V09100</t>
  </si>
  <si>
    <t>OCRD|0021|2017-09-15</t>
  </si>
  <si>
    <t>OCRD|0021</t>
  </si>
  <si>
    <t>S00093-V03991</t>
  </si>
  <si>
    <t>OCRD|0093|2010-02-25</t>
  </si>
  <si>
    <t>OCRD|0093</t>
  </si>
  <si>
    <t>S00129-V06701</t>
  </si>
  <si>
    <t>OCRD|0129|2013-11-25</t>
  </si>
  <si>
    <t>OCRD|0129</t>
  </si>
  <si>
    <t>S00003-V08806</t>
  </si>
  <si>
    <t>OCRD|0003|2017-04-25</t>
  </si>
  <si>
    <t>OCRD|0003</t>
  </si>
  <si>
    <t>S00882-V05371</t>
  </si>
  <si>
    <t>OCRD|0882|2011-05-05</t>
  </si>
  <si>
    <t>S00477-V06216</t>
  </si>
  <si>
    <t>OCRD|0477|2013-02-05</t>
  </si>
  <si>
    <t>OCRD|0477</t>
  </si>
  <si>
    <t>S00477-V06702</t>
  </si>
  <si>
    <t>OCRD|0477|2013-11-26</t>
  </si>
  <si>
    <t>S00477-V06843</t>
  </si>
  <si>
    <t>OCRD|0477|2014-03-04</t>
  </si>
  <si>
    <t>S00154-V04316</t>
  </si>
  <si>
    <t>OCRD|0154|2010-06-08</t>
  </si>
  <si>
    <t>OCRD|0154</t>
  </si>
  <si>
    <t>S00172-V07982</t>
  </si>
  <si>
    <t>OCRD|0172|2016-02-18</t>
  </si>
  <si>
    <t>S00423-V04601</t>
  </si>
  <si>
    <t>OCRD|0423|2010-09-13</t>
  </si>
  <si>
    <t>OCRD|0423</t>
  </si>
  <si>
    <t>S00423-V05209</t>
  </si>
  <si>
    <t>OCRD|0423|2011-03-21</t>
  </si>
  <si>
    <t>S00423-V05590</t>
  </si>
  <si>
    <t>OCRD|0423|2011-08-01</t>
  </si>
  <si>
    <t>S00390-V06059</t>
  </si>
  <si>
    <t>OCRD|0390|2012-09-26</t>
  </si>
  <si>
    <t>OCRD|0390</t>
  </si>
  <si>
    <t>S00263-V08527</t>
  </si>
  <si>
    <t>OCRD|0263|2016-11-29</t>
  </si>
  <si>
    <t>S00148-V07076</t>
  </si>
  <si>
    <t>OCRD|0148|2014-08-13</t>
  </si>
  <si>
    <t>OCRD|0148</t>
  </si>
  <si>
    <t>S00283-V06182</t>
  </si>
  <si>
    <t>OCRD|0283|2013-01-08</t>
  </si>
  <si>
    <t>S00617-V06348</t>
  </si>
  <si>
    <t>OCRD|0617|2013-04-23</t>
  </si>
  <si>
    <t>OCRD|0617</t>
  </si>
  <si>
    <t>S00617-V07715</t>
  </si>
  <si>
    <t>OCRD|0617|2015-09-03</t>
  </si>
  <si>
    <t>S00268-V06069</t>
  </si>
  <si>
    <t>OCRD|0268|2012-10-16</t>
  </si>
  <si>
    <t>OCRD|0268</t>
  </si>
  <si>
    <t>S00617-V06061</t>
  </si>
  <si>
    <t>OCRD|0617|2012-10-01</t>
  </si>
  <si>
    <t>S00268-V06631</t>
  </si>
  <si>
    <t>OCRD|0268|2013-10-07</t>
  </si>
  <si>
    <t>S00608-V09450</t>
  </si>
  <si>
    <t>OCRD|0608|2018-02-27</t>
  </si>
  <si>
    <t>[AA][EA]</t>
  </si>
  <si>
    <t>S00620-V06109</t>
  </si>
  <si>
    <t>OCRD|0620|2012-11-20</t>
  </si>
  <si>
    <t>OCRD|0620</t>
  </si>
  <si>
    <t>S00608-V07698</t>
  </si>
  <si>
    <t>OCRD|0608|2015-08-24</t>
  </si>
  <si>
    <t>S00620-V07874</t>
  </si>
  <si>
    <t>OCRD|0620|2015-12-29</t>
  </si>
  <si>
    <t>S00675-V06606</t>
  </si>
  <si>
    <t>OCRD|0675|2013-09-23</t>
  </si>
  <si>
    <t>OCRD|0675</t>
  </si>
  <si>
    <t>S00080-V08596</t>
  </si>
  <si>
    <t>OCRD|0080|2017-01-05</t>
  </si>
  <si>
    <t>OCRD|0080</t>
  </si>
  <si>
    <t>S00080-V07485</t>
  </si>
  <si>
    <t>OCRD|0080|2015-04-28</t>
  </si>
  <si>
    <t>S00351-V07954</t>
  </si>
  <si>
    <t>OCRD|0351|2016-02-08</t>
  </si>
  <si>
    <t>S00675-V07447</t>
  </si>
  <si>
    <t>OCRD|0675|2015-04-07</t>
  </si>
  <si>
    <t>S00675-V09123</t>
  </si>
  <si>
    <t>OCRD|0675|2017-09-25</t>
  </si>
  <si>
    <t>S00124-V04869</t>
  </si>
  <si>
    <t>OCRD|0124|2010-12-09</t>
  </si>
  <si>
    <t>OCRD|0124</t>
  </si>
  <si>
    <t>S00229-V06728</t>
  </si>
  <si>
    <t>OCRD|0229|2013-12-16</t>
  </si>
  <si>
    <t>OCRD|0229</t>
  </si>
  <si>
    <t>S00229-V06636</t>
  </si>
  <si>
    <t>OCRD|0229|2013-10-14</t>
  </si>
  <si>
    <t>S00229-V06269</t>
  </si>
  <si>
    <t>OCRD|0229|2013-03-14</t>
  </si>
  <si>
    <t>S00229-V08997</t>
  </si>
  <si>
    <t>OCRD|0229|2017-07-31</t>
  </si>
  <si>
    <t>S00124-V06826</t>
  </si>
  <si>
    <t>OCRD|0124|2014-02-18</t>
  </si>
  <si>
    <t>S00229-V05160</t>
  </si>
  <si>
    <t>OCRD|0229|2011-03-04</t>
  </si>
  <si>
    <t>S00066-V06801</t>
  </si>
  <si>
    <t>OCRD|0066|2014-02-04</t>
  </si>
  <si>
    <t>OCRD|0066</t>
  </si>
  <si>
    <t>S00066-V03866</t>
  </si>
  <si>
    <t>OCRD|0066|2010-01-18</t>
  </si>
  <si>
    <t>S00066-V06910</t>
  </si>
  <si>
    <t>OCRD|0066|2014-04-21</t>
  </si>
  <si>
    <t>S00066-V07965</t>
  </si>
  <si>
    <t>OCRD|0066|2016-02-11</t>
  </si>
  <si>
    <t>S00287-V06101</t>
  </si>
  <si>
    <t>OCRD|0287|2012-11-19</t>
  </si>
  <si>
    <t>S00287-V05893</t>
  </si>
  <si>
    <t>OCRD|0287|2012-04-23</t>
  </si>
  <si>
    <t>S00323-V05309</t>
  </si>
  <si>
    <t>OCRD|0323|2011-04-21</t>
  </si>
  <si>
    <t>S00323-V09381</t>
  </si>
  <si>
    <t>OCRD|0323|2018-01-30</t>
  </si>
  <si>
    <t>S00323-V08928</t>
  </si>
  <si>
    <t>OCRD|0323|2017-06-26</t>
  </si>
  <si>
    <t>OMRF.13-35|533179|2014-04-24</t>
  </si>
  <si>
    <t>OMRF.13-35|533179</t>
  </si>
  <si>
    <t>S00323-V07949</t>
  </si>
  <si>
    <t>OCRD|0323|2016-02-04</t>
  </si>
  <si>
    <t>S00323-V06512</t>
  </si>
  <si>
    <t>OCRD|0323|2013-07-22</t>
  </si>
  <si>
    <t>S00399-V06297</t>
  </si>
  <si>
    <t>OCRD|0399|2013-04-01</t>
  </si>
  <si>
    <t>OCRD|0399</t>
  </si>
  <si>
    <t>S00469-V08620</t>
  </si>
  <si>
    <t>OCRD|0469|2017-01-24</t>
  </si>
  <si>
    <t>S00323-V07647</t>
  </si>
  <si>
    <t>OCRD|0323|2015-08-03</t>
  </si>
  <si>
    <t>S00469-V05637</t>
  </si>
  <si>
    <t>OCRD|0469|2011-08-16</t>
  </si>
  <si>
    <t>S00323-V04159</t>
  </si>
  <si>
    <t>OCRD|0323|2010-04-19</t>
  </si>
  <si>
    <t>S00323-V07832</t>
  </si>
  <si>
    <t>OCRD|0323|2015-12-03</t>
  </si>
  <si>
    <t>S00323-V06707</t>
  </si>
  <si>
    <t>OCRD|0323|2013-12-03</t>
  </si>
  <si>
    <t>S00126-V08081</t>
  </si>
  <si>
    <t>OCRD|0126|2016-04-04</t>
  </si>
  <si>
    <t>OCRD|0126</t>
  </si>
  <si>
    <t>S00126-V09378</t>
  </si>
  <si>
    <t>OCRD|0126|2018-01-26</t>
  </si>
  <si>
    <t>S00126-V08567</t>
  </si>
  <si>
    <t>OCRD|0126|2016-12-19</t>
  </si>
  <si>
    <t>S00300-V04446</t>
  </si>
  <si>
    <t>OCRD|0300|2010-07-26</t>
  </si>
  <si>
    <t>OCRD|0300</t>
  </si>
  <si>
    <t>S00300-V06349</t>
  </si>
  <si>
    <t>OCRD|0300|2013-04-23</t>
  </si>
  <si>
    <t>S00300-V04598</t>
  </si>
  <si>
    <t>OCRD|0300|2010-09-09</t>
  </si>
  <si>
    <t>S00535-V06197</t>
  </si>
  <si>
    <t>OCRD|0535|2013-01-18</t>
  </si>
  <si>
    <t>OCRD|0535</t>
  </si>
  <si>
    <t>S00195-V06669</t>
  </si>
  <si>
    <t>OCRD|0195|2013-11-07</t>
  </si>
  <si>
    <t>OCRD|0195</t>
  </si>
  <si>
    <t>S00195-V05976</t>
  </si>
  <si>
    <t>OCRD|0195|2012-07-05</t>
  </si>
  <si>
    <t>S00195-V05184</t>
  </si>
  <si>
    <t>OCRD|0195|2011-03-08</t>
  </si>
  <si>
    <t>S00535-V08027</t>
  </si>
  <si>
    <t>OCRD|0535|2016-03-10</t>
  </si>
  <si>
    <t>S00535-V06967</t>
  </si>
  <si>
    <t>OCRD|0535|2014-06-16</t>
  </si>
  <si>
    <t>S00173-V07745</t>
  </si>
  <si>
    <t>OCRD|0173|2015-10-05</t>
  </si>
  <si>
    <t>OCRD|0173</t>
  </si>
  <si>
    <t>S00306-V04927</t>
  </si>
  <si>
    <t>OCRD|0306|2010-12-28</t>
  </si>
  <si>
    <t>OCRD|0306</t>
  </si>
  <si>
    <t>S00381-V09188</t>
  </si>
  <si>
    <t>OCRD|0381|2017-10-23</t>
  </si>
  <si>
    <t>OCRD|0381</t>
  </si>
  <si>
    <t>S00306-V06031</t>
  </si>
  <si>
    <t>OCRD|0306|2012-08-27</t>
  </si>
  <si>
    <t>S00306-V08646</t>
  </si>
  <si>
    <t>OCRD|0306|2017-02-06</t>
  </si>
  <si>
    <t>S00612-V08920</t>
  </si>
  <si>
    <t>OCRD|0612|2017-06-22</t>
  </si>
  <si>
    <t>OCRD|0612</t>
  </si>
  <si>
    <t>S00612-V08687</t>
  </si>
  <si>
    <t>OCRD|0612|2017-02-20</t>
  </si>
  <si>
    <t>S00612-V07694</t>
  </si>
  <si>
    <t>OCRD|0612|2015-08-20</t>
  </si>
  <si>
    <t>S00612-V06104</t>
  </si>
  <si>
    <t>OCRD|0612|2012-11-19</t>
  </si>
  <si>
    <t>S00612-V08570</t>
  </si>
  <si>
    <t>OCRD|0612|2016-12-19</t>
  </si>
  <si>
    <t>S00612-V09297</t>
  </si>
  <si>
    <t>OCRD|0612|2017-12-14</t>
  </si>
  <si>
    <t>S00612-V08053</t>
  </si>
  <si>
    <t>OCRD|0612|2016-03-21</t>
  </si>
  <si>
    <t>S00612-V09115</t>
  </si>
  <si>
    <t>OCRD|0612|2017-09-21</t>
  </si>
  <si>
    <t>S00612-V07456</t>
  </si>
  <si>
    <t>OCRD|0612|2015-04-14</t>
  </si>
  <si>
    <t>S00269-V07963</t>
  </si>
  <si>
    <t>OCRD|0269|2016-02-11</t>
  </si>
  <si>
    <t>OCRD|0269</t>
  </si>
  <si>
    <t>S00269-V09284</t>
  </si>
  <si>
    <t>OCRD|0269|2017-12-11</t>
  </si>
  <si>
    <t>S00269-V04827</t>
  </si>
  <si>
    <t>OCRD|0269|2010-11-29</t>
  </si>
  <si>
    <t>S00111-V06943</t>
  </si>
  <si>
    <t>OCRD|0111|2014-05-19</t>
  </si>
  <si>
    <t>OCRD|0111</t>
  </si>
  <si>
    <t>S00269-V06809</t>
  </si>
  <si>
    <t>OCRD|0269|2014-02-11</t>
  </si>
  <si>
    <t>S00111-V06747</t>
  </si>
  <si>
    <t>OCRD|0111|2014-01-02</t>
  </si>
  <si>
    <t>S00269-V07624</t>
  </si>
  <si>
    <t>OCRD|0269|2015-07-21</t>
  </si>
  <si>
    <t>S00111-V07396</t>
  </si>
  <si>
    <t>OCRD|0111|2015-03-12</t>
  </si>
  <si>
    <t>S00269-V09012</t>
  </si>
  <si>
    <t>OCRD|0269|2017-08-07</t>
  </si>
  <si>
    <t>S00269-V05139</t>
  </si>
  <si>
    <t>OCRD|0269|2011-02-28</t>
  </si>
  <si>
    <t>S00269-V05576</t>
  </si>
  <si>
    <t>OCRD|0269|2011-07-28</t>
  </si>
  <si>
    <t>S00269-V06932</t>
  </si>
  <si>
    <t>OCRD|0269|2014-05-13</t>
  </si>
  <si>
    <t>S00269-V04225</t>
  </si>
  <si>
    <t>OCRD|0269|2010-05-10</t>
  </si>
  <si>
    <t>S00269-V03979</t>
  </si>
  <si>
    <t>OCRD|0269|2010-02-23</t>
  </si>
  <si>
    <t>S00111-V05925</t>
  </si>
  <si>
    <t>OCRD|0111|2012-06-05</t>
  </si>
  <si>
    <t>S00269-V03704</t>
  </si>
  <si>
    <t>OCRD|0269|2009-11-23</t>
  </si>
  <si>
    <t>S00269-V07073</t>
  </si>
  <si>
    <t>OCRD|0269|2014-08-12</t>
  </si>
  <si>
    <t>S00111-V09092</t>
  </si>
  <si>
    <t>OCRD|0111|2017-09-11</t>
  </si>
  <si>
    <t>S00111-V06392</t>
  </si>
  <si>
    <t>OCRD|0111|2013-05-13</t>
  </si>
  <si>
    <t>S00269-V06294</t>
  </si>
  <si>
    <t>OCRD|0269|2013-03-28</t>
  </si>
  <si>
    <t>S00269-V06540</t>
  </si>
  <si>
    <t>OCRD|0269|2013-08-12</t>
  </si>
  <si>
    <t>S00269-V04488</t>
  </si>
  <si>
    <t>OCRD|0269|2010-08-09</t>
  </si>
  <si>
    <t>S00269-V06221</t>
  </si>
  <si>
    <t>OCRD|0269|2013-02-11</t>
  </si>
  <si>
    <t>S00269-V08159</t>
  </si>
  <si>
    <t>OCRD|0269|2016-05-12</t>
  </si>
  <si>
    <t>S00111-V07781</t>
  </si>
  <si>
    <t>OCRD|0111|2015-10-27</t>
  </si>
  <si>
    <t>S00111-V06773</t>
  </si>
  <si>
    <t>OCRD|0111|2014-01-16</t>
  </si>
  <si>
    <t>S00111-V09286</t>
  </si>
  <si>
    <t>OCRD|0111|2017-12-11</t>
  </si>
  <si>
    <t>S00111-V08748</t>
  </si>
  <si>
    <t>OCRD|0111|2017-03-23</t>
  </si>
  <si>
    <t>S00269-V07847</t>
  </si>
  <si>
    <t>OCRD|0269|2015-12-10</t>
  </si>
  <si>
    <t>S00269-V07356</t>
  </si>
  <si>
    <t>OCRD|0269|2015-02-17</t>
  </si>
  <si>
    <t>S00111-V04212</t>
  </si>
  <si>
    <t>OCRD|0111|2010-05-04</t>
  </si>
  <si>
    <t>S00269-V07234</t>
  </si>
  <si>
    <t>OCRD|0269|2014-11-13</t>
  </si>
  <si>
    <t>S00275-V03806</t>
  </si>
  <si>
    <t>OCRD|0275|2009-12-28</t>
  </si>
  <si>
    <t>OCRD|0275</t>
  </si>
  <si>
    <t>S00275-V09279</t>
  </si>
  <si>
    <t>OCRD|0275|2017-12-07</t>
  </si>
  <si>
    <t>S00275-V05105</t>
  </si>
  <si>
    <t>OCRD|0275|2011-02-17</t>
  </si>
  <si>
    <t>S00275-V05715</t>
  </si>
  <si>
    <t>OCRD|0275|2011-10-04</t>
  </si>
  <si>
    <t>S00275-V05407</t>
  </si>
  <si>
    <t>OCRD|0275|2011-05-16</t>
  </si>
  <si>
    <t>S00275-V06096</t>
  </si>
  <si>
    <t>OCRD|0275|2012-11-06</t>
  </si>
  <si>
    <t>S00275-V06552</t>
  </si>
  <si>
    <t>OCRD|0275|2013-08-15</t>
  </si>
  <si>
    <t>S00275-V04701</t>
  </si>
  <si>
    <t>OCRD|0275|2010-10-11</t>
  </si>
  <si>
    <t>S00275-V09091</t>
  </si>
  <si>
    <t>OCRD|0275|2017-09-11</t>
  </si>
  <si>
    <t>S00275-V04896</t>
  </si>
  <si>
    <t>OCRD|0275|2010-12-16</t>
  </si>
  <si>
    <t>[AI][EA][H]</t>
  </si>
  <si>
    <t>S00168-V05413</t>
  </si>
  <si>
    <t>OCRD|0168|2011-05-17</t>
  </si>
  <si>
    <t>OCRD|0168</t>
  </si>
  <si>
    <t>S00168-V04800</t>
  </si>
  <si>
    <t>OCRD|0168|2010-11-15</t>
  </si>
  <si>
    <t>S00168-V05607</t>
  </si>
  <si>
    <t>OCRD|0168|2011-08-04</t>
  </si>
  <si>
    <t>S00168-V07326</t>
  </si>
  <si>
    <t>OCRD|0168|2015-01-26</t>
  </si>
  <si>
    <t>S00168-V09264</t>
  </si>
  <si>
    <t>OCRD|0168|2017-11-29</t>
  </si>
  <si>
    <t>S00168-V07032</t>
  </si>
  <si>
    <t>OCRD|0168|2014-07-15</t>
  </si>
  <si>
    <t>S00168-V04271</t>
  </si>
  <si>
    <t>OCRD|0168|2010-05-25</t>
  </si>
  <si>
    <t>S00168-V06062</t>
  </si>
  <si>
    <t>OCRD|0168|2012-10-04</t>
  </si>
  <si>
    <t>S00168-V08849</t>
  </si>
  <si>
    <t>OCRD|0168|2017-05-16</t>
  </si>
  <si>
    <t>S00168-V08506</t>
  </si>
  <si>
    <t>OCRD|0168|2016-11-17</t>
  </si>
  <si>
    <t>S00168-V06161</t>
  </si>
  <si>
    <t>OCRD|0168|2012-12-20</t>
  </si>
  <si>
    <t>S00168-V07660</t>
  </si>
  <si>
    <t>OCRD|0168|2015-08-06</t>
  </si>
  <si>
    <t>S00168-V04522</t>
  </si>
  <si>
    <t>OCRD|0168|2010-08-16</t>
  </si>
  <si>
    <t>S00168-V06634</t>
  </si>
  <si>
    <t>OCRD|0168|2013-10-08</t>
  </si>
  <si>
    <t>S00241-V06436</t>
  </si>
  <si>
    <t>OCRD|0241|2013-06-04</t>
  </si>
  <si>
    <t>OCRD|0241</t>
  </si>
  <si>
    <t>S00241-V06882</t>
  </si>
  <si>
    <t>OCRD|0241|2014-04-01</t>
  </si>
  <si>
    <t>S00241-V06572</t>
  </si>
  <si>
    <t>OCRD|0241|2013-08-27</t>
  </si>
  <si>
    <t>S00241-V09261</t>
  </si>
  <si>
    <t>OCRD|0241|2017-11-28</t>
  </si>
  <si>
    <t>S00241-V03721</t>
  </si>
  <si>
    <t>OCRD|0241|2009-11-24</t>
  </si>
  <si>
    <t>S00241-V08517</t>
  </si>
  <si>
    <t>OCRD|0241|2016-11-22</t>
  </si>
  <si>
    <t>S00241-V07359</t>
  </si>
  <si>
    <t>OCRD|0241|2015-02-17</t>
  </si>
  <si>
    <t>S00241-V08913</t>
  </si>
  <si>
    <t>OCRD|0241|2017-06-15</t>
  </si>
  <si>
    <t>ORDRCC.13-19|533102|2014-01-06</t>
  </si>
  <si>
    <t>ORDRCC.13-19|533102</t>
  </si>
  <si>
    <t>S00241-V07459</t>
  </si>
  <si>
    <t>OCRD|0241|2015-04-16</t>
  </si>
  <si>
    <t>S00241-V07190</t>
  </si>
  <si>
    <t>OCRD|0241|2014-10-20</t>
  </si>
  <si>
    <t>S00241-V07029</t>
  </si>
  <si>
    <t>OCRD|0241|2014-07-14</t>
  </si>
  <si>
    <t>S00241-V05962</t>
  </si>
  <si>
    <t>OCRD|0241|2012-06-22</t>
  </si>
  <si>
    <t>S00012-V08070</t>
  </si>
  <si>
    <t>OCRD|0012|2016-03-31</t>
  </si>
  <si>
    <t>OCRD|0012</t>
  </si>
  <si>
    <t>S00012-V06786</t>
  </si>
  <si>
    <t>OCRD|0012|2014-01-20</t>
  </si>
  <si>
    <t>S00012-V09254</t>
  </si>
  <si>
    <t>OCRD|0012|2017-11-21</t>
  </si>
  <si>
    <t>S00012-V04814</t>
  </si>
  <si>
    <t>OCRD|0012|2010-11-16</t>
  </si>
  <si>
    <t>S00012-V06135</t>
  </si>
  <si>
    <t>OCRD|0012|2012-12-04</t>
  </si>
  <si>
    <t>S00323-V04751</t>
  </si>
  <si>
    <t>OCRD|0323|2010-10-25</t>
  </si>
  <si>
    <t>S00323-V06879</t>
  </si>
  <si>
    <t>OCRD|0323|2014-04-01</t>
  </si>
  <si>
    <t>S00323-V08511</t>
  </si>
  <si>
    <t>OCRD|0323|2016-11-21</t>
  </si>
  <si>
    <t>S00469-V07001</t>
  </si>
  <si>
    <t>OCRD|0469|2014-07-01</t>
  </si>
  <si>
    <t>S00469-V07331</t>
  </si>
  <si>
    <t>OCRD|0469|2015-01-27</t>
  </si>
  <si>
    <t>S00469-V06147</t>
  </si>
  <si>
    <t>OCRD|0469|2012-12-11</t>
  </si>
  <si>
    <t>S00323-V07222</t>
  </si>
  <si>
    <t>OCRD|0323|2014-11-10</t>
  </si>
  <si>
    <t>S00323-V08698</t>
  </si>
  <si>
    <t>OCRD|0323|2017-02-23</t>
  </si>
  <si>
    <t>S00323-V07375</t>
  </si>
  <si>
    <t>OCRD|0323|2015-03-02</t>
  </si>
  <si>
    <t>Reason</t>
  </si>
  <si>
    <t>keeping track of changes</t>
  </si>
  <si>
    <t>complete refresh of project through subjectref</t>
  </si>
  <si>
    <t>correct accumulated discrepancies</t>
  </si>
  <si>
    <t>AA01160</t>
  </si>
  <si>
    <t>AA00174</t>
  </si>
  <si>
    <t>AA00149</t>
  </si>
  <si>
    <t>AA00065</t>
  </si>
  <si>
    <t>AA03369</t>
  </si>
  <si>
    <t>AA00493</t>
  </si>
  <si>
    <t>AA01153</t>
  </si>
  <si>
    <t>AA01396</t>
  </si>
  <si>
    <t>AA00289</t>
  </si>
  <si>
    <t>AA01250</t>
  </si>
  <si>
    <t>AA00224</t>
  </si>
  <si>
    <t>AA03584</t>
  </si>
  <si>
    <t>AA00579</t>
  </si>
  <si>
    <t>AA00972</t>
  </si>
  <si>
    <t>AA00432</t>
  </si>
  <si>
    <t>AA01084</t>
  </si>
  <si>
    <t>AA03379</t>
  </si>
  <si>
    <t>AA01864</t>
  </si>
  <si>
    <t>AA00883</t>
  </si>
  <si>
    <t>AA03194</t>
  </si>
  <si>
    <t>AA03066</t>
  </si>
  <si>
    <t>AA01458</t>
  </si>
  <si>
    <t>AA00988</t>
  </si>
  <si>
    <t>AA03565</t>
  </si>
  <si>
    <t>AA03287</t>
  </si>
  <si>
    <t>AA00816</t>
  </si>
  <si>
    <t>AA00890</t>
  </si>
  <si>
    <t>AA01283</t>
  </si>
  <si>
    <t>AA00702</t>
  </si>
  <si>
    <t>AA00634</t>
  </si>
  <si>
    <t>AA01913</t>
  </si>
  <si>
    <t>AA02848</t>
  </si>
  <si>
    <t>AA01985</t>
  </si>
  <si>
    <t>AA01820</t>
  </si>
  <si>
    <t>AA00914</t>
  </si>
  <si>
    <t>AA00353</t>
  </si>
  <si>
    <t>AA00130</t>
  </si>
  <si>
    <t>AA00624</t>
  </si>
  <si>
    <t>AA03339</t>
  </si>
  <si>
    <t>AA01528</t>
  </si>
  <si>
    <t>AA00413</t>
  </si>
  <si>
    <t>AA01253</t>
  </si>
  <si>
    <t>AA01425</t>
  </si>
  <si>
    <t>AA03547</t>
  </si>
  <si>
    <t>AA00258</t>
  </si>
  <si>
    <t>AA01967</t>
  </si>
  <si>
    <t>AA00869</t>
  </si>
  <si>
    <t>AA00576</t>
  </si>
  <si>
    <t>AA00943</t>
  </si>
  <si>
    <t>AA01056</t>
  </si>
  <si>
    <t>AA00411</t>
  </si>
  <si>
    <t>AA01161</t>
  </si>
  <si>
    <t>AA00337</t>
  </si>
  <si>
    <t>AA00779</t>
  </si>
  <si>
    <t>AA01448</t>
  </si>
  <si>
    <t>AA01258</t>
  </si>
  <si>
    <t>AA00600</t>
  </si>
  <si>
    <t>AA00086</t>
  </si>
  <si>
    <t>AA01831</t>
  </si>
  <si>
    <t>AA00267</t>
  </si>
  <si>
    <t>AA01342</t>
  </si>
  <si>
    <t>AA00650</t>
  </si>
  <si>
    <t>AA03539</t>
  </si>
  <si>
    <t>AA00199</t>
  </si>
  <si>
    <t>AA01677</t>
  </si>
  <si>
    <t>AA01682</t>
  </si>
  <si>
    <t>AA03534</t>
  </si>
  <si>
    <t>AA00646</t>
  </si>
  <si>
    <t>AA01783</t>
  </si>
  <si>
    <t>AA01325</t>
  </si>
  <si>
    <t>AA01471</t>
  </si>
  <si>
    <t>AA01230</t>
  </si>
  <si>
    <t>AA00233</t>
  </si>
  <si>
    <t>AA00080</t>
  </si>
  <si>
    <t>AA00712</t>
  </si>
  <si>
    <t>AA00300</t>
  </si>
  <si>
    <t>AA03230</t>
  </si>
  <si>
    <t>AA00147</t>
  </si>
  <si>
    <t>AA01050</t>
  </si>
  <si>
    <t>AA00556</t>
  </si>
  <si>
    <t>AA02936</t>
  </si>
  <si>
    <t>AA00151</t>
  </si>
  <si>
    <t>AA03523</t>
  </si>
  <si>
    <t>AA01438</t>
  </si>
  <si>
    <t>AA00404</t>
  </si>
  <si>
    <t>AA00578</t>
  </si>
  <si>
    <t>AA00733</t>
  </si>
  <si>
    <t>AA00912</t>
  </si>
  <si>
    <t>AA00282</t>
  </si>
  <si>
    <t>AA01092</t>
  </si>
  <si>
    <t>AA00614</t>
  </si>
  <si>
    <t>AA01252</t>
  </si>
  <si>
    <t>AA00662</t>
  </si>
  <si>
    <t>S4_007_1</t>
  </si>
  <si>
    <t>S4_007_2</t>
  </si>
  <si>
    <t>S4_007_3</t>
  </si>
  <si>
    <t>S4_007_4</t>
  </si>
  <si>
    <t>AA01259</t>
  </si>
  <si>
    <t>AA00501</t>
  </si>
  <si>
    <t>AA00527</t>
  </si>
  <si>
    <t>AA00145</t>
  </si>
  <si>
    <t>AA01683</t>
  </si>
  <si>
    <t>AA03519</t>
  </si>
  <si>
    <t>AA00928</t>
  </si>
  <si>
    <t>AA00371</t>
  </si>
  <si>
    <t>AA00585</t>
  </si>
  <si>
    <t>AA00450</t>
  </si>
  <si>
    <t>AA00219</t>
  </si>
  <si>
    <t>AA03198</t>
  </si>
  <si>
    <t>AA00976</t>
  </si>
  <si>
    <t>AA03471</t>
  </si>
  <si>
    <t>AA00807</t>
  </si>
  <si>
    <t>AA00530</t>
  </si>
  <si>
    <t>AA01257</t>
  </si>
  <si>
    <t>AA01062</t>
  </si>
  <si>
    <t>AA00512</t>
  </si>
  <si>
    <t>AA00549</t>
  </si>
  <si>
    <t>AA00431</t>
  </si>
  <si>
    <t>AA00187</t>
  </si>
  <si>
    <t>AA00666</t>
  </si>
  <si>
    <t>AA00284</t>
  </si>
  <si>
    <t>AA00606</t>
  </si>
  <si>
    <t>AA00743</t>
  </si>
  <si>
    <t>AA01917</t>
  </si>
  <si>
    <t>AA03463</t>
  </si>
  <si>
    <t>AA00895</t>
  </si>
  <si>
    <t>AA00125</t>
  </si>
  <si>
    <t>AA01234</t>
  </si>
  <si>
    <t>AA01725</t>
  </si>
  <si>
    <t>AA00724</t>
  </si>
  <si>
    <t>AA00855</t>
  </si>
  <si>
    <t>AA01169</t>
  </si>
  <si>
    <t>AA01123</t>
  </si>
  <si>
    <t>AA01982</t>
  </si>
  <si>
    <t>AA01227</t>
  </si>
  <si>
    <t>AA03351</t>
  </si>
  <si>
    <t>AA00805</t>
  </si>
  <si>
    <t>AA01506</t>
  </si>
  <si>
    <t>AA03021</t>
  </si>
  <si>
    <t>AA01023</t>
  </si>
  <si>
    <t>AA02019</t>
  </si>
  <si>
    <t>AA00916</t>
  </si>
  <si>
    <t>AA01629</t>
  </si>
  <si>
    <t>AA01833</t>
  </si>
  <si>
    <t>AA03334</t>
  </si>
  <si>
    <t>AA03293</t>
  </si>
  <si>
    <t>AA01126</t>
  </si>
  <si>
    <t>AA01166</t>
  </si>
  <si>
    <t>AA00112</t>
  </si>
  <si>
    <t>AA03053</t>
  </si>
  <si>
    <t>AA00880</t>
  </si>
  <si>
    <t>AA01534</t>
  </si>
  <si>
    <t>AA03281</t>
  </si>
  <si>
    <t>AA00539</t>
  </si>
  <si>
    <t>AA00780</t>
  </si>
  <si>
    <t>AA02926</t>
  </si>
  <si>
    <t>AA01157</t>
  </si>
  <si>
    <t>AA01542</t>
  </si>
  <si>
    <t>AA01836</t>
  </si>
  <si>
    <t>AA01669</t>
  </si>
  <si>
    <t>AA01351</t>
  </si>
  <si>
    <t>AA01270</t>
  </si>
  <si>
    <t>AA00838</t>
  </si>
  <si>
    <t>AA01727</t>
  </si>
  <si>
    <t>AA00927</t>
  </si>
  <si>
    <t>AA01132</t>
  </si>
  <si>
    <t>AA01872</t>
  </si>
  <si>
    <t>AA01008</t>
  </si>
  <si>
    <t>AA00654</t>
  </si>
  <si>
    <t>AA03156</t>
  </si>
  <si>
    <t>AA00221</t>
  </si>
  <si>
    <t>AA01580</t>
  </si>
  <si>
    <t>AA01192</t>
  </si>
  <si>
    <t>AA01747</t>
  </si>
  <si>
    <t>AA01285</t>
  </si>
  <si>
    <t>AA00118</t>
  </si>
  <si>
    <t>AA00601</t>
  </si>
  <si>
    <t>AA00291</t>
  </si>
  <si>
    <t>AA01487</t>
  </si>
  <si>
    <t>AA01896</t>
  </si>
  <si>
    <t>AA00514</t>
  </si>
  <si>
    <t>AA03137</t>
  </si>
  <si>
    <t>AA00811</t>
  </si>
  <si>
    <t>AA00430</t>
  </si>
  <si>
    <t>AA00897</t>
  </si>
  <si>
    <t>AA00051</t>
  </si>
  <si>
    <t>AA01030</t>
  </si>
  <si>
    <t>AA03284</t>
  </si>
  <si>
    <t>AA00032</t>
  </si>
  <si>
    <t>AA00403</t>
  </si>
  <si>
    <t>AA03541</t>
  </si>
  <si>
    <t>AA02592</t>
  </si>
  <si>
    <t>AA00204</t>
  </si>
  <si>
    <t>AA01248</t>
  </si>
  <si>
    <t>AA00797</t>
  </si>
  <si>
    <t>AA01806</t>
  </si>
  <si>
    <t>AA01712</t>
  </si>
  <si>
    <t>AA00274</t>
  </si>
  <si>
    <t>AA00329</t>
  </si>
  <si>
    <t>AA00538</t>
  </si>
  <si>
    <t>AA03058</t>
  </si>
  <si>
    <t>AA02949</t>
  </si>
  <si>
    <t>AA01333</t>
  </si>
  <si>
    <t>AA01814</t>
  </si>
  <si>
    <t>AA01151</t>
  </si>
  <si>
    <t>AA01574</t>
  </si>
  <si>
    <t>AA02944</t>
  </si>
  <si>
    <t>AA00141</t>
  </si>
  <si>
    <t>AA01232</t>
  </si>
  <si>
    <t>AA03683</t>
  </si>
  <si>
    <t>AA01457</t>
  </si>
  <si>
    <t>AA03692</t>
  </si>
  <si>
    <t>AA03460</t>
  </si>
  <si>
    <t>AA03670</t>
  </si>
  <si>
    <t>AA01929</t>
  </si>
  <si>
    <t>AA03368</t>
  </si>
  <si>
    <t>AA03648</t>
  </si>
  <si>
    <t>AA03301</t>
  </si>
  <si>
    <t>AA03542</t>
  </si>
  <si>
    <t>AA03605</t>
  </si>
  <si>
    <t>AA03913</t>
  </si>
  <si>
    <t>AA01632</t>
  </si>
  <si>
    <t>AA01821</t>
  </si>
  <si>
    <t>AA01999</t>
  </si>
  <si>
    <t>AA03164</t>
  </si>
  <si>
    <t>AA03576</t>
  </si>
  <si>
    <t>AA03394</t>
  </si>
  <si>
    <t>AA03808</t>
  </si>
  <si>
    <t>AA00375</t>
  </si>
  <si>
    <t>AA00831</t>
  </si>
  <si>
    <t>AA02902</t>
  </si>
  <si>
    <t>AA00678</t>
  </si>
  <si>
    <t>AA00097</t>
  </si>
  <si>
    <t>AA02248</t>
  </si>
  <si>
    <t>AA03788</t>
  </si>
  <si>
    <t>AA03056</t>
  </si>
  <si>
    <t>AA03598</t>
  </si>
  <si>
    <t>AA03411</t>
  </si>
  <si>
    <t>AA03215</t>
  </si>
  <si>
    <t>AA01399</t>
  </si>
  <si>
    <t>AA00064</t>
  </si>
  <si>
    <t>AA02379</t>
  </si>
  <si>
    <t>AA00054</t>
  </si>
  <si>
    <t>AA03780</t>
  </si>
  <si>
    <t>AA01761</t>
  </si>
  <si>
    <t>AA00511</t>
  </si>
  <si>
    <t>AA00464</t>
  </si>
  <si>
    <t>AA00963</t>
  </si>
  <si>
    <t>AA00773</t>
  </si>
  <si>
    <t>AA01860</t>
  </si>
  <si>
    <t>AA00235</t>
  </si>
  <si>
    <t>AA03323</t>
  </si>
  <si>
    <t>AA01202</t>
  </si>
  <si>
    <t>AA01583</t>
  </si>
  <si>
    <t>AA01327</t>
  </si>
  <si>
    <t>AA02840</t>
  </si>
  <si>
    <t>AA03491</t>
  </si>
  <si>
    <t>AA01468</t>
  </si>
  <si>
    <t>AA03771</t>
  </si>
  <si>
    <t>AA03048</t>
  </si>
  <si>
    <t>AA00905</t>
  </si>
  <si>
    <t>AA03766</t>
  </si>
  <si>
    <t>AA02891</t>
  </si>
  <si>
    <t>AA01119</t>
  </si>
  <si>
    <t>AA01500</t>
  </si>
  <si>
    <t>AA03085</t>
  </si>
  <si>
    <t>AA01284</t>
  </si>
  <si>
    <t>AA00122</t>
  </si>
  <si>
    <t>AA03304</t>
  </si>
  <si>
    <t>AA01058</t>
  </si>
  <si>
    <t>AA01791</t>
  </si>
  <si>
    <t>AA01704</t>
  </si>
  <si>
    <t>AA01102</t>
  </si>
  <si>
    <t>AA00993</t>
  </si>
  <si>
    <t>AA01256</t>
  </si>
  <si>
    <t>AA03344</t>
  </si>
  <si>
    <t>AA01512</t>
  </si>
  <si>
    <t>AA02110</t>
  </si>
  <si>
    <t>AA02378</t>
  </si>
  <si>
    <t>AA02444</t>
  </si>
  <si>
    <t>AA02252</t>
  </si>
  <si>
    <t>AA02256</t>
  </si>
  <si>
    <t>AA02219</t>
  </si>
  <si>
    <t>AA02220</t>
  </si>
  <si>
    <t>AA02225</t>
  </si>
  <si>
    <t>AA02679</t>
  </si>
  <si>
    <t>AA02692</t>
  </si>
  <si>
    <t>AA02700</t>
  </si>
  <si>
    <t>AA02702</t>
  </si>
  <si>
    <t>AA02706</t>
  </si>
  <si>
    <t>AA02707</t>
  </si>
  <si>
    <t>AA02709</t>
  </si>
  <si>
    <t>AA02164</t>
  </si>
  <si>
    <t>AA02179</t>
  </si>
  <si>
    <t>AA02200</t>
  </si>
  <si>
    <t>AA02289</t>
  </si>
  <si>
    <t>AA02303</t>
  </si>
  <si>
    <t>AA02504</t>
  </si>
  <si>
    <t>AA02509</t>
  </si>
  <si>
    <t>AA02711</t>
  </si>
  <si>
    <t>AA02559</t>
  </si>
  <si>
    <t>AA02560</t>
  </si>
  <si>
    <t>AA02610</t>
  </si>
  <si>
    <t>AA02540</t>
  </si>
  <si>
    <t>AA02545</t>
  </si>
  <si>
    <t>AA02526</t>
  </si>
  <si>
    <t>AA02491</t>
  </si>
  <si>
    <t>AA02143</t>
  </si>
  <si>
    <t>AA02389</t>
  </si>
  <si>
    <t>AA03060</t>
  </si>
  <si>
    <t>AA01262</t>
  </si>
  <si>
    <t>AA01299</t>
  </si>
  <si>
    <t>AA01434</t>
  </si>
  <si>
    <t>AA01744</t>
  </si>
  <si>
    <t>AA01909</t>
  </si>
  <si>
    <t>AA02018</t>
  </si>
  <si>
    <t>AA00732</t>
  </si>
  <si>
    <t>AA00001</t>
  </si>
  <si>
    <t>AA03261</t>
  </si>
  <si>
    <t>AA01511</t>
  </si>
  <si>
    <t>AA04457</t>
  </si>
  <si>
    <t>AA00360</t>
  </si>
  <si>
    <t>AA00096</t>
  </si>
  <si>
    <t>AA01698</t>
  </si>
  <si>
    <t>AA01096</t>
  </si>
  <si>
    <t>AA01924</t>
  </si>
  <si>
    <t>AA00486</t>
  </si>
  <si>
    <t>AA01139</t>
  </si>
  <si>
    <t>AA00821</t>
  </si>
  <si>
    <t>AA03082</t>
  </si>
  <si>
    <t>AA00427</t>
  </si>
  <si>
    <t>AA00685</t>
  </si>
  <si>
    <t>AA00022</t>
  </si>
  <si>
    <t>AA01274</t>
  </si>
  <si>
    <t>AA00969</t>
  </si>
  <si>
    <t>AA00290</t>
  </si>
  <si>
    <t>AA02918</t>
  </si>
  <si>
    <t>AA00562</t>
  </si>
  <si>
    <t>AA00226</t>
  </si>
  <si>
    <t>AA04473</t>
  </si>
  <si>
    <t>AA03571</t>
  </si>
  <si>
    <t>AA01394</t>
  </si>
  <si>
    <t>AA00181</t>
  </si>
  <si>
    <t>AA01137</t>
  </si>
  <si>
    <t>AA01863</t>
  </si>
  <si>
    <t>AA00253</t>
  </si>
  <si>
    <t>AA00639</t>
  </si>
  <si>
    <t>AA01641</t>
  </si>
  <si>
    <t>AA00345</t>
  </si>
  <si>
    <t>AA00391</t>
  </si>
  <si>
    <t>AA03586</t>
  </si>
  <si>
    <t>AA00937</t>
  </si>
  <si>
    <t>AA04475</t>
  </si>
  <si>
    <t>AA00044</t>
  </si>
  <si>
    <t>AA00242</t>
  </si>
  <si>
    <t>AA01477</t>
  </si>
  <si>
    <t>AA00378</t>
  </si>
  <si>
    <t>AA00334</t>
  </si>
  <si>
    <t>AA01919</t>
  </si>
  <si>
    <t>AA01105</t>
  </si>
  <si>
    <t>AA01238</t>
  </si>
  <si>
    <t>AA03002</t>
  </si>
  <si>
    <t>AA00132</t>
  </si>
  <si>
    <t>AA00799</t>
  </si>
  <si>
    <t>AA01650</t>
  </si>
  <si>
    <t>AA00217</t>
  </si>
  <si>
    <t>AA00742</t>
  </si>
  <si>
    <t>AA01816</t>
  </si>
  <si>
    <t>AA03391</t>
  </si>
  <si>
    <t>AA00053</t>
  </si>
  <si>
    <t>AA00929</t>
  </si>
  <si>
    <t>OCRD</t>
  </si>
  <si>
    <t>S00012-V07002</t>
  </si>
  <si>
    <t>OCRD|0012|2014-07-01</t>
  </si>
  <si>
    <t>S00012-V04262</t>
  </si>
  <si>
    <t>OCRD|0012|2010-05-20</t>
  </si>
  <si>
    <t>S00012-V04160</t>
  </si>
  <si>
    <t>OCRD|0012|2010-04-19</t>
  </si>
  <si>
    <t>S00012-V03780</t>
  </si>
  <si>
    <t>OCRD|0012|2009-12-15</t>
  </si>
  <si>
    <t>S00012-V09028</t>
  </si>
  <si>
    <t>OCRD|0012|2017-08-15</t>
  </si>
  <si>
    <t>S00052-V05701</t>
  </si>
  <si>
    <t>OCRD|0052|2011-09-27</t>
  </si>
  <si>
    <t>S00052-V06988</t>
  </si>
  <si>
    <t>OCRD|0052|2014-06-24</t>
  </si>
  <si>
    <t>S00052-V07373</t>
  </si>
  <si>
    <t>OCRD|0052|2015-02-24</t>
  </si>
  <si>
    <t>S00052-V04802</t>
  </si>
  <si>
    <t>OCRD|0052|2010-11-15</t>
  </si>
  <si>
    <t>S00052-V07142</t>
  </si>
  <si>
    <t>OCRD|0052|2014-09-23</t>
  </si>
  <si>
    <t>S00052-V04530</t>
  </si>
  <si>
    <t>OCRD|0052|2010-08-17</t>
  </si>
  <si>
    <t>S00052-V09246</t>
  </si>
  <si>
    <t>OCRD|0052|2017-11-17</t>
  </si>
  <si>
    <t>S00052-V06006</t>
  </si>
  <si>
    <t>OCRD|0052|2012-07-24</t>
  </si>
  <si>
    <t>S00052-V06712</t>
  </si>
  <si>
    <t>OCRD|0052|2013-12-03</t>
  </si>
  <si>
    <t>S00052-V05453</t>
  </si>
  <si>
    <t>OCRD|0052|2011-06-03</t>
  </si>
  <si>
    <t>S00052-V06877</t>
  </si>
  <si>
    <t>OCRD|0052|2014-03-31</t>
  </si>
  <si>
    <t>S00052-V09039</t>
  </si>
  <si>
    <t>OCRD|0052|2017-08-18</t>
  </si>
  <si>
    <t>S00052-V07979</t>
  </si>
  <si>
    <t>OCRD|0052|2016-02-16</t>
  </si>
  <si>
    <t>S00052-V06565</t>
  </si>
  <si>
    <t>OCRD|0052|2013-08-22</t>
  </si>
  <si>
    <t>S00052-V08847</t>
  </si>
  <si>
    <t>OCRD|0052|2017-05-16</t>
  </si>
  <si>
    <t>S00609-V08720</t>
  </si>
  <si>
    <t>OCRD|0609|2017-03-07</t>
  </si>
  <si>
    <t>OCRD|0609</t>
  </si>
  <si>
    <t>S00609-V07452</t>
  </si>
  <si>
    <t>OCRD|0609|2015-04-13</t>
  </si>
  <si>
    <t>S00609-V06740</t>
  </si>
  <si>
    <t>OCRD|0609|2013-12-23</t>
  </si>
  <si>
    <t>S00609-V09226</t>
  </si>
  <si>
    <t>OCRD|0609|2017-11-13</t>
  </si>
  <si>
    <t>S00609-V08946</t>
  </si>
  <si>
    <t>OCRD|0609|2017-07-10</t>
  </si>
  <si>
    <t>S00609-V06447</t>
  </si>
  <si>
    <t>OCRD|0609|2013-06-10</t>
  </si>
  <si>
    <t>S00609-V06581</t>
  </si>
  <si>
    <t>OCRD|0609|2013-09-09</t>
  </si>
  <si>
    <t>S00609-V07199</t>
  </si>
  <si>
    <t>OCRD|0609|2014-10-21</t>
  </si>
  <si>
    <t>S00609-V06236</t>
  </si>
  <si>
    <t>OCRD|0609|2013-02-19</t>
  </si>
  <si>
    <t>S00609-V06107</t>
  </si>
  <si>
    <t>OCRD|0609|2012-11-20</t>
  </si>
  <si>
    <t>S00609-V08024</t>
  </si>
  <si>
    <t>OCRD|0609|2016-03-08</t>
  </si>
  <si>
    <t>S00609-V08498</t>
  </si>
  <si>
    <t>OCRD|0609|2016-11-08</t>
  </si>
  <si>
    <t>S00252-V08113</t>
  </si>
  <si>
    <t>OCRD|0252|2016-04-21</t>
  </si>
  <si>
    <t>S00252-V07923</t>
  </si>
  <si>
    <t>OCRD|0252|2016-01-21</t>
  </si>
  <si>
    <t>S00252-V06619</t>
  </si>
  <si>
    <t>OCRD|0252|2013-10-01</t>
  </si>
  <si>
    <t>S00252-V05082</t>
  </si>
  <si>
    <t>OCRD|0252|2011-02-10</t>
  </si>
  <si>
    <t>S00252-V04070</t>
  </si>
  <si>
    <t>OCRD|0252|2010-03-16</t>
  </si>
  <si>
    <t>S00252-V06091</t>
  </si>
  <si>
    <t>OCRD|0252|2012-11-06</t>
  </si>
  <si>
    <t>S00252-V08996</t>
  </si>
  <si>
    <t>OCRD|0252|2017-07-31</t>
  </si>
  <si>
    <t>S00252-V07544</t>
  </si>
  <si>
    <t>OCRD|0252|2015-06-01</t>
  </si>
  <si>
    <t>S00252-V05381</t>
  </si>
  <si>
    <t>OCRD|0252|2011-05-09</t>
  </si>
  <si>
    <t>S00252-V07139</t>
  </si>
  <si>
    <t>OCRD|0252|2014-09-22</t>
  </si>
  <si>
    <t>S00252-V07404</t>
  </si>
  <si>
    <t>OCRD|0252|2015-03-16</t>
  </si>
  <si>
    <t>S00252-V09210</t>
  </si>
  <si>
    <t>OCRD|0252|2017-10-31</t>
  </si>
  <si>
    <t>S00252-V04672</t>
  </si>
  <si>
    <t>OCRD|0252|2010-10-04</t>
  </si>
  <si>
    <t>S00097-V08088</t>
  </si>
  <si>
    <t>OCRD|0097|2016-04-05</t>
  </si>
  <si>
    <t>OCRD|0097</t>
  </si>
  <si>
    <t>S00097-V06535</t>
  </si>
  <si>
    <t>OCRD|0097|2013-08-06</t>
  </si>
  <si>
    <t>S00097-V06001</t>
  </si>
  <si>
    <t>OCRD|0097|2012-07-23</t>
  </si>
  <si>
    <t>S00097-V06667</t>
  </si>
  <si>
    <t>OCRD|0097|2013-11-07</t>
  </si>
  <si>
    <t>S00097-V06841</t>
  </si>
  <si>
    <t>OCRD|0097|2014-03-04</t>
  </si>
  <si>
    <t>S00097-V05373</t>
  </si>
  <si>
    <t>OCRD|0097|2011-05-05</t>
  </si>
  <si>
    <t>S00097-V07004</t>
  </si>
  <si>
    <t>OCRD|0097|2014-07-03</t>
  </si>
  <si>
    <t>S00097-V05030</t>
  </si>
  <si>
    <t>OCRD|0097|2011-01-25</t>
  </si>
  <si>
    <t>S00097-V06376</t>
  </si>
  <si>
    <t>OCRD|0097|2013-05-07</t>
  </si>
  <si>
    <t>S00097-V07439</t>
  </si>
  <si>
    <t>OCRD|0097|2015-03-31</t>
  </si>
  <si>
    <t>S00097-V07162</t>
  </si>
  <si>
    <t>OCRD|0097|2014-10-02</t>
  </si>
  <si>
    <t>S00097-V06043</t>
  </si>
  <si>
    <t>OCRD|0097|2012-09-14</t>
  </si>
  <si>
    <t>S00097-V03874</t>
  </si>
  <si>
    <t>OCRD|0097|2010-01-19</t>
  </si>
  <si>
    <t>S00097-V07935</t>
  </si>
  <si>
    <t>OCRD|0097|2016-01-28</t>
  </si>
  <si>
    <t>S00097-V04705</t>
  </si>
  <si>
    <t>OCRD|0097|2010-10-12</t>
  </si>
  <si>
    <t>S00097-V07292</t>
  </si>
  <si>
    <t>OCRD|0097|2014-12-30</t>
  </si>
  <si>
    <t>S00097-V06132</t>
  </si>
  <si>
    <t>OCRD|0097|2012-12-04</t>
  </si>
  <si>
    <t>S00097-V09169</t>
  </si>
  <si>
    <t>OCRD|0097|2017-10-12</t>
  </si>
  <si>
    <t>S00097-V04418</t>
  </si>
  <si>
    <t>OCRD|0097|2010-07-20</t>
  </si>
  <si>
    <t>S00097-V07738</t>
  </si>
  <si>
    <t>OCRD|0097|2015-09-29</t>
  </si>
  <si>
    <t>S00127-V07743</t>
  </si>
  <si>
    <t>OCRD|0127|2015-10-05</t>
  </si>
  <si>
    <t>S00127-V09159</t>
  </si>
  <si>
    <t>OCRD|0127|2017-10-10</t>
  </si>
  <si>
    <t>S00127-V06128</t>
  </si>
  <si>
    <t>OCRD|0127|2012-12-03</t>
  </si>
  <si>
    <t>S00127-V07883</t>
  </si>
  <si>
    <t>OCRD|0127|2016-01-05</t>
  </si>
  <si>
    <t>S00127-V07263</t>
  </si>
  <si>
    <t>OCRD|0127|2014-12-08</t>
  </si>
  <si>
    <t>S00127-V07469</t>
  </si>
  <si>
    <t>OCRD|0127|2015-04-21</t>
  </si>
  <si>
    <t>S00127-V07114</t>
  </si>
  <si>
    <t>OCRD|0127|2014-09-08</t>
  </si>
  <si>
    <t>S00127-V04582</t>
  </si>
  <si>
    <t>OCRD|0127|2010-09-02</t>
  </si>
  <si>
    <t>S00127-V03846</t>
  </si>
  <si>
    <t>OCRD|0127|2010-01-12</t>
  </si>
  <si>
    <t>S00127-V06252</t>
  </si>
  <si>
    <t>OCRD|0127|2013-03-04</t>
  </si>
  <si>
    <t>S00127-V04865</t>
  </si>
  <si>
    <t>OCRD|0127|2010-12-09</t>
  </si>
  <si>
    <t>S00127-V08883</t>
  </si>
  <si>
    <t>OCRD|0127|2017-06-06</t>
  </si>
  <si>
    <t>S00127-V04158</t>
  </si>
  <si>
    <t>OCRD|0127|2010-04-19</t>
  </si>
  <si>
    <t>S00127-V06833</t>
  </si>
  <si>
    <t>OCRD|0127|2014-02-25</t>
  </si>
  <si>
    <t>S00127-V05966</t>
  </si>
  <si>
    <t>OCRD|0127|2012-06-25</t>
  </si>
  <si>
    <t>S00127-V08585</t>
  </si>
  <si>
    <t>OCRD|0127|2016-12-29</t>
  </si>
  <si>
    <t>S00403-V04163</t>
  </si>
  <si>
    <t>OCRD|0403|2010-04-20</t>
  </si>
  <si>
    <t>OCRD|0403</t>
  </si>
  <si>
    <t>S00403-V09147</t>
  </si>
  <si>
    <t>OCRD|0403|2017-10-04</t>
  </si>
  <si>
    <t>S00403-V07424</t>
  </si>
  <si>
    <t>OCRD|0403|2015-03-24</t>
  </si>
  <si>
    <t>S00403-V05337</t>
  </si>
  <si>
    <t>OCRD|0403|2011-04-26</t>
  </si>
  <si>
    <t>S00403-V06005</t>
  </si>
  <si>
    <t>OCRD|0403|2012-07-23</t>
  </si>
  <si>
    <t>S00403-V06290</t>
  </si>
  <si>
    <t>OCRD|0403|2013-03-26</t>
  </si>
  <si>
    <t>S00403-V06613</t>
  </si>
  <si>
    <t>OCRD|0403|2013-09-24</t>
  </si>
  <si>
    <t>S00403-V04760</t>
  </si>
  <si>
    <t>OCRD|0403|2010-10-28</t>
  </si>
  <si>
    <t>S00403-V06869</t>
  </si>
  <si>
    <t>OCRD|0403|2014-03-25</t>
  </si>
  <si>
    <t>S00403-V06072</t>
  </si>
  <si>
    <t>OCRD|0403|2012-10-23</t>
  </si>
  <si>
    <t>S00403-V07140</t>
  </si>
  <si>
    <t>OCRD|0403|2014-09-23</t>
  </si>
  <si>
    <t>S00270-V06156</t>
  </si>
  <si>
    <t>OCRD|0270|2012-12-17</t>
  </si>
  <si>
    <t>OCRD|0270</t>
  </si>
  <si>
    <t>S00270-V07163</t>
  </si>
  <si>
    <t>OCRD|0270|2014-10-06</t>
  </si>
  <si>
    <t>S00270-V05716</t>
  </si>
  <si>
    <t>OCRD|0270|2011-10-04</t>
  </si>
  <si>
    <t>S00270-V05900</t>
  </si>
  <si>
    <t>OCRD|0270|2012-04-30</t>
  </si>
  <si>
    <t>S00270-V04151</t>
  </si>
  <si>
    <t>OCRD|0270|2010-04-15</t>
  </si>
  <si>
    <t>S00270-V07744</t>
  </si>
  <si>
    <t>OCRD|0270|2015-10-05</t>
  </si>
  <si>
    <t>S00270-V09145</t>
  </si>
  <si>
    <t>OCRD|0270|2017-10-03</t>
  </si>
  <si>
    <t>S00270-V06643</t>
  </si>
  <si>
    <t>OCRD|0270|2013-10-21</t>
  </si>
  <si>
    <t>S00270-V05171</t>
  </si>
  <si>
    <t>OCRD|0270|2011-03-07</t>
  </si>
  <si>
    <t>S00270-V06015</t>
  </si>
  <si>
    <t>OCRD|0270|2012-08-09</t>
  </si>
  <si>
    <t>S00270-V05553</t>
  </si>
  <si>
    <t>OCRD|0270|2011-07-19</t>
  </si>
  <si>
    <t>S00270-V04503</t>
  </si>
  <si>
    <t>OCRD|0270|2010-08-10</t>
  </si>
  <si>
    <t>S00429-V08850</t>
  </si>
  <si>
    <t>OCRD|0429|2017-05-18</t>
  </si>
  <si>
    <t>S00429-V06722</t>
  </si>
  <si>
    <t>OCRD|0429|2013-12-10</t>
  </si>
  <si>
    <t>S00429-V09133</t>
  </si>
  <si>
    <t>OCRD|0429|2017-09-28</t>
  </si>
  <si>
    <t>S00429-V06431</t>
  </si>
  <si>
    <t>OCRD|0429|2013-05-29</t>
  </si>
  <si>
    <t>S00429-V05917</t>
  </si>
  <si>
    <t>OCRD|0429|2012-05-21</t>
  </si>
  <si>
    <t>S00429-V07138</t>
  </si>
  <si>
    <t>OCRD|0429|2014-09-22</t>
  </si>
  <si>
    <t>S00218-V06853</t>
  </si>
  <si>
    <t>OCRD|0218|2014-03-11</t>
  </si>
  <si>
    <t>OCRD|0218</t>
  </si>
  <si>
    <t>S00218-V05761</t>
  </si>
  <si>
    <t>OCRD|0218|2011-11-10</t>
  </si>
  <si>
    <t>S00218-V05956</t>
  </si>
  <si>
    <t>OCRD|0218|2012-06-22</t>
  </si>
  <si>
    <t>S00218-V05452</t>
  </si>
  <si>
    <t>OCRD|0218|2011-06-03</t>
  </si>
  <si>
    <t>S00218-V04331</t>
  </si>
  <si>
    <t>OCRD|0218|2010-06-10</t>
  </si>
  <si>
    <t>S00218-V06166</t>
  </si>
  <si>
    <t>OCRD|0218|2013-01-03</t>
  </si>
  <si>
    <t>S00218-V04783</t>
  </si>
  <si>
    <t>OCRD|0218|2010-11-02</t>
  </si>
  <si>
    <t>S00218-V06056</t>
  </si>
  <si>
    <t>OCRD|0218|2012-09-24</t>
  </si>
  <si>
    <t>S00218-V06304</t>
  </si>
  <si>
    <t>OCRD|0218|2013-04-02</t>
  </si>
  <si>
    <t>S00218-V08034</t>
  </si>
  <si>
    <t>OCRD|0218|2016-03-14</t>
  </si>
  <si>
    <t>S00218-V09125</t>
  </si>
  <si>
    <t>OCRD|0218|2017-09-25</t>
  </si>
  <si>
    <t>S00218-V06586</t>
  </si>
  <si>
    <t>OCRD|0218|2013-09-10</t>
  </si>
  <si>
    <t>S00218-V04045</t>
  </si>
  <si>
    <t>OCRD|0218|2010-03-11</t>
  </si>
  <si>
    <t>S00218-V07120</t>
  </si>
  <si>
    <t>OCRD|0218|2014-09-11</t>
  </si>
  <si>
    <t>S00218-V07799</t>
  </si>
  <si>
    <t>OCRD|0218|2015-11-16</t>
  </si>
  <si>
    <t>S00627-V06271</t>
  </si>
  <si>
    <t>OCRD|0627|2013-03-14</t>
  </si>
  <si>
    <t>S00627-V06517</t>
  </si>
  <si>
    <t>OCRD|0627|2013-07-23</t>
  </si>
  <si>
    <t>S00627-V07015</t>
  </si>
  <si>
    <t>OCRD|0627|2014-07-08</t>
  </si>
  <si>
    <t>S00627-V06944</t>
  </si>
  <si>
    <t>OCRD|0627|2014-05-20</t>
  </si>
  <si>
    <t>S00627-V08109</t>
  </si>
  <si>
    <t>OCRD|0627|2016-04-18</t>
  </si>
  <si>
    <t>S00627-V07108</t>
  </si>
  <si>
    <t>OCRD|0627|2014-09-04</t>
  </si>
  <si>
    <t>S00627-V09010</t>
  </si>
  <si>
    <t>OCRD|0627|2017-08-03</t>
  </si>
  <si>
    <t>S00644-V06424</t>
  </si>
  <si>
    <t>OCRD|0644|2013-05-28</t>
  </si>
  <si>
    <t>OCRD|0644</t>
  </si>
  <si>
    <t>S00644-V07515</t>
  </si>
  <si>
    <t>OCRD|0644|2015-05-14</t>
  </si>
  <si>
    <t>S00644-V08670</t>
  </si>
  <si>
    <t>OCRD|0644|2017-02-09</t>
  </si>
  <si>
    <t>S00644-V06771</t>
  </si>
  <si>
    <t>OCRD|0644|2014-01-14</t>
  </si>
  <si>
    <t>S00644-V08154</t>
  </si>
  <si>
    <t>OCRD|0644|2016-05-09</t>
  </si>
  <si>
    <t>S00644-V06623</t>
  </si>
  <si>
    <t>OCRD|0644|2013-10-01</t>
  </si>
  <si>
    <t>S00644-V07678</t>
  </si>
  <si>
    <t>OCRD|0644|2015-08-13</t>
  </si>
  <si>
    <t>S00644-V07939</t>
  </si>
  <si>
    <t>OCRD|0644|2016-02-01</t>
  </si>
  <si>
    <t>S00644-V08994</t>
  </si>
  <si>
    <t>OCRD|0644|2017-07-27</t>
  </si>
  <si>
    <t>S00016-V08953</t>
  </si>
  <si>
    <t>OCRD|0016|2017-07-11</t>
  </si>
  <si>
    <t>S00016-V06951</t>
  </si>
  <si>
    <t>OCRD|0016|2014-05-27</t>
  </si>
  <si>
    <t>S00016-V07018</t>
  </si>
  <si>
    <t>OCRD|0016|2014-07-08</t>
  </si>
  <si>
    <t>S00016-V04008</t>
  </si>
  <si>
    <t>OCRD|0016|2010-03-02</t>
  </si>
  <si>
    <t>S00016-V08705</t>
  </si>
  <si>
    <t>OCRD|0016|2017-02-27</t>
  </si>
  <si>
    <t>S00016-V06560</t>
  </si>
  <si>
    <t>OCRD|0016|2013-08-20</t>
  </si>
  <si>
    <t>S00016-V07550</t>
  </si>
  <si>
    <t>OCRD|0016|2015-06-02</t>
  </si>
  <si>
    <t>S00605-V08939</t>
  </si>
  <si>
    <t>OCRD|0605|2017-06-30</t>
  </si>
  <si>
    <t>S00605-V05934</t>
  </si>
  <si>
    <t>OCRD|0605|2012-06-22</t>
  </si>
  <si>
    <t>S00605-V06378</t>
  </si>
  <si>
    <t>OCRD|0605|2013-04-30</t>
  </si>
  <si>
    <t>S00605-V08573</t>
  </si>
  <si>
    <t>OCRD|0605|2016-12-20</t>
  </si>
  <si>
    <t>S00605-V06993</t>
  </si>
  <si>
    <t>OCRD|0605|2014-06-26</t>
  </si>
  <si>
    <t>S00605-V07559</t>
  </si>
  <si>
    <t>OCRD|0605|2015-06-09</t>
  </si>
  <si>
    <t>S00605-V07944</t>
  </si>
  <si>
    <t>OCRD|0605|2016-02-02</t>
  </si>
  <si>
    <t>S00605-V07721</t>
  </si>
  <si>
    <t>OCRD|0605|2015-09-10</t>
  </si>
  <si>
    <t>S00605-V07300</t>
  </si>
  <si>
    <t>OCRD|0605|2015-01-08</t>
  </si>
  <si>
    <t>S00605-V07182</t>
  </si>
  <si>
    <t>OCRD|0605|2014-10-14</t>
  </si>
  <si>
    <t>S00288-V06490</t>
  </si>
  <si>
    <t>OCRD|0288|2013-07-09</t>
  </si>
  <si>
    <t>OCRD|0288</t>
  </si>
  <si>
    <t>S00288-V07805</t>
  </si>
  <si>
    <t>OCRD|0288|2015-11-17</t>
  </si>
  <si>
    <t>S00288-V06644</t>
  </si>
  <si>
    <t>OCRD|0288|2013-10-21</t>
  </si>
  <si>
    <t>S00288-V06959</t>
  </si>
  <si>
    <t>OCRD|0288|2014-06-05</t>
  </si>
  <si>
    <t>S00288-V07986</t>
  </si>
  <si>
    <t>OCRD|0288|2016-02-18</t>
  </si>
  <si>
    <t>S00288-V06794</t>
  </si>
  <si>
    <t>OCRD|0288|2014-01-23</t>
  </si>
  <si>
    <t>S00288-V06140</t>
  </si>
  <si>
    <t>OCRD|0288|2012-12-06</t>
  </si>
  <si>
    <t>S00288-V08808</t>
  </si>
  <si>
    <t>OCRD|0288|2017-04-27</t>
  </si>
  <si>
    <t>S00099-V04515</t>
  </si>
  <si>
    <t>OCRD|0099|2010-08-10</t>
  </si>
  <si>
    <t>S00099-V07617</t>
  </si>
  <si>
    <t>OCRD|0099|2015-07-14</t>
  </si>
  <si>
    <t>S00099-V07052</t>
  </si>
  <si>
    <t>OCRD|0099|2014-07-29</t>
  </si>
  <si>
    <t>S00099-V07831</t>
  </si>
  <si>
    <t>OCRD|0099|2015-12-01</t>
  </si>
  <si>
    <t>S00099-V07207</t>
  </si>
  <si>
    <t>OCRD|0099|2014-10-27</t>
  </si>
  <si>
    <t>S00099-V04024</t>
  </si>
  <si>
    <t>OCRD|0099|2010-03-05</t>
  </si>
  <si>
    <t>S00099-V06044</t>
  </si>
  <si>
    <t>OCRD|0099|2012-09-14</t>
  </si>
  <si>
    <t>S00099-V04811</t>
  </si>
  <si>
    <t>OCRD|0099|2010-11-16</t>
  </si>
  <si>
    <t>S00099-V07487</t>
  </si>
  <si>
    <t>OCRD|0099|2015-04-30</t>
  </si>
  <si>
    <t>S00099-V08012</t>
  </si>
  <si>
    <t>OCRD|0099|2016-03-01</t>
  </si>
  <si>
    <t>S00099-V05759</t>
  </si>
  <si>
    <t>OCRD|0099|2011-11-10</t>
  </si>
  <si>
    <t>S00099-V08794</t>
  </si>
  <si>
    <t>OCRD|0099|2017-04-18</t>
  </si>
  <si>
    <t>S00034-V06441</t>
  </si>
  <si>
    <t>OCRD|0034|2013-06-06</t>
  </si>
  <si>
    <t>S00158-V05448</t>
  </si>
  <si>
    <t>OCRD|0158|2011-05-31</t>
  </si>
  <si>
    <t>S00158-V06590</t>
  </si>
  <si>
    <t>OCRD|0158|2013-09-16</t>
  </si>
  <si>
    <t>S00158-V03722</t>
  </si>
  <si>
    <t>OCRD|0158|2009-11-30</t>
  </si>
  <si>
    <t>S00158-V06760</t>
  </si>
  <si>
    <t>OCRD|0158|2014-01-13</t>
  </si>
  <si>
    <t>S00158-V08940</t>
  </si>
  <si>
    <t>OCRD|0158|2017-07-06</t>
  </si>
  <si>
    <t>S00158-V03597</t>
  </si>
  <si>
    <t>OCRD|0158|2009-10-08</t>
  </si>
  <si>
    <t>S00158-V05327</t>
  </si>
  <si>
    <t>OCRD|0158|2011-04-25</t>
  </si>
  <si>
    <t>S00714-V09168</t>
  </si>
  <si>
    <t>OCRD|0714|2017-10-12</t>
  </si>
  <si>
    <t>MDFL</t>
  </si>
  <si>
    <t>MDFL|500509|2017-04-04</t>
  </si>
  <si>
    <t>MDFL|500509</t>
  </si>
  <si>
    <t>S00158-V04445</t>
  </si>
  <si>
    <t>OCRD|0158|2010-07-26</t>
  </si>
  <si>
    <t>S00158-V07137</t>
  </si>
  <si>
    <t>OCRD|0158|2014-09-22</t>
  </si>
  <si>
    <t>S00158-V06410</t>
  </si>
  <si>
    <t>OCRD|0158|2013-05-20</t>
  </si>
  <si>
    <t>S00714-V07910</t>
  </si>
  <si>
    <t>OCRD|0714|2016-01-18</t>
  </si>
  <si>
    <t>S00714-V07782</t>
  </si>
  <si>
    <t>OCRD|0714|2015-10-29</t>
  </si>
  <si>
    <t>S00158-V04744</t>
  </si>
  <si>
    <t>OCRD|0158|2010-10-25</t>
  </si>
  <si>
    <t>S00158-V04998</t>
  </si>
  <si>
    <t>OCRD|0158|2011-01-18</t>
  </si>
  <si>
    <t>S00158-V05932</t>
  </si>
  <si>
    <t>OCRD|0158|2012-06-18</t>
  </si>
  <si>
    <t>S00158-V08710</t>
  </si>
  <si>
    <t>OCRD|0158|2017-03-01</t>
  </si>
  <si>
    <t>S00714-V08594</t>
  </si>
  <si>
    <t>OCRD|0714|2017-01-05</t>
  </si>
  <si>
    <t>S00158-V07271</t>
  </si>
  <si>
    <t>OCRD|0158|2014-12-11</t>
  </si>
  <si>
    <t>S00158-V07915</t>
  </si>
  <si>
    <t>OCRD|0158|2016-01-19</t>
  </si>
  <si>
    <t>S00714-V06985</t>
  </si>
  <si>
    <t>OCRD|0714|2014-06-24</t>
  </si>
  <si>
    <t>S00158-V07608</t>
  </si>
  <si>
    <t>OCRD|0158|2015-07-10</t>
  </si>
  <si>
    <t>S00158-V08593</t>
  </si>
  <si>
    <t>OCRD|0158|2017-01-04</t>
  </si>
  <si>
    <t>S00158-V04124</t>
  </si>
  <si>
    <t>OCRD|0158|2010-04-01</t>
  </si>
  <si>
    <t>S00714-V07111</t>
  </si>
  <si>
    <t>OCRD|0714|2014-09-08</t>
  </si>
  <si>
    <t>S00714-V09346</t>
  </si>
  <si>
    <t>OCRD|0714|2018-01-11</t>
  </si>
  <si>
    <t>S00158-V07445</t>
  </si>
  <si>
    <t>OCRD|0158|2015-04-02</t>
  </si>
  <si>
    <t>S01473-V09350</t>
  </si>
  <si>
    <t>OCRD|1473|2018-01-15</t>
  </si>
  <si>
    <t>OCRD|1473</t>
  </si>
  <si>
    <t>S01516-V09121</t>
  </si>
  <si>
    <t>OCRD|1516|2017-09-22</t>
  </si>
  <si>
    <t>OCRD|1516</t>
  </si>
  <si>
    <t>S01516-V09327</t>
  </si>
  <si>
    <t>OCRD|1516|2018-01-08</t>
  </si>
  <si>
    <t>S00865-V08049</t>
  </si>
  <si>
    <t>OCRD|0865|2016-03-17</t>
  </si>
  <si>
    <t>OCRD|0865</t>
  </si>
  <si>
    <t>S01471-V09023</t>
  </si>
  <si>
    <t>OCRD|1471|2017-08-14</t>
  </si>
  <si>
    <t>S01471-V09310</t>
  </si>
  <si>
    <t>OCRD|1471|2017-12-19</t>
  </si>
  <si>
    <t>S00802-V08958</t>
  </si>
  <si>
    <t>OCRD|0802|2017-07-13</t>
  </si>
  <si>
    <t>S00802-V09165</t>
  </si>
  <si>
    <t>OCRD|0802|2017-10-12</t>
  </si>
  <si>
    <t>S00802-V09267</t>
  </si>
  <si>
    <t>OCRD|0802|2017-12-01</t>
  </si>
  <si>
    <t>S00802-V08690</t>
  </si>
  <si>
    <t>OCRD|0802|2017-02-21</t>
  </si>
  <si>
    <t>S00838-V07681</t>
  </si>
  <si>
    <t>OCRD|0838|2015-08-17</t>
  </si>
  <si>
    <t>S00838-V07925</t>
  </si>
  <si>
    <t>OCRD|0838|2016-01-25</t>
  </si>
  <si>
    <t>S00838-V08122</t>
  </si>
  <si>
    <t>OCRD|0838|2016-04-25</t>
  </si>
  <si>
    <t>S00838-V08815</t>
  </si>
  <si>
    <t>OCRD|0838|2017-05-01</t>
  </si>
  <si>
    <t>S00371-V09242</t>
  </si>
  <si>
    <t>OCRD|0371|2017-11-15</t>
  </si>
  <si>
    <t>OCRD|0371</t>
  </si>
  <si>
    <t>S00371-V09057</t>
  </si>
  <si>
    <t>OCRD|0371|2017-08-23</t>
  </si>
  <si>
    <t>S00371-V09473</t>
  </si>
  <si>
    <t>OCRD|0371|2018-03-06</t>
  </si>
  <si>
    <t>S00371-V05182</t>
  </si>
  <si>
    <t>OCRD|0371|2011-03-08</t>
  </si>
  <si>
    <t>S00371-V06474</t>
  </si>
  <si>
    <t>OCRD|0371|2013-06-25</t>
  </si>
  <si>
    <t>S00371-V08550</t>
  </si>
  <si>
    <t>OCRD|0371|2016-12-09</t>
  </si>
  <si>
    <t>S00371-V06190</t>
  </si>
  <si>
    <t>OCRD|0371|2013-01-15</t>
  </si>
  <si>
    <t>S00371-V03935</t>
  </si>
  <si>
    <t>OCRD|0371|2010-02-09</t>
  </si>
  <si>
    <t>ORDRCC.13-19</t>
  </si>
  <si>
    <t>ORDRCC.13-19|533100|2013-12-17</t>
  </si>
  <si>
    <t>ORDRCC.13-19|533100</t>
  </si>
  <si>
    <t>S00350-V09454</t>
  </si>
  <si>
    <t>OCRD|0350|2018-02-27</t>
  </si>
  <si>
    <t>OCRD|0350</t>
  </si>
  <si>
    <t>S00350-V08709</t>
  </si>
  <si>
    <t>OCRD|0350|2017-02-28</t>
  </si>
  <si>
    <t>S00350-V09263</t>
  </si>
  <si>
    <t>OCRD|0350|2017-11-28</t>
  </si>
  <si>
    <t>S00350-V09073</t>
  </si>
  <si>
    <t>OCRD|0350|2017-08-29</t>
  </si>
  <si>
    <t>S00350-V08869</t>
  </si>
  <si>
    <t>OCRD|0350|2017-05-30</t>
  </si>
  <si>
    <t>S00350-V07370</t>
  </si>
  <si>
    <t>OCRD|0350|2015-02-24</t>
  </si>
  <si>
    <t>S00350-V03773</t>
  </si>
  <si>
    <t>OCRD|0350|2009-12-15</t>
  </si>
  <si>
    <t>ORDRCC.13-19|533113|2015-04-07</t>
  </si>
  <si>
    <t>ORDRCC.13-19|533113</t>
  </si>
  <si>
    <t>S00169-V03739</t>
  </si>
  <si>
    <t>OCRD|0169|2009-12-08</t>
  </si>
  <si>
    <t>OCRD|0169</t>
  </si>
  <si>
    <t>S00169-V09447</t>
  </si>
  <si>
    <t>OCRD|0169|2018-02-26</t>
  </si>
  <si>
    <t>S00169-V07853</t>
  </si>
  <si>
    <t>OCRD|0169|2015-12-14</t>
  </si>
  <si>
    <t>S00169-V05748</t>
  </si>
  <si>
    <t>OCRD|0169|2011-10-31</t>
  </si>
  <si>
    <t>S00169-V05589</t>
  </si>
  <si>
    <t>OCRD|0169|2011-08-01</t>
  </si>
  <si>
    <t>S00169-V06699</t>
  </si>
  <si>
    <t>OCRD|0169|2013-11-25</t>
  </si>
  <si>
    <t>S00169-V06361</t>
  </si>
  <si>
    <t>OCRD|0169|2013-04-29</t>
  </si>
  <si>
    <t>S00169-V07973</t>
  </si>
  <si>
    <t>OCRD|0169|2016-02-15</t>
  </si>
  <si>
    <t>S00169-V04593</t>
  </si>
  <si>
    <t>OCRD|0169|2010-09-09</t>
  </si>
  <si>
    <t>[AI][H]</t>
  </si>
  <si>
    <t>S00655-V08982</t>
  </si>
  <si>
    <t>OCRD|0655|2017-07-24</t>
  </si>
  <si>
    <t>OCRD|0655</t>
  </si>
  <si>
    <t>S00655-V07071</t>
  </si>
  <si>
    <t>OCRD|0655|2014-08-11</t>
  </si>
  <si>
    <t>S00655-V07620</t>
  </si>
  <si>
    <t>OCRD|0655|2015-07-20</t>
  </si>
  <si>
    <t>S00655-V07265</t>
  </si>
  <si>
    <t>OCRD|0655|2014-12-08</t>
  </si>
  <si>
    <t>S00655-V08488</t>
  </si>
  <si>
    <t>OCRD|0655|2016-11-03</t>
  </si>
  <si>
    <t>S00655-V09191</t>
  </si>
  <si>
    <t>OCRD|0655|2017-10-23</t>
  </si>
  <si>
    <t>S00655-V07465</t>
  </si>
  <si>
    <t>OCRD|0655|2015-04-20</t>
  </si>
  <si>
    <t>S00655-V09433</t>
  </si>
  <si>
    <t>OCRD|0655|2018-02-20</t>
  </si>
  <si>
    <t>S00655-V08700</t>
  </si>
  <si>
    <t>OCRD|0655|2017-02-23</t>
  </si>
  <si>
    <t>S00655-V06604</t>
  </si>
  <si>
    <t>OCRD|0655|2013-09-23</t>
  </si>
  <si>
    <t>S00690-V09429</t>
  </si>
  <si>
    <t>OCRD|0690|2018-02-19</t>
  </si>
  <si>
    <t>S00690-V08539</t>
  </si>
  <si>
    <t>OCRD|0690|2016-12-05</t>
  </si>
  <si>
    <t>S00690-V06948</t>
  </si>
  <si>
    <t>OCRD|0690|2014-05-22</t>
  </si>
  <si>
    <t>S00169-V07507</t>
  </si>
  <si>
    <t>OCRD|0169|2015-05-11</t>
  </si>
  <si>
    <t>S00169-V08740</t>
  </si>
  <si>
    <t>OCRD|0169|2017-03-20</t>
  </si>
  <si>
    <t>S00169-V07206</t>
  </si>
  <si>
    <t>OCRD|0169|2014-10-27</t>
  </si>
  <si>
    <t>S00169-V04035</t>
  </si>
  <si>
    <t>OCRD|0169|2010-03-09</t>
  </si>
  <si>
    <t>S00169-V08963</t>
  </si>
  <si>
    <t>OCRD|0169|2017-07-18</t>
  </si>
  <si>
    <t>S00169-V06850</t>
  </si>
  <si>
    <t>OCRD|0169|2014-03-10</t>
  </si>
  <si>
    <t>S00655-V07886</t>
  </si>
  <si>
    <t>OCRD|0655|2016-01-07</t>
  </si>
  <si>
    <t>S00655-V07771</t>
  </si>
  <si>
    <t>OCRD|0655|2015-10-20</t>
  </si>
  <si>
    <t>S00690-V06919</t>
  </si>
  <si>
    <t>OCRD|0690|2014-04-28</t>
  </si>
  <si>
    <t>S00690-V06748</t>
  </si>
  <si>
    <t>OCRD|0690|2014-01-02</t>
  </si>
  <si>
    <t>S00690-V07148</t>
  </si>
  <si>
    <t>OCRD|0690|2014-09-25</t>
  </si>
  <si>
    <t>S00690-V09003</t>
  </si>
  <si>
    <t>OCRD|0690|2017-08-01</t>
  </si>
  <si>
    <t>S00690-V07523</t>
  </si>
  <si>
    <t>OCRD|0690|2015-05-19</t>
  </si>
  <si>
    <t>MS|575085|2012-04-02</t>
  </si>
  <si>
    <t>MS|575085</t>
  </si>
  <si>
    <t>ORDRCC.13-19|533082|2015-01-29</t>
  </si>
  <si>
    <t>ORDRCC.13-19|533082</t>
  </si>
  <si>
    <t>MS|575418|2015-11-16</t>
  </si>
  <si>
    <t>MS|575418</t>
  </si>
  <si>
    <t>ORDRCC.13-19|533104|2014-01-21</t>
  </si>
  <si>
    <t>ORDRCC.13-19|533104</t>
  </si>
  <si>
    <t>ORDRCC.13-19|533110|2014-07-03</t>
  </si>
  <si>
    <t>ORDRCC.13-19|533110</t>
  </si>
  <si>
    <t>ORDRCC.13-19|533082|2013-09-05</t>
  </si>
  <si>
    <t>ORDRCC.13-19|533083|2013-09-09</t>
  </si>
  <si>
    <t>ORDRCC.13-19|533083</t>
  </si>
  <si>
    <t>ORDRCC.13-19|533088|2013-09-17</t>
  </si>
  <si>
    <t>ORDRCC.13-19|533088</t>
  </si>
  <si>
    <t>ORDRCC</t>
  </si>
  <si>
    <t>ORDRCC|533074|2017-09-25</t>
  </si>
  <si>
    <t>ORDRCC|533074</t>
  </si>
  <si>
    <t>MS|575281|2017-10-03</t>
  </si>
  <si>
    <t>MS|575281</t>
  </si>
  <si>
    <t>MS|575610|2017-10-19</t>
  </si>
  <si>
    <t>MS|575610</t>
  </si>
  <si>
    <t>MS|575129|2017-10-23</t>
  </si>
  <si>
    <t>MS|575129</t>
  </si>
  <si>
    <t>MS|575615|2017-11-01</t>
  </si>
  <si>
    <t>MS|575615</t>
  </si>
  <si>
    <t>MS|575616|2017-11-01</t>
  </si>
  <si>
    <t>MS|575616</t>
  </si>
  <si>
    <t>MS|575085|2017-11-02</t>
  </si>
  <si>
    <t>MS|575158|2012-12-13</t>
  </si>
  <si>
    <t>MS|575158</t>
  </si>
  <si>
    <t>MS|575180|2013-04-08</t>
  </si>
  <si>
    <t>MS|575204|2013-09-23</t>
  </si>
  <si>
    <t>MS|575204</t>
  </si>
  <si>
    <t>MS|575269|2014-06-18</t>
  </si>
  <si>
    <t>MS|575281|2014-09-04</t>
  </si>
  <si>
    <t>MS|575471|2016-06-29</t>
  </si>
  <si>
    <t>MS|575070|2016-06-29</t>
  </si>
  <si>
    <t>OA Control</t>
  </si>
  <si>
    <t xml:space="preserve">OA </t>
  </si>
  <si>
    <t>ORDRCC|500383|2016-08-11</t>
  </si>
  <si>
    <t>ORDRCC|500383</t>
  </si>
  <si>
    <t>MS|575618|2017-11-02</t>
  </si>
  <si>
    <t>MS|575618</t>
  </si>
  <si>
    <t>MS|575519|2017-02-27</t>
  </si>
  <si>
    <t>MS|575520|2017-02-27</t>
  </si>
  <si>
    <t>MS|575520</t>
  </si>
  <si>
    <t>MS|575204|2017-05-12</t>
  </si>
  <si>
    <t>MS|575180|2016-10-24</t>
  </si>
  <si>
    <t>MS|575418|2016-11-21</t>
  </si>
  <si>
    <t>MS|575488|2016-08-15</t>
  </si>
  <si>
    <t>MS|575488</t>
  </si>
  <si>
    <t>MS|575158|2016-04-28</t>
  </si>
  <si>
    <t>MS|575129|2012-07-26</t>
  </si>
  <si>
    <t>MS|575369|2015-04-08</t>
  </si>
  <si>
    <t>MS|575369</t>
  </si>
  <si>
    <t>S00032-V08715</t>
  </si>
  <si>
    <t>OCRD|0032|2017-03-06</t>
  </si>
  <si>
    <t>S00032-V07168</t>
  </si>
  <si>
    <t>OCRD|0032|2014-10-07</t>
  </si>
  <si>
    <t>S00032-V07228</t>
  </si>
  <si>
    <t>OCRD|0032|2014-11-11</t>
  </si>
  <si>
    <t>S00032-V07422</t>
  </si>
  <si>
    <t>OCRD|0032|2015-03-24</t>
  </si>
  <si>
    <t>S00032-V07822</t>
  </si>
  <si>
    <t>OCRD|0032|2015-11-30</t>
  </si>
  <si>
    <t>S00032-V08029</t>
  </si>
  <si>
    <t>OCRD|0032|2016-03-10</t>
  </si>
  <si>
    <t>S00032-V08155</t>
  </si>
  <si>
    <t>OCRD|0032|2016-05-10</t>
  </si>
  <si>
    <t>S00032-V06288</t>
  </si>
  <si>
    <t>OCRD|0032|2013-03-25</t>
  </si>
  <si>
    <t>S00032-V03236</t>
  </si>
  <si>
    <t>OCRD|0032|2009-06-08</t>
  </si>
  <si>
    <t>S00032-V08917</t>
  </si>
  <si>
    <t>OCRD|0032|2017-06-20</t>
  </si>
  <si>
    <t>S00032-V07522</t>
  </si>
  <si>
    <t>OCRD|0032|2015-05-19</t>
  </si>
  <si>
    <t>S00032-V10157</t>
  </si>
  <si>
    <t>OCRD|0032|2019-04-01</t>
  </si>
  <si>
    <t>S00082-V05119</t>
  </si>
  <si>
    <t>OCRD|0082|2011-02-22</t>
  </si>
  <si>
    <t>OCRD|0082</t>
  </si>
  <si>
    <t>S00082-V03932</t>
  </si>
  <si>
    <t>OCRD|0082|2010-02-09</t>
  </si>
  <si>
    <t>S00082-V07765</t>
  </si>
  <si>
    <t>OCRD|0082|2015-10-15</t>
  </si>
  <si>
    <t>S00082-V06907</t>
  </si>
  <si>
    <t>OCRD|0082|2014-04-17</t>
  </si>
  <si>
    <t>S00082-V08041</t>
  </si>
  <si>
    <t>OCRD|0082|2016-03-17</t>
  </si>
  <si>
    <t>S00082-V05658</t>
  </si>
  <si>
    <t>OCRD|0082|2011-08-22</t>
  </si>
  <si>
    <t>S00082-V06965</t>
  </si>
  <si>
    <t>OCRD|0082|2014-06-10</t>
  </si>
  <si>
    <t>S00082-V06457</t>
  </si>
  <si>
    <t>OCRD|0082|2013-06-17</t>
  </si>
  <si>
    <t>S00082-V08736</t>
  </si>
  <si>
    <t>OCRD|0082|2017-03-17</t>
  </si>
  <si>
    <t>S00082-V05438</t>
  </si>
  <si>
    <t>OCRD|0082|2011-05-24</t>
  </si>
  <si>
    <t>S00082-V06203</t>
  </si>
  <si>
    <t>OCRD|0082|2013-01-24</t>
  </si>
  <si>
    <t>S00082-V03521</t>
  </si>
  <si>
    <t>OCRD|0082|2009-09-15</t>
  </si>
  <si>
    <t>S00082-V07186</t>
  </si>
  <si>
    <t>OCRD|0082|2014-10-16</t>
  </si>
  <si>
    <t>S00082-V06709</t>
  </si>
  <si>
    <t>OCRD|0082|2013-12-02</t>
  </si>
  <si>
    <t>S00082-V04808</t>
  </si>
  <si>
    <t>OCRD|0082|2010-11-16</t>
  </si>
  <si>
    <t>S00082-V08572</t>
  </si>
  <si>
    <t>OCRD|0082|2016-12-19</t>
  </si>
  <si>
    <t>S00082-V05974</t>
  </si>
  <si>
    <t>OCRD|0082|2012-07-05</t>
  </si>
  <si>
    <t>S00082-V04542</t>
  </si>
  <si>
    <t>OCRD|0082|2010-08-19</t>
  </si>
  <si>
    <t>S00082-V10261</t>
  </si>
  <si>
    <t>OCRD|0082|2019-05-28</t>
  </si>
  <si>
    <t>S00120-V09234</t>
  </si>
  <si>
    <t>OCRD|0120|2017-11-14</t>
  </si>
  <si>
    <t>OCRD|0120</t>
  </si>
  <si>
    <t>S00120-V07366</t>
  </si>
  <si>
    <t>OCRD|0120|2015-02-23</t>
  </si>
  <si>
    <t>S00120-V04300</t>
  </si>
  <si>
    <t>OCRD|0120|2010-06-03</t>
  </si>
  <si>
    <t>S00120-V06968</t>
  </si>
  <si>
    <t>OCRD|0120|2014-06-16</t>
  </si>
  <si>
    <t>S00120-V07980</t>
  </si>
  <si>
    <t>OCRD|0120|2016-02-18</t>
  </si>
  <si>
    <t>S00120-V04645</t>
  </si>
  <si>
    <t>OCRD|0120|2010-09-23</t>
  </si>
  <si>
    <t>S00120-V06113</t>
  </si>
  <si>
    <t>OCRD|0120|2012-11-26</t>
  </si>
  <si>
    <t>S00120-V07692</t>
  </si>
  <si>
    <t>OCRD|0120|2015-08-20</t>
  </si>
  <si>
    <t>S00120-V05073</t>
  </si>
  <si>
    <t>OCRD|0120|2011-02-07</t>
  </si>
  <si>
    <t>S00120-V05263</t>
  </si>
  <si>
    <t>OCRD|0120|2011-04-05</t>
  </si>
  <si>
    <t>S00120-V09248</t>
  </si>
  <si>
    <t>OCRD|0120|2017-11-20</t>
  </si>
  <si>
    <t>S00120-V06656</t>
  </si>
  <si>
    <t>OCRD|0120|2013-11-04</t>
  </si>
  <si>
    <t>S00120-V10285</t>
  </si>
  <si>
    <t>OCRD|0120|2019-06-17</t>
  </si>
  <si>
    <t>S00327-V03682</t>
  </si>
  <si>
    <t>OCRD|0327|2009-11-16</t>
  </si>
  <si>
    <t>OCRD|0327</t>
  </si>
  <si>
    <t>S00327-V04606</t>
  </si>
  <si>
    <t>OCRD|0327|2010-09-13</t>
  </si>
  <si>
    <t>S00327-V07475</t>
  </si>
  <si>
    <t>OCRD|0327|2015-04-23</t>
  </si>
  <si>
    <t>S00327-V05208</t>
  </si>
  <si>
    <t>OCRD|0327|2011-03-21</t>
  </si>
  <si>
    <t>S00327-V05013</t>
  </si>
  <si>
    <t>OCRD|0327|2011-01-24</t>
  </si>
  <si>
    <t>S00327-V08036</t>
  </si>
  <si>
    <t>OCRD|0327|2016-03-15</t>
  </si>
  <si>
    <t>S00327-V06916</t>
  </si>
  <si>
    <t>OCRD|0327|2014-04-24</t>
  </si>
  <si>
    <t>S00327-V07128</t>
  </si>
  <si>
    <t>OCRD|0327|2014-09-15</t>
  </si>
  <si>
    <t>S00327-V08654</t>
  </si>
  <si>
    <t>OCRD|0327|2017-02-06</t>
  </si>
  <si>
    <t>S00327-V04082</t>
  </si>
  <si>
    <t>OCRD|0327|2010-03-18</t>
  </si>
  <si>
    <t>S00327-V06414</t>
  </si>
  <si>
    <t>OCRD|0327|2013-05-20</t>
  </si>
  <si>
    <t>S00327-V07700</t>
  </si>
  <si>
    <t>OCRD|0327|2015-08-25</t>
  </si>
  <si>
    <t>S00327-V04498</t>
  </si>
  <si>
    <t>OCRD|0327|2010-08-09</t>
  </si>
  <si>
    <t>S00327-V06302</t>
  </si>
  <si>
    <t>OCRD|0327|2013-04-01</t>
  </si>
  <si>
    <t>S00327-V07917</t>
  </si>
  <si>
    <t>OCRD|0327|2016-01-19</t>
  </si>
  <si>
    <t>S00327-V09052</t>
  </si>
  <si>
    <t>OCRD|0327|2017-08-22</t>
  </si>
  <si>
    <t>S00287-V03732</t>
  </si>
  <si>
    <t>OCRD|0287|2009-12-07</t>
  </si>
  <si>
    <t>S00287-V06642</t>
  </si>
  <si>
    <t>OCRD|0287|2013-10-21</t>
  </si>
  <si>
    <t xml:space="preserve">MESS </t>
  </si>
  <si>
    <t>no</t>
  </si>
  <si>
    <t>yes</t>
  </si>
  <si>
    <t>ABC or MESS or Control</t>
  </si>
  <si>
    <t>AA03083</t>
  </si>
  <si>
    <t>AA01427</t>
  </si>
  <si>
    <t>AA01265</t>
  </si>
  <si>
    <t>AA01085</t>
  </si>
  <si>
    <t>AA01592</t>
  </si>
  <si>
    <t>AA00485</t>
  </si>
  <si>
    <t>AA00708</t>
  </si>
  <si>
    <t>AA01020</t>
  </si>
  <si>
    <t>AA00573</t>
  </si>
  <si>
    <t>AA01769</t>
  </si>
  <si>
    <t>AA02981</t>
  </si>
  <si>
    <t>AA01413</t>
  </si>
  <si>
    <t>AA01595</t>
  </si>
  <si>
    <t>AA00886</t>
  </si>
  <si>
    <t>AA01903</t>
  </si>
  <si>
    <t>AA00754</t>
  </si>
  <si>
    <t>AA00675</t>
  </si>
  <si>
    <t>AA00567</t>
  </si>
  <si>
    <t>AA02947</t>
  </si>
  <si>
    <t>AA01402</t>
  </si>
  <si>
    <t>AA00669</t>
  </si>
  <si>
    <t>AA00355</t>
  </si>
  <si>
    <t>AA01961</t>
  </si>
  <si>
    <t>AA00478</t>
  </si>
  <si>
    <t>AA00057</t>
  </si>
  <si>
    <t>AA01011</t>
  </si>
  <si>
    <t>AA01277</t>
  </si>
  <si>
    <t>AA00023</t>
  </si>
  <si>
    <t>AA00116</t>
  </si>
  <si>
    <t>AA01575</t>
  </si>
  <si>
    <t>AA00415</t>
  </si>
  <si>
    <t>AA01740</t>
  </si>
  <si>
    <t>AA02933</t>
  </si>
  <si>
    <t>AA01141</t>
  </si>
  <si>
    <t>AA01053</t>
  </si>
  <si>
    <t>AA01582</t>
  </si>
  <si>
    <t>AA01419</t>
  </si>
  <si>
    <t>AA00966</t>
  </si>
  <si>
    <t>AA01673</t>
  </si>
  <si>
    <t>AA01894</t>
  </si>
  <si>
    <t>AA00555</t>
  </si>
  <si>
    <t>AA00531</t>
  </si>
  <si>
    <t>AA00273</t>
  </si>
  <si>
    <t>AA00407</t>
  </si>
  <si>
    <t>AA02898</t>
  </si>
  <si>
    <t>AA01214</t>
  </si>
  <si>
    <t>AA00954</t>
  </si>
  <si>
    <t>AA00803</t>
  </si>
  <si>
    <t>AA00034</t>
  </si>
  <si>
    <t>AA00713</t>
  </si>
  <si>
    <t>AA00089</t>
  </si>
  <si>
    <t>AA01055</t>
  </si>
  <si>
    <t>AA00331</t>
  </si>
  <si>
    <t>AA00592</t>
  </si>
  <si>
    <t>AA04448</t>
  </si>
  <si>
    <t>AA04449</t>
  </si>
  <si>
    <t>AA04450</t>
  </si>
  <si>
    <t>AA04451</t>
  </si>
  <si>
    <t>AA04452</t>
  </si>
  <si>
    <t>AA04453</t>
  </si>
  <si>
    <t>AA04454</t>
  </si>
  <si>
    <t>AA04455</t>
  </si>
  <si>
    <t>AA04456</t>
  </si>
  <si>
    <t>AA04459</t>
  </si>
  <si>
    <t>AA04460</t>
  </si>
  <si>
    <t>AA04461</t>
  </si>
  <si>
    <t>AA04462</t>
  </si>
  <si>
    <t>AA04464</t>
  </si>
  <si>
    <t>AA04466</t>
  </si>
  <si>
    <t>AA04465</t>
  </si>
  <si>
    <t>AA04467</t>
  </si>
  <si>
    <t>AA04468</t>
  </si>
  <si>
    <t>AA04469</t>
  </si>
  <si>
    <t>AA04470</t>
  </si>
  <si>
    <t>AA04472</t>
  </si>
  <si>
    <t>AA04471</t>
  </si>
  <si>
    <t>AA04474</t>
  </si>
  <si>
    <t>AA04479</t>
  </si>
  <si>
    <t>AA03600</t>
  </si>
  <si>
    <t>AA03791</t>
  </si>
  <si>
    <t>AA03413</t>
  </si>
  <si>
    <t>AA03676</t>
  </si>
  <si>
    <t>AA03045</t>
  </si>
  <si>
    <t>AA00463</t>
  </si>
  <si>
    <t>AA03403</t>
  </si>
  <si>
    <t>AA00338</t>
  </si>
  <si>
    <t>AA02969</t>
  </si>
  <si>
    <t>S4_008_1</t>
  </si>
  <si>
    <t>AA04628</t>
  </si>
  <si>
    <t>AA04629</t>
  </si>
  <si>
    <t>AA04630</t>
  </si>
  <si>
    <t>AA04631</t>
  </si>
  <si>
    <t>AA04632</t>
  </si>
  <si>
    <t>AA04633</t>
  </si>
  <si>
    <t>AA04634</t>
  </si>
  <si>
    <t>AA04635</t>
  </si>
  <si>
    <t>AA04636</t>
  </si>
  <si>
    <t>AA04637</t>
  </si>
  <si>
    <t>AA04638</t>
  </si>
  <si>
    <t>AA04639</t>
  </si>
  <si>
    <t>AA04640</t>
  </si>
  <si>
    <t>AA04642</t>
  </si>
  <si>
    <t>AA04643</t>
  </si>
  <si>
    <t>AA04644</t>
  </si>
  <si>
    <t>AA04645</t>
  </si>
  <si>
    <t>AA04646</t>
  </si>
  <si>
    <t>AA04647</t>
  </si>
  <si>
    <t>AA04648</t>
  </si>
  <si>
    <t>AA04649</t>
  </si>
  <si>
    <t>AA04650</t>
  </si>
  <si>
    <t>AA04651</t>
  </si>
  <si>
    <t>AA04652</t>
  </si>
  <si>
    <t>AA04653</t>
  </si>
  <si>
    <t>AA04654</t>
  </si>
  <si>
    <t>AA04655</t>
  </si>
  <si>
    <t>AA04656</t>
  </si>
  <si>
    <t>AA04657</t>
  </si>
  <si>
    <t>AA04658</t>
  </si>
  <si>
    <t>AA04659</t>
  </si>
  <si>
    <t>AA04660</t>
  </si>
  <si>
    <t>AA04661</t>
  </si>
  <si>
    <t>AA04662</t>
  </si>
  <si>
    <t>AA04663</t>
  </si>
  <si>
    <t>AA04664</t>
  </si>
  <si>
    <t>AA04665</t>
  </si>
  <si>
    <t>AA04666</t>
  </si>
  <si>
    <t>AA04667</t>
  </si>
  <si>
    <t>AA04668</t>
  </si>
  <si>
    <t>AA04669</t>
  </si>
  <si>
    <t>AA04670</t>
  </si>
  <si>
    <t>AA04671</t>
  </si>
  <si>
    <t>AA04672</t>
  </si>
  <si>
    <t>AA04673</t>
  </si>
  <si>
    <t>AA04674</t>
  </si>
  <si>
    <t>AA04675</t>
  </si>
  <si>
    <t>AA04676</t>
  </si>
  <si>
    <t>AA04677</t>
  </si>
  <si>
    <t>AA04678</t>
  </si>
  <si>
    <t>AA04679</t>
  </si>
  <si>
    <t>AA04680</t>
  </si>
  <si>
    <t>AA04681</t>
  </si>
  <si>
    <t>AA03731</t>
  </si>
  <si>
    <t>AA04683</t>
  </si>
  <si>
    <t>AA04684</t>
  </si>
  <si>
    <t>AA04685</t>
  </si>
  <si>
    <t>AA04686</t>
  </si>
  <si>
    <t>AA04687</t>
  </si>
  <si>
    <t>AA04688</t>
  </si>
  <si>
    <t>AA04689</t>
  </si>
  <si>
    <t>AA04690</t>
  </si>
  <si>
    <t>AA04691</t>
  </si>
  <si>
    <t>AA04692</t>
  </si>
  <si>
    <t>AA04693</t>
  </si>
  <si>
    <t>AA04694</t>
  </si>
  <si>
    <t>AA04695</t>
  </si>
  <si>
    <t>AA04696</t>
  </si>
  <si>
    <t>AA04697</t>
  </si>
  <si>
    <t>AA04698</t>
  </si>
  <si>
    <t>AA04699</t>
  </si>
  <si>
    <t>AA04700</t>
  </si>
  <si>
    <t>AA04701</t>
  </si>
  <si>
    <t>AA04702</t>
  </si>
  <si>
    <t>AA04703</t>
  </si>
  <si>
    <t>AA04704</t>
  </si>
  <si>
    <t>AA04705</t>
  </si>
  <si>
    <t>AA04706</t>
  </si>
  <si>
    <t>AA04707</t>
  </si>
  <si>
    <t>AA04708</t>
  </si>
  <si>
    <t>AA04709</t>
  </si>
  <si>
    <t>AA04710</t>
  </si>
  <si>
    <t>AA04711</t>
  </si>
  <si>
    <t>AA04712</t>
  </si>
  <si>
    <t>AA04713</t>
  </si>
  <si>
    <t>AA04714</t>
  </si>
  <si>
    <t>AA04715</t>
  </si>
  <si>
    <t>AA04716</t>
  </si>
  <si>
    <t>AA04717</t>
  </si>
  <si>
    <t>AA04718</t>
  </si>
  <si>
    <t>AA04719</t>
  </si>
  <si>
    <t>AA04720</t>
  </si>
  <si>
    <t>AA04721</t>
  </si>
  <si>
    <t>AA04722</t>
  </si>
  <si>
    <t>AA04723</t>
  </si>
  <si>
    <t>S4_008_2</t>
  </si>
  <si>
    <t>AA04724</t>
  </si>
  <si>
    <t>AA04725</t>
  </si>
  <si>
    <t>AA04726</t>
  </si>
  <si>
    <t>AA04727</t>
  </si>
  <si>
    <t>AA04728</t>
  </si>
  <si>
    <t>AA04729</t>
  </si>
  <si>
    <t>AA04730</t>
  </si>
  <si>
    <t>AA04731</t>
  </si>
  <si>
    <t>AA04732</t>
  </si>
  <si>
    <t>AA04733</t>
  </si>
  <si>
    <t>AA04734</t>
  </si>
  <si>
    <t>AA04735</t>
  </si>
  <si>
    <t>AA04736</t>
  </si>
  <si>
    <t>AA04737</t>
  </si>
  <si>
    <t>AA04738</t>
  </si>
  <si>
    <t>AA04740</t>
  </si>
  <si>
    <t>AA04741</t>
  </si>
  <si>
    <t>AA04742</t>
  </si>
  <si>
    <t>AA04743</t>
  </si>
  <si>
    <t>AA04744</t>
  </si>
  <si>
    <t>AA04745</t>
  </si>
  <si>
    <t>AA04746</t>
  </si>
  <si>
    <t>AA04747</t>
  </si>
  <si>
    <t>AA04748</t>
  </si>
  <si>
    <t>AA04749</t>
  </si>
  <si>
    <t>AA04750</t>
  </si>
  <si>
    <t>AA04751</t>
  </si>
  <si>
    <t>AA04752</t>
  </si>
  <si>
    <t>AA04753</t>
  </si>
  <si>
    <t>AA04754</t>
  </si>
  <si>
    <t>AA04755</t>
  </si>
  <si>
    <t>AA04756</t>
  </si>
  <si>
    <t>AA04757</t>
  </si>
  <si>
    <t>AA04758</t>
  </si>
  <si>
    <t>AA04759</t>
  </si>
  <si>
    <t>AA04760</t>
  </si>
  <si>
    <t>AA04761</t>
  </si>
  <si>
    <t>AA04762</t>
  </si>
  <si>
    <t>AA04763</t>
  </si>
  <si>
    <t>AA04764</t>
  </si>
  <si>
    <t>AA04765</t>
  </si>
  <si>
    <t>AA04766</t>
  </si>
  <si>
    <t>AA04767</t>
  </si>
  <si>
    <t>AA04768</t>
  </si>
  <si>
    <t>AA04769</t>
  </si>
  <si>
    <t>AA04770</t>
  </si>
  <si>
    <t>AA04771</t>
  </si>
  <si>
    <t>AA04772</t>
  </si>
  <si>
    <t>AA04773</t>
  </si>
  <si>
    <t>AA04774</t>
  </si>
  <si>
    <t>AA04775</t>
  </si>
  <si>
    <t>AA04776</t>
  </si>
  <si>
    <t>AA04777</t>
  </si>
  <si>
    <t>AA04778</t>
  </si>
  <si>
    <t>AA04779</t>
  </si>
  <si>
    <t>AA04780</t>
  </si>
  <si>
    <t>AA04781</t>
  </si>
  <si>
    <t>AA04782</t>
  </si>
  <si>
    <t>AA04783</t>
  </si>
  <si>
    <t>AA04784</t>
  </si>
  <si>
    <t>AA04785</t>
  </si>
  <si>
    <t>AA04786</t>
  </si>
  <si>
    <t>AA04787</t>
  </si>
  <si>
    <t>AA04788</t>
  </si>
  <si>
    <t>AA04789</t>
  </si>
  <si>
    <t>AA04790</t>
  </si>
  <si>
    <t>AA04791</t>
  </si>
  <si>
    <t>AA04792</t>
  </si>
  <si>
    <t>AA04793</t>
  </si>
  <si>
    <t>AA04794</t>
  </si>
  <si>
    <t>AA04795</t>
  </si>
  <si>
    <t>AA04796</t>
  </si>
  <si>
    <t>AA04797</t>
  </si>
  <si>
    <t>AA04798</t>
  </si>
  <si>
    <t>AA04799</t>
  </si>
  <si>
    <t>AA04800</t>
  </si>
  <si>
    <t>AA04801</t>
  </si>
  <si>
    <t>AA04802</t>
  </si>
  <si>
    <t>AA04803</t>
  </si>
  <si>
    <t>AA04804</t>
  </si>
  <si>
    <t>AA04805</t>
  </si>
  <si>
    <t>AA04806</t>
  </si>
  <si>
    <t>AA04807</t>
  </si>
  <si>
    <t>AA04808</t>
  </si>
  <si>
    <t>AA04809</t>
  </si>
  <si>
    <t>AA04810</t>
  </si>
  <si>
    <t>AA04811</t>
  </si>
  <si>
    <t>AA04812</t>
  </si>
  <si>
    <t>AA04813</t>
  </si>
  <si>
    <t>AA04814</t>
  </si>
  <si>
    <t>AA04815</t>
  </si>
  <si>
    <t>AA04816</t>
  </si>
  <si>
    <t>AA04817</t>
  </si>
  <si>
    <t>AA04818</t>
  </si>
  <si>
    <t>AA04819</t>
  </si>
  <si>
    <t>S4_008_3</t>
  </si>
  <si>
    <t>AA04820</t>
  </si>
  <si>
    <t>AA04821</t>
  </si>
  <si>
    <t>AA04822</t>
  </si>
  <si>
    <t>AA04823</t>
  </si>
  <si>
    <t>AA04824</t>
  </si>
  <si>
    <t>AA04825</t>
  </si>
  <si>
    <t>AA04826</t>
  </si>
  <si>
    <t>AA04827</t>
  </si>
  <si>
    <t>AA04828</t>
  </si>
  <si>
    <t>AA04829</t>
  </si>
  <si>
    <t>AA04830</t>
  </si>
  <si>
    <t>AA04831</t>
  </si>
  <si>
    <t>AA04832</t>
  </si>
  <si>
    <t>AA04833</t>
  </si>
  <si>
    <t>AA04834</t>
  </si>
  <si>
    <t>AA04835</t>
  </si>
  <si>
    <t>AA04836</t>
  </si>
  <si>
    <t>AA04837</t>
  </si>
  <si>
    <t>AA04838</t>
  </si>
  <si>
    <t>AA04839</t>
  </si>
  <si>
    <t>AA04840</t>
  </si>
  <si>
    <t>AA04841</t>
  </si>
  <si>
    <t>AA04842</t>
  </si>
  <si>
    <t>AA04843</t>
  </si>
  <si>
    <t>AA04844</t>
  </si>
  <si>
    <t>AA04845</t>
  </si>
  <si>
    <t>AA04846</t>
  </si>
  <si>
    <t>AA04847</t>
  </si>
  <si>
    <t>AA04848</t>
  </si>
  <si>
    <t>AA04849</t>
  </si>
  <si>
    <t>AA04850</t>
  </si>
  <si>
    <t>AA04851</t>
  </si>
  <si>
    <t>AA04852</t>
  </si>
  <si>
    <t>AA04853</t>
  </si>
  <si>
    <t>AA04854</t>
  </si>
  <si>
    <t>AA04855</t>
  </si>
  <si>
    <t>AA04856</t>
  </si>
  <si>
    <t>AA04857</t>
  </si>
  <si>
    <t>AA04858</t>
  </si>
  <si>
    <t>AA04859</t>
  </si>
  <si>
    <t>AA04860</t>
  </si>
  <si>
    <t>AA04861</t>
  </si>
  <si>
    <t>AA04862</t>
  </si>
  <si>
    <t>AA04863</t>
  </si>
  <si>
    <t>AA04864</t>
  </si>
  <si>
    <t>AA04865</t>
  </si>
  <si>
    <t>AA04866</t>
  </si>
  <si>
    <t>AA04867</t>
  </si>
  <si>
    <t>AA04868</t>
  </si>
  <si>
    <t>AA04869</t>
  </si>
  <si>
    <t>AA04870</t>
  </si>
  <si>
    <t>AA04871</t>
  </si>
  <si>
    <t>AA04872</t>
  </si>
  <si>
    <t>AA04873</t>
  </si>
  <si>
    <t>AA04874</t>
  </si>
  <si>
    <t>AA04875</t>
  </si>
  <si>
    <t>AA04876</t>
  </si>
  <si>
    <t>AA04877</t>
  </si>
  <si>
    <t>AA04878</t>
  </si>
  <si>
    <t>AA04879</t>
  </si>
  <si>
    <t>AA04880</t>
  </si>
  <si>
    <t>AA04881</t>
  </si>
  <si>
    <t>AA04882</t>
  </si>
  <si>
    <t>AA04883</t>
  </si>
  <si>
    <t>AA04884</t>
  </si>
  <si>
    <t>AA04885</t>
  </si>
  <si>
    <t>AA04886</t>
  </si>
  <si>
    <t>AA04887</t>
  </si>
  <si>
    <t>AA04888</t>
  </si>
  <si>
    <t>AA04889</t>
  </si>
  <si>
    <t>AA04890</t>
  </si>
  <si>
    <t>AA04891</t>
  </si>
  <si>
    <t>AA04892</t>
  </si>
  <si>
    <t>AA04893</t>
  </si>
  <si>
    <t>AA04894</t>
  </si>
  <si>
    <t>AA04895</t>
  </si>
  <si>
    <t>AA04896</t>
  </si>
  <si>
    <t>AA04897</t>
  </si>
  <si>
    <t>AA04898</t>
  </si>
  <si>
    <t>AA04899</t>
  </si>
  <si>
    <t>AA04900</t>
  </si>
  <si>
    <t>AA04901</t>
  </si>
  <si>
    <t>AA04902</t>
  </si>
  <si>
    <t>AA04903</t>
  </si>
  <si>
    <t>AA04904</t>
  </si>
  <si>
    <t>AA04905</t>
  </si>
  <si>
    <t>AA04906</t>
  </si>
  <si>
    <t>AA04907</t>
  </si>
  <si>
    <t>AA04908</t>
  </si>
  <si>
    <t>AA04909</t>
  </si>
  <si>
    <t>AA04910</t>
  </si>
  <si>
    <t>AA04911</t>
  </si>
  <si>
    <t>AA04912</t>
  </si>
  <si>
    <t>AA04913</t>
  </si>
  <si>
    <t>AA04914</t>
  </si>
  <si>
    <t>AA04915</t>
  </si>
  <si>
    <t>S4_008_4</t>
  </si>
  <si>
    <t>AA00911</t>
  </si>
  <si>
    <t>OMRF.13-35</t>
  </si>
  <si>
    <t>BLAST</t>
  </si>
  <si>
    <t>S00034-V08737</t>
  </si>
  <si>
    <t>OCRD|0034|2017-03-20</t>
  </si>
  <si>
    <t>S00034-V07406</t>
  </si>
  <si>
    <t>OCRD|0034|2015-03-17</t>
  </si>
  <si>
    <t>S00034-V07170</t>
  </si>
  <si>
    <t>OCRD|0034|2014-10-13</t>
  </si>
  <si>
    <t>S00034-V06876</t>
  </si>
  <si>
    <t>OCRD|0034|2014-03-31</t>
  </si>
  <si>
    <t>S00034-V07632</t>
  </si>
  <si>
    <t>OCRD|0034|2015-07-23</t>
  </si>
  <si>
    <t>S00034-V05655</t>
  </si>
  <si>
    <t>OCRD|0034|2011-08-18</t>
  </si>
  <si>
    <t>S00034-V06248</t>
  </si>
  <si>
    <t>OCRD|0034|2013-02-28</t>
  </si>
  <si>
    <t>S00034-V06777</t>
  </si>
  <si>
    <t>OCRD|0034|2014-01-16</t>
  </si>
  <si>
    <t>S00034-V05994</t>
  </si>
  <si>
    <t>OCRD|0034|2012-07-17</t>
  </si>
  <si>
    <t>S00619-V07858</t>
  </si>
  <si>
    <t>OCRD|0619|2015-12-15</t>
  </si>
  <si>
    <t>OCRD|0619</t>
  </si>
  <si>
    <t>S00619-V08629</t>
  </si>
  <si>
    <t>OCRD|0619|2017-01-30</t>
  </si>
  <si>
    <t>S00619-V07382</t>
  </si>
  <si>
    <t>OCRD|0619|2015-03-05</t>
  </si>
  <si>
    <t>S00619-V07635</t>
  </si>
  <si>
    <t>OCRD|0619|2015-07-27</t>
  </si>
  <si>
    <t>S00619-V06570</t>
  </si>
  <si>
    <t>OCRD|0619|2013-08-26</t>
  </si>
  <si>
    <t>S00619-V08019</t>
  </si>
  <si>
    <t>OCRD|0619|2016-03-07</t>
  </si>
  <si>
    <t>S00619-V06327</t>
  </si>
  <si>
    <t>OCRD|0619|2013-04-08</t>
  </si>
  <si>
    <t>S00619-V06187</t>
  </si>
  <si>
    <t>OCRD|0619|2013-01-14</t>
  </si>
  <si>
    <t>S00266-V05981</t>
  </si>
  <si>
    <t>OCRD|0266|2012-07-09</t>
  </si>
  <si>
    <t>OCRD|0266</t>
  </si>
  <si>
    <t>S00266-V08598</t>
  </si>
  <si>
    <t>OCRD|0266|2017-01-05</t>
  </si>
  <si>
    <t>S00266-V07376</t>
  </si>
  <si>
    <t>OCRD|0266|2015-03-02</t>
  </si>
  <si>
    <t>S00266-V06178</t>
  </si>
  <si>
    <t>OCRD|0266|2013-01-08</t>
  </si>
  <si>
    <t>S00266-V05099</t>
  </si>
  <si>
    <t>OCRD|0266|2011-02-15</t>
  </si>
  <si>
    <t>S00266-V08086</t>
  </si>
  <si>
    <t>OCRD|0266|2016-04-05</t>
  </si>
  <si>
    <t>S00266-V05631</t>
  </si>
  <si>
    <t>OCRD|0266|2011-08-11</t>
  </si>
  <si>
    <t>S00266-V03748</t>
  </si>
  <si>
    <t>OCRD|0266|2009-12-10</t>
  </si>
  <si>
    <t>S00266-V06789</t>
  </si>
  <si>
    <t>OCRD|0266|2014-01-21</t>
  </si>
  <si>
    <t>S00266-V07194</t>
  </si>
  <si>
    <t>OCRD|0266|2014-10-21</t>
  </si>
  <si>
    <t>S00266-V03539</t>
  </si>
  <si>
    <t>OCRD|0266|2009-09-17</t>
  </si>
  <si>
    <t>S00266-V04020</t>
  </si>
  <si>
    <t>OCRD|0266|2010-03-04</t>
  </si>
  <si>
    <t>S00266-V07611</t>
  </si>
  <si>
    <t>OCRD|0266|2015-07-14</t>
  </si>
  <si>
    <t>S00266-V05399</t>
  </si>
  <si>
    <t>OCRD|0266|2011-05-16</t>
  </si>
  <si>
    <t>S00266-V07829</t>
  </si>
  <si>
    <t>OCRD|0266|2015-12-01</t>
  </si>
  <si>
    <t>S00614-V08583</t>
  </si>
  <si>
    <t>OCRD|0614|2016-12-27</t>
  </si>
  <si>
    <t>OCRD|0614</t>
  </si>
  <si>
    <t>S00614-V06970</t>
  </si>
  <si>
    <t>OCRD|0614|2014-06-16</t>
  </si>
  <si>
    <t>S00614-V06615</t>
  </si>
  <si>
    <t>OCRD|0614|2013-09-30</t>
  </si>
  <si>
    <t>S00614-V06838</t>
  </si>
  <si>
    <t>OCRD|0614|2014-03-03</t>
  </si>
  <si>
    <t>S00614-V07619</t>
  </si>
  <si>
    <t>OCRD|0614|2015-07-20</t>
  </si>
  <si>
    <t>S00614-V07402</t>
  </si>
  <si>
    <t>OCRD|0614|2015-03-16</t>
  </si>
  <si>
    <t>S00614-V06705</t>
  </si>
  <si>
    <t>OCRD|0614|2013-12-02</t>
  </si>
  <si>
    <t>S00614-V07729</t>
  </si>
  <si>
    <t>OCRD|0614|2015-09-21</t>
  </si>
  <si>
    <t>S00614-V08010</t>
  </si>
  <si>
    <t>OCRD|0614|2016-03-01</t>
  </si>
  <si>
    <t>S00180-V05964</t>
  </si>
  <si>
    <t>OCRD|0180|2012-06-22</t>
  </si>
  <si>
    <t>S00180-V05918</t>
  </si>
  <si>
    <t>OCRD|0180|2012-05-22</t>
  </si>
  <si>
    <t>S00180-V04739</t>
  </si>
  <si>
    <t>OCRD|0180|2010-10-21</t>
  </si>
  <si>
    <t>S00180-V05350</t>
  </si>
  <si>
    <t>OCRD|0180|2011-04-28</t>
  </si>
  <si>
    <t>S00180-V08545</t>
  </si>
  <si>
    <t>OCRD|0180|2016-12-08</t>
  </si>
  <si>
    <t>S00180-V07094</t>
  </si>
  <si>
    <t>OCRD|0180|2014-08-26</t>
  </si>
  <si>
    <t>S00180-V06685</t>
  </si>
  <si>
    <t>OCRD|0180|2013-11-18</t>
  </si>
  <si>
    <t>S00180-V06427</t>
  </si>
  <si>
    <t>OCRD|0180|2013-06-03</t>
  </si>
  <si>
    <t>S00180-V03618</t>
  </si>
  <si>
    <t>OCRD|0180|2009-10-22</t>
  </si>
  <si>
    <t>S00180-V06253</t>
  </si>
  <si>
    <t>OCRD|0180|2013-03-04</t>
  </si>
  <si>
    <t>S00180-V03894</t>
  </si>
  <si>
    <t>OCRD|0180|2010-01-26</t>
  </si>
  <si>
    <t>S00180-V06840</t>
  </si>
  <si>
    <t>OCRD|0180|2014-03-04</t>
  </si>
  <si>
    <t>S00180-V05006</t>
  </si>
  <si>
    <t>OCRD|0180|2011-01-24</t>
  </si>
  <si>
    <t>S00180-V06026</t>
  </si>
  <si>
    <t>OCRD|0180|2012-08-23</t>
  </si>
  <si>
    <t>S00371-V10111</t>
  </si>
  <si>
    <t>OCRD|0371|2019-03-04</t>
  </si>
  <si>
    <t>S00287-V10108</t>
  </si>
  <si>
    <t>OCRD|0287|2019-03-04</t>
  </si>
  <si>
    <t>S00681-V10107</t>
  </si>
  <si>
    <t>OCRD|0681|2019-03-04</t>
  </si>
  <si>
    <t>OCRD|0681</t>
  </si>
  <si>
    <t>S00169-V10116</t>
  </si>
  <si>
    <t>OCRD|0169|2019-03-05</t>
  </si>
  <si>
    <t>S00449-V10115</t>
  </si>
  <si>
    <t>OCRD|0449|2019-03-05</t>
  </si>
  <si>
    <t>S00350-V10113</t>
  </si>
  <si>
    <t>OCRD|0350|2019-03-05</t>
  </si>
  <si>
    <t>S00865-V10129</t>
  </si>
  <si>
    <t>OCRD|0865|2019-03-11</t>
  </si>
  <si>
    <t>S00838-V10138</t>
  </si>
  <si>
    <t>OCRD|0838|2019-03-18</t>
  </si>
  <si>
    <t>S00802-V10141</t>
  </si>
  <si>
    <t>OCRD|0802|2019-03-19</t>
  </si>
  <si>
    <t>S01471-V10173</t>
  </si>
  <si>
    <t>OCRD|1471|2019-04-15</t>
  </si>
  <si>
    <t>S01473-V10177</t>
  </si>
  <si>
    <t>OCRD|1473|2019-04-16</t>
  </si>
  <si>
    <t>S00323-V10187</t>
  </si>
  <si>
    <t>OCRD|0323|2019-04-23</t>
  </si>
  <si>
    <t>S00655-V10190</t>
  </si>
  <si>
    <t>OCRD|0655|2019-04-23</t>
  </si>
  <si>
    <t>S01608-V10212</t>
  </si>
  <si>
    <t>OCRD|1608|2019-04-30</t>
  </si>
  <si>
    <t>OCRD|1608</t>
  </si>
  <si>
    <t>S00577-V10215</t>
  </si>
  <si>
    <t>OCRD|0577|2019-05-02</t>
  </si>
  <si>
    <t>S00796-V10216</t>
  </si>
  <si>
    <t>OCRD|0796|2019-05-02</t>
  </si>
  <si>
    <t>OCRD|0796</t>
  </si>
  <si>
    <t>S00020-V10220</t>
  </si>
  <si>
    <t>OCRD|0020|2019-05-06</t>
  </si>
  <si>
    <t>OCRD|0020</t>
  </si>
  <si>
    <t>S00263-V10221</t>
  </si>
  <si>
    <t>OCRD|0263|2019-05-06</t>
  </si>
  <si>
    <t>S00469-V10241</t>
  </si>
  <si>
    <t>OCRD|0469|2019-05-14</t>
  </si>
  <si>
    <t>S00587-V10242</t>
  </si>
  <si>
    <t>OCRD|0587|2019-05-14</t>
  </si>
  <si>
    <t>OCRD|0587</t>
  </si>
  <si>
    <t>S01516-V10247</t>
  </si>
  <si>
    <t>OCRD|1516|2019-05-17</t>
  </si>
  <si>
    <t>S01572-V10245</t>
  </si>
  <si>
    <t>OCRD|1572|2019-05-16</t>
  </si>
  <si>
    <t>OCRD|1572</t>
  </si>
  <si>
    <t>S00141-V10260</t>
  </si>
  <si>
    <t>OCRD|0141|2019-05-28</t>
  </si>
  <si>
    <t>S00690-V10289</t>
  </si>
  <si>
    <t>OCRD|0690|2019-06-18</t>
  </si>
  <si>
    <t>S01451-V09262</t>
  </si>
  <si>
    <t>OCRD|1451|2017-11-28</t>
  </si>
  <si>
    <t>OCRD|1451</t>
  </si>
  <si>
    <t>S01451-V09452</t>
  </si>
  <si>
    <t>OCRD|1451|2018-02-27</t>
  </si>
  <si>
    <t>S01451-V09070</t>
  </si>
  <si>
    <t>OCRD|1451|2017-08-29</t>
  </si>
  <si>
    <t>S01541-V09335</t>
  </si>
  <si>
    <t>OCRD|1451|2018-01-09</t>
  </si>
  <si>
    <t>S01451-V08697</t>
  </si>
  <si>
    <t>OCRD|1451|2017-02-21</t>
  </si>
  <si>
    <t xml:space="preserve">RA </t>
  </si>
  <si>
    <t>S00363-V05586</t>
  </si>
  <si>
    <t>OCRD|0363|2011-07-28</t>
  </si>
  <si>
    <t>OCRD|0363</t>
  </si>
  <si>
    <t>S00363-V09064</t>
  </si>
  <si>
    <t>OCRD|0363|2017-08-28</t>
  </si>
  <si>
    <t>S00537-V05033</t>
  </si>
  <si>
    <t>OCRD|0537|2011-01-25</t>
  </si>
  <si>
    <t>OCRD|0537</t>
  </si>
  <si>
    <t>S00537-V08618</t>
  </si>
  <si>
    <t>OCRD|0537|2017-01-24</t>
  </si>
  <si>
    <t>BT-01-V-SCR</t>
  </si>
  <si>
    <t>BLAST|0001|2015-02-02</t>
  </si>
  <si>
    <t>BLAST|0001</t>
  </si>
  <si>
    <t>BT-01-V-BSL</t>
  </si>
  <si>
    <t>BLAST|0001|2015-02-12</t>
  </si>
  <si>
    <t>BT-01-V-01</t>
  </si>
  <si>
    <t>BLAST|0001|2015-03-17</t>
  </si>
  <si>
    <t>BT-01-V-02</t>
  </si>
  <si>
    <t>BLAST|0001|2015-04-07</t>
  </si>
  <si>
    <t>BT-01-V-03</t>
  </si>
  <si>
    <t>BLAST|0001|2015-05-14</t>
  </si>
  <si>
    <t>BT-01-V-03.1</t>
  </si>
  <si>
    <t>BLAST|0001|2015-05-22</t>
  </si>
  <si>
    <t>BT-01-V-03.3</t>
  </si>
  <si>
    <t>BLAST|0001|2015-06-04</t>
  </si>
  <si>
    <t>BT-01-V-04</t>
  </si>
  <si>
    <t>BLAST|0001|2015-06-08</t>
  </si>
  <si>
    <t>BT-01-V-05</t>
  </si>
  <si>
    <t>BLAST|0001|2015-07-09</t>
  </si>
  <si>
    <t>BT-01-V-06</t>
  </si>
  <si>
    <t>BLAST|0001|2015-08-04</t>
  </si>
  <si>
    <t>BT-02-V-SCR</t>
  </si>
  <si>
    <t>BLAST|0002|2015-04-02</t>
  </si>
  <si>
    <t>BLAST|0002</t>
  </si>
  <si>
    <t>BT-02-V-BSL</t>
  </si>
  <si>
    <t>BLAST|0002|2015-04-20</t>
  </si>
  <si>
    <t>BT-02-V-01</t>
  </si>
  <si>
    <t>BLAST|0002|2015-05-21</t>
  </si>
  <si>
    <t>BT-02-V-03</t>
  </si>
  <si>
    <t>BLAST|0002|2015-07-14</t>
  </si>
  <si>
    <t>BT-02-V-03.1</t>
  </si>
  <si>
    <t>BLAST|0002|2015-07-22</t>
  </si>
  <si>
    <t>BT-02-V-03.2</t>
  </si>
  <si>
    <t>BLAST|0002|2015-08-03</t>
  </si>
  <si>
    <t>BT-02-V-03.3</t>
  </si>
  <si>
    <t>BLAST|0002|2015-08-06</t>
  </si>
  <si>
    <t>BT-02-V-04</t>
  </si>
  <si>
    <t>BLAST|0002|2015-08-11</t>
  </si>
  <si>
    <t>BT-02-V-05</t>
  </si>
  <si>
    <t>BLAST|0002|2015-09-08</t>
  </si>
  <si>
    <t>BT-02-V-06</t>
  </si>
  <si>
    <t>BLAST|0002|2015-10-06</t>
  </si>
  <si>
    <t>BT-02-V-07</t>
  </si>
  <si>
    <t>BLAST|0002|2015-11-03</t>
  </si>
  <si>
    <t>BT-02-V-08</t>
  </si>
  <si>
    <t>BLAST|0002|2015-12-07</t>
  </si>
  <si>
    <t>BT-02-V-09</t>
  </si>
  <si>
    <t>BLAST|0002|2015-12-29</t>
  </si>
  <si>
    <t>BT-02-V-10</t>
  </si>
  <si>
    <t>BLAST|0002|2016-01-26</t>
  </si>
  <si>
    <t>BT-02-V-11</t>
  </si>
  <si>
    <t>BLAST|0002|2016-02-22</t>
  </si>
  <si>
    <t>BT-02-V-12</t>
  </si>
  <si>
    <t>BLAST|0002|2016-03-29</t>
  </si>
  <si>
    <t>BT-03-V-BSL</t>
  </si>
  <si>
    <t>BLAST|0003|2015-04-28</t>
  </si>
  <si>
    <t>BLAST|0003</t>
  </si>
  <si>
    <t>BT-03-V-01</t>
  </si>
  <si>
    <t>BLAST|0003|2015-05-26</t>
  </si>
  <si>
    <t>BT-03-v-02</t>
  </si>
  <si>
    <t>BLAST|0003|2015-06-23</t>
  </si>
  <si>
    <t>BT-03-V-03</t>
  </si>
  <si>
    <t>BLAST|0003|2015-07-21</t>
  </si>
  <si>
    <t>BT-03-V-03.1</t>
  </si>
  <si>
    <t>BLAST|0003|2015-07-30</t>
  </si>
  <si>
    <t>BT-03-V-03.2</t>
  </si>
  <si>
    <t>BLAST|0003|2015-08-04</t>
  </si>
  <si>
    <t>BT-03-V-03.3</t>
  </si>
  <si>
    <t>BLAST|0003|2015-08-13</t>
  </si>
  <si>
    <t>BT-03-V-04</t>
  </si>
  <si>
    <t>BLAST|0003|2015-08-18</t>
  </si>
  <si>
    <t>BT-03-V-05</t>
  </si>
  <si>
    <t>BLAST|0003|2015-09-15</t>
  </si>
  <si>
    <t>BT-03-V-06</t>
  </si>
  <si>
    <t>BLAST|0003|2015-10-13</t>
  </si>
  <si>
    <t>BT-03-V-07</t>
  </si>
  <si>
    <t>BLAST|0003|2015-11-10</t>
  </si>
  <si>
    <t>BT-03-V-08</t>
  </si>
  <si>
    <t>BLAST|0003|2015-12-08</t>
  </si>
  <si>
    <t>BT-03-V-09</t>
  </si>
  <si>
    <t>BLAST|0003|2016-01-05</t>
  </si>
  <si>
    <t>BT-03-V-10</t>
  </si>
  <si>
    <t>BLAST|0003|2016-02-02</t>
  </si>
  <si>
    <t>BT-03-V-11</t>
  </si>
  <si>
    <t>BLAST|0003|2016-02-29</t>
  </si>
  <si>
    <t>BT-03-V-12</t>
  </si>
  <si>
    <t>BLAST|0003|2016-03-29</t>
  </si>
  <si>
    <t>BT-05-V-SCR</t>
  </si>
  <si>
    <t>BLAST|0005|2015-06-02</t>
  </si>
  <si>
    <t>BLAST|0005</t>
  </si>
  <si>
    <t>BT-05-V-BSL</t>
  </si>
  <si>
    <t>BLAST|0005|2015-06-09</t>
  </si>
  <si>
    <t>BT-05-V-01</t>
  </si>
  <si>
    <t>BLAST|0005|2015-07-09</t>
  </si>
  <si>
    <t>BT-05-V-02</t>
  </si>
  <si>
    <t>BLAST|0005|2015-08-04</t>
  </si>
  <si>
    <t>BT-05-V-03</t>
  </si>
  <si>
    <t>BLAST|0005|2015-09-01</t>
  </si>
  <si>
    <t>BT-05-V-03.1</t>
  </si>
  <si>
    <t>BLAST|0005|2015-09-10</t>
  </si>
  <si>
    <t>BT-05-V-03.2</t>
  </si>
  <si>
    <t>BLAST|0005|2015-09-15</t>
  </si>
  <si>
    <t>BT-05-V-03.3</t>
  </si>
  <si>
    <t>BLAST|0005|2015-09-22</t>
  </si>
  <si>
    <t>BT-05-V-04</t>
  </si>
  <si>
    <t>BLAST|0005|2015-10-01</t>
  </si>
  <si>
    <t>BT-05-V-05</t>
  </si>
  <si>
    <t>BLAST|0005|2015-10-29</t>
  </si>
  <si>
    <t>BT-05-V-06</t>
  </si>
  <si>
    <t>BLAST|0005|2015-11-24</t>
  </si>
  <si>
    <t>S00469-V09393</t>
  </si>
  <si>
    <t>OCRD|0469|2018-01-30</t>
  </si>
  <si>
    <t>BT-05-V-08</t>
  </si>
  <si>
    <t>BLAST|0005|2016-01-21</t>
  </si>
  <si>
    <t>BT-05-V-09</t>
  </si>
  <si>
    <t>BLAST|0005|2016-02-25</t>
  </si>
  <si>
    <t>BT-05-V-10</t>
  </si>
  <si>
    <t>BLAST|0005|2016-03-15</t>
  </si>
  <si>
    <t>BT-05-V-11</t>
  </si>
  <si>
    <t>BLAST|0005|2016-04-12</t>
  </si>
  <si>
    <t>BT-05-V-12</t>
  </si>
  <si>
    <t>BLAST|0005|2016-05-10</t>
  </si>
  <si>
    <t>BT-07-V-SCR</t>
  </si>
  <si>
    <t>BLAST|0007|2015-06-15</t>
  </si>
  <si>
    <t>BLAST|0007</t>
  </si>
  <si>
    <t>BT-07-V-BSL</t>
  </si>
  <si>
    <t>BLAST|0007|2015-06-29</t>
  </si>
  <si>
    <t>BT-07-V-01</t>
  </si>
  <si>
    <t>BLAST|0007|2015-07-27</t>
  </si>
  <si>
    <t>BT-07-V-02</t>
  </si>
  <si>
    <t>BLAST|0007|2015-08-24</t>
  </si>
  <si>
    <t>BT-07-V-03</t>
  </si>
  <si>
    <t>BLAST|0007|2015-09-21</t>
  </si>
  <si>
    <t>BT-07-V-03.1</t>
  </si>
  <si>
    <t>BLAST|0007|2015-09-28</t>
  </si>
  <si>
    <t>BT-07-V-03.2</t>
  </si>
  <si>
    <t>BLAST|0007|2015-10-05</t>
  </si>
  <si>
    <t>BT-07-V-03.3</t>
  </si>
  <si>
    <t>BLAST|0007|2015-10-13</t>
  </si>
  <si>
    <t>BT-07-V-04</t>
  </si>
  <si>
    <t>BLAST|0007|2015-10-19</t>
  </si>
  <si>
    <t>BT-07-V-05</t>
  </si>
  <si>
    <t>BLAST|0007|2015-12-01</t>
  </si>
  <si>
    <t>BT-07-V-06</t>
  </si>
  <si>
    <t>BLAST|0007|2015-12-22</t>
  </si>
  <si>
    <t>BT-07-V-08</t>
  </si>
  <si>
    <t>BLAST|0007|2016-02-16</t>
  </si>
  <si>
    <t>BT-07-V-09</t>
  </si>
  <si>
    <t>BLAST|0007|2016-03-07</t>
  </si>
  <si>
    <t>BT-08-V-SCR</t>
  </si>
  <si>
    <t>BLAST|0008|2015-06-16</t>
  </si>
  <si>
    <t>BLAST|0008</t>
  </si>
  <si>
    <t>BT-08-V-BSL</t>
  </si>
  <si>
    <t>BLAST|0008|2015-06-23</t>
  </si>
  <si>
    <t>BT-08-V-01</t>
  </si>
  <si>
    <t>BLAST|0008|2015-07-21</t>
  </si>
  <si>
    <t>BT-08-V-IV</t>
  </si>
  <si>
    <t>BLAST|0008|2015-08-06</t>
  </si>
  <si>
    <t>BT-08-V-02</t>
  </si>
  <si>
    <t>BLAST|0008|2015-08-18</t>
  </si>
  <si>
    <t>BT-08-V-03</t>
  </si>
  <si>
    <t>BLAST|0008|2015-09-15</t>
  </si>
  <si>
    <t>BT-08-V-03.1</t>
  </si>
  <si>
    <t>BLAST|0008|2015-09-22</t>
  </si>
  <si>
    <t>BT-08-V-03.2</t>
  </si>
  <si>
    <t>BLAST|0008|2015-09-29</t>
  </si>
  <si>
    <t>BT-08-V-03.3</t>
  </si>
  <si>
    <t>BLAST|0008|2015-10-06</t>
  </si>
  <si>
    <t>BT-08-V-04</t>
  </si>
  <si>
    <t>BLAST|0008|2015-10-13</t>
  </si>
  <si>
    <t>BT-08-V-05</t>
  </si>
  <si>
    <t>BLAST|0008|2015-11-03</t>
  </si>
  <si>
    <t>BT-08-V-06</t>
  </si>
  <si>
    <t>BLAST|0008|2015-12-08</t>
  </si>
  <si>
    <t>BT-08-V-07</t>
  </si>
  <si>
    <t>BLAST|0008|2016-01-05</t>
  </si>
  <si>
    <t>BT-08-V-08</t>
  </si>
  <si>
    <t>BLAST|0008|2016-02-02</t>
  </si>
  <si>
    <t>BT-08-V-09</t>
  </si>
  <si>
    <t>BLAST|0008|2016-03-01</t>
  </si>
  <si>
    <t>BT-08-V-10</t>
  </si>
  <si>
    <t>BLAST|0008|2016-03-15</t>
  </si>
  <si>
    <t>BT-10-V-SCR</t>
  </si>
  <si>
    <t>BLAST|0010|2015-07-28</t>
  </si>
  <si>
    <t>BLAST|0010</t>
  </si>
  <si>
    <t>BT-10-V-BSL</t>
  </si>
  <si>
    <t>BLAST|0010|2015-08-11</t>
  </si>
  <si>
    <t>BT-10-V-01</t>
  </si>
  <si>
    <t>BLAST|0010|2015-09-08</t>
  </si>
  <si>
    <t>BT-10-V-02</t>
  </si>
  <si>
    <t>BLAST|0010|2015-10-06</t>
  </si>
  <si>
    <t>BT-10-V-03</t>
  </si>
  <si>
    <t>BLAST|0010|2015-11-03</t>
  </si>
  <si>
    <t>BT-10-V-03.2</t>
  </si>
  <si>
    <t>BLAST|0010|2015-11-17</t>
  </si>
  <si>
    <t>BT-10-V-03.3</t>
  </si>
  <si>
    <t>BLAST|0010|2015-11-24</t>
  </si>
  <si>
    <t>BT-10-V-04</t>
  </si>
  <si>
    <t>BLAST|0010|2015-12-03</t>
  </si>
  <si>
    <t>BT-10-V-05</t>
  </si>
  <si>
    <t>BLAST|0010|2015-12-29</t>
  </si>
  <si>
    <t>BT-10-V-06</t>
  </si>
  <si>
    <t>BLAST|0010|2016-01-26</t>
  </si>
  <si>
    <t>BT-10-V-07</t>
  </si>
  <si>
    <t>BLAST|0010|2016-02-23</t>
  </si>
  <si>
    <t>BT-10-V-08</t>
  </si>
  <si>
    <t>BLAST|0010|2016-03-22</t>
  </si>
  <si>
    <t>BT-10-V-09</t>
  </si>
  <si>
    <t>BLAST|0010|2016-04-19</t>
  </si>
  <si>
    <t>BT-10-V-10</t>
  </si>
  <si>
    <t>BLAST|0010|2016-05-17</t>
  </si>
  <si>
    <t>BT-10-V-11</t>
  </si>
  <si>
    <t>BLAST|0010|2016-06-14</t>
  </si>
  <si>
    <t>BT-10-V-12</t>
  </si>
  <si>
    <t>BLAST|0010|2016-07-12</t>
  </si>
  <si>
    <t>BT-12-V-SCR</t>
  </si>
  <si>
    <t>BLAST|0012|2015-08-17</t>
  </si>
  <si>
    <t>BLAST|0012</t>
  </si>
  <si>
    <t>BT-12-V-BSL</t>
  </si>
  <si>
    <t>BLAST|0012|2015-08-24</t>
  </si>
  <si>
    <t>BT-12-V-01</t>
  </si>
  <si>
    <t>BLAST|0012|2015-09-21</t>
  </si>
  <si>
    <t>BT-12-V-02</t>
  </si>
  <si>
    <t>BLAST|0012|2015-10-19</t>
  </si>
  <si>
    <t>BT-12-V-03</t>
  </si>
  <si>
    <t>BLAST|0012|2015-11-16</t>
  </si>
  <si>
    <t>BT-12-V-03.3</t>
  </si>
  <si>
    <t>BLAST|0012|2015-12-07</t>
  </si>
  <si>
    <t>BT-12-V-05</t>
  </si>
  <si>
    <t>BLAST|0012|2016-01-11</t>
  </si>
  <si>
    <t>BT-12-V-06</t>
  </si>
  <si>
    <t>BLAST|0012|2016-02-08</t>
  </si>
  <si>
    <t>BT-12-V-07</t>
  </si>
  <si>
    <t>BLAST|0012|2016-03-07</t>
  </si>
  <si>
    <t>BT-13-V-SCR</t>
  </si>
  <si>
    <t>BLAST|0013|2015-09-08</t>
  </si>
  <si>
    <t>BLAST|0013</t>
  </si>
  <si>
    <t>BT-13-V-BSL</t>
  </si>
  <si>
    <t>BLAST|0013|2015-10-05</t>
  </si>
  <si>
    <t>BT-13-V-01</t>
  </si>
  <si>
    <t>BLAST|0013|2015-11-03</t>
  </si>
  <si>
    <t>BT-13-V-02</t>
  </si>
  <si>
    <t>BLAST|0013|2015-12-01</t>
  </si>
  <si>
    <t>BT-13-V-03</t>
  </si>
  <si>
    <t>BLAST|0013|2015-12-29</t>
  </si>
  <si>
    <t>BT-13-V-03.3</t>
  </si>
  <si>
    <t>BLAST|0013|2016-01-19</t>
  </si>
  <si>
    <t>BT-13-V-04</t>
  </si>
  <si>
    <t>BLAST|0013|2016-01-25</t>
  </si>
  <si>
    <t>BT-13-V-05</t>
  </si>
  <si>
    <t>BLAST|0013|2016-02-22</t>
  </si>
  <si>
    <t>BT-13-V-06</t>
  </si>
  <si>
    <t>BLAST|0013|2016-03-21</t>
  </si>
  <si>
    <t>BT-13-V-07</t>
  </si>
  <si>
    <t>BLAST|0013|2016-04-18</t>
  </si>
  <si>
    <t>BT-13-V-08</t>
  </si>
  <si>
    <t>BLAST|0013|2016-05-16</t>
  </si>
  <si>
    <t>BT-13-V-09</t>
  </si>
  <si>
    <t>BLAST|0013|2016-06-23</t>
  </si>
  <si>
    <t>BT-13-V-10</t>
  </si>
  <si>
    <t>BLAST|0013|2016-07-18</t>
  </si>
  <si>
    <t>BT-13-V-11</t>
  </si>
  <si>
    <t>BLAST|0013|2016-08-15</t>
  </si>
  <si>
    <t>BT-13-V-12</t>
  </si>
  <si>
    <t>BLAST|0013|2016-09-12</t>
  </si>
  <si>
    <t>BT-14-V-SCR</t>
  </si>
  <si>
    <t>BLAST|0014|2015-09-15</t>
  </si>
  <si>
    <t>BLAST|0014</t>
  </si>
  <si>
    <t>BT-14-V-BSL</t>
  </si>
  <si>
    <t>BLAST|0014|2015-10-08</t>
  </si>
  <si>
    <t>BT-16-V-SCR</t>
  </si>
  <si>
    <t>BLAST|0016|2015-11-19</t>
  </si>
  <si>
    <t>BLAST|0016</t>
  </si>
  <si>
    <t>BT-16-V-BSL</t>
  </si>
  <si>
    <t>BLAST|0016|2015-12-10</t>
  </si>
  <si>
    <t>BT-16-V-01</t>
  </si>
  <si>
    <t>BLAST|0016|2016-01-14</t>
  </si>
  <si>
    <t>BT-17-V-SCR</t>
  </si>
  <si>
    <t>BLAST|0017|2016-01-19</t>
  </si>
  <si>
    <t>BLAST|0017</t>
  </si>
  <si>
    <t>BT-17-V-BSL</t>
  </si>
  <si>
    <t>BLAST|0017|2016-02-02</t>
  </si>
  <si>
    <t>BT-17-V-01</t>
  </si>
  <si>
    <t>BLAST|0017|2016-03-01</t>
  </si>
  <si>
    <t>BT-17-V-02</t>
  </si>
  <si>
    <t>BLAST|0017|2016-03-31</t>
  </si>
  <si>
    <t>BT-17-V-03</t>
  </si>
  <si>
    <t>BLAST|0017|2016-04-28</t>
  </si>
  <si>
    <t>BT-17-V-03.1</t>
  </si>
  <si>
    <t>BLAST|0017|2016-05-05</t>
  </si>
  <si>
    <t>BT-17-V-03.3</t>
  </si>
  <si>
    <t>BLAST|0017|2016-05-19</t>
  </si>
  <si>
    <t>BT-17-V-04</t>
  </si>
  <si>
    <t>BLAST|0017|2016-05-26</t>
  </si>
  <si>
    <t>BT-17-V-05</t>
  </si>
  <si>
    <t>BLAST|0017|2016-06-23</t>
  </si>
  <si>
    <t>BT-17-V-06</t>
  </si>
  <si>
    <t>BLAST|0017|2016-07-21</t>
  </si>
  <si>
    <t>BT-17-V-07</t>
  </si>
  <si>
    <t>BLAST|0017|2016-08-16</t>
  </si>
  <si>
    <t>BT-17-V-08</t>
  </si>
  <si>
    <t>BLAST|0017|2016-09-15</t>
  </si>
  <si>
    <t>BT-17-V-09</t>
  </si>
  <si>
    <t>BLAST|0017|2016-10-10</t>
  </si>
  <si>
    <t>BT-17-V-10</t>
  </si>
  <si>
    <t>BLAST|0017|2016-11-08</t>
  </si>
  <si>
    <t>BT-17-V-11</t>
  </si>
  <si>
    <t>BLAST|0017|2016-12-08</t>
  </si>
  <si>
    <t>BT-17-V-12</t>
  </si>
  <si>
    <t>BLAST|0017|2017-01-10</t>
  </si>
  <si>
    <t>BT-18-V-SCR</t>
  </si>
  <si>
    <t>BLAST|0018|2016-04-07</t>
  </si>
  <si>
    <t>BLAST|0018</t>
  </si>
  <si>
    <t>BT-18-V-BSL</t>
  </si>
  <si>
    <t>BLAST|0018|2016-04-12</t>
  </si>
  <si>
    <t>BT-18-V-01</t>
  </si>
  <si>
    <t>BLAST|0018|2016-05-10</t>
  </si>
  <si>
    <t>BT-18-V-02</t>
  </si>
  <si>
    <t>BLAST|0018|2016-06-14</t>
  </si>
  <si>
    <t>BT-19-V-SCR</t>
  </si>
  <si>
    <t>BLAST|0019|2017-07-11</t>
  </si>
  <si>
    <t>BLAST|0019</t>
  </si>
  <si>
    <t>BT-20-V-SCR</t>
  </si>
  <si>
    <t>BLAST|0020|2017-07-31</t>
  </si>
  <si>
    <t>BLAST|0020</t>
  </si>
  <si>
    <t>BT-20-V-BSL</t>
  </si>
  <si>
    <t>BLAST|0020|2017-08-16</t>
  </si>
  <si>
    <t>BT-20-V-01</t>
  </si>
  <si>
    <t>BLAST|0020|2017-09-26</t>
  </si>
  <si>
    <t>BT-20-V-02</t>
  </si>
  <si>
    <t>BLAST|0020|2017-10-16</t>
  </si>
  <si>
    <t>BT-20-V-03</t>
  </si>
  <si>
    <t>BLAST|0020|2017-11-14</t>
  </si>
  <si>
    <t>BT-20-V-05</t>
  </si>
  <si>
    <t>BLAST|0020|2017-12-28</t>
  </si>
  <si>
    <t>BT-20-V-06</t>
  </si>
  <si>
    <t>BLAST|0020|2018-01-22</t>
  </si>
  <si>
    <t>BT-23-V-SCR</t>
  </si>
  <si>
    <t>BLAST|0023|2018-03-08</t>
  </si>
  <si>
    <t>BLAST|0023</t>
  </si>
  <si>
    <t>BT-23-V-BSL</t>
  </si>
  <si>
    <t>BLAST|0023|2018-03-26</t>
  </si>
  <si>
    <t>BT-23-V-01</t>
  </si>
  <si>
    <t>BLAST|0023|2018-04-24</t>
  </si>
  <si>
    <t>BT-23-V-02</t>
  </si>
  <si>
    <t>BLAST|0023|2018-05-24</t>
  </si>
  <si>
    <t>BT-23-V-03</t>
  </si>
  <si>
    <t>BLAST|0023|2018-06-21</t>
  </si>
  <si>
    <t>BT-23-V-04</t>
  </si>
  <si>
    <t>BLAST|0023|2018-07-17</t>
  </si>
  <si>
    <t>BT-23-V-05</t>
  </si>
  <si>
    <t>BLAST|0023|2018-08-14</t>
  </si>
  <si>
    <t>BT-23-V-06</t>
  </si>
  <si>
    <t>BLAST|0023|2018-09-11</t>
  </si>
  <si>
    <t>BT-24-V-SCR</t>
  </si>
  <si>
    <t>BLAST|0024|2018-03-08</t>
  </si>
  <si>
    <t>BLAST|0024</t>
  </si>
  <si>
    <t>BT-24-V-BSL</t>
  </si>
  <si>
    <t>BLAST|0024|2018-04-11</t>
  </si>
  <si>
    <t>BT-24-V-01</t>
  </si>
  <si>
    <t>BLAST|0024|2018-05-10</t>
  </si>
  <si>
    <t>BT-24-V-02</t>
  </si>
  <si>
    <t>BLAST|0024|2018-06-07</t>
  </si>
  <si>
    <t>BT-24-V-03</t>
  </si>
  <si>
    <t>BLAST|0024|2018-07-12</t>
  </si>
  <si>
    <t>BT-24-V-04</t>
  </si>
  <si>
    <t>BLAST|0024|2018-08-09</t>
  </si>
  <si>
    <t>BT-24-V-05</t>
  </si>
  <si>
    <t>BLAST|0024|2018-09-06</t>
  </si>
  <si>
    <t>BT-24-V-06</t>
  </si>
  <si>
    <t>BLAST|0024|2018-10-04</t>
  </si>
  <si>
    <t>BT-24-V-06.1</t>
  </si>
  <si>
    <t>BLAST|0024|2018-10-11</t>
  </si>
  <si>
    <t>BT-24-V-06.2</t>
  </si>
  <si>
    <t>BLAST|0024|2018-10-18</t>
  </si>
  <si>
    <t>BT-24-V-06.3</t>
  </si>
  <si>
    <t>BLAST|0024|2018-10-25</t>
  </si>
  <si>
    <t>BT-25-V-SCR</t>
  </si>
  <si>
    <t>BLAST|0025|2018-05-31</t>
  </si>
  <si>
    <t>BLAST|0025</t>
  </si>
  <si>
    <t>BT-25-V-BSL</t>
  </si>
  <si>
    <t>BLAST|0025|2018-06-19</t>
  </si>
  <si>
    <t>BT-25-V-01</t>
  </si>
  <si>
    <t>BLAST|0025|2018-07-26</t>
  </si>
  <si>
    <t>BT-25-V-02</t>
  </si>
  <si>
    <t>BLAST|0025|2018-09-06</t>
  </si>
  <si>
    <t>BT-25-V-03</t>
  </si>
  <si>
    <t>BLAST|0025|2018-10-15</t>
  </si>
  <si>
    <t>BT-25-V-04</t>
  </si>
  <si>
    <t>BLAST|0025|2018-11-29</t>
  </si>
  <si>
    <t>BT-25-V-05</t>
  </si>
  <si>
    <t>BLAST|0025|2019-01-07</t>
  </si>
  <si>
    <t>BT-25-V-06</t>
  </si>
  <si>
    <t>BLAST|0025|2019-02-07</t>
  </si>
  <si>
    <t>BT-25-V-07</t>
  </si>
  <si>
    <t>BLAST|0025|2019-03-05</t>
  </si>
  <si>
    <t>BT-25-V-08</t>
  </si>
  <si>
    <t>BLAST|0025|2019-04-02</t>
  </si>
  <si>
    <t>BT-25-V-09</t>
  </si>
  <si>
    <t>BLAST|0025|2019-04-30</t>
  </si>
  <si>
    <t>BT-25-V-10</t>
  </si>
  <si>
    <t>BLAST|0025|2019-06-12</t>
  </si>
  <si>
    <t>BT-25-V-11</t>
  </si>
  <si>
    <t>BLAST|0025|2019-07-09</t>
  </si>
  <si>
    <t>BT-25-V-12</t>
  </si>
  <si>
    <t>BLAST|0025|2019-08-12</t>
  </si>
  <si>
    <t>BT-26-V-SCR</t>
  </si>
  <si>
    <t>BLAST|0026|2018-06-05</t>
  </si>
  <si>
    <t>BLAST|0026</t>
  </si>
  <si>
    <t>BT-26-V-BSL</t>
  </si>
  <si>
    <t>BLAST|0026|2018-06-19</t>
  </si>
  <si>
    <t>BT-26-V-01</t>
  </si>
  <si>
    <t>BLAST|0026|2018-07-17</t>
  </si>
  <si>
    <t>BT-26-V-02</t>
  </si>
  <si>
    <t>BLAST|0026|2018-08-14</t>
  </si>
  <si>
    <t>BT-26-V-03</t>
  </si>
  <si>
    <t>BLAST|0026|2018-09-11</t>
  </si>
  <si>
    <t>BT-26-V-03.1</t>
  </si>
  <si>
    <t>BLAST|0026|2018-09-18</t>
  </si>
  <si>
    <t>BT-26-V-03.2</t>
  </si>
  <si>
    <t>BLAST|0026|2018-09-25</t>
  </si>
  <si>
    <t>BT-26-V-03.3</t>
  </si>
  <si>
    <t>BLAST|0026|2018-10-02</t>
  </si>
  <si>
    <t>BT-26-V-04</t>
  </si>
  <si>
    <t>BLAST|0026|2018-10-09</t>
  </si>
  <si>
    <t>BT-26-V-05</t>
  </si>
  <si>
    <t>BLAST|0026|2018-11-06</t>
  </si>
  <si>
    <t>BT-26-V-06</t>
  </si>
  <si>
    <t>BLAST|0026|2018-12-04</t>
  </si>
  <si>
    <t>BT-26-V-07</t>
  </si>
  <si>
    <t>BLAST|0026|2019-01-10</t>
  </si>
  <si>
    <t>BT-26-V-08</t>
  </si>
  <si>
    <t>BLAST|0026|2019-02-04</t>
  </si>
  <si>
    <t>BT-26-V-09</t>
  </si>
  <si>
    <t>BLAST|0026|2019-02-26</t>
  </si>
  <si>
    <t>BT-26-V-10</t>
  </si>
  <si>
    <t>BLAST|0026|2019-03-26</t>
  </si>
  <si>
    <t>BT-26-V-11</t>
  </si>
  <si>
    <t>BLAST|0026|2019-04-29</t>
  </si>
  <si>
    <t>BT-26-V-12</t>
  </si>
  <si>
    <t>BLAST|0026|2019-05-28</t>
  </si>
  <si>
    <t>BT-27-V-SCR</t>
  </si>
  <si>
    <t>BLAST|0027|2018-06-07</t>
  </si>
  <si>
    <t>BLAST|0027</t>
  </si>
  <si>
    <t>BT-27-V-BSL</t>
  </si>
  <si>
    <t>BLAST|0027|2018-06-26</t>
  </si>
  <si>
    <t>BT-27-V-02</t>
  </si>
  <si>
    <t>BLAST|0027|2018-08-21</t>
  </si>
  <si>
    <t>BT-27-V-03</t>
  </si>
  <si>
    <t>BLAST|0027|2018-09-18</t>
  </si>
  <si>
    <t>BT-27-V-03.1</t>
  </si>
  <si>
    <t>BLAST|0027|2018-09-25</t>
  </si>
  <si>
    <t>BT-27-V-03.2</t>
  </si>
  <si>
    <t>BLAST|0027|2018-10-02</t>
  </si>
  <si>
    <t>BT-27-V-03.3</t>
  </si>
  <si>
    <t>BLAST|0027|2018-10-09</t>
  </si>
  <si>
    <t>BT-27-V-04</t>
  </si>
  <si>
    <t>BLAST|0027|2018-10-16</t>
  </si>
  <si>
    <t>BT-27-V-05</t>
  </si>
  <si>
    <t>BLAST|0027|2018-11-26</t>
  </si>
  <si>
    <t>BT-27-V-06</t>
  </si>
  <si>
    <t>BLAST|0027|2018-12-19</t>
  </si>
  <si>
    <t>BT-27-V-07</t>
  </si>
  <si>
    <t>BLAST|0027|2019-01-15</t>
  </si>
  <si>
    <t>BT-27-V-08</t>
  </si>
  <si>
    <t>BLAST|0027|2019-02-05</t>
  </si>
  <si>
    <t>BT-27-V-09</t>
  </si>
  <si>
    <t>BLAST|0027|2019-03-05</t>
  </si>
  <si>
    <t>BT-27-V-10</t>
  </si>
  <si>
    <t>BLAST|0027|2019-04-02</t>
  </si>
  <si>
    <t>BT-27-V-11</t>
  </si>
  <si>
    <t>BLAST|0027|2019-04-30</t>
  </si>
  <si>
    <t>BT-27-V-12</t>
  </si>
  <si>
    <t>BLAST|0027|2019-05-23</t>
  </si>
  <si>
    <t>BT-28-V-SCR</t>
  </si>
  <si>
    <t>BLAST|0028|2018-06-19</t>
  </si>
  <si>
    <t>BLAST|0028</t>
  </si>
  <si>
    <t>BT-28-V-BSL</t>
  </si>
  <si>
    <t>BLAST|0028|2018-07-16</t>
  </si>
  <si>
    <t>BT-28-V-01</t>
  </si>
  <si>
    <t>BLAST|0028|2018-08-16</t>
  </si>
  <si>
    <t>BT-28-V-02</t>
  </si>
  <si>
    <t>BLAST|0028|2018-09-17</t>
  </si>
  <si>
    <t>BT-28-V-03</t>
  </si>
  <si>
    <t>BLAST|0028|2018-10-15</t>
  </si>
  <si>
    <t>BT-28-V-03.2</t>
  </si>
  <si>
    <t>BLAST|0028|2018-10-29</t>
  </si>
  <si>
    <t>BT-28-V-03.3</t>
  </si>
  <si>
    <t>BLAST|0028|2018-11-05</t>
  </si>
  <si>
    <t>BT-28-V-04</t>
  </si>
  <si>
    <t>BLAST|0028|2018-11-12</t>
  </si>
  <si>
    <t>BT-28-V-06</t>
  </si>
  <si>
    <t>BLAST|0028|2019-01-07</t>
  </si>
  <si>
    <t>BT-28-V-07</t>
  </si>
  <si>
    <t>BLAST|0028|2019-01-29</t>
  </si>
  <si>
    <t>BT-28-V-08</t>
  </si>
  <si>
    <t>BLAST|0028|2019-02-26</t>
  </si>
  <si>
    <t>BT-28-V-09</t>
  </si>
  <si>
    <t>BLAST|0028|2019-03-26</t>
  </si>
  <si>
    <t>BT-28-V-10</t>
  </si>
  <si>
    <t>BLAST|0028|2019-04-23</t>
  </si>
  <si>
    <t>BT-28-V-11</t>
  </si>
  <si>
    <t>BLAST|0028|2019-05-21</t>
  </si>
  <si>
    <t>BT-28-V-12</t>
  </si>
  <si>
    <t>BLAST|0028|2019-06-18</t>
  </si>
  <si>
    <t>BT-29-V-SCR</t>
  </si>
  <si>
    <t>BLAST|0029|2018-06-21</t>
  </si>
  <si>
    <t>BLAST|0029</t>
  </si>
  <si>
    <t>BT-30-V-SCR</t>
  </si>
  <si>
    <t>BLAST|0030|2018-07-30</t>
  </si>
  <si>
    <t>BLAST|0030</t>
  </si>
  <si>
    <t>BT-30-V-bsl</t>
  </si>
  <si>
    <t>BLAST|0030|2018-08-09</t>
  </si>
  <si>
    <t>BT-30-V-01</t>
  </si>
  <si>
    <t>BLAST|0030|2018-09-11</t>
  </si>
  <si>
    <t>BT-30-V-02</t>
  </si>
  <si>
    <t>BLAST|0030|2018-10-18</t>
  </si>
  <si>
    <t>BT-30-V-03</t>
  </si>
  <si>
    <t>BLAST|0030|2019-01-07</t>
  </si>
  <si>
    <t>BT-30-V-05</t>
  </si>
  <si>
    <t>BLAST|0030|2019-03-14</t>
  </si>
  <si>
    <t>BT-30-V-06</t>
  </si>
  <si>
    <t>BLAST|0030|2019-04-10</t>
  </si>
  <si>
    <t>BT-30-V-07</t>
  </si>
  <si>
    <t>BLAST|0030|2019-05-16</t>
  </si>
  <si>
    <t>BT-31-V-SCR</t>
  </si>
  <si>
    <t>BLAST|0031|2018-08-07</t>
  </si>
  <si>
    <t>BLAST|0031</t>
  </si>
  <si>
    <t>BT-31-V-BSL</t>
  </si>
  <si>
    <t>BLAST|0031|2018-08-14</t>
  </si>
  <si>
    <t>BT-31-V-01</t>
  </si>
  <si>
    <t>BLAST|0031|2018-09-10</t>
  </si>
  <si>
    <t>BT-31-V-02</t>
  </si>
  <si>
    <t>BLAST|0031|2018-10-08</t>
  </si>
  <si>
    <t>BT-31-V-03</t>
  </si>
  <si>
    <t>BLAST|0031|2018-11-05</t>
  </si>
  <si>
    <t>BT-31-V-03.2</t>
  </si>
  <si>
    <t>BLAST|0031|2018-11-19</t>
  </si>
  <si>
    <t>BT-31-V-03.3</t>
  </si>
  <si>
    <t>BLAST|0031|2018-11-26</t>
  </si>
  <si>
    <t>BT-31-V-04</t>
  </si>
  <si>
    <t>BLAST|0031|2018-12-03</t>
  </si>
  <si>
    <t>BT-31-V-05</t>
  </si>
  <si>
    <t>BLAST|0031|2019-01-02</t>
  </si>
  <si>
    <t>BT-31-V-06</t>
  </si>
  <si>
    <t>BLAST|0031|2019-01-31</t>
  </si>
  <si>
    <t>BT-31-V-07</t>
  </si>
  <si>
    <t>BLAST|0031|2019-02-28</t>
  </si>
  <si>
    <t>BT-31-V-08</t>
  </si>
  <si>
    <t>BLAST|0031|2019-04-04</t>
  </si>
  <si>
    <t>BT-31-V-09</t>
  </si>
  <si>
    <t>BLAST|0031|2019-04-25</t>
  </si>
  <si>
    <t>BT-31-V-10</t>
  </si>
  <si>
    <t>BLAST|0031|2019-05-23</t>
  </si>
  <si>
    <t>BT-31-V-11</t>
  </si>
  <si>
    <t>BLAST|0031|2019-06-27</t>
  </si>
  <si>
    <t>BT-31-V-12</t>
  </si>
  <si>
    <t>BLAST|0031|2019-07-25</t>
  </si>
  <si>
    <t>BT-32-V-SCR</t>
  </si>
  <si>
    <t>BLAST|0032|2018-08-28</t>
  </si>
  <si>
    <t>BLAST|0032</t>
  </si>
  <si>
    <t>BT-32-V-BSL</t>
  </si>
  <si>
    <t>BLAST|0032|2018-09-10</t>
  </si>
  <si>
    <t>BT-32-V-02</t>
  </si>
  <si>
    <t>BLAST|0032|2018-11-05</t>
  </si>
  <si>
    <t>BT-33-V-SCR</t>
  </si>
  <si>
    <t>BLAST|0033|2018-10-04</t>
  </si>
  <si>
    <t>BLAST|0033</t>
  </si>
  <si>
    <t>BT-34-V-SCR</t>
  </si>
  <si>
    <t>BLAST|0034|2018-10-25</t>
  </si>
  <si>
    <t>BLAST|0034</t>
  </si>
  <si>
    <t>BT-34-V-BSL</t>
  </si>
  <si>
    <t>BLAST|0034|2018-11-29</t>
  </si>
  <si>
    <t>BT-34-V-01</t>
  </si>
  <si>
    <t>BLAST|0034|2019-01-07</t>
  </si>
  <si>
    <t>BT-34-V-02</t>
  </si>
  <si>
    <t>BLAST|0034|2019-01-31</t>
  </si>
  <si>
    <t>BT-34-V-03</t>
  </si>
  <si>
    <t>BLAST|0034|2019-02-21</t>
  </si>
  <si>
    <t>BT-34-V-04</t>
  </si>
  <si>
    <t>BLAST|0034|2019-04-09</t>
  </si>
  <si>
    <t>BT-34-V-05</t>
  </si>
  <si>
    <t>BLAST|0034|2019-04-30</t>
  </si>
  <si>
    <t>BT-34-V-06</t>
  </si>
  <si>
    <t>BLAST|0034|2019-06-10</t>
  </si>
  <si>
    <t>BT-34-V-07</t>
  </si>
  <si>
    <t>BLAST|0034|2019-07-09</t>
  </si>
  <si>
    <t>BT-34-V-09</t>
  </si>
  <si>
    <t>BLAST|0034|2019-08-08</t>
  </si>
  <si>
    <t>BT-04-V-SCR</t>
  </si>
  <si>
    <t>BLAST|0004|2015-04-23</t>
  </si>
  <si>
    <t>BLAST|0004</t>
  </si>
  <si>
    <t>BT-06-V-SCR</t>
  </si>
  <si>
    <t>BLAST|0006|2015-06-08</t>
  </si>
  <si>
    <t>BLAST|0006</t>
  </si>
  <si>
    <t>BT-09-V-SCR</t>
  </si>
  <si>
    <t>BLAST|0009|2015-07-07</t>
  </si>
  <si>
    <t>BLAST|0009</t>
  </si>
  <si>
    <t>BT-11-V-SCR</t>
  </si>
  <si>
    <t>BLAST|0011|2015-08-03</t>
  </si>
  <si>
    <t>BLAST|0011</t>
  </si>
  <si>
    <t>BT-15-V-SCR</t>
  </si>
  <si>
    <t>BLAST|0015|2015-09-24</t>
  </si>
  <si>
    <t>BLAST|0015</t>
  </si>
  <si>
    <t>ABC|0001|2014-05-22</t>
  </si>
  <si>
    <t>ABC|0006|2014-06-02</t>
  </si>
  <si>
    <t>S4_009_1</t>
  </si>
  <si>
    <t>S4_009_2</t>
  </si>
  <si>
    <t>S4_009_3</t>
  </si>
  <si>
    <t>S4_009_4</t>
  </si>
  <si>
    <t>AA04938</t>
  </si>
  <si>
    <t>AA04947</t>
  </si>
  <si>
    <t>AA04993</t>
  </si>
  <si>
    <t>AA04998</t>
  </si>
  <si>
    <t>AA04976</t>
  </si>
  <si>
    <t>AA04944</t>
  </si>
  <si>
    <t>AA04982</t>
  </si>
  <si>
    <t>AA04992</t>
  </si>
  <si>
    <t>AA05004</t>
  </si>
  <si>
    <t>AA04941</t>
  </si>
  <si>
    <t>AA04951</t>
  </si>
  <si>
    <t>AA04988</t>
  </si>
  <si>
    <t>AA04957</t>
  </si>
  <si>
    <t>AA04936</t>
  </si>
  <si>
    <t>AA04958</t>
  </si>
  <si>
    <t>AA04986</t>
  </si>
  <si>
    <t>AA04943</t>
  </si>
  <si>
    <t>AA04984</t>
  </si>
  <si>
    <t>AA05007</t>
  </si>
  <si>
    <t>AA05006</t>
  </si>
  <si>
    <t>AA04919</t>
  </si>
  <si>
    <t>AA04969</t>
  </si>
  <si>
    <t>AA04975</t>
  </si>
  <si>
    <t>AA04955</t>
  </si>
  <si>
    <t>AA04933</t>
  </si>
  <si>
    <t>AA04917</t>
  </si>
  <si>
    <t>AA04942</t>
  </si>
  <si>
    <t>AA05001</t>
  </si>
  <si>
    <t>AA04971</t>
  </si>
  <si>
    <t>AA04929</t>
  </si>
  <si>
    <t>AA04931</t>
  </si>
  <si>
    <t>AA04965</t>
  </si>
  <si>
    <t>AA04996</t>
  </si>
  <si>
    <t>AA04930</t>
  </si>
  <si>
    <t>AA04960</t>
  </si>
  <si>
    <t>AA04916</t>
  </si>
  <si>
    <t>AA04940</t>
  </si>
  <si>
    <t>AA04963</t>
  </si>
  <si>
    <t>AA05010</t>
  </si>
  <si>
    <t>AA04991</t>
  </si>
  <si>
    <t>AA04928</t>
  </si>
  <si>
    <t>AA04973</t>
  </si>
  <si>
    <t>AA05000</t>
  </si>
  <si>
    <t>AA04967</t>
  </si>
  <si>
    <t>AA05005</t>
  </si>
  <si>
    <t>AA04934</t>
  </si>
  <si>
    <t>AA04959</t>
  </si>
  <si>
    <t>AA04981</t>
  </si>
  <si>
    <t>AA04999</t>
  </si>
  <si>
    <t>AA04921</t>
  </si>
  <si>
    <t>AA04920</t>
  </si>
  <si>
    <t>AA04950</t>
  </si>
  <si>
    <t>AA04978</t>
  </si>
  <si>
    <t>AA04990</t>
  </si>
  <si>
    <t>AA05008</t>
  </si>
  <si>
    <t>AA04918</t>
  </si>
  <si>
    <t>AA04927</t>
  </si>
  <si>
    <t>AA04953</t>
  </si>
  <si>
    <t>AA05002</t>
  </si>
  <si>
    <t>AA04922</t>
  </si>
  <si>
    <t>AA00513</t>
  </si>
  <si>
    <t>AA04974</t>
  </si>
  <si>
    <t>AA01003</t>
  </si>
  <si>
    <t>AA05011</t>
  </si>
  <si>
    <t>AA04926</t>
  </si>
  <si>
    <t>AA04949</t>
  </si>
  <si>
    <t>AA04980</t>
  </si>
  <si>
    <t>AA04956</t>
  </si>
  <si>
    <t>AA04979</t>
  </si>
  <si>
    <t>AA05003</t>
  </si>
  <si>
    <t>AA04923</t>
  </si>
  <si>
    <t>AA04945</t>
  </si>
  <si>
    <t>AA04970</t>
  </si>
  <si>
    <t>AA04985</t>
  </si>
  <si>
    <t>AA04972</t>
  </si>
  <si>
    <t>AA04994</t>
  </si>
  <si>
    <t>AA04932</t>
  </si>
  <si>
    <t>AA04925</t>
  </si>
  <si>
    <t>AA04968</t>
  </si>
  <si>
    <t>AA04987</t>
  </si>
  <si>
    <t>AA04954</t>
  </si>
  <si>
    <t>AA04952</t>
  </si>
  <si>
    <t>AA04983</t>
  </si>
  <si>
    <t>AA04935</t>
  </si>
  <si>
    <t>AA01475</t>
  </si>
  <si>
    <t>AA04961</t>
  </si>
  <si>
    <t>AA04989</t>
  </si>
  <si>
    <t>AA04924</t>
  </si>
  <si>
    <t>AA04946</t>
  </si>
  <si>
    <t>AA04966</t>
  </si>
  <si>
    <t>AA05009</t>
  </si>
  <si>
    <t>AA04964</t>
  </si>
  <si>
    <t>AA04948</t>
  </si>
  <si>
    <t>AA04977</t>
  </si>
  <si>
    <t>AA04997</t>
  </si>
  <si>
    <t>AA04962</t>
  </si>
  <si>
    <t>AA01403</t>
  </si>
  <si>
    <t>AA01526</t>
  </si>
  <si>
    <t>AA01656</t>
  </si>
  <si>
    <t>AA01952</t>
  </si>
  <si>
    <t>AA02906</t>
  </si>
  <si>
    <t>AA03062</t>
  </si>
  <si>
    <t>AA03537</t>
  </si>
  <si>
    <t>AA03860</t>
  </si>
  <si>
    <t>AA01572</t>
  </si>
  <si>
    <t>AA03176</t>
  </si>
  <si>
    <t>AA01598</t>
  </si>
  <si>
    <t>AA01734</t>
  </si>
  <si>
    <t>AA02003</t>
  </si>
  <si>
    <t>AA00875</t>
  </si>
  <si>
    <t>AA01043</t>
  </si>
  <si>
    <t>AA01120</t>
  </si>
  <si>
    <t>AA01799</t>
  </si>
  <si>
    <t>AA01963</t>
  </si>
  <si>
    <t>AA03717</t>
  </si>
  <si>
    <t>AA00079</t>
  </si>
  <si>
    <t>AA00153</t>
  </si>
  <si>
    <t>AA00310</t>
  </si>
  <si>
    <t>AA00642</t>
  </si>
  <si>
    <t>AA00758</t>
  </si>
  <si>
    <t>AA01032</t>
  </si>
  <si>
    <t>AA01082</t>
  </si>
  <si>
    <t>AA01188</t>
  </si>
  <si>
    <t>AA01281</t>
  </si>
  <si>
    <t>AA01478</t>
  </si>
  <si>
    <t>AA01738</t>
  </si>
  <si>
    <t>AA01760</t>
  </si>
  <si>
    <t>AA02007</t>
  </si>
  <si>
    <t>AA02873</t>
  </si>
  <si>
    <t>AA03076</t>
  </si>
  <si>
    <t>AA03278</t>
  </si>
  <si>
    <t>AA03526</t>
  </si>
  <si>
    <t>AA03663</t>
  </si>
  <si>
    <t>AA00085</t>
  </si>
  <si>
    <t>AA00479</t>
  </si>
  <si>
    <t>AA00497</t>
  </si>
  <si>
    <t>AA00544</t>
  </si>
  <si>
    <t>AA00596</t>
  </si>
  <si>
    <t>AA00661</t>
  </si>
  <si>
    <t>AA00762</t>
  </si>
  <si>
    <t>AA00802</t>
  </si>
  <si>
    <t>AA00898</t>
  </si>
  <si>
    <t>AA01142</t>
  </si>
  <si>
    <t>AA01445</t>
  </si>
  <si>
    <t>AA01647</t>
  </si>
  <si>
    <t>AA01774</t>
  </si>
  <si>
    <t>AA01953</t>
  </si>
  <si>
    <t>AA02843</t>
  </si>
  <si>
    <t>AA03099</t>
  </si>
  <si>
    <t>AA03509</t>
  </si>
  <si>
    <t>AA03621</t>
  </si>
  <si>
    <t>AA03857</t>
  </si>
  <si>
    <t>AA03915</t>
  </si>
  <si>
    <t>AA00394</t>
  </si>
  <si>
    <t>AA03807</t>
  </si>
  <si>
    <t>AA02966</t>
  </si>
  <si>
    <t>AA01460</t>
  </si>
  <si>
    <t>AA03464</t>
  </si>
  <si>
    <t>AA00901</t>
  </si>
  <si>
    <t>AA01269</t>
  </si>
  <si>
    <t>AA01066</t>
  </si>
  <si>
    <t>AA00863</t>
  </si>
  <si>
    <t>AA00121</t>
  </si>
  <si>
    <t>AA00543</t>
  </si>
  <si>
    <t>AA01949</t>
  </si>
  <si>
    <t>AA01086</t>
  </si>
  <si>
    <t>AA00757</t>
  </si>
  <si>
    <t>AA02881</t>
  </si>
  <si>
    <t>AA03441</t>
  </si>
  <si>
    <t>AA00301</t>
  </si>
  <si>
    <t>AA01732</t>
  </si>
  <si>
    <t>AA00142</t>
  </si>
  <si>
    <t>AA00203</t>
  </si>
  <si>
    <t>AA00021</t>
  </si>
  <si>
    <t>AA00452</t>
  </si>
  <si>
    <t>AA00859</t>
  </si>
  <si>
    <t>AA00332</t>
  </si>
  <si>
    <t>AA01364</t>
  </si>
  <si>
    <t>AA00671</t>
  </si>
  <si>
    <t>AA01149</t>
  </si>
  <si>
    <t>AA00506</t>
  </si>
  <si>
    <t>AA00266</t>
  </si>
  <si>
    <t>AA03779</t>
  </si>
  <si>
    <t>AA01930</t>
  </si>
  <si>
    <t>AA00405</t>
  </si>
  <si>
    <t>AA00076</t>
  </si>
  <si>
    <t>AA00828</t>
  </si>
  <si>
    <t>AA00987</t>
  </si>
  <si>
    <t>AA00557</t>
  </si>
  <si>
    <t>AA00031</t>
  </si>
  <si>
    <t>AA00552</t>
  </si>
  <si>
    <t>AA01340</t>
  </si>
  <si>
    <t>AA03380</t>
  </si>
  <si>
    <t>AA03800</t>
  </si>
  <si>
    <t>AA03824</t>
  </si>
  <si>
    <t>AA01778</t>
  </si>
  <si>
    <t>AA02930</t>
  </si>
  <si>
    <t>AA03296</t>
  </si>
  <si>
    <t>AA03878</t>
  </si>
  <si>
    <t>AA00529</t>
  </si>
  <si>
    <t>AA00389</t>
  </si>
  <si>
    <t>AA03404</t>
  </si>
  <si>
    <t>AA01848</t>
  </si>
  <si>
    <t>AA00245</t>
  </si>
  <si>
    <t>AA01164</t>
  </si>
  <si>
    <t>AA00844</t>
  </si>
  <si>
    <t>AA00808</t>
  </si>
  <si>
    <t>AA01029</t>
  </si>
  <si>
    <t>AA03349</t>
  </si>
  <si>
    <t>AA00516</t>
  </si>
  <si>
    <t>AA01678</t>
  </si>
  <si>
    <t>AA02016</t>
  </si>
  <si>
    <t>AA01596</t>
  </si>
  <si>
    <t>AA00324</t>
  </si>
  <si>
    <t>AA00582</t>
  </si>
  <si>
    <t>AA03721</t>
  </si>
  <si>
    <t>AA00208</t>
  </si>
  <si>
    <t>AA00819</t>
  </si>
  <si>
    <t>AA02896</t>
  </si>
  <si>
    <t>AA01659</t>
  </si>
  <si>
    <t>AA03680</t>
  </si>
  <si>
    <t>AA01335</t>
  </si>
  <si>
    <t>AA01792</t>
  </si>
  <si>
    <t>AA03241</t>
  </si>
  <si>
    <t>AA03263</t>
  </si>
  <si>
    <t>AA01870</t>
  </si>
  <si>
    <t>AA01446</t>
  </si>
  <si>
    <t>AA01731</t>
  </si>
  <si>
    <t>AA03446</t>
  </si>
  <si>
    <t>AA01667</t>
  </si>
  <si>
    <t>AA03645</t>
  </si>
  <si>
    <t>AA00939</t>
  </si>
  <si>
    <t>AA03223</t>
  </si>
  <si>
    <t>AA01923</t>
  </si>
  <si>
    <t>AA03638</t>
  </si>
  <si>
    <t>AA00942</t>
  </si>
  <si>
    <t>AA00523</t>
  </si>
  <si>
    <t>AA01431</t>
  </si>
  <si>
    <t>AA03262</t>
  </si>
  <si>
    <t>AA01812</t>
  </si>
  <si>
    <t>AA01910</t>
  </si>
  <si>
    <t>AA01206</t>
  </si>
  <si>
    <t>AA03639</t>
  </si>
  <si>
    <t>AA03443</t>
  </si>
  <si>
    <t>AA00185</t>
  </si>
  <si>
    <t>AA00328</t>
  </si>
  <si>
    <t>AA03042</t>
  </si>
  <si>
    <t>AA00109</t>
  </si>
  <si>
    <t>AA00540</t>
  </si>
  <si>
    <t>AA00382</t>
  </si>
  <si>
    <t>AA01317</t>
  </si>
  <si>
    <t>AA00680</t>
  </si>
  <si>
    <t>AA00237</t>
  </si>
  <si>
    <t>AA01648</t>
  </si>
  <si>
    <t>AA01543</t>
  </si>
  <si>
    <t>AA00795</t>
  </si>
  <si>
    <t>AA00826</t>
  </si>
  <si>
    <t>AA02293</t>
  </si>
  <si>
    <t>AA02292</t>
  </si>
  <si>
    <t>AA02290</t>
  </si>
  <si>
    <t>AA02287</t>
  </si>
  <si>
    <t>AA02286</t>
  </si>
  <si>
    <t>AA02285</t>
  </si>
  <si>
    <t>AA02284</t>
  </si>
  <si>
    <t>AA02283</t>
  </si>
  <si>
    <t>AA02282</t>
  </si>
  <si>
    <t>AA02281</t>
  </si>
  <si>
    <t>AA02280</t>
  </si>
  <si>
    <t>AA02291</t>
  </si>
  <si>
    <t>AA02279</t>
  </si>
  <si>
    <t>AA02278</t>
  </si>
  <si>
    <t>AA02277</t>
  </si>
  <si>
    <t>AA02276</t>
  </si>
  <si>
    <t>AA02672</t>
  </si>
  <si>
    <t>AA02275</t>
  </si>
  <si>
    <t>AA02274</t>
  </si>
  <si>
    <t>AA02273</t>
  </si>
  <si>
    <t>AA02272</t>
  </si>
  <si>
    <t>AA02270</t>
  </si>
  <si>
    <t>AA02271</t>
  </si>
  <si>
    <t>AA02269</t>
  </si>
  <si>
    <t>AA02268</t>
  </si>
  <si>
    <t>AA02267</t>
  </si>
  <si>
    <t>AA02266</t>
  </si>
  <si>
    <t>AA02265</t>
  </si>
  <si>
    <t>AA02264</t>
  </si>
  <si>
    <t>AA02244</t>
  </si>
  <si>
    <t>AA02243</t>
  </si>
  <si>
    <t>AA02242</t>
  </si>
  <si>
    <t>AA02241</t>
  </si>
  <si>
    <t>AA02240</t>
  </si>
  <si>
    <t>AA02662</t>
  </si>
  <si>
    <t>AA02238</t>
  </si>
  <si>
    <t>AA02237</t>
  </si>
  <si>
    <t>AA02236</t>
  </si>
  <si>
    <t>AA02235</t>
  </si>
  <si>
    <t>AA02233</t>
  </si>
  <si>
    <t>AA02232</t>
  </si>
  <si>
    <t>AA02234</t>
  </si>
  <si>
    <t>AA02230</t>
  </si>
  <si>
    <t>AA03529</t>
  </si>
  <si>
    <t>AA02913</t>
  </si>
  <si>
    <t>AA03080</t>
  </si>
  <si>
    <t>AA03258</t>
  </si>
  <si>
    <t>AA03798</t>
  </si>
  <si>
    <t>AA03202</t>
  </si>
  <si>
    <t>AA03422</t>
  </si>
  <si>
    <t>AA00158</t>
  </si>
  <si>
    <t>AA02929</t>
  </si>
  <si>
    <t>AA03381</t>
  </si>
  <si>
    <t>AA01536</t>
  </si>
  <si>
    <t>AA03886</t>
  </si>
  <si>
    <t>AA00088</t>
  </si>
  <si>
    <t>AA03732</t>
  </si>
  <si>
    <t>AA03401</t>
  </si>
  <si>
    <t>AA03601</t>
  </si>
  <si>
    <t>AA03004</t>
  </si>
  <si>
    <t>AA03295</t>
  </si>
  <si>
    <t>AA03810</t>
  </si>
  <si>
    <t>AA03238</t>
  </si>
  <si>
    <t>AA03583</t>
  </si>
  <si>
    <t>AA03760</t>
  </si>
  <si>
    <t>AA02828</t>
  </si>
  <si>
    <t>AA03482</t>
  </si>
  <si>
    <t>AA03313</t>
  </si>
  <si>
    <t>AA03778</t>
  </si>
  <si>
    <t>AA03862</t>
  </si>
  <si>
    <t>AA03016</t>
  </si>
  <si>
    <t>AA03160</t>
  </si>
  <si>
    <t>AA03165</t>
  </si>
  <si>
    <t>AA01442</t>
  </si>
  <si>
    <t>AA01519</t>
  </si>
  <si>
    <t>AA03050</t>
  </si>
  <si>
    <t>AA03267</t>
  </si>
  <si>
    <t>AA03697</t>
  </si>
  <si>
    <t>AA01491</t>
  </si>
  <si>
    <t>AA01680</t>
  </si>
  <si>
    <t>AA03627</t>
  </si>
  <si>
    <t>AA03429</t>
  </si>
  <si>
    <t>AA03530</t>
  </si>
  <si>
    <t>AA03632</t>
  </si>
  <si>
    <t>AA03858</t>
  </si>
  <si>
    <t>AA02796</t>
  </si>
  <si>
    <t>AA03342</t>
  </si>
  <si>
    <t>AA03785</t>
  </si>
  <si>
    <t>AA03846</t>
  </si>
  <si>
    <t>AA01272</t>
  </si>
  <si>
    <t>AA02866</t>
  </si>
  <si>
    <t>AA02791</t>
  </si>
  <si>
    <t>AA03114</t>
  </si>
  <si>
    <t>AA02875</t>
  </si>
  <si>
    <t>AA03065</t>
  </si>
  <si>
    <t>AA03315</t>
  </si>
  <si>
    <t>AA03711</t>
  </si>
  <si>
    <t>AA02804</t>
  </si>
  <si>
    <t>AA02826</t>
  </si>
  <si>
    <t>AA03528</t>
  </si>
  <si>
    <t>AA01395</t>
  </si>
  <si>
    <t>AA01541</t>
  </si>
  <si>
    <t>AA03157</t>
  </si>
  <si>
    <t>AA01788</t>
  </si>
  <si>
    <t>AA02865</t>
  </si>
  <si>
    <t>AA02809</t>
  </si>
  <si>
    <t>AA03428</t>
  </si>
  <si>
    <t>AA03723</t>
  </si>
  <si>
    <t>AA03148</t>
  </si>
  <si>
    <t>AA03703</t>
  </si>
  <si>
    <t>AA03049</t>
  </si>
  <si>
    <t>AA03400</t>
  </si>
  <si>
    <t>AA03146</t>
  </si>
  <si>
    <t>AA03724</t>
  </si>
  <si>
    <t>AA03022</t>
  </si>
  <si>
    <t>AA02795</t>
  </si>
  <si>
    <t>AA02812</t>
  </si>
  <si>
    <t>AA03866</t>
  </si>
  <si>
    <t>AA01485</t>
  </si>
  <si>
    <t>AA03003</t>
  </si>
  <si>
    <t>AA03646</t>
  </si>
  <si>
    <t>AA01612</t>
  </si>
  <si>
    <t>AA01796</t>
  </si>
  <si>
    <t>AA03272</t>
  </si>
  <si>
    <t>AA03660</t>
  </si>
  <si>
    <t>AA00640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</si>
</sst>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1" fillId="3" borderId="0" applyNumberFormat="0" applyBorder="0" applyAlignment="0" applyProtection="0"/>
    <xf numFmtId="0" fontId="2" fillId="4" borderId="0" applyNumberFormat="0" applyBorder="0" applyAlignment="0" applyProtection="0"/>
  </cellStyleXfs>
  <cellXfs count="16">
    <xf numFmtId="0" fontId="0" fillId="0" borderId="0" xfId="0"/>
    <xf numFmtId="0" fontId="0" fillId="0" borderId="0" xfId="0" applyFill="1"/>
    <xf numFmtId="49" fontId="0" fillId="0" borderId="0" xfId="0" applyNumberFormat="1"/>
    <xf numFmtId="14" fontId="0" fillId="0" borderId="0" xfId="0" applyNumberFormat="1"/>
    <xf numFmtId="0" fontId="0" fillId="2" borderId="0" xfId="0" applyFill="1"/>
    <xf numFmtId="0" fontId="1" fillId="3" borderId="0" xfId="1"/>
    <xf numFmtId="0" fontId="0" fillId="0" borderId="0" xfId="0" applyAlignment="1">
      <alignment horizontal="left"/>
    </xf>
    <xf numFmtId="0" fontId="2" fillId="4" borderId="0" xfId="2" applyAlignment="1">
      <alignment horizontal="left"/>
    </xf>
    <xf numFmtId="0" fontId="1" fillId="3" borderId="0" xfId="1" applyAlignment="1">
      <alignment horizontal="left"/>
    </xf>
    <xf numFmtId="0" fontId="0" fillId="0" borderId="0" xfId="0" applyAlignment="1">
      <alignment horizontal="right"/>
    </xf>
    <xf numFmtId="0" fontId="0" fillId="5" borderId="1" xfId="0" applyFont="1" applyFill="1" applyBorder="1"/>
    <xf numFmtId="0" fontId="0" fillId="0" borderId="1" xfId="0" applyFont="1" applyBorder="1"/>
    <xf numFmtId="0" fontId="1" fillId="3" borderId="1" xfId="1" applyBorder="1"/>
    <xf numFmtId="0" fontId="0" fillId="0" borderId="0" xfId="0" applyBorder="1" applyAlignment="1">
      <alignment horizontal="center"/>
    </xf>
    <xf numFmtId="0" fontId="1" fillId="3" borderId="0" xfId="1" applyBorder="1" applyAlignment="1">
      <alignment horizontal="center"/>
    </xf>
    <xf numFmtId="0" fontId="2" fillId="4" borderId="0" xfId="2"/>
  </cellXfs>
  <cellStyles count="3">
    <cellStyle name="Bad" xfId="1" builtinId="27"/>
    <cellStyle name="Good" xfId="2" builtinId="26"/>
    <cellStyle name="Normal" xfId="0" builtinId="0"/>
  </cellStyles>
  <dxfs count="26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henotyping_Core/05_Admin/Experiment%20Deidentification%20Mast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AA"/>
      <sheetName val="AB"/>
      <sheetName val="AC"/>
      <sheetName val="changelog"/>
      <sheetName val="formulas"/>
    </sheetNames>
    <sheetDataSet>
      <sheetData sheetId="0"/>
      <sheetData sheetId="1">
        <row r="1">
          <cell r="A1" t="str">
            <v>EXS_ID</v>
          </cell>
          <cell r="B1" t="str">
            <v>Grp</v>
          </cell>
          <cell r="C1" t="str">
            <v>Study</v>
          </cell>
          <cell r="D1" t="str">
            <v>Subject_ID</v>
          </cell>
          <cell r="E1" t="str">
            <v>VisitDate</v>
          </cell>
          <cell r="F1" t="str">
            <v>SubjectRef</v>
          </cell>
          <cell r="G1" t="str">
            <v>VisitRef</v>
          </cell>
          <cell r="H1" t="str">
            <v>Sample_Alias</v>
          </cell>
          <cell r="I1" t="str">
            <v>Visit_ID</v>
          </cell>
          <cell r="J1" t="str">
            <v>Sample Type</v>
          </cell>
          <cell r="K1" t="str">
            <v>Container</v>
          </cell>
          <cell r="L1" t="str">
            <v>Box</v>
          </cell>
          <cell r="M1" t="str">
            <v>Row</v>
          </cell>
          <cell r="N1" t="str">
            <v>Col</v>
          </cell>
          <cell r="O1" t="str">
            <v>SampleGuid</v>
          </cell>
          <cell r="P1" t="str">
            <v>BPID</v>
          </cell>
          <cell r="Q1" t="str">
            <v>Sex</v>
          </cell>
          <cell r="R1" t="str">
            <v>RaceCode</v>
          </cell>
          <cell r="S1" t="str">
            <v>Disease_Class</v>
          </cell>
          <cell r="T1" t="str">
            <v>StudyGroup</v>
          </cell>
          <cell r="U1" t="str">
            <v>YearOfBirth</v>
          </cell>
          <cell r="V1" t="str">
            <v>Age</v>
          </cell>
        </row>
        <row r="2">
          <cell r="A2" t="str">
            <v>AA00001</v>
          </cell>
          <cell r="B2">
            <v>1</v>
          </cell>
          <cell r="C2" t="str">
            <v>OCRD</v>
          </cell>
          <cell r="D2">
            <v>32</v>
          </cell>
          <cell r="E2">
            <v>39972</v>
          </cell>
          <cell r="F2" t="str">
            <v>OCRD|0032</v>
          </cell>
          <cell r="G2" t="str">
            <v>OCRD|0032|2009-06-08</v>
          </cell>
          <cell r="H2" t="str">
            <v>S00032-V03236</v>
          </cell>
          <cell r="I2">
            <v>3236</v>
          </cell>
          <cell r="J2" t="str">
            <v>Blood RNA</v>
          </cell>
          <cell r="K2" t="str">
            <v>PAXgene</v>
          </cell>
          <cell r="L2">
            <v>1</v>
          </cell>
          <cell r="M2" t="str">
            <v>A</v>
          </cell>
          <cell r="N2">
            <v>1</v>
          </cell>
          <cell r="P2">
            <v>13216</v>
          </cell>
          <cell r="Q2" t="str">
            <v>Female</v>
          </cell>
          <cell r="R2" t="str">
            <v>[EA]</v>
          </cell>
          <cell r="S2" t="str">
            <v xml:space="preserve">SLE </v>
          </cell>
          <cell r="T2" t="str">
            <v>SLE Patient</v>
          </cell>
          <cell r="U2">
            <v>1974</v>
          </cell>
          <cell r="V2">
            <v>35</v>
          </cell>
        </row>
        <row r="3">
          <cell r="A3" t="str">
            <v>AA00002</v>
          </cell>
          <cell r="B3">
            <v>1</v>
          </cell>
          <cell r="C3" t="str">
            <v>OCRD</v>
          </cell>
          <cell r="D3">
            <v>77</v>
          </cell>
          <cell r="E3">
            <v>39982</v>
          </cell>
          <cell r="F3" t="str">
            <v>OCRD|0077</v>
          </cell>
          <cell r="G3" t="str">
            <v>OCRD|0077|2009-06-18</v>
          </cell>
          <cell r="H3" t="str">
            <v>S00077-V03279</v>
          </cell>
          <cell r="I3">
            <v>3279</v>
          </cell>
          <cell r="J3" t="str">
            <v>Blood RNA</v>
          </cell>
          <cell r="K3" t="str">
            <v>PAXgene</v>
          </cell>
          <cell r="L3">
            <v>1</v>
          </cell>
          <cell r="M3" t="str">
            <v>A</v>
          </cell>
          <cell r="N3">
            <v>2</v>
          </cell>
          <cell r="P3">
            <v>11579</v>
          </cell>
          <cell r="Q3" t="str">
            <v>Male</v>
          </cell>
          <cell r="R3" t="str">
            <v>[EA]</v>
          </cell>
          <cell r="S3" t="str">
            <v xml:space="preserve">RA </v>
          </cell>
          <cell r="T3" t="str">
            <v>RA Patient</v>
          </cell>
          <cell r="U3">
            <v>1950</v>
          </cell>
          <cell r="V3">
            <v>59</v>
          </cell>
        </row>
        <row r="4">
          <cell r="A4" t="str">
            <v>AA00003</v>
          </cell>
          <cell r="B4">
            <v>1</v>
          </cell>
          <cell r="C4" t="str">
            <v>OCRD</v>
          </cell>
          <cell r="D4">
            <v>84</v>
          </cell>
          <cell r="E4">
            <v>39989</v>
          </cell>
          <cell r="F4" t="str">
            <v>OCRD|0084</v>
          </cell>
          <cell r="G4" t="str">
            <v>OCRD|0084|2009-06-25</v>
          </cell>
          <cell r="H4" t="str">
            <v>S00084-V03284</v>
          </cell>
          <cell r="I4">
            <v>3284</v>
          </cell>
          <cell r="J4" t="str">
            <v>Blood RNA</v>
          </cell>
          <cell r="K4" t="str">
            <v>PAXgene</v>
          </cell>
          <cell r="L4">
            <v>1</v>
          </cell>
          <cell r="M4" t="str">
            <v>A</v>
          </cell>
          <cell r="N4">
            <v>3</v>
          </cell>
          <cell r="P4">
            <v>11536</v>
          </cell>
          <cell r="Q4" t="str">
            <v>Male</v>
          </cell>
          <cell r="R4" t="str">
            <v>[EA]</v>
          </cell>
          <cell r="S4" t="str">
            <v xml:space="preserve">RA </v>
          </cell>
          <cell r="T4" t="str">
            <v>RA Patient</v>
          </cell>
          <cell r="U4">
            <v>1948</v>
          </cell>
          <cell r="V4">
            <v>61</v>
          </cell>
        </row>
        <row r="5">
          <cell r="A5" t="str">
            <v>AA00004</v>
          </cell>
          <cell r="B5">
            <v>1</v>
          </cell>
          <cell r="C5" t="str">
            <v>OCRD</v>
          </cell>
          <cell r="D5">
            <v>93</v>
          </cell>
          <cell r="E5">
            <v>39996</v>
          </cell>
          <cell r="F5" t="str">
            <v>OCRD|0093</v>
          </cell>
          <cell r="G5" t="str">
            <v>OCRD|0093|2009-07-02</v>
          </cell>
          <cell r="H5" t="str">
            <v>S00093-V03301</v>
          </cell>
          <cell r="I5">
            <v>3301</v>
          </cell>
          <cell r="J5" t="str">
            <v>Blood RNA</v>
          </cell>
          <cell r="K5" t="str">
            <v>PAXgene</v>
          </cell>
          <cell r="L5">
            <v>1</v>
          </cell>
          <cell r="M5" t="str">
            <v>A</v>
          </cell>
          <cell r="N5">
            <v>4</v>
          </cell>
          <cell r="P5">
            <v>11269</v>
          </cell>
          <cell r="Q5" t="str">
            <v>Female</v>
          </cell>
          <cell r="R5" t="str">
            <v>[EA]</v>
          </cell>
          <cell r="S5" t="str">
            <v xml:space="preserve">SLE </v>
          </cell>
          <cell r="T5" t="str">
            <v>SLE Patient</v>
          </cell>
          <cell r="U5">
            <v>1967</v>
          </cell>
          <cell r="V5">
            <v>42</v>
          </cell>
        </row>
        <row r="6">
          <cell r="A6" t="str">
            <v>AA00005</v>
          </cell>
          <cell r="B6">
            <v>1</v>
          </cell>
          <cell r="C6" t="str">
            <v>OCRD</v>
          </cell>
          <cell r="D6">
            <v>109</v>
          </cell>
          <cell r="E6">
            <v>40000</v>
          </cell>
          <cell r="F6" t="str">
            <v>OCRD|0109</v>
          </cell>
          <cell r="G6" t="str">
            <v>OCRD|0109|2009-07-06</v>
          </cell>
          <cell r="H6" t="str">
            <v>S00109-V03308</v>
          </cell>
          <cell r="I6">
            <v>3308</v>
          </cell>
          <cell r="J6" t="str">
            <v>Blood RNA</v>
          </cell>
          <cell r="K6" t="str">
            <v>PAXgene</v>
          </cell>
          <cell r="L6">
            <v>1</v>
          </cell>
          <cell r="M6" t="str">
            <v>A</v>
          </cell>
          <cell r="N6">
            <v>5</v>
          </cell>
          <cell r="P6">
            <v>11336</v>
          </cell>
          <cell r="Q6" t="str">
            <v>Female</v>
          </cell>
          <cell r="R6" t="str">
            <v>[EA]</v>
          </cell>
          <cell r="S6" t="str">
            <v xml:space="preserve">SS </v>
          </cell>
          <cell r="T6" t="str">
            <v>SS Patient</v>
          </cell>
          <cell r="U6">
            <v>1977</v>
          </cell>
          <cell r="V6">
            <v>32</v>
          </cell>
        </row>
        <row r="7">
          <cell r="A7" t="str">
            <v>AA00006</v>
          </cell>
          <cell r="B7">
            <v>1</v>
          </cell>
          <cell r="C7" t="str">
            <v>OCRD</v>
          </cell>
          <cell r="D7">
            <v>131</v>
          </cell>
          <cell r="E7">
            <v>40007</v>
          </cell>
          <cell r="F7" t="str">
            <v>OCRD|0131</v>
          </cell>
          <cell r="G7" t="str">
            <v>OCRD|0131|2009-07-13</v>
          </cell>
          <cell r="H7" t="str">
            <v>S00131-V03328</v>
          </cell>
          <cell r="I7">
            <v>3328</v>
          </cell>
          <cell r="J7" t="str">
            <v>Blood RNA</v>
          </cell>
          <cell r="K7" t="str">
            <v>PAXgene</v>
          </cell>
          <cell r="L7">
            <v>1</v>
          </cell>
          <cell r="M7" t="str">
            <v>A</v>
          </cell>
          <cell r="N7">
            <v>6</v>
          </cell>
          <cell r="P7">
            <v>11643</v>
          </cell>
          <cell r="Q7" t="str">
            <v>Female</v>
          </cell>
          <cell r="R7" t="str">
            <v>[A][EA]</v>
          </cell>
          <cell r="S7" t="str">
            <v xml:space="preserve">RA </v>
          </cell>
          <cell r="T7" t="str">
            <v>RA Patient</v>
          </cell>
          <cell r="U7">
            <v>1969</v>
          </cell>
          <cell r="V7">
            <v>40</v>
          </cell>
        </row>
        <row r="8">
          <cell r="A8" t="str">
            <v>AA00007</v>
          </cell>
          <cell r="B8">
            <v>1</v>
          </cell>
          <cell r="C8" t="str">
            <v>OCRD</v>
          </cell>
          <cell r="D8">
            <v>137</v>
          </cell>
          <cell r="E8">
            <v>40007</v>
          </cell>
          <cell r="F8" t="str">
            <v>OCRD|0137</v>
          </cell>
          <cell r="G8" t="str">
            <v>OCRD|0137|2009-07-13</v>
          </cell>
          <cell r="H8" t="str">
            <v>S00137-V03330</v>
          </cell>
          <cell r="I8">
            <v>3330</v>
          </cell>
          <cell r="J8" t="str">
            <v>Blood RNA</v>
          </cell>
          <cell r="K8" t="str">
            <v>PAXgene</v>
          </cell>
          <cell r="L8">
            <v>1</v>
          </cell>
          <cell r="M8" t="str">
            <v>B</v>
          </cell>
          <cell r="N8">
            <v>1</v>
          </cell>
          <cell r="P8">
            <v>11479</v>
          </cell>
          <cell r="Q8" t="str">
            <v>Female</v>
          </cell>
          <cell r="R8" t="str">
            <v>[EA]</v>
          </cell>
          <cell r="S8" t="str">
            <v xml:space="preserve">SLE </v>
          </cell>
          <cell r="T8" t="str">
            <v>SLE Patient</v>
          </cell>
          <cell r="U8">
            <v>1966</v>
          </cell>
          <cell r="V8">
            <v>43</v>
          </cell>
        </row>
        <row r="9">
          <cell r="A9" t="str">
            <v>AA00008</v>
          </cell>
          <cell r="B9">
            <v>1</v>
          </cell>
          <cell r="C9" t="str">
            <v>OCRD</v>
          </cell>
          <cell r="D9">
            <v>134</v>
          </cell>
          <cell r="E9">
            <v>40007</v>
          </cell>
          <cell r="F9" t="str">
            <v>OCRD|0134</v>
          </cell>
          <cell r="G9" t="str">
            <v>OCRD|0134|2009-07-13</v>
          </cell>
          <cell r="H9" t="str">
            <v>S00134-V03331</v>
          </cell>
          <cell r="I9">
            <v>3331</v>
          </cell>
          <cell r="J9" t="str">
            <v>Blood RNA</v>
          </cell>
          <cell r="K9" t="str">
            <v>PAXgene</v>
          </cell>
          <cell r="L9">
            <v>1</v>
          </cell>
          <cell r="M9" t="str">
            <v>B</v>
          </cell>
          <cell r="N9">
            <v>2</v>
          </cell>
          <cell r="P9">
            <v>17416</v>
          </cell>
          <cell r="Q9" t="str">
            <v>Female</v>
          </cell>
          <cell r="R9" t="str">
            <v>[AI]</v>
          </cell>
          <cell r="S9" t="str">
            <v xml:space="preserve">RA </v>
          </cell>
          <cell r="T9" t="str">
            <v>RA Patient</v>
          </cell>
          <cell r="U9">
            <v>1944</v>
          </cell>
          <cell r="V9">
            <v>65</v>
          </cell>
        </row>
        <row r="10">
          <cell r="A10" t="str">
            <v>AA00009</v>
          </cell>
          <cell r="B10">
            <v>1</v>
          </cell>
          <cell r="C10" t="str">
            <v>OCRD</v>
          </cell>
          <cell r="D10">
            <v>342</v>
          </cell>
          <cell r="E10">
            <v>40008</v>
          </cell>
          <cell r="F10" t="str">
            <v>OCRD|0342</v>
          </cell>
          <cell r="G10" t="str">
            <v>OCRD|0342|2009-07-14</v>
          </cell>
          <cell r="H10" t="str">
            <v>S00342-V03334</v>
          </cell>
          <cell r="I10">
            <v>3334</v>
          </cell>
          <cell r="J10" t="str">
            <v>Blood RNA</v>
          </cell>
          <cell r="K10" t="str">
            <v>PAXgene</v>
          </cell>
          <cell r="L10">
            <v>1</v>
          </cell>
          <cell r="M10" t="str">
            <v>B</v>
          </cell>
          <cell r="N10">
            <v>3</v>
          </cell>
          <cell r="P10">
            <v>11651</v>
          </cell>
          <cell r="Q10" t="str">
            <v>Female</v>
          </cell>
          <cell r="R10" t="str">
            <v>[EA]</v>
          </cell>
          <cell r="S10" t="str">
            <v xml:space="preserve">RA </v>
          </cell>
          <cell r="T10" t="str">
            <v>RA Patient</v>
          </cell>
          <cell r="U10">
            <v>1936</v>
          </cell>
          <cell r="V10">
            <v>73</v>
          </cell>
        </row>
        <row r="11">
          <cell r="A11" t="str">
            <v>AA00010</v>
          </cell>
          <cell r="B11">
            <v>1</v>
          </cell>
          <cell r="C11" t="str">
            <v>OCRD</v>
          </cell>
          <cell r="D11">
            <v>155</v>
          </cell>
          <cell r="E11">
            <v>40014</v>
          </cell>
          <cell r="F11" t="str">
            <v>OCRD|0155</v>
          </cell>
          <cell r="G11" t="str">
            <v>OCRD|0155|2009-07-20</v>
          </cell>
          <cell r="H11" t="str">
            <v>S00155-V03352</v>
          </cell>
          <cell r="I11">
            <v>3352</v>
          </cell>
          <cell r="J11" t="str">
            <v>Blood RNA</v>
          </cell>
          <cell r="K11" t="str">
            <v>PAXgene</v>
          </cell>
          <cell r="L11">
            <v>1</v>
          </cell>
          <cell r="M11" t="str">
            <v>B</v>
          </cell>
          <cell r="N11">
            <v>4</v>
          </cell>
          <cell r="P11">
            <v>11315</v>
          </cell>
          <cell r="Q11" t="str">
            <v>Male</v>
          </cell>
          <cell r="R11" t="str">
            <v>[EA]</v>
          </cell>
          <cell r="S11" t="str">
            <v xml:space="preserve">SLE </v>
          </cell>
          <cell r="T11" t="str">
            <v>SLE Patient</v>
          </cell>
          <cell r="U11">
            <v>1950</v>
          </cell>
          <cell r="V11">
            <v>59</v>
          </cell>
        </row>
        <row r="12">
          <cell r="A12" t="str">
            <v>AA00011</v>
          </cell>
          <cell r="B12">
            <v>1</v>
          </cell>
          <cell r="C12" t="str">
            <v>OCRD</v>
          </cell>
          <cell r="D12">
            <v>170</v>
          </cell>
          <cell r="E12">
            <v>40015</v>
          </cell>
          <cell r="F12" t="str">
            <v>OCRD|0170</v>
          </cell>
          <cell r="G12" t="str">
            <v>OCRD|0170|2009-07-21</v>
          </cell>
          <cell r="H12" t="str">
            <v>S00170-V03366</v>
          </cell>
          <cell r="I12">
            <v>3366</v>
          </cell>
          <cell r="J12" t="str">
            <v>Blood RNA</v>
          </cell>
          <cell r="K12" t="str">
            <v>PAXgene</v>
          </cell>
          <cell r="L12">
            <v>1</v>
          </cell>
          <cell r="M12" t="str">
            <v>B</v>
          </cell>
          <cell r="N12">
            <v>5</v>
          </cell>
          <cell r="P12">
            <v>11471</v>
          </cell>
          <cell r="Q12" t="str">
            <v>Male</v>
          </cell>
          <cell r="R12" t="str">
            <v>[EA]</v>
          </cell>
          <cell r="S12" t="str">
            <v xml:space="preserve">RA </v>
          </cell>
          <cell r="T12" t="str">
            <v>RA Patient</v>
          </cell>
          <cell r="U12">
            <v>1952</v>
          </cell>
          <cell r="V12">
            <v>57</v>
          </cell>
        </row>
        <row r="13">
          <cell r="A13" t="str">
            <v>AA00012</v>
          </cell>
          <cell r="B13">
            <v>1</v>
          </cell>
          <cell r="C13" t="str">
            <v>OCRD</v>
          </cell>
          <cell r="D13">
            <v>182</v>
          </cell>
          <cell r="E13">
            <v>40017</v>
          </cell>
          <cell r="F13" t="str">
            <v>OCRD|0182</v>
          </cell>
          <cell r="G13" t="str">
            <v>OCRD|0182|2009-07-23</v>
          </cell>
          <cell r="H13" t="str">
            <v>S00182-V03379</v>
          </cell>
          <cell r="I13">
            <v>3379</v>
          </cell>
          <cell r="J13" t="str">
            <v>Blood RNA</v>
          </cell>
          <cell r="K13" t="str">
            <v>PAXgene</v>
          </cell>
          <cell r="L13">
            <v>1</v>
          </cell>
          <cell r="M13" t="str">
            <v>B</v>
          </cell>
          <cell r="N13">
            <v>6</v>
          </cell>
          <cell r="P13">
            <v>13206</v>
          </cell>
          <cell r="Q13" t="str">
            <v>Female</v>
          </cell>
          <cell r="R13" t="str">
            <v>[EA]</v>
          </cell>
          <cell r="S13" t="str">
            <v xml:space="preserve">SLE </v>
          </cell>
          <cell r="T13" t="str">
            <v>SLE Patient</v>
          </cell>
          <cell r="U13">
            <v>1969</v>
          </cell>
          <cell r="V13">
            <v>40</v>
          </cell>
        </row>
        <row r="14">
          <cell r="A14" t="str">
            <v>AA00013</v>
          </cell>
          <cell r="B14">
            <v>1</v>
          </cell>
          <cell r="C14" t="str">
            <v>OCRD</v>
          </cell>
          <cell r="D14">
            <v>205</v>
          </cell>
          <cell r="E14">
            <v>40022</v>
          </cell>
          <cell r="F14" t="str">
            <v>OCRD|0205</v>
          </cell>
          <cell r="G14" t="str">
            <v>OCRD|0205|2009-07-28</v>
          </cell>
          <cell r="H14" t="str">
            <v>S00205-V03403</v>
          </cell>
          <cell r="I14">
            <v>3403</v>
          </cell>
          <cell r="J14" t="str">
            <v>Blood RNA</v>
          </cell>
          <cell r="K14" t="str">
            <v>PAXgene</v>
          </cell>
          <cell r="L14">
            <v>1</v>
          </cell>
          <cell r="M14" t="str">
            <v>C</v>
          </cell>
          <cell r="N14">
            <v>1</v>
          </cell>
          <cell r="P14">
            <v>13184</v>
          </cell>
          <cell r="Q14" t="str">
            <v>Female</v>
          </cell>
          <cell r="R14" t="str">
            <v>[AA]</v>
          </cell>
          <cell r="S14" t="str">
            <v xml:space="preserve">SLE </v>
          </cell>
          <cell r="T14" t="str">
            <v>SLE Patient</v>
          </cell>
          <cell r="U14">
            <v>1981</v>
          </cell>
          <cell r="V14">
            <v>28</v>
          </cell>
        </row>
        <row r="15">
          <cell r="A15" t="str">
            <v>AA00014</v>
          </cell>
          <cell r="B15">
            <v>1</v>
          </cell>
          <cell r="C15" t="str">
            <v>OCRD</v>
          </cell>
          <cell r="D15">
            <v>212</v>
          </cell>
          <cell r="E15">
            <v>40024</v>
          </cell>
          <cell r="F15" t="str">
            <v>OCRD|0212</v>
          </cell>
          <cell r="G15" t="str">
            <v>OCRD|0212|2009-07-30</v>
          </cell>
          <cell r="H15" t="str">
            <v>S00212-V03411</v>
          </cell>
          <cell r="I15">
            <v>3411</v>
          </cell>
          <cell r="J15" t="str">
            <v>Blood RNA</v>
          </cell>
          <cell r="K15" t="str">
            <v>PAXgene</v>
          </cell>
          <cell r="L15">
            <v>1</v>
          </cell>
          <cell r="M15" t="str">
            <v>C</v>
          </cell>
          <cell r="N15">
            <v>2</v>
          </cell>
          <cell r="P15">
            <v>11306</v>
          </cell>
          <cell r="Q15" t="str">
            <v>Female</v>
          </cell>
          <cell r="R15" t="str">
            <v>[EA]</v>
          </cell>
          <cell r="S15" t="str">
            <v xml:space="preserve">Rheumatic </v>
          </cell>
          <cell r="T15" t="str">
            <v>Rheumatic Disease Patient</v>
          </cell>
          <cell r="U15">
            <v>1976</v>
          </cell>
          <cell r="V15">
            <v>33</v>
          </cell>
        </row>
        <row r="16">
          <cell r="A16" t="str">
            <v>AA00015</v>
          </cell>
          <cell r="B16">
            <v>1</v>
          </cell>
          <cell r="C16" t="str">
            <v>OCRD</v>
          </cell>
          <cell r="D16">
            <v>237</v>
          </cell>
          <cell r="E16">
            <v>40029</v>
          </cell>
          <cell r="F16" t="str">
            <v>OCRD|0237</v>
          </cell>
          <cell r="G16" t="str">
            <v>OCRD|0237|2009-08-04</v>
          </cell>
          <cell r="H16" t="str">
            <v>S00237-V03426</v>
          </cell>
          <cell r="I16">
            <v>3426</v>
          </cell>
          <cell r="J16" t="str">
            <v>Blood RNA</v>
          </cell>
          <cell r="K16" t="str">
            <v>PAXgene</v>
          </cell>
          <cell r="L16">
            <v>1</v>
          </cell>
          <cell r="M16" t="str">
            <v>C</v>
          </cell>
          <cell r="N16">
            <v>3</v>
          </cell>
          <cell r="P16">
            <v>11630</v>
          </cell>
          <cell r="Q16" t="str">
            <v>Female</v>
          </cell>
          <cell r="R16" t="str">
            <v>[EA]</v>
          </cell>
          <cell r="S16" t="str">
            <v xml:space="preserve">RA </v>
          </cell>
          <cell r="T16" t="str">
            <v>RA Patient</v>
          </cell>
          <cell r="U16">
            <v>1953</v>
          </cell>
          <cell r="V16">
            <v>56</v>
          </cell>
        </row>
        <row r="17">
          <cell r="A17" t="str">
            <v>AA00016</v>
          </cell>
          <cell r="B17">
            <v>1</v>
          </cell>
          <cell r="C17" t="str">
            <v>OCRD</v>
          </cell>
          <cell r="D17">
            <v>236</v>
          </cell>
          <cell r="E17">
            <v>40029</v>
          </cell>
          <cell r="F17" t="str">
            <v>OCRD|0236</v>
          </cell>
          <cell r="G17" t="str">
            <v>OCRD|0236|2009-08-04</v>
          </cell>
          <cell r="H17" t="str">
            <v>S00236-V03432</v>
          </cell>
          <cell r="I17">
            <v>3432</v>
          </cell>
          <cell r="J17" t="str">
            <v>Blood RNA</v>
          </cell>
          <cell r="K17" t="str">
            <v>PAXgene</v>
          </cell>
          <cell r="L17">
            <v>1</v>
          </cell>
          <cell r="M17" t="str">
            <v>C</v>
          </cell>
          <cell r="N17">
            <v>4</v>
          </cell>
          <cell r="P17">
            <v>11136</v>
          </cell>
          <cell r="Q17" t="str">
            <v>Female</v>
          </cell>
          <cell r="R17" t="str">
            <v>[EA]</v>
          </cell>
          <cell r="S17" t="str">
            <v xml:space="preserve">SLE </v>
          </cell>
          <cell r="T17" t="str">
            <v>SLE Patient</v>
          </cell>
          <cell r="U17">
            <v>1947</v>
          </cell>
          <cell r="V17">
            <v>62</v>
          </cell>
        </row>
        <row r="18">
          <cell r="A18" t="str">
            <v>AA00017</v>
          </cell>
          <cell r="B18">
            <v>1</v>
          </cell>
          <cell r="C18" t="str">
            <v>OCRD</v>
          </cell>
          <cell r="D18">
            <v>263</v>
          </cell>
          <cell r="E18">
            <v>40042</v>
          </cell>
          <cell r="F18" t="str">
            <v>OCRD|0263</v>
          </cell>
          <cell r="G18" t="str">
            <v>OCRD|0263|2009-08-17</v>
          </cell>
          <cell r="H18" t="str">
            <v>S00263-V03463</v>
          </cell>
          <cell r="I18">
            <v>3463</v>
          </cell>
          <cell r="J18" t="str">
            <v>Blood RNA</v>
          </cell>
          <cell r="K18" t="str">
            <v>PAXgene</v>
          </cell>
          <cell r="L18">
            <v>1</v>
          </cell>
          <cell r="M18" t="str">
            <v>C</v>
          </cell>
          <cell r="N18">
            <v>5</v>
          </cell>
          <cell r="P18">
            <v>11499</v>
          </cell>
          <cell r="Q18" t="str">
            <v>Female</v>
          </cell>
          <cell r="R18" t="str">
            <v>[AI][EA]</v>
          </cell>
          <cell r="S18" t="str">
            <v xml:space="preserve">SLE </v>
          </cell>
          <cell r="T18" t="str">
            <v>SLE Patient</v>
          </cell>
          <cell r="U18">
            <v>1987</v>
          </cell>
          <cell r="V18">
            <v>22</v>
          </cell>
        </row>
        <row r="19">
          <cell r="A19" t="str">
            <v>AA00018</v>
          </cell>
          <cell r="B19">
            <v>1</v>
          </cell>
          <cell r="C19" t="str">
            <v>OCRD</v>
          </cell>
          <cell r="D19">
            <v>77</v>
          </cell>
          <cell r="E19">
            <v>40050</v>
          </cell>
          <cell r="F19" t="str">
            <v>OCRD|0077</v>
          </cell>
          <cell r="G19" t="str">
            <v>OCRD|0077|2009-08-25</v>
          </cell>
          <cell r="H19" t="str">
            <v>S00077-V03476</v>
          </cell>
          <cell r="I19">
            <v>3476</v>
          </cell>
          <cell r="J19" t="str">
            <v>Blood RNA</v>
          </cell>
          <cell r="K19" t="str">
            <v>PAXgene</v>
          </cell>
          <cell r="L19">
            <v>1</v>
          </cell>
          <cell r="M19" t="str">
            <v>C</v>
          </cell>
          <cell r="N19">
            <v>6</v>
          </cell>
          <cell r="P19">
            <v>11579</v>
          </cell>
          <cell r="Q19" t="str">
            <v>Male</v>
          </cell>
          <cell r="R19" t="str">
            <v>[EA]</v>
          </cell>
          <cell r="S19" t="str">
            <v xml:space="preserve">RA </v>
          </cell>
          <cell r="T19" t="str">
            <v>RA Patient</v>
          </cell>
          <cell r="U19">
            <v>1950</v>
          </cell>
          <cell r="V19">
            <v>59</v>
          </cell>
        </row>
        <row r="20">
          <cell r="A20" t="str">
            <v>AA00019</v>
          </cell>
          <cell r="B20">
            <v>1</v>
          </cell>
          <cell r="C20" t="str">
            <v>OCRD</v>
          </cell>
          <cell r="D20">
            <v>285</v>
          </cell>
          <cell r="E20">
            <v>40056</v>
          </cell>
          <cell r="F20" t="str">
            <v>OCRD|0285</v>
          </cell>
          <cell r="G20" t="str">
            <v>OCRD|0285|2009-08-31</v>
          </cell>
          <cell r="H20" t="str">
            <v>S00285-V03488</v>
          </cell>
          <cell r="I20">
            <v>3488</v>
          </cell>
          <cell r="J20" t="str">
            <v>Blood RNA</v>
          </cell>
          <cell r="K20" t="str">
            <v>PAXgene</v>
          </cell>
          <cell r="L20">
            <v>1</v>
          </cell>
          <cell r="M20" t="str">
            <v>D</v>
          </cell>
          <cell r="N20">
            <v>1</v>
          </cell>
          <cell r="P20">
            <v>11319</v>
          </cell>
          <cell r="Q20" t="str">
            <v>Female</v>
          </cell>
          <cell r="R20" t="str">
            <v>[AA]</v>
          </cell>
          <cell r="S20" t="str">
            <v xml:space="preserve">RA </v>
          </cell>
          <cell r="T20" t="str">
            <v>RA Patient</v>
          </cell>
          <cell r="U20">
            <v>1979</v>
          </cell>
          <cell r="V20">
            <v>30</v>
          </cell>
        </row>
        <row r="21">
          <cell r="A21" t="str">
            <v>AA00020</v>
          </cell>
          <cell r="B21">
            <v>1</v>
          </cell>
          <cell r="C21" t="str">
            <v>OCRD</v>
          </cell>
          <cell r="D21">
            <v>84</v>
          </cell>
          <cell r="E21">
            <v>40057</v>
          </cell>
          <cell r="F21" t="str">
            <v>OCRD|0084</v>
          </cell>
          <cell r="G21" t="str">
            <v>OCRD|0084|2009-09-01</v>
          </cell>
          <cell r="H21" t="str">
            <v>S00084-V03494</v>
          </cell>
          <cell r="I21">
            <v>3494</v>
          </cell>
          <cell r="J21" t="str">
            <v>Blood RNA</v>
          </cell>
          <cell r="K21" t="str">
            <v>PAXgene</v>
          </cell>
          <cell r="L21">
            <v>1</v>
          </cell>
          <cell r="M21" t="str">
            <v>D</v>
          </cell>
          <cell r="N21">
            <v>2</v>
          </cell>
          <cell r="P21">
            <v>11536</v>
          </cell>
          <cell r="Q21" t="str">
            <v>Male</v>
          </cell>
          <cell r="R21" t="str">
            <v>[EA]</v>
          </cell>
          <cell r="S21" t="str">
            <v xml:space="preserve">RA </v>
          </cell>
          <cell r="T21" t="str">
            <v>RA Patient</v>
          </cell>
          <cell r="U21">
            <v>1948</v>
          </cell>
          <cell r="V21">
            <v>61</v>
          </cell>
        </row>
        <row r="22">
          <cell r="A22" t="str">
            <v>AA00021</v>
          </cell>
          <cell r="B22">
            <v>1</v>
          </cell>
          <cell r="C22" t="str">
            <v>OCRD</v>
          </cell>
          <cell r="D22">
            <v>169</v>
          </cell>
          <cell r="E22">
            <v>40064</v>
          </cell>
          <cell r="F22" t="str">
            <v>OCRD|0169</v>
          </cell>
          <cell r="G22" t="str">
            <v>OCRD|0169|2009-09-08</v>
          </cell>
          <cell r="H22" t="str">
            <v>S00169-V03502</v>
          </cell>
          <cell r="I22">
            <v>3502</v>
          </cell>
          <cell r="J22" t="str">
            <v>Blood RNA</v>
          </cell>
          <cell r="K22" t="str">
            <v>PAXgene</v>
          </cell>
          <cell r="L22">
            <v>1</v>
          </cell>
          <cell r="M22" t="str">
            <v>D</v>
          </cell>
          <cell r="N22">
            <v>3</v>
          </cell>
          <cell r="P22">
            <v>11274</v>
          </cell>
          <cell r="Q22" t="str">
            <v>Female</v>
          </cell>
          <cell r="R22" t="str">
            <v>[EA]</v>
          </cell>
          <cell r="S22" t="str">
            <v xml:space="preserve">SLE </v>
          </cell>
          <cell r="T22" t="str">
            <v>SLE Patient</v>
          </cell>
          <cell r="U22">
            <v>1986</v>
          </cell>
          <cell r="V22">
            <v>23</v>
          </cell>
        </row>
        <row r="23">
          <cell r="A23" t="str">
            <v>AA00022</v>
          </cell>
          <cell r="B23">
            <v>1</v>
          </cell>
          <cell r="C23" t="str">
            <v>OCRD</v>
          </cell>
          <cell r="D23">
            <v>82</v>
          </cell>
          <cell r="E23">
            <v>40071</v>
          </cell>
          <cell r="F23" t="str">
            <v>OCRD|0082</v>
          </cell>
          <cell r="G23" t="str">
            <v>OCRD|0082|2009-09-15</v>
          </cell>
          <cell r="H23" t="str">
            <v>S00082-V03521</v>
          </cell>
          <cell r="I23">
            <v>3521</v>
          </cell>
          <cell r="J23" t="str">
            <v>Blood RNA</v>
          </cell>
          <cell r="K23" t="str">
            <v>PAXgene</v>
          </cell>
          <cell r="L23">
            <v>1</v>
          </cell>
          <cell r="M23" t="str">
            <v>D</v>
          </cell>
          <cell r="N23">
            <v>4</v>
          </cell>
          <cell r="P23">
            <v>11090</v>
          </cell>
          <cell r="Q23" t="str">
            <v>Female</v>
          </cell>
          <cell r="R23" t="str">
            <v>[EA]</v>
          </cell>
          <cell r="S23" t="str">
            <v xml:space="preserve">SLE </v>
          </cell>
          <cell r="T23" t="str">
            <v>SLE Patient</v>
          </cell>
          <cell r="U23">
            <v>1978</v>
          </cell>
          <cell r="V23">
            <v>31</v>
          </cell>
        </row>
        <row r="24">
          <cell r="A24" t="str">
            <v>AA00023</v>
          </cell>
          <cell r="B24">
            <v>1</v>
          </cell>
          <cell r="C24" t="str">
            <v>OCRD</v>
          </cell>
          <cell r="D24">
            <v>266</v>
          </cell>
          <cell r="E24">
            <v>40073</v>
          </cell>
          <cell r="F24" t="str">
            <v>OCRD|0266</v>
          </cell>
          <cell r="G24" t="str">
            <v>OCRD|0266|2009-09-17</v>
          </cell>
          <cell r="H24" t="str">
            <v>S00266-V03539</v>
          </cell>
          <cell r="I24">
            <v>3539</v>
          </cell>
          <cell r="J24" t="str">
            <v>Blood RNA</v>
          </cell>
          <cell r="K24" t="str">
            <v>PAXgene</v>
          </cell>
          <cell r="L24">
            <v>1</v>
          </cell>
          <cell r="M24" t="str">
            <v>D</v>
          </cell>
          <cell r="N24">
            <v>5</v>
          </cell>
          <cell r="P24">
            <v>11209</v>
          </cell>
          <cell r="Q24" t="str">
            <v>Female</v>
          </cell>
          <cell r="R24" t="str">
            <v>[EA]</v>
          </cell>
          <cell r="S24" t="str">
            <v xml:space="preserve">SLE </v>
          </cell>
          <cell r="T24" t="str">
            <v>SLE Patient</v>
          </cell>
          <cell r="U24">
            <v>1935</v>
          </cell>
          <cell r="V24">
            <v>74</v>
          </cell>
        </row>
        <row r="25">
          <cell r="A25" t="str">
            <v>AA00024</v>
          </cell>
          <cell r="B25">
            <v>1</v>
          </cell>
          <cell r="C25" t="str">
            <v>OCRD</v>
          </cell>
          <cell r="D25">
            <v>137</v>
          </cell>
          <cell r="E25">
            <v>40077</v>
          </cell>
          <cell r="F25" t="str">
            <v>OCRD|0137</v>
          </cell>
          <cell r="G25" t="str">
            <v>OCRD|0137|2009-09-21</v>
          </cell>
          <cell r="H25" t="str">
            <v>S00137-V03544</v>
          </cell>
          <cell r="I25">
            <v>3544</v>
          </cell>
          <cell r="J25" t="str">
            <v>Blood RNA</v>
          </cell>
          <cell r="K25" t="str">
            <v>PAXgene</v>
          </cell>
          <cell r="L25">
            <v>1</v>
          </cell>
          <cell r="M25" t="str">
            <v>D</v>
          </cell>
          <cell r="N25">
            <v>6</v>
          </cell>
          <cell r="P25">
            <v>11479</v>
          </cell>
          <cell r="Q25" t="str">
            <v>Female</v>
          </cell>
          <cell r="R25" t="str">
            <v>[EA]</v>
          </cell>
          <cell r="S25" t="str">
            <v xml:space="preserve">SLE </v>
          </cell>
          <cell r="T25" t="str">
            <v>SLE Patient</v>
          </cell>
          <cell r="U25">
            <v>1966</v>
          </cell>
          <cell r="V25">
            <v>43</v>
          </cell>
        </row>
        <row r="26">
          <cell r="A26" t="str">
            <v>AA00025</v>
          </cell>
          <cell r="B26">
            <v>1</v>
          </cell>
          <cell r="C26" t="str">
            <v>OCRD</v>
          </cell>
          <cell r="D26">
            <v>124</v>
          </cell>
          <cell r="E26">
            <v>40077</v>
          </cell>
          <cell r="F26" t="str">
            <v>OCRD|0124</v>
          </cell>
          <cell r="G26" t="str">
            <v>OCRD|0124|2009-09-21</v>
          </cell>
          <cell r="H26" t="str">
            <v>S00124-V03545</v>
          </cell>
          <cell r="I26">
            <v>3545</v>
          </cell>
          <cell r="J26" t="str">
            <v>Blood RNA</v>
          </cell>
          <cell r="K26" t="str">
            <v>PAXgene</v>
          </cell>
          <cell r="L26">
            <v>1</v>
          </cell>
          <cell r="M26" t="str">
            <v>E</v>
          </cell>
          <cell r="N26">
            <v>1</v>
          </cell>
          <cell r="P26">
            <v>11273</v>
          </cell>
          <cell r="Q26" t="str">
            <v>Female</v>
          </cell>
          <cell r="R26" t="str">
            <v>[EA][H]</v>
          </cell>
          <cell r="S26" t="str">
            <v xml:space="preserve">SLE </v>
          </cell>
          <cell r="T26" t="str">
            <v>SLE Patient</v>
          </cell>
          <cell r="U26">
            <v>1961</v>
          </cell>
          <cell r="V26">
            <v>48</v>
          </cell>
        </row>
        <row r="27">
          <cell r="A27" t="str">
            <v>AA00026</v>
          </cell>
          <cell r="B27">
            <v>1</v>
          </cell>
          <cell r="C27" t="str">
            <v>OCRD</v>
          </cell>
          <cell r="D27">
            <v>1</v>
          </cell>
          <cell r="E27">
            <v>40078</v>
          </cell>
          <cell r="F27" t="str">
            <v>OCRD|0001</v>
          </cell>
          <cell r="G27" t="str">
            <v>OCRD|0001|2009-09-22</v>
          </cell>
          <cell r="H27" t="str">
            <v>S00001-V03547</v>
          </cell>
          <cell r="I27">
            <v>3547</v>
          </cell>
          <cell r="J27" t="str">
            <v>Blood RNA</v>
          </cell>
          <cell r="K27" t="str">
            <v>PAXgene</v>
          </cell>
          <cell r="L27">
            <v>1</v>
          </cell>
          <cell r="M27" t="str">
            <v>E</v>
          </cell>
          <cell r="N27">
            <v>2</v>
          </cell>
          <cell r="P27">
            <v>11673</v>
          </cell>
          <cell r="Q27" t="str">
            <v>Female</v>
          </cell>
          <cell r="R27" t="str">
            <v>[EA][H]</v>
          </cell>
          <cell r="S27" t="str">
            <v xml:space="preserve">RA </v>
          </cell>
          <cell r="T27" t="str">
            <v>RA Patient</v>
          </cell>
          <cell r="U27">
            <v>1973</v>
          </cell>
          <cell r="V27">
            <v>36</v>
          </cell>
        </row>
        <row r="28">
          <cell r="A28" t="str">
            <v>AA00027</v>
          </cell>
          <cell r="B28">
            <v>1</v>
          </cell>
          <cell r="C28" t="str">
            <v>OCRD</v>
          </cell>
          <cell r="D28">
            <v>131</v>
          </cell>
          <cell r="E28">
            <v>40078</v>
          </cell>
          <cell r="F28" t="str">
            <v>OCRD|0131</v>
          </cell>
          <cell r="G28" t="str">
            <v>OCRD|0131|2009-09-22</v>
          </cell>
          <cell r="H28" t="str">
            <v>S00131-V03549</v>
          </cell>
          <cell r="I28">
            <v>3549</v>
          </cell>
          <cell r="J28" t="str">
            <v>Blood RNA</v>
          </cell>
          <cell r="K28" t="str">
            <v>PAXgene</v>
          </cell>
          <cell r="L28">
            <v>1</v>
          </cell>
          <cell r="M28" t="str">
            <v>E</v>
          </cell>
          <cell r="N28">
            <v>3</v>
          </cell>
          <cell r="P28">
            <v>11643</v>
          </cell>
          <cell r="Q28" t="str">
            <v>Female</v>
          </cell>
          <cell r="R28" t="str">
            <v>[A][EA]</v>
          </cell>
          <cell r="S28" t="str">
            <v xml:space="preserve">RA </v>
          </cell>
          <cell r="T28" t="str">
            <v>RA Patient</v>
          </cell>
          <cell r="U28">
            <v>1969</v>
          </cell>
          <cell r="V28">
            <v>40</v>
          </cell>
        </row>
        <row r="29">
          <cell r="A29" t="str">
            <v>AA00028</v>
          </cell>
          <cell r="B29">
            <v>1</v>
          </cell>
          <cell r="C29" t="str">
            <v>OCRD</v>
          </cell>
          <cell r="D29">
            <v>342</v>
          </cell>
          <cell r="E29">
            <v>40080</v>
          </cell>
          <cell r="F29" t="str">
            <v>OCRD|0342</v>
          </cell>
          <cell r="G29" t="str">
            <v>OCRD|0342|2009-09-24</v>
          </cell>
          <cell r="H29" t="str">
            <v>S00342-V03553</v>
          </cell>
          <cell r="I29">
            <v>3553</v>
          </cell>
          <cell r="J29" t="str">
            <v>Blood RNA</v>
          </cell>
          <cell r="K29" t="str">
            <v>PAXgene</v>
          </cell>
          <cell r="L29">
            <v>1</v>
          </cell>
          <cell r="M29" t="str">
            <v>E</v>
          </cell>
          <cell r="N29">
            <v>4</v>
          </cell>
          <cell r="P29">
            <v>11651</v>
          </cell>
          <cell r="Q29" t="str">
            <v>Female</v>
          </cell>
          <cell r="R29" t="str">
            <v>[EA]</v>
          </cell>
          <cell r="S29" t="str">
            <v xml:space="preserve">RA </v>
          </cell>
          <cell r="T29" t="str">
            <v>RA Patient</v>
          </cell>
          <cell r="U29">
            <v>1936</v>
          </cell>
          <cell r="V29">
            <v>73</v>
          </cell>
        </row>
        <row r="30">
          <cell r="A30" t="str">
            <v>AA00029</v>
          </cell>
          <cell r="B30">
            <v>1</v>
          </cell>
          <cell r="C30" t="str">
            <v>OCRD</v>
          </cell>
          <cell r="D30">
            <v>134</v>
          </cell>
          <cell r="E30">
            <v>40087</v>
          </cell>
          <cell r="F30" t="str">
            <v>OCRD|0134</v>
          </cell>
          <cell r="G30" t="str">
            <v>OCRD|0134|2009-10-01</v>
          </cell>
          <cell r="H30" t="str">
            <v>S00134-V03579</v>
          </cell>
          <cell r="I30">
            <v>3579</v>
          </cell>
          <cell r="J30" t="str">
            <v>Blood RNA</v>
          </cell>
          <cell r="K30" t="str">
            <v>PAXgene</v>
          </cell>
          <cell r="L30">
            <v>1</v>
          </cell>
          <cell r="M30" t="str">
            <v>E</v>
          </cell>
          <cell r="N30">
            <v>5</v>
          </cell>
          <cell r="P30">
            <v>17416</v>
          </cell>
          <cell r="Q30" t="str">
            <v>Female</v>
          </cell>
          <cell r="R30" t="str">
            <v>[AI]</v>
          </cell>
          <cell r="S30" t="str">
            <v xml:space="preserve">RA </v>
          </cell>
          <cell r="T30" t="str">
            <v>RA Patient</v>
          </cell>
          <cell r="U30">
            <v>1944</v>
          </cell>
          <cell r="V30">
            <v>65</v>
          </cell>
        </row>
        <row r="31">
          <cell r="A31" t="str">
            <v>AA00030</v>
          </cell>
          <cell r="B31">
            <v>1</v>
          </cell>
          <cell r="C31" t="str">
            <v>OCRD</v>
          </cell>
          <cell r="D31">
            <v>172</v>
          </cell>
          <cell r="E31">
            <v>40091</v>
          </cell>
          <cell r="F31" t="str">
            <v>OCRD|0172</v>
          </cell>
          <cell r="G31" t="str">
            <v>OCRD|0172|2009-10-05</v>
          </cell>
          <cell r="H31" t="str">
            <v>S00172-V03585</v>
          </cell>
          <cell r="I31">
            <v>3585</v>
          </cell>
          <cell r="J31" t="str">
            <v>Blood RNA</v>
          </cell>
          <cell r="K31" t="str">
            <v>PAXgene</v>
          </cell>
          <cell r="L31">
            <v>1</v>
          </cell>
          <cell r="M31" t="str">
            <v>E</v>
          </cell>
          <cell r="N31">
            <v>6</v>
          </cell>
          <cell r="P31">
            <v>13187</v>
          </cell>
          <cell r="Q31" t="str">
            <v>Female</v>
          </cell>
          <cell r="R31" t="str">
            <v>[AI]</v>
          </cell>
          <cell r="S31" t="str">
            <v xml:space="preserve">SLE </v>
          </cell>
          <cell r="T31" t="str">
            <v>SLE Patient</v>
          </cell>
          <cell r="U31">
            <v>1961</v>
          </cell>
          <cell r="V31">
            <v>48</v>
          </cell>
        </row>
        <row r="32">
          <cell r="A32" t="str">
            <v>AA00031</v>
          </cell>
          <cell r="B32">
            <v>1</v>
          </cell>
          <cell r="C32" t="str">
            <v>OCRD</v>
          </cell>
          <cell r="D32">
            <v>80</v>
          </cell>
          <cell r="E32">
            <v>40092</v>
          </cell>
          <cell r="F32" t="str">
            <v>OCRD|0080</v>
          </cell>
          <cell r="G32" t="str">
            <v>OCRD|0080|2009-10-06</v>
          </cell>
          <cell r="H32" t="str">
            <v>S00080-V03591</v>
          </cell>
          <cell r="I32">
            <v>3591</v>
          </cell>
          <cell r="J32" t="str">
            <v>Blood RNA</v>
          </cell>
          <cell r="K32" t="str">
            <v>PAXgene</v>
          </cell>
          <cell r="L32">
            <v>1</v>
          </cell>
          <cell r="M32" t="str">
            <v>F</v>
          </cell>
          <cell r="N32">
            <v>1</v>
          </cell>
          <cell r="P32">
            <v>11881</v>
          </cell>
          <cell r="Q32" t="str">
            <v>Female</v>
          </cell>
          <cell r="R32" t="str">
            <v>[EA]</v>
          </cell>
          <cell r="S32" t="str">
            <v xml:space="preserve">SLE </v>
          </cell>
          <cell r="T32" t="str">
            <v>SLE Patient</v>
          </cell>
          <cell r="U32">
            <v>1962</v>
          </cell>
          <cell r="V32">
            <v>47</v>
          </cell>
        </row>
        <row r="33">
          <cell r="A33" t="str">
            <v>AA00032</v>
          </cell>
          <cell r="B33">
            <v>1</v>
          </cell>
          <cell r="C33" t="str">
            <v>OCRD</v>
          </cell>
          <cell r="D33">
            <v>158</v>
          </cell>
          <cell r="E33">
            <v>40094</v>
          </cell>
          <cell r="F33" t="str">
            <v>OCRD|0158</v>
          </cell>
          <cell r="G33" t="str">
            <v>OCRD|0158|2009-10-08</v>
          </cell>
          <cell r="H33" t="str">
            <v>S00158-V03597</v>
          </cell>
          <cell r="I33">
            <v>3597</v>
          </cell>
          <cell r="J33" t="str">
            <v>Blood RNA</v>
          </cell>
          <cell r="K33" t="str">
            <v>PAXgene</v>
          </cell>
          <cell r="L33">
            <v>1</v>
          </cell>
          <cell r="M33" t="str">
            <v>F</v>
          </cell>
          <cell r="N33">
            <v>2</v>
          </cell>
          <cell r="P33">
            <v>6019</v>
          </cell>
          <cell r="Q33" t="str">
            <v>Female</v>
          </cell>
          <cell r="R33" t="str">
            <v>[EA][H]</v>
          </cell>
          <cell r="S33" t="str">
            <v xml:space="preserve">SLE </v>
          </cell>
          <cell r="T33" t="str">
            <v>SLE Patient</v>
          </cell>
          <cell r="U33">
            <v>1969</v>
          </cell>
          <cell r="V33">
            <v>40</v>
          </cell>
        </row>
        <row r="34">
          <cell r="A34" t="str">
            <v>AA00033</v>
          </cell>
          <cell r="B34">
            <v>1</v>
          </cell>
          <cell r="C34" t="str">
            <v>OCRD</v>
          </cell>
          <cell r="D34">
            <v>143</v>
          </cell>
          <cell r="E34">
            <v>40101</v>
          </cell>
          <cell r="F34" t="str">
            <v>OCRD|0143</v>
          </cell>
          <cell r="G34" t="str">
            <v>OCRD|0143|2009-10-15</v>
          </cell>
          <cell r="H34" t="str">
            <v>S00143-V03611</v>
          </cell>
          <cell r="I34">
            <v>3611</v>
          </cell>
          <cell r="J34" t="str">
            <v>Blood RNA</v>
          </cell>
          <cell r="K34" t="str">
            <v>PAXgene</v>
          </cell>
          <cell r="L34">
            <v>1</v>
          </cell>
          <cell r="M34" t="str">
            <v>F</v>
          </cell>
          <cell r="N34">
            <v>3</v>
          </cell>
          <cell r="P34">
            <v>17302</v>
          </cell>
          <cell r="Q34" t="str">
            <v>Female</v>
          </cell>
          <cell r="R34" t="str">
            <v>[A]</v>
          </cell>
          <cell r="S34" t="str">
            <v xml:space="preserve">SLE </v>
          </cell>
          <cell r="T34" t="str">
            <v>SLE Patient</v>
          </cell>
          <cell r="U34">
            <v>1964</v>
          </cell>
          <cell r="V34">
            <v>45</v>
          </cell>
        </row>
        <row r="35">
          <cell r="A35" t="str">
            <v>AA00034</v>
          </cell>
          <cell r="B35">
            <v>1</v>
          </cell>
          <cell r="C35" t="str">
            <v>OCRD</v>
          </cell>
          <cell r="D35">
            <v>180</v>
          </cell>
          <cell r="E35">
            <v>40108</v>
          </cell>
          <cell r="F35" t="str">
            <v>OCRD|0180</v>
          </cell>
          <cell r="G35" t="str">
            <v>OCRD|0180|2009-10-22</v>
          </cell>
          <cell r="H35" t="str">
            <v>S00180-V03618</v>
          </cell>
          <cell r="I35">
            <v>3618</v>
          </cell>
          <cell r="J35" t="str">
            <v>Blood RNA</v>
          </cell>
          <cell r="K35" t="str">
            <v>PAXgene</v>
          </cell>
          <cell r="L35">
            <v>1</v>
          </cell>
          <cell r="M35" t="str">
            <v>F</v>
          </cell>
          <cell r="N35">
            <v>4</v>
          </cell>
          <cell r="P35">
            <v>9977</v>
          </cell>
          <cell r="Q35" t="str">
            <v>Male</v>
          </cell>
          <cell r="R35" t="str">
            <v>[EA]</v>
          </cell>
          <cell r="S35" t="str">
            <v xml:space="preserve">SLE </v>
          </cell>
          <cell r="T35" t="str">
            <v>SLE Patient</v>
          </cell>
          <cell r="U35">
            <v>1963</v>
          </cell>
          <cell r="V35">
            <v>46</v>
          </cell>
        </row>
        <row r="36">
          <cell r="A36" t="str">
            <v>AA00035</v>
          </cell>
          <cell r="B36">
            <v>1</v>
          </cell>
          <cell r="C36" t="str">
            <v>OCRD</v>
          </cell>
          <cell r="D36">
            <v>33</v>
          </cell>
          <cell r="E36">
            <v>40113</v>
          </cell>
          <cell r="F36" t="str">
            <v>OCRD|0033</v>
          </cell>
          <cell r="G36" t="str">
            <v>OCRD|0033|2009-10-27</v>
          </cell>
          <cell r="H36" t="str">
            <v>S00033-V03636</v>
          </cell>
          <cell r="I36">
            <v>3636</v>
          </cell>
          <cell r="J36" t="str">
            <v>Blood RNA</v>
          </cell>
          <cell r="K36" t="str">
            <v>PAXgene</v>
          </cell>
          <cell r="L36">
            <v>1</v>
          </cell>
          <cell r="M36" t="str">
            <v>F</v>
          </cell>
          <cell r="N36">
            <v>5</v>
          </cell>
          <cell r="P36">
            <v>13186</v>
          </cell>
          <cell r="Q36" t="str">
            <v>Female</v>
          </cell>
          <cell r="R36" t="str">
            <v>[EA]</v>
          </cell>
          <cell r="S36" t="str">
            <v xml:space="preserve">SLE </v>
          </cell>
          <cell r="T36" t="str">
            <v>SLE Patient</v>
          </cell>
          <cell r="U36">
            <v>1982</v>
          </cell>
          <cell r="V36">
            <v>27</v>
          </cell>
        </row>
        <row r="37">
          <cell r="A37" t="str">
            <v>AA00036</v>
          </cell>
          <cell r="B37">
            <v>1</v>
          </cell>
          <cell r="C37" t="str">
            <v>OCRD</v>
          </cell>
          <cell r="D37">
            <v>285</v>
          </cell>
          <cell r="E37">
            <v>40114</v>
          </cell>
          <cell r="F37" t="str">
            <v>OCRD|0285</v>
          </cell>
          <cell r="G37" t="str">
            <v>OCRD|0285|2009-10-28</v>
          </cell>
          <cell r="H37" t="str">
            <v>S00285-V03640</v>
          </cell>
          <cell r="I37">
            <v>3640</v>
          </cell>
          <cell r="J37" t="str">
            <v>Blood RNA</v>
          </cell>
          <cell r="K37" t="str">
            <v>PAXgene</v>
          </cell>
          <cell r="L37">
            <v>1</v>
          </cell>
          <cell r="M37" t="str">
            <v>F</v>
          </cell>
          <cell r="N37">
            <v>6</v>
          </cell>
          <cell r="P37">
            <v>11319</v>
          </cell>
          <cell r="Q37" t="str">
            <v>Female</v>
          </cell>
          <cell r="R37" t="str">
            <v>[AA]</v>
          </cell>
          <cell r="S37" t="str">
            <v xml:space="preserve">RA </v>
          </cell>
          <cell r="T37" t="str">
            <v>RA Patient</v>
          </cell>
          <cell r="U37">
            <v>1979</v>
          </cell>
          <cell r="V37">
            <v>30</v>
          </cell>
        </row>
        <row r="38">
          <cell r="A38" t="str">
            <v>AA00037</v>
          </cell>
          <cell r="B38">
            <v>1</v>
          </cell>
          <cell r="C38" t="str">
            <v>OCRD</v>
          </cell>
          <cell r="D38">
            <v>155</v>
          </cell>
          <cell r="E38">
            <v>40115</v>
          </cell>
          <cell r="F38" t="str">
            <v>OCRD|0155</v>
          </cell>
          <cell r="G38" t="str">
            <v>OCRD|0155|2009-10-29</v>
          </cell>
          <cell r="H38" t="str">
            <v>S00155-V03642</v>
          </cell>
          <cell r="I38">
            <v>3642</v>
          </cell>
          <cell r="J38" t="str">
            <v>Blood RNA</v>
          </cell>
          <cell r="K38" t="str">
            <v>PAXgene</v>
          </cell>
          <cell r="L38">
            <v>2</v>
          </cell>
          <cell r="M38" t="str">
            <v>A</v>
          </cell>
          <cell r="N38">
            <v>1</v>
          </cell>
          <cell r="P38">
            <v>11315</v>
          </cell>
          <cell r="Q38" t="str">
            <v>Male</v>
          </cell>
          <cell r="R38" t="str">
            <v>[EA]</v>
          </cell>
          <cell r="S38" t="str">
            <v xml:space="preserve">SLE </v>
          </cell>
          <cell r="T38" t="str">
            <v>SLE Patient</v>
          </cell>
          <cell r="U38">
            <v>1950</v>
          </cell>
          <cell r="V38">
            <v>59</v>
          </cell>
        </row>
        <row r="39">
          <cell r="A39" t="str">
            <v>AA00038</v>
          </cell>
          <cell r="B39">
            <v>1</v>
          </cell>
          <cell r="C39" t="str">
            <v>OCRD</v>
          </cell>
          <cell r="D39">
            <v>212</v>
          </cell>
          <cell r="E39">
            <v>40115</v>
          </cell>
          <cell r="F39" t="str">
            <v>OCRD|0212</v>
          </cell>
          <cell r="G39" t="str">
            <v>OCRD|0212|2009-10-29</v>
          </cell>
          <cell r="H39" t="str">
            <v>S00212-V03646</v>
          </cell>
          <cell r="I39">
            <v>3646</v>
          </cell>
          <cell r="J39" t="str">
            <v>Blood RNA</v>
          </cell>
          <cell r="K39" t="str">
            <v>PAXgene</v>
          </cell>
          <cell r="L39">
            <v>2</v>
          </cell>
          <cell r="M39" t="str">
            <v>A</v>
          </cell>
          <cell r="N39">
            <v>2</v>
          </cell>
          <cell r="P39">
            <v>11306</v>
          </cell>
          <cell r="Q39" t="str">
            <v>Female</v>
          </cell>
          <cell r="R39" t="str">
            <v>[EA]</v>
          </cell>
          <cell r="S39" t="str">
            <v xml:space="preserve">Rheumatic </v>
          </cell>
          <cell r="T39" t="str">
            <v>Rheumatic Disease Patient</v>
          </cell>
          <cell r="U39">
            <v>1976</v>
          </cell>
          <cell r="V39">
            <v>33</v>
          </cell>
        </row>
        <row r="40">
          <cell r="A40" t="str">
            <v>AA00039</v>
          </cell>
          <cell r="B40">
            <v>1</v>
          </cell>
          <cell r="C40" t="str">
            <v>OCRD</v>
          </cell>
          <cell r="D40">
            <v>156</v>
          </cell>
          <cell r="E40">
            <v>40115</v>
          </cell>
          <cell r="F40" t="str">
            <v>OCRD|0156</v>
          </cell>
          <cell r="G40" t="str">
            <v>OCRD|0156|2009-10-29</v>
          </cell>
          <cell r="H40" t="str">
            <v>S00156-V03648</v>
          </cell>
          <cell r="I40">
            <v>3648</v>
          </cell>
          <cell r="J40" t="str">
            <v>Blood RNA</v>
          </cell>
          <cell r="K40" t="str">
            <v>PAXgene</v>
          </cell>
          <cell r="L40">
            <v>2</v>
          </cell>
          <cell r="M40" t="str">
            <v>A</v>
          </cell>
          <cell r="N40">
            <v>3</v>
          </cell>
          <cell r="P40">
            <v>11317</v>
          </cell>
          <cell r="Q40" t="str">
            <v>Male</v>
          </cell>
          <cell r="R40" t="str">
            <v>[EA]</v>
          </cell>
          <cell r="S40" t="str">
            <v xml:space="preserve">SLE </v>
          </cell>
          <cell r="T40" t="str">
            <v>SLE Patient</v>
          </cell>
          <cell r="U40">
            <v>1984</v>
          </cell>
          <cell r="V40">
            <v>25</v>
          </cell>
        </row>
        <row r="41">
          <cell r="A41" t="str">
            <v>AA00040</v>
          </cell>
          <cell r="B41">
            <v>1</v>
          </cell>
          <cell r="C41" t="str">
            <v>OCRD</v>
          </cell>
          <cell r="D41">
            <v>118</v>
          </cell>
          <cell r="E41">
            <v>40119</v>
          </cell>
          <cell r="F41" t="str">
            <v>OCRD|0118</v>
          </cell>
          <cell r="G41" t="str">
            <v>OCRD|0118|2009-11-02</v>
          </cell>
          <cell r="H41" t="str">
            <v>S00118-V03654</v>
          </cell>
          <cell r="I41">
            <v>3654</v>
          </cell>
          <cell r="J41" t="str">
            <v>Blood RNA</v>
          </cell>
          <cell r="K41" t="str">
            <v>PAXgene</v>
          </cell>
          <cell r="L41">
            <v>2</v>
          </cell>
          <cell r="M41" t="str">
            <v>A</v>
          </cell>
          <cell r="N41">
            <v>4</v>
          </cell>
          <cell r="P41">
            <v>10596</v>
          </cell>
          <cell r="Q41" t="str">
            <v>Female</v>
          </cell>
          <cell r="R41" t="str">
            <v>[EA]</v>
          </cell>
          <cell r="S41" t="str">
            <v xml:space="preserve">SLE </v>
          </cell>
          <cell r="T41" t="str">
            <v>SLE Patient</v>
          </cell>
          <cell r="U41">
            <v>1951</v>
          </cell>
          <cell r="V41">
            <v>58</v>
          </cell>
        </row>
        <row r="42">
          <cell r="A42" t="str">
            <v>AA00041</v>
          </cell>
          <cell r="B42">
            <v>1</v>
          </cell>
          <cell r="C42" t="str">
            <v>OCRD</v>
          </cell>
          <cell r="D42">
            <v>131</v>
          </cell>
          <cell r="E42">
            <v>40120</v>
          </cell>
          <cell r="F42" t="str">
            <v>OCRD|0131</v>
          </cell>
          <cell r="G42" t="str">
            <v>OCRD|0131|2009-11-03</v>
          </cell>
          <cell r="H42" t="str">
            <v>S00131-V03657</v>
          </cell>
          <cell r="I42">
            <v>3657</v>
          </cell>
          <cell r="J42" t="str">
            <v>Blood RNA</v>
          </cell>
          <cell r="K42" t="str">
            <v>PAXgene</v>
          </cell>
          <cell r="L42">
            <v>2</v>
          </cell>
          <cell r="M42" t="str">
            <v>A</v>
          </cell>
          <cell r="N42">
            <v>5</v>
          </cell>
          <cell r="P42">
            <v>11643</v>
          </cell>
          <cell r="Q42" t="str">
            <v>Female</v>
          </cell>
          <cell r="R42" t="str">
            <v>[A][EA]</v>
          </cell>
          <cell r="S42" t="str">
            <v xml:space="preserve">RA </v>
          </cell>
          <cell r="T42" t="str">
            <v>RA Patient</v>
          </cell>
          <cell r="U42">
            <v>1969</v>
          </cell>
          <cell r="V42">
            <v>40</v>
          </cell>
        </row>
        <row r="43">
          <cell r="A43" t="str">
            <v>AA00042</v>
          </cell>
          <cell r="B43">
            <v>1</v>
          </cell>
          <cell r="C43" t="str">
            <v>OCRD</v>
          </cell>
          <cell r="D43">
            <v>71</v>
          </cell>
          <cell r="E43">
            <v>40122</v>
          </cell>
          <cell r="F43" t="str">
            <v>OCRD|0071</v>
          </cell>
          <cell r="G43" t="str">
            <v>OCRD|0071|2009-11-05</v>
          </cell>
          <cell r="H43" t="str">
            <v>S00071-V03659</v>
          </cell>
          <cell r="I43">
            <v>3659</v>
          </cell>
          <cell r="J43" t="str">
            <v>Blood RNA</v>
          </cell>
          <cell r="K43" t="str">
            <v>PAXgene</v>
          </cell>
          <cell r="L43">
            <v>2</v>
          </cell>
          <cell r="M43" t="str">
            <v>A</v>
          </cell>
          <cell r="N43">
            <v>6</v>
          </cell>
          <cell r="P43">
            <v>11204</v>
          </cell>
          <cell r="Q43" t="str">
            <v>Female</v>
          </cell>
          <cell r="R43" t="str">
            <v>[AI][EA]</v>
          </cell>
          <cell r="S43" t="str">
            <v xml:space="preserve">SLE </v>
          </cell>
          <cell r="T43" t="str">
            <v>SLE Patient</v>
          </cell>
          <cell r="U43">
            <v>1973</v>
          </cell>
          <cell r="V43">
            <v>36</v>
          </cell>
        </row>
        <row r="44">
          <cell r="A44" t="str">
            <v>AA00043</v>
          </cell>
          <cell r="B44">
            <v>1</v>
          </cell>
          <cell r="C44" t="str">
            <v>OCRD</v>
          </cell>
          <cell r="D44">
            <v>173</v>
          </cell>
          <cell r="E44">
            <v>40126</v>
          </cell>
          <cell r="F44" t="str">
            <v>OCRD|0173</v>
          </cell>
          <cell r="G44" t="str">
            <v>OCRD|0173|2009-11-09</v>
          </cell>
          <cell r="H44" t="str">
            <v>S00173-V03671</v>
          </cell>
          <cell r="I44">
            <v>3671</v>
          </cell>
          <cell r="J44" t="str">
            <v>Blood RNA</v>
          </cell>
          <cell r="K44" t="str">
            <v>PAXgene</v>
          </cell>
          <cell r="L44">
            <v>2</v>
          </cell>
          <cell r="M44" t="str">
            <v>B</v>
          </cell>
          <cell r="N44">
            <v>1</v>
          </cell>
          <cell r="P44">
            <v>11268</v>
          </cell>
          <cell r="Q44" t="str">
            <v>Female</v>
          </cell>
          <cell r="R44" t="str">
            <v>[AA]</v>
          </cell>
          <cell r="S44" t="str">
            <v xml:space="preserve">SLE </v>
          </cell>
          <cell r="T44" t="str">
            <v>SLE Patient</v>
          </cell>
          <cell r="U44">
            <v>1960</v>
          </cell>
          <cell r="V44">
            <v>49</v>
          </cell>
        </row>
        <row r="45">
          <cell r="A45" t="str">
            <v>AA00044</v>
          </cell>
          <cell r="B45">
            <v>1</v>
          </cell>
          <cell r="C45" t="str">
            <v>OCRD</v>
          </cell>
          <cell r="D45">
            <v>327</v>
          </cell>
          <cell r="E45">
            <v>40133</v>
          </cell>
          <cell r="F45" t="str">
            <v>OCRD|0327</v>
          </cell>
          <cell r="G45" t="str">
            <v>OCRD|0327|2009-11-16</v>
          </cell>
          <cell r="H45" t="str">
            <v>S00327-V03682</v>
          </cell>
          <cell r="I45">
            <v>3682</v>
          </cell>
          <cell r="J45" t="str">
            <v>Blood RNA</v>
          </cell>
          <cell r="K45" t="str">
            <v>PAXgene</v>
          </cell>
          <cell r="L45">
            <v>2</v>
          </cell>
          <cell r="M45" t="str">
            <v>B</v>
          </cell>
          <cell r="N45">
            <v>2</v>
          </cell>
          <cell r="P45">
            <v>13190</v>
          </cell>
          <cell r="Q45" t="str">
            <v>Female</v>
          </cell>
          <cell r="R45" t="str">
            <v>[EA]</v>
          </cell>
          <cell r="S45" t="str">
            <v xml:space="preserve">SLE </v>
          </cell>
          <cell r="T45" t="str">
            <v>SLE Patient</v>
          </cell>
          <cell r="U45">
            <v>1986</v>
          </cell>
          <cell r="V45">
            <v>23</v>
          </cell>
        </row>
        <row r="46">
          <cell r="A46" t="str">
            <v>AA00045</v>
          </cell>
          <cell r="B46">
            <v>1</v>
          </cell>
          <cell r="C46" t="str">
            <v>OCRD</v>
          </cell>
          <cell r="D46">
            <v>205</v>
          </cell>
          <cell r="E46">
            <v>40133</v>
          </cell>
          <cell r="F46" t="str">
            <v>OCRD|0205</v>
          </cell>
          <cell r="G46" t="str">
            <v>OCRD|0205|2009-11-16</v>
          </cell>
          <cell r="H46" t="str">
            <v>S00205-V03679</v>
          </cell>
          <cell r="I46">
            <v>3679</v>
          </cell>
          <cell r="J46" t="str">
            <v>Blood RNA</v>
          </cell>
          <cell r="K46" t="str">
            <v>PAXgene</v>
          </cell>
          <cell r="L46">
            <v>2</v>
          </cell>
          <cell r="M46" t="str">
            <v>B</v>
          </cell>
          <cell r="N46">
            <v>3</v>
          </cell>
          <cell r="P46">
            <v>13184</v>
          </cell>
          <cell r="Q46" t="str">
            <v>Female</v>
          </cell>
          <cell r="R46" t="str">
            <v>[AA]</v>
          </cell>
          <cell r="S46" t="str">
            <v xml:space="preserve">SLE </v>
          </cell>
          <cell r="T46" t="str">
            <v>SLE Patient</v>
          </cell>
          <cell r="U46">
            <v>1981</v>
          </cell>
          <cell r="V46">
            <v>28</v>
          </cell>
        </row>
        <row r="47">
          <cell r="A47" t="str">
            <v>AA00046</v>
          </cell>
          <cell r="B47">
            <v>1</v>
          </cell>
          <cell r="C47" t="str">
            <v>OCRD</v>
          </cell>
          <cell r="D47">
            <v>328</v>
          </cell>
          <cell r="E47">
            <v>40133</v>
          </cell>
          <cell r="F47" t="str">
            <v>OCRD|0328</v>
          </cell>
          <cell r="G47" t="str">
            <v>OCRD|0328|2009-11-16</v>
          </cell>
          <cell r="H47" t="str">
            <v>S00328-V03685</v>
          </cell>
          <cell r="I47">
            <v>3685</v>
          </cell>
          <cell r="J47" t="str">
            <v>Blood RNA</v>
          </cell>
          <cell r="K47" t="str">
            <v>PAXgene</v>
          </cell>
          <cell r="L47">
            <v>2</v>
          </cell>
          <cell r="M47" t="str">
            <v>B</v>
          </cell>
          <cell r="N47">
            <v>4</v>
          </cell>
          <cell r="P47">
            <v>11703</v>
          </cell>
          <cell r="Q47" t="str">
            <v>Female</v>
          </cell>
          <cell r="R47" t="str">
            <v>[EA]</v>
          </cell>
          <cell r="S47" t="str">
            <v xml:space="preserve">RA </v>
          </cell>
          <cell r="T47" t="str">
            <v>RA Patient</v>
          </cell>
          <cell r="U47">
            <v>1967</v>
          </cell>
          <cell r="V47">
            <v>42</v>
          </cell>
        </row>
        <row r="48">
          <cell r="A48" t="str">
            <v>AA00047</v>
          </cell>
          <cell r="B48">
            <v>1</v>
          </cell>
          <cell r="C48" t="str">
            <v>OCRD</v>
          </cell>
          <cell r="D48">
            <v>77</v>
          </cell>
          <cell r="E48">
            <v>40134</v>
          </cell>
          <cell r="F48" t="str">
            <v>OCRD|0077</v>
          </cell>
          <cell r="G48" t="str">
            <v>OCRD|0077|2009-11-17</v>
          </cell>
          <cell r="H48" t="str">
            <v>S00077-V03691</v>
          </cell>
          <cell r="I48">
            <v>3691</v>
          </cell>
          <cell r="J48" t="str">
            <v>Blood RNA</v>
          </cell>
          <cell r="K48" t="str">
            <v>PAXgene</v>
          </cell>
          <cell r="L48">
            <v>2</v>
          </cell>
          <cell r="M48" t="str">
            <v>B</v>
          </cell>
          <cell r="N48">
            <v>5</v>
          </cell>
          <cell r="P48">
            <v>11579</v>
          </cell>
          <cell r="Q48" t="str">
            <v>Male</v>
          </cell>
          <cell r="R48" t="str">
            <v>[EA]</v>
          </cell>
          <cell r="S48" t="str">
            <v xml:space="preserve">RA </v>
          </cell>
          <cell r="T48" t="str">
            <v>RA Patient</v>
          </cell>
          <cell r="U48">
            <v>1950</v>
          </cell>
          <cell r="V48">
            <v>59</v>
          </cell>
        </row>
        <row r="49">
          <cell r="A49" t="str">
            <v>AA00048</v>
          </cell>
          <cell r="B49">
            <v>1</v>
          </cell>
          <cell r="C49" t="str">
            <v>OCRD</v>
          </cell>
          <cell r="D49">
            <v>195</v>
          </cell>
          <cell r="E49">
            <v>40141</v>
          </cell>
          <cell r="F49" t="str">
            <v>OCRD|0195</v>
          </cell>
          <cell r="G49" t="str">
            <v>OCRD|0195|2009-11-24</v>
          </cell>
          <cell r="H49" t="str">
            <v>S00195-V03717</v>
          </cell>
          <cell r="I49">
            <v>3717</v>
          </cell>
          <cell r="J49" t="str">
            <v>Blood RNA</v>
          </cell>
          <cell r="K49" t="str">
            <v>PAXgene</v>
          </cell>
          <cell r="L49">
            <v>2</v>
          </cell>
          <cell r="M49" t="str">
            <v>B</v>
          </cell>
          <cell r="N49">
            <v>6</v>
          </cell>
          <cell r="P49">
            <v>10703</v>
          </cell>
          <cell r="Q49" t="str">
            <v>Female</v>
          </cell>
          <cell r="R49" t="str">
            <v>[AA]</v>
          </cell>
          <cell r="S49" t="str">
            <v xml:space="preserve">SLE </v>
          </cell>
          <cell r="T49" t="str">
            <v>SLE Patient</v>
          </cell>
          <cell r="U49">
            <v>1973</v>
          </cell>
          <cell r="V49">
            <v>36</v>
          </cell>
        </row>
        <row r="50">
          <cell r="A50" t="str">
            <v>AA00049</v>
          </cell>
          <cell r="B50">
            <v>1</v>
          </cell>
          <cell r="C50" t="str">
            <v>OCRD</v>
          </cell>
          <cell r="D50">
            <v>54</v>
          </cell>
          <cell r="E50">
            <v>40140</v>
          </cell>
          <cell r="F50" t="str">
            <v>OCRD|0054</v>
          </cell>
          <cell r="G50" t="str">
            <v>OCRD|0054|2009-11-23</v>
          </cell>
          <cell r="H50" t="str">
            <v>S00054-V03710</v>
          </cell>
          <cell r="I50">
            <v>3710</v>
          </cell>
          <cell r="J50" t="str">
            <v>Blood RNA</v>
          </cell>
          <cell r="K50" t="str">
            <v>PAXgene</v>
          </cell>
          <cell r="L50">
            <v>2</v>
          </cell>
          <cell r="M50" t="str">
            <v>C</v>
          </cell>
          <cell r="N50">
            <v>1</v>
          </cell>
          <cell r="P50">
            <v>17350</v>
          </cell>
          <cell r="Q50" t="str">
            <v>Female</v>
          </cell>
          <cell r="R50" t="str">
            <v>[AA][AI][EA]</v>
          </cell>
          <cell r="S50" t="str">
            <v xml:space="preserve">SLE </v>
          </cell>
          <cell r="T50" t="str">
            <v>SLE Patient</v>
          </cell>
          <cell r="U50">
            <v>1980</v>
          </cell>
          <cell r="V50">
            <v>29</v>
          </cell>
        </row>
        <row r="51">
          <cell r="A51" t="str">
            <v>AA00050</v>
          </cell>
          <cell r="B51">
            <v>1</v>
          </cell>
          <cell r="C51" t="str">
            <v>OCRD</v>
          </cell>
          <cell r="D51">
            <v>241</v>
          </cell>
          <cell r="E51">
            <v>40141</v>
          </cell>
          <cell r="F51" t="str">
            <v>OCRD|0241</v>
          </cell>
          <cell r="G51" t="str">
            <v>OCRD|0241|2009-11-24</v>
          </cell>
          <cell r="H51" t="str">
            <v>S00241-V03721</v>
          </cell>
          <cell r="I51">
            <v>3721</v>
          </cell>
          <cell r="J51" t="str">
            <v>Blood RNA</v>
          </cell>
          <cell r="K51" t="str">
            <v>PAXgene</v>
          </cell>
          <cell r="L51">
            <v>2</v>
          </cell>
          <cell r="M51" t="str">
            <v>C</v>
          </cell>
          <cell r="N51">
            <v>2</v>
          </cell>
          <cell r="P51">
            <v>13209</v>
          </cell>
          <cell r="Q51" t="str">
            <v>Female</v>
          </cell>
          <cell r="R51" t="str">
            <v>[AI]</v>
          </cell>
          <cell r="S51" t="str">
            <v xml:space="preserve">SLE </v>
          </cell>
          <cell r="T51" t="str">
            <v>SLE Patient</v>
          </cell>
          <cell r="U51">
            <v>1981</v>
          </cell>
          <cell r="V51">
            <v>28</v>
          </cell>
        </row>
        <row r="52">
          <cell r="A52" t="str">
            <v>AA00051</v>
          </cell>
          <cell r="B52">
            <v>1</v>
          </cell>
          <cell r="C52" t="str">
            <v>OCRD</v>
          </cell>
          <cell r="D52">
            <v>158</v>
          </cell>
          <cell r="E52">
            <v>40147</v>
          </cell>
          <cell r="F52" t="str">
            <v>OCRD|0158</v>
          </cell>
          <cell r="G52" t="str">
            <v>OCRD|0158|2009-11-30</v>
          </cell>
          <cell r="H52" t="str">
            <v>S00158-V03722</v>
          </cell>
          <cell r="I52">
            <v>3722</v>
          </cell>
          <cell r="J52" t="str">
            <v>Blood RNA</v>
          </cell>
          <cell r="K52" t="str">
            <v>PAXgene</v>
          </cell>
          <cell r="L52">
            <v>2</v>
          </cell>
          <cell r="M52" t="str">
            <v>C</v>
          </cell>
          <cell r="N52">
            <v>3</v>
          </cell>
          <cell r="P52">
            <v>6019</v>
          </cell>
          <cell r="Q52" t="str">
            <v>Female</v>
          </cell>
          <cell r="R52" t="str">
            <v>[EA][H]</v>
          </cell>
          <cell r="S52" t="str">
            <v xml:space="preserve">SLE </v>
          </cell>
          <cell r="T52" t="str">
            <v>SLE Patient</v>
          </cell>
          <cell r="U52">
            <v>1969</v>
          </cell>
          <cell r="V52">
            <v>40</v>
          </cell>
        </row>
        <row r="53">
          <cell r="A53" t="str">
            <v>AA00052</v>
          </cell>
          <cell r="B53">
            <v>1</v>
          </cell>
          <cell r="C53" t="str">
            <v>OCRD</v>
          </cell>
          <cell r="D53">
            <v>269</v>
          </cell>
          <cell r="E53">
            <v>40140</v>
          </cell>
          <cell r="F53" t="str">
            <v>OCRD|0269</v>
          </cell>
          <cell r="G53" t="str">
            <v>OCRD|0269|2009-11-23</v>
          </cell>
          <cell r="H53" t="str">
            <v>S00269-V03704</v>
          </cell>
          <cell r="I53">
            <v>3704</v>
          </cell>
          <cell r="J53" t="str">
            <v>Blood RNA</v>
          </cell>
          <cell r="K53" t="str">
            <v>PAXgene</v>
          </cell>
          <cell r="L53">
            <v>2</v>
          </cell>
          <cell r="M53" t="str">
            <v>C</v>
          </cell>
          <cell r="N53">
            <v>4</v>
          </cell>
          <cell r="P53">
            <v>11245</v>
          </cell>
          <cell r="Q53" t="str">
            <v>Male</v>
          </cell>
          <cell r="R53" t="str">
            <v>[EA]</v>
          </cell>
          <cell r="S53" t="str">
            <v xml:space="preserve">SLE </v>
          </cell>
          <cell r="T53" t="str">
            <v>SLE Patient</v>
          </cell>
          <cell r="U53">
            <v>1946</v>
          </cell>
          <cell r="V53">
            <v>63</v>
          </cell>
        </row>
        <row r="54">
          <cell r="A54" t="str">
            <v>AA00053</v>
          </cell>
          <cell r="B54">
            <v>1</v>
          </cell>
          <cell r="C54" t="str">
            <v>OCRD</v>
          </cell>
          <cell r="D54">
            <v>287</v>
          </cell>
          <cell r="E54">
            <v>40154</v>
          </cell>
          <cell r="F54" t="str">
            <v>OCRD|0287</v>
          </cell>
          <cell r="G54" t="str">
            <v>OCRD|0287|2009-12-07</v>
          </cell>
          <cell r="H54" t="str">
            <v>S00287-V03732</v>
          </cell>
          <cell r="I54">
            <v>3732</v>
          </cell>
          <cell r="J54" t="str">
            <v>Blood RNA</v>
          </cell>
          <cell r="K54" t="str">
            <v>PAXgene</v>
          </cell>
          <cell r="L54">
            <v>2</v>
          </cell>
          <cell r="M54" t="str">
            <v>C</v>
          </cell>
          <cell r="N54">
            <v>5</v>
          </cell>
          <cell r="P54">
            <v>13197</v>
          </cell>
          <cell r="Q54" t="str">
            <v>Female</v>
          </cell>
          <cell r="R54" t="str">
            <v>[EA][H]</v>
          </cell>
          <cell r="S54" t="str">
            <v xml:space="preserve">SLE </v>
          </cell>
          <cell r="T54" t="str">
            <v>SLE Patient</v>
          </cell>
          <cell r="U54">
            <v>1977</v>
          </cell>
          <cell r="V54">
            <v>32</v>
          </cell>
        </row>
        <row r="55">
          <cell r="A55" t="str">
            <v>AA00054</v>
          </cell>
          <cell r="B55">
            <v>1</v>
          </cell>
          <cell r="C55" t="str">
            <v>OCRD</v>
          </cell>
          <cell r="D55">
            <v>169</v>
          </cell>
          <cell r="E55">
            <v>40155</v>
          </cell>
          <cell r="F55" t="str">
            <v>OCRD|0169</v>
          </cell>
          <cell r="G55" t="str">
            <v>OCRD|0169|2009-12-08</v>
          </cell>
          <cell r="H55" t="str">
            <v>S00169-V03739</v>
          </cell>
          <cell r="I55">
            <v>3739</v>
          </cell>
          <cell r="J55" t="str">
            <v>Blood RNA</v>
          </cell>
          <cell r="K55" t="str">
            <v>PAXgene</v>
          </cell>
          <cell r="L55">
            <v>2</v>
          </cell>
          <cell r="M55" t="str">
            <v>C</v>
          </cell>
          <cell r="N55">
            <v>6</v>
          </cell>
          <cell r="P55">
            <v>11274</v>
          </cell>
          <cell r="Q55" t="str">
            <v>Female</v>
          </cell>
          <cell r="R55" t="str">
            <v>[EA]</v>
          </cell>
          <cell r="S55" t="str">
            <v xml:space="preserve">SLE </v>
          </cell>
          <cell r="T55" t="str">
            <v>SLE Patient</v>
          </cell>
          <cell r="U55">
            <v>1986</v>
          </cell>
          <cell r="V55">
            <v>23</v>
          </cell>
        </row>
        <row r="56">
          <cell r="A56" t="str">
            <v>AA00055</v>
          </cell>
          <cell r="B56">
            <v>1</v>
          </cell>
          <cell r="C56" t="str">
            <v>OCRD</v>
          </cell>
          <cell r="D56">
            <v>297</v>
          </cell>
          <cell r="E56">
            <v>40155</v>
          </cell>
          <cell r="F56" t="str">
            <v>OCRD|0297</v>
          </cell>
          <cell r="G56" t="str">
            <v>OCRD|0297|2009-12-08</v>
          </cell>
          <cell r="H56" t="str">
            <v>S00297-V03740</v>
          </cell>
          <cell r="I56">
            <v>3740</v>
          </cell>
          <cell r="J56" t="str">
            <v>Blood RNA</v>
          </cell>
          <cell r="K56" t="str">
            <v>PAXgene</v>
          </cell>
          <cell r="L56">
            <v>2</v>
          </cell>
          <cell r="M56" t="str">
            <v>D</v>
          </cell>
          <cell r="N56">
            <v>1</v>
          </cell>
          <cell r="P56">
            <v>11224</v>
          </cell>
          <cell r="Q56" t="str">
            <v>Female</v>
          </cell>
          <cell r="R56" t="str">
            <v>[EA][H]</v>
          </cell>
          <cell r="S56" t="str">
            <v xml:space="preserve">SLE </v>
          </cell>
          <cell r="T56" t="str">
            <v>SLE Patient</v>
          </cell>
          <cell r="U56">
            <v>1963</v>
          </cell>
          <cell r="V56">
            <v>46</v>
          </cell>
        </row>
        <row r="57">
          <cell r="A57" t="str">
            <v>AA00056</v>
          </cell>
          <cell r="B57">
            <v>1</v>
          </cell>
          <cell r="C57" t="str">
            <v>OCRD</v>
          </cell>
          <cell r="D57">
            <v>254</v>
          </cell>
          <cell r="E57">
            <v>40155</v>
          </cell>
          <cell r="F57" t="str">
            <v>OCRD|0254</v>
          </cell>
          <cell r="G57" t="str">
            <v>OCRD|0254|2009-12-08</v>
          </cell>
          <cell r="H57" t="str">
            <v>S00254-V03741</v>
          </cell>
          <cell r="I57">
            <v>3741</v>
          </cell>
          <cell r="J57" t="str">
            <v>Blood RNA</v>
          </cell>
          <cell r="K57" t="str">
            <v>PAXgene</v>
          </cell>
          <cell r="L57">
            <v>2</v>
          </cell>
          <cell r="M57" t="str">
            <v>D</v>
          </cell>
          <cell r="N57">
            <v>2</v>
          </cell>
          <cell r="P57">
            <v>13188</v>
          </cell>
          <cell r="Q57" t="str">
            <v>Female</v>
          </cell>
          <cell r="R57" t="str">
            <v>[AA]</v>
          </cell>
          <cell r="S57" t="str">
            <v xml:space="preserve">SLE </v>
          </cell>
          <cell r="T57" t="str">
            <v>SLE Patient</v>
          </cell>
          <cell r="U57">
            <v>1962</v>
          </cell>
          <cell r="V57">
            <v>47</v>
          </cell>
        </row>
        <row r="58">
          <cell r="A58" t="str">
            <v>AA00057</v>
          </cell>
          <cell r="B58">
            <v>1</v>
          </cell>
          <cell r="C58" t="str">
            <v>OCRD</v>
          </cell>
          <cell r="D58">
            <v>266</v>
          </cell>
          <cell r="E58">
            <v>40157</v>
          </cell>
          <cell r="F58" t="str">
            <v>OCRD|0266</v>
          </cell>
          <cell r="G58" t="str">
            <v>OCRD|0266|2009-12-10</v>
          </cell>
          <cell r="H58" t="str">
            <v>S00266-V03748</v>
          </cell>
          <cell r="I58">
            <v>3748</v>
          </cell>
          <cell r="J58" t="str">
            <v>Blood RNA</v>
          </cell>
          <cell r="K58" t="str">
            <v>PAXgene</v>
          </cell>
          <cell r="L58">
            <v>2</v>
          </cell>
          <cell r="M58" t="str">
            <v>D</v>
          </cell>
          <cell r="N58">
            <v>3</v>
          </cell>
          <cell r="P58">
            <v>11209</v>
          </cell>
          <cell r="Q58" t="str">
            <v>Female</v>
          </cell>
          <cell r="R58" t="str">
            <v>[EA]</v>
          </cell>
          <cell r="S58" t="str">
            <v xml:space="preserve">SLE </v>
          </cell>
          <cell r="T58" t="str">
            <v>SLE Patient</v>
          </cell>
          <cell r="U58">
            <v>1935</v>
          </cell>
          <cell r="V58">
            <v>74</v>
          </cell>
        </row>
        <row r="59">
          <cell r="A59" t="str">
            <v>AA00058</v>
          </cell>
          <cell r="B59">
            <v>1</v>
          </cell>
          <cell r="C59" t="str">
            <v>OCRD</v>
          </cell>
          <cell r="D59">
            <v>23</v>
          </cell>
          <cell r="E59">
            <v>40157</v>
          </cell>
          <cell r="F59" t="str">
            <v>OCRD|0023</v>
          </cell>
          <cell r="G59" t="str">
            <v>OCRD|0023|2009-12-10</v>
          </cell>
          <cell r="H59" t="str">
            <v>S00023-V03752</v>
          </cell>
          <cell r="I59">
            <v>3752</v>
          </cell>
          <cell r="J59" t="str">
            <v>Blood RNA</v>
          </cell>
          <cell r="K59" t="str">
            <v>PAXgene</v>
          </cell>
          <cell r="L59">
            <v>2</v>
          </cell>
          <cell r="M59" t="str">
            <v>D</v>
          </cell>
          <cell r="N59">
            <v>4</v>
          </cell>
          <cell r="P59">
            <v>11054</v>
          </cell>
          <cell r="Q59" t="str">
            <v>Female</v>
          </cell>
          <cell r="R59" t="str">
            <v>[AA]</v>
          </cell>
          <cell r="S59" t="str">
            <v xml:space="preserve">SLE </v>
          </cell>
          <cell r="T59" t="str">
            <v>SLE Patient</v>
          </cell>
          <cell r="U59">
            <v>1976</v>
          </cell>
          <cell r="V59">
            <v>33</v>
          </cell>
        </row>
        <row r="60">
          <cell r="A60" t="str">
            <v>AA00059</v>
          </cell>
          <cell r="B60">
            <v>1</v>
          </cell>
          <cell r="C60" t="str">
            <v>OCRD</v>
          </cell>
          <cell r="D60">
            <v>300</v>
          </cell>
          <cell r="E60">
            <v>40157</v>
          </cell>
          <cell r="F60" t="str">
            <v>OCRD|0300</v>
          </cell>
          <cell r="G60" t="str">
            <v>OCRD|0300|2009-12-10</v>
          </cell>
          <cell r="H60" t="str">
            <v>S00300-V03753</v>
          </cell>
          <cell r="I60">
            <v>3753</v>
          </cell>
          <cell r="J60" t="str">
            <v>Blood RNA</v>
          </cell>
          <cell r="K60" t="str">
            <v>PAXgene</v>
          </cell>
          <cell r="L60">
            <v>2</v>
          </cell>
          <cell r="M60" t="str">
            <v>D</v>
          </cell>
          <cell r="N60">
            <v>5</v>
          </cell>
          <cell r="P60">
            <v>11883</v>
          </cell>
          <cell r="Q60" t="str">
            <v>Female</v>
          </cell>
          <cell r="R60" t="str">
            <v>[EA]</v>
          </cell>
          <cell r="S60" t="str">
            <v xml:space="preserve">SLE </v>
          </cell>
          <cell r="T60" t="str">
            <v>SLE Patient</v>
          </cell>
          <cell r="U60">
            <v>1982</v>
          </cell>
          <cell r="V60">
            <v>27</v>
          </cell>
        </row>
        <row r="61">
          <cell r="A61" t="str">
            <v>AA00060</v>
          </cell>
          <cell r="B61">
            <v>1</v>
          </cell>
          <cell r="C61" t="str">
            <v>OCRD</v>
          </cell>
          <cell r="D61">
            <v>182</v>
          </cell>
          <cell r="E61">
            <v>40157</v>
          </cell>
          <cell r="F61" t="str">
            <v>OCRD|0182</v>
          </cell>
          <cell r="G61" t="str">
            <v>OCRD|0182|2009-12-10</v>
          </cell>
          <cell r="H61" t="str">
            <v>S00182-V03756</v>
          </cell>
          <cell r="I61">
            <v>3756</v>
          </cell>
          <cell r="J61" t="str">
            <v>Blood RNA</v>
          </cell>
          <cell r="K61" t="str">
            <v>PAXgene</v>
          </cell>
          <cell r="L61">
            <v>2</v>
          </cell>
          <cell r="M61" t="str">
            <v>D</v>
          </cell>
          <cell r="N61">
            <v>6</v>
          </cell>
          <cell r="P61">
            <v>13206</v>
          </cell>
          <cell r="Q61" t="str">
            <v>Female</v>
          </cell>
          <cell r="R61" t="str">
            <v>[EA]</v>
          </cell>
          <cell r="S61" t="str">
            <v xml:space="preserve">SLE </v>
          </cell>
          <cell r="T61" t="str">
            <v>SLE Patient</v>
          </cell>
          <cell r="U61">
            <v>1969</v>
          </cell>
          <cell r="V61">
            <v>40</v>
          </cell>
        </row>
        <row r="62">
          <cell r="A62" t="str">
            <v>AA00061</v>
          </cell>
          <cell r="B62">
            <v>1</v>
          </cell>
          <cell r="C62" t="str">
            <v>OCRD</v>
          </cell>
          <cell r="D62">
            <v>156</v>
          </cell>
          <cell r="E62">
            <v>40157</v>
          </cell>
          <cell r="F62" t="str">
            <v>OCRD|0156</v>
          </cell>
          <cell r="G62" t="str">
            <v>OCRD|0156|2009-12-10</v>
          </cell>
          <cell r="H62" t="str">
            <v>S00156-V03758</v>
          </cell>
          <cell r="I62">
            <v>3758</v>
          </cell>
          <cell r="J62" t="str">
            <v>Blood RNA</v>
          </cell>
          <cell r="K62" t="str">
            <v>PAXgene</v>
          </cell>
          <cell r="L62">
            <v>2</v>
          </cell>
          <cell r="M62" t="str">
            <v>E</v>
          </cell>
          <cell r="N62">
            <v>1</v>
          </cell>
          <cell r="P62">
            <v>11317</v>
          </cell>
          <cell r="Q62" t="str">
            <v>Male</v>
          </cell>
          <cell r="R62" t="str">
            <v>[EA]</v>
          </cell>
          <cell r="S62" t="str">
            <v xml:space="preserve">SLE </v>
          </cell>
          <cell r="T62" t="str">
            <v>SLE Patient</v>
          </cell>
          <cell r="U62">
            <v>1984</v>
          </cell>
          <cell r="V62">
            <v>25</v>
          </cell>
        </row>
        <row r="63">
          <cell r="A63" t="str">
            <v>AA00062</v>
          </cell>
          <cell r="B63">
            <v>1</v>
          </cell>
          <cell r="C63" t="str">
            <v>OCRD</v>
          </cell>
          <cell r="D63">
            <v>84</v>
          </cell>
          <cell r="E63">
            <v>40161</v>
          </cell>
          <cell r="F63" t="str">
            <v>OCRD|0084</v>
          </cell>
          <cell r="G63" t="str">
            <v>OCRD|0084|2009-12-14</v>
          </cell>
          <cell r="H63" t="str">
            <v>S00084-V03765</v>
          </cell>
          <cell r="I63">
            <v>3765</v>
          </cell>
          <cell r="J63" t="str">
            <v>Blood RNA</v>
          </cell>
          <cell r="K63" t="str">
            <v>PAXgene</v>
          </cell>
          <cell r="L63">
            <v>2</v>
          </cell>
          <cell r="M63" t="str">
            <v>E</v>
          </cell>
          <cell r="N63">
            <v>2</v>
          </cell>
          <cell r="P63">
            <v>11536</v>
          </cell>
          <cell r="Q63" t="str">
            <v>Male</v>
          </cell>
          <cell r="R63" t="str">
            <v>[EA]</v>
          </cell>
          <cell r="S63" t="str">
            <v xml:space="preserve">RA </v>
          </cell>
          <cell r="T63" t="str">
            <v>RA Patient</v>
          </cell>
          <cell r="U63">
            <v>1948</v>
          </cell>
          <cell r="V63">
            <v>61</v>
          </cell>
        </row>
        <row r="64">
          <cell r="A64" t="str">
            <v>AA00063</v>
          </cell>
          <cell r="B64">
            <v>1</v>
          </cell>
          <cell r="C64" t="str">
            <v>OCRD</v>
          </cell>
          <cell r="D64">
            <v>114</v>
          </cell>
          <cell r="E64">
            <v>40161</v>
          </cell>
          <cell r="F64" t="str">
            <v>OCRD|0114</v>
          </cell>
          <cell r="G64" t="str">
            <v>OCRD|0114|2009-12-14</v>
          </cell>
          <cell r="H64" t="str">
            <v>S00114-V03766</v>
          </cell>
          <cell r="I64">
            <v>3766</v>
          </cell>
          <cell r="J64" t="str">
            <v>Blood RNA</v>
          </cell>
          <cell r="K64" t="str">
            <v>PAXgene</v>
          </cell>
          <cell r="L64">
            <v>2</v>
          </cell>
          <cell r="M64" t="str">
            <v>E</v>
          </cell>
          <cell r="N64">
            <v>3</v>
          </cell>
          <cell r="P64">
            <v>10604</v>
          </cell>
          <cell r="Q64" t="str">
            <v>Female</v>
          </cell>
          <cell r="R64" t="str">
            <v>[EA][H]</v>
          </cell>
          <cell r="S64" t="str">
            <v xml:space="preserve">SLE </v>
          </cell>
          <cell r="T64" t="str">
            <v>SLE Patient</v>
          </cell>
          <cell r="U64">
            <v>1983</v>
          </cell>
          <cell r="V64">
            <v>26</v>
          </cell>
        </row>
        <row r="65">
          <cell r="A65" t="str">
            <v>AA00064</v>
          </cell>
          <cell r="B65">
            <v>1</v>
          </cell>
          <cell r="C65" t="str">
            <v>OCRD</v>
          </cell>
          <cell r="D65">
            <v>350</v>
          </cell>
          <cell r="E65">
            <v>40162</v>
          </cell>
          <cell r="F65" t="str">
            <v>OCRD|0350</v>
          </cell>
          <cell r="G65" t="str">
            <v>OCRD|0350|2009-12-15</v>
          </cell>
          <cell r="H65" t="str">
            <v>S00350-V03773</v>
          </cell>
          <cell r="I65">
            <v>3773</v>
          </cell>
          <cell r="J65" t="str">
            <v>Blood RNA</v>
          </cell>
          <cell r="K65" t="str">
            <v>PAXgene</v>
          </cell>
          <cell r="L65">
            <v>2</v>
          </cell>
          <cell r="M65" t="str">
            <v>E</v>
          </cell>
          <cell r="N65">
            <v>4</v>
          </cell>
          <cell r="P65">
            <v>10081</v>
          </cell>
          <cell r="Q65" t="str">
            <v>Male</v>
          </cell>
          <cell r="R65" t="str">
            <v>[AI]</v>
          </cell>
          <cell r="S65" t="str">
            <v xml:space="preserve">SLE </v>
          </cell>
          <cell r="T65" t="str">
            <v>SLE Patient</v>
          </cell>
          <cell r="U65">
            <v>1986</v>
          </cell>
          <cell r="V65">
            <v>23</v>
          </cell>
        </row>
        <row r="66">
          <cell r="A66" t="str">
            <v>AA00065</v>
          </cell>
          <cell r="B66">
            <v>1</v>
          </cell>
          <cell r="C66" t="str">
            <v>OCRD</v>
          </cell>
          <cell r="D66">
            <v>12</v>
          </cell>
          <cell r="E66">
            <v>40162</v>
          </cell>
          <cell r="F66" t="str">
            <v>OCRD|0012</v>
          </cell>
          <cell r="G66" t="str">
            <v>OCRD|0012|2009-12-15</v>
          </cell>
          <cell r="H66" t="str">
            <v>S00012-V03780</v>
          </cell>
          <cell r="I66">
            <v>3780</v>
          </cell>
          <cell r="J66" t="str">
            <v>Blood RNA</v>
          </cell>
          <cell r="K66" t="str">
            <v>PAXgene</v>
          </cell>
          <cell r="L66">
            <v>2</v>
          </cell>
          <cell r="M66" t="str">
            <v>E</v>
          </cell>
          <cell r="N66">
            <v>5</v>
          </cell>
          <cell r="P66">
            <v>13211</v>
          </cell>
          <cell r="Q66" t="str">
            <v>Female</v>
          </cell>
          <cell r="R66" t="str">
            <v>[AA]</v>
          </cell>
          <cell r="S66" t="str">
            <v xml:space="preserve">SLE </v>
          </cell>
          <cell r="T66" t="str">
            <v>SLE Patient</v>
          </cell>
          <cell r="U66">
            <v>1972</v>
          </cell>
          <cell r="V66">
            <v>37</v>
          </cell>
        </row>
        <row r="67">
          <cell r="A67" t="str">
            <v>AA00066</v>
          </cell>
          <cell r="B67">
            <v>1</v>
          </cell>
          <cell r="C67" t="str">
            <v>OCRD</v>
          </cell>
          <cell r="D67">
            <v>137</v>
          </cell>
          <cell r="E67">
            <v>40168</v>
          </cell>
          <cell r="F67" t="str">
            <v>OCRD|0137</v>
          </cell>
          <cell r="G67" t="str">
            <v>OCRD|0137|2009-12-21</v>
          </cell>
          <cell r="H67" t="str">
            <v>S00137-V03797</v>
          </cell>
          <cell r="I67">
            <v>3797</v>
          </cell>
          <cell r="J67" t="str">
            <v>Blood RNA</v>
          </cell>
          <cell r="K67" t="str">
            <v>PAXgene</v>
          </cell>
          <cell r="L67">
            <v>2</v>
          </cell>
          <cell r="M67" t="str">
            <v>E</v>
          </cell>
          <cell r="N67">
            <v>6</v>
          </cell>
          <cell r="P67">
            <v>11479</v>
          </cell>
          <cell r="Q67" t="str">
            <v>Female</v>
          </cell>
          <cell r="R67" t="str">
            <v>[EA]</v>
          </cell>
          <cell r="S67" t="str">
            <v xml:space="preserve">SLE </v>
          </cell>
          <cell r="T67" t="str">
            <v>SLE Patient</v>
          </cell>
          <cell r="U67">
            <v>1966</v>
          </cell>
          <cell r="V67">
            <v>43</v>
          </cell>
        </row>
        <row r="68">
          <cell r="A68" t="str">
            <v>AA00067</v>
          </cell>
          <cell r="B68">
            <v>1</v>
          </cell>
          <cell r="C68" t="str">
            <v>OCRD</v>
          </cell>
          <cell r="D68">
            <v>154</v>
          </cell>
          <cell r="E68">
            <v>40169</v>
          </cell>
          <cell r="F68" t="str">
            <v>OCRD|0154</v>
          </cell>
          <cell r="G68" t="str">
            <v>OCRD|0154|2009-12-22</v>
          </cell>
          <cell r="H68" t="str">
            <v>S00154-V03800</v>
          </cell>
          <cell r="I68">
            <v>3800</v>
          </cell>
          <cell r="J68" t="str">
            <v>Blood RNA</v>
          </cell>
          <cell r="K68" t="str">
            <v>PAXgene</v>
          </cell>
          <cell r="L68">
            <v>2</v>
          </cell>
          <cell r="M68" t="str">
            <v>F</v>
          </cell>
          <cell r="N68">
            <v>1</v>
          </cell>
          <cell r="P68">
            <v>11112</v>
          </cell>
          <cell r="Q68" t="str">
            <v>Female</v>
          </cell>
          <cell r="R68" t="str">
            <v>[A]</v>
          </cell>
          <cell r="S68" t="str">
            <v xml:space="preserve">SLE </v>
          </cell>
          <cell r="T68" t="str">
            <v>SLE Patient</v>
          </cell>
          <cell r="U68">
            <v>1973</v>
          </cell>
          <cell r="V68">
            <v>36</v>
          </cell>
        </row>
        <row r="69">
          <cell r="A69" t="str">
            <v>AA00068</v>
          </cell>
          <cell r="B69">
            <v>1</v>
          </cell>
          <cell r="C69" t="str">
            <v>OCRD</v>
          </cell>
          <cell r="D69">
            <v>1</v>
          </cell>
          <cell r="E69">
            <v>40169</v>
          </cell>
          <cell r="F69" t="str">
            <v>OCRD|0001</v>
          </cell>
          <cell r="G69" t="str">
            <v>OCRD|0001|2009-12-22</v>
          </cell>
          <cell r="H69" t="str">
            <v>S00001-V03798</v>
          </cell>
          <cell r="I69">
            <v>3798</v>
          </cell>
          <cell r="J69" t="str">
            <v>Blood RNA</v>
          </cell>
          <cell r="K69" t="str">
            <v>PAXgene</v>
          </cell>
          <cell r="L69">
            <v>2</v>
          </cell>
          <cell r="M69" t="str">
            <v>F</v>
          </cell>
          <cell r="N69">
            <v>2</v>
          </cell>
          <cell r="P69">
            <v>11673</v>
          </cell>
          <cell r="Q69" t="str">
            <v>Female</v>
          </cell>
          <cell r="R69" t="str">
            <v>[EA][H]</v>
          </cell>
          <cell r="S69" t="str">
            <v xml:space="preserve">RA </v>
          </cell>
          <cell r="T69" t="str">
            <v>RA Patient</v>
          </cell>
          <cell r="U69">
            <v>1973</v>
          </cell>
          <cell r="V69">
            <v>36</v>
          </cell>
        </row>
        <row r="70">
          <cell r="A70" t="str">
            <v>AA00069</v>
          </cell>
          <cell r="B70">
            <v>1</v>
          </cell>
          <cell r="C70" t="str">
            <v>OCRD</v>
          </cell>
          <cell r="D70">
            <v>126</v>
          </cell>
          <cell r="E70">
            <v>40175</v>
          </cell>
          <cell r="F70" t="str">
            <v>OCRD|0126</v>
          </cell>
          <cell r="G70" t="str">
            <v>OCRD|0126|2009-12-28</v>
          </cell>
          <cell r="H70" t="str">
            <v>S00126-V03805</v>
          </cell>
          <cell r="I70">
            <v>3805</v>
          </cell>
          <cell r="J70" t="str">
            <v>Blood RNA</v>
          </cell>
          <cell r="K70" t="str">
            <v>PAXgene</v>
          </cell>
          <cell r="L70">
            <v>2</v>
          </cell>
          <cell r="M70" t="str">
            <v>F</v>
          </cell>
          <cell r="N70">
            <v>3</v>
          </cell>
          <cell r="P70">
            <v>13201</v>
          </cell>
          <cell r="Q70" t="str">
            <v>Female</v>
          </cell>
          <cell r="R70" t="str">
            <v>[AI]</v>
          </cell>
          <cell r="S70" t="str">
            <v xml:space="preserve">SLE </v>
          </cell>
          <cell r="T70" t="str">
            <v>SLE Patient</v>
          </cell>
          <cell r="U70">
            <v>1962</v>
          </cell>
          <cell r="V70">
            <v>47</v>
          </cell>
        </row>
        <row r="71">
          <cell r="A71" t="str">
            <v>AA00070</v>
          </cell>
          <cell r="B71">
            <v>1</v>
          </cell>
          <cell r="C71" t="str">
            <v>OCRD</v>
          </cell>
          <cell r="D71">
            <v>275</v>
          </cell>
          <cell r="E71">
            <v>40175</v>
          </cell>
          <cell r="F71" t="str">
            <v>OCRD|0275</v>
          </cell>
          <cell r="G71" t="str">
            <v>OCRD|0275|2009-12-28</v>
          </cell>
          <cell r="H71" t="str">
            <v>S00275-V03806</v>
          </cell>
          <cell r="I71">
            <v>3806</v>
          </cell>
          <cell r="J71" t="str">
            <v>Blood RNA</v>
          </cell>
          <cell r="K71" t="str">
            <v>PAXgene</v>
          </cell>
          <cell r="L71">
            <v>2</v>
          </cell>
          <cell r="M71" t="str">
            <v>F</v>
          </cell>
          <cell r="N71">
            <v>4</v>
          </cell>
          <cell r="P71">
            <v>5718</v>
          </cell>
          <cell r="Q71" t="str">
            <v>Female</v>
          </cell>
          <cell r="R71" t="str">
            <v>[EA]</v>
          </cell>
          <cell r="S71" t="str">
            <v xml:space="preserve">SLE </v>
          </cell>
          <cell r="T71" t="str">
            <v>SLE Patient</v>
          </cell>
          <cell r="U71">
            <v>1953</v>
          </cell>
          <cell r="V71">
            <v>56</v>
          </cell>
        </row>
        <row r="72">
          <cell r="A72" t="str">
            <v>AA00071</v>
          </cell>
          <cell r="B72">
            <v>1</v>
          </cell>
          <cell r="C72" t="str">
            <v>OCRD</v>
          </cell>
          <cell r="D72">
            <v>285</v>
          </cell>
          <cell r="E72">
            <v>40175</v>
          </cell>
          <cell r="F72" t="str">
            <v>OCRD|0285</v>
          </cell>
          <cell r="G72" t="str">
            <v>OCRD|0285|2009-12-28</v>
          </cell>
          <cell r="H72" t="str">
            <v>S00285-V03810</v>
          </cell>
          <cell r="I72">
            <v>3810</v>
          </cell>
          <cell r="J72" t="str">
            <v>Blood RNA</v>
          </cell>
          <cell r="K72" t="str">
            <v>PAXgene</v>
          </cell>
          <cell r="L72">
            <v>2</v>
          </cell>
          <cell r="M72" t="str">
            <v>F</v>
          </cell>
          <cell r="N72">
            <v>5</v>
          </cell>
          <cell r="P72">
            <v>11319</v>
          </cell>
          <cell r="Q72" t="str">
            <v>Female</v>
          </cell>
          <cell r="R72" t="str">
            <v>[AA]</v>
          </cell>
          <cell r="S72" t="str">
            <v xml:space="preserve">RA </v>
          </cell>
          <cell r="T72" t="str">
            <v>RA Patient</v>
          </cell>
          <cell r="U72">
            <v>1979</v>
          </cell>
          <cell r="V72">
            <v>30</v>
          </cell>
        </row>
        <row r="73">
          <cell r="A73" t="str">
            <v>AA00072</v>
          </cell>
          <cell r="B73">
            <v>1</v>
          </cell>
          <cell r="C73" t="str">
            <v>OCRD</v>
          </cell>
          <cell r="D73">
            <v>141</v>
          </cell>
          <cell r="E73">
            <v>40176</v>
          </cell>
          <cell r="F73" t="str">
            <v>OCRD|0141</v>
          </cell>
          <cell r="G73" t="str">
            <v>OCRD|0141|2009-12-29</v>
          </cell>
          <cell r="H73" t="str">
            <v>S00141-V03813</v>
          </cell>
          <cell r="I73">
            <v>3813</v>
          </cell>
          <cell r="J73" t="str">
            <v>Blood RNA</v>
          </cell>
          <cell r="K73" t="str">
            <v>PAXgene</v>
          </cell>
          <cell r="L73">
            <v>2</v>
          </cell>
          <cell r="M73" t="str">
            <v>F</v>
          </cell>
          <cell r="N73">
            <v>6</v>
          </cell>
          <cell r="P73">
            <v>13210</v>
          </cell>
          <cell r="Q73" t="str">
            <v>Female</v>
          </cell>
          <cell r="R73" t="str">
            <v>[AA]</v>
          </cell>
          <cell r="S73" t="str">
            <v xml:space="preserve">SLE </v>
          </cell>
          <cell r="T73" t="str">
            <v>SLE Patient</v>
          </cell>
          <cell r="U73">
            <v>1981</v>
          </cell>
          <cell r="V73">
            <v>28</v>
          </cell>
        </row>
        <row r="74">
          <cell r="A74" t="str">
            <v>AA00073</v>
          </cell>
          <cell r="B74">
            <v>1</v>
          </cell>
          <cell r="C74" t="str">
            <v>OCRD</v>
          </cell>
          <cell r="D74">
            <v>145</v>
          </cell>
          <cell r="E74">
            <v>40176</v>
          </cell>
          <cell r="F74" t="str">
            <v>OCRD|0145</v>
          </cell>
          <cell r="G74" t="str">
            <v>OCRD|0145|2009-12-29</v>
          </cell>
          <cell r="H74" t="str">
            <v>S00145-V03812</v>
          </cell>
          <cell r="I74">
            <v>3812</v>
          </cell>
          <cell r="J74" t="str">
            <v>Blood RNA</v>
          </cell>
          <cell r="K74" t="str">
            <v>PAXgene</v>
          </cell>
          <cell r="L74">
            <v>3</v>
          </cell>
          <cell r="M74" t="str">
            <v>A</v>
          </cell>
          <cell r="N74">
            <v>1</v>
          </cell>
          <cell r="P74">
            <v>11439</v>
          </cell>
          <cell r="Q74" t="str">
            <v>Male</v>
          </cell>
          <cell r="R74" t="str">
            <v>[EA]</v>
          </cell>
          <cell r="S74" t="str">
            <v xml:space="preserve">RA </v>
          </cell>
          <cell r="T74" t="str">
            <v>RA Patient</v>
          </cell>
          <cell r="U74">
            <v>1963</v>
          </cell>
          <cell r="V74">
            <v>46</v>
          </cell>
        </row>
        <row r="75">
          <cell r="A75" t="str">
            <v>AA00074</v>
          </cell>
          <cell r="B75">
            <v>1</v>
          </cell>
          <cell r="C75" t="str">
            <v>OCRD</v>
          </cell>
          <cell r="D75">
            <v>134</v>
          </cell>
          <cell r="E75">
            <v>40182</v>
          </cell>
          <cell r="F75" t="str">
            <v>OCRD|0134</v>
          </cell>
          <cell r="G75" t="str">
            <v>OCRD|0134|2010-01-04</v>
          </cell>
          <cell r="H75" t="str">
            <v>S00134-V03822</v>
          </cell>
          <cell r="I75">
            <v>3822</v>
          </cell>
          <cell r="J75" t="str">
            <v>Blood RNA</v>
          </cell>
          <cell r="K75" t="str">
            <v>PAXgene</v>
          </cell>
          <cell r="L75">
            <v>3</v>
          </cell>
          <cell r="M75" t="str">
            <v>A</v>
          </cell>
          <cell r="N75">
            <v>2</v>
          </cell>
          <cell r="P75">
            <v>17416</v>
          </cell>
          <cell r="Q75" t="str">
            <v>Female</v>
          </cell>
          <cell r="R75" t="str">
            <v>[AI]</v>
          </cell>
          <cell r="S75" t="str">
            <v xml:space="preserve">RA </v>
          </cell>
          <cell r="T75" t="str">
            <v>RA Patient</v>
          </cell>
          <cell r="U75">
            <v>1944</v>
          </cell>
          <cell r="V75">
            <v>66</v>
          </cell>
        </row>
        <row r="76">
          <cell r="A76" t="str">
            <v>AA00075</v>
          </cell>
          <cell r="B76">
            <v>1</v>
          </cell>
          <cell r="C76" t="str">
            <v>OCRD</v>
          </cell>
          <cell r="D76">
            <v>360</v>
          </cell>
          <cell r="E76">
            <v>40183</v>
          </cell>
          <cell r="F76" t="str">
            <v>OCRD|0360</v>
          </cell>
          <cell r="G76" t="str">
            <v>OCRD|0360|2010-01-05</v>
          </cell>
          <cell r="H76" t="str">
            <v>S00360-V03827</v>
          </cell>
          <cell r="I76">
            <v>3827</v>
          </cell>
          <cell r="J76" t="str">
            <v>Blood RNA</v>
          </cell>
          <cell r="K76" t="str">
            <v>PAXgene</v>
          </cell>
          <cell r="L76">
            <v>3</v>
          </cell>
          <cell r="M76" t="str">
            <v>A</v>
          </cell>
          <cell r="N76">
            <v>3</v>
          </cell>
          <cell r="P76">
            <v>11553</v>
          </cell>
          <cell r="Q76" t="str">
            <v>Male</v>
          </cell>
          <cell r="R76" t="str">
            <v>[EA]</v>
          </cell>
          <cell r="S76" t="str">
            <v xml:space="preserve">RA </v>
          </cell>
          <cell r="T76" t="str">
            <v>RA Patient</v>
          </cell>
          <cell r="U76">
            <v>1957</v>
          </cell>
          <cell r="V76">
            <v>53</v>
          </cell>
        </row>
        <row r="77">
          <cell r="A77" t="str">
            <v>AA00076</v>
          </cell>
          <cell r="B77">
            <v>1</v>
          </cell>
          <cell r="C77" t="str">
            <v>OCRD</v>
          </cell>
          <cell r="D77">
            <v>80</v>
          </cell>
          <cell r="E77">
            <v>40185</v>
          </cell>
          <cell r="F77" t="str">
            <v>OCRD|0080</v>
          </cell>
          <cell r="G77" t="str">
            <v>OCRD|0080|2010-01-07</v>
          </cell>
          <cell r="H77" t="str">
            <v>S00080-V03833</v>
          </cell>
          <cell r="I77">
            <v>3833</v>
          </cell>
          <cell r="J77" t="str">
            <v>Blood RNA</v>
          </cell>
          <cell r="K77" t="str">
            <v>PAXgene</v>
          </cell>
          <cell r="L77">
            <v>3</v>
          </cell>
          <cell r="M77" t="str">
            <v>A</v>
          </cell>
          <cell r="N77">
            <v>4</v>
          </cell>
          <cell r="P77">
            <v>11881</v>
          </cell>
          <cell r="Q77" t="str">
            <v>Female</v>
          </cell>
          <cell r="R77" t="str">
            <v>[EA]</v>
          </cell>
          <cell r="S77" t="str">
            <v xml:space="preserve">SLE </v>
          </cell>
          <cell r="T77" t="str">
            <v>SLE Patient</v>
          </cell>
          <cell r="U77">
            <v>1962</v>
          </cell>
          <cell r="V77">
            <v>48</v>
          </cell>
        </row>
        <row r="78">
          <cell r="A78" t="str">
            <v>AA00077</v>
          </cell>
          <cell r="B78">
            <v>1</v>
          </cell>
          <cell r="C78" t="str">
            <v>OCRD</v>
          </cell>
          <cell r="D78">
            <v>109</v>
          </cell>
          <cell r="E78">
            <v>40185</v>
          </cell>
          <cell r="F78" t="str">
            <v>OCRD|0109</v>
          </cell>
          <cell r="G78" t="str">
            <v>OCRD|0109|2010-01-07</v>
          </cell>
          <cell r="H78" t="str">
            <v>S00109-V03831</v>
          </cell>
          <cell r="I78">
            <v>3831</v>
          </cell>
          <cell r="J78" t="str">
            <v>Blood RNA</v>
          </cell>
          <cell r="K78" t="str">
            <v>PAXgene</v>
          </cell>
          <cell r="L78">
            <v>3</v>
          </cell>
          <cell r="M78" t="str">
            <v>A</v>
          </cell>
          <cell r="N78">
            <v>5</v>
          </cell>
          <cell r="P78">
            <v>11336</v>
          </cell>
          <cell r="Q78" t="str">
            <v>Female</v>
          </cell>
          <cell r="R78" t="str">
            <v>[EA]</v>
          </cell>
          <cell r="S78" t="str">
            <v xml:space="preserve">SS </v>
          </cell>
          <cell r="T78" t="str">
            <v>SS Patient</v>
          </cell>
          <cell r="U78">
            <v>1977</v>
          </cell>
          <cell r="V78">
            <v>33</v>
          </cell>
        </row>
        <row r="79">
          <cell r="A79" t="str">
            <v>AA00078</v>
          </cell>
          <cell r="B79">
            <v>1</v>
          </cell>
          <cell r="C79" t="str">
            <v>OCRD</v>
          </cell>
          <cell r="D79">
            <v>263</v>
          </cell>
          <cell r="E79">
            <v>40183</v>
          </cell>
          <cell r="F79" t="str">
            <v>OCRD|0263</v>
          </cell>
          <cell r="G79" t="str">
            <v>OCRD|0263|2010-01-05</v>
          </cell>
          <cell r="H79" t="str">
            <v>S00263-V03828</v>
          </cell>
          <cell r="I79">
            <v>3828</v>
          </cell>
          <cell r="J79" t="str">
            <v>Blood RNA</v>
          </cell>
          <cell r="K79" t="str">
            <v>PAXgene</v>
          </cell>
          <cell r="L79">
            <v>3</v>
          </cell>
          <cell r="M79" t="str">
            <v>A</v>
          </cell>
          <cell r="N79">
            <v>6</v>
          </cell>
          <cell r="P79">
            <v>11499</v>
          </cell>
          <cell r="Q79" t="str">
            <v>Female</v>
          </cell>
          <cell r="R79" t="str">
            <v>[AI][EA]</v>
          </cell>
          <cell r="S79" t="str">
            <v xml:space="preserve">SLE </v>
          </cell>
          <cell r="T79" t="str">
            <v>SLE Patient</v>
          </cell>
          <cell r="U79">
            <v>1987</v>
          </cell>
          <cell r="V79">
            <v>23</v>
          </cell>
        </row>
        <row r="80">
          <cell r="A80" t="str">
            <v>AA00079</v>
          </cell>
          <cell r="B80">
            <v>1</v>
          </cell>
          <cell r="C80" t="str">
            <v>OCRD</v>
          </cell>
          <cell r="D80">
            <v>129</v>
          </cell>
          <cell r="E80">
            <v>40189</v>
          </cell>
          <cell r="F80" t="str">
            <v>OCRD|0129</v>
          </cell>
          <cell r="G80" t="str">
            <v>OCRD|0129|2010-01-11</v>
          </cell>
          <cell r="H80" t="str">
            <v>S00129-V03840</v>
          </cell>
          <cell r="I80">
            <v>3840</v>
          </cell>
          <cell r="J80" t="str">
            <v>Blood RNA</v>
          </cell>
          <cell r="K80" t="str">
            <v>PAXgene</v>
          </cell>
          <cell r="L80">
            <v>3</v>
          </cell>
          <cell r="M80" t="str">
            <v>B</v>
          </cell>
          <cell r="N80">
            <v>1</v>
          </cell>
          <cell r="P80">
            <v>10741</v>
          </cell>
          <cell r="Q80" t="str">
            <v>Female</v>
          </cell>
          <cell r="R80" t="str">
            <v>[AA]</v>
          </cell>
          <cell r="S80" t="str">
            <v xml:space="preserve">SLE </v>
          </cell>
          <cell r="T80" t="str">
            <v>SLE Patient</v>
          </cell>
          <cell r="U80">
            <v>1968</v>
          </cell>
          <cell r="V80">
            <v>42</v>
          </cell>
        </row>
        <row r="81">
          <cell r="A81" t="str">
            <v>AA00080</v>
          </cell>
          <cell r="B81">
            <v>1</v>
          </cell>
          <cell r="C81" t="str">
            <v>OCRD</v>
          </cell>
          <cell r="D81">
            <v>127</v>
          </cell>
          <cell r="E81">
            <v>40190</v>
          </cell>
          <cell r="F81" t="str">
            <v>OCRD|0127</v>
          </cell>
          <cell r="G81" t="str">
            <v>OCRD|0127|2010-01-12</v>
          </cell>
          <cell r="H81" t="str">
            <v>S00127-V03846</v>
          </cell>
          <cell r="I81">
            <v>3846</v>
          </cell>
          <cell r="J81" t="str">
            <v>Blood RNA</v>
          </cell>
          <cell r="K81" t="str">
            <v>PAXgene</v>
          </cell>
          <cell r="L81">
            <v>3</v>
          </cell>
          <cell r="M81" t="str">
            <v>B</v>
          </cell>
          <cell r="N81">
            <v>2</v>
          </cell>
          <cell r="P81">
            <v>13191</v>
          </cell>
          <cell r="Q81" t="str">
            <v>Female</v>
          </cell>
          <cell r="R81" t="str">
            <v>[EA]</v>
          </cell>
          <cell r="S81" t="str">
            <v xml:space="preserve">SLE </v>
          </cell>
          <cell r="T81" t="str">
            <v>SLE Patient</v>
          </cell>
          <cell r="U81">
            <v>1985</v>
          </cell>
          <cell r="V81">
            <v>25</v>
          </cell>
        </row>
        <row r="82">
          <cell r="A82" t="str">
            <v>AA00081</v>
          </cell>
          <cell r="B82">
            <v>1</v>
          </cell>
          <cell r="C82" t="str">
            <v>OCRD</v>
          </cell>
          <cell r="D82">
            <v>363</v>
          </cell>
          <cell r="E82">
            <v>40190</v>
          </cell>
          <cell r="F82" t="str">
            <v>OCRD|0363</v>
          </cell>
          <cell r="G82" t="str">
            <v>OCRD|0363|2010-01-12</v>
          </cell>
          <cell r="H82" t="str">
            <v>S00363-V03849</v>
          </cell>
          <cell r="I82">
            <v>3849</v>
          </cell>
          <cell r="J82" t="str">
            <v>Blood RNA</v>
          </cell>
          <cell r="K82" t="str">
            <v>PAXgene</v>
          </cell>
          <cell r="L82">
            <v>3</v>
          </cell>
          <cell r="M82" t="str">
            <v>B</v>
          </cell>
          <cell r="N82">
            <v>3</v>
          </cell>
          <cell r="P82">
            <v>11713</v>
          </cell>
          <cell r="Q82" t="str">
            <v>Female</v>
          </cell>
          <cell r="R82" t="str">
            <v>[EA]</v>
          </cell>
          <cell r="S82" t="str">
            <v xml:space="preserve">RA </v>
          </cell>
          <cell r="T82" t="str">
            <v>RA Patient</v>
          </cell>
          <cell r="U82">
            <v>1979</v>
          </cell>
          <cell r="V82">
            <v>31</v>
          </cell>
        </row>
        <row r="83">
          <cell r="A83" t="str">
            <v>AA00082</v>
          </cell>
          <cell r="B83">
            <v>1</v>
          </cell>
          <cell r="C83" t="str">
            <v>OCRD</v>
          </cell>
          <cell r="D83">
            <v>146</v>
          </cell>
          <cell r="E83">
            <v>40192</v>
          </cell>
          <cell r="F83" t="str">
            <v>OCRD|0146</v>
          </cell>
          <cell r="G83" t="str">
            <v>OCRD|0146|2010-01-14</v>
          </cell>
          <cell r="H83" t="str">
            <v>S00146-V03851</v>
          </cell>
          <cell r="I83">
            <v>3851</v>
          </cell>
          <cell r="J83" t="str">
            <v>Blood RNA</v>
          </cell>
          <cell r="K83" t="str">
            <v>PAXgene</v>
          </cell>
          <cell r="L83">
            <v>3</v>
          </cell>
          <cell r="M83" t="str">
            <v>B</v>
          </cell>
          <cell r="N83">
            <v>4</v>
          </cell>
          <cell r="P83">
            <v>5702</v>
          </cell>
          <cell r="Q83" t="str">
            <v>Female</v>
          </cell>
          <cell r="R83" t="str">
            <v>[AA]</v>
          </cell>
          <cell r="S83" t="str">
            <v xml:space="preserve">SLE </v>
          </cell>
          <cell r="T83" t="str">
            <v>SLE Patient</v>
          </cell>
          <cell r="U83">
            <v>1977</v>
          </cell>
          <cell r="V83">
            <v>33</v>
          </cell>
        </row>
        <row r="84">
          <cell r="A84" t="str">
            <v>AA00083</v>
          </cell>
          <cell r="B84">
            <v>1</v>
          </cell>
          <cell r="C84" t="str">
            <v>OCRD</v>
          </cell>
          <cell r="D84">
            <v>287</v>
          </cell>
          <cell r="E84">
            <v>40196</v>
          </cell>
          <cell r="F84" t="str">
            <v>OCRD|0287</v>
          </cell>
          <cell r="G84" t="str">
            <v>OCRD|0287|2010-01-18</v>
          </cell>
          <cell r="H84" t="str">
            <v>S00287-V03862</v>
          </cell>
          <cell r="I84">
            <v>3862</v>
          </cell>
          <cell r="J84" t="str">
            <v>Blood RNA</v>
          </cell>
          <cell r="K84" t="str">
            <v>PAXgene</v>
          </cell>
          <cell r="L84">
            <v>3</v>
          </cell>
          <cell r="M84" t="str">
            <v>B</v>
          </cell>
          <cell r="N84">
            <v>5</v>
          </cell>
          <cell r="P84">
            <v>13197</v>
          </cell>
          <cell r="Q84" t="str">
            <v>Female</v>
          </cell>
          <cell r="R84" t="str">
            <v>[EA][H]</v>
          </cell>
          <cell r="S84" t="str">
            <v xml:space="preserve">SLE </v>
          </cell>
          <cell r="T84" t="str">
            <v>SLE Patient</v>
          </cell>
          <cell r="U84">
            <v>1977</v>
          </cell>
          <cell r="V84">
            <v>33</v>
          </cell>
        </row>
        <row r="85">
          <cell r="A85" t="str">
            <v>AA00084</v>
          </cell>
          <cell r="B85">
            <v>1</v>
          </cell>
          <cell r="C85" t="str">
            <v>OCRD</v>
          </cell>
          <cell r="D85">
            <v>66</v>
          </cell>
          <cell r="E85">
            <v>40196</v>
          </cell>
          <cell r="F85" t="str">
            <v>OCRD|0066</v>
          </cell>
          <cell r="G85" t="str">
            <v>OCRD|0066|2010-01-18</v>
          </cell>
          <cell r="H85" t="str">
            <v>S00066-V03866</v>
          </cell>
          <cell r="I85">
            <v>3866</v>
          </cell>
          <cell r="J85" t="str">
            <v>Blood RNA</v>
          </cell>
          <cell r="K85" t="str">
            <v>PAXgene</v>
          </cell>
          <cell r="L85">
            <v>3</v>
          </cell>
          <cell r="M85" t="str">
            <v>B</v>
          </cell>
          <cell r="N85">
            <v>6</v>
          </cell>
          <cell r="P85">
            <v>11178</v>
          </cell>
          <cell r="Q85" t="str">
            <v>Female</v>
          </cell>
          <cell r="R85" t="str">
            <v>[EA][H]</v>
          </cell>
          <cell r="S85" t="str">
            <v xml:space="preserve">SLE </v>
          </cell>
          <cell r="T85" t="str">
            <v>SLE Patient</v>
          </cell>
          <cell r="U85">
            <v>1977</v>
          </cell>
          <cell r="V85">
            <v>33</v>
          </cell>
        </row>
        <row r="86">
          <cell r="A86" t="str">
            <v>AA00085</v>
          </cell>
          <cell r="B86">
            <v>1</v>
          </cell>
          <cell r="C86" t="str">
            <v>OCRD</v>
          </cell>
          <cell r="D86">
            <v>79</v>
          </cell>
          <cell r="E86">
            <v>40197</v>
          </cell>
          <cell r="F86" t="str">
            <v>OCRD|0079</v>
          </cell>
          <cell r="G86" t="str">
            <v>OCRD|0079|2010-01-19</v>
          </cell>
          <cell r="H86" t="str">
            <v>S00079-V03870</v>
          </cell>
          <cell r="I86">
            <v>3870</v>
          </cell>
          <cell r="J86" t="str">
            <v>Blood RNA</v>
          </cell>
          <cell r="K86" t="str">
            <v>PAXgene</v>
          </cell>
          <cell r="L86">
            <v>3</v>
          </cell>
          <cell r="M86" t="str">
            <v>C</v>
          </cell>
          <cell r="N86">
            <v>1</v>
          </cell>
          <cell r="P86">
            <v>17272</v>
          </cell>
          <cell r="Q86" t="str">
            <v>Female</v>
          </cell>
          <cell r="R86" t="str">
            <v>[A]</v>
          </cell>
          <cell r="S86" t="str">
            <v xml:space="preserve">SLE </v>
          </cell>
          <cell r="T86" t="str">
            <v>SLE Patient</v>
          </cell>
          <cell r="U86">
            <v>1985</v>
          </cell>
          <cell r="V86">
            <v>25</v>
          </cell>
        </row>
        <row r="87">
          <cell r="A87" t="str">
            <v>AA00086</v>
          </cell>
          <cell r="B87">
            <v>1</v>
          </cell>
          <cell r="C87" t="str">
            <v>OCRD</v>
          </cell>
          <cell r="D87">
            <v>97</v>
          </cell>
          <cell r="E87">
            <v>40197</v>
          </cell>
          <cell r="F87" t="str">
            <v>OCRD|0097</v>
          </cell>
          <cell r="G87" t="str">
            <v>OCRD|0097|2010-01-19</v>
          </cell>
          <cell r="H87" t="str">
            <v>S00097-V03874</v>
          </cell>
          <cell r="I87">
            <v>3874</v>
          </cell>
          <cell r="J87" t="str">
            <v>Blood RNA</v>
          </cell>
          <cell r="K87" t="str">
            <v>PAXgene</v>
          </cell>
          <cell r="L87">
            <v>3</v>
          </cell>
          <cell r="M87" t="str">
            <v>C</v>
          </cell>
          <cell r="N87">
            <v>2</v>
          </cell>
          <cell r="P87">
            <v>11060</v>
          </cell>
          <cell r="Q87" t="str">
            <v>Female</v>
          </cell>
          <cell r="R87" t="str">
            <v>[EA]</v>
          </cell>
          <cell r="S87" t="str">
            <v xml:space="preserve">SLE </v>
          </cell>
          <cell r="T87" t="str">
            <v>SLE Patient</v>
          </cell>
          <cell r="U87">
            <v>1977</v>
          </cell>
          <cell r="V87">
            <v>33</v>
          </cell>
        </row>
        <row r="88">
          <cell r="A88" t="str">
            <v>AA00087</v>
          </cell>
          <cell r="B88">
            <v>1</v>
          </cell>
          <cell r="C88" t="str">
            <v>OCRD</v>
          </cell>
          <cell r="D88">
            <v>58</v>
          </cell>
          <cell r="E88">
            <v>40197</v>
          </cell>
          <cell r="F88" t="str">
            <v>OCRD|0058</v>
          </cell>
          <cell r="G88" t="str">
            <v>OCRD|0058|2010-01-19</v>
          </cell>
          <cell r="H88" t="str">
            <v>S00058-V03875</v>
          </cell>
          <cell r="I88">
            <v>3875</v>
          </cell>
          <cell r="J88" t="str">
            <v>Blood RNA</v>
          </cell>
          <cell r="K88" t="str">
            <v>PAXgene</v>
          </cell>
          <cell r="L88">
            <v>3</v>
          </cell>
          <cell r="M88" t="str">
            <v>C</v>
          </cell>
          <cell r="N88">
            <v>3</v>
          </cell>
          <cell r="P88">
            <v>10147</v>
          </cell>
          <cell r="Q88" t="str">
            <v>Female</v>
          </cell>
          <cell r="R88" t="str">
            <v>[AA]</v>
          </cell>
          <cell r="S88" t="str">
            <v xml:space="preserve">SLE </v>
          </cell>
          <cell r="T88" t="str">
            <v>SLE Patient</v>
          </cell>
          <cell r="U88">
            <v>1960</v>
          </cell>
          <cell r="V88">
            <v>50</v>
          </cell>
        </row>
        <row r="89">
          <cell r="A89" t="str">
            <v>AA00088</v>
          </cell>
          <cell r="B89">
            <v>1</v>
          </cell>
          <cell r="C89" t="str">
            <v>OCRD</v>
          </cell>
          <cell r="D89">
            <v>234</v>
          </cell>
          <cell r="E89">
            <v>40204</v>
          </cell>
          <cell r="F89" t="str">
            <v>OCRD|0234</v>
          </cell>
          <cell r="G89" t="str">
            <v>OCRD|0234|2010-01-26</v>
          </cell>
          <cell r="H89" t="str">
            <v>S00234-V03892</v>
          </cell>
          <cell r="I89">
            <v>3892</v>
          </cell>
          <cell r="J89" t="str">
            <v>Blood RNA</v>
          </cell>
          <cell r="K89" t="str">
            <v>PAXgene</v>
          </cell>
          <cell r="L89">
            <v>3</v>
          </cell>
          <cell r="M89" t="str">
            <v>C</v>
          </cell>
          <cell r="N89">
            <v>4</v>
          </cell>
          <cell r="P89">
            <v>10620</v>
          </cell>
          <cell r="Q89" t="str">
            <v>Female</v>
          </cell>
          <cell r="R89" t="str">
            <v>[EA]</v>
          </cell>
          <cell r="S89" t="str">
            <v xml:space="preserve">SLE </v>
          </cell>
          <cell r="T89" t="str">
            <v>SLE Patient</v>
          </cell>
          <cell r="U89">
            <v>1951</v>
          </cell>
          <cell r="V89">
            <v>59</v>
          </cell>
        </row>
        <row r="90">
          <cell r="A90" t="str">
            <v>AA00089</v>
          </cell>
          <cell r="B90">
            <v>1</v>
          </cell>
          <cell r="C90" t="str">
            <v>OCRD</v>
          </cell>
          <cell r="D90">
            <v>180</v>
          </cell>
          <cell r="E90">
            <v>40204</v>
          </cell>
          <cell r="F90" t="str">
            <v>OCRD|0180</v>
          </cell>
          <cell r="G90" t="str">
            <v>OCRD|0180|2010-01-26</v>
          </cell>
          <cell r="H90" t="str">
            <v>S00180-V03894</v>
          </cell>
          <cell r="I90">
            <v>3894</v>
          </cell>
          <cell r="J90" t="str">
            <v>Blood RNA</v>
          </cell>
          <cell r="K90" t="str">
            <v>PAXgene</v>
          </cell>
          <cell r="L90">
            <v>3</v>
          </cell>
          <cell r="M90" t="str">
            <v>C</v>
          </cell>
          <cell r="N90">
            <v>5</v>
          </cell>
          <cell r="P90">
            <v>9977</v>
          </cell>
          <cell r="Q90" t="str">
            <v>Male</v>
          </cell>
          <cell r="R90" t="str">
            <v>[EA]</v>
          </cell>
          <cell r="S90" t="str">
            <v xml:space="preserve">SLE </v>
          </cell>
          <cell r="T90" t="str">
            <v>SLE Patient</v>
          </cell>
          <cell r="U90">
            <v>1963</v>
          </cell>
          <cell r="V90">
            <v>47</v>
          </cell>
        </row>
        <row r="91">
          <cell r="A91" t="str">
            <v>AA00090</v>
          </cell>
          <cell r="B91">
            <v>1</v>
          </cell>
          <cell r="C91" t="str">
            <v>OCRD</v>
          </cell>
          <cell r="D91">
            <v>166</v>
          </cell>
          <cell r="E91">
            <v>40211</v>
          </cell>
          <cell r="F91" t="str">
            <v>OCRD|0166</v>
          </cell>
          <cell r="G91" t="str">
            <v>OCRD|0166|2010-02-02</v>
          </cell>
          <cell r="H91" t="str">
            <v>S00166-V03907</v>
          </cell>
          <cell r="I91">
            <v>3907</v>
          </cell>
          <cell r="J91" t="str">
            <v>Blood RNA</v>
          </cell>
          <cell r="K91" t="str">
            <v>PAXgene</v>
          </cell>
          <cell r="L91">
            <v>3</v>
          </cell>
          <cell r="M91" t="str">
            <v>C</v>
          </cell>
          <cell r="N91">
            <v>6</v>
          </cell>
          <cell r="P91">
            <v>11196</v>
          </cell>
          <cell r="Q91" t="str">
            <v>Female</v>
          </cell>
          <cell r="R91" t="str">
            <v>[EA]</v>
          </cell>
          <cell r="S91" t="str">
            <v xml:space="preserve">SLE </v>
          </cell>
          <cell r="T91" t="str">
            <v>SLE Patient</v>
          </cell>
          <cell r="U91">
            <v>1954</v>
          </cell>
          <cell r="V91">
            <v>56</v>
          </cell>
        </row>
        <row r="92">
          <cell r="A92" t="str">
            <v>AA00091</v>
          </cell>
          <cell r="B92">
            <v>1</v>
          </cell>
          <cell r="C92" t="str">
            <v>OCRD</v>
          </cell>
          <cell r="D92">
            <v>156</v>
          </cell>
          <cell r="E92">
            <v>40211</v>
          </cell>
          <cell r="F92" t="str">
            <v>OCRD|0156</v>
          </cell>
          <cell r="G92" t="str">
            <v>OCRD|0156|2010-02-02</v>
          </cell>
          <cell r="H92" t="str">
            <v>S00156-V03912</v>
          </cell>
          <cell r="I92">
            <v>3912</v>
          </cell>
          <cell r="J92" t="str">
            <v>Blood RNA</v>
          </cell>
          <cell r="K92" t="str">
            <v>PAXgene</v>
          </cell>
          <cell r="L92">
            <v>3</v>
          </cell>
          <cell r="M92" t="str">
            <v>D</v>
          </cell>
          <cell r="N92">
            <v>1</v>
          </cell>
          <cell r="P92">
            <v>11317</v>
          </cell>
          <cell r="Q92" t="str">
            <v>Male</v>
          </cell>
          <cell r="R92" t="str">
            <v>[EA]</v>
          </cell>
          <cell r="S92" t="str">
            <v xml:space="preserve">SLE </v>
          </cell>
          <cell r="T92" t="str">
            <v>SLE Patient</v>
          </cell>
          <cell r="U92">
            <v>1984</v>
          </cell>
          <cell r="V92">
            <v>26</v>
          </cell>
        </row>
        <row r="93">
          <cell r="A93" t="str">
            <v>AA00092</v>
          </cell>
          <cell r="B93">
            <v>1</v>
          </cell>
          <cell r="C93" t="str">
            <v>OCRD</v>
          </cell>
          <cell r="D93">
            <v>243</v>
          </cell>
          <cell r="E93">
            <v>40213</v>
          </cell>
          <cell r="F93" t="str">
            <v>OCRD|0243</v>
          </cell>
          <cell r="G93" t="str">
            <v>OCRD|0243|2010-02-04</v>
          </cell>
          <cell r="H93" t="str">
            <v>S00243-V03916</v>
          </cell>
          <cell r="I93">
            <v>3916</v>
          </cell>
          <cell r="J93" t="str">
            <v>Blood RNA</v>
          </cell>
          <cell r="K93" t="str">
            <v>PAXgene</v>
          </cell>
          <cell r="L93">
            <v>3</v>
          </cell>
          <cell r="M93" t="str">
            <v>D</v>
          </cell>
          <cell r="N93">
            <v>2</v>
          </cell>
          <cell r="P93">
            <v>10475</v>
          </cell>
          <cell r="Q93" t="str">
            <v>Female</v>
          </cell>
          <cell r="R93" t="str">
            <v>[AA]</v>
          </cell>
          <cell r="S93" t="str">
            <v xml:space="preserve">SLE </v>
          </cell>
          <cell r="T93" t="str">
            <v>SLE Patient</v>
          </cell>
          <cell r="U93">
            <v>1950</v>
          </cell>
          <cell r="V93">
            <v>60</v>
          </cell>
        </row>
        <row r="94">
          <cell r="A94" t="str">
            <v>AA00093</v>
          </cell>
          <cell r="B94">
            <v>1</v>
          </cell>
          <cell r="C94" t="str">
            <v>OCRD</v>
          </cell>
          <cell r="D94">
            <v>172</v>
          </cell>
          <cell r="E94">
            <v>40213</v>
          </cell>
          <cell r="F94" t="str">
            <v>OCRD|0172</v>
          </cell>
          <cell r="G94" t="str">
            <v>OCRD|0172|2010-02-04</v>
          </cell>
          <cell r="H94" t="str">
            <v>S00172-V03919</v>
          </cell>
          <cell r="I94">
            <v>3919</v>
          </cell>
          <cell r="J94" t="str">
            <v>Blood RNA</v>
          </cell>
          <cell r="K94" t="str">
            <v>PAXgene</v>
          </cell>
          <cell r="L94">
            <v>3</v>
          </cell>
          <cell r="M94" t="str">
            <v>D</v>
          </cell>
          <cell r="N94">
            <v>3</v>
          </cell>
          <cell r="P94">
            <v>13187</v>
          </cell>
          <cell r="Q94" t="str">
            <v>Female</v>
          </cell>
          <cell r="R94" t="str">
            <v>[AI]</v>
          </cell>
          <cell r="S94" t="str">
            <v xml:space="preserve">SLE </v>
          </cell>
          <cell r="T94" t="str">
            <v>SLE Patient</v>
          </cell>
          <cell r="U94">
            <v>1961</v>
          </cell>
          <cell r="V94">
            <v>49</v>
          </cell>
        </row>
        <row r="95">
          <cell r="A95" t="str">
            <v>AA00094</v>
          </cell>
          <cell r="B95">
            <v>1</v>
          </cell>
          <cell r="C95" t="str">
            <v>OCRD</v>
          </cell>
          <cell r="D95">
            <v>131</v>
          </cell>
          <cell r="E95">
            <v>40213</v>
          </cell>
          <cell r="F95" t="str">
            <v>OCRD|0131</v>
          </cell>
          <cell r="G95" t="str">
            <v>OCRD|0131|2010-02-04</v>
          </cell>
          <cell r="H95" t="str">
            <v>S00131-V03924</v>
          </cell>
          <cell r="I95">
            <v>3924</v>
          </cell>
          <cell r="J95" t="str">
            <v>Blood RNA</v>
          </cell>
          <cell r="K95" t="str">
            <v>PAXgene</v>
          </cell>
          <cell r="L95">
            <v>3</v>
          </cell>
          <cell r="M95" t="str">
            <v>D</v>
          </cell>
          <cell r="N95">
            <v>4</v>
          </cell>
          <cell r="P95">
            <v>11643</v>
          </cell>
          <cell r="Q95" t="str">
            <v>Female</v>
          </cell>
          <cell r="R95" t="str">
            <v>[A][EA]</v>
          </cell>
          <cell r="S95" t="str">
            <v xml:space="preserve">RA </v>
          </cell>
          <cell r="T95" t="str">
            <v>RA Patient</v>
          </cell>
          <cell r="U95">
            <v>1969</v>
          </cell>
          <cell r="V95">
            <v>41</v>
          </cell>
        </row>
        <row r="96">
          <cell r="A96" t="str">
            <v>AA00095</v>
          </cell>
          <cell r="B96">
            <v>1</v>
          </cell>
          <cell r="C96" t="str">
            <v>OCRD</v>
          </cell>
          <cell r="D96">
            <v>155</v>
          </cell>
          <cell r="E96">
            <v>40217</v>
          </cell>
          <cell r="F96" t="str">
            <v>OCRD|0155</v>
          </cell>
          <cell r="G96" t="str">
            <v>OCRD|0155|2010-02-08</v>
          </cell>
          <cell r="H96" t="str">
            <v>S00155-V03926</v>
          </cell>
          <cell r="I96">
            <v>3926</v>
          </cell>
          <cell r="J96" t="str">
            <v>Blood RNA</v>
          </cell>
          <cell r="K96" t="str">
            <v>PAXgene</v>
          </cell>
          <cell r="L96">
            <v>3</v>
          </cell>
          <cell r="M96" t="str">
            <v>D</v>
          </cell>
          <cell r="N96">
            <v>5</v>
          </cell>
          <cell r="P96">
            <v>11315</v>
          </cell>
          <cell r="Q96" t="str">
            <v>Male</v>
          </cell>
          <cell r="R96" t="str">
            <v>[EA]</v>
          </cell>
          <cell r="S96" t="str">
            <v xml:space="preserve">SLE </v>
          </cell>
          <cell r="T96" t="str">
            <v>SLE Patient</v>
          </cell>
          <cell r="U96">
            <v>1950</v>
          </cell>
          <cell r="V96">
            <v>60</v>
          </cell>
        </row>
        <row r="97">
          <cell r="A97" t="str">
            <v>AA00096</v>
          </cell>
          <cell r="B97">
            <v>1</v>
          </cell>
          <cell r="C97" t="str">
            <v>OCRD</v>
          </cell>
          <cell r="D97">
            <v>82</v>
          </cell>
          <cell r="E97">
            <v>40218</v>
          </cell>
          <cell r="F97" t="str">
            <v>OCRD|0082</v>
          </cell>
          <cell r="G97" t="str">
            <v>OCRD|0082|2010-02-09</v>
          </cell>
          <cell r="H97" t="str">
            <v>S00082-V03932</v>
          </cell>
          <cell r="I97">
            <v>3932</v>
          </cell>
          <cell r="J97" t="str">
            <v>Blood RNA</v>
          </cell>
          <cell r="K97" t="str">
            <v>PAXgene</v>
          </cell>
          <cell r="L97">
            <v>3</v>
          </cell>
          <cell r="M97" t="str">
            <v>D</v>
          </cell>
          <cell r="N97">
            <v>6</v>
          </cell>
          <cell r="P97">
            <v>11090</v>
          </cell>
          <cell r="Q97" t="str">
            <v>Female</v>
          </cell>
          <cell r="R97" t="str">
            <v>[EA]</v>
          </cell>
          <cell r="S97" t="str">
            <v xml:space="preserve">SLE </v>
          </cell>
          <cell r="T97" t="str">
            <v>SLE Patient</v>
          </cell>
          <cell r="U97">
            <v>1978</v>
          </cell>
          <cell r="V97">
            <v>32</v>
          </cell>
        </row>
        <row r="98">
          <cell r="A98" t="str">
            <v>AA00097</v>
          </cell>
          <cell r="B98">
            <v>1</v>
          </cell>
          <cell r="C98" t="str">
            <v>OCRD</v>
          </cell>
          <cell r="D98">
            <v>371</v>
          </cell>
          <cell r="E98">
            <v>40218</v>
          </cell>
          <cell r="F98" t="str">
            <v>OCRD|0371</v>
          </cell>
          <cell r="G98" t="str">
            <v>OCRD|0371|2010-02-09</v>
          </cell>
          <cell r="H98" t="str">
            <v>S00371-V03935</v>
          </cell>
          <cell r="I98">
            <v>3935</v>
          </cell>
          <cell r="J98" t="str">
            <v>Blood RNA</v>
          </cell>
          <cell r="K98" t="str">
            <v>PAXgene</v>
          </cell>
          <cell r="L98">
            <v>3</v>
          </cell>
          <cell r="M98" t="str">
            <v>E</v>
          </cell>
          <cell r="N98">
            <v>1</v>
          </cell>
          <cell r="P98">
            <v>13207</v>
          </cell>
          <cell r="Q98" t="str">
            <v>Female</v>
          </cell>
          <cell r="R98" t="str">
            <v>[EA]</v>
          </cell>
          <cell r="S98" t="str">
            <v xml:space="preserve">SLE </v>
          </cell>
          <cell r="T98" t="str">
            <v>SLE Patient</v>
          </cell>
          <cell r="U98">
            <v>1982</v>
          </cell>
          <cell r="V98">
            <v>28</v>
          </cell>
        </row>
        <row r="99">
          <cell r="A99" t="str">
            <v>AA00098</v>
          </cell>
          <cell r="B99">
            <v>1</v>
          </cell>
          <cell r="C99" t="str">
            <v>OCRD</v>
          </cell>
          <cell r="D99">
            <v>285</v>
          </cell>
          <cell r="E99">
            <v>40218</v>
          </cell>
          <cell r="F99" t="str">
            <v>OCRD|0285</v>
          </cell>
          <cell r="G99" t="str">
            <v>OCRD|0285|2010-02-09</v>
          </cell>
          <cell r="H99" t="str">
            <v>S00285-V03936</v>
          </cell>
          <cell r="I99">
            <v>3936</v>
          </cell>
          <cell r="J99" t="str">
            <v>Blood RNA</v>
          </cell>
          <cell r="K99" t="str">
            <v>PAXgene</v>
          </cell>
          <cell r="L99">
            <v>3</v>
          </cell>
          <cell r="M99" t="str">
            <v>E</v>
          </cell>
          <cell r="N99">
            <v>2</v>
          </cell>
          <cell r="P99">
            <v>11319</v>
          </cell>
          <cell r="Q99" t="str">
            <v>Female</v>
          </cell>
          <cell r="R99" t="str">
            <v>[AA]</v>
          </cell>
          <cell r="S99" t="str">
            <v xml:space="preserve">RA </v>
          </cell>
          <cell r="T99" t="str">
            <v>RA Patient</v>
          </cell>
          <cell r="U99">
            <v>1979</v>
          </cell>
          <cell r="V99">
            <v>31</v>
          </cell>
        </row>
        <row r="100">
          <cell r="A100" t="str">
            <v>AA00099</v>
          </cell>
          <cell r="B100">
            <v>1</v>
          </cell>
          <cell r="C100" t="str">
            <v>OCRD</v>
          </cell>
          <cell r="D100">
            <v>237</v>
          </cell>
          <cell r="E100">
            <v>40218</v>
          </cell>
          <cell r="F100" t="str">
            <v>OCRD|0237</v>
          </cell>
          <cell r="G100" t="str">
            <v>OCRD|0237|2010-02-09</v>
          </cell>
          <cell r="H100" t="str">
            <v>S00237-V03938</v>
          </cell>
          <cell r="I100">
            <v>3938</v>
          </cell>
          <cell r="J100" t="str">
            <v>Blood RNA</v>
          </cell>
          <cell r="K100" t="str">
            <v>PAXgene</v>
          </cell>
          <cell r="L100">
            <v>3</v>
          </cell>
          <cell r="M100" t="str">
            <v>E</v>
          </cell>
          <cell r="N100">
            <v>3</v>
          </cell>
          <cell r="P100">
            <v>11630</v>
          </cell>
          <cell r="Q100" t="str">
            <v>Female</v>
          </cell>
          <cell r="R100" t="str">
            <v>[EA]</v>
          </cell>
          <cell r="S100" t="str">
            <v xml:space="preserve">RA </v>
          </cell>
          <cell r="T100" t="str">
            <v>RA Patient</v>
          </cell>
          <cell r="U100">
            <v>1953</v>
          </cell>
          <cell r="V100">
            <v>57</v>
          </cell>
        </row>
        <row r="101">
          <cell r="A101" t="str">
            <v>AA00100</v>
          </cell>
          <cell r="B101">
            <v>1</v>
          </cell>
          <cell r="C101" t="str">
            <v>OCRD</v>
          </cell>
          <cell r="D101">
            <v>173</v>
          </cell>
          <cell r="E101">
            <v>40220</v>
          </cell>
          <cell r="F101" t="str">
            <v>OCRD|0173</v>
          </cell>
          <cell r="G101" t="str">
            <v>OCRD|0173|2010-02-11</v>
          </cell>
          <cell r="H101" t="str">
            <v>S00173-V03944</v>
          </cell>
          <cell r="I101">
            <v>3944</v>
          </cell>
          <cell r="J101" t="str">
            <v>Blood RNA</v>
          </cell>
          <cell r="K101" t="str">
            <v>PAXgene</v>
          </cell>
          <cell r="L101">
            <v>3</v>
          </cell>
          <cell r="M101" t="str">
            <v>E</v>
          </cell>
          <cell r="N101">
            <v>4</v>
          </cell>
          <cell r="P101">
            <v>11268</v>
          </cell>
          <cell r="Q101" t="str">
            <v>Female</v>
          </cell>
          <cell r="R101" t="str">
            <v>[AA]</v>
          </cell>
          <cell r="S101" t="str">
            <v xml:space="preserve">SLE </v>
          </cell>
          <cell r="T101" t="str">
            <v>SLE Patient</v>
          </cell>
          <cell r="U101">
            <v>1960</v>
          </cell>
          <cell r="V101">
            <v>50</v>
          </cell>
        </row>
        <row r="102">
          <cell r="A102" t="str">
            <v>AA00101</v>
          </cell>
          <cell r="B102">
            <v>1</v>
          </cell>
          <cell r="C102" t="str">
            <v>OCRD</v>
          </cell>
          <cell r="D102">
            <v>170</v>
          </cell>
          <cell r="E102">
            <v>40220</v>
          </cell>
          <cell r="F102" t="str">
            <v>OCRD|0170</v>
          </cell>
          <cell r="G102" t="str">
            <v>OCRD|0170|2010-02-11</v>
          </cell>
          <cell r="H102" t="str">
            <v>S00170-V03949</v>
          </cell>
          <cell r="I102">
            <v>3949</v>
          </cell>
          <cell r="J102" t="str">
            <v>Blood RNA</v>
          </cell>
          <cell r="K102" t="str">
            <v>PAXgene</v>
          </cell>
          <cell r="L102">
            <v>3</v>
          </cell>
          <cell r="M102" t="str">
            <v>E</v>
          </cell>
          <cell r="N102">
            <v>5</v>
          </cell>
          <cell r="P102">
            <v>11471</v>
          </cell>
          <cell r="Q102" t="str">
            <v>Male</v>
          </cell>
          <cell r="R102" t="str">
            <v>[EA]</v>
          </cell>
          <cell r="S102" t="str">
            <v xml:space="preserve">RA </v>
          </cell>
          <cell r="T102" t="str">
            <v>RA Patient</v>
          </cell>
          <cell r="U102">
            <v>1952</v>
          </cell>
          <cell r="V102">
            <v>58</v>
          </cell>
        </row>
        <row r="103">
          <cell r="A103" t="str">
            <v>AA00102</v>
          </cell>
          <cell r="B103">
            <v>1</v>
          </cell>
          <cell r="C103" t="str">
            <v>OCRD</v>
          </cell>
          <cell r="D103">
            <v>77</v>
          </cell>
          <cell r="E103">
            <v>40225</v>
          </cell>
          <cell r="F103" t="str">
            <v>OCRD|0077</v>
          </cell>
          <cell r="G103" t="str">
            <v>OCRD|0077|2010-02-16</v>
          </cell>
          <cell r="H103" t="str">
            <v>S00077-V03953</v>
          </cell>
          <cell r="I103">
            <v>3953</v>
          </cell>
          <cell r="J103" t="str">
            <v>Blood RNA</v>
          </cell>
          <cell r="K103" t="str">
            <v>PAXgene</v>
          </cell>
          <cell r="L103">
            <v>3</v>
          </cell>
          <cell r="M103" t="str">
            <v>E</v>
          </cell>
          <cell r="N103">
            <v>6</v>
          </cell>
          <cell r="P103">
            <v>11579</v>
          </cell>
          <cell r="Q103" t="str">
            <v>Male</v>
          </cell>
          <cell r="R103" t="str">
            <v>[EA]</v>
          </cell>
          <cell r="S103" t="str">
            <v xml:space="preserve">RA </v>
          </cell>
          <cell r="T103" t="str">
            <v>RA Patient</v>
          </cell>
          <cell r="U103">
            <v>1950</v>
          </cell>
          <cell r="V103">
            <v>60</v>
          </cell>
        </row>
        <row r="104">
          <cell r="A104" t="str">
            <v>AA00103</v>
          </cell>
          <cell r="B104">
            <v>1</v>
          </cell>
          <cell r="C104" t="str">
            <v>OCRD</v>
          </cell>
          <cell r="D104">
            <v>330</v>
          </cell>
          <cell r="E104">
            <v>40227</v>
          </cell>
          <cell r="F104" t="str">
            <v>OCRD|0330</v>
          </cell>
          <cell r="G104" t="str">
            <v>OCRD|0330|2010-02-18</v>
          </cell>
          <cell r="H104" t="str">
            <v>S00330-V03960</v>
          </cell>
          <cell r="I104">
            <v>3960</v>
          </cell>
          <cell r="J104" t="str">
            <v>Blood RNA</v>
          </cell>
          <cell r="K104" t="str">
            <v>PAXgene</v>
          </cell>
          <cell r="L104">
            <v>3</v>
          </cell>
          <cell r="M104" t="str">
            <v>F</v>
          </cell>
          <cell r="N104">
            <v>1</v>
          </cell>
          <cell r="P104">
            <v>11122</v>
          </cell>
          <cell r="Q104" t="str">
            <v>Female</v>
          </cell>
          <cell r="R104" t="str">
            <v>[EA]</v>
          </cell>
          <cell r="S104" t="str">
            <v xml:space="preserve">SLE </v>
          </cell>
          <cell r="T104" t="str">
            <v>SLE Patient</v>
          </cell>
          <cell r="U104">
            <v>1944</v>
          </cell>
          <cell r="V104">
            <v>66</v>
          </cell>
        </row>
        <row r="105">
          <cell r="A105" t="str">
            <v>AA00104</v>
          </cell>
          <cell r="B105">
            <v>1</v>
          </cell>
          <cell r="C105" t="str">
            <v>OCRD</v>
          </cell>
          <cell r="D105">
            <v>71</v>
          </cell>
          <cell r="E105">
            <v>40231</v>
          </cell>
          <cell r="F105" t="str">
            <v>OCRD|0071</v>
          </cell>
          <cell r="G105" t="str">
            <v>OCRD|0071|2010-02-22</v>
          </cell>
          <cell r="H105" t="str">
            <v>S00071-V03973</v>
          </cell>
          <cell r="I105">
            <v>3973</v>
          </cell>
          <cell r="J105" t="str">
            <v>Blood RNA</v>
          </cell>
          <cell r="K105" t="str">
            <v>PAXgene</v>
          </cell>
          <cell r="L105">
            <v>3</v>
          </cell>
          <cell r="M105" t="str">
            <v>F</v>
          </cell>
          <cell r="N105">
            <v>2</v>
          </cell>
          <cell r="P105">
            <v>11204</v>
          </cell>
          <cell r="Q105" t="str">
            <v>Female</v>
          </cell>
          <cell r="R105" t="str">
            <v>[AI][EA]</v>
          </cell>
          <cell r="S105" t="str">
            <v xml:space="preserve">SLE </v>
          </cell>
          <cell r="T105" t="str">
            <v>SLE Patient</v>
          </cell>
          <cell r="U105">
            <v>1973</v>
          </cell>
          <cell r="V105">
            <v>37</v>
          </cell>
        </row>
        <row r="106">
          <cell r="A106" t="str">
            <v>AA00105</v>
          </cell>
          <cell r="B106">
            <v>1</v>
          </cell>
          <cell r="C106" t="str">
            <v>OCRD</v>
          </cell>
          <cell r="D106">
            <v>3</v>
          </cell>
          <cell r="E106">
            <v>40231</v>
          </cell>
          <cell r="F106" t="str">
            <v>OCRD|0003</v>
          </cell>
          <cell r="G106" t="str">
            <v>OCRD|0003|2010-02-22</v>
          </cell>
          <cell r="H106" t="str">
            <v>S00003-V03976</v>
          </cell>
          <cell r="I106">
            <v>3976</v>
          </cell>
          <cell r="J106" t="str">
            <v>Blood RNA</v>
          </cell>
          <cell r="K106" t="str">
            <v>PAXgene</v>
          </cell>
          <cell r="L106">
            <v>3</v>
          </cell>
          <cell r="M106" t="str">
            <v>F</v>
          </cell>
          <cell r="N106">
            <v>3</v>
          </cell>
          <cell r="P106">
            <v>13213</v>
          </cell>
          <cell r="Q106" t="str">
            <v>Female</v>
          </cell>
          <cell r="R106" t="str">
            <v>[EA][H]</v>
          </cell>
          <cell r="S106" t="str">
            <v xml:space="preserve">SLE </v>
          </cell>
          <cell r="T106" t="str">
            <v>SLE Patient</v>
          </cell>
          <cell r="U106">
            <v>1987</v>
          </cell>
          <cell r="V106">
            <v>23</v>
          </cell>
        </row>
        <row r="107">
          <cell r="A107" t="str">
            <v>AA00106</v>
          </cell>
          <cell r="B107">
            <v>1</v>
          </cell>
          <cell r="C107" t="str">
            <v>OCRD</v>
          </cell>
          <cell r="D107">
            <v>269</v>
          </cell>
          <cell r="E107">
            <v>40232</v>
          </cell>
          <cell r="F107" t="str">
            <v>OCRD|0269</v>
          </cell>
          <cell r="G107" t="str">
            <v>OCRD|0269|2010-02-23</v>
          </cell>
          <cell r="H107" t="str">
            <v>S00269-V03979</v>
          </cell>
          <cell r="I107">
            <v>3979</v>
          </cell>
          <cell r="J107" t="str">
            <v>Blood RNA</v>
          </cell>
          <cell r="K107" t="str">
            <v>PAXgene</v>
          </cell>
          <cell r="L107">
            <v>3</v>
          </cell>
          <cell r="M107" t="str">
            <v>F</v>
          </cell>
          <cell r="N107">
            <v>4</v>
          </cell>
          <cell r="P107">
            <v>11245</v>
          </cell>
          <cell r="Q107" t="str">
            <v>Male</v>
          </cell>
          <cell r="R107" t="str">
            <v>[EA]</v>
          </cell>
          <cell r="S107" t="str">
            <v xml:space="preserve">SLE </v>
          </cell>
          <cell r="T107" t="str">
            <v>SLE Patient</v>
          </cell>
          <cell r="U107">
            <v>1946</v>
          </cell>
          <cell r="V107">
            <v>64</v>
          </cell>
        </row>
        <row r="108">
          <cell r="A108" t="str">
            <v>AA00107</v>
          </cell>
          <cell r="B108">
            <v>1</v>
          </cell>
          <cell r="C108" t="str">
            <v>OCRD</v>
          </cell>
          <cell r="D108">
            <v>93</v>
          </cell>
          <cell r="E108">
            <v>40234</v>
          </cell>
          <cell r="F108" t="str">
            <v>OCRD|0093</v>
          </cell>
          <cell r="G108" t="str">
            <v>OCRD|0093|2010-02-25</v>
          </cell>
          <cell r="H108" t="str">
            <v>S00093-V03991</v>
          </cell>
          <cell r="I108">
            <v>3991</v>
          </cell>
          <cell r="J108" t="str">
            <v>Blood RNA</v>
          </cell>
          <cell r="K108" t="str">
            <v>PAXgene</v>
          </cell>
          <cell r="L108">
            <v>3</v>
          </cell>
          <cell r="M108" t="str">
            <v>F</v>
          </cell>
          <cell r="N108">
            <v>5</v>
          </cell>
          <cell r="P108">
            <v>11269</v>
          </cell>
          <cell r="Q108" t="str">
            <v>Female</v>
          </cell>
          <cell r="R108" t="str">
            <v>[EA]</v>
          </cell>
          <cell r="S108" t="str">
            <v xml:space="preserve">SLE </v>
          </cell>
          <cell r="T108" t="str">
            <v>SLE Patient</v>
          </cell>
          <cell r="U108">
            <v>1967</v>
          </cell>
          <cell r="V108">
            <v>43</v>
          </cell>
        </row>
        <row r="109">
          <cell r="A109" t="str">
            <v>AA00108</v>
          </cell>
          <cell r="B109">
            <v>1</v>
          </cell>
          <cell r="C109" t="str">
            <v>OCRD</v>
          </cell>
          <cell r="D109">
            <v>195</v>
          </cell>
          <cell r="E109">
            <v>40234</v>
          </cell>
          <cell r="F109" t="str">
            <v>OCRD|0195</v>
          </cell>
          <cell r="G109" t="str">
            <v>OCRD|0195|2010-02-25</v>
          </cell>
          <cell r="H109" t="str">
            <v>S00195-V03992</v>
          </cell>
          <cell r="I109">
            <v>3992</v>
          </cell>
          <cell r="J109" t="str">
            <v>Blood RNA</v>
          </cell>
          <cell r="K109" t="str">
            <v>PAXgene</v>
          </cell>
          <cell r="L109">
            <v>3</v>
          </cell>
          <cell r="M109" t="str">
            <v>F</v>
          </cell>
          <cell r="N109">
            <v>6</v>
          </cell>
          <cell r="P109">
            <v>10703</v>
          </cell>
          <cell r="Q109" t="str">
            <v>Female</v>
          </cell>
          <cell r="R109" t="str">
            <v>[AA]</v>
          </cell>
          <cell r="S109" t="str">
            <v xml:space="preserve">SLE </v>
          </cell>
          <cell r="T109" t="str">
            <v>SLE Patient</v>
          </cell>
          <cell r="U109">
            <v>1973</v>
          </cell>
          <cell r="V109">
            <v>37</v>
          </cell>
        </row>
        <row r="110">
          <cell r="A110" t="str">
            <v>AA00109</v>
          </cell>
          <cell r="B110">
            <v>1</v>
          </cell>
          <cell r="C110" t="str">
            <v>OCRD</v>
          </cell>
          <cell r="D110">
            <v>306</v>
          </cell>
          <cell r="E110">
            <v>40234</v>
          </cell>
          <cell r="F110" t="str">
            <v>OCRD|0306</v>
          </cell>
          <cell r="G110" t="str">
            <v>OCRD|0306|2010-02-25</v>
          </cell>
          <cell r="H110" t="str">
            <v>S00306-V03993</v>
          </cell>
          <cell r="I110">
            <v>3993</v>
          </cell>
          <cell r="J110" t="str">
            <v>Blood RNA</v>
          </cell>
          <cell r="K110" t="str">
            <v>PAXgene</v>
          </cell>
          <cell r="L110">
            <v>4</v>
          </cell>
          <cell r="M110" t="str">
            <v>A</v>
          </cell>
          <cell r="N110">
            <v>1</v>
          </cell>
          <cell r="P110">
            <v>10504</v>
          </cell>
          <cell r="Q110" t="str">
            <v>Female</v>
          </cell>
          <cell r="R110" t="str">
            <v>[A]</v>
          </cell>
          <cell r="S110" t="str">
            <v xml:space="preserve">SLE </v>
          </cell>
          <cell r="T110" t="str">
            <v>SLE Patient</v>
          </cell>
          <cell r="U110">
            <v>1967</v>
          </cell>
          <cell r="V110">
            <v>43</v>
          </cell>
        </row>
        <row r="111">
          <cell r="A111" t="str">
            <v>AA00110</v>
          </cell>
          <cell r="B111">
            <v>1</v>
          </cell>
          <cell r="C111" t="str">
            <v>OCRD</v>
          </cell>
          <cell r="D111">
            <v>381</v>
          </cell>
          <cell r="E111">
            <v>40234</v>
          </cell>
          <cell r="F111" t="str">
            <v>OCRD|0381</v>
          </cell>
          <cell r="G111" t="str">
            <v>OCRD|0381|2010-02-25</v>
          </cell>
          <cell r="H111" t="str">
            <v>S00381-V03994</v>
          </cell>
          <cell r="I111">
            <v>3994</v>
          </cell>
          <cell r="J111" t="str">
            <v>Blood RNA</v>
          </cell>
          <cell r="K111" t="str">
            <v>PAXgene</v>
          </cell>
          <cell r="L111">
            <v>4</v>
          </cell>
          <cell r="M111" t="str">
            <v>A</v>
          </cell>
          <cell r="N111">
            <v>2</v>
          </cell>
          <cell r="P111">
            <v>11340</v>
          </cell>
          <cell r="Q111" t="str">
            <v>Female</v>
          </cell>
          <cell r="R111" t="str">
            <v>[A]</v>
          </cell>
          <cell r="S111" t="str">
            <v xml:space="preserve">SLE </v>
          </cell>
          <cell r="T111" t="str">
            <v>SLE Patient</v>
          </cell>
          <cell r="U111">
            <v>1962</v>
          </cell>
          <cell r="V111">
            <v>48</v>
          </cell>
        </row>
        <row r="112">
          <cell r="A112" t="str">
            <v>AA00111</v>
          </cell>
          <cell r="B112">
            <v>1</v>
          </cell>
          <cell r="C112" t="str">
            <v>OCRD</v>
          </cell>
          <cell r="D112">
            <v>27</v>
          </cell>
          <cell r="E112">
            <v>40238</v>
          </cell>
          <cell r="F112" t="str">
            <v>OCRD|0027</v>
          </cell>
          <cell r="G112" t="str">
            <v>OCRD|0027|2010-03-01</v>
          </cell>
          <cell r="H112" t="str">
            <v>S00027-V03999</v>
          </cell>
          <cell r="I112">
            <v>3999</v>
          </cell>
          <cell r="J112" t="str">
            <v>Blood RNA</v>
          </cell>
          <cell r="K112" t="str">
            <v>PAXgene</v>
          </cell>
          <cell r="L112">
            <v>4</v>
          </cell>
          <cell r="M112" t="str">
            <v>A</v>
          </cell>
          <cell r="N112">
            <v>3</v>
          </cell>
          <cell r="P112">
            <v>11285</v>
          </cell>
          <cell r="Q112" t="str">
            <v>Female</v>
          </cell>
          <cell r="R112" t="str">
            <v>[EA]</v>
          </cell>
          <cell r="S112" t="str">
            <v xml:space="preserve">SLE </v>
          </cell>
          <cell r="T112" t="str">
            <v>SLE Patient</v>
          </cell>
          <cell r="U112">
            <v>1971</v>
          </cell>
          <cell r="V112">
            <v>39</v>
          </cell>
        </row>
        <row r="113">
          <cell r="A113" t="str">
            <v>AA00112</v>
          </cell>
          <cell r="B113">
            <v>1</v>
          </cell>
          <cell r="C113" t="str">
            <v>OCRD</v>
          </cell>
          <cell r="D113">
            <v>16</v>
          </cell>
          <cell r="E113">
            <v>40239</v>
          </cell>
          <cell r="F113" t="str">
            <v>OCRD|0016</v>
          </cell>
          <cell r="G113" t="str">
            <v>OCRD|0016|2010-03-02</v>
          </cell>
          <cell r="H113" t="str">
            <v>S00016-V04008</v>
          </cell>
          <cell r="I113">
            <v>4008</v>
          </cell>
          <cell r="J113" t="str">
            <v>Blood RNA</v>
          </cell>
          <cell r="K113" t="str">
            <v>PAXgene</v>
          </cell>
          <cell r="L113">
            <v>4</v>
          </cell>
          <cell r="M113" t="str">
            <v>A</v>
          </cell>
          <cell r="N113">
            <v>4</v>
          </cell>
          <cell r="P113">
            <v>11081</v>
          </cell>
          <cell r="Q113" t="str">
            <v>Female</v>
          </cell>
          <cell r="R113" t="str">
            <v>[AI]</v>
          </cell>
          <cell r="S113" t="str">
            <v xml:space="preserve">SLE </v>
          </cell>
          <cell r="T113" t="str">
            <v>SLE Patient</v>
          </cell>
          <cell r="U113">
            <v>1953</v>
          </cell>
          <cell r="V113">
            <v>57</v>
          </cell>
        </row>
        <row r="114">
          <cell r="A114" t="str">
            <v>AA00113</v>
          </cell>
          <cell r="B114">
            <v>1</v>
          </cell>
          <cell r="C114" t="str">
            <v>OCRD</v>
          </cell>
          <cell r="D114">
            <v>342</v>
          </cell>
          <cell r="E114">
            <v>40239</v>
          </cell>
          <cell r="F114" t="str">
            <v>OCRD|0342</v>
          </cell>
          <cell r="G114" t="str">
            <v>OCRD|0342|2010-03-02</v>
          </cell>
          <cell r="H114" t="str">
            <v>S00342-V04009</v>
          </cell>
          <cell r="I114">
            <v>4009</v>
          </cell>
          <cell r="J114" t="str">
            <v>Blood RNA</v>
          </cell>
          <cell r="K114" t="str">
            <v>PAXgene</v>
          </cell>
          <cell r="L114">
            <v>4</v>
          </cell>
          <cell r="M114" t="str">
            <v>A</v>
          </cell>
          <cell r="N114">
            <v>5</v>
          </cell>
          <cell r="P114">
            <v>11651</v>
          </cell>
          <cell r="Q114" t="str">
            <v>Female</v>
          </cell>
          <cell r="R114" t="str">
            <v>[EA]</v>
          </cell>
          <cell r="S114" t="str">
            <v xml:space="preserve">RA </v>
          </cell>
          <cell r="T114" t="str">
            <v>RA Patient</v>
          </cell>
          <cell r="U114">
            <v>1936</v>
          </cell>
          <cell r="V114">
            <v>74</v>
          </cell>
        </row>
        <row r="115">
          <cell r="A115" t="str">
            <v>AA00114</v>
          </cell>
          <cell r="B115">
            <v>1</v>
          </cell>
          <cell r="C115" t="str">
            <v>OCRD</v>
          </cell>
          <cell r="D115">
            <v>297</v>
          </cell>
          <cell r="E115">
            <v>40239</v>
          </cell>
          <cell r="F115" t="str">
            <v>OCRD|0297</v>
          </cell>
          <cell r="G115" t="str">
            <v>OCRD|0297|2010-03-02</v>
          </cell>
          <cell r="H115" t="str">
            <v>S00297-V04010</v>
          </cell>
          <cell r="I115">
            <v>4010</v>
          </cell>
          <cell r="J115" t="str">
            <v>Blood RNA</v>
          </cell>
          <cell r="K115" t="str">
            <v>PAXgene</v>
          </cell>
          <cell r="L115">
            <v>4</v>
          </cell>
          <cell r="M115" t="str">
            <v>A</v>
          </cell>
          <cell r="N115">
            <v>6</v>
          </cell>
          <cell r="P115">
            <v>11224</v>
          </cell>
          <cell r="Q115" t="str">
            <v>Female</v>
          </cell>
          <cell r="R115" t="str">
            <v>[EA][H]</v>
          </cell>
          <cell r="S115" t="str">
            <v xml:space="preserve">SLE </v>
          </cell>
          <cell r="T115" t="str">
            <v>SLE Patient</v>
          </cell>
          <cell r="U115">
            <v>1963</v>
          </cell>
          <cell r="V115">
            <v>47</v>
          </cell>
        </row>
        <row r="116">
          <cell r="A116" t="str">
            <v>AA00115</v>
          </cell>
          <cell r="B116">
            <v>1</v>
          </cell>
          <cell r="C116" t="str">
            <v>OCRD</v>
          </cell>
          <cell r="D116">
            <v>84</v>
          </cell>
          <cell r="E116">
            <v>40239</v>
          </cell>
          <cell r="F116" t="str">
            <v>OCRD|0084</v>
          </cell>
          <cell r="G116" t="str">
            <v>OCRD|0084|2010-03-02</v>
          </cell>
          <cell r="H116" t="str">
            <v>S00084-V04015</v>
          </cell>
          <cell r="I116">
            <v>4015</v>
          </cell>
          <cell r="J116" t="str">
            <v>Blood RNA</v>
          </cell>
          <cell r="K116" t="str">
            <v>PAXgene</v>
          </cell>
          <cell r="L116">
            <v>4</v>
          </cell>
          <cell r="M116" t="str">
            <v>B</v>
          </cell>
          <cell r="N116">
            <v>1</v>
          </cell>
          <cell r="P116">
            <v>11536</v>
          </cell>
          <cell r="Q116" t="str">
            <v>Male</v>
          </cell>
          <cell r="R116" t="str">
            <v>[EA]</v>
          </cell>
          <cell r="S116" t="str">
            <v xml:space="preserve">RA </v>
          </cell>
          <cell r="T116" t="str">
            <v>RA Patient</v>
          </cell>
          <cell r="U116">
            <v>1948</v>
          </cell>
          <cell r="V116">
            <v>62</v>
          </cell>
        </row>
        <row r="117">
          <cell r="A117" t="str">
            <v>AA00116</v>
          </cell>
          <cell r="B117">
            <v>1</v>
          </cell>
          <cell r="C117" t="str">
            <v>OCRD</v>
          </cell>
          <cell r="D117">
            <v>266</v>
          </cell>
          <cell r="E117">
            <v>40241</v>
          </cell>
          <cell r="F117" t="str">
            <v>OCRD|0266</v>
          </cell>
          <cell r="G117" t="str">
            <v>OCRD|0266|2010-03-04</v>
          </cell>
          <cell r="H117" t="str">
            <v>S00266-V04020</v>
          </cell>
          <cell r="I117">
            <v>4020</v>
          </cell>
          <cell r="J117" t="str">
            <v>Blood RNA</v>
          </cell>
          <cell r="K117" t="str">
            <v>PAXgene</v>
          </cell>
          <cell r="L117">
            <v>4</v>
          </cell>
          <cell r="M117" t="str">
            <v>B</v>
          </cell>
          <cell r="N117">
            <v>2</v>
          </cell>
          <cell r="P117">
            <v>11209</v>
          </cell>
          <cell r="Q117" t="str">
            <v>Female</v>
          </cell>
          <cell r="R117" t="str">
            <v>[EA]</v>
          </cell>
          <cell r="S117" t="str">
            <v xml:space="preserve">SLE </v>
          </cell>
          <cell r="T117" t="str">
            <v>SLE Patient</v>
          </cell>
          <cell r="U117">
            <v>1935</v>
          </cell>
          <cell r="V117">
            <v>75</v>
          </cell>
        </row>
        <row r="118">
          <cell r="A118" t="str">
            <v>AA00117</v>
          </cell>
          <cell r="B118">
            <v>1</v>
          </cell>
          <cell r="C118" t="str">
            <v>OCRD</v>
          </cell>
          <cell r="D118">
            <v>74</v>
          </cell>
          <cell r="E118">
            <v>40241</v>
          </cell>
          <cell r="F118" t="str">
            <v>OCRD|0074</v>
          </cell>
          <cell r="G118" t="str">
            <v>OCRD|0074|2010-03-04</v>
          </cell>
          <cell r="H118" t="str">
            <v>S00074-V04021</v>
          </cell>
          <cell r="I118">
            <v>4021</v>
          </cell>
          <cell r="J118" t="str">
            <v>Blood RNA</v>
          </cell>
          <cell r="K118" t="str">
            <v>PAXgene</v>
          </cell>
          <cell r="L118">
            <v>4</v>
          </cell>
          <cell r="M118" t="str">
            <v>B</v>
          </cell>
          <cell r="N118">
            <v>3</v>
          </cell>
          <cell r="P118">
            <v>13192</v>
          </cell>
          <cell r="Q118" t="str">
            <v>Female</v>
          </cell>
          <cell r="R118" t="str">
            <v>[AI]</v>
          </cell>
          <cell r="S118" t="str">
            <v xml:space="preserve">SLE </v>
          </cell>
          <cell r="T118" t="str">
            <v>SLE Patient</v>
          </cell>
          <cell r="U118">
            <v>1970</v>
          </cell>
          <cell r="V118">
            <v>40</v>
          </cell>
        </row>
        <row r="119">
          <cell r="A119" t="str">
            <v>AA00118</v>
          </cell>
          <cell r="B119">
            <v>1</v>
          </cell>
          <cell r="C119" t="str">
            <v>OCRD</v>
          </cell>
          <cell r="D119">
            <v>99</v>
          </cell>
          <cell r="E119">
            <v>40242</v>
          </cell>
          <cell r="F119" t="str">
            <v>OCRD|0099</v>
          </cell>
          <cell r="G119" t="str">
            <v>OCRD|0099|2010-03-05</v>
          </cell>
          <cell r="H119" t="str">
            <v>S00099-V04024</v>
          </cell>
          <cell r="I119">
            <v>4024</v>
          </cell>
          <cell r="J119" t="str">
            <v>Blood RNA</v>
          </cell>
          <cell r="K119" t="str">
            <v>PAXgene</v>
          </cell>
          <cell r="L119">
            <v>4</v>
          </cell>
          <cell r="M119" t="str">
            <v>B</v>
          </cell>
          <cell r="N119">
            <v>4</v>
          </cell>
          <cell r="P119">
            <v>9306</v>
          </cell>
          <cell r="Q119" t="str">
            <v>Female</v>
          </cell>
          <cell r="R119" t="str">
            <v>[A]</v>
          </cell>
          <cell r="S119" t="str">
            <v xml:space="preserve">SLE </v>
          </cell>
          <cell r="T119" t="str">
            <v>SLE Patient</v>
          </cell>
          <cell r="U119">
            <v>1974</v>
          </cell>
          <cell r="V119">
            <v>36</v>
          </cell>
        </row>
        <row r="120">
          <cell r="A120" t="str">
            <v>AA00119</v>
          </cell>
          <cell r="B120">
            <v>1</v>
          </cell>
          <cell r="C120" t="str">
            <v>OCRD</v>
          </cell>
          <cell r="D120">
            <v>52</v>
          </cell>
          <cell r="E120">
            <v>40245</v>
          </cell>
          <cell r="F120" t="str">
            <v>OCRD|0052</v>
          </cell>
          <cell r="G120" t="str">
            <v>OCRD|0052|2010-03-08</v>
          </cell>
          <cell r="H120" t="str">
            <v>S00052-V04032</v>
          </cell>
          <cell r="I120">
            <v>4032</v>
          </cell>
          <cell r="J120" t="str">
            <v>Blood RNA</v>
          </cell>
          <cell r="K120" t="str">
            <v>PAXgene</v>
          </cell>
          <cell r="L120">
            <v>4</v>
          </cell>
          <cell r="M120" t="str">
            <v>B</v>
          </cell>
          <cell r="N120">
            <v>5</v>
          </cell>
          <cell r="P120">
            <v>13185</v>
          </cell>
          <cell r="Q120" t="str">
            <v>Female</v>
          </cell>
          <cell r="R120" t="str">
            <v>[AI]</v>
          </cell>
          <cell r="S120" t="str">
            <v xml:space="preserve">SLE </v>
          </cell>
          <cell r="T120" t="str">
            <v>SLE Patient</v>
          </cell>
          <cell r="U120">
            <v>1972</v>
          </cell>
          <cell r="V120">
            <v>38</v>
          </cell>
        </row>
        <row r="121">
          <cell r="A121" t="str">
            <v>AA00120</v>
          </cell>
          <cell r="B121">
            <v>1</v>
          </cell>
          <cell r="C121" t="str">
            <v>OCRD</v>
          </cell>
          <cell r="D121">
            <v>328</v>
          </cell>
          <cell r="E121">
            <v>40246</v>
          </cell>
          <cell r="F121" t="str">
            <v>OCRD|0328</v>
          </cell>
          <cell r="G121" t="str">
            <v>OCRD|0328|2010-03-09</v>
          </cell>
          <cell r="H121" t="str">
            <v>S00328-V04039</v>
          </cell>
          <cell r="I121">
            <v>4039</v>
          </cell>
          <cell r="J121" t="str">
            <v>Blood RNA</v>
          </cell>
          <cell r="K121" t="str">
            <v>PAXgene</v>
          </cell>
          <cell r="L121">
            <v>4</v>
          </cell>
          <cell r="M121" t="str">
            <v>B</v>
          </cell>
          <cell r="N121">
            <v>6</v>
          </cell>
          <cell r="P121">
            <v>11703</v>
          </cell>
          <cell r="Q121" t="str">
            <v>Female</v>
          </cell>
          <cell r="R121" t="str">
            <v>[EA]</v>
          </cell>
          <cell r="S121" t="str">
            <v xml:space="preserve">RA </v>
          </cell>
          <cell r="T121" t="str">
            <v>RA Patient</v>
          </cell>
          <cell r="U121">
            <v>1967</v>
          </cell>
          <cell r="V121">
            <v>43</v>
          </cell>
        </row>
        <row r="122">
          <cell r="A122" t="str">
            <v>AA00121</v>
          </cell>
          <cell r="B122">
            <v>1</v>
          </cell>
          <cell r="C122" t="str">
            <v>OCRD</v>
          </cell>
          <cell r="D122">
            <v>283</v>
          </cell>
          <cell r="E122">
            <v>40246</v>
          </cell>
          <cell r="F122" t="str">
            <v>OCRD|0283</v>
          </cell>
          <cell r="G122" t="str">
            <v>OCRD|0283|2010-03-09</v>
          </cell>
          <cell r="H122" t="str">
            <v>S00283-V04038</v>
          </cell>
          <cell r="I122">
            <v>4038</v>
          </cell>
          <cell r="J122" t="str">
            <v>Blood RNA</v>
          </cell>
          <cell r="K122" t="str">
            <v>PAXgene</v>
          </cell>
          <cell r="L122">
            <v>4</v>
          </cell>
          <cell r="M122" t="str">
            <v>C</v>
          </cell>
          <cell r="N122">
            <v>1</v>
          </cell>
          <cell r="P122">
            <v>5562</v>
          </cell>
          <cell r="Q122" t="str">
            <v>Female</v>
          </cell>
          <cell r="R122" t="str">
            <v>[AA]</v>
          </cell>
          <cell r="S122" t="str">
            <v xml:space="preserve">SLE </v>
          </cell>
          <cell r="T122" t="str">
            <v>SLE Patient</v>
          </cell>
          <cell r="U122">
            <v>1961</v>
          </cell>
          <cell r="V122">
            <v>49</v>
          </cell>
        </row>
        <row r="123">
          <cell r="A123" t="str">
            <v>AA00122</v>
          </cell>
          <cell r="B123">
            <v>1</v>
          </cell>
          <cell r="C123" t="str">
            <v>OCRD</v>
          </cell>
          <cell r="D123">
            <v>169</v>
          </cell>
          <cell r="E123">
            <v>40246</v>
          </cell>
          <cell r="F123" t="str">
            <v>OCRD|0169</v>
          </cell>
          <cell r="G123" t="str">
            <v>OCRD|0169|2010-03-09</v>
          </cell>
          <cell r="H123" t="str">
            <v>S00169-V04035</v>
          </cell>
          <cell r="I123">
            <v>4035</v>
          </cell>
          <cell r="J123" t="str">
            <v>Blood RNA</v>
          </cell>
          <cell r="K123" t="str">
            <v>PAXgene</v>
          </cell>
          <cell r="L123">
            <v>4</v>
          </cell>
          <cell r="M123" t="str">
            <v>C</v>
          </cell>
          <cell r="N123">
            <v>2</v>
          </cell>
          <cell r="P123">
            <v>11274</v>
          </cell>
          <cell r="Q123" t="str">
            <v>Female</v>
          </cell>
          <cell r="R123" t="str">
            <v>[EA]</v>
          </cell>
          <cell r="S123" t="str">
            <v xml:space="preserve">SLE </v>
          </cell>
          <cell r="T123" t="str">
            <v>SLE Patient</v>
          </cell>
          <cell r="U123">
            <v>1986</v>
          </cell>
          <cell r="V123">
            <v>24</v>
          </cell>
        </row>
        <row r="124">
          <cell r="A124" t="str">
            <v>AA00123</v>
          </cell>
          <cell r="B124">
            <v>1</v>
          </cell>
          <cell r="C124" t="str">
            <v>OCRD</v>
          </cell>
          <cell r="D124">
            <v>137</v>
          </cell>
          <cell r="E124">
            <v>40245</v>
          </cell>
          <cell r="F124" t="str">
            <v>OCRD|0137</v>
          </cell>
          <cell r="G124" t="str">
            <v>OCRD|0137|2010-03-08</v>
          </cell>
          <cell r="H124" t="str">
            <v>S00137-V04034</v>
          </cell>
          <cell r="I124">
            <v>4034</v>
          </cell>
          <cell r="J124" t="str">
            <v>Blood RNA</v>
          </cell>
          <cell r="K124" t="str">
            <v>PAXgene</v>
          </cell>
          <cell r="L124">
            <v>4</v>
          </cell>
          <cell r="M124" t="str">
            <v>C</v>
          </cell>
          <cell r="N124">
            <v>3</v>
          </cell>
          <cell r="P124">
            <v>11479</v>
          </cell>
          <cell r="Q124" t="str">
            <v>Female</v>
          </cell>
          <cell r="R124" t="str">
            <v>[EA]</v>
          </cell>
          <cell r="S124" t="str">
            <v xml:space="preserve">SLE </v>
          </cell>
          <cell r="T124" t="str">
            <v>SLE Patient</v>
          </cell>
          <cell r="U124">
            <v>1966</v>
          </cell>
          <cell r="V124">
            <v>44</v>
          </cell>
        </row>
        <row r="125">
          <cell r="A125" t="str">
            <v>AA00124</v>
          </cell>
          <cell r="B125">
            <v>1</v>
          </cell>
          <cell r="C125" t="str">
            <v>OCRD</v>
          </cell>
          <cell r="D125">
            <v>64</v>
          </cell>
          <cell r="E125">
            <v>40246</v>
          </cell>
          <cell r="F125" t="str">
            <v>OCRD|0064</v>
          </cell>
          <cell r="G125" t="str">
            <v>OCRD|0064|2010-03-09</v>
          </cell>
          <cell r="H125" t="str">
            <v>S00064-V04042</v>
          </cell>
          <cell r="I125">
            <v>4042</v>
          </cell>
          <cell r="J125" t="str">
            <v>Blood RNA</v>
          </cell>
          <cell r="K125" t="str">
            <v>PAXgene</v>
          </cell>
          <cell r="L125">
            <v>4</v>
          </cell>
          <cell r="M125" t="str">
            <v>C</v>
          </cell>
          <cell r="N125">
            <v>4</v>
          </cell>
          <cell r="P125">
            <v>13200</v>
          </cell>
          <cell r="Q125" t="str">
            <v>Female</v>
          </cell>
          <cell r="R125" t="str">
            <v>[EA]</v>
          </cell>
          <cell r="S125" t="str">
            <v xml:space="preserve">SLE </v>
          </cell>
          <cell r="T125" t="str">
            <v>SLE Patient</v>
          </cell>
          <cell r="U125">
            <v>1970</v>
          </cell>
          <cell r="V125">
            <v>40</v>
          </cell>
        </row>
        <row r="126">
          <cell r="A126" t="str">
            <v>AA00125</v>
          </cell>
          <cell r="B126">
            <v>1</v>
          </cell>
          <cell r="C126" t="str">
            <v>OCRD</v>
          </cell>
          <cell r="D126">
            <v>218</v>
          </cell>
          <cell r="E126">
            <v>40248</v>
          </cell>
          <cell r="F126" t="str">
            <v>OCRD|0218</v>
          </cell>
          <cell r="G126" t="str">
            <v>OCRD|0218|2010-03-11</v>
          </cell>
          <cell r="H126" t="str">
            <v>S00218-V04045</v>
          </cell>
          <cell r="I126">
            <v>4045</v>
          </cell>
          <cell r="J126" t="str">
            <v>Blood RNA</v>
          </cell>
          <cell r="K126" t="str">
            <v>PAXgene</v>
          </cell>
          <cell r="L126">
            <v>4</v>
          </cell>
          <cell r="M126" t="str">
            <v>C</v>
          </cell>
          <cell r="N126">
            <v>5</v>
          </cell>
          <cell r="P126">
            <v>11260</v>
          </cell>
          <cell r="Q126" t="str">
            <v>Female</v>
          </cell>
          <cell r="R126" t="str">
            <v>[EA]</v>
          </cell>
          <cell r="S126" t="str">
            <v xml:space="preserve">SLE </v>
          </cell>
          <cell r="T126" t="str">
            <v>SLE Patient</v>
          </cell>
          <cell r="U126">
            <v>1950</v>
          </cell>
          <cell r="V126">
            <v>60</v>
          </cell>
        </row>
        <row r="127">
          <cell r="A127" t="str">
            <v>AA00126</v>
          </cell>
          <cell r="B127">
            <v>1</v>
          </cell>
          <cell r="C127" t="str">
            <v>OCRD</v>
          </cell>
          <cell r="D127">
            <v>390</v>
          </cell>
          <cell r="E127">
            <v>40252</v>
          </cell>
          <cell r="F127" t="str">
            <v>OCRD|0390</v>
          </cell>
          <cell r="G127" t="str">
            <v>OCRD|0390|2010-03-15</v>
          </cell>
          <cell r="H127" t="str">
            <v>S00390-V04057</v>
          </cell>
          <cell r="I127">
            <v>4057</v>
          </cell>
          <cell r="J127" t="str">
            <v>Blood RNA</v>
          </cell>
          <cell r="K127" t="str">
            <v>PAXgene</v>
          </cell>
          <cell r="L127">
            <v>4</v>
          </cell>
          <cell r="M127" t="str">
            <v>C</v>
          </cell>
          <cell r="N127">
            <v>6</v>
          </cell>
          <cell r="P127">
            <v>13212</v>
          </cell>
          <cell r="Q127" t="str">
            <v>Female</v>
          </cell>
          <cell r="R127" t="str">
            <v>[A]</v>
          </cell>
          <cell r="S127" t="str">
            <v xml:space="preserve">SLE </v>
          </cell>
          <cell r="T127" t="str">
            <v>SLE Patient</v>
          </cell>
          <cell r="U127">
            <v>1979</v>
          </cell>
          <cell r="V127">
            <v>31</v>
          </cell>
        </row>
        <row r="128">
          <cell r="A128" t="str">
            <v>AA00127</v>
          </cell>
          <cell r="B128">
            <v>1</v>
          </cell>
          <cell r="C128" t="str">
            <v>OCRD</v>
          </cell>
          <cell r="D128">
            <v>114</v>
          </cell>
          <cell r="E128">
            <v>40252</v>
          </cell>
          <cell r="F128" t="str">
            <v>OCRD|0114</v>
          </cell>
          <cell r="G128" t="str">
            <v>OCRD|0114|2010-03-15</v>
          </cell>
          <cell r="H128" t="str">
            <v>S00114-V04056</v>
          </cell>
          <cell r="I128">
            <v>4056</v>
          </cell>
          <cell r="J128" t="str">
            <v>Blood RNA</v>
          </cell>
          <cell r="K128" t="str">
            <v>PAXgene</v>
          </cell>
          <cell r="L128">
            <v>4</v>
          </cell>
          <cell r="M128" t="str">
            <v>D</v>
          </cell>
          <cell r="N128">
            <v>1</v>
          </cell>
          <cell r="P128">
            <v>10604</v>
          </cell>
          <cell r="Q128" t="str">
            <v>Female</v>
          </cell>
          <cell r="R128" t="str">
            <v>[EA][H]</v>
          </cell>
          <cell r="S128" t="str">
            <v xml:space="preserve">SLE </v>
          </cell>
          <cell r="T128" t="str">
            <v>SLE Patient</v>
          </cell>
          <cell r="U128">
            <v>1983</v>
          </cell>
          <cell r="V128">
            <v>27</v>
          </cell>
        </row>
        <row r="129">
          <cell r="A129" t="str">
            <v>AA00128</v>
          </cell>
          <cell r="B129">
            <v>1</v>
          </cell>
          <cell r="C129" t="str">
            <v>OCRD</v>
          </cell>
          <cell r="D129">
            <v>205</v>
          </cell>
          <cell r="E129">
            <v>40252</v>
          </cell>
          <cell r="F129" t="str">
            <v>OCRD|0205</v>
          </cell>
          <cell r="G129" t="str">
            <v>OCRD|0205|2010-03-15</v>
          </cell>
          <cell r="H129" t="str">
            <v>S00205-V04055</v>
          </cell>
          <cell r="I129">
            <v>4055</v>
          </cell>
          <cell r="J129" t="str">
            <v>Blood RNA</v>
          </cell>
          <cell r="K129" t="str">
            <v>PAXgene</v>
          </cell>
          <cell r="L129">
            <v>4</v>
          </cell>
          <cell r="M129" t="str">
            <v>D</v>
          </cell>
          <cell r="N129">
            <v>2</v>
          </cell>
          <cell r="P129">
            <v>13184</v>
          </cell>
          <cell r="Q129" t="str">
            <v>Female</v>
          </cell>
          <cell r="R129" t="str">
            <v>[AA]</v>
          </cell>
          <cell r="S129" t="str">
            <v xml:space="preserve">SLE </v>
          </cell>
          <cell r="T129" t="str">
            <v>SLE Patient</v>
          </cell>
          <cell r="U129">
            <v>1981</v>
          </cell>
          <cell r="V129">
            <v>29</v>
          </cell>
        </row>
        <row r="130">
          <cell r="A130" t="str">
            <v>AA00129</v>
          </cell>
          <cell r="B130">
            <v>1</v>
          </cell>
          <cell r="C130" t="str">
            <v>OCRD</v>
          </cell>
          <cell r="D130">
            <v>192</v>
          </cell>
          <cell r="E130">
            <v>40253</v>
          </cell>
          <cell r="F130" t="str">
            <v>OCRD|0192</v>
          </cell>
          <cell r="G130" t="str">
            <v>OCRD|0192|2010-03-16</v>
          </cell>
          <cell r="H130" t="str">
            <v>S00192-V04066</v>
          </cell>
          <cell r="I130">
            <v>4066</v>
          </cell>
          <cell r="J130" t="str">
            <v>Blood RNA</v>
          </cell>
          <cell r="K130" t="str">
            <v>PAXgene</v>
          </cell>
          <cell r="L130">
            <v>4</v>
          </cell>
          <cell r="M130" t="str">
            <v>D</v>
          </cell>
          <cell r="N130">
            <v>3</v>
          </cell>
          <cell r="P130">
            <v>13774</v>
          </cell>
          <cell r="Q130" t="str">
            <v>Female</v>
          </cell>
          <cell r="R130" t="str">
            <v>[AA]</v>
          </cell>
          <cell r="S130" t="str">
            <v xml:space="preserve">SLE </v>
          </cell>
          <cell r="T130" t="str">
            <v>SLE Patient</v>
          </cell>
          <cell r="U130">
            <v>1973</v>
          </cell>
          <cell r="V130">
            <v>37</v>
          </cell>
        </row>
        <row r="131">
          <cell r="A131" t="str">
            <v>AA00130</v>
          </cell>
          <cell r="B131">
            <v>1</v>
          </cell>
          <cell r="C131" t="str">
            <v>OCRD</v>
          </cell>
          <cell r="D131">
            <v>252</v>
          </cell>
          <cell r="E131">
            <v>40253</v>
          </cell>
          <cell r="F131" t="str">
            <v>OCRD|0252</v>
          </cell>
          <cell r="G131" t="str">
            <v>OCRD|0252|2010-03-16</v>
          </cell>
          <cell r="H131" t="str">
            <v>S00252-V04070</v>
          </cell>
          <cell r="I131">
            <v>4070</v>
          </cell>
          <cell r="J131" t="str">
            <v>Blood RNA</v>
          </cell>
          <cell r="K131" t="str">
            <v>PAXgene</v>
          </cell>
          <cell r="L131">
            <v>4</v>
          </cell>
          <cell r="M131" t="str">
            <v>D</v>
          </cell>
          <cell r="N131">
            <v>4</v>
          </cell>
          <cell r="P131">
            <v>11119</v>
          </cell>
          <cell r="Q131" t="str">
            <v>Female</v>
          </cell>
          <cell r="R131" t="str">
            <v>[AA]</v>
          </cell>
          <cell r="S131" t="str">
            <v xml:space="preserve">SLE </v>
          </cell>
          <cell r="T131" t="str">
            <v>SLE Patient</v>
          </cell>
          <cell r="U131">
            <v>1970</v>
          </cell>
          <cell r="V131">
            <v>40</v>
          </cell>
        </row>
        <row r="132">
          <cell r="A132" t="str">
            <v>AA00131</v>
          </cell>
          <cell r="B132">
            <v>1</v>
          </cell>
          <cell r="C132" t="str">
            <v>OCRD</v>
          </cell>
          <cell r="D132">
            <v>307</v>
          </cell>
          <cell r="E132">
            <v>40255</v>
          </cell>
          <cell r="F132" t="str">
            <v>OCRD|0307</v>
          </cell>
          <cell r="G132" t="str">
            <v>OCRD|0307|2010-03-18</v>
          </cell>
          <cell r="H132" t="str">
            <v>S00307-V04076</v>
          </cell>
          <cell r="I132">
            <v>4076</v>
          </cell>
          <cell r="J132" t="str">
            <v>Blood RNA</v>
          </cell>
          <cell r="K132" t="str">
            <v>PAXgene</v>
          </cell>
          <cell r="L132">
            <v>4</v>
          </cell>
          <cell r="M132" t="str">
            <v>D</v>
          </cell>
          <cell r="N132">
            <v>5</v>
          </cell>
          <cell r="P132">
            <v>11297</v>
          </cell>
          <cell r="Q132" t="str">
            <v>Female</v>
          </cell>
          <cell r="R132" t="str">
            <v>[AI][EA]</v>
          </cell>
          <cell r="S132" t="str">
            <v xml:space="preserve">SLE </v>
          </cell>
          <cell r="T132" t="str">
            <v>SLE Patient</v>
          </cell>
          <cell r="U132">
            <v>1984</v>
          </cell>
          <cell r="V132">
            <v>26</v>
          </cell>
        </row>
        <row r="133">
          <cell r="A133" t="str">
            <v>AA00132</v>
          </cell>
          <cell r="B133">
            <v>1</v>
          </cell>
          <cell r="C133" t="str">
            <v>OCRD</v>
          </cell>
          <cell r="D133">
            <v>327</v>
          </cell>
          <cell r="E133">
            <v>40255</v>
          </cell>
          <cell r="F133" t="str">
            <v>OCRD|0327</v>
          </cell>
          <cell r="G133" t="str">
            <v>OCRD|0327|2010-03-18</v>
          </cell>
          <cell r="H133" t="str">
            <v>S00327-V04082</v>
          </cell>
          <cell r="I133">
            <v>4082</v>
          </cell>
          <cell r="J133" t="str">
            <v>Blood RNA</v>
          </cell>
          <cell r="K133" t="str">
            <v>PAXgene</v>
          </cell>
          <cell r="L133">
            <v>4</v>
          </cell>
          <cell r="M133" t="str">
            <v>D</v>
          </cell>
          <cell r="N133">
            <v>6</v>
          </cell>
          <cell r="P133">
            <v>13190</v>
          </cell>
          <cell r="Q133" t="str">
            <v>Female</v>
          </cell>
          <cell r="R133" t="str">
            <v>[EA]</v>
          </cell>
          <cell r="S133" t="str">
            <v xml:space="preserve">SLE </v>
          </cell>
          <cell r="T133" t="str">
            <v>SLE Patient</v>
          </cell>
          <cell r="U133">
            <v>1986</v>
          </cell>
          <cell r="V133">
            <v>24</v>
          </cell>
        </row>
        <row r="134">
          <cell r="A134" t="str">
            <v>AA00133</v>
          </cell>
          <cell r="B134">
            <v>1</v>
          </cell>
          <cell r="C134" t="str">
            <v>OCRD</v>
          </cell>
          <cell r="D134">
            <v>287</v>
          </cell>
          <cell r="E134">
            <v>40259</v>
          </cell>
          <cell r="F134" t="str">
            <v>OCRD|0287</v>
          </cell>
          <cell r="G134" t="str">
            <v>OCRD|0287|2010-03-22</v>
          </cell>
          <cell r="H134" t="str">
            <v>S00287-V04089</v>
          </cell>
          <cell r="I134">
            <v>4089</v>
          </cell>
          <cell r="J134" t="str">
            <v>Blood RNA</v>
          </cell>
          <cell r="K134" t="str">
            <v>PAXgene</v>
          </cell>
          <cell r="L134">
            <v>4</v>
          </cell>
          <cell r="M134" t="str">
            <v>E</v>
          </cell>
          <cell r="N134">
            <v>1</v>
          </cell>
          <cell r="P134">
            <v>13197</v>
          </cell>
          <cell r="Q134" t="str">
            <v>Female</v>
          </cell>
          <cell r="R134" t="str">
            <v>[EA][H]</v>
          </cell>
          <cell r="S134" t="str">
            <v xml:space="preserve">SLE </v>
          </cell>
          <cell r="T134" t="str">
            <v>SLE Patient</v>
          </cell>
          <cell r="U134">
            <v>1977</v>
          </cell>
          <cell r="V134">
            <v>33</v>
          </cell>
        </row>
        <row r="135">
          <cell r="A135" t="str">
            <v>AA00134</v>
          </cell>
          <cell r="B135">
            <v>1</v>
          </cell>
          <cell r="C135" t="str">
            <v>OCRD</v>
          </cell>
          <cell r="D135">
            <v>154</v>
          </cell>
          <cell r="E135">
            <v>40260</v>
          </cell>
          <cell r="F135" t="str">
            <v>OCRD|0154</v>
          </cell>
          <cell r="G135" t="str">
            <v>OCRD|0154|2010-03-23</v>
          </cell>
          <cell r="H135" t="str">
            <v>S00154-V04093</v>
          </cell>
          <cell r="I135">
            <v>4093</v>
          </cell>
          <cell r="J135" t="str">
            <v>Blood RNA</v>
          </cell>
          <cell r="K135" t="str">
            <v>PAXgene</v>
          </cell>
          <cell r="L135">
            <v>4</v>
          </cell>
          <cell r="M135" t="str">
            <v>E</v>
          </cell>
          <cell r="N135">
            <v>2</v>
          </cell>
          <cell r="P135">
            <v>11112</v>
          </cell>
          <cell r="Q135" t="str">
            <v>Female</v>
          </cell>
          <cell r="R135" t="str">
            <v>[A]</v>
          </cell>
          <cell r="S135" t="str">
            <v xml:space="preserve">SLE </v>
          </cell>
          <cell r="T135" t="str">
            <v>SLE Patient</v>
          </cell>
          <cell r="U135">
            <v>1973</v>
          </cell>
          <cell r="V135">
            <v>37</v>
          </cell>
        </row>
        <row r="136">
          <cell r="A136" t="str">
            <v>AA00135</v>
          </cell>
          <cell r="B136">
            <v>1</v>
          </cell>
          <cell r="C136" t="str">
            <v>OCRD</v>
          </cell>
          <cell r="D136">
            <v>145</v>
          </cell>
          <cell r="E136">
            <v>40260</v>
          </cell>
          <cell r="F136" t="str">
            <v>OCRD|0145</v>
          </cell>
          <cell r="G136" t="str">
            <v>OCRD|0145|2010-03-23</v>
          </cell>
          <cell r="H136" t="str">
            <v>S00145-V04094</v>
          </cell>
          <cell r="I136">
            <v>4094</v>
          </cell>
          <cell r="J136" t="str">
            <v>Blood RNA</v>
          </cell>
          <cell r="K136" t="str">
            <v>PAXgene</v>
          </cell>
          <cell r="L136">
            <v>4</v>
          </cell>
          <cell r="M136" t="str">
            <v>E</v>
          </cell>
          <cell r="N136">
            <v>3</v>
          </cell>
          <cell r="P136">
            <v>11439</v>
          </cell>
          <cell r="Q136" t="str">
            <v>Male</v>
          </cell>
          <cell r="R136" t="str">
            <v>[EA]</v>
          </cell>
          <cell r="S136" t="str">
            <v xml:space="preserve">RA </v>
          </cell>
          <cell r="T136" t="str">
            <v>RA Patient</v>
          </cell>
          <cell r="U136">
            <v>1963</v>
          </cell>
          <cell r="V136">
            <v>47</v>
          </cell>
        </row>
        <row r="137">
          <cell r="A137" t="str">
            <v>AA00136</v>
          </cell>
          <cell r="B137">
            <v>1</v>
          </cell>
          <cell r="C137" t="str">
            <v>OCRD</v>
          </cell>
          <cell r="D137">
            <v>1</v>
          </cell>
          <cell r="E137">
            <v>40260</v>
          </cell>
          <cell r="F137" t="str">
            <v>OCRD|0001</v>
          </cell>
          <cell r="G137" t="str">
            <v>OCRD|0001|2010-03-23</v>
          </cell>
          <cell r="H137" t="str">
            <v>S00001-V04096</v>
          </cell>
          <cell r="I137">
            <v>4096</v>
          </cell>
          <cell r="J137" t="str">
            <v>Blood RNA</v>
          </cell>
          <cell r="K137" t="str">
            <v>PAXgene</v>
          </cell>
          <cell r="L137">
            <v>4</v>
          </cell>
          <cell r="M137" t="str">
            <v>E</v>
          </cell>
          <cell r="N137">
            <v>4</v>
          </cell>
          <cell r="P137">
            <v>11673</v>
          </cell>
          <cell r="Q137" t="str">
            <v>Female</v>
          </cell>
          <cell r="R137" t="str">
            <v>[EA][H]</v>
          </cell>
          <cell r="S137" t="str">
            <v xml:space="preserve">RA </v>
          </cell>
          <cell r="T137" t="str">
            <v>RA Patient</v>
          </cell>
          <cell r="U137">
            <v>1973</v>
          </cell>
          <cell r="V137">
            <v>37</v>
          </cell>
        </row>
        <row r="138">
          <cell r="A138" t="str">
            <v>AA00137</v>
          </cell>
          <cell r="B138">
            <v>1</v>
          </cell>
          <cell r="C138" t="str">
            <v>OCRD</v>
          </cell>
          <cell r="D138">
            <v>263</v>
          </cell>
          <cell r="E138">
            <v>40262</v>
          </cell>
          <cell r="F138" t="str">
            <v>OCRD|0263</v>
          </cell>
          <cell r="G138" t="str">
            <v>OCRD|0263|2010-03-25</v>
          </cell>
          <cell r="H138" t="str">
            <v>S00263-V04104</v>
          </cell>
          <cell r="I138">
            <v>4104</v>
          </cell>
          <cell r="J138" t="str">
            <v>Blood RNA</v>
          </cell>
          <cell r="K138" t="str">
            <v>PAXgene</v>
          </cell>
          <cell r="L138">
            <v>4</v>
          </cell>
          <cell r="M138" t="str">
            <v>E</v>
          </cell>
          <cell r="N138">
            <v>5</v>
          </cell>
          <cell r="P138">
            <v>11499</v>
          </cell>
          <cell r="Q138" t="str">
            <v>Female</v>
          </cell>
          <cell r="R138" t="str">
            <v>[AI][EA]</v>
          </cell>
          <cell r="S138" t="str">
            <v xml:space="preserve">SLE </v>
          </cell>
          <cell r="T138" t="str">
            <v>SLE Patient</v>
          </cell>
          <cell r="U138">
            <v>1987</v>
          </cell>
          <cell r="V138">
            <v>23</v>
          </cell>
        </row>
        <row r="139">
          <cell r="A139" t="str">
            <v>AA00138</v>
          </cell>
          <cell r="B139">
            <v>1</v>
          </cell>
          <cell r="C139" t="str">
            <v>OCRD</v>
          </cell>
          <cell r="D139">
            <v>134</v>
          </cell>
          <cell r="E139">
            <v>40267</v>
          </cell>
          <cell r="F139" t="str">
            <v>OCRD|0134</v>
          </cell>
          <cell r="G139" t="str">
            <v>OCRD|0134|2010-03-30</v>
          </cell>
          <cell r="H139" t="str">
            <v>S00134-V04111</v>
          </cell>
          <cell r="I139">
            <v>4111</v>
          </cell>
          <cell r="J139" t="str">
            <v>Blood RNA</v>
          </cell>
          <cell r="K139" t="str">
            <v>PAXgene</v>
          </cell>
          <cell r="L139">
            <v>4</v>
          </cell>
          <cell r="M139" t="str">
            <v>E</v>
          </cell>
          <cell r="N139">
            <v>6</v>
          </cell>
          <cell r="P139">
            <v>17416</v>
          </cell>
          <cell r="Q139" t="str">
            <v>Female</v>
          </cell>
          <cell r="R139" t="str">
            <v>[AI]</v>
          </cell>
          <cell r="S139" t="str">
            <v xml:space="preserve">RA </v>
          </cell>
          <cell r="T139" t="str">
            <v>RA Patient</v>
          </cell>
          <cell r="U139">
            <v>1944</v>
          </cell>
          <cell r="V139">
            <v>66</v>
          </cell>
        </row>
        <row r="140">
          <cell r="A140" t="str">
            <v>AA00139</v>
          </cell>
          <cell r="B140">
            <v>1</v>
          </cell>
          <cell r="C140" t="str">
            <v>OCRD</v>
          </cell>
          <cell r="D140">
            <v>228</v>
          </cell>
          <cell r="E140">
            <v>40267</v>
          </cell>
          <cell r="F140" t="str">
            <v>OCRD|0228</v>
          </cell>
          <cell r="G140" t="str">
            <v>OCRD|0228|2010-03-30</v>
          </cell>
          <cell r="H140" t="str">
            <v>S00228-V04114</v>
          </cell>
          <cell r="I140">
            <v>4114</v>
          </cell>
          <cell r="J140" t="str">
            <v>Blood RNA</v>
          </cell>
          <cell r="K140" t="str">
            <v>PAXgene</v>
          </cell>
          <cell r="L140">
            <v>4</v>
          </cell>
          <cell r="M140" t="str">
            <v>F</v>
          </cell>
          <cell r="N140">
            <v>1</v>
          </cell>
          <cell r="P140">
            <v>11138</v>
          </cell>
          <cell r="Q140" t="str">
            <v>Female</v>
          </cell>
          <cell r="R140" t="str">
            <v>[AA]</v>
          </cell>
          <cell r="S140" t="str">
            <v xml:space="preserve">SLE </v>
          </cell>
          <cell r="T140" t="str">
            <v>SLE Patient</v>
          </cell>
          <cell r="U140">
            <v>1952</v>
          </cell>
          <cell r="V140">
            <v>58</v>
          </cell>
        </row>
        <row r="141">
          <cell r="A141" t="str">
            <v>AA00140</v>
          </cell>
          <cell r="B141">
            <v>1</v>
          </cell>
          <cell r="C141" t="str">
            <v>OCRD</v>
          </cell>
          <cell r="D141">
            <v>84</v>
          </cell>
          <cell r="E141">
            <v>40269</v>
          </cell>
          <cell r="F141" t="str">
            <v>OCRD|0084</v>
          </cell>
          <cell r="G141" t="str">
            <v>OCRD|0084|2010-04-01</v>
          </cell>
          <cell r="H141" t="str">
            <v>S00084-V04119</v>
          </cell>
          <cell r="I141">
            <v>4119</v>
          </cell>
          <cell r="J141" t="str">
            <v>Blood RNA</v>
          </cell>
          <cell r="K141" t="str">
            <v>PAXgene</v>
          </cell>
          <cell r="L141">
            <v>4</v>
          </cell>
          <cell r="M141" t="str">
            <v>F</v>
          </cell>
          <cell r="N141">
            <v>2</v>
          </cell>
          <cell r="P141">
            <v>11536</v>
          </cell>
          <cell r="Q141" t="str">
            <v>Male</v>
          </cell>
          <cell r="R141" t="str">
            <v>[EA]</v>
          </cell>
          <cell r="S141" t="str">
            <v xml:space="preserve">RA </v>
          </cell>
          <cell r="T141" t="str">
            <v>RA Patient</v>
          </cell>
          <cell r="U141">
            <v>1948</v>
          </cell>
          <cell r="V141">
            <v>62</v>
          </cell>
        </row>
        <row r="142">
          <cell r="A142" t="str">
            <v>AA00141</v>
          </cell>
          <cell r="B142">
            <v>1</v>
          </cell>
          <cell r="C142" t="str">
            <v>OCRD</v>
          </cell>
          <cell r="D142">
            <v>158</v>
          </cell>
          <cell r="E142">
            <v>40269</v>
          </cell>
          <cell r="F142" t="str">
            <v>OCRD|0158</v>
          </cell>
          <cell r="G142" t="str">
            <v>OCRD|0158|2010-04-01</v>
          </cell>
          <cell r="H142" t="str">
            <v>S00158-V04124</v>
          </cell>
          <cell r="I142">
            <v>4124</v>
          </cell>
          <cell r="J142" t="str">
            <v>Blood RNA</v>
          </cell>
          <cell r="K142" t="str">
            <v>PAXgene</v>
          </cell>
          <cell r="L142">
            <v>4</v>
          </cell>
          <cell r="M142" t="str">
            <v>F</v>
          </cell>
          <cell r="N142">
            <v>3</v>
          </cell>
          <cell r="P142">
            <v>6019</v>
          </cell>
          <cell r="Q142" t="str">
            <v>Female</v>
          </cell>
          <cell r="R142" t="str">
            <v>[EA][H]</v>
          </cell>
          <cell r="S142" t="str">
            <v xml:space="preserve">SLE </v>
          </cell>
          <cell r="T142" t="str">
            <v>SLE Patient</v>
          </cell>
          <cell r="U142">
            <v>1969</v>
          </cell>
          <cell r="V142">
            <v>41</v>
          </cell>
        </row>
        <row r="143">
          <cell r="A143" t="str">
            <v>AA00142</v>
          </cell>
          <cell r="B143">
            <v>1</v>
          </cell>
          <cell r="C143" t="str">
            <v>OCRD</v>
          </cell>
          <cell r="D143">
            <v>80</v>
          </cell>
          <cell r="E143">
            <v>40280</v>
          </cell>
          <cell r="F143" t="str">
            <v>OCRD|0080</v>
          </cell>
          <cell r="G143" t="str">
            <v>OCRD|0080|2010-04-12</v>
          </cell>
          <cell r="H143" t="str">
            <v>S00080-V04137</v>
          </cell>
          <cell r="I143">
            <v>4137</v>
          </cell>
          <cell r="J143" t="str">
            <v>Blood RNA</v>
          </cell>
          <cell r="K143" t="str">
            <v>PAXgene</v>
          </cell>
          <cell r="L143">
            <v>4</v>
          </cell>
          <cell r="M143" t="str">
            <v>F</v>
          </cell>
          <cell r="N143">
            <v>4</v>
          </cell>
          <cell r="P143">
            <v>11881</v>
          </cell>
          <cell r="Q143" t="str">
            <v>Female</v>
          </cell>
          <cell r="R143" t="str">
            <v>[EA]</v>
          </cell>
          <cell r="S143" t="str">
            <v xml:space="preserve">SLE </v>
          </cell>
          <cell r="T143" t="str">
            <v>SLE Patient</v>
          </cell>
          <cell r="U143">
            <v>1962</v>
          </cell>
          <cell r="V143">
            <v>48</v>
          </cell>
        </row>
        <row r="144">
          <cell r="A144" t="str">
            <v>AA00143</v>
          </cell>
          <cell r="B144">
            <v>1</v>
          </cell>
          <cell r="C144" t="str">
            <v>OCRD</v>
          </cell>
          <cell r="D144">
            <v>66</v>
          </cell>
          <cell r="E144">
            <v>40281</v>
          </cell>
          <cell r="F144" t="str">
            <v>OCRD|0066</v>
          </cell>
          <cell r="G144" t="str">
            <v>OCRD|0066|2010-04-13</v>
          </cell>
          <cell r="H144" t="str">
            <v>S00066-V04142</v>
          </cell>
          <cell r="I144">
            <v>4142</v>
          </cell>
          <cell r="J144" t="str">
            <v>Blood RNA</v>
          </cell>
          <cell r="K144" t="str">
            <v>PAXgene</v>
          </cell>
          <cell r="L144">
            <v>4</v>
          </cell>
          <cell r="M144" t="str">
            <v>F</v>
          </cell>
          <cell r="N144">
            <v>5</v>
          </cell>
          <cell r="P144">
            <v>11178</v>
          </cell>
          <cell r="Q144" t="str">
            <v>Female</v>
          </cell>
          <cell r="R144" t="str">
            <v>[EA][H]</v>
          </cell>
          <cell r="S144" t="str">
            <v xml:space="preserve">SLE </v>
          </cell>
          <cell r="T144" t="str">
            <v>SLE Patient</v>
          </cell>
          <cell r="U144">
            <v>1977</v>
          </cell>
          <cell r="V144">
            <v>33</v>
          </cell>
        </row>
        <row r="145">
          <cell r="A145" t="str">
            <v>AA00144</v>
          </cell>
          <cell r="B145">
            <v>1</v>
          </cell>
          <cell r="C145" t="str">
            <v>OCRD</v>
          </cell>
          <cell r="D145">
            <v>3</v>
          </cell>
          <cell r="E145">
            <v>40281</v>
          </cell>
          <cell r="F145" t="str">
            <v>OCRD|0003</v>
          </cell>
          <cell r="G145" t="str">
            <v>OCRD|0003|2010-04-13</v>
          </cell>
          <cell r="H145" t="str">
            <v>S00003-V04144</v>
          </cell>
          <cell r="I145">
            <v>4144</v>
          </cell>
          <cell r="J145" t="str">
            <v>Blood RNA</v>
          </cell>
          <cell r="K145" t="str">
            <v>PAXgene</v>
          </cell>
          <cell r="L145">
            <v>4</v>
          </cell>
          <cell r="M145" t="str">
            <v>F</v>
          </cell>
          <cell r="N145">
            <v>6</v>
          </cell>
          <cell r="P145">
            <v>13213</v>
          </cell>
          <cell r="Q145" t="str">
            <v>Female</v>
          </cell>
          <cell r="R145" t="str">
            <v>[EA][H]</v>
          </cell>
          <cell r="S145" t="str">
            <v xml:space="preserve">SLE </v>
          </cell>
          <cell r="T145" t="str">
            <v>SLE Patient</v>
          </cell>
          <cell r="U145">
            <v>1987</v>
          </cell>
          <cell r="V145">
            <v>23</v>
          </cell>
        </row>
        <row r="146">
          <cell r="A146" t="str">
            <v>AA00145</v>
          </cell>
          <cell r="B146">
            <v>1</v>
          </cell>
          <cell r="C146" t="str">
            <v>OCRD</v>
          </cell>
          <cell r="D146">
            <v>270</v>
          </cell>
          <cell r="E146">
            <v>40283</v>
          </cell>
          <cell r="F146" t="str">
            <v>OCRD|0270</v>
          </cell>
          <cell r="G146" t="str">
            <v>OCRD|0270|2010-04-15</v>
          </cell>
          <cell r="H146" t="str">
            <v>S00270-V04151</v>
          </cell>
          <cell r="I146">
            <v>4151</v>
          </cell>
          <cell r="J146" t="str">
            <v>Blood RNA</v>
          </cell>
          <cell r="K146" t="str">
            <v>PAXgene</v>
          </cell>
          <cell r="L146">
            <v>5</v>
          </cell>
          <cell r="M146" t="str">
            <v>A</v>
          </cell>
          <cell r="N146">
            <v>1</v>
          </cell>
          <cell r="P146">
            <v>9048</v>
          </cell>
          <cell r="Q146" t="str">
            <v>Female</v>
          </cell>
          <cell r="R146" t="str">
            <v>[AI][EA]</v>
          </cell>
          <cell r="S146" t="str">
            <v xml:space="preserve">SLE </v>
          </cell>
          <cell r="T146" t="str">
            <v>SLE Patient</v>
          </cell>
          <cell r="U146">
            <v>1952</v>
          </cell>
          <cell r="V146">
            <v>58</v>
          </cell>
        </row>
        <row r="147">
          <cell r="A147" t="str">
            <v>AA00146</v>
          </cell>
          <cell r="B147">
            <v>1</v>
          </cell>
          <cell r="C147" t="str">
            <v>OCRD</v>
          </cell>
          <cell r="D147">
            <v>351</v>
          </cell>
          <cell r="E147">
            <v>40287</v>
          </cell>
          <cell r="F147" t="str">
            <v>OCRD|0351</v>
          </cell>
          <cell r="G147" t="str">
            <v>OCRD|0351|2010-04-19</v>
          </cell>
          <cell r="H147" t="str">
            <v>S00351-V04155</v>
          </cell>
          <cell r="I147">
            <v>4155</v>
          </cell>
          <cell r="J147" t="str">
            <v>Blood RNA</v>
          </cell>
          <cell r="K147" t="str">
            <v>PAXgene</v>
          </cell>
          <cell r="L147">
            <v>5</v>
          </cell>
          <cell r="M147" t="str">
            <v>A</v>
          </cell>
          <cell r="N147">
            <v>2</v>
          </cell>
          <cell r="P147">
            <v>10476</v>
          </cell>
          <cell r="Q147" t="str">
            <v>Female</v>
          </cell>
          <cell r="R147" t="str">
            <v>[AA]</v>
          </cell>
          <cell r="S147" t="str">
            <v xml:space="preserve">SLE </v>
          </cell>
          <cell r="T147" t="str">
            <v>SLE Patient</v>
          </cell>
          <cell r="U147">
            <v>1965</v>
          </cell>
          <cell r="V147">
            <v>45</v>
          </cell>
        </row>
        <row r="148">
          <cell r="A148" t="str">
            <v>AA00147</v>
          </cell>
          <cell r="B148">
            <v>1</v>
          </cell>
          <cell r="C148" t="str">
            <v>OCRD</v>
          </cell>
          <cell r="D148">
            <v>127</v>
          </cell>
          <cell r="E148">
            <v>40287</v>
          </cell>
          <cell r="F148" t="str">
            <v>OCRD|0127</v>
          </cell>
          <cell r="G148" t="str">
            <v>OCRD|0127|2010-04-19</v>
          </cell>
          <cell r="H148" t="str">
            <v>S00127-V04158</v>
          </cell>
          <cell r="I148">
            <v>4158</v>
          </cell>
          <cell r="J148" t="str">
            <v>Blood RNA</v>
          </cell>
          <cell r="K148" t="str">
            <v>PAXgene</v>
          </cell>
          <cell r="L148">
            <v>5</v>
          </cell>
          <cell r="M148" t="str">
            <v>A</v>
          </cell>
          <cell r="N148">
            <v>3</v>
          </cell>
          <cell r="P148">
            <v>13191</v>
          </cell>
          <cell r="Q148" t="str">
            <v>Female</v>
          </cell>
          <cell r="R148" t="str">
            <v>[EA]</v>
          </cell>
          <cell r="S148" t="str">
            <v xml:space="preserve">SLE </v>
          </cell>
          <cell r="T148" t="str">
            <v>SLE Patient</v>
          </cell>
          <cell r="U148">
            <v>1985</v>
          </cell>
          <cell r="V148">
            <v>25</v>
          </cell>
        </row>
        <row r="149">
          <cell r="A149" t="str">
            <v>AA00148</v>
          </cell>
          <cell r="B149">
            <v>1</v>
          </cell>
          <cell r="C149" t="str">
            <v>OCRD</v>
          </cell>
          <cell r="D149">
            <v>323</v>
          </cell>
          <cell r="E149">
            <v>40287</v>
          </cell>
          <cell r="F149" t="str">
            <v>OCRD|0323</v>
          </cell>
          <cell r="G149" t="str">
            <v>OCRD|0323|2010-04-19</v>
          </cell>
          <cell r="H149" t="str">
            <v>S00323-V04159</v>
          </cell>
          <cell r="I149">
            <v>4159</v>
          </cell>
          <cell r="J149" t="str">
            <v>Blood RNA</v>
          </cell>
          <cell r="K149" t="str">
            <v>PAXgene</v>
          </cell>
          <cell r="L149">
            <v>5</v>
          </cell>
          <cell r="M149" t="str">
            <v>A</v>
          </cell>
          <cell r="N149">
            <v>4</v>
          </cell>
          <cell r="P149">
            <v>11086</v>
          </cell>
          <cell r="Q149" t="str">
            <v>Female</v>
          </cell>
          <cell r="R149" t="str">
            <v>[EA]</v>
          </cell>
          <cell r="S149" t="str">
            <v xml:space="preserve">SLE </v>
          </cell>
          <cell r="T149" t="str">
            <v>SLE Patient</v>
          </cell>
          <cell r="U149">
            <v>1983</v>
          </cell>
          <cell r="V149">
            <v>27</v>
          </cell>
        </row>
        <row r="150">
          <cell r="A150" t="str">
            <v>AA00149</v>
          </cell>
          <cell r="B150">
            <v>1</v>
          </cell>
          <cell r="C150" t="str">
            <v>OCRD</v>
          </cell>
          <cell r="D150">
            <v>12</v>
          </cell>
          <cell r="E150">
            <v>40287</v>
          </cell>
          <cell r="F150" t="str">
            <v>OCRD|0012</v>
          </cell>
          <cell r="G150" t="str">
            <v>OCRD|0012|2010-04-19</v>
          </cell>
          <cell r="H150" t="str">
            <v>S00012-V04160</v>
          </cell>
          <cell r="I150">
            <v>4160</v>
          </cell>
          <cell r="J150" t="str">
            <v>Blood RNA</v>
          </cell>
          <cell r="K150" t="str">
            <v>PAXgene</v>
          </cell>
          <cell r="L150">
            <v>5</v>
          </cell>
          <cell r="M150" t="str">
            <v>A</v>
          </cell>
          <cell r="N150">
            <v>5</v>
          </cell>
          <cell r="P150">
            <v>13211</v>
          </cell>
          <cell r="Q150" t="str">
            <v>Female</v>
          </cell>
          <cell r="R150" t="str">
            <v>[AA]</v>
          </cell>
          <cell r="S150" t="str">
            <v xml:space="preserve">SLE </v>
          </cell>
          <cell r="T150" t="str">
            <v>SLE Patient</v>
          </cell>
          <cell r="U150">
            <v>1972</v>
          </cell>
          <cell r="V150">
            <v>38</v>
          </cell>
        </row>
        <row r="151">
          <cell r="A151" t="str">
            <v>AA00150</v>
          </cell>
          <cell r="B151">
            <v>1</v>
          </cell>
          <cell r="C151" t="str">
            <v>OCRD</v>
          </cell>
          <cell r="D151">
            <v>158</v>
          </cell>
          <cell r="E151">
            <v>40287</v>
          </cell>
          <cell r="F151" t="str">
            <v>OCRD|0158</v>
          </cell>
          <cell r="G151" t="str">
            <v>OCRD|0158|2010-04-19</v>
          </cell>
          <cell r="H151" t="str">
            <v>S00158-V04161</v>
          </cell>
          <cell r="I151">
            <v>4161</v>
          </cell>
          <cell r="J151" t="str">
            <v>Blood RNA</v>
          </cell>
          <cell r="K151" t="str">
            <v>PAXgene</v>
          </cell>
          <cell r="L151">
            <v>5</v>
          </cell>
          <cell r="M151" t="str">
            <v>A</v>
          </cell>
          <cell r="N151">
            <v>6</v>
          </cell>
          <cell r="P151">
            <v>6019</v>
          </cell>
          <cell r="Q151" t="str">
            <v>Female</v>
          </cell>
          <cell r="R151" t="str">
            <v>[EA][H]</v>
          </cell>
          <cell r="S151" t="str">
            <v xml:space="preserve">SLE </v>
          </cell>
          <cell r="T151" t="str">
            <v>SLE Patient</v>
          </cell>
          <cell r="U151">
            <v>1969</v>
          </cell>
          <cell r="V151">
            <v>41</v>
          </cell>
        </row>
        <row r="152">
          <cell r="A152" t="str">
            <v>AA00151</v>
          </cell>
          <cell r="B152">
            <v>1</v>
          </cell>
          <cell r="C152" t="str">
            <v>OCRD</v>
          </cell>
          <cell r="D152">
            <v>403</v>
          </cell>
          <cell r="E152">
            <v>40288</v>
          </cell>
          <cell r="F152" t="str">
            <v>OCRD|0403</v>
          </cell>
          <cell r="G152" t="str">
            <v>OCRD|0403|2010-04-20</v>
          </cell>
          <cell r="H152" t="str">
            <v>S00403-V04163</v>
          </cell>
          <cell r="I152">
            <v>4163</v>
          </cell>
          <cell r="J152" t="str">
            <v>Blood RNA</v>
          </cell>
          <cell r="K152" t="str">
            <v>PAXgene</v>
          </cell>
          <cell r="L152">
            <v>5</v>
          </cell>
          <cell r="M152" t="str">
            <v>B</v>
          </cell>
          <cell r="N152">
            <v>1</v>
          </cell>
          <cell r="P152">
            <v>13181</v>
          </cell>
          <cell r="Q152" t="str">
            <v>Female</v>
          </cell>
          <cell r="R152" t="str">
            <v>[AI]</v>
          </cell>
          <cell r="S152" t="str">
            <v xml:space="preserve">SLE </v>
          </cell>
          <cell r="T152" t="str">
            <v>SLE Patient</v>
          </cell>
          <cell r="U152">
            <v>1968</v>
          </cell>
          <cell r="V152">
            <v>42</v>
          </cell>
        </row>
        <row r="153">
          <cell r="A153" t="str">
            <v>AA00152</v>
          </cell>
          <cell r="B153">
            <v>1</v>
          </cell>
          <cell r="C153" t="str">
            <v>OCRD</v>
          </cell>
          <cell r="D153">
            <v>182</v>
          </cell>
          <cell r="E153">
            <v>40290</v>
          </cell>
          <cell r="F153" t="str">
            <v>OCRD|0182</v>
          </cell>
          <cell r="G153" t="str">
            <v>OCRD|0182|2010-04-22</v>
          </cell>
          <cell r="H153" t="str">
            <v>S00182-V04174</v>
          </cell>
          <cell r="I153">
            <v>4174</v>
          </cell>
          <cell r="J153" t="str">
            <v>Blood RNA</v>
          </cell>
          <cell r="K153" t="str">
            <v>PAXgene</v>
          </cell>
          <cell r="L153">
            <v>5</v>
          </cell>
          <cell r="M153" t="str">
            <v>B</v>
          </cell>
          <cell r="N153">
            <v>2</v>
          </cell>
          <cell r="P153">
            <v>13206</v>
          </cell>
          <cell r="Q153" t="str">
            <v>Female</v>
          </cell>
          <cell r="R153" t="str">
            <v>[EA]</v>
          </cell>
          <cell r="S153" t="str">
            <v xml:space="preserve">SLE </v>
          </cell>
          <cell r="T153" t="str">
            <v>SLE Patient</v>
          </cell>
          <cell r="U153">
            <v>1969</v>
          </cell>
          <cell r="V153">
            <v>41</v>
          </cell>
        </row>
        <row r="154">
          <cell r="A154" t="str">
            <v>AA00153</v>
          </cell>
          <cell r="B154">
            <v>1</v>
          </cell>
          <cell r="C154" t="str">
            <v>OCRD</v>
          </cell>
          <cell r="D154">
            <v>129</v>
          </cell>
          <cell r="E154">
            <v>40294</v>
          </cell>
          <cell r="F154" t="str">
            <v>OCRD|0129</v>
          </cell>
          <cell r="G154" t="str">
            <v>OCRD|0129|2010-04-26</v>
          </cell>
          <cell r="H154" t="str">
            <v>S00129-V04185</v>
          </cell>
          <cell r="I154">
            <v>4185</v>
          </cell>
          <cell r="J154" t="str">
            <v>Blood RNA</v>
          </cell>
          <cell r="K154" t="str">
            <v>PAXgene</v>
          </cell>
          <cell r="L154">
            <v>5</v>
          </cell>
          <cell r="M154" t="str">
            <v>B</v>
          </cell>
          <cell r="N154">
            <v>3</v>
          </cell>
          <cell r="P154">
            <v>10741</v>
          </cell>
          <cell r="Q154" t="str">
            <v>Female</v>
          </cell>
          <cell r="R154" t="str">
            <v>[AA]</v>
          </cell>
          <cell r="S154" t="str">
            <v xml:space="preserve">SLE </v>
          </cell>
          <cell r="T154" t="str">
            <v>SLE Patient</v>
          </cell>
          <cell r="U154">
            <v>1968</v>
          </cell>
          <cell r="V154">
            <v>42</v>
          </cell>
        </row>
        <row r="155">
          <cell r="A155" t="str">
            <v>AA00154</v>
          </cell>
          <cell r="B155">
            <v>1</v>
          </cell>
          <cell r="C155" t="str">
            <v>OCRD</v>
          </cell>
          <cell r="D155">
            <v>285</v>
          </cell>
          <cell r="E155">
            <v>40294</v>
          </cell>
          <cell r="F155" t="str">
            <v>OCRD|0285</v>
          </cell>
          <cell r="G155" t="str">
            <v>OCRD|0285|2010-04-26</v>
          </cell>
          <cell r="H155" t="str">
            <v>S00285-V04189</v>
          </cell>
          <cell r="I155">
            <v>4189</v>
          </cell>
          <cell r="J155" t="str">
            <v>Blood RNA</v>
          </cell>
          <cell r="K155" t="str">
            <v>PAXgene</v>
          </cell>
          <cell r="L155">
            <v>5</v>
          </cell>
          <cell r="M155" t="str">
            <v>B</v>
          </cell>
          <cell r="N155">
            <v>4</v>
          </cell>
          <cell r="P155">
            <v>11319</v>
          </cell>
          <cell r="Q155" t="str">
            <v>Female</v>
          </cell>
          <cell r="R155" t="str">
            <v>[AA]</v>
          </cell>
          <cell r="S155" t="str">
            <v xml:space="preserve">RA </v>
          </cell>
          <cell r="T155" t="str">
            <v>RA Patient</v>
          </cell>
          <cell r="U155">
            <v>1979</v>
          </cell>
          <cell r="V155">
            <v>31</v>
          </cell>
        </row>
        <row r="156">
          <cell r="A156" t="str">
            <v>AA00155</v>
          </cell>
          <cell r="B156">
            <v>1</v>
          </cell>
          <cell r="C156" t="str">
            <v>OCRD</v>
          </cell>
          <cell r="D156">
            <v>243</v>
          </cell>
          <cell r="E156">
            <v>40302</v>
          </cell>
          <cell r="F156" t="str">
            <v>OCRD|0243</v>
          </cell>
          <cell r="G156" t="str">
            <v>OCRD|0243|2010-05-04</v>
          </cell>
          <cell r="H156" t="str">
            <v>S00243-V04202</v>
          </cell>
          <cell r="I156">
            <v>4202</v>
          </cell>
          <cell r="J156" t="str">
            <v>Blood RNA</v>
          </cell>
          <cell r="K156" t="str">
            <v>PAXgene</v>
          </cell>
          <cell r="L156">
            <v>5</v>
          </cell>
          <cell r="M156" t="str">
            <v>B</v>
          </cell>
          <cell r="N156">
            <v>5</v>
          </cell>
          <cell r="P156">
            <v>10475</v>
          </cell>
          <cell r="Q156" t="str">
            <v>Female</v>
          </cell>
          <cell r="R156" t="str">
            <v>[AA]</v>
          </cell>
          <cell r="S156" t="str">
            <v xml:space="preserve">SLE </v>
          </cell>
          <cell r="T156" t="str">
            <v>SLE Patient</v>
          </cell>
          <cell r="U156">
            <v>1950</v>
          </cell>
          <cell r="V156">
            <v>60</v>
          </cell>
        </row>
        <row r="157">
          <cell r="A157" t="str">
            <v>AA00156</v>
          </cell>
          <cell r="B157">
            <v>1</v>
          </cell>
          <cell r="C157" t="str">
            <v>OCRD</v>
          </cell>
          <cell r="D157">
            <v>111</v>
          </cell>
          <cell r="E157">
            <v>40302</v>
          </cell>
          <cell r="F157" t="str">
            <v>OCRD|0111</v>
          </cell>
          <cell r="G157" t="str">
            <v>OCRD|0111|2010-05-04</v>
          </cell>
          <cell r="H157" t="str">
            <v>S00111-V04212</v>
          </cell>
          <cell r="I157">
            <v>4212</v>
          </cell>
          <cell r="J157" t="str">
            <v>Blood RNA</v>
          </cell>
          <cell r="K157" t="str">
            <v>PAXgene</v>
          </cell>
          <cell r="L157">
            <v>5</v>
          </cell>
          <cell r="M157" t="str">
            <v>B</v>
          </cell>
          <cell r="N157">
            <v>6</v>
          </cell>
          <cell r="P157">
            <v>13234</v>
          </cell>
          <cell r="Q157" t="str">
            <v>Female</v>
          </cell>
          <cell r="R157" t="str">
            <v>[AA]</v>
          </cell>
          <cell r="S157" t="str">
            <v xml:space="preserve">SLE </v>
          </cell>
          <cell r="T157" t="str">
            <v>SLE Patient</v>
          </cell>
          <cell r="U157">
            <v>1987</v>
          </cell>
          <cell r="V157">
            <v>23</v>
          </cell>
        </row>
        <row r="158">
          <cell r="A158" t="str">
            <v>AA00157</v>
          </cell>
          <cell r="B158">
            <v>1</v>
          </cell>
          <cell r="C158" t="str">
            <v>OCRD</v>
          </cell>
          <cell r="D158">
            <v>170</v>
          </cell>
          <cell r="E158">
            <v>40304</v>
          </cell>
          <cell r="F158" t="str">
            <v>OCRD|0170</v>
          </cell>
          <cell r="G158" t="str">
            <v>OCRD|0170|2010-05-06</v>
          </cell>
          <cell r="H158" t="str">
            <v>S00170-V04216</v>
          </cell>
          <cell r="I158">
            <v>4216</v>
          </cell>
          <cell r="J158" t="str">
            <v>Blood RNA</v>
          </cell>
          <cell r="K158" t="str">
            <v>PAXgene</v>
          </cell>
          <cell r="L158">
            <v>5</v>
          </cell>
          <cell r="M158" t="str">
            <v>C</v>
          </cell>
          <cell r="N158">
            <v>1</v>
          </cell>
          <cell r="P158">
            <v>11471</v>
          </cell>
          <cell r="Q158" t="str">
            <v>Male</v>
          </cell>
          <cell r="R158" t="str">
            <v>[EA]</v>
          </cell>
          <cell r="S158" t="str">
            <v xml:space="preserve">RA </v>
          </cell>
          <cell r="T158" t="str">
            <v>RA Patient</v>
          </cell>
          <cell r="U158">
            <v>1952</v>
          </cell>
          <cell r="V158">
            <v>58</v>
          </cell>
        </row>
        <row r="159">
          <cell r="A159" t="str">
            <v>AA00158</v>
          </cell>
          <cell r="B159">
            <v>1</v>
          </cell>
          <cell r="C159" t="str">
            <v>OCRD</v>
          </cell>
          <cell r="D159">
            <v>413</v>
          </cell>
          <cell r="E159">
            <v>40304</v>
          </cell>
          <cell r="F159" t="str">
            <v>OCRD|0413</v>
          </cell>
          <cell r="G159" t="str">
            <v>OCRD|0413|2010-05-06</v>
          </cell>
          <cell r="H159" t="str">
            <v>S00413-V04218</v>
          </cell>
          <cell r="I159">
            <v>4218</v>
          </cell>
          <cell r="J159" t="str">
            <v>Blood RNA</v>
          </cell>
          <cell r="K159" t="str">
            <v>PAXgene</v>
          </cell>
          <cell r="L159">
            <v>5</v>
          </cell>
          <cell r="M159" t="str">
            <v>C</v>
          </cell>
          <cell r="N159">
            <v>2</v>
          </cell>
          <cell r="P159">
            <v>11288</v>
          </cell>
          <cell r="Q159" t="str">
            <v>Female</v>
          </cell>
          <cell r="R159" t="str">
            <v>[AI]</v>
          </cell>
          <cell r="S159" t="str">
            <v xml:space="preserve">SLE </v>
          </cell>
          <cell r="T159" t="str">
            <v>SLE Patient</v>
          </cell>
          <cell r="U159">
            <v>1961</v>
          </cell>
          <cell r="V159">
            <v>49</v>
          </cell>
        </row>
        <row r="160">
          <cell r="A160" t="str">
            <v>AA00159</v>
          </cell>
          <cell r="B160">
            <v>1</v>
          </cell>
          <cell r="C160" t="str">
            <v>OCRD</v>
          </cell>
          <cell r="D160">
            <v>155</v>
          </cell>
          <cell r="E160">
            <v>40308</v>
          </cell>
          <cell r="F160" t="str">
            <v>OCRD|0155</v>
          </cell>
          <cell r="G160" t="str">
            <v>OCRD|0155|2010-05-10</v>
          </cell>
          <cell r="H160" t="str">
            <v>S00155-V04223</v>
          </cell>
          <cell r="I160">
            <v>4223</v>
          </cell>
          <cell r="J160" t="str">
            <v>Blood RNA</v>
          </cell>
          <cell r="K160" t="str">
            <v>PAXgene</v>
          </cell>
          <cell r="L160">
            <v>5</v>
          </cell>
          <cell r="M160" t="str">
            <v>C</v>
          </cell>
          <cell r="N160">
            <v>3</v>
          </cell>
          <cell r="P160">
            <v>11315</v>
          </cell>
          <cell r="Q160" t="str">
            <v>Male</v>
          </cell>
          <cell r="R160" t="str">
            <v>[EA]</v>
          </cell>
          <cell r="S160" t="str">
            <v xml:space="preserve">SLE </v>
          </cell>
          <cell r="T160" t="str">
            <v>SLE Patient</v>
          </cell>
          <cell r="U160">
            <v>1950</v>
          </cell>
          <cell r="V160">
            <v>60</v>
          </cell>
        </row>
        <row r="161">
          <cell r="A161" t="str">
            <v>AA00160</v>
          </cell>
          <cell r="B161">
            <v>1</v>
          </cell>
          <cell r="C161" t="str">
            <v>OCRD</v>
          </cell>
          <cell r="D161">
            <v>269</v>
          </cell>
          <cell r="E161">
            <v>40308</v>
          </cell>
          <cell r="F161" t="str">
            <v>OCRD|0269</v>
          </cell>
          <cell r="G161" t="str">
            <v>OCRD|0269|2010-05-10</v>
          </cell>
          <cell r="H161" t="str">
            <v>S00269-V04225</v>
          </cell>
          <cell r="I161">
            <v>4225</v>
          </cell>
          <cell r="J161" t="str">
            <v>Blood RNA</v>
          </cell>
          <cell r="K161" t="str">
            <v>PAXgene</v>
          </cell>
          <cell r="L161">
            <v>5</v>
          </cell>
          <cell r="M161" t="str">
            <v>C</v>
          </cell>
          <cell r="N161">
            <v>4</v>
          </cell>
          <cell r="P161">
            <v>11245</v>
          </cell>
          <cell r="Q161" t="str">
            <v>Male</v>
          </cell>
          <cell r="R161" t="str">
            <v>[EA]</v>
          </cell>
          <cell r="S161" t="str">
            <v xml:space="preserve">SLE </v>
          </cell>
          <cell r="T161" t="str">
            <v>SLE Patient</v>
          </cell>
          <cell r="U161">
            <v>1946</v>
          </cell>
          <cell r="V161">
            <v>64</v>
          </cell>
        </row>
        <row r="162">
          <cell r="A162" t="str">
            <v>AA00161</v>
          </cell>
          <cell r="B162">
            <v>1</v>
          </cell>
          <cell r="C162" t="str">
            <v>OCRD</v>
          </cell>
          <cell r="D162">
            <v>173</v>
          </cell>
          <cell r="E162">
            <v>40308</v>
          </cell>
          <cell r="F162" t="str">
            <v>OCRD|0173</v>
          </cell>
          <cell r="G162" t="str">
            <v>OCRD|0173|2010-05-10</v>
          </cell>
          <cell r="H162" t="str">
            <v>S00173-V04226</v>
          </cell>
          <cell r="I162">
            <v>4226</v>
          </cell>
          <cell r="J162" t="str">
            <v>Blood RNA</v>
          </cell>
          <cell r="K162" t="str">
            <v>PAXgene</v>
          </cell>
          <cell r="L162">
            <v>5</v>
          </cell>
          <cell r="M162" t="str">
            <v>C</v>
          </cell>
          <cell r="N162">
            <v>5</v>
          </cell>
          <cell r="P162">
            <v>11268</v>
          </cell>
          <cell r="Q162" t="str">
            <v>Female</v>
          </cell>
          <cell r="R162" t="str">
            <v>[AA]</v>
          </cell>
          <cell r="S162" t="str">
            <v xml:space="preserve">SLE </v>
          </cell>
          <cell r="T162" t="str">
            <v>SLE Patient</v>
          </cell>
          <cell r="U162">
            <v>1960</v>
          </cell>
          <cell r="V162">
            <v>50</v>
          </cell>
        </row>
        <row r="163">
          <cell r="A163" t="str">
            <v>AA00162</v>
          </cell>
          <cell r="B163">
            <v>1</v>
          </cell>
          <cell r="C163" t="str">
            <v>OCRD</v>
          </cell>
          <cell r="D163">
            <v>33</v>
          </cell>
          <cell r="E163">
            <v>40311</v>
          </cell>
          <cell r="F163" t="str">
            <v>OCRD|0033</v>
          </cell>
          <cell r="G163" t="str">
            <v>OCRD|0033|2010-05-13</v>
          </cell>
          <cell r="H163" t="str">
            <v>S00033-V04239</v>
          </cell>
          <cell r="I163">
            <v>4239</v>
          </cell>
          <cell r="J163" t="str">
            <v>Blood RNA</v>
          </cell>
          <cell r="K163" t="str">
            <v>PAXgene</v>
          </cell>
          <cell r="L163">
            <v>5</v>
          </cell>
          <cell r="M163" t="str">
            <v>C</v>
          </cell>
          <cell r="N163">
            <v>6</v>
          </cell>
          <cell r="P163">
            <v>13186</v>
          </cell>
          <cell r="Q163" t="str">
            <v>Female</v>
          </cell>
          <cell r="R163" t="str">
            <v>[EA]</v>
          </cell>
          <cell r="S163" t="str">
            <v xml:space="preserve">SLE </v>
          </cell>
          <cell r="T163" t="str">
            <v>SLE Patient</v>
          </cell>
          <cell r="U163">
            <v>1982</v>
          </cell>
          <cell r="V163">
            <v>28</v>
          </cell>
        </row>
        <row r="164">
          <cell r="A164" t="str">
            <v>AA00163</v>
          </cell>
          <cell r="B164">
            <v>1</v>
          </cell>
          <cell r="C164" t="str">
            <v>OCRD</v>
          </cell>
          <cell r="D164">
            <v>84</v>
          </cell>
          <cell r="E164">
            <v>40312</v>
          </cell>
          <cell r="F164" t="str">
            <v>OCRD|0084</v>
          </cell>
          <cell r="G164" t="str">
            <v>OCRD|0084|2010-05-14</v>
          </cell>
          <cell r="H164" t="str">
            <v>S00084-V04240</v>
          </cell>
          <cell r="I164">
            <v>4240</v>
          </cell>
          <cell r="J164" t="str">
            <v>Blood RNA</v>
          </cell>
          <cell r="K164" t="str">
            <v>PAXgene</v>
          </cell>
          <cell r="L164">
            <v>5</v>
          </cell>
          <cell r="M164" t="str">
            <v>D</v>
          </cell>
          <cell r="N164">
            <v>1</v>
          </cell>
          <cell r="P164">
            <v>11536</v>
          </cell>
          <cell r="Q164" t="str">
            <v>Male</v>
          </cell>
          <cell r="R164" t="str">
            <v>[EA]</v>
          </cell>
          <cell r="S164" t="str">
            <v xml:space="preserve">RA </v>
          </cell>
          <cell r="T164" t="str">
            <v>RA Patient</v>
          </cell>
          <cell r="U164">
            <v>1948</v>
          </cell>
          <cell r="V164">
            <v>62</v>
          </cell>
        </row>
        <row r="165">
          <cell r="A165" t="str">
            <v>AA00164</v>
          </cell>
          <cell r="B165">
            <v>1</v>
          </cell>
          <cell r="C165" t="str">
            <v>OCRD</v>
          </cell>
          <cell r="D165">
            <v>156</v>
          </cell>
          <cell r="E165">
            <v>40315</v>
          </cell>
          <cell r="F165" t="str">
            <v>OCRD|0156</v>
          </cell>
          <cell r="G165" t="str">
            <v>OCRD|0156|2010-05-17</v>
          </cell>
          <cell r="H165" t="str">
            <v>S00156-V04244</v>
          </cell>
          <cell r="I165">
            <v>4244</v>
          </cell>
          <cell r="J165" t="str">
            <v>Blood RNA</v>
          </cell>
          <cell r="K165" t="str">
            <v>PAXgene</v>
          </cell>
          <cell r="L165">
            <v>5</v>
          </cell>
          <cell r="M165" t="str">
            <v>D</v>
          </cell>
          <cell r="N165">
            <v>2</v>
          </cell>
          <cell r="P165">
            <v>11317</v>
          </cell>
          <cell r="Q165" t="str">
            <v>Male</v>
          </cell>
          <cell r="R165" t="str">
            <v>[EA]</v>
          </cell>
          <cell r="S165" t="str">
            <v xml:space="preserve">SLE </v>
          </cell>
          <cell r="T165" t="str">
            <v>SLE Patient</v>
          </cell>
          <cell r="U165">
            <v>1984</v>
          </cell>
          <cell r="V165">
            <v>26</v>
          </cell>
        </row>
        <row r="166">
          <cell r="A166" t="str">
            <v>AA00165</v>
          </cell>
          <cell r="B166">
            <v>1</v>
          </cell>
          <cell r="C166" t="str">
            <v>OCRD</v>
          </cell>
          <cell r="D166">
            <v>422</v>
          </cell>
          <cell r="E166">
            <v>40316</v>
          </cell>
          <cell r="F166" t="str">
            <v>OCRD|0422</v>
          </cell>
          <cell r="G166" t="str">
            <v>OCRD|0422|2010-05-18</v>
          </cell>
          <cell r="H166" t="str">
            <v>S00422-V04246</v>
          </cell>
          <cell r="I166">
            <v>4246</v>
          </cell>
          <cell r="J166" t="str">
            <v>Blood RNA</v>
          </cell>
          <cell r="K166" t="str">
            <v>PAXgene</v>
          </cell>
          <cell r="L166">
            <v>5</v>
          </cell>
          <cell r="M166" t="str">
            <v>D</v>
          </cell>
          <cell r="N166">
            <v>3</v>
          </cell>
          <cell r="P166">
            <v>11740</v>
          </cell>
          <cell r="Q166" t="str">
            <v>Female</v>
          </cell>
          <cell r="R166" t="str">
            <v>[EA]</v>
          </cell>
          <cell r="S166" t="str">
            <v xml:space="preserve">RA </v>
          </cell>
          <cell r="T166" t="str">
            <v>RA Patient</v>
          </cell>
          <cell r="U166">
            <v>1955</v>
          </cell>
          <cell r="V166">
            <v>55</v>
          </cell>
        </row>
        <row r="167">
          <cell r="A167" t="str">
            <v>AA00166</v>
          </cell>
          <cell r="B167">
            <v>1</v>
          </cell>
          <cell r="C167" t="str">
            <v>OCRD</v>
          </cell>
          <cell r="D167">
            <v>421</v>
          </cell>
          <cell r="E167">
            <v>40316</v>
          </cell>
          <cell r="F167" t="str">
            <v>OCRD|0421</v>
          </cell>
          <cell r="G167" t="str">
            <v>OCRD|0421|2010-05-18</v>
          </cell>
          <cell r="H167" t="str">
            <v>S00421-V04247</v>
          </cell>
          <cell r="I167">
            <v>4247</v>
          </cell>
          <cell r="J167" t="str">
            <v>Blood RNA</v>
          </cell>
          <cell r="K167" t="str">
            <v>PAXgene</v>
          </cell>
          <cell r="L167">
            <v>5</v>
          </cell>
          <cell r="M167" t="str">
            <v>D</v>
          </cell>
          <cell r="N167">
            <v>4</v>
          </cell>
          <cell r="P167">
            <v>13170</v>
          </cell>
          <cell r="Q167" t="str">
            <v>Female</v>
          </cell>
          <cell r="R167" t="str">
            <v>[AI]</v>
          </cell>
          <cell r="S167" t="str">
            <v xml:space="preserve">RA </v>
          </cell>
          <cell r="T167" t="str">
            <v>RA Patient</v>
          </cell>
          <cell r="U167">
            <v>1960</v>
          </cell>
          <cell r="V167">
            <v>50</v>
          </cell>
        </row>
        <row r="168">
          <cell r="A168" t="str">
            <v>AA00167</v>
          </cell>
          <cell r="B168">
            <v>1</v>
          </cell>
          <cell r="C168" t="str">
            <v>OCRD</v>
          </cell>
          <cell r="D168">
            <v>23</v>
          </cell>
          <cell r="E168">
            <v>40316</v>
          </cell>
          <cell r="F168" t="str">
            <v>OCRD|0023</v>
          </cell>
          <cell r="G168" t="str">
            <v>OCRD|0023|2010-05-18</v>
          </cell>
          <cell r="H168" t="str">
            <v>S00023-V04249</v>
          </cell>
          <cell r="I168">
            <v>4249</v>
          </cell>
          <cell r="J168" t="str">
            <v>Blood RNA</v>
          </cell>
          <cell r="K168" t="str">
            <v>PAXgene</v>
          </cell>
          <cell r="L168">
            <v>5</v>
          </cell>
          <cell r="M168" t="str">
            <v>D</v>
          </cell>
          <cell r="N168">
            <v>5</v>
          </cell>
          <cell r="P168">
            <v>11054</v>
          </cell>
          <cell r="Q168" t="str">
            <v>Female</v>
          </cell>
          <cell r="R168" t="str">
            <v>[AA]</v>
          </cell>
          <cell r="S168" t="str">
            <v xml:space="preserve">SLE </v>
          </cell>
          <cell r="T168" t="str">
            <v>SLE Patient</v>
          </cell>
          <cell r="U168">
            <v>1976</v>
          </cell>
          <cell r="V168">
            <v>34</v>
          </cell>
        </row>
        <row r="169">
          <cell r="A169" t="str">
            <v>AA00168</v>
          </cell>
          <cell r="B169">
            <v>1</v>
          </cell>
          <cell r="C169" t="str">
            <v>OCRD</v>
          </cell>
          <cell r="D169">
            <v>423</v>
          </cell>
          <cell r="E169">
            <v>40316</v>
          </cell>
          <cell r="F169" t="str">
            <v>OCRD|0423</v>
          </cell>
          <cell r="G169" t="str">
            <v>OCRD|0423|2010-05-18</v>
          </cell>
          <cell r="H169" t="str">
            <v>S00423-V04250</v>
          </cell>
          <cell r="I169">
            <v>4250</v>
          </cell>
          <cell r="J169" t="str">
            <v>Blood RNA</v>
          </cell>
          <cell r="K169" t="str">
            <v>PAXgene</v>
          </cell>
          <cell r="L169">
            <v>5</v>
          </cell>
          <cell r="M169" t="str">
            <v>D</v>
          </cell>
          <cell r="N169">
            <v>6</v>
          </cell>
          <cell r="P169">
            <v>11272</v>
          </cell>
          <cell r="Q169" t="str">
            <v>Male</v>
          </cell>
          <cell r="R169" t="str">
            <v>[AI]</v>
          </cell>
          <cell r="S169" t="str">
            <v xml:space="preserve">Rheumatic </v>
          </cell>
          <cell r="T169" t="str">
            <v>Rheumatic Disease Patient</v>
          </cell>
          <cell r="U169">
            <v>1960</v>
          </cell>
          <cell r="V169">
            <v>50</v>
          </cell>
        </row>
        <row r="170">
          <cell r="A170" t="str">
            <v>AA00169</v>
          </cell>
          <cell r="B170">
            <v>1</v>
          </cell>
          <cell r="C170" t="str">
            <v>OCRD</v>
          </cell>
          <cell r="D170">
            <v>442</v>
          </cell>
          <cell r="E170">
            <v>40316</v>
          </cell>
          <cell r="F170" t="str">
            <v>OCRD|0442</v>
          </cell>
          <cell r="G170" t="str">
            <v>OCRD|0442|2010-05-18</v>
          </cell>
          <cell r="H170" t="str">
            <v>S00442-V04251</v>
          </cell>
          <cell r="I170">
            <v>4251</v>
          </cell>
          <cell r="J170" t="str">
            <v>Blood RNA</v>
          </cell>
          <cell r="K170" t="str">
            <v>PAXgene</v>
          </cell>
          <cell r="L170">
            <v>5</v>
          </cell>
          <cell r="M170" t="str">
            <v>E</v>
          </cell>
          <cell r="N170">
            <v>1</v>
          </cell>
          <cell r="P170">
            <v>11228</v>
          </cell>
          <cell r="Q170" t="str">
            <v>Female</v>
          </cell>
          <cell r="R170" t="str">
            <v>[EA]</v>
          </cell>
          <cell r="S170" t="str">
            <v xml:space="preserve">SLE </v>
          </cell>
          <cell r="T170" t="str">
            <v>SLE Patient</v>
          </cell>
          <cell r="U170">
            <v>1980</v>
          </cell>
          <cell r="V170">
            <v>30</v>
          </cell>
        </row>
        <row r="171">
          <cell r="A171" t="str">
            <v>AA00170</v>
          </cell>
          <cell r="B171">
            <v>1</v>
          </cell>
          <cell r="C171" t="str">
            <v>OCRD</v>
          </cell>
          <cell r="D171">
            <v>75</v>
          </cell>
          <cell r="E171">
            <v>40316</v>
          </cell>
          <cell r="F171" t="str">
            <v>OCRD|0075</v>
          </cell>
          <cell r="G171" t="str">
            <v>OCRD|0075|2010-05-18</v>
          </cell>
          <cell r="H171" t="str">
            <v>S00075-V04252</v>
          </cell>
          <cell r="I171">
            <v>4252</v>
          </cell>
          <cell r="J171" t="str">
            <v>Blood RNA</v>
          </cell>
          <cell r="K171" t="str">
            <v>PAXgene</v>
          </cell>
          <cell r="L171">
            <v>5</v>
          </cell>
          <cell r="M171" t="str">
            <v>E</v>
          </cell>
          <cell r="N171">
            <v>2</v>
          </cell>
          <cell r="P171">
            <v>13195</v>
          </cell>
          <cell r="Q171" t="str">
            <v>Female</v>
          </cell>
          <cell r="R171" t="str">
            <v>[EA]</v>
          </cell>
          <cell r="S171" t="str">
            <v xml:space="preserve">SLE </v>
          </cell>
          <cell r="T171" t="str">
            <v>SLE Patient</v>
          </cell>
          <cell r="U171">
            <v>1957</v>
          </cell>
          <cell r="V171">
            <v>53</v>
          </cell>
        </row>
        <row r="172">
          <cell r="A172" t="str">
            <v>AA00171</v>
          </cell>
          <cell r="B172">
            <v>1</v>
          </cell>
          <cell r="C172" t="str">
            <v>OCRD</v>
          </cell>
          <cell r="D172">
            <v>300</v>
          </cell>
          <cell r="E172">
            <v>40316</v>
          </cell>
          <cell r="F172" t="str">
            <v>OCRD|0300</v>
          </cell>
          <cell r="G172" t="str">
            <v>OCRD|0300|2010-05-18</v>
          </cell>
          <cell r="H172" t="str">
            <v>S00300-V04253</v>
          </cell>
          <cell r="I172">
            <v>4253</v>
          </cell>
          <cell r="J172" t="str">
            <v>Blood RNA</v>
          </cell>
          <cell r="K172" t="str">
            <v>PAXgene</v>
          </cell>
          <cell r="L172">
            <v>5</v>
          </cell>
          <cell r="M172" t="str">
            <v>E</v>
          </cell>
          <cell r="N172">
            <v>3</v>
          </cell>
          <cell r="P172">
            <v>11883</v>
          </cell>
          <cell r="Q172" t="str">
            <v>Female</v>
          </cell>
          <cell r="R172" t="str">
            <v>[EA]</v>
          </cell>
          <cell r="S172" t="str">
            <v xml:space="preserve">SLE </v>
          </cell>
          <cell r="T172" t="str">
            <v>SLE Patient</v>
          </cell>
          <cell r="U172">
            <v>1982</v>
          </cell>
          <cell r="V172">
            <v>28</v>
          </cell>
        </row>
        <row r="173">
          <cell r="A173" t="str">
            <v>AA00172</v>
          </cell>
          <cell r="B173">
            <v>1</v>
          </cell>
          <cell r="C173" t="str">
            <v>OCRD</v>
          </cell>
          <cell r="D173">
            <v>137</v>
          </cell>
          <cell r="E173">
            <v>40316</v>
          </cell>
          <cell r="F173" t="str">
            <v>OCRD|0137</v>
          </cell>
          <cell r="G173" t="str">
            <v>OCRD|0137|2010-05-18</v>
          </cell>
          <cell r="H173" t="str">
            <v>S00137-V04255</v>
          </cell>
          <cell r="I173">
            <v>4255</v>
          </cell>
          <cell r="J173" t="str">
            <v>Blood RNA</v>
          </cell>
          <cell r="K173" t="str">
            <v>PAXgene</v>
          </cell>
          <cell r="L173">
            <v>5</v>
          </cell>
          <cell r="M173" t="str">
            <v>E</v>
          </cell>
          <cell r="N173">
            <v>4</v>
          </cell>
          <cell r="P173">
            <v>11479</v>
          </cell>
          <cell r="Q173" t="str">
            <v>Female</v>
          </cell>
          <cell r="R173" t="str">
            <v>[EA]</v>
          </cell>
          <cell r="S173" t="str">
            <v xml:space="preserve">SLE </v>
          </cell>
          <cell r="T173" t="str">
            <v>SLE Patient</v>
          </cell>
          <cell r="U173">
            <v>1966</v>
          </cell>
          <cell r="V173">
            <v>44</v>
          </cell>
        </row>
        <row r="174">
          <cell r="A174" t="str">
            <v>AA00173</v>
          </cell>
          <cell r="B174">
            <v>1</v>
          </cell>
          <cell r="C174" t="str">
            <v>OCRD</v>
          </cell>
          <cell r="D174">
            <v>342</v>
          </cell>
          <cell r="E174">
            <v>40318</v>
          </cell>
          <cell r="F174" t="str">
            <v>OCRD|0342</v>
          </cell>
          <cell r="G174" t="str">
            <v>OCRD|0342|2010-05-20</v>
          </cell>
          <cell r="H174" t="str">
            <v>S00342-V04259</v>
          </cell>
          <cell r="I174">
            <v>4259</v>
          </cell>
          <cell r="J174" t="str">
            <v>Blood RNA</v>
          </cell>
          <cell r="K174" t="str">
            <v>PAXgene</v>
          </cell>
          <cell r="L174">
            <v>5</v>
          </cell>
          <cell r="M174" t="str">
            <v>E</v>
          </cell>
          <cell r="N174">
            <v>5</v>
          </cell>
          <cell r="P174">
            <v>11651</v>
          </cell>
          <cell r="Q174" t="str">
            <v>Female</v>
          </cell>
          <cell r="R174" t="str">
            <v>[EA]</v>
          </cell>
          <cell r="S174" t="str">
            <v xml:space="preserve">RA </v>
          </cell>
          <cell r="T174" t="str">
            <v>RA Patient</v>
          </cell>
          <cell r="U174">
            <v>1936</v>
          </cell>
          <cell r="V174">
            <v>74</v>
          </cell>
        </row>
        <row r="175">
          <cell r="A175" t="str">
            <v>AA00174</v>
          </cell>
          <cell r="B175">
            <v>1</v>
          </cell>
          <cell r="C175" t="str">
            <v>OCRD</v>
          </cell>
          <cell r="D175">
            <v>12</v>
          </cell>
          <cell r="E175">
            <v>40318</v>
          </cell>
          <cell r="F175" t="str">
            <v>OCRD|0012</v>
          </cell>
          <cell r="G175" t="str">
            <v>OCRD|0012|2010-05-20</v>
          </cell>
          <cell r="H175" t="str">
            <v>S00012-V04262</v>
          </cell>
          <cell r="I175">
            <v>4262</v>
          </cell>
          <cell r="J175" t="str">
            <v>Blood RNA</v>
          </cell>
          <cell r="K175" t="str">
            <v>PAXgene</v>
          </cell>
          <cell r="L175">
            <v>5</v>
          </cell>
          <cell r="M175" t="str">
            <v>E</v>
          </cell>
          <cell r="N175">
            <v>6</v>
          </cell>
          <cell r="P175">
            <v>13211</v>
          </cell>
          <cell r="Q175" t="str">
            <v>Female</v>
          </cell>
          <cell r="R175" t="str">
            <v>[AA]</v>
          </cell>
          <cell r="S175" t="str">
            <v xml:space="preserve">SLE </v>
          </cell>
          <cell r="T175" t="str">
            <v>SLE Patient</v>
          </cell>
          <cell r="U175">
            <v>1972</v>
          </cell>
          <cell r="V175">
            <v>38</v>
          </cell>
        </row>
        <row r="176">
          <cell r="A176" t="str">
            <v>AA00175</v>
          </cell>
          <cell r="B176">
            <v>1</v>
          </cell>
          <cell r="C176" t="str">
            <v>OCRD</v>
          </cell>
          <cell r="D176">
            <v>168</v>
          </cell>
          <cell r="E176">
            <v>40323</v>
          </cell>
          <cell r="F176" t="str">
            <v>OCRD|0168</v>
          </cell>
          <cell r="G176" t="str">
            <v>OCRD|0168|2010-05-25</v>
          </cell>
          <cell r="H176" t="str">
            <v>S00168-V04271</v>
          </cell>
          <cell r="I176">
            <v>4271</v>
          </cell>
          <cell r="J176" t="str">
            <v>Blood RNA</v>
          </cell>
          <cell r="K176" t="str">
            <v>PAXgene</v>
          </cell>
          <cell r="L176">
            <v>5</v>
          </cell>
          <cell r="M176" t="str">
            <v>F</v>
          </cell>
          <cell r="N176">
            <v>1</v>
          </cell>
          <cell r="P176">
            <v>9219</v>
          </cell>
          <cell r="Q176" t="str">
            <v>Female</v>
          </cell>
          <cell r="R176" t="str">
            <v>[AI][EA][H]</v>
          </cell>
          <cell r="S176" t="str">
            <v xml:space="preserve">SLE </v>
          </cell>
          <cell r="T176" t="str">
            <v>SLE Patient</v>
          </cell>
          <cell r="U176">
            <v>1957</v>
          </cell>
          <cell r="V176">
            <v>53</v>
          </cell>
        </row>
        <row r="177">
          <cell r="A177" t="str">
            <v>AA00176</v>
          </cell>
          <cell r="B177">
            <v>1</v>
          </cell>
          <cell r="C177" t="str">
            <v>OCRD</v>
          </cell>
          <cell r="D177">
            <v>143</v>
          </cell>
          <cell r="E177">
            <v>40323</v>
          </cell>
          <cell r="F177" t="str">
            <v>OCRD|0143</v>
          </cell>
          <cell r="G177" t="str">
            <v>OCRD|0143|2010-05-25</v>
          </cell>
          <cell r="H177" t="str">
            <v>S00143-V04273</v>
          </cell>
          <cell r="I177">
            <v>4273</v>
          </cell>
          <cell r="J177" t="str">
            <v>Blood RNA</v>
          </cell>
          <cell r="K177" t="str">
            <v>PAXgene</v>
          </cell>
          <cell r="L177">
            <v>5</v>
          </cell>
          <cell r="M177" t="str">
            <v>F</v>
          </cell>
          <cell r="N177">
            <v>2</v>
          </cell>
          <cell r="P177">
            <v>17302</v>
          </cell>
          <cell r="Q177" t="str">
            <v>Female</v>
          </cell>
          <cell r="R177" t="str">
            <v>[A]</v>
          </cell>
          <cell r="S177" t="str">
            <v xml:space="preserve">SLE </v>
          </cell>
          <cell r="T177" t="str">
            <v>SLE Patient</v>
          </cell>
          <cell r="U177">
            <v>1964</v>
          </cell>
          <cell r="V177">
            <v>46</v>
          </cell>
        </row>
        <row r="178">
          <cell r="A178" t="str">
            <v>AA00177</v>
          </cell>
          <cell r="B178">
            <v>1</v>
          </cell>
          <cell r="C178" t="str">
            <v>OCRD</v>
          </cell>
          <cell r="D178">
            <v>145</v>
          </cell>
          <cell r="E178">
            <v>40323</v>
          </cell>
          <cell r="F178" t="str">
            <v>OCRD|0145</v>
          </cell>
          <cell r="G178" t="str">
            <v>OCRD|0145|2010-05-25</v>
          </cell>
          <cell r="H178" t="str">
            <v>S00145-V04275</v>
          </cell>
          <cell r="I178">
            <v>4275</v>
          </cell>
          <cell r="J178" t="str">
            <v>Blood RNA</v>
          </cell>
          <cell r="K178" t="str">
            <v>PAXgene</v>
          </cell>
          <cell r="L178">
            <v>5</v>
          </cell>
          <cell r="M178" t="str">
            <v>F</v>
          </cell>
          <cell r="N178">
            <v>3</v>
          </cell>
          <cell r="P178">
            <v>11439</v>
          </cell>
          <cell r="Q178" t="str">
            <v>Male</v>
          </cell>
          <cell r="R178" t="str">
            <v>[EA]</v>
          </cell>
          <cell r="S178" t="str">
            <v xml:space="preserve">RA </v>
          </cell>
          <cell r="T178" t="str">
            <v>RA Patient</v>
          </cell>
          <cell r="U178">
            <v>1963</v>
          </cell>
          <cell r="V178">
            <v>47</v>
          </cell>
        </row>
        <row r="179">
          <cell r="A179" t="str">
            <v>AA00178</v>
          </cell>
          <cell r="B179">
            <v>1</v>
          </cell>
          <cell r="C179" t="str">
            <v>OCRD</v>
          </cell>
          <cell r="D179">
            <v>126</v>
          </cell>
          <cell r="E179">
            <v>40323</v>
          </cell>
          <cell r="F179" t="str">
            <v>OCRD|0126</v>
          </cell>
          <cell r="G179" t="str">
            <v>OCRD|0126|2010-05-25</v>
          </cell>
          <cell r="H179" t="str">
            <v>S00126-V04276</v>
          </cell>
          <cell r="I179">
            <v>4276</v>
          </cell>
          <cell r="J179" t="str">
            <v>Blood RNA</v>
          </cell>
          <cell r="K179" t="str">
            <v>PAXgene</v>
          </cell>
          <cell r="L179">
            <v>5</v>
          </cell>
          <cell r="M179" t="str">
            <v>F</v>
          </cell>
          <cell r="N179">
            <v>4</v>
          </cell>
          <cell r="P179">
            <v>13201</v>
          </cell>
          <cell r="Q179" t="str">
            <v>Female</v>
          </cell>
          <cell r="R179" t="str">
            <v>[AI]</v>
          </cell>
          <cell r="S179" t="str">
            <v xml:space="preserve">SLE </v>
          </cell>
          <cell r="T179" t="str">
            <v>SLE Patient</v>
          </cell>
          <cell r="U179">
            <v>1962</v>
          </cell>
          <cell r="V179">
            <v>48</v>
          </cell>
        </row>
        <row r="180">
          <cell r="A180" t="str">
            <v>AA00179</v>
          </cell>
          <cell r="B180">
            <v>1</v>
          </cell>
          <cell r="C180" t="str">
            <v>OCRD</v>
          </cell>
          <cell r="D180">
            <v>268</v>
          </cell>
          <cell r="E180">
            <v>40325</v>
          </cell>
          <cell r="F180" t="str">
            <v>OCRD|0268</v>
          </cell>
          <cell r="G180" t="str">
            <v>OCRD|0268|2010-05-27</v>
          </cell>
          <cell r="H180" t="str">
            <v>S00268-V04281</v>
          </cell>
          <cell r="I180">
            <v>4281</v>
          </cell>
          <cell r="J180" t="str">
            <v>Blood RNA</v>
          </cell>
          <cell r="K180" t="str">
            <v>PAXgene</v>
          </cell>
          <cell r="L180">
            <v>5</v>
          </cell>
          <cell r="M180" t="str">
            <v>F</v>
          </cell>
          <cell r="N180">
            <v>5</v>
          </cell>
          <cell r="P180">
            <v>11141</v>
          </cell>
          <cell r="Q180" t="str">
            <v>Female</v>
          </cell>
          <cell r="R180" t="str">
            <v>[AA]</v>
          </cell>
          <cell r="S180" t="str">
            <v xml:space="preserve">SLE </v>
          </cell>
          <cell r="T180" t="str">
            <v>SLE Patient</v>
          </cell>
          <cell r="U180">
            <v>1961</v>
          </cell>
          <cell r="V180">
            <v>49</v>
          </cell>
        </row>
        <row r="181">
          <cell r="A181" t="str">
            <v>AA00180</v>
          </cell>
          <cell r="B181">
            <v>1</v>
          </cell>
          <cell r="C181" t="str">
            <v>OCRD</v>
          </cell>
          <cell r="D181">
            <v>134</v>
          </cell>
          <cell r="E181">
            <v>40332</v>
          </cell>
          <cell r="F181" t="str">
            <v>OCRD|0134</v>
          </cell>
          <cell r="G181" t="str">
            <v>OCRD|0134|2010-06-03</v>
          </cell>
          <cell r="H181" t="str">
            <v>S00134-V04297</v>
          </cell>
          <cell r="I181">
            <v>4297</v>
          </cell>
          <cell r="J181" t="str">
            <v>Blood RNA</v>
          </cell>
          <cell r="K181" t="str">
            <v>PAXgene</v>
          </cell>
          <cell r="L181">
            <v>5</v>
          </cell>
          <cell r="M181" t="str">
            <v>F</v>
          </cell>
          <cell r="N181">
            <v>6</v>
          </cell>
          <cell r="P181">
            <v>17416</v>
          </cell>
          <cell r="Q181" t="str">
            <v>Female</v>
          </cell>
          <cell r="R181" t="str">
            <v>[AI]</v>
          </cell>
          <cell r="S181" t="str">
            <v xml:space="preserve">RA </v>
          </cell>
          <cell r="T181" t="str">
            <v>RA Patient</v>
          </cell>
          <cell r="U181">
            <v>1944</v>
          </cell>
          <cell r="V181">
            <v>66</v>
          </cell>
        </row>
        <row r="182">
          <cell r="A182" t="str">
            <v>AA00181</v>
          </cell>
          <cell r="B182">
            <v>1</v>
          </cell>
          <cell r="C182" t="str">
            <v>OCRD</v>
          </cell>
          <cell r="D182">
            <v>120</v>
          </cell>
          <cell r="E182">
            <v>40332</v>
          </cell>
          <cell r="F182" t="str">
            <v>OCRD|0120</v>
          </cell>
          <cell r="G182" t="str">
            <v>OCRD|0120|2010-06-03</v>
          </cell>
          <cell r="H182" t="str">
            <v>S00120-V04300</v>
          </cell>
          <cell r="I182">
            <v>4300</v>
          </cell>
          <cell r="J182" t="str">
            <v>Blood RNA</v>
          </cell>
          <cell r="K182" t="str">
            <v>PAXgene</v>
          </cell>
          <cell r="L182">
            <v>6</v>
          </cell>
          <cell r="M182" t="str">
            <v>A</v>
          </cell>
          <cell r="N182">
            <v>1</v>
          </cell>
          <cell r="P182">
            <v>11143</v>
          </cell>
          <cell r="Q182" t="str">
            <v>Female</v>
          </cell>
          <cell r="R182" t="str">
            <v>[EA]</v>
          </cell>
          <cell r="S182" t="str">
            <v xml:space="preserve">SLE </v>
          </cell>
          <cell r="T182" t="str">
            <v>SLE Patient</v>
          </cell>
          <cell r="U182">
            <v>1962</v>
          </cell>
          <cell r="V182">
            <v>48</v>
          </cell>
        </row>
        <row r="183">
          <cell r="A183" t="str">
            <v>AA00182</v>
          </cell>
          <cell r="B183">
            <v>1</v>
          </cell>
          <cell r="C183" t="str">
            <v>OCRD</v>
          </cell>
          <cell r="D183">
            <v>328</v>
          </cell>
          <cell r="E183">
            <v>40336</v>
          </cell>
          <cell r="F183" t="str">
            <v>OCRD|0328</v>
          </cell>
          <cell r="G183" t="str">
            <v>OCRD|0328|2010-06-07</v>
          </cell>
          <cell r="H183" t="str">
            <v>S00328-V04312</v>
          </cell>
          <cell r="I183">
            <v>4312</v>
          </cell>
          <cell r="J183" t="str">
            <v>Blood RNA</v>
          </cell>
          <cell r="K183" t="str">
            <v>PAXgene</v>
          </cell>
          <cell r="L183">
            <v>6</v>
          </cell>
          <cell r="M183" t="str">
            <v>A</v>
          </cell>
          <cell r="N183">
            <v>2</v>
          </cell>
          <cell r="P183">
            <v>11703</v>
          </cell>
          <cell r="Q183" t="str">
            <v>Female</v>
          </cell>
          <cell r="R183" t="str">
            <v>[EA]</v>
          </cell>
          <cell r="S183" t="str">
            <v xml:space="preserve">RA </v>
          </cell>
          <cell r="T183" t="str">
            <v>RA Patient</v>
          </cell>
          <cell r="U183">
            <v>1967</v>
          </cell>
          <cell r="V183">
            <v>43</v>
          </cell>
        </row>
        <row r="184">
          <cell r="A184" t="str">
            <v>AA00183</v>
          </cell>
          <cell r="B184">
            <v>1</v>
          </cell>
          <cell r="C184" t="str">
            <v>OCRD</v>
          </cell>
          <cell r="D184">
            <v>285</v>
          </cell>
          <cell r="E184">
            <v>40336</v>
          </cell>
          <cell r="F184" t="str">
            <v>OCRD|0285</v>
          </cell>
          <cell r="G184" t="str">
            <v>OCRD|0285|2010-06-07</v>
          </cell>
          <cell r="H184" t="str">
            <v>S00285-V04313</v>
          </cell>
          <cell r="I184">
            <v>4313</v>
          </cell>
          <cell r="J184" t="str">
            <v>Blood RNA</v>
          </cell>
          <cell r="K184" t="str">
            <v>PAXgene</v>
          </cell>
          <cell r="L184">
            <v>6</v>
          </cell>
          <cell r="M184" t="str">
            <v>A</v>
          </cell>
          <cell r="N184">
            <v>3</v>
          </cell>
          <cell r="P184">
            <v>11319</v>
          </cell>
          <cell r="Q184" t="str">
            <v>Female</v>
          </cell>
          <cell r="R184" t="str">
            <v>[AA]</v>
          </cell>
          <cell r="S184" t="str">
            <v xml:space="preserve">RA </v>
          </cell>
          <cell r="T184" t="str">
            <v>RA Patient</v>
          </cell>
          <cell r="U184">
            <v>1979</v>
          </cell>
          <cell r="V184">
            <v>31</v>
          </cell>
        </row>
        <row r="185">
          <cell r="A185" t="str">
            <v>AA00184</v>
          </cell>
          <cell r="B185">
            <v>1</v>
          </cell>
          <cell r="C185" t="str">
            <v>OCRD</v>
          </cell>
          <cell r="D185">
            <v>154</v>
          </cell>
          <cell r="E185">
            <v>40337</v>
          </cell>
          <cell r="F185" t="str">
            <v>OCRD|0154</v>
          </cell>
          <cell r="G185" t="str">
            <v>OCRD|0154|2010-06-08</v>
          </cell>
          <cell r="H185" t="str">
            <v>S00154-V04316</v>
          </cell>
          <cell r="I185">
            <v>4316</v>
          </cell>
          <cell r="J185" t="str">
            <v>Blood RNA</v>
          </cell>
          <cell r="K185" t="str">
            <v>PAXgene</v>
          </cell>
          <cell r="L185">
            <v>6</v>
          </cell>
          <cell r="M185" t="str">
            <v>A</v>
          </cell>
          <cell r="N185">
            <v>4</v>
          </cell>
          <cell r="P185">
            <v>11112</v>
          </cell>
          <cell r="Q185" t="str">
            <v>Female</v>
          </cell>
          <cell r="R185" t="str">
            <v>[A]</v>
          </cell>
          <cell r="S185" t="str">
            <v xml:space="preserve">SLE </v>
          </cell>
          <cell r="T185" t="str">
            <v>SLE Patient</v>
          </cell>
          <cell r="U185">
            <v>1973</v>
          </cell>
          <cell r="V185">
            <v>37</v>
          </cell>
        </row>
        <row r="186">
          <cell r="A186" t="str">
            <v>AA00185</v>
          </cell>
          <cell r="B186">
            <v>1</v>
          </cell>
          <cell r="C186" t="str">
            <v>OCRD</v>
          </cell>
          <cell r="D186">
            <v>306</v>
          </cell>
          <cell r="E186">
            <v>40337</v>
          </cell>
          <cell r="F186" t="str">
            <v>OCRD|0306</v>
          </cell>
          <cell r="G186" t="str">
            <v>OCRD|0306|2010-06-08</v>
          </cell>
          <cell r="H186" t="str">
            <v>S00306-V04321</v>
          </cell>
          <cell r="I186">
            <v>4321</v>
          </cell>
          <cell r="J186" t="str">
            <v>Blood RNA</v>
          </cell>
          <cell r="K186" t="str">
            <v>PAXgene</v>
          </cell>
          <cell r="L186">
            <v>6</v>
          </cell>
          <cell r="M186" t="str">
            <v>A</v>
          </cell>
          <cell r="N186">
            <v>5</v>
          </cell>
          <cell r="P186">
            <v>10504</v>
          </cell>
          <cell r="Q186" t="str">
            <v>Female</v>
          </cell>
          <cell r="R186" t="str">
            <v>[A]</v>
          </cell>
          <cell r="S186" t="str">
            <v xml:space="preserve">SLE </v>
          </cell>
          <cell r="T186" t="str">
            <v>SLE Patient</v>
          </cell>
          <cell r="U186">
            <v>1967</v>
          </cell>
          <cell r="V186">
            <v>43</v>
          </cell>
        </row>
        <row r="187">
          <cell r="A187" t="str">
            <v>AA00186</v>
          </cell>
          <cell r="B187">
            <v>1</v>
          </cell>
          <cell r="C187" t="str">
            <v>OCRD</v>
          </cell>
          <cell r="D187">
            <v>100</v>
          </cell>
          <cell r="E187">
            <v>40339</v>
          </cell>
          <cell r="F187" t="str">
            <v>OCRD|0100</v>
          </cell>
          <cell r="G187" t="str">
            <v>OCRD|0100|2010-06-10</v>
          </cell>
          <cell r="H187" t="str">
            <v>S00100-V04327</v>
          </cell>
          <cell r="I187">
            <v>4327</v>
          </cell>
          <cell r="J187" t="str">
            <v>Blood RNA</v>
          </cell>
          <cell r="K187" t="str">
            <v>PAXgene</v>
          </cell>
          <cell r="L187">
            <v>6</v>
          </cell>
          <cell r="M187" t="str">
            <v>A</v>
          </cell>
          <cell r="N187">
            <v>6</v>
          </cell>
          <cell r="P187">
            <v>11226</v>
          </cell>
          <cell r="Q187" t="str">
            <v>Female</v>
          </cell>
          <cell r="R187" t="str">
            <v>[AA]</v>
          </cell>
          <cell r="S187" t="str">
            <v xml:space="preserve">SLE </v>
          </cell>
          <cell r="T187" t="str">
            <v>SLE Patient</v>
          </cell>
          <cell r="U187">
            <v>1986</v>
          </cell>
          <cell r="V187">
            <v>24</v>
          </cell>
        </row>
        <row r="188">
          <cell r="A188" t="str">
            <v>AA00187</v>
          </cell>
          <cell r="B188">
            <v>1</v>
          </cell>
          <cell r="C188" t="str">
            <v>OCRD</v>
          </cell>
          <cell r="D188">
            <v>218</v>
          </cell>
          <cell r="E188">
            <v>40339</v>
          </cell>
          <cell r="F188" t="str">
            <v>OCRD|0218</v>
          </cell>
          <cell r="G188" t="str">
            <v>OCRD|0218|2010-06-10</v>
          </cell>
          <cell r="H188" t="str">
            <v>S00218-V04331</v>
          </cell>
          <cell r="I188">
            <v>4331</v>
          </cell>
          <cell r="J188" t="str">
            <v>Blood RNA</v>
          </cell>
          <cell r="K188" t="str">
            <v>PAXgene</v>
          </cell>
          <cell r="L188">
            <v>6</v>
          </cell>
          <cell r="M188" t="str">
            <v>B</v>
          </cell>
          <cell r="N188">
            <v>1</v>
          </cell>
          <cell r="P188">
            <v>11260</v>
          </cell>
          <cell r="Q188" t="str">
            <v>Female</v>
          </cell>
          <cell r="R188" t="str">
            <v>[EA]</v>
          </cell>
          <cell r="S188" t="str">
            <v xml:space="preserve">SLE </v>
          </cell>
          <cell r="T188" t="str">
            <v>SLE Patient</v>
          </cell>
          <cell r="U188">
            <v>1950</v>
          </cell>
          <cell r="V188">
            <v>60</v>
          </cell>
        </row>
        <row r="189">
          <cell r="A189" t="str">
            <v>AA00188</v>
          </cell>
          <cell r="B189">
            <v>1</v>
          </cell>
          <cell r="C189" t="str">
            <v>OCRD</v>
          </cell>
          <cell r="D189">
            <v>182</v>
          </cell>
          <cell r="E189">
            <v>40339</v>
          </cell>
          <cell r="F189" t="str">
            <v>OCRD|0182</v>
          </cell>
          <cell r="G189" t="str">
            <v>OCRD|0182|2010-06-10</v>
          </cell>
          <cell r="H189" t="str">
            <v>S00182-V04336</v>
          </cell>
          <cell r="I189">
            <v>4336</v>
          </cell>
          <cell r="J189" t="str">
            <v>Blood RNA</v>
          </cell>
          <cell r="K189" t="str">
            <v>PAXgene</v>
          </cell>
          <cell r="L189">
            <v>6</v>
          </cell>
          <cell r="M189" t="str">
            <v>B</v>
          </cell>
          <cell r="N189">
            <v>2</v>
          </cell>
          <cell r="P189">
            <v>13206</v>
          </cell>
          <cell r="Q189" t="str">
            <v>Female</v>
          </cell>
          <cell r="R189" t="str">
            <v>[EA]</v>
          </cell>
          <cell r="S189" t="str">
            <v xml:space="preserve">SLE </v>
          </cell>
          <cell r="T189" t="str">
            <v>SLE Patient</v>
          </cell>
          <cell r="U189">
            <v>1969</v>
          </cell>
          <cell r="V189">
            <v>41</v>
          </cell>
        </row>
        <row r="190">
          <cell r="A190" t="str">
            <v>AA00189</v>
          </cell>
          <cell r="B190">
            <v>1</v>
          </cell>
          <cell r="C190" t="str">
            <v>OCRD</v>
          </cell>
          <cell r="D190">
            <v>1</v>
          </cell>
          <cell r="E190">
            <v>40358</v>
          </cell>
          <cell r="F190" t="str">
            <v>OCRD|0001</v>
          </cell>
          <cell r="G190" t="str">
            <v>OCRD|0001|2010-06-29</v>
          </cell>
          <cell r="H190" t="str">
            <v>S00001-V04351</v>
          </cell>
          <cell r="I190">
            <v>4351</v>
          </cell>
          <cell r="J190" t="str">
            <v>Blood RNA</v>
          </cell>
          <cell r="K190" t="str">
            <v>PAXgene</v>
          </cell>
          <cell r="L190">
            <v>6</v>
          </cell>
          <cell r="M190" t="str">
            <v>B</v>
          </cell>
          <cell r="N190">
            <v>3</v>
          </cell>
          <cell r="P190">
            <v>11673</v>
          </cell>
          <cell r="Q190" t="str">
            <v>Female</v>
          </cell>
          <cell r="R190" t="str">
            <v>[EA][H]</v>
          </cell>
          <cell r="S190" t="str">
            <v xml:space="preserve">RA </v>
          </cell>
          <cell r="T190" t="str">
            <v>RA Patient</v>
          </cell>
          <cell r="U190">
            <v>1973</v>
          </cell>
          <cell r="V190">
            <v>37</v>
          </cell>
        </row>
        <row r="191">
          <cell r="A191" t="str">
            <v>AA00190</v>
          </cell>
          <cell r="B191">
            <v>1</v>
          </cell>
          <cell r="C191" t="str">
            <v>OCRD</v>
          </cell>
          <cell r="D191">
            <v>64</v>
          </cell>
          <cell r="E191">
            <v>40360</v>
          </cell>
          <cell r="F191" t="str">
            <v>OCRD|0064</v>
          </cell>
          <cell r="G191" t="str">
            <v>OCRD|0064|2010-07-01</v>
          </cell>
          <cell r="H191" t="str">
            <v>S00064-V04361</v>
          </cell>
          <cell r="I191">
            <v>4361</v>
          </cell>
          <cell r="J191" t="str">
            <v>Blood RNA</v>
          </cell>
          <cell r="K191" t="str">
            <v>PAXgene</v>
          </cell>
          <cell r="L191">
            <v>6</v>
          </cell>
          <cell r="M191" t="str">
            <v>B</v>
          </cell>
          <cell r="N191">
            <v>4</v>
          </cell>
          <cell r="P191">
            <v>13200</v>
          </cell>
          <cell r="Q191" t="str">
            <v>Female</v>
          </cell>
          <cell r="R191" t="str">
            <v>[EA]</v>
          </cell>
          <cell r="S191" t="str">
            <v xml:space="preserve">SLE </v>
          </cell>
          <cell r="T191" t="str">
            <v>SLE Patient</v>
          </cell>
          <cell r="U191">
            <v>1970</v>
          </cell>
          <cell r="V191">
            <v>40</v>
          </cell>
        </row>
        <row r="192">
          <cell r="A192" t="str">
            <v>AA00191</v>
          </cell>
          <cell r="B192">
            <v>1</v>
          </cell>
          <cell r="C192" t="str">
            <v>OCRD</v>
          </cell>
          <cell r="D192">
            <v>263</v>
          </cell>
          <cell r="E192">
            <v>40360</v>
          </cell>
          <cell r="F192" t="str">
            <v>OCRD|0263</v>
          </cell>
          <cell r="G192" t="str">
            <v>OCRD|0263|2010-07-01</v>
          </cell>
          <cell r="H192" t="str">
            <v>S00263-V04362</v>
          </cell>
          <cell r="I192">
            <v>4362</v>
          </cell>
          <cell r="J192" t="str">
            <v>Blood RNA</v>
          </cell>
          <cell r="K192" t="str">
            <v>PAXgene</v>
          </cell>
          <cell r="L192">
            <v>6</v>
          </cell>
          <cell r="M192" t="str">
            <v>B</v>
          </cell>
          <cell r="N192">
            <v>5</v>
          </cell>
          <cell r="P192">
            <v>11499</v>
          </cell>
          <cell r="Q192" t="str">
            <v>Female</v>
          </cell>
          <cell r="R192" t="str">
            <v>[AI][EA]</v>
          </cell>
          <cell r="S192" t="str">
            <v xml:space="preserve">SLE </v>
          </cell>
          <cell r="T192" t="str">
            <v>SLE Patient</v>
          </cell>
          <cell r="U192">
            <v>1987</v>
          </cell>
          <cell r="V192">
            <v>23</v>
          </cell>
        </row>
        <row r="193">
          <cell r="A193" t="str">
            <v>AA00192</v>
          </cell>
          <cell r="B193">
            <v>1</v>
          </cell>
          <cell r="C193" t="str">
            <v>OCRD</v>
          </cell>
          <cell r="D193">
            <v>71</v>
          </cell>
          <cell r="E193">
            <v>40367</v>
          </cell>
          <cell r="F193" t="str">
            <v>OCRD|0071</v>
          </cell>
          <cell r="G193" t="str">
            <v>OCRD|0071|2010-07-08</v>
          </cell>
          <cell r="H193" t="str">
            <v>S00071-V04370</v>
          </cell>
          <cell r="I193">
            <v>4370</v>
          </cell>
          <cell r="J193" t="str">
            <v>Blood RNA</v>
          </cell>
          <cell r="K193" t="str">
            <v>PAXgene</v>
          </cell>
          <cell r="L193">
            <v>6</v>
          </cell>
          <cell r="M193" t="str">
            <v>B</v>
          </cell>
          <cell r="N193">
            <v>6</v>
          </cell>
          <cell r="P193">
            <v>11204</v>
          </cell>
          <cell r="Q193" t="str">
            <v>Female</v>
          </cell>
          <cell r="R193" t="str">
            <v>[AI][EA]</v>
          </cell>
          <cell r="S193" t="str">
            <v xml:space="preserve">SLE </v>
          </cell>
          <cell r="T193" t="str">
            <v>SLE Patient</v>
          </cell>
          <cell r="U193">
            <v>1973</v>
          </cell>
          <cell r="V193">
            <v>37</v>
          </cell>
        </row>
        <row r="194">
          <cell r="A194" t="str">
            <v>AA00193</v>
          </cell>
          <cell r="B194">
            <v>1</v>
          </cell>
          <cell r="C194" t="str">
            <v>OCRD</v>
          </cell>
          <cell r="D194">
            <v>109</v>
          </cell>
          <cell r="E194">
            <v>40367</v>
          </cell>
          <cell r="F194" t="str">
            <v>OCRD|0109</v>
          </cell>
          <cell r="G194" t="str">
            <v>OCRD|0109|2010-07-08</v>
          </cell>
          <cell r="H194" t="str">
            <v>S00109-V04373</v>
          </cell>
          <cell r="I194">
            <v>4373</v>
          </cell>
          <cell r="J194" t="str">
            <v>Blood RNA</v>
          </cell>
          <cell r="K194" t="str">
            <v>PAXgene</v>
          </cell>
          <cell r="L194">
            <v>6</v>
          </cell>
          <cell r="M194" t="str">
            <v>C</v>
          </cell>
          <cell r="N194">
            <v>1</v>
          </cell>
          <cell r="P194">
            <v>11336</v>
          </cell>
          <cell r="Q194" t="str">
            <v>Female</v>
          </cell>
          <cell r="R194" t="str">
            <v>[EA]</v>
          </cell>
          <cell r="S194" t="str">
            <v xml:space="preserve">SS </v>
          </cell>
          <cell r="T194" t="str">
            <v>SS Patient</v>
          </cell>
          <cell r="U194">
            <v>1977</v>
          </cell>
          <cell r="V194">
            <v>33</v>
          </cell>
        </row>
        <row r="195">
          <cell r="A195" t="str">
            <v>AA00194</v>
          </cell>
          <cell r="B195">
            <v>1</v>
          </cell>
          <cell r="C195" t="str">
            <v>OCRD</v>
          </cell>
          <cell r="D195">
            <v>330</v>
          </cell>
          <cell r="E195">
            <v>40371</v>
          </cell>
          <cell r="F195" t="str">
            <v>OCRD|0330</v>
          </cell>
          <cell r="G195" t="str">
            <v>OCRD|0330|2010-07-12</v>
          </cell>
          <cell r="H195" t="str">
            <v>S00330-V04380</v>
          </cell>
          <cell r="I195">
            <v>4380</v>
          </cell>
          <cell r="J195" t="str">
            <v>Blood RNA</v>
          </cell>
          <cell r="K195" t="str">
            <v>PAXgene</v>
          </cell>
          <cell r="L195">
            <v>6</v>
          </cell>
          <cell r="M195" t="str">
            <v>C</v>
          </cell>
          <cell r="N195">
            <v>2</v>
          </cell>
          <cell r="P195">
            <v>11122</v>
          </cell>
          <cell r="Q195" t="str">
            <v>Female</v>
          </cell>
          <cell r="R195" t="str">
            <v>[EA]</v>
          </cell>
          <cell r="S195" t="str">
            <v xml:space="preserve">SLE </v>
          </cell>
          <cell r="T195" t="str">
            <v>SLE Patient</v>
          </cell>
          <cell r="U195">
            <v>1944</v>
          </cell>
          <cell r="V195">
            <v>66</v>
          </cell>
        </row>
        <row r="196">
          <cell r="A196" t="str">
            <v>AA00195</v>
          </cell>
          <cell r="B196">
            <v>1</v>
          </cell>
          <cell r="C196" t="str">
            <v>OCRD</v>
          </cell>
          <cell r="D196">
            <v>137</v>
          </cell>
          <cell r="E196">
            <v>40374</v>
          </cell>
          <cell r="F196" t="str">
            <v>OCRD|0137</v>
          </cell>
          <cell r="G196" t="str">
            <v>OCRD|0137|2010-07-15</v>
          </cell>
          <cell r="H196" t="str">
            <v>S00137-V04396</v>
          </cell>
          <cell r="I196">
            <v>4396</v>
          </cell>
          <cell r="J196" t="str">
            <v>Blood RNA</v>
          </cell>
          <cell r="K196" t="str">
            <v>PAXgene</v>
          </cell>
          <cell r="L196">
            <v>6</v>
          </cell>
          <cell r="M196" t="str">
            <v>C</v>
          </cell>
          <cell r="N196">
            <v>3</v>
          </cell>
          <cell r="P196">
            <v>11479</v>
          </cell>
          <cell r="Q196" t="str">
            <v>Female</v>
          </cell>
          <cell r="R196" t="str">
            <v>[EA]</v>
          </cell>
          <cell r="S196" t="str">
            <v xml:space="preserve">SLE </v>
          </cell>
          <cell r="T196" t="str">
            <v>SLE Patient</v>
          </cell>
          <cell r="U196">
            <v>1966</v>
          </cell>
          <cell r="V196">
            <v>44</v>
          </cell>
        </row>
        <row r="197">
          <cell r="A197" t="str">
            <v>AA00196</v>
          </cell>
          <cell r="B197">
            <v>1</v>
          </cell>
          <cell r="C197" t="str">
            <v>OCRD</v>
          </cell>
          <cell r="D197">
            <v>287</v>
          </cell>
          <cell r="E197">
            <v>40378</v>
          </cell>
          <cell r="F197" t="str">
            <v>OCRD|0287</v>
          </cell>
          <cell r="G197" t="str">
            <v>OCRD|0287|2010-07-19</v>
          </cell>
          <cell r="H197" t="str">
            <v>S00287-V04410</v>
          </cell>
          <cell r="I197">
            <v>4410</v>
          </cell>
          <cell r="J197" t="str">
            <v>Blood RNA</v>
          </cell>
          <cell r="K197" t="str">
            <v>PAXgene</v>
          </cell>
          <cell r="L197">
            <v>6</v>
          </cell>
          <cell r="M197" t="str">
            <v>C</v>
          </cell>
          <cell r="N197">
            <v>4</v>
          </cell>
          <cell r="P197">
            <v>13197</v>
          </cell>
          <cell r="Q197" t="str">
            <v>Female</v>
          </cell>
          <cell r="R197" t="str">
            <v>[EA][H]</v>
          </cell>
          <cell r="S197" t="str">
            <v xml:space="preserve">SLE </v>
          </cell>
          <cell r="T197" t="str">
            <v>SLE Patient</v>
          </cell>
          <cell r="U197">
            <v>1977</v>
          </cell>
          <cell r="V197">
            <v>33</v>
          </cell>
        </row>
        <row r="198">
          <cell r="A198" t="str">
            <v>AA00197</v>
          </cell>
          <cell r="B198">
            <v>1</v>
          </cell>
          <cell r="C198" t="str">
            <v>OCRD</v>
          </cell>
          <cell r="D198">
            <v>166</v>
          </cell>
          <cell r="E198">
            <v>40378</v>
          </cell>
          <cell r="F198" t="str">
            <v>OCRD|0166</v>
          </cell>
          <cell r="G198" t="str">
            <v>OCRD|0166|2010-07-19</v>
          </cell>
          <cell r="H198" t="str">
            <v>S00166-V04411</v>
          </cell>
          <cell r="I198">
            <v>4411</v>
          </cell>
          <cell r="J198" t="str">
            <v>Blood RNA</v>
          </cell>
          <cell r="K198" t="str">
            <v>PAXgene</v>
          </cell>
          <cell r="L198">
            <v>6</v>
          </cell>
          <cell r="M198" t="str">
            <v>C</v>
          </cell>
          <cell r="N198">
            <v>5</v>
          </cell>
          <cell r="P198">
            <v>11196</v>
          </cell>
          <cell r="Q198" t="str">
            <v>Female</v>
          </cell>
          <cell r="R198" t="str">
            <v>[EA]</v>
          </cell>
          <cell r="S198" t="str">
            <v xml:space="preserve">SLE </v>
          </cell>
          <cell r="T198" t="str">
            <v>SLE Patient</v>
          </cell>
          <cell r="U198">
            <v>1954</v>
          </cell>
          <cell r="V198">
            <v>56</v>
          </cell>
        </row>
        <row r="199">
          <cell r="A199" t="str">
            <v>AA00198</v>
          </cell>
          <cell r="B199">
            <v>1</v>
          </cell>
          <cell r="C199" t="str">
            <v>OCRD</v>
          </cell>
          <cell r="D199">
            <v>439</v>
          </cell>
          <cell r="E199">
            <v>40378</v>
          </cell>
          <cell r="F199" t="str">
            <v>OCRD|0439</v>
          </cell>
          <cell r="G199" t="str">
            <v>OCRD|0439|2010-07-19</v>
          </cell>
          <cell r="H199" t="str">
            <v>S00439-V04414</v>
          </cell>
          <cell r="I199">
            <v>4414</v>
          </cell>
          <cell r="J199" t="str">
            <v>Blood RNA</v>
          </cell>
          <cell r="K199" t="str">
            <v>PAXgene</v>
          </cell>
          <cell r="L199">
            <v>6</v>
          </cell>
          <cell r="M199" t="str">
            <v>C</v>
          </cell>
          <cell r="N199">
            <v>6</v>
          </cell>
          <cell r="P199">
            <v>11893</v>
          </cell>
          <cell r="Q199" t="str">
            <v>Female</v>
          </cell>
          <cell r="R199" t="str">
            <v>[EA]</v>
          </cell>
          <cell r="S199" t="str">
            <v xml:space="preserve">SLE </v>
          </cell>
          <cell r="T199" t="str">
            <v>SLE Patient</v>
          </cell>
          <cell r="U199">
            <v>1983</v>
          </cell>
          <cell r="V199">
            <v>27</v>
          </cell>
        </row>
        <row r="200">
          <cell r="A200" t="str">
            <v>AA00199</v>
          </cell>
          <cell r="B200">
            <v>1</v>
          </cell>
          <cell r="C200" t="str">
            <v>OCRD</v>
          </cell>
          <cell r="D200">
            <v>97</v>
          </cell>
          <cell r="E200">
            <v>40379</v>
          </cell>
          <cell r="F200" t="str">
            <v>OCRD|0097</v>
          </cell>
          <cell r="G200" t="str">
            <v>OCRD|0097|2010-07-20</v>
          </cell>
          <cell r="H200" t="str">
            <v>S00097-V04418</v>
          </cell>
          <cell r="I200">
            <v>4418</v>
          </cell>
          <cell r="J200" t="str">
            <v>Blood RNA</v>
          </cell>
          <cell r="K200" t="str">
            <v>PAXgene</v>
          </cell>
          <cell r="L200">
            <v>6</v>
          </cell>
          <cell r="M200" t="str">
            <v>D</v>
          </cell>
          <cell r="N200">
            <v>1</v>
          </cell>
          <cell r="P200">
            <v>11060</v>
          </cell>
          <cell r="Q200" t="str">
            <v>Female</v>
          </cell>
          <cell r="R200" t="str">
            <v>[EA]</v>
          </cell>
          <cell r="S200" t="str">
            <v xml:space="preserve">SLE </v>
          </cell>
          <cell r="T200" t="str">
            <v>SLE Patient</v>
          </cell>
          <cell r="U200">
            <v>1977</v>
          </cell>
          <cell r="V200">
            <v>33</v>
          </cell>
        </row>
        <row r="201">
          <cell r="A201" t="str">
            <v>AA00200</v>
          </cell>
          <cell r="B201">
            <v>1</v>
          </cell>
          <cell r="C201" t="str">
            <v>OCRD</v>
          </cell>
          <cell r="D201">
            <v>3</v>
          </cell>
          <cell r="E201">
            <v>40379</v>
          </cell>
          <cell r="F201" t="str">
            <v>OCRD|0003</v>
          </cell>
          <cell r="G201" t="str">
            <v>OCRD|0003|2010-07-20</v>
          </cell>
          <cell r="H201" t="str">
            <v>S00003-V04423</v>
          </cell>
          <cell r="I201">
            <v>4423</v>
          </cell>
          <cell r="J201" t="str">
            <v>Blood RNA</v>
          </cell>
          <cell r="K201" t="str">
            <v>PAXgene</v>
          </cell>
          <cell r="L201">
            <v>6</v>
          </cell>
          <cell r="M201" t="str">
            <v>D</v>
          </cell>
          <cell r="N201">
            <v>2</v>
          </cell>
          <cell r="P201">
            <v>13213</v>
          </cell>
          <cell r="Q201" t="str">
            <v>Female</v>
          </cell>
          <cell r="R201" t="str">
            <v>[EA][H]</v>
          </cell>
          <cell r="S201" t="str">
            <v xml:space="preserve">SLE </v>
          </cell>
          <cell r="T201" t="str">
            <v>SLE Patient</v>
          </cell>
          <cell r="U201">
            <v>1987</v>
          </cell>
          <cell r="V201">
            <v>23</v>
          </cell>
        </row>
        <row r="202">
          <cell r="A202" t="str">
            <v>AA00201</v>
          </cell>
          <cell r="B202">
            <v>1</v>
          </cell>
          <cell r="C202" t="str">
            <v>OCRD</v>
          </cell>
          <cell r="D202">
            <v>120</v>
          </cell>
          <cell r="E202">
            <v>40380</v>
          </cell>
          <cell r="F202" t="str">
            <v>OCRD|0120</v>
          </cell>
          <cell r="G202" t="str">
            <v>OCRD|0120|2010-07-21</v>
          </cell>
          <cell r="H202" t="str">
            <v>S00120-V04426</v>
          </cell>
          <cell r="I202">
            <v>4426</v>
          </cell>
          <cell r="J202" t="str">
            <v>Blood RNA</v>
          </cell>
          <cell r="K202" t="str">
            <v>PAXgene</v>
          </cell>
          <cell r="L202">
            <v>6</v>
          </cell>
          <cell r="M202" t="str">
            <v>D</v>
          </cell>
          <cell r="N202">
            <v>3</v>
          </cell>
          <cell r="P202">
            <v>11143</v>
          </cell>
          <cell r="Q202" t="str">
            <v>Female</v>
          </cell>
          <cell r="R202" t="str">
            <v>[EA]</v>
          </cell>
          <cell r="S202" t="str">
            <v xml:space="preserve">SLE </v>
          </cell>
          <cell r="T202" t="str">
            <v>SLE Patient</v>
          </cell>
          <cell r="U202">
            <v>1962</v>
          </cell>
          <cell r="V202">
            <v>48</v>
          </cell>
        </row>
        <row r="203">
          <cell r="A203" t="str">
            <v>AA00202</v>
          </cell>
          <cell r="B203">
            <v>1</v>
          </cell>
          <cell r="C203" t="str">
            <v>OCRD</v>
          </cell>
          <cell r="D203">
            <v>170</v>
          </cell>
          <cell r="E203">
            <v>40381</v>
          </cell>
          <cell r="F203" t="str">
            <v>OCRD|0170</v>
          </cell>
          <cell r="G203" t="str">
            <v>OCRD|0170|2010-07-22</v>
          </cell>
          <cell r="H203" t="str">
            <v>S00170-V04431</v>
          </cell>
          <cell r="I203">
            <v>4431</v>
          </cell>
          <cell r="J203" t="str">
            <v>Blood RNA</v>
          </cell>
          <cell r="K203" t="str">
            <v>PAXgene</v>
          </cell>
          <cell r="L203">
            <v>6</v>
          </cell>
          <cell r="M203" t="str">
            <v>D</v>
          </cell>
          <cell r="N203">
            <v>4</v>
          </cell>
          <cell r="P203">
            <v>11471</v>
          </cell>
          <cell r="Q203" t="str">
            <v>Male</v>
          </cell>
          <cell r="R203" t="str">
            <v>[EA]</v>
          </cell>
          <cell r="S203" t="str">
            <v xml:space="preserve">RA </v>
          </cell>
          <cell r="T203" t="str">
            <v>RA Patient</v>
          </cell>
          <cell r="U203">
            <v>1952</v>
          </cell>
          <cell r="V203">
            <v>58</v>
          </cell>
        </row>
        <row r="204">
          <cell r="A204" t="str">
            <v>AA00203</v>
          </cell>
          <cell r="B204">
            <v>1</v>
          </cell>
          <cell r="C204" t="str">
            <v>OCRD</v>
          </cell>
          <cell r="D204">
            <v>80</v>
          </cell>
          <cell r="E204">
            <v>40385</v>
          </cell>
          <cell r="F204" t="str">
            <v>OCRD|0080</v>
          </cell>
          <cell r="G204" t="str">
            <v>OCRD|0080|2010-07-26</v>
          </cell>
          <cell r="H204" t="str">
            <v>S00080-V04442</v>
          </cell>
          <cell r="I204">
            <v>4442</v>
          </cell>
          <cell r="J204" t="str">
            <v>Blood RNA</v>
          </cell>
          <cell r="K204" t="str">
            <v>PAXgene</v>
          </cell>
          <cell r="L204">
            <v>6</v>
          </cell>
          <cell r="M204" t="str">
            <v>D</v>
          </cell>
          <cell r="N204">
            <v>5</v>
          </cell>
          <cell r="P204">
            <v>11881</v>
          </cell>
          <cell r="Q204" t="str">
            <v>Female</v>
          </cell>
          <cell r="R204" t="str">
            <v>[EA]</v>
          </cell>
          <cell r="S204" t="str">
            <v xml:space="preserve">SLE </v>
          </cell>
          <cell r="T204" t="str">
            <v>SLE Patient</v>
          </cell>
          <cell r="U204">
            <v>1962</v>
          </cell>
          <cell r="V204">
            <v>48</v>
          </cell>
        </row>
        <row r="205">
          <cell r="A205" t="str">
            <v>AA00204</v>
          </cell>
          <cell r="B205">
            <v>1</v>
          </cell>
          <cell r="C205" t="str">
            <v>OCRD</v>
          </cell>
          <cell r="D205">
            <v>158</v>
          </cell>
          <cell r="E205">
            <v>40385</v>
          </cell>
          <cell r="F205" t="str">
            <v>OCRD|0158</v>
          </cell>
          <cell r="G205" t="str">
            <v>OCRD|0158|2010-07-26</v>
          </cell>
          <cell r="H205" t="str">
            <v>S00158-V04445</v>
          </cell>
          <cell r="I205">
            <v>4445</v>
          </cell>
          <cell r="J205" t="str">
            <v>Blood RNA</v>
          </cell>
          <cell r="K205" t="str">
            <v>PAXgene</v>
          </cell>
          <cell r="L205">
            <v>6</v>
          </cell>
          <cell r="M205" t="str">
            <v>D</v>
          </cell>
          <cell r="N205">
            <v>6</v>
          </cell>
          <cell r="P205">
            <v>6019</v>
          </cell>
          <cell r="Q205" t="str">
            <v>Female</v>
          </cell>
          <cell r="R205" t="str">
            <v>[EA][H]</v>
          </cell>
          <cell r="S205" t="str">
            <v xml:space="preserve">SLE </v>
          </cell>
          <cell r="T205" t="str">
            <v>SLE Patient</v>
          </cell>
          <cell r="U205">
            <v>1969</v>
          </cell>
          <cell r="V205">
            <v>41</v>
          </cell>
        </row>
        <row r="206">
          <cell r="A206" t="str">
            <v>AA00205</v>
          </cell>
          <cell r="B206">
            <v>1</v>
          </cell>
          <cell r="C206" t="str">
            <v>OCRD</v>
          </cell>
          <cell r="D206">
            <v>300</v>
          </cell>
          <cell r="E206">
            <v>40385</v>
          </cell>
          <cell r="F206" t="str">
            <v>OCRD|0300</v>
          </cell>
          <cell r="G206" t="str">
            <v>OCRD|0300|2010-07-26</v>
          </cell>
          <cell r="H206" t="str">
            <v>S00300-V04446</v>
          </cell>
          <cell r="I206">
            <v>4446</v>
          </cell>
          <cell r="J206" t="str">
            <v>Blood RNA</v>
          </cell>
          <cell r="K206" t="str">
            <v>PAXgene</v>
          </cell>
          <cell r="L206">
            <v>6</v>
          </cell>
          <cell r="M206" t="str">
            <v>E</v>
          </cell>
          <cell r="N206">
            <v>1</v>
          </cell>
          <cell r="P206">
            <v>11883</v>
          </cell>
          <cell r="Q206" t="str">
            <v>Female</v>
          </cell>
          <cell r="R206" t="str">
            <v>[EA]</v>
          </cell>
          <cell r="S206" t="str">
            <v xml:space="preserve">SLE </v>
          </cell>
          <cell r="T206" t="str">
            <v>SLE Patient</v>
          </cell>
          <cell r="U206">
            <v>1982</v>
          </cell>
          <cell r="V206">
            <v>28</v>
          </cell>
        </row>
        <row r="207">
          <cell r="A207" t="str">
            <v>AA00206</v>
          </cell>
          <cell r="B207">
            <v>1</v>
          </cell>
          <cell r="C207" t="str">
            <v>OCRD</v>
          </cell>
          <cell r="D207">
            <v>445</v>
          </cell>
          <cell r="E207">
            <v>40385</v>
          </cell>
          <cell r="F207" t="str">
            <v>OCRD|0445</v>
          </cell>
          <cell r="G207" t="str">
            <v>OCRD|0445|2010-07-26</v>
          </cell>
          <cell r="H207" t="str">
            <v>S00445-V04449</v>
          </cell>
          <cell r="I207">
            <v>4449</v>
          </cell>
          <cell r="J207" t="str">
            <v>Blood RNA</v>
          </cell>
          <cell r="K207" t="str">
            <v>PAXgene</v>
          </cell>
          <cell r="L207">
            <v>6</v>
          </cell>
          <cell r="M207" t="str">
            <v>E</v>
          </cell>
          <cell r="N207">
            <v>2</v>
          </cell>
          <cell r="P207">
            <v>10546</v>
          </cell>
          <cell r="Q207" t="str">
            <v>Female</v>
          </cell>
          <cell r="R207" t="str">
            <v>[AA]</v>
          </cell>
          <cell r="S207" t="str">
            <v xml:space="preserve">SLE </v>
          </cell>
          <cell r="T207" t="str">
            <v>SLE Patient</v>
          </cell>
          <cell r="U207">
            <v>1968</v>
          </cell>
          <cell r="V207">
            <v>42</v>
          </cell>
        </row>
        <row r="208">
          <cell r="A208" t="str">
            <v>AA00207</v>
          </cell>
          <cell r="B208">
            <v>1</v>
          </cell>
          <cell r="C208" t="str">
            <v>OCRD</v>
          </cell>
          <cell r="D208">
            <v>84</v>
          </cell>
          <cell r="E208">
            <v>40386</v>
          </cell>
          <cell r="F208" t="str">
            <v>OCRD|0084</v>
          </cell>
          <cell r="G208" t="str">
            <v>OCRD|0084|2010-07-27</v>
          </cell>
          <cell r="H208" t="str">
            <v>S00084-V04454</v>
          </cell>
          <cell r="I208">
            <v>4454</v>
          </cell>
          <cell r="J208" t="str">
            <v>Blood RNA</v>
          </cell>
          <cell r="K208" t="str">
            <v>PAXgene</v>
          </cell>
          <cell r="L208">
            <v>6</v>
          </cell>
          <cell r="M208" t="str">
            <v>E</v>
          </cell>
          <cell r="N208">
            <v>3</v>
          </cell>
          <cell r="P208">
            <v>11536</v>
          </cell>
          <cell r="Q208" t="str">
            <v>Male</v>
          </cell>
          <cell r="R208" t="str">
            <v>[EA]</v>
          </cell>
          <cell r="S208" t="str">
            <v xml:space="preserve">RA </v>
          </cell>
          <cell r="T208" t="str">
            <v>RA Patient</v>
          </cell>
          <cell r="U208">
            <v>1948</v>
          </cell>
          <cell r="V208">
            <v>62</v>
          </cell>
        </row>
        <row r="209">
          <cell r="A209" t="str">
            <v>AA00208</v>
          </cell>
          <cell r="B209">
            <v>1</v>
          </cell>
          <cell r="C209" t="str">
            <v>OCRD</v>
          </cell>
          <cell r="D209">
            <v>323</v>
          </cell>
          <cell r="E209">
            <v>40388</v>
          </cell>
          <cell r="F209" t="str">
            <v>OCRD|0323</v>
          </cell>
          <cell r="G209" t="str">
            <v>OCRD|0323|2010-07-29</v>
          </cell>
          <cell r="H209" t="str">
            <v>S00323-V04458</v>
          </cell>
          <cell r="I209">
            <v>4458</v>
          </cell>
          <cell r="J209" t="str">
            <v>Blood RNA</v>
          </cell>
          <cell r="K209" t="str">
            <v>PAXgene</v>
          </cell>
          <cell r="L209">
            <v>6</v>
          </cell>
          <cell r="M209" t="str">
            <v>E</v>
          </cell>
          <cell r="N209">
            <v>4</v>
          </cell>
          <cell r="P209">
            <v>11086</v>
          </cell>
          <cell r="Q209" t="str">
            <v>Female</v>
          </cell>
          <cell r="R209" t="str">
            <v>[EA]</v>
          </cell>
          <cell r="S209" t="str">
            <v xml:space="preserve">SLE </v>
          </cell>
          <cell r="T209" t="str">
            <v>SLE Patient</v>
          </cell>
          <cell r="U209">
            <v>1983</v>
          </cell>
          <cell r="V209">
            <v>27</v>
          </cell>
        </row>
        <row r="210">
          <cell r="A210" t="str">
            <v>AA00209</v>
          </cell>
          <cell r="B210">
            <v>1</v>
          </cell>
          <cell r="C210" t="str">
            <v>OCRD</v>
          </cell>
          <cell r="D210">
            <v>23</v>
          </cell>
          <cell r="E210">
            <v>40388</v>
          </cell>
          <cell r="F210" t="str">
            <v>OCRD|0023</v>
          </cell>
          <cell r="G210" t="str">
            <v>OCRD|0023|2010-07-29</v>
          </cell>
          <cell r="H210" t="str">
            <v>S00023-V4460</v>
          </cell>
          <cell r="I210">
            <v>4460</v>
          </cell>
          <cell r="J210" t="str">
            <v>Blood RNA</v>
          </cell>
          <cell r="K210" t="str">
            <v>PAXgene</v>
          </cell>
          <cell r="L210">
            <v>6</v>
          </cell>
          <cell r="M210" t="str">
            <v>E</v>
          </cell>
          <cell r="N210">
            <v>5</v>
          </cell>
          <cell r="P210">
            <v>11054</v>
          </cell>
          <cell r="Q210" t="str">
            <v>Female</v>
          </cell>
          <cell r="R210" t="str">
            <v>[AA]</v>
          </cell>
          <cell r="S210" t="str">
            <v xml:space="preserve">SLE </v>
          </cell>
          <cell r="T210" t="str">
            <v>SLE Patient</v>
          </cell>
          <cell r="U210">
            <v>1976</v>
          </cell>
          <cell r="V210">
            <v>34</v>
          </cell>
        </row>
        <row r="211">
          <cell r="A211" t="str">
            <v>AA00210</v>
          </cell>
          <cell r="B211">
            <v>1</v>
          </cell>
          <cell r="C211" t="str">
            <v>OCRD</v>
          </cell>
          <cell r="D211">
            <v>285</v>
          </cell>
          <cell r="E211">
            <v>40392</v>
          </cell>
          <cell r="F211" t="str">
            <v>OCRD|0285</v>
          </cell>
          <cell r="G211" t="str">
            <v>OCRD|0285|2010-08-02</v>
          </cell>
          <cell r="H211" t="str">
            <v>S00285-V04471</v>
          </cell>
          <cell r="I211">
            <v>4471</v>
          </cell>
          <cell r="J211" t="str">
            <v>Blood RNA</v>
          </cell>
          <cell r="K211" t="str">
            <v>PAXgene</v>
          </cell>
          <cell r="L211">
            <v>6</v>
          </cell>
          <cell r="M211" t="str">
            <v>E</v>
          </cell>
          <cell r="N211">
            <v>6</v>
          </cell>
          <cell r="P211">
            <v>11319</v>
          </cell>
          <cell r="Q211" t="str">
            <v>Female</v>
          </cell>
          <cell r="R211" t="str">
            <v>[AA]</v>
          </cell>
          <cell r="S211" t="str">
            <v xml:space="preserve">RA </v>
          </cell>
          <cell r="T211" t="str">
            <v>RA Patient</v>
          </cell>
          <cell r="U211">
            <v>1979</v>
          </cell>
          <cell r="V211">
            <v>31</v>
          </cell>
        </row>
        <row r="212">
          <cell r="A212" t="str">
            <v>AA00211</v>
          </cell>
          <cell r="B212">
            <v>1</v>
          </cell>
          <cell r="C212" t="str">
            <v>OCRD</v>
          </cell>
          <cell r="D212">
            <v>229</v>
          </cell>
          <cell r="E212">
            <v>40393</v>
          </cell>
          <cell r="F212" t="str">
            <v>OCRD|0229</v>
          </cell>
          <cell r="G212" t="str">
            <v>OCRD|0229|2010-08-03</v>
          </cell>
          <cell r="H212" t="str">
            <v>S00229-V04474</v>
          </cell>
          <cell r="I212">
            <v>4474</v>
          </cell>
          <cell r="J212" t="str">
            <v>Blood RNA</v>
          </cell>
          <cell r="K212" t="str">
            <v>PAXgene</v>
          </cell>
          <cell r="L212">
            <v>6</v>
          </cell>
          <cell r="M212" t="str">
            <v>F</v>
          </cell>
          <cell r="N212">
            <v>1</v>
          </cell>
          <cell r="P212">
            <v>11259</v>
          </cell>
          <cell r="Q212" t="str">
            <v>Female</v>
          </cell>
          <cell r="R212" t="str">
            <v>[EA][H]</v>
          </cell>
          <cell r="S212" t="str">
            <v xml:space="preserve">SLE </v>
          </cell>
          <cell r="T212" t="str">
            <v>SLE Patient</v>
          </cell>
          <cell r="U212">
            <v>1965</v>
          </cell>
          <cell r="V212">
            <v>45</v>
          </cell>
        </row>
        <row r="213">
          <cell r="A213" t="str">
            <v>AA00212</v>
          </cell>
          <cell r="B213">
            <v>1</v>
          </cell>
          <cell r="C213" t="str">
            <v>OCRD</v>
          </cell>
          <cell r="D213">
            <v>453</v>
          </cell>
          <cell r="E213">
            <v>40393</v>
          </cell>
          <cell r="F213" t="str">
            <v>OCRD|0453</v>
          </cell>
          <cell r="G213" t="str">
            <v>OCRD|0453|2010-08-03</v>
          </cell>
          <cell r="H213" t="str">
            <v>S00453-V04478</v>
          </cell>
          <cell r="I213">
            <v>4478</v>
          </cell>
          <cell r="J213" t="str">
            <v>Blood RNA</v>
          </cell>
          <cell r="K213" t="str">
            <v>PAXgene</v>
          </cell>
          <cell r="L213">
            <v>6</v>
          </cell>
          <cell r="M213" t="str">
            <v>F</v>
          </cell>
          <cell r="N213">
            <v>2</v>
          </cell>
          <cell r="P213">
            <v>4173</v>
          </cell>
          <cell r="Q213" t="str">
            <v>Female</v>
          </cell>
          <cell r="R213" t="str">
            <v>[AA]</v>
          </cell>
          <cell r="S213" t="str">
            <v xml:space="preserve">SLE </v>
          </cell>
          <cell r="T213" t="str">
            <v>SLE Patient</v>
          </cell>
          <cell r="U213">
            <v>1963</v>
          </cell>
          <cell r="V213">
            <v>47</v>
          </cell>
        </row>
        <row r="214">
          <cell r="A214" t="str">
            <v>AA00213</v>
          </cell>
          <cell r="B214">
            <v>1</v>
          </cell>
          <cell r="C214" t="str">
            <v>OCRD</v>
          </cell>
          <cell r="D214">
            <v>243</v>
          </cell>
          <cell r="E214">
            <v>40395</v>
          </cell>
          <cell r="F214" t="str">
            <v>OCRD|0243</v>
          </cell>
          <cell r="G214" t="str">
            <v>OCRD|0243|2010-08-05</v>
          </cell>
          <cell r="H214" t="str">
            <v>S00243-V04484</v>
          </cell>
          <cell r="I214">
            <v>4484</v>
          </cell>
          <cell r="J214" t="str">
            <v>Blood RNA</v>
          </cell>
          <cell r="K214" t="str">
            <v>PAXgene</v>
          </cell>
          <cell r="L214">
            <v>6</v>
          </cell>
          <cell r="M214" t="str">
            <v>F</v>
          </cell>
          <cell r="N214">
            <v>3</v>
          </cell>
          <cell r="P214">
            <v>10475</v>
          </cell>
          <cell r="Q214" t="str">
            <v>Female</v>
          </cell>
          <cell r="R214" t="str">
            <v>[AA]</v>
          </cell>
          <cell r="S214" t="str">
            <v xml:space="preserve">SLE </v>
          </cell>
          <cell r="T214" t="str">
            <v>SLE Patient</v>
          </cell>
          <cell r="U214">
            <v>1950</v>
          </cell>
          <cell r="V214">
            <v>60</v>
          </cell>
        </row>
        <row r="215">
          <cell r="A215" t="str">
            <v>AA00214</v>
          </cell>
          <cell r="B215">
            <v>1</v>
          </cell>
          <cell r="C215" t="str">
            <v>OCRD</v>
          </cell>
          <cell r="D215">
            <v>236</v>
          </cell>
          <cell r="E215">
            <v>40395</v>
          </cell>
          <cell r="F215" t="str">
            <v>OCRD|0236</v>
          </cell>
          <cell r="G215" t="str">
            <v>OCRD|0236|2010-08-05</v>
          </cell>
          <cell r="H215" t="str">
            <v>S00236-V04487</v>
          </cell>
          <cell r="I215">
            <v>4487</v>
          </cell>
          <cell r="J215" t="str">
            <v>Blood RNA</v>
          </cell>
          <cell r="K215" t="str">
            <v>PAXgene</v>
          </cell>
          <cell r="L215">
            <v>6</v>
          </cell>
          <cell r="M215" t="str">
            <v>F</v>
          </cell>
          <cell r="N215">
            <v>4</v>
          </cell>
          <cell r="P215">
            <v>11136</v>
          </cell>
          <cell r="Q215" t="str">
            <v>Female</v>
          </cell>
          <cell r="R215" t="str">
            <v>[EA]</v>
          </cell>
          <cell r="S215" t="str">
            <v xml:space="preserve">SLE </v>
          </cell>
          <cell r="T215" t="str">
            <v>SLE Patient</v>
          </cell>
          <cell r="U215">
            <v>1947</v>
          </cell>
          <cell r="V215">
            <v>63</v>
          </cell>
        </row>
        <row r="216">
          <cell r="A216" t="str">
            <v>AA00215</v>
          </cell>
          <cell r="B216">
            <v>1</v>
          </cell>
          <cell r="C216" t="str">
            <v>OCRD</v>
          </cell>
          <cell r="D216">
            <v>269</v>
          </cell>
          <cell r="E216">
            <v>40399</v>
          </cell>
          <cell r="F216" t="str">
            <v>OCRD|0269</v>
          </cell>
          <cell r="G216" t="str">
            <v>OCRD|0269|2010-08-09</v>
          </cell>
          <cell r="H216" t="str">
            <v>S00269-V04488</v>
          </cell>
          <cell r="I216">
            <v>4488</v>
          </cell>
          <cell r="J216" t="str">
            <v>Blood RNA</v>
          </cell>
          <cell r="K216" t="str">
            <v>PAXgene</v>
          </cell>
          <cell r="L216">
            <v>6</v>
          </cell>
          <cell r="M216" t="str">
            <v>F</v>
          </cell>
          <cell r="N216">
            <v>5</v>
          </cell>
          <cell r="P216">
            <v>11245</v>
          </cell>
          <cell r="Q216" t="str">
            <v>Male</v>
          </cell>
          <cell r="R216" t="str">
            <v>[EA]</v>
          </cell>
          <cell r="S216" t="str">
            <v xml:space="preserve">SLE </v>
          </cell>
          <cell r="T216" t="str">
            <v>SLE Patient</v>
          </cell>
          <cell r="U216">
            <v>1946</v>
          </cell>
          <cell r="V216">
            <v>64</v>
          </cell>
        </row>
        <row r="217">
          <cell r="A217" t="str">
            <v>AA00216</v>
          </cell>
          <cell r="B217">
            <v>1</v>
          </cell>
          <cell r="C217" t="str">
            <v>OCRD</v>
          </cell>
          <cell r="D217">
            <v>422</v>
          </cell>
          <cell r="E217">
            <v>40399</v>
          </cell>
          <cell r="F217" t="str">
            <v>OCRD|0422</v>
          </cell>
          <cell r="G217" t="str">
            <v>OCRD|0422|2010-08-09</v>
          </cell>
          <cell r="H217" t="str">
            <v>S00422-V04493</v>
          </cell>
          <cell r="I217">
            <v>4493</v>
          </cell>
          <cell r="J217" t="str">
            <v>Blood RNA</v>
          </cell>
          <cell r="K217" t="str">
            <v>PAXgene</v>
          </cell>
          <cell r="L217">
            <v>6</v>
          </cell>
          <cell r="M217" t="str">
            <v>F</v>
          </cell>
          <cell r="N217">
            <v>6</v>
          </cell>
          <cell r="P217">
            <v>11740</v>
          </cell>
          <cell r="Q217" t="str">
            <v>Female</v>
          </cell>
          <cell r="R217" t="str">
            <v>[EA]</v>
          </cell>
          <cell r="S217" t="str">
            <v xml:space="preserve">RA </v>
          </cell>
          <cell r="T217" t="str">
            <v>RA Patient</v>
          </cell>
          <cell r="U217">
            <v>1955</v>
          </cell>
          <cell r="V217">
            <v>55</v>
          </cell>
        </row>
        <row r="218">
          <cell r="A218" t="str">
            <v>AA00217</v>
          </cell>
          <cell r="B218">
            <v>1</v>
          </cell>
          <cell r="C218" t="str">
            <v>OCRD</v>
          </cell>
          <cell r="D218">
            <v>327</v>
          </cell>
          <cell r="E218">
            <v>40399</v>
          </cell>
          <cell r="F218" t="str">
            <v>OCRD|0327</v>
          </cell>
          <cell r="G218" t="str">
            <v>OCRD|0327|2010-08-09</v>
          </cell>
          <cell r="H218" t="str">
            <v>S00327-V04498</v>
          </cell>
          <cell r="I218">
            <v>4498</v>
          </cell>
          <cell r="J218" t="str">
            <v>Blood RNA</v>
          </cell>
          <cell r="K218" t="str">
            <v>PAXgene</v>
          </cell>
          <cell r="L218">
            <v>7</v>
          </cell>
          <cell r="M218" t="str">
            <v>A</v>
          </cell>
          <cell r="N218">
            <v>1</v>
          </cell>
          <cell r="P218">
            <v>13190</v>
          </cell>
          <cell r="Q218" t="str">
            <v>Female</v>
          </cell>
          <cell r="R218" t="str">
            <v>[EA]</v>
          </cell>
          <cell r="S218" t="str">
            <v xml:space="preserve">SLE </v>
          </cell>
          <cell r="T218" t="str">
            <v>SLE Patient</v>
          </cell>
          <cell r="U218">
            <v>1986</v>
          </cell>
          <cell r="V218">
            <v>24</v>
          </cell>
        </row>
        <row r="219">
          <cell r="A219" t="str">
            <v>AA00218</v>
          </cell>
          <cell r="B219">
            <v>1</v>
          </cell>
          <cell r="C219" t="str">
            <v>OCRD</v>
          </cell>
          <cell r="D219">
            <v>156</v>
          </cell>
          <cell r="E219">
            <v>40399</v>
          </cell>
          <cell r="F219" t="str">
            <v>OCRD|0156</v>
          </cell>
          <cell r="G219" t="str">
            <v>OCRD|0156|2010-08-09</v>
          </cell>
          <cell r="H219" t="str">
            <v>S00156-V04499</v>
          </cell>
          <cell r="I219">
            <v>4499</v>
          </cell>
          <cell r="J219" t="str">
            <v>Blood RNA</v>
          </cell>
          <cell r="K219" t="str">
            <v>PAXgene</v>
          </cell>
          <cell r="L219">
            <v>7</v>
          </cell>
          <cell r="M219" t="str">
            <v>A</v>
          </cell>
          <cell r="N219">
            <v>2</v>
          </cell>
          <cell r="P219">
            <v>11317</v>
          </cell>
          <cell r="Q219" t="str">
            <v>Male</v>
          </cell>
          <cell r="R219" t="str">
            <v>[EA]</v>
          </cell>
          <cell r="S219" t="str">
            <v xml:space="preserve">SLE </v>
          </cell>
          <cell r="T219" t="str">
            <v>SLE Patient</v>
          </cell>
          <cell r="U219">
            <v>1984</v>
          </cell>
          <cell r="V219">
            <v>26</v>
          </cell>
        </row>
        <row r="220">
          <cell r="A220" t="str">
            <v>AA00219</v>
          </cell>
          <cell r="B220">
            <v>1</v>
          </cell>
          <cell r="C220" t="str">
            <v>OCRD</v>
          </cell>
          <cell r="D220">
            <v>270</v>
          </cell>
          <cell r="E220">
            <v>40400</v>
          </cell>
          <cell r="F220" t="str">
            <v>OCRD|0270</v>
          </cell>
          <cell r="G220" t="str">
            <v>OCRD|0270|2010-08-10</v>
          </cell>
          <cell r="H220" t="str">
            <v>S00270-V04503</v>
          </cell>
          <cell r="I220">
            <v>4503</v>
          </cell>
          <cell r="J220" t="str">
            <v>Blood RNA</v>
          </cell>
          <cell r="K220" t="str">
            <v>PAXgene</v>
          </cell>
          <cell r="L220">
            <v>7</v>
          </cell>
          <cell r="M220" t="str">
            <v>A</v>
          </cell>
          <cell r="N220">
            <v>3</v>
          </cell>
          <cell r="P220">
            <v>9048</v>
          </cell>
          <cell r="Q220" t="str">
            <v>Female</v>
          </cell>
          <cell r="R220" t="str">
            <v>[AI][EA]</v>
          </cell>
          <cell r="S220" t="str">
            <v xml:space="preserve">SLE </v>
          </cell>
          <cell r="T220" t="str">
            <v>SLE Patient</v>
          </cell>
          <cell r="U220">
            <v>1952</v>
          </cell>
          <cell r="V220">
            <v>58</v>
          </cell>
        </row>
        <row r="221">
          <cell r="A221" t="str">
            <v>AA00220</v>
          </cell>
          <cell r="B221">
            <v>1</v>
          </cell>
          <cell r="C221" t="str">
            <v>OCRD</v>
          </cell>
          <cell r="D221">
            <v>421</v>
          </cell>
          <cell r="E221">
            <v>40400</v>
          </cell>
          <cell r="F221" t="str">
            <v>OCRD|0421</v>
          </cell>
          <cell r="G221" t="str">
            <v>OCRD|0421|2010-08-10</v>
          </cell>
          <cell r="H221" t="str">
            <v>S00421-V04507</v>
          </cell>
          <cell r="I221">
            <v>4507</v>
          </cell>
          <cell r="J221" t="str">
            <v>Blood RNA</v>
          </cell>
          <cell r="K221" t="str">
            <v>PAXgene</v>
          </cell>
          <cell r="L221">
            <v>7</v>
          </cell>
          <cell r="M221" t="str">
            <v>A</v>
          </cell>
          <cell r="N221">
            <v>4</v>
          </cell>
          <cell r="P221">
            <v>13170</v>
          </cell>
          <cell r="Q221" t="str">
            <v>Female</v>
          </cell>
          <cell r="R221" t="str">
            <v>[AI]</v>
          </cell>
          <cell r="S221" t="str">
            <v xml:space="preserve">RA </v>
          </cell>
          <cell r="T221" t="str">
            <v>RA Patient</v>
          </cell>
          <cell r="U221">
            <v>1960</v>
          </cell>
          <cell r="V221">
            <v>50</v>
          </cell>
        </row>
        <row r="222">
          <cell r="A222" t="str">
            <v>AA00221</v>
          </cell>
          <cell r="B222">
            <v>1</v>
          </cell>
          <cell r="C222" t="str">
            <v>OCRD</v>
          </cell>
          <cell r="D222">
            <v>99</v>
          </cell>
          <cell r="E222">
            <v>40400</v>
          </cell>
          <cell r="F222" t="str">
            <v>OCRD|0099</v>
          </cell>
          <cell r="G222" t="str">
            <v>OCRD|0099|2010-08-10</v>
          </cell>
          <cell r="H222" t="str">
            <v>S00099-V04515</v>
          </cell>
          <cell r="I222">
            <v>4515</v>
          </cell>
          <cell r="J222" t="str">
            <v>Blood RNA</v>
          </cell>
          <cell r="K222" t="str">
            <v>PAXgene</v>
          </cell>
          <cell r="L222">
            <v>7</v>
          </cell>
          <cell r="M222" t="str">
            <v>A</v>
          </cell>
          <cell r="N222">
            <v>5</v>
          </cell>
          <cell r="P222">
            <v>9306</v>
          </cell>
          <cell r="Q222" t="str">
            <v>Female</v>
          </cell>
          <cell r="R222" t="str">
            <v>[A]</v>
          </cell>
          <cell r="S222" t="str">
            <v xml:space="preserve">SLE </v>
          </cell>
          <cell r="T222" t="str">
            <v>SLE Patient</v>
          </cell>
          <cell r="U222">
            <v>1974</v>
          </cell>
          <cell r="V222">
            <v>36</v>
          </cell>
        </row>
        <row r="223">
          <cell r="A223" t="str">
            <v>AA00222</v>
          </cell>
          <cell r="B223">
            <v>1</v>
          </cell>
          <cell r="C223" t="str">
            <v>OCRD</v>
          </cell>
          <cell r="D223">
            <v>458</v>
          </cell>
          <cell r="E223">
            <v>40402</v>
          </cell>
          <cell r="F223" t="str">
            <v>OCRD|0458</v>
          </cell>
          <cell r="G223" t="str">
            <v>OCRD|0458|2010-08-12</v>
          </cell>
          <cell r="H223" t="str">
            <v>S00458-V04519</v>
          </cell>
          <cell r="I223">
            <v>4519</v>
          </cell>
          <cell r="J223" t="str">
            <v>Blood RNA</v>
          </cell>
          <cell r="K223" t="str">
            <v>PAXgene</v>
          </cell>
          <cell r="L223">
            <v>7</v>
          </cell>
          <cell r="M223" t="str">
            <v>A</v>
          </cell>
          <cell r="N223">
            <v>6</v>
          </cell>
          <cell r="P223">
            <v>11351</v>
          </cell>
          <cell r="Q223" t="str">
            <v>Female</v>
          </cell>
          <cell r="R223" t="str">
            <v>[AI][EA]</v>
          </cell>
          <cell r="S223" t="str">
            <v xml:space="preserve">SLE </v>
          </cell>
          <cell r="T223" t="str">
            <v>SLE Patient</v>
          </cell>
          <cell r="U223">
            <v>1990</v>
          </cell>
          <cell r="V223">
            <v>20</v>
          </cell>
        </row>
        <row r="224">
          <cell r="A224" t="str">
            <v>AA00223</v>
          </cell>
          <cell r="B224">
            <v>1</v>
          </cell>
          <cell r="C224" t="str">
            <v>OCRD</v>
          </cell>
          <cell r="D224">
            <v>168</v>
          </cell>
          <cell r="E224">
            <v>40406</v>
          </cell>
          <cell r="F224" t="str">
            <v>OCRD|0168</v>
          </cell>
          <cell r="G224" t="str">
            <v>OCRD|0168|2010-08-16</v>
          </cell>
          <cell r="H224" t="str">
            <v>S00168-V04522</v>
          </cell>
          <cell r="I224">
            <v>4522</v>
          </cell>
          <cell r="J224" t="str">
            <v>Blood RNA</v>
          </cell>
          <cell r="K224" t="str">
            <v>PAXgene</v>
          </cell>
          <cell r="L224">
            <v>7</v>
          </cell>
          <cell r="M224" t="str">
            <v>B</v>
          </cell>
          <cell r="N224">
            <v>1</v>
          </cell>
          <cell r="P224">
            <v>9219</v>
          </cell>
          <cell r="Q224" t="str">
            <v>Female</v>
          </cell>
          <cell r="R224" t="str">
            <v>[AI][EA][H]</v>
          </cell>
          <cell r="S224" t="str">
            <v xml:space="preserve">SLE </v>
          </cell>
          <cell r="T224" t="str">
            <v>SLE Patient</v>
          </cell>
          <cell r="U224">
            <v>1957</v>
          </cell>
          <cell r="V224">
            <v>53</v>
          </cell>
        </row>
        <row r="225">
          <cell r="A225" t="str">
            <v>AA00224</v>
          </cell>
          <cell r="B225">
            <v>1</v>
          </cell>
          <cell r="C225" t="str">
            <v>OCRD</v>
          </cell>
          <cell r="D225">
            <v>52</v>
          </cell>
          <cell r="E225">
            <v>40407</v>
          </cell>
          <cell r="F225" t="str">
            <v>OCRD|0052</v>
          </cell>
          <cell r="G225" t="str">
            <v>OCRD|0052|2010-08-17</v>
          </cell>
          <cell r="H225" t="str">
            <v>S00052-V04530</v>
          </cell>
          <cell r="I225">
            <v>4530</v>
          </cell>
          <cell r="J225" t="str">
            <v>Blood RNA</v>
          </cell>
          <cell r="K225" t="str">
            <v>PAXgene</v>
          </cell>
          <cell r="L225">
            <v>7</v>
          </cell>
          <cell r="M225" t="str">
            <v>B</v>
          </cell>
          <cell r="N225">
            <v>2</v>
          </cell>
          <cell r="P225">
            <v>13185</v>
          </cell>
          <cell r="Q225" t="str">
            <v>Female</v>
          </cell>
          <cell r="R225" t="str">
            <v>[AI]</v>
          </cell>
          <cell r="S225" t="str">
            <v xml:space="preserve">SLE </v>
          </cell>
          <cell r="T225" t="str">
            <v>SLE Patient</v>
          </cell>
          <cell r="U225">
            <v>1972</v>
          </cell>
          <cell r="V225">
            <v>38</v>
          </cell>
        </row>
        <row r="226">
          <cell r="A226" t="str">
            <v>AA00225</v>
          </cell>
          <cell r="B226">
            <v>1</v>
          </cell>
          <cell r="C226" t="str">
            <v>OCRD</v>
          </cell>
          <cell r="D226">
            <v>66</v>
          </cell>
          <cell r="E226">
            <v>40409</v>
          </cell>
          <cell r="F226" t="str">
            <v>OCRD|0066</v>
          </cell>
          <cell r="G226" t="str">
            <v>OCRD|0066|2010-08-19</v>
          </cell>
          <cell r="H226" t="str">
            <v>S00066-V04541</v>
          </cell>
          <cell r="I226">
            <v>4541</v>
          </cell>
          <cell r="J226" t="str">
            <v>Blood RNA</v>
          </cell>
          <cell r="K226" t="str">
            <v>PAXgene</v>
          </cell>
          <cell r="L226">
            <v>7</v>
          </cell>
          <cell r="M226" t="str">
            <v>B</v>
          </cell>
          <cell r="N226">
            <v>3</v>
          </cell>
          <cell r="P226">
            <v>11178</v>
          </cell>
          <cell r="Q226" t="str">
            <v>Female</v>
          </cell>
          <cell r="R226" t="str">
            <v>[EA][H]</v>
          </cell>
          <cell r="S226" t="str">
            <v xml:space="preserve">SLE </v>
          </cell>
          <cell r="T226" t="str">
            <v>SLE Patient</v>
          </cell>
          <cell r="U226">
            <v>1977</v>
          </cell>
          <cell r="V226">
            <v>33</v>
          </cell>
        </row>
        <row r="227">
          <cell r="A227" t="str">
            <v>AA00226</v>
          </cell>
          <cell r="B227">
            <v>1</v>
          </cell>
          <cell r="C227" t="str">
            <v>OCRD</v>
          </cell>
          <cell r="D227">
            <v>82</v>
          </cell>
          <cell r="E227">
            <v>40409</v>
          </cell>
          <cell r="F227" t="str">
            <v>OCRD|0082</v>
          </cell>
          <cell r="G227" t="str">
            <v>OCRD|0082|2010-08-19</v>
          </cell>
          <cell r="H227" t="str">
            <v>S00082-V04542</v>
          </cell>
          <cell r="I227">
            <v>4542</v>
          </cell>
          <cell r="J227" t="str">
            <v>Blood RNA</v>
          </cell>
          <cell r="K227" t="str">
            <v>PAXgene</v>
          </cell>
          <cell r="L227">
            <v>7</v>
          </cell>
          <cell r="M227" t="str">
            <v>B</v>
          </cell>
          <cell r="N227">
            <v>4</v>
          </cell>
          <cell r="P227">
            <v>11090</v>
          </cell>
          <cell r="Q227" t="str">
            <v>Female</v>
          </cell>
          <cell r="R227" t="str">
            <v>[EA]</v>
          </cell>
          <cell r="S227" t="str">
            <v xml:space="preserve">SLE </v>
          </cell>
          <cell r="T227" t="str">
            <v>SLE Patient</v>
          </cell>
          <cell r="U227">
            <v>1978</v>
          </cell>
          <cell r="V227">
            <v>32</v>
          </cell>
        </row>
        <row r="228">
          <cell r="A228" t="str">
            <v>AA00227</v>
          </cell>
          <cell r="B228">
            <v>1</v>
          </cell>
          <cell r="C228" t="str">
            <v>OCRD</v>
          </cell>
          <cell r="D228">
            <v>27</v>
          </cell>
          <cell r="E228">
            <v>40413</v>
          </cell>
          <cell r="F228" t="str">
            <v>OCRD|0027</v>
          </cell>
          <cell r="G228" t="str">
            <v>OCRD|0027|2010-08-23</v>
          </cell>
          <cell r="H228" t="str">
            <v>S00027-V04550</v>
          </cell>
          <cell r="I228">
            <v>4550</v>
          </cell>
          <cell r="J228" t="str">
            <v>Blood RNA</v>
          </cell>
          <cell r="K228" t="str">
            <v>PAXgene</v>
          </cell>
          <cell r="L228">
            <v>7</v>
          </cell>
          <cell r="M228" t="str">
            <v>B</v>
          </cell>
          <cell r="N228">
            <v>5</v>
          </cell>
          <cell r="P228">
            <v>11285</v>
          </cell>
          <cell r="Q228" t="str">
            <v>Female</v>
          </cell>
          <cell r="R228" t="str">
            <v>[EA]</v>
          </cell>
          <cell r="S228" t="str">
            <v xml:space="preserve">SLE </v>
          </cell>
          <cell r="T228" t="str">
            <v>SLE Patient</v>
          </cell>
          <cell r="U228">
            <v>1971</v>
          </cell>
          <cell r="V228">
            <v>39</v>
          </cell>
        </row>
        <row r="229">
          <cell r="A229" t="str">
            <v>AA00228</v>
          </cell>
          <cell r="B229">
            <v>1</v>
          </cell>
          <cell r="C229" t="str">
            <v>OCRD</v>
          </cell>
          <cell r="D229">
            <v>143</v>
          </cell>
          <cell r="E229">
            <v>40414</v>
          </cell>
          <cell r="F229" t="str">
            <v>OCRD|0143</v>
          </cell>
          <cell r="G229" t="str">
            <v>OCRD|0143|2010-08-24</v>
          </cell>
          <cell r="H229" t="str">
            <v>S00143-V04556</v>
          </cell>
          <cell r="I229">
            <v>4556</v>
          </cell>
          <cell r="J229" t="str">
            <v>Blood RNA</v>
          </cell>
          <cell r="K229" t="str">
            <v>PAXgene</v>
          </cell>
          <cell r="L229">
            <v>7</v>
          </cell>
          <cell r="M229" t="str">
            <v>B</v>
          </cell>
          <cell r="N229">
            <v>6</v>
          </cell>
          <cell r="P229">
            <v>17302</v>
          </cell>
          <cell r="Q229" t="str">
            <v>Female</v>
          </cell>
          <cell r="R229" t="str">
            <v>[A]</v>
          </cell>
          <cell r="S229" t="str">
            <v xml:space="preserve">SLE </v>
          </cell>
          <cell r="T229" t="str">
            <v>SLE Patient</v>
          </cell>
          <cell r="U229">
            <v>1964</v>
          </cell>
          <cell r="V229">
            <v>46</v>
          </cell>
        </row>
        <row r="230">
          <cell r="A230" t="str">
            <v>AA00229</v>
          </cell>
          <cell r="B230">
            <v>1</v>
          </cell>
          <cell r="C230" t="str">
            <v>OCRD</v>
          </cell>
          <cell r="D230">
            <v>145</v>
          </cell>
          <cell r="E230">
            <v>40414</v>
          </cell>
          <cell r="F230" t="str">
            <v>OCRD|0145</v>
          </cell>
          <cell r="G230" t="str">
            <v>OCRD|0145|2010-08-24</v>
          </cell>
          <cell r="H230" t="str">
            <v>S00145-V04557</v>
          </cell>
          <cell r="I230">
            <v>4557</v>
          </cell>
          <cell r="J230" t="str">
            <v>Blood RNA</v>
          </cell>
          <cell r="K230" t="str">
            <v>PAXgene</v>
          </cell>
          <cell r="L230">
            <v>7</v>
          </cell>
          <cell r="M230" t="str">
            <v>C</v>
          </cell>
          <cell r="N230">
            <v>1</v>
          </cell>
          <cell r="P230">
            <v>11439</v>
          </cell>
          <cell r="Q230" t="str">
            <v>Male</v>
          </cell>
          <cell r="R230" t="str">
            <v>[EA]</v>
          </cell>
          <cell r="S230" t="str">
            <v xml:space="preserve">RA </v>
          </cell>
          <cell r="T230" t="str">
            <v>RA Patient</v>
          </cell>
          <cell r="U230">
            <v>1963</v>
          </cell>
          <cell r="V230">
            <v>47</v>
          </cell>
        </row>
        <row r="231">
          <cell r="A231" t="str">
            <v>AA00230</v>
          </cell>
          <cell r="B231">
            <v>1</v>
          </cell>
          <cell r="C231" t="str">
            <v>OCRD</v>
          </cell>
          <cell r="D231">
            <v>205</v>
          </cell>
          <cell r="E231">
            <v>40420</v>
          </cell>
          <cell r="F231" t="str">
            <v>OCRD|0205</v>
          </cell>
          <cell r="G231" t="str">
            <v>OCRD|0205|2010-08-30</v>
          </cell>
          <cell r="H231" t="str">
            <v>S00205-V04567</v>
          </cell>
          <cell r="I231">
            <v>4567</v>
          </cell>
          <cell r="J231" t="str">
            <v>Blood RNA</v>
          </cell>
          <cell r="K231" t="str">
            <v>PAXgene</v>
          </cell>
          <cell r="L231">
            <v>7</v>
          </cell>
          <cell r="M231" t="str">
            <v>C</v>
          </cell>
          <cell r="N231">
            <v>2</v>
          </cell>
          <cell r="P231">
            <v>13184</v>
          </cell>
          <cell r="Q231" t="str">
            <v>Female</v>
          </cell>
          <cell r="R231" t="str">
            <v>[AA]</v>
          </cell>
          <cell r="S231" t="str">
            <v xml:space="preserve">SLE </v>
          </cell>
          <cell r="T231" t="str">
            <v>SLE Patient</v>
          </cell>
          <cell r="U231">
            <v>1981</v>
          </cell>
          <cell r="V231">
            <v>29</v>
          </cell>
        </row>
        <row r="232">
          <cell r="A232" t="str">
            <v>AA00231</v>
          </cell>
          <cell r="B232">
            <v>1</v>
          </cell>
          <cell r="C232" t="str">
            <v>OCRD</v>
          </cell>
          <cell r="D232">
            <v>33</v>
          </cell>
          <cell r="E232">
            <v>40416</v>
          </cell>
          <cell r="F232" t="str">
            <v>OCRD|0033</v>
          </cell>
          <cell r="G232" t="str">
            <v>OCRD|0033|2010-08-26</v>
          </cell>
          <cell r="H232" t="str">
            <v>S00033-V04563</v>
          </cell>
          <cell r="I232">
            <v>4563</v>
          </cell>
          <cell r="J232" t="str">
            <v>Blood RNA</v>
          </cell>
          <cell r="K232" t="str">
            <v>PAXgene</v>
          </cell>
          <cell r="L232">
            <v>7</v>
          </cell>
          <cell r="M232" t="str">
            <v>C</v>
          </cell>
          <cell r="N232">
            <v>3</v>
          </cell>
          <cell r="P232">
            <v>13186</v>
          </cell>
          <cell r="Q232" t="str">
            <v>Female</v>
          </cell>
          <cell r="R232" t="str">
            <v>[EA]</v>
          </cell>
          <cell r="S232" t="str">
            <v xml:space="preserve">SLE </v>
          </cell>
          <cell r="T232" t="str">
            <v>SLE Patient</v>
          </cell>
          <cell r="U232">
            <v>1982</v>
          </cell>
          <cell r="V232">
            <v>28</v>
          </cell>
        </row>
        <row r="233">
          <cell r="A233" t="str">
            <v>AA00232</v>
          </cell>
          <cell r="B233">
            <v>1</v>
          </cell>
          <cell r="C233" t="str">
            <v>OCRD</v>
          </cell>
          <cell r="D233">
            <v>114</v>
          </cell>
          <cell r="E233">
            <v>40420</v>
          </cell>
          <cell r="F233" t="str">
            <v>OCRD|0114</v>
          </cell>
          <cell r="G233" t="str">
            <v>OCRD|0114|2010-08-30</v>
          </cell>
          <cell r="H233" t="str">
            <v>S00114-V04569</v>
          </cell>
          <cell r="I233">
            <v>4569</v>
          </cell>
          <cell r="J233" t="str">
            <v>Blood RNA</v>
          </cell>
          <cell r="K233" t="str">
            <v>PAXgene</v>
          </cell>
          <cell r="L233">
            <v>7</v>
          </cell>
          <cell r="M233" t="str">
            <v>C</v>
          </cell>
          <cell r="N233">
            <v>4</v>
          </cell>
          <cell r="P233">
            <v>10604</v>
          </cell>
          <cell r="Q233" t="str">
            <v>Female</v>
          </cell>
          <cell r="R233" t="str">
            <v>[EA][H]</v>
          </cell>
          <cell r="S233" t="str">
            <v xml:space="preserve">SLE </v>
          </cell>
          <cell r="T233" t="str">
            <v>SLE Patient</v>
          </cell>
          <cell r="U233">
            <v>1983</v>
          </cell>
          <cell r="V233">
            <v>27</v>
          </cell>
        </row>
        <row r="234">
          <cell r="A234" t="str">
            <v>AA00233</v>
          </cell>
          <cell r="B234">
            <v>1</v>
          </cell>
          <cell r="C234" t="str">
            <v>OCRD</v>
          </cell>
          <cell r="D234">
            <v>127</v>
          </cell>
          <cell r="E234">
            <v>40423</v>
          </cell>
          <cell r="F234" t="str">
            <v>OCRD|0127</v>
          </cell>
          <cell r="G234" t="str">
            <v>OCRD|0127|2010-09-02</v>
          </cell>
          <cell r="H234" t="str">
            <v>S00127-V04582</v>
          </cell>
          <cell r="I234">
            <v>4582</v>
          </cell>
          <cell r="J234" t="str">
            <v>Blood RNA</v>
          </cell>
          <cell r="K234" t="str">
            <v>PAXgene</v>
          </cell>
          <cell r="L234">
            <v>7</v>
          </cell>
          <cell r="M234" t="str">
            <v>C</v>
          </cell>
          <cell r="N234">
            <v>5</v>
          </cell>
          <cell r="P234">
            <v>13191</v>
          </cell>
          <cell r="Q234" t="str">
            <v>Female</v>
          </cell>
          <cell r="R234" t="str">
            <v>[EA]</v>
          </cell>
          <cell r="S234" t="str">
            <v xml:space="preserve">SLE </v>
          </cell>
          <cell r="T234" t="str">
            <v>SLE Patient</v>
          </cell>
          <cell r="U234">
            <v>1985</v>
          </cell>
          <cell r="V234">
            <v>25</v>
          </cell>
        </row>
        <row r="235">
          <cell r="A235" t="str">
            <v>AA00234</v>
          </cell>
          <cell r="B235">
            <v>1</v>
          </cell>
          <cell r="C235" t="str">
            <v>OCRD</v>
          </cell>
          <cell r="D235">
            <v>100</v>
          </cell>
          <cell r="E235">
            <v>40430</v>
          </cell>
          <cell r="F235" t="str">
            <v>OCRD|0100</v>
          </cell>
          <cell r="G235" t="str">
            <v>OCRD|0100|2010-09-09</v>
          </cell>
          <cell r="H235" t="str">
            <v>S00100-V04591</v>
          </cell>
          <cell r="I235">
            <v>4591</v>
          </cell>
          <cell r="J235" t="str">
            <v>Blood RNA</v>
          </cell>
          <cell r="K235" t="str">
            <v>PAXgene</v>
          </cell>
          <cell r="L235">
            <v>7</v>
          </cell>
          <cell r="M235" t="str">
            <v>C</v>
          </cell>
          <cell r="N235">
            <v>6</v>
          </cell>
          <cell r="P235">
            <v>11226</v>
          </cell>
          <cell r="Q235" t="str">
            <v>Female</v>
          </cell>
          <cell r="R235" t="str">
            <v>[AA]</v>
          </cell>
          <cell r="S235" t="str">
            <v xml:space="preserve">SLE </v>
          </cell>
          <cell r="T235" t="str">
            <v>SLE Patient</v>
          </cell>
          <cell r="U235">
            <v>1986</v>
          </cell>
          <cell r="V235">
            <v>24</v>
          </cell>
        </row>
        <row r="236">
          <cell r="A236" t="str">
            <v>AA00235</v>
          </cell>
          <cell r="B236">
            <v>1</v>
          </cell>
          <cell r="C236" t="str">
            <v>OCRD</v>
          </cell>
          <cell r="D236">
            <v>169</v>
          </cell>
          <cell r="E236">
            <v>40430</v>
          </cell>
          <cell r="F236" t="str">
            <v>OCRD|0169</v>
          </cell>
          <cell r="G236" t="str">
            <v>OCRD|0169|2010-09-09</v>
          </cell>
          <cell r="H236" t="str">
            <v>S00169-V04593</v>
          </cell>
          <cell r="I236">
            <v>4593</v>
          </cell>
          <cell r="J236" t="str">
            <v>Blood RNA</v>
          </cell>
          <cell r="K236" t="str">
            <v>PAXgene</v>
          </cell>
          <cell r="L236">
            <v>7</v>
          </cell>
          <cell r="M236" t="str">
            <v>D</v>
          </cell>
          <cell r="N236">
            <v>1</v>
          </cell>
          <cell r="P236">
            <v>11274</v>
          </cell>
          <cell r="Q236" t="str">
            <v>Female</v>
          </cell>
          <cell r="R236" t="str">
            <v>[EA]</v>
          </cell>
          <cell r="S236" t="str">
            <v xml:space="preserve">SLE </v>
          </cell>
          <cell r="T236" t="str">
            <v>SLE Patient</v>
          </cell>
          <cell r="U236">
            <v>1986</v>
          </cell>
          <cell r="V236">
            <v>24</v>
          </cell>
        </row>
        <row r="237">
          <cell r="A237" t="str">
            <v>AA00236</v>
          </cell>
          <cell r="B237">
            <v>1</v>
          </cell>
          <cell r="C237" t="str">
            <v>OCRD</v>
          </cell>
          <cell r="D237">
            <v>158</v>
          </cell>
          <cell r="E237">
            <v>40430</v>
          </cell>
          <cell r="F237" t="str">
            <v>OCRD|0158</v>
          </cell>
          <cell r="G237" t="str">
            <v>OCRD|0158|2010-09-09</v>
          </cell>
          <cell r="H237" t="str">
            <v>S00158-V04594</v>
          </cell>
          <cell r="I237">
            <v>4594</v>
          </cell>
          <cell r="J237" t="str">
            <v>Blood RNA</v>
          </cell>
          <cell r="K237" t="str">
            <v>PAXgene</v>
          </cell>
          <cell r="L237">
            <v>7</v>
          </cell>
          <cell r="M237" t="str">
            <v>D</v>
          </cell>
          <cell r="N237">
            <v>2</v>
          </cell>
          <cell r="P237">
            <v>6019</v>
          </cell>
          <cell r="Q237" t="str">
            <v>Female</v>
          </cell>
          <cell r="R237" t="str">
            <v>[EA][H]</v>
          </cell>
          <cell r="S237" t="str">
            <v xml:space="preserve">SLE </v>
          </cell>
          <cell r="T237" t="str">
            <v>SLE Patient</v>
          </cell>
          <cell r="U237">
            <v>1969</v>
          </cell>
          <cell r="V237">
            <v>41</v>
          </cell>
        </row>
        <row r="238">
          <cell r="A238" t="str">
            <v>AA00237</v>
          </cell>
          <cell r="B238">
            <v>1</v>
          </cell>
          <cell r="C238" t="str">
            <v>OCRD</v>
          </cell>
          <cell r="D238">
            <v>306</v>
          </cell>
          <cell r="E238">
            <v>40430</v>
          </cell>
          <cell r="F238" t="str">
            <v>OCRD|0306</v>
          </cell>
          <cell r="G238" t="str">
            <v>OCRD|0306|2010-09-09</v>
          </cell>
          <cell r="H238" t="str">
            <v>S00306-V04596</v>
          </cell>
          <cell r="I238">
            <v>4596</v>
          </cell>
          <cell r="J238" t="str">
            <v>Blood RNA</v>
          </cell>
          <cell r="K238" t="str">
            <v>PAXgene</v>
          </cell>
          <cell r="L238">
            <v>7</v>
          </cell>
          <cell r="M238" t="str">
            <v>D</v>
          </cell>
          <cell r="N238">
            <v>3</v>
          </cell>
          <cell r="P238">
            <v>10504</v>
          </cell>
          <cell r="Q238" t="str">
            <v>Female</v>
          </cell>
          <cell r="R238" t="str">
            <v>[A]</v>
          </cell>
          <cell r="S238" t="str">
            <v xml:space="preserve">SLE </v>
          </cell>
          <cell r="T238" t="str">
            <v>SLE Patient</v>
          </cell>
          <cell r="U238">
            <v>1967</v>
          </cell>
          <cell r="V238">
            <v>43</v>
          </cell>
        </row>
        <row r="239">
          <cell r="A239" t="str">
            <v>AA00238</v>
          </cell>
          <cell r="B239">
            <v>1</v>
          </cell>
          <cell r="C239" t="str">
            <v>OCRD</v>
          </cell>
          <cell r="D239">
            <v>307</v>
          </cell>
          <cell r="E239">
            <v>40434</v>
          </cell>
          <cell r="F239" t="str">
            <v>OCRD|0307</v>
          </cell>
          <cell r="G239" t="str">
            <v>OCRD|0307|2010-09-13</v>
          </cell>
          <cell r="H239" t="str">
            <v>S00307-V04604</v>
          </cell>
          <cell r="I239">
            <v>4604</v>
          </cell>
          <cell r="J239" t="str">
            <v>Blood RNA</v>
          </cell>
          <cell r="K239" t="str">
            <v>PAXgene</v>
          </cell>
          <cell r="L239">
            <v>7</v>
          </cell>
          <cell r="M239" t="str">
            <v>D</v>
          </cell>
          <cell r="N239">
            <v>4</v>
          </cell>
          <cell r="P239">
            <v>11297</v>
          </cell>
          <cell r="Q239" t="str">
            <v>Female</v>
          </cell>
          <cell r="R239" t="str">
            <v>[AI][EA]</v>
          </cell>
          <cell r="S239" t="str">
            <v xml:space="preserve">SLE </v>
          </cell>
          <cell r="T239" t="str">
            <v>SLE Patient</v>
          </cell>
          <cell r="U239">
            <v>1984</v>
          </cell>
          <cell r="V239">
            <v>26</v>
          </cell>
        </row>
        <row r="240">
          <cell r="A240" t="str">
            <v>AA00239</v>
          </cell>
          <cell r="B240">
            <v>1</v>
          </cell>
          <cell r="C240" t="str">
            <v>OCRD</v>
          </cell>
          <cell r="D240">
            <v>423</v>
          </cell>
          <cell r="E240">
            <v>40434</v>
          </cell>
          <cell r="F240" t="str">
            <v>OCRD|0423</v>
          </cell>
          <cell r="G240" t="str">
            <v>OCRD|0423|2010-09-13</v>
          </cell>
          <cell r="H240" t="str">
            <v>S00423-V04601</v>
          </cell>
          <cell r="I240">
            <v>4601</v>
          </cell>
          <cell r="J240" t="str">
            <v>Blood RNA</v>
          </cell>
          <cell r="K240" t="str">
            <v>PAXgene</v>
          </cell>
          <cell r="L240">
            <v>7</v>
          </cell>
          <cell r="M240" t="str">
            <v>D</v>
          </cell>
          <cell r="N240">
            <v>5</v>
          </cell>
          <cell r="P240">
            <v>11272</v>
          </cell>
          <cell r="Q240" t="str">
            <v>Male</v>
          </cell>
          <cell r="R240" t="str">
            <v>[AI]</v>
          </cell>
          <cell r="S240" t="str">
            <v xml:space="preserve">Rheumatic </v>
          </cell>
          <cell r="T240" t="str">
            <v>Rheumatic Disease Patient</v>
          </cell>
          <cell r="U240">
            <v>1960</v>
          </cell>
          <cell r="V240">
            <v>50</v>
          </cell>
        </row>
        <row r="241">
          <cell r="A241" t="str">
            <v>AA00240</v>
          </cell>
          <cell r="B241">
            <v>1</v>
          </cell>
          <cell r="C241" t="str">
            <v>OCRD</v>
          </cell>
          <cell r="D241">
            <v>300</v>
          </cell>
          <cell r="E241">
            <v>40430</v>
          </cell>
          <cell r="F241" t="str">
            <v>OCRD|0300</v>
          </cell>
          <cell r="G241" t="str">
            <v>OCRD|0300|2010-09-09</v>
          </cell>
          <cell r="H241" t="str">
            <v>S00300-V04598</v>
          </cell>
          <cell r="I241">
            <v>4598</v>
          </cell>
          <cell r="J241" t="str">
            <v>Blood RNA</v>
          </cell>
          <cell r="K241" t="str">
            <v>PAXgene</v>
          </cell>
          <cell r="L241">
            <v>7</v>
          </cell>
          <cell r="M241" t="str">
            <v>D</v>
          </cell>
          <cell r="N241">
            <v>6</v>
          </cell>
          <cell r="P241">
            <v>11883</v>
          </cell>
          <cell r="Q241" t="str">
            <v>Female</v>
          </cell>
          <cell r="R241" t="str">
            <v>[EA]</v>
          </cell>
          <cell r="S241" t="str">
            <v xml:space="preserve">SLE </v>
          </cell>
          <cell r="T241" t="str">
            <v>SLE Patient</v>
          </cell>
          <cell r="U241">
            <v>1982</v>
          </cell>
          <cell r="V241">
            <v>28</v>
          </cell>
        </row>
        <row r="242">
          <cell r="A242" t="str">
            <v>AA00241</v>
          </cell>
          <cell r="B242">
            <v>1</v>
          </cell>
          <cell r="C242" t="str">
            <v>OCRD</v>
          </cell>
          <cell r="D242">
            <v>54</v>
          </cell>
          <cell r="E242">
            <v>40434</v>
          </cell>
          <cell r="F242" t="str">
            <v>OCRD|0054</v>
          </cell>
          <cell r="G242" t="str">
            <v>OCRD|0054|2010-09-13</v>
          </cell>
          <cell r="H242" t="str">
            <v>S00054-V04605</v>
          </cell>
          <cell r="I242">
            <v>4605</v>
          </cell>
          <cell r="J242" t="str">
            <v>Blood RNA</v>
          </cell>
          <cell r="K242" t="str">
            <v>PAXgene</v>
          </cell>
          <cell r="L242">
            <v>7</v>
          </cell>
          <cell r="M242" t="str">
            <v>E</v>
          </cell>
          <cell r="N242">
            <v>1</v>
          </cell>
          <cell r="P242">
            <v>17350</v>
          </cell>
          <cell r="Q242" t="str">
            <v>Female</v>
          </cell>
          <cell r="R242" t="str">
            <v>[AA][AI][EA]</v>
          </cell>
          <cell r="S242" t="str">
            <v xml:space="preserve">SLE </v>
          </cell>
          <cell r="T242" t="str">
            <v>SLE Patient</v>
          </cell>
          <cell r="U242">
            <v>1980</v>
          </cell>
          <cell r="V242">
            <v>30</v>
          </cell>
        </row>
        <row r="243">
          <cell r="A243" t="str">
            <v>AA00242</v>
          </cell>
          <cell r="B243">
            <v>1</v>
          </cell>
          <cell r="C243" t="str">
            <v>OCRD</v>
          </cell>
          <cell r="D243">
            <v>327</v>
          </cell>
          <cell r="E243">
            <v>40434</v>
          </cell>
          <cell r="F243" t="str">
            <v>OCRD|0327</v>
          </cell>
          <cell r="G243" t="str">
            <v>OCRD|0327|2010-09-13</v>
          </cell>
          <cell r="H243" t="str">
            <v>S00327-V04606</v>
          </cell>
          <cell r="I243">
            <v>4606</v>
          </cell>
          <cell r="J243" t="str">
            <v>Blood RNA</v>
          </cell>
          <cell r="K243" t="str">
            <v>PAXgene</v>
          </cell>
          <cell r="L243">
            <v>7</v>
          </cell>
          <cell r="M243" t="str">
            <v>E</v>
          </cell>
          <cell r="N243">
            <v>2</v>
          </cell>
          <cell r="P243">
            <v>13190</v>
          </cell>
          <cell r="Q243" t="str">
            <v>Female</v>
          </cell>
          <cell r="R243" t="str">
            <v>[EA]</v>
          </cell>
          <cell r="S243" t="str">
            <v xml:space="preserve">SLE </v>
          </cell>
          <cell r="T243" t="str">
            <v>SLE Patient</v>
          </cell>
          <cell r="U243">
            <v>1986</v>
          </cell>
          <cell r="V243">
            <v>24</v>
          </cell>
        </row>
        <row r="244">
          <cell r="A244" t="str">
            <v>AA00243</v>
          </cell>
          <cell r="B244">
            <v>1</v>
          </cell>
          <cell r="C244" t="str">
            <v>OCRD</v>
          </cell>
          <cell r="D244">
            <v>468</v>
          </cell>
          <cell r="E244">
            <v>40435</v>
          </cell>
          <cell r="F244" t="str">
            <v>OCRD|0468</v>
          </cell>
          <cell r="G244" t="str">
            <v>OCRD|0468|2010-09-14</v>
          </cell>
          <cell r="H244" t="str">
            <v>S00468-V04609</v>
          </cell>
          <cell r="I244">
            <v>4609</v>
          </cell>
          <cell r="J244" t="str">
            <v>Blood RNA</v>
          </cell>
          <cell r="K244" t="str">
            <v>PAXgene</v>
          </cell>
          <cell r="L244">
            <v>7</v>
          </cell>
          <cell r="M244" t="str">
            <v>E</v>
          </cell>
          <cell r="N244">
            <v>3</v>
          </cell>
          <cell r="P244">
            <v>11113</v>
          </cell>
          <cell r="Q244" t="str">
            <v>Female</v>
          </cell>
          <cell r="R244" t="str">
            <v>[EA]</v>
          </cell>
          <cell r="S244" t="str">
            <v xml:space="preserve">SLE </v>
          </cell>
          <cell r="T244" t="str">
            <v>SLE Patient</v>
          </cell>
          <cell r="U244">
            <v>1978</v>
          </cell>
          <cell r="V244">
            <v>32</v>
          </cell>
        </row>
        <row r="245">
          <cell r="A245" t="str">
            <v>AA00244</v>
          </cell>
          <cell r="B245">
            <v>1</v>
          </cell>
          <cell r="C245" t="str">
            <v>OCRD</v>
          </cell>
          <cell r="D245">
            <v>390</v>
          </cell>
          <cell r="E245">
            <v>40435</v>
          </cell>
          <cell r="F245" t="str">
            <v>OCRD|0390</v>
          </cell>
          <cell r="G245" t="str">
            <v>OCRD|0390|2010-09-14</v>
          </cell>
          <cell r="H245" t="str">
            <v>S00390-V04610</v>
          </cell>
          <cell r="I245">
            <v>4610</v>
          </cell>
          <cell r="J245" t="str">
            <v>Blood RNA</v>
          </cell>
          <cell r="K245" t="str">
            <v>PAXgene</v>
          </cell>
          <cell r="L245">
            <v>7</v>
          </cell>
          <cell r="M245" t="str">
            <v>E</v>
          </cell>
          <cell r="N245">
            <v>4</v>
          </cell>
          <cell r="P245">
            <v>13212</v>
          </cell>
          <cell r="Q245" t="str">
            <v>Female</v>
          </cell>
          <cell r="R245" t="str">
            <v>[A]</v>
          </cell>
          <cell r="S245" t="str">
            <v xml:space="preserve">SLE </v>
          </cell>
          <cell r="T245" t="str">
            <v>SLE Patient</v>
          </cell>
          <cell r="U245">
            <v>1979</v>
          </cell>
          <cell r="V245">
            <v>31</v>
          </cell>
        </row>
        <row r="246">
          <cell r="A246" t="str">
            <v>AA00245</v>
          </cell>
          <cell r="B246">
            <v>1</v>
          </cell>
          <cell r="C246" t="str">
            <v>OCRD</v>
          </cell>
          <cell r="D246">
            <v>469</v>
          </cell>
          <cell r="E246">
            <v>40435</v>
          </cell>
          <cell r="F246" t="str">
            <v>OCRD|0469</v>
          </cell>
          <cell r="G246" t="str">
            <v>OCRD|0469|2010-09-14</v>
          </cell>
          <cell r="H246" t="str">
            <v>S00469-V04611</v>
          </cell>
          <cell r="I246">
            <v>4611</v>
          </cell>
          <cell r="J246" t="str">
            <v>Blood RNA</v>
          </cell>
          <cell r="K246" t="str">
            <v>PAXgene</v>
          </cell>
          <cell r="L246">
            <v>7</v>
          </cell>
          <cell r="M246" t="str">
            <v>E</v>
          </cell>
          <cell r="N246">
            <v>5</v>
          </cell>
          <cell r="P246">
            <v>11281</v>
          </cell>
          <cell r="Q246" t="str">
            <v>Male</v>
          </cell>
          <cell r="R246" t="str">
            <v>[AA]</v>
          </cell>
          <cell r="S246" t="str">
            <v xml:space="preserve">SLE </v>
          </cell>
          <cell r="T246" t="str">
            <v>SLE Patient</v>
          </cell>
          <cell r="U246">
            <v>1945</v>
          </cell>
          <cell r="V246">
            <v>65</v>
          </cell>
        </row>
        <row r="247">
          <cell r="A247" t="str">
            <v>AA00246</v>
          </cell>
          <cell r="B247">
            <v>1</v>
          </cell>
          <cell r="C247" t="str">
            <v>OCRD</v>
          </cell>
          <cell r="D247">
            <v>1</v>
          </cell>
          <cell r="E247">
            <v>40435</v>
          </cell>
          <cell r="F247" t="str">
            <v>OCRD|0001</v>
          </cell>
          <cell r="G247" t="str">
            <v>OCRD|0001|2010-09-14</v>
          </cell>
          <cell r="H247" t="str">
            <v>S00001-V04613</v>
          </cell>
          <cell r="I247">
            <v>4613</v>
          </cell>
          <cell r="J247" t="str">
            <v>Blood RNA</v>
          </cell>
          <cell r="K247" t="str">
            <v>PAXgene</v>
          </cell>
          <cell r="L247">
            <v>7</v>
          </cell>
          <cell r="M247" t="str">
            <v>E</v>
          </cell>
          <cell r="N247">
            <v>6</v>
          </cell>
          <cell r="P247">
            <v>11673</v>
          </cell>
          <cell r="Q247" t="str">
            <v>Female</v>
          </cell>
          <cell r="R247" t="str">
            <v>[EA][H]</v>
          </cell>
          <cell r="S247" t="str">
            <v xml:space="preserve">RA </v>
          </cell>
          <cell r="T247" t="str">
            <v>RA Patient</v>
          </cell>
          <cell r="U247">
            <v>1973</v>
          </cell>
          <cell r="V247">
            <v>37</v>
          </cell>
        </row>
        <row r="248">
          <cell r="A248" t="str">
            <v>AA00247</v>
          </cell>
          <cell r="B248">
            <v>1</v>
          </cell>
          <cell r="C248" t="str">
            <v>OCRD</v>
          </cell>
          <cell r="D248">
            <v>124</v>
          </cell>
          <cell r="E248">
            <v>40435</v>
          </cell>
          <cell r="F248" t="str">
            <v>OCRD|0124</v>
          </cell>
          <cell r="G248" t="str">
            <v>OCRD|0124|2010-09-14</v>
          </cell>
          <cell r="H248" t="str">
            <v>S00124-V04616</v>
          </cell>
          <cell r="I248">
            <v>4616</v>
          </cell>
          <cell r="J248" t="str">
            <v>Blood RNA</v>
          </cell>
          <cell r="K248" t="str">
            <v>PAXgene</v>
          </cell>
          <cell r="L248">
            <v>7</v>
          </cell>
          <cell r="M248" t="str">
            <v>F</v>
          </cell>
          <cell r="N248">
            <v>1</v>
          </cell>
          <cell r="P248">
            <v>11273</v>
          </cell>
          <cell r="Q248" t="str">
            <v>Female</v>
          </cell>
          <cell r="R248" t="str">
            <v>[EA][H]</v>
          </cell>
          <cell r="S248" t="str">
            <v xml:space="preserve">SLE </v>
          </cell>
          <cell r="T248" t="str">
            <v>SLE Patient</v>
          </cell>
          <cell r="U248">
            <v>1961</v>
          </cell>
          <cell r="V248">
            <v>49</v>
          </cell>
        </row>
        <row r="249">
          <cell r="A249" t="str">
            <v>AA00248</v>
          </cell>
          <cell r="B249">
            <v>1</v>
          </cell>
          <cell r="C249" t="str">
            <v>OCRD</v>
          </cell>
          <cell r="D249">
            <v>96</v>
          </cell>
          <cell r="E249">
            <v>40437</v>
          </cell>
          <cell r="F249" t="str">
            <v>OCRD|0096</v>
          </cell>
          <cell r="G249" t="str">
            <v>OCRD|0096|2010-09-16</v>
          </cell>
          <cell r="H249" t="str">
            <v>S00096-V04619</v>
          </cell>
          <cell r="I249">
            <v>4619</v>
          </cell>
          <cell r="J249" t="str">
            <v>Blood RNA</v>
          </cell>
          <cell r="K249" t="str">
            <v>PAXgene</v>
          </cell>
          <cell r="L249">
            <v>7</v>
          </cell>
          <cell r="M249" t="str">
            <v>F</v>
          </cell>
          <cell r="N249">
            <v>2</v>
          </cell>
          <cell r="P249">
            <v>17340</v>
          </cell>
          <cell r="Q249" t="str">
            <v>Female</v>
          </cell>
          <cell r="R249" t="str">
            <v>[EA]</v>
          </cell>
          <cell r="S249" t="str">
            <v xml:space="preserve">SLE </v>
          </cell>
          <cell r="T249" t="str">
            <v>SLE Patient</v>
          </cell>
          <cell r="U249">
            <v>1981</v>
          </cell>
          <cell r="V249">
            <v>29</v>
          </cell>
        </row>
        <row r="250">
          <cell r="A250" t="str">
            <v>AA00249</v>
          </cell>
          <cell r="B250">
            <v>1</v>
          </cell>
          <cell r="C250" t="str">
            <v>OCRD</v>
          </cell>
          <cell r="D250">
            <v>156</v>
          </cell>
          <cell r="E250">
            <v>40441</v>
          </cell>
          <cell r="F250" t="str">
            <v>OCRD|0156</v>
          </cell>
          <cell r="G250" t="str">
            <v>OCRD|0156|2010-09-20</v>
          </cell>
          <cell r="H250" t="str">
            <v>S00156-V04628</v>
          </cell>
          <cell r="I250">
            <v>4628</v>
          </cell>
          <cell r="J250" t="str">
            <v>Blood RNA</v>
          </cell>
          <cell r="K250" t="str">
            <v>PAXgene</v>
          </cell>
          <cell r="L250">
            <v>7</v>
          </cell>
          <cell r="M250" t="str">
            <v>F</v>
          </cell>
          <cell r="N250">
            <v>3</v>
          </cell>
          <cell r="P250">
            <v>11317</v>
          </cell>
          <cell r="Q250" t="str">
            <v>Male</v>
          </cell>
          <cell r="R250" t="str">
            <v>[EA]</v>
          </cell>
          <cell r="S250" t="str">
            <v xml:space="preserve">SLE </v>
          </cell>
          <cell r="T250" t="str">
            <v>SLE Patient</v>
          </cell>
          <cell r="U250">
            <v>1984</v>
          </cell>
          <cell r="V250">
            <v>26</v>
          </cell>
        </row>
        <row r="251">
          <cell r="A251" t="str">
            <v>AA00250</v>
          </cell>
          <cell r="B251">
            <v>1</v>
          </cell>
          <cell r="C251" t="str">
            <v>OCRD</v>
          </cell>
          <cell r="D251">
            <v>474</v>
          </cell>
          <cell r="E251">
            <v>40442</v>
          </cell>
          <cell r="F251" t="str">
            <v>OCRD|0474</v>
          </cell>
          <cell r="G251" t="str">
            <v>OCRD|0474|2010-09-21</v>
          </cell>
          <cell r="H251" t="str">
            <v>S00474-V04631</v>
          </cell>
          <cell r="I251">
            <v>4631</v>
          </cell>
          <cell r="J251" t="str">
            <v>Blood RNA</v>
          </cell>
          <cell r="K251" t="str">
            <v>PAXgene</v>
          </cell>
          <cell r="L251">
            <v>7</v>
          </cell>
          <cell r="M251" t="str">
            <v>F</v>
          </cell>
          <cell r="N251">
            <v>4</v>
          </cell>
          <cell r="P251">
            <v>11128</v>
          </cell>
          <cell r="Q251" t="str">
            <v>Female</v>
          </cell>
          <cell r="R251" t="str">
            <v>[EA]</v>
          </cell>
          <cell r="S251" t="str">
            <v xml:space="preserve">RA </v>
          </cell>
          <cell r="T251" t="str">
            <v>RA Patient</v>
          </cell>
          <cell r="U251">
            <v>1970</v>
          </cell>
          <cell r="V251">
            <v>40</v>
          </cell>
        </row>
        <row r="252">
          <cell r="A252" t="str">
            <v>AA00251</v>
          </cell>
          <cell r="B252">
            <v>1</v>
          </cell>
          <cell r="C252" t="str">
            <v>OCRD</v>
          </cell>
          <cell r="D252">
            <v>192</v>
          </cell>
          <cell r="E252">
            <v>40442</v>
          </cell>
          <cell r="F252" t="str">
            <v>OCRD|0192</v>
          </cell>
          <cell r="G252" t="str">
            <v>OCRD|0192|2010-09-21</v>
          </cell>
          <cell r="H252" t="str">
            <v>S00192-V04633</v>
          </cell>
          <cell r="I252">
            <v>4633</v>
          </cell>
          <cell r="J252" t="str">
            <v>Blood RNA</v>
          </cell>
          <cell r="K252" t="str">
            <v>PAXgene</v>
          </cell>
          <cell r="L252">
            <v>7</v>
          </cell>
          <cell r="M252" t="str">
            <v>F</v>
          </cell>
          <cell r="N252">
            <v>5</v>
          </cell>
          <cell r="P252">
            <v>13774</v>
          </cell>
          <cell r="Q252" t="str">
            <v>Female</v>
          </cell>
          <cell r="R252" t="str">
            <v>[AA]</v>
          </cell>
          <cell r="S252" t="str">
            <v xml:space="preserve">SLE </v>
          </cell>
          <cell r="T252" t="str">
            <v>SLE Patient</v>
          </cell>
          <cell r="U252">
            <v>1973</v>
          </cell>
          <cell r="V252">
            <v>37</v>
          </cell>
        </row>
        <row r="253">
          <cell r="A253" t="str">
            <v>AA00252</v>
          </cell>
          <cell r="B253">
            <v>1</v>
          </cell>
          <cell r="C253" t="str">
            <v>OCRD</v>
          </cell>
          <cell r="D253">
            <v>263</v>
          </cell>
          <cell r="E253">
            <v>40442</v>
          </cell>
          <cell r="F253" t="str">
            <v>OCRD|0263</v>
          </cell>
          <cell r="G253" t="str">
            <v>OCRD|0263|2010-09-21</v>
          </cell>
          <cell r="H253" t="str">
            <v>S00263-V04635</v>
          </cell>
          <cell r="I253">
            <v>4635</v>
          </cell>
          <cell r="J253" t="str">
            <v>Blood RNA</v>
          </cell>
          <cell r="K253" t="str">
            <v>PAXgene</v>
          </cell>
          <cell r="L253">
            <v>7</v>
          </cell>
          <cell r="M253" t="str">
            <v>F</v>
          </cell>
          <cell r="N253">
            <v>6</v>
          </cell>
          <cell r="P253">
            <v>11499</v>
          </cell>
          <cell r="Q253" t="str">
            <v>Female</v>
          </cell>
          <cell r="R253" t="str">
            <v>[AI][EA]</v>
          </cell>
          <cell r="S253" t="str">
            <v xml:space="preserve">SLE </v>
          </cell>
          <cell r="T253" t="str">
            <v>SLE Patient</v>
          </cell>
          <cell r="U253">
            <v>1987</v>
          </cell>
          <cell r="V253">
            <v>23</v>
          </cell>
        </row>
        <row r="254">
          <cell r="A254" t="str">
            <v>AA00253</v>
          </cell>
          <cell r="B254">
            <v>1</v>
          </cell>
          <cell r="C254" t="str">
            <v>OCRD</v>
          </cell>
          <cell r="D254">
            <v>120</v>
          </cell>
          <cell r="E254">
            <v>40444</v>
          </cell>
          <cell r="F254" t="str">
            <v>OCRD|0120</v>
          </cell>
          <cell r="G254" t="str">
            <v>OCRD|0120|2010-09-23</v>
          </cell>
          <cell r="H254" t="str">
            <v>S00120-V04645</v>
          </cell>
          <cell r="I254">
            <v>4645</v>
          </cell>
          <cell r="J254" t="str">
            <v>Blood RNA</v>
          </cell>
          <cell r="K254" t="str">
            <v>PAXgene</v>
          </cell>
          <cell r="L254">
            <v>8</v>
          </cell>
          <cell r="M254" t="str">
            <v>A</v>
          </cell>
          <cell r="N254">
            <v>1</v>
          </cell>
          <cell r="P254">
            <v>11143</v>
          </cell>
          <cell r="Q254" t="str">
            <v>Female</v>
          </cell>
          <cell r="R254" t="str">
            <v>[EA]</v>
          </cell>
          <cell r="S254" t="str">
            <v xml:space="preserve">SLE </v>
          </cell>
          <cell r="T254" t="str">
            <v>SLE Patient</v>
          </cell>
          <cell r="U254">
            <v>1962</v>
          </cell>
          <cell r="V254">
            <v>48</v>
          </cell>
        </row>
        <row r="255">
          <cell r="A255" t="str">
            <v>AA00254</v>
          </cell>
          <cell r="B255">
            <v>1</v>
          </cell>
          <cell r="C255" t="str">
            <v>OCRD</v>
          </cell>
          <cell r="D255">
            <v>328</v>
          </cell>
          <cell r="E255">
            <v>40448</v>
          </cell>
          <cell r="F255" t="str">
            <v>OCRD|0328</v>
          </cell>
          <cell r="G255" t="str">
            <v>OCRD|0328|2010-09-27</v>
          </cell>
          <cell r="H255" t="str">
            <v>S00328-V04651</v>
          </cell>
          <cell r="I255">
            <v>4651</v>
          </cell>
          <cell r="J255" t="str">
            <v>Blood RNA</v>
          </cell>
          <cell r="K255" t="str">
            <v>PAXgene</v>
          </cell>
          <cell r="L255">
            <v>8</v>
          </cell>
          <cell r="M255" t="str">
            <v>A</v>
          </cell>
          <cell r="N255">
            <v>2</v>
          </cell>
          <cell r="P255">
            <v>11703</v>
          </cell>
          <cell r="Q255" t="str">
            <v>Female</v>
          </cell>
          <cell r="R255" t="str">
            <v>[EA]</v>
          </cell>
          <cell r="S255" t="str">
            <v xml:space="preserve">RA </v>
          </cell>
          <cell r="T255" t="str">
            <v>RA Patient</v>
          </cell>
          <cell r="U255">
            <v>1967</v>
          </cell>
          <cell r="V255">
            <v>43</v>
          </cell>
        </row>
        <row r="256">
          <cell r="A256" t="str">
            <v>AA00255</v>
          </cell>
          <cell r="B256">
            <v>1</v>
          </cell>
          <cell r="C256" t="str">
            <v>OCRD</v>
          </cell>
          <cell r="D256">
            <v>84</v>
          </cell>
          <cell r="E256">
            <v>40451</v>
          </cell>
          <cell r="F256" t="str">
            <v>OCRD|0084</v>
          </cell>
          <cell r="G256" t="str">
            <v>OCRD|0084|2010-09-30</v>
          </cell>
          <cell r="H256" t="str">
            <v>S00084-V04660</v>
          </cell>
          <cell r="I256">
            <v>4660</v>
          </cell>
          <cell r="J256" t="str">
            <v>Blood RNA</v>
          </cell>
          <cell r="K256" t="str">
            <v>PAXgene</v>
          </cell>
          <cell r="L256">
            <v>8</v>
          </cell>
          <cell r="M256" t="str">
            <v>A</v>
          </cell>
          <cell r="N256">
            <v>3</v>
          </cell>
          <cell r="P256">
            <v>11536</v>
          </cell>
          <cell r="Q256" t="str">
            <v>Male</v>
          </cell>
          <cell r="R256" t="str">
            <v>[EA]</v>
          </cell>
          <cell r="S256" t="str">
            <v xml:space="preserve">RA </v>
          </cell>
          <cell r="T256" t="str">
            <v>RA Patient</v>
          </cell>
          <cell r="U256">
            <v>1948</v>
          </cell>
          <cell r="V256">
            <v>62</v>
          </cell>
        </row>
        <row r="257">
          <cell r="A257" t="str">
            <v>AA00256</v>
          </cell>
          <cell r="B257">
            <v>1</v>
          </cell>
          <cell r="C257" t="str">
            <v>OCRD</v>
          </cell>
          <cell r="D257">
            <v>477</v>
          </cell>
          <cell r="E257">
            <v>40449</v>
          </cell>
          <cell r="F257" t="str">
            <v>OCRD|0477</v>
          </cell>
          <cell r="G257" t="str">
            <v>OCRD|0477|2010-09-28</v>
          </cell>
          <cell r="H257" t="str">
            <v>S00477-V04654</v>
          </cell>
          <cell r="I257">
            <v>4654</v>
          </cell>
          <cell r="J257" t="str">
            <v>Blood RNA</v>
          </cell>
          <cell r="K257" t="str">
            <v>PAXgene</v>
          </cell>
          <cell r="L257">
            <v>8</v>
          </cell>
          <cell r="M257" t="str">
            <v>A</v>
          </cell>
          <cell r="N257">
            <v>4</v>
          </cell>
          <cell r="P257">
            <v>11356</v>
          </cell>
          <cell r="Q257" t="str">
            <v>Female</v>
          </cell>
          <cell r="R257" t="str">
            <v>[EA]</v>
          </cell>
          <cell r="S257" t="str">
            <v xml:space="preserve">SLE </v>
          </cell>
          <cell r="T257" t="str">
            <v>SLE Patient</v>
          </cell>
          <cell r="U257">
            <v>1949</v>
          </cell>
          <cell r="V257">
            <v>61</v>
          </cell>
        </row>
        <row r="258">
          <cell r="A258" t="str">
            <v>AA00257</v>
          </cell>
          <cell r="B258">
            <v>1</v>
          </cell>
          <cell r="C258" t="str">
            <v>OCRD</v>
          </cell>
          <cell r="D258">
            <v>283</v>
          </cell>
          <cell r="E258">
            <v>40455</v>
          </cell>
          <cell r="F258" t="str">
            <v>OCRD|0283</v>
          </cell>
          <cell r="G258" t="str">
            <v>OCRD|0283|2010-10-04</v>
          </cell>
          <cell r="H258" t="str">
            <v>S00283-V04668</v>
          </cell>
          <cell r="I258">
            <v>4668</v>
          </cell>
          <cell r="J258" t="str">
            <v>Blood RNA</v>
          </cell>
          <cell r="K258" t="str">
            <v>PAXgene</v>
          </cell>
          <cell r="L258">
            <v>8</v>
          </cell>
          <cell r="M258" t="str">
            <v>A</v>
          </cell>
          <cell r="N258">
            <v>5</v>
          </cell>
          <cell r="P258">
            <v>5562</v>
          </cell>
          <cell r="Q258" t="str">
            <v>Female</v>
          </cell>
          <cell r="R258" t="str">
            <v>[AA]</v>
          </cell>
          <cell r="S258" t="str">
            <v xml:space="preserve">SLE </v>
          </cell>
          <cell r="T258" t="str">
            <v>SLE Patient</v>
          </cell>
          <cell r="U258">
            <v>1961</v>
          </cell>
          <cell r="V258">
            <v>49</v>
          </cell>
        </row>
        <row r="259">
          <cell r="A259" t="str">
            <v>AA00258</v>
          </cell>
          <cell r="B259">
            <v>1</v>
          </cell>
          <cell r="C259" t="str">
            <v>OCRD</v>
          </cell>
          <cell r="D259">
            <v>252</v>
          </cell>
          <cell r="E259">
            <v>40455</v>
          </cell>
          <cell r="F259" t="str">
            <v>OCRD|0252</v>
          </cell>
          <cell r="G259" t="str">
            <v>OCRD|0252|2010-10-04</v>
          </cell>
          <cell r="H259" t="str">
            <v>S00252-V04672</v>
          </cell>
          <cell r="I259">
            <v>4672</v>
          </cell>
          <cell r="J259" t="str">
            <v>Blood RNA</v>
          </cell>
          <cell r="K259" t="str">
            <v>PAXgene</v>
          </cell>
          <cell r="L259">
            <v>8</v>
          </cell>
          <cell r="M259" t="str">
            <v>A</v>
          </cell>
          <cell r="N259">
            <v>6</v>
          </cell>
          <cell r="P259">
            <v>11119</v>
          </cell>
          <cell r="Q259" t="str">
            <v>Female</v>
          </cell>
          <cell r="R259" t="str">
            <v>[AA]</v>
          </cell>
          <cell r="S259" t="str">
            <v xml:space="preserve">SLE </v>
          </cell>
          <cell r="T259" t="str">
            <v>SLE Patient</v>
          </cell>
          <cell r="U259">
            <v>1970</v>
          </cell>
          <cell r="V259">
            <v>40</v>
          </cell>
        </row>
        <row r="260">
          <cell r="A260" t="str">
            <v>AA00259</v>
          </cell>
          <cell r="B260">
            <v>1</v>
          </cell>
          <cell r="C260" t="str">
            <v>OCRD</v>
          </cell>
          <cell r="D260">
            <v>429</v>
          </cell>
          <cell r="E260">
            <v>40458</v>
          </cell>
          <cell r="F260" t="str">
            <v>OCRD|0429</v>
          </cell>
          <cell r="G260" t="str">
            <v>OCRD|0429|2010-10-07</v>
          </cell>
          <cell r="H260" t="str">
            <v>S00429-V04688</v>
          </cell>
          <cell r="I260">
            <v>4688</v>
          </cell>
          <cell r="J260" t="str">
            <v>Blood RNA</v>
          </cell>
          <cell r="K260" t="str">
            <v>PAXgene</v>
          </cell>
          <cell r="L260">
            <v>8</v>
          </cell>
          <cell r="M260" t="str">
            <v>B</v>
          </cell>
          <cell r="N260">
            <v>1</v>
          </cell>
          <cell r="P260">
            <v>10474</v>
          </cell>
          <cell r="Q260" t="str">
            <v>Female</v>
          </cell>
          <cell r="R260" t="str">
            <v>[A]</v>
          </cell>
          <cell r="S260" t="str">
            <v xml:space="preserve">SLE </v>
          </cell>
          <cell r="T260" t="str">
            <v>SLE Patient</v>
          </cell>
          <cell r="U260">
            <v>1978</v>
          </cell>
          <cell r="V260">
            <v>32</v>
          </cell>
        </row>
        <row r="261">
          <cell r="A261" t="str">
            <v>AA00260</v>
          </cell>
          <cell r="B261">
            <v>1</v>
          </cell>
          <cell r="C261" t="str">
            <v>OCRD</v>
          </cell>
          <cell r="D261">
            <v>172</v>
          </cell>
          <cell r="E261">
            <v>40456</v>
          </cell>
          <cell r="F261" t="str">
            <v>OCRD|0172</v>
          </cell>
          <cell r="G261" t="str">
            <v>OCRD|0172|2010-10-05</v>
          </cell>
          <cell r="H261" t="str">
            <v>S00172-V04681</v>
          </cell>
          <cell r="I261">
            <v>4681</v>
          </cell>
          <cell r="J261" t="str">
            <v>Blood RNA</v>
          </cell>
          <cell r="K261" t="str">
            <v>PAXgene</v>
          </cell>
          <cell r="L261">
            <v>8</v>
          </cell>
          <cell r="M261" t="str">
            <v>B</v>
          </cell>
          <cell r="N261">
            <v>2</v>
          </cell>
          <cell r="P261">
            <v>13187</v>
          </cell>
          <cell r="Q261" t="str">
            <v>Female</v>
          </cell>
          <cell r="R261" t="str">
            <v>[AI]</v>
          </cell>
          <cell r="S261" t="str">
            <v xml:space="preserve">SLE </v>
          </cell>
          <cell r="T261" t="str">
            <v>SLE Patient</v>
          </cell>
          <cell r="U261">
            <v>1961</v>
          </cell>
          <cell r="V261">
            <v>49</v>
          </cell>
        </row>
        <row r="262">
          <cell r="A262" t="str">
            <v>AA00261</v>
          </cell>
          <cell r="B262">
            <v>1</v>
          </cell>
          <cell r="C262" t="str">
            <v>OCRD</v>
          </cell>
          <cell r="D262">
            <v>458</v>
          </cell>
          <cell r="E262">
            <v>40458</v>
          </cell>
          <cell r="F262" t="str">
            <v>OCRD|0458</v>
          </cell>
          <cell r="G262" t="str">
            <v>OCRD|0458|2010-10-07</v>
          </cell>
          <cell r="H262" t="str">
            <v>S00458-V04691</v>
          </cell>
          <cell r="I262">
            <v>4691</v>
          </cell>
          <cell r="J262" t="str">
            <v>Blood RNA</v>
          </cell>
          <cell r="K262" t="str">
            <v>PAXgene</v>
          </cell>
          <cell r="L262">
            <v>8</v>
          </cell>
          <cell r="M262" t="str">
            <v>B</v>
          </cell>
          <cell r="N262">
            <v>3</v>
          </cell>
          <cell r="P262">
            <v>11351</v>
          </cell>
          <cell r="Q262" t="str">
            <v>Female</v>
          </cell>
          <cell r="R262" t="str">
            <v>[AI][EA]</v>
          </cell>
          <cell r="S262" t="str">
            <v xml:space="preserve">SLE </v>
          </cell>
          <cell r="T262" t="str">
            <v>SLE Patient</v>
          </cell>
          <cell r="U262">
            <v>1990</v>
          </cell>
          <cell r="V262">
            <v>20</v>
          </cell>
        </row>
        <row r="263">
          <cell r="A263" t="str">
            <v>AA00262</v>
          </cell>
          <cell r="B263">
            <v>1</v>
          </cell>
          <cell r="C263" t="str">
            <v>OCRD</v>
          </cell>
          <cell r="D263">
            <v>166</v>
          </cell>
          <cell r="E263">
            <v>40458</v>
          </cell>
          <cell r="F263" t="str">
            <v>OCRD|0166</v>
          </cell>
          <cell r="G263" t="str">
            <v>OCRD|0166|2010-10-07</v>
          </cell>
          <cell r="H263" t="str">
            <v>S00166-V04692</v>
          </cell>
          <cell r="I263">
            <v>4692</v>
          </cell>
          <cell r="J263" t="str">
            <v>Blood RNA</v>
          </cell>
          <cell r="K263" t="str">
            <v>PAXgene</v>
          </cell>
          <cell r="L263">
            <v>8</v>
          </cell>
          <cell r="M263" t="str">
            <v>B</v>
          </cell>
          <cell r="N263">
            <v>4</v>
          </cell>
          <cell r="P263">
            <v>11196</v>
          </cell>
          <cell r="Q263" t="str">
            <v>Female</v>
          </cell>
          <cell r="R263" t="str">
            <v>[EA]</v>
          </cell>
          <cell r="S263" t="str">
            <v xml:space="preserve">SLE </v>
          </cell>
          <cell r="T263" t="str">
            <v>SLE Patient</v>
          </cell>
          <cell r="U263">
            <v>1954</v>
          </cell>
          <cell r="V263">
            <v>56</v>
          </cell>
        </row>
        <row r="264">
          <cell r="A264" t="str">
            <v>AA00263</v>
          </cell>
          <cell r="B264">
            <v>1</v>
          </cell>
          <cell r="C264" t="str">
            <v>OCRD</v>
          </cell>
          <cell r="D264">
            <v>146</v>
          </cell>
          <cell r="E264">
            <v>40462</v>
          </cell>
          <cell r="F264" t="str">
            <v>OCRD|0146</v>
          </cell>
          <cell r="G264" t="str">
            <v>OCRD|0146|2010-10-11</v>
          </cell>
          <cell r="H264" t="str">
            <v>S00146-V04695</v>
          </cell>
          <cell r="I264">
            <v>4695</v>
          </cell>
          <cell r="J264" t="str">
            <v>Blood RNA</v>
          </cell>
          <cell r="K264" t="str">
            <v>PAXgene</v>
          </cell>
          <cell r="L264">
            <v>8</v>
          </cell>
          <cell r="M264" t="str">
            <v>B</v>
          </cell>
          <cell r="N264">
            <v>5</v>
          </cell>
          <cell r="P264">
            <v>5702</v>
          </cell>
          <cell r="Q264" t="str">
            <v>Female</v>
          </cell>
          <cell r="R264" t="str">
            <v>[AA]</v>
          </cell>
          <cell r="S264" t="str">
            <v xml:space="preserve">SLE </v>
          </cell>
          <cell r="T264" t="str">
            <v>SLE Patient</v>
          </cell>
          <cell r="U264">
            <v>1977</v>
          </cell>
          <cell r="V264">
            <v>33</v>
          </cell>
        </row>
        <row r="265">
          <cell r="A265" t="str">
            <v>AA00264</v>
          </cell>
          <cell r="B265">
            <v>1</v>
          </cell>
          <cell r="C265" t="str">
            <v>OCRD</v>
          </cell>
          <cell r="D265">
            <v>137</v>
          </cell>
          <cell r="E265">
            <v>40462</v>
          </cell>
          <cell r="F265" t="str">
            <v>OCRD|0137</v>
          </cell>
          <cell r="G265" t="str">
            <v>OCRD|0137|2010-10-11</v>
          </cell>
          <cell r="H265" t="str">
            <v>S00137-V04696</v>
          </cell>
          <cell r="I265">
            <v>4696</v>
          </cell>
          <cell r="J265" t="str">
            <v>Blood RNA</v>
          </cell>
          <cell r="K265" t="str">
            <v>PAXgene</v>
          </cell>
          <cell r="L265">
            <v>8</v>
          </cell>
          <cell r="M265" t="str">
            <v>B</v>
          </cell>
          <cell r="N265">
            <v>6</v>
          </cell>
          <cell r="P265">
            <v>11479</v>
          </cell>
          <cell r="Q265" t="str">
            <v>Female</v>
          </cell>
          <cell r="R265" t="str">
            <v>[EA]</v>
          </cell>
          <cell r="S265" t="str">
            <v xml:space="preserve">SLE </v>
          </cell>
          <cell r="T265" t="str">
            <v>SLE Patient</v>
          </cell>
          <cell r="U265">
            <v>1966</v>
          </cell>
          <cell r="V265">
            <v>44</v>
          </cell>
        </row>
        <row r="266">
          <cell r="A266" t="str">
            <v>AA00265</v>
          </cell>
          <cell r="B266">
            <v>1</v>
          </cell>
          <cell r="C266" t="str">
            <v>OCRD</v>
          </cell>
          <cell r="D266">
            <v>182</v>
          </cell>
          <cell r="E266">
            <v>40462</v>
          </cell>
          <cell r="F266" t="str">
            <v>OCRD|0182</v>
          </cell>
          <cell r="G266" t="str">
            <v>OCRD|0182|2010-10-11</v>
          </cell>
          <cell r="H266" t="str">
            <v>S00182-V04697</v>
          </cell>
          <cell r="I266">
            <v>4697</v>
          </cell>
          <cell r="J266" t="str">
            <v>Blood RNA</v>
          </cell>
          <cell r="K266" t="str">
            <v>PAXgene</v>
          </cell>
          <cell r="L266">
            <v>8</v>
          </cell>
          <cell r="M266" t="str">
            <v>C</v>
          </cell>
          <cell r="N266">
            <v>1</v>
          </cell>
          <cell r="P266">
            <v>13206</v>
          </cell>
          <cell r="Q266" t="str">
            <v>Female</v>
          </cell>
          <cell r="R266" t="str">
            <v>[EA]</v>
          </cell>
          <cell r="S266" t="str">
            <v xml:space="preserve">SLE </v>
          </cell>
          <cell r="T266" t="str">
            <v>SLE Patient</v>
          </cell>
          <cell r="U266">
            <v>1969</v>
          </cell>
          <cell r="V266">
            <v>41</v>
          </cell>
        </row>
        <row r="267">
          <cell r="A267" t="str">
            <v>AA00266</v>
          </cell>
          <cell r="B267">
            <v>1</v>
          </cell>
          <cell r="C267" t="str">
            <v>OCRD</v>
          </cell>
          <cell r="D267">
            <v>80</v>
          </cell>
          <cell r="E267">
            <v>40462</v>
          </cell>
          <cell r="F267" t="str">
            <v>OCRD|0080</v>
          </cell>
          <cell r="G267" t="str">
            <v>OCRD|0080|2010-10-11</v>
          </cell>
          <cell r="H267" t="str">
            <v>S00080-V04698</v>
          </cell>
          <cell r="I267">
            <v>4698</v>
          </cell>
          <cell r="J267" t="str">
            <v>Blood RNA</v>
          </cell>
          <cell r="K267" t="str">
            <v>PAXgene</v>
          </cell>
          <cell r="L267">
            <v>8</v>
          </cell>
          <cell r="M267" t="str">
            <v>C</v>
          </cell>
          <cell r="N267">
            <v>2</v>
          </cell>
          <cell r="P267">
            <v>11881</v>
          </cell>
          <cell r="Q267" t="str">
            <v>Female</v>
          </cell>
          <cell r="R267" t="str">
            <v>[EA]</v>
          </cell>
          <cell r="S267" t="str">
            <v xml:space="preserve">SLE </v>
          </cell>
          <cell r="T267" t="str">
            <v>SLE Patient</v>
          </cell>
          <cell r="U267">
            <v>1962</v>
          </cell>
          <cell r="V267">
            <v>48</v>
          </cell>
        </row>
        <row r="268">
          <cell r="A268" t="str">
            <v>AA00267</v>
          </cell>
          <cell r="B268">
            <v>1</v>
          </cell>
          <cell r="C268" t="str">
            <v>OCRD</v>
          </cell>
          <cell r="D268">
            <v>97</v>
          </cell>
          <cell r="E268">
            <v>40463</v>
          </cell>
          <cell r="F268" t="str">
            <v>OCRD|0097</v>
          </cell>
          <cell r="G268" t="str">
            <v>OCRD|0097|2010-10-12</v>
          </cell>
          <cell r="H268" t="str">
            <v>S00097-V04705</v>
          </cell>
          <cell r="I268">
            <v>4705</v>
          </cell>
          <cell r="J268" t="str">
            <v>Blood RNA</v>
          </cell>
          <cell r="K268" t="str">
            <v>PAXgene</v>
          </cell>
          <cell r="L268">
            <v>8</v>
          </cell>
          <cell r="M268" t="str">
            <v>C</v>
          </cell>
          <cell r="N268">
            <v>3</v>
          </cell>
          <cell r="P268">
            <v>11060</v>
          </cell>
          <cell r="Q268" t="str">
            <v>Female</v>
          </cell>
          <cell r="R268" t="str">
            <v>[EA]</v>
          </cell>
          <cell r="S268" t="str">
            <v xml:space="preserve">SLE </v>
          </cell>
          <cell r="T268" t="str">
            <v>SLE Patient</v>
          </cell>
          <cell r="U268">
            <v>1977</v>
          </cell>
          <cell r="V268">
            <v>33</v>
          </cell>
        </row>
        <row r="269">
          <cell r="A269" t="str">
            <v>AA00268</v>
          </cell>
          <cell r="B269">
            <v>1</v>
          </cell>
          <cell r="C269" t="str">
            <v>OCRD</v>
          </cell>
          <cell r="D269">
            <v>148</v>
          </cell>
          <cell r="E269">
            <v>40462</v>
          </cell>
          <cell r="F269" t="str">
            <v>OCRD|0148</v>
          </cell>
          <cell r="G269" t="str">
            <v>OCRD|0148|2010-10-11</v>
          </cell>
          <cell r="H269" t="str">
            <v>S00148-V04702</v>
          </cell>
          <cell r="I269">
            <v>4702</v>
          </cell>
          <cell r="J269" t="str">
            <v>Blood RNA</v>
          </cell>
          <cell r="K269" t="str">
            <v>PAXgene</v>
          </cell>
          <cell r="L269">
            <v>8</v>
          </cell>
          <cell r="M269" t="str">
            <v>C</v>
          </cell>
          <cell r="N269">
            <v>4</v>
          </cell>
          <cell r="P269">
            <v>11255</v>
          </cell>
          <cell r="Q269" t="str">
            <v>Female</v>
          </cell>
          <cell r="R269" t="str">
            <v>[AA]</v>
          </cell>
          <cell r="S269" t="str">
            <v xml:space="preserve">SLE </v>
          </cell>
          <cell r="T269" t="str">
            <v>SLE Patient</v>
          </cell>
          <cell r="U269">
            <v>1973</v>
          </cell>
          <cell r="V269">
            <v>37</v>
          </cell>
        </row>
        <row r="270">
          <cell r="A270" t="str">
            <v>AA00269</v>
          </cell>
          <cell r="B270">
            <v>1</v>
          </cell>
          <cell r="C270" t="str">
            <v>OCRD</v>
          </cell>
          <cell r="D270">
            <v>275</v>
          </cell>
          <cell r="E270">
            <v>40462</v>
          </cell>
          <cell r="F270" t="str">
            <v>OCRD|0275</v>
          </cell>
          <cell r="G270" t="str">
            <v>OCRD|0275|2010-10-11</v>
          </cell>
          <cell r="H270" t="str">
            <v>S00275-V04701</v>
          </cell>
          <cell r="I270">
            <v>4701</v>
          </cell>
          <cell r="J270" t="str">
            <v>Blood RNA</v>
          </cell>
          <cell r="K270" t="str">
            <v>PAXgene</v>
          </cell>
          <cell r="L270">
            <v>8</v>
          </cell>
          <cell r="M270" t="str">
            <v>C</v>
          </cell>
          <cell r="N270">
            <v>5</v>
          </cell>
          <cell r="P270">
            <v>5718</v>
          </cell>
          <cell r="Q270" t="str">
            <v>Female</v>
          </cell>
          <cell r="R270" t="str">
            <v>[EA]</v>
          </cell>
          <cell r="S270" t="str">
            <v xml:space="preserve">SLE </v>
          </cell>
          <cell r="T270" t="str">
            <v>SLE Patient</v>
          </cell>
          <cell r="U270">
            <v>1953</v>
          </cell>
          <cell r="V270">
            <v>57</v>
          </cell>
        </row>
        <row r="271">
          <cell r="A271" t="str">
            <v>AA00270</v>
          </cell>
          <cell r="B271">
            <v>1</v>
          </cell>
          <cell r="C271" t="str">
            <v>OCRD</v>
          </cell>
          <cell r="D271">
            <v>330</v>
          </cell>
          <cell r="E271">
            <v>40465</v>
          </cell>
          <cell r="F271" t="str">
            <v>OCRD|0330</v>
          </cell>
          <cell r="G271" t="str">
            <v>OCRD|0330|2010-10-14</v>
          </cell>
          <cell r="H271" t="str">
            <v>S00330-V04717</v>
          </cell>
          <cell r="I271">
            <v>4717</v>
          </cell>
          <cell r="J271" t="str">
            <v>Blood RNA</v>
          </cell>
          <cell r="K271" t="str">
            <v>PAXgene</v>
          </cell>
          <cell r="L271">
            <v>8</v>
          </cell>
          <cell r="M271" t="str">
            <v>C</v>
          </cell>
          <cell r="N271">
            <v>6</v>
          </cell>
          <cell r="P271">
            <v>11122</v>
          </cell>
          <cell r="Q271" t="str">
            <v>Female</v>
          </cell>
          <cell r="R271" t="str">
            <v>[EA]</v>
          </cell>
          <cell r="S271" t="str">
            <v xml:space="preserve">SLE </v>
          </cell>
          <cell r="T271" t="str">
            <v>SLE Patient</v>
          </cell>
          <cell r="U271">
            <v>1944</v>
          </cell>
          <cell r="V271">
            <v>66</v>
          </cell>
        </row>
        <row r="272">
          <cell r="A272" t="str">
            <v>AA00271</v>
          </cell>
          <cell r="B272">
            <v>1</v>
          </cell>
          <cell r="C272" t="str">
            <v>OCRD</v>
          </cell>
          <cell r="D272">
            <v>882</v>
          </cell>
          <cell r="E272">
            <v>40469</v>
          </cell>
          <cell r="F272" t="str">
            <v>OCRD|0882</v>
          </cell>
          <cell r="G272" t="str">
            <v>OCRD|0882|2010-10-18</v>
          </cell>
          <cell r="H272" t="str">
            <v>S00882-V04725</v>
          </cell>
          <cell r="I272">
            <v>4725</v>
          </cell>
          <cell r="J272" t="str">
            <v>Blood RNA</v>
          </cell>
          <cell r="K272" t="str">
            <v>PAXgene</v>
          </cell>
          <cell r="L272">
            <v>8</v>
          </cell>
          <cell r="M272" t="str">
            <v>D</v>
          </cell>
          <cell r="N272">
            <v>1</v>
          </cell>
          <cell r="P272">
            <v>4873</v>
          </cell>
          <cell r="Q272" t="str">
            <v>Male</v>
          </cell>
          <cell r="R272" t="str">
            <v>[EA]</v>
          </cell>
          <cell r="S272" t="str">
            <v xml:space="preserve">SLE </v>
          </cell>
          <cell r="T272" t="str">
            <v>SLE Patient</v>
          </cell>
          <cell r="U272">
            <v>1966</v>
          </cell>
          <cell r="V272">
            <v>44</v>
          </cell>
        </row>
        <row r="273">
          <cell r="A273" t="str">
            <v>AA00272</v>
          </cell>
          <cell r="B273">
            <v>1</v>
          </cell>
          <cell r="C273" t="str">
            <v>OCRD</v>
          </cell>
          <cell r="D273">
            <v>493</v>
          </cell>
          <cell r="E273">
            <v>40470</v>
          </cell>
          <cell r="F273" t="str">
            <v>OCRD|0493</v>
          </cell>
          <cell r="G273" t="str">
            <v>OCRD|0493|2010-10-19</v>
          </cell>
          <cell r="H273" t="str">
            <v>S00493-V04738</v>
          </cell>
          <cell r="I273">
            <v>4738</v>
          </cell>
          <cell r="J273" t="str">
            <v>Blood RNA</v>
          </cell>
          <cell r="K273" t="str">
            <v>PAXgene</v>
          </cell>
          <cell r="L273">
            <v>8</v>
          </cell>
          <cell r="M273" t="str">
            <v>D</v>
          </cell>
          <cell r="N273">
            <v>2</v>
          </cell>
          <cell r="P273">
            <v>11362</v>
          </cell>
          <cell r="Q273" t="str">
            <v>Female</v>
          </cell>
          <cell r="R273" t="str">
            <v>[EA][H]</v>
          </cell>
          <cell r="S273" t="str">
            <v xml:space="preserve">RA </v>
          </cell>
          <cell r="T273" t="str">
            <v>RA Patient</v>
          </cell>
          <cell r="U273">
            <v>1969</v>
          </cell>
          <cell r="V273">
            <v>41</v>
          </cell>
        </row>
        <row r="274">
          <cell r="A274" t="str">
            <v>AA00273</v>
          </cell>
          <cell r="B274">
            <v>1</v>
          </cell>
          <cell r="C274" t="str">
            <v>OCRD</v>
          </cell>
          <cell r="D274">
            <v>180</v>
          </cell>
          <cell r="E274">
            <v>40472</v>
          </cell>
          <cell r="F274" t="str">
            <v>OCRD|0180</v>
          </cell>
          <cell r="G274" t="str">
            <v>OCRD|0180|2010-10-21</v>
          </cell>
          <cell r="H274" t="str">
            <v>S00180-V04739</v>
          </cell>
          <cell r="I274">
            <v>4739</v>
          </cell>
          <cell r="J274" t="str">
            <v>Blood RNA</v>
          </cell>
          <cell r="K274" t="str">
            <v>PAXgene</v>
          </cell>
          <cell r="L274">
            <v>8</v>
          </cell>
          <cell r="M274" t="str">
            <v>D</v>
          </cell>
          <cell r="N274">
            <v>3</v>
          </cell>
          <cell r="P274">
            <v>9977</v>
          </cell>
          <cell r="Q274" t="str">
            <v>Male</v>
          </cell>
          <cell r="R274" t="str">
            <v>[EA]</v>
          </cell>
          <cell r="S274" t="str">
            <v xml:space="preserve">SLE </v>
          </cell>
          <cell r="T274" t="str">
            <v>SLE Patient</v>
          </cell>
          <cell r="U274">
            <v>1963</v>
          </cell>
          <cell r="V274">
            <v>47</v>
          </cell>
        </row>
        <row r="275">
          <cell r="A275" t="str">
            <v>AA00274</v>
          </cell>
          <cell r="B275">
            <v>1</v>
          </cell>
          <cell r="C275" t="str">
            <v>OCRD</v>
          </cell>
          <cell r="D275">
            <v>158</v>
          </cell>
          <cell r="E275">
            <v>40476</v>
          </cell>
          <cell r="F275" t="str">
            <v>OCRD|0158</v>
          </cell>
          <cell r="G275" t="str">
            <v>OCRD|0158|2010-10-25</v>
          </cell>
          <cell r="H275" t="str">
            <v>S00158-V04744</v>
          </cell>
          <cell r="I275">
            <v>4744</v>
          </cell>
          <cell r="J275" t="str">
            <v>Blood RNA</v>
          </cell>
          <cell r="K275" t="str">
            <v>PAXgene</v>
          </cell>
          <cell r="L275">
            <v>8</v>
          </cell>
          <cell r="M275" t="str">
            <v>D</v>
          </cell>
          <cell r="N275">
            <v>4</v>
          </cell>
          <cell r="P275">
            <v>6019</v>
          </cell>
          <cell r="Q275" t="str">
            <v>Female</v>
          </cell>
          <cell r="R275" t="str">
            <v>[EA][H]</v>
          </cell>
          <cell r="S275" t="str">
            <v xml:space="preserve">SLE </v>
          </cell>
          <cell r="T275" t="str">
            <v>SLE Patient</v>
          </cell>
          <cell r="U275">
            <v>1969</v>
          </cell>
          <cell r="V275">
            <v>41</v>
          </cell>
        </row>
        <row r="276">
          <cell r="A276" t="str">
            <v>AA00275</v>
          </cell>
          <cell r="B276">
            <v>1</v>
          </cell>
          <cell r="C276" t="str">
            <v>OCRD</v>
          </cell>
          <cell r="D276">
            <v>423</v>
          </cell>
          <cell r="E276">
            <v>40476</v>
          </cell>
          <cell r="F276" t="str">
            <v>OCRD|0423</v>
          </cell>
          <cell r="G276" t="str">
            <v>OCRD|0423|2010-10-25</v>
          </cell>
          <cell r="H276" t="str">
            <v>S00423-V04747</v>
          </cell>
          <cell r="I276">
            <v>4747</v>
          </cell>
          <cell r="J276" t="str">
            <v>Blood RNA</v>
          </cell>
          <cell r="K276" t="str">
            <v>PAXgene</v>
          </cell>
          <cell r="L276">
            <v>8</v>
          </cell>
          <cell r="M276" t="str">
            <v>D</v>
          </cell>
          <cell r="N276">
            <v>5</v>
          </cell>
          <cell r="P276">
            <v>11272</v>
          </cell>
          <cell r="Q276" t="str">
            <v>Male</v>
          </cell>
          <cell r="R276" t="str">
            <v>[AI]</v>
          </cell>
          <cell r="S276" t="str">
            <v xml:space="preserve">Rheumatic </v>
          </cell>
          <cell r="T276" t="str">
            <v>Rheumatic Disease Patient</v>
          </cell>
          <cell r="U276">
            <v>1960</v>
          </cell>
          <cell r="V276">
            <v>50</v>
          </cell>
        </row>
        <row r="277">
          <cell r="A277" t="str">
            <v>AA00276</v>
          </cell>
          <cell r="B277">
            <v>1</v>
          </cell>
          <cell r="C277" t="str">
            <v>OCRD</v>
          </cell>
          <cell r="D277">
            <v>323</v>
          </cell>
          <cell r="E277">
            <v>40476</v>
          </cell>
          <cell r="F277" t="str">
            <v>OCRD|0323</v>
          </cell>
          <cell r="G277" t="str">
            <v>OCRD|0323|2010-10-25</v>
          </cell>
          <cell r="H277" t="str">
            <v>S00323-V04751</v>
          </cell>
          <cell r="I277">
            <v>4751</v>
          </cell>
          <cell r="J277" t="str">
            <v>Blood RNA</v>
          </cell>
          <cell r="K277" t="str">
            <v>PAXgene</v>
          </cell>
          <cell r="L277">
            <v>8</v>
          </cell>
          <cell r="M277" t="str">
            <v>D</v>
          </cell>
          <cell r="N277">
            <v>6</v>
          </cell>
          <cell r="P277">
            <v>11086</v>
          </cell>
          <cell r="Q277" t="str">
            <v>Female</v>
          </cell>
          <cell r="R277" t="str">
            <v>[EA]</v>
          </cell>
          <cell r="S277" t="str">
            <v xml:space="preserve">SLE </v>
          </cell>
          <cell r="T277" t="str">
            <v>SLE Patient</v>
          </cell>
          <cell r="U277">
            <v>1983</v>
          </cell>
          <cell r="V277">
            <v>27</v>
          </cell>
        </row>
        <row r="278">
          <cell r="A278" t="str">
            <v>AA00277</v>
          </cell>
          <cell r="B278">
            <v>1</v>
          </cell>
          <cell r="C278" t="str">
            <v>OCRD</v>
          </cell>
          <cell r="D278">
            <v>23</v>
          </cell>
          <cell r="E278">
            <v>40477</v>
          </cell>
          <cell r="F278" t="str">
            <v>OCRD|0023</v>
          </cell>
          <cell r="G278" t="str">
            <v>OCRD|0023|2010-10-26</v>
          </cell>
          <cell r="H278" t="str">
            <v>S00023-V04752</v>
          </cell>
          <cell r="I278">
            <v>4752</v>
          </cell>
          <cell r="J278" t="str">
            <v>Blood RNA</v>
          </cell>
          <cell r="K278" t="str">
            <v>PAXgene</v>
          </cell>
          <cell r="L278">
            <v>8</v>
          </cell>
          <cell r="M278" t="str">
            <v>E</v>
          </cell>
          <cell r="N278">
            <v>1</v>
          </cell>
          <cell r="P278">
            <v>11054</v>
          </cell>
          <cell r="Q278" t="str">
            <v>Female</v>
          </cell>
          <cell r="R278" t="str">
            <v>[AA]</v>
          </cell>
          <cell r="S278" t="str">
            <v xml:space="preserve">SLE </v>
          </cell>
          <cell r="T278" t="str">
            <v>SLE Patient</v>
          </cell>
          <cell r="U278">
            <v>1976</v>
          </cell>
          <cell r="V278">
            <v>34</v>
          </cell>
        </row>
        <row r="279">
          <cell r="A279" t="str">
            <v>AA00278</v>
          </cell>
          <cell r="B279">
            <v>1</v>
          </cell>
          <cell r="C279" t="str">
            <v>OCRD</v>
          </cell>
          <cell r="D279">
            <v>300</v>
          </cell>
          <cell r="E279">
            <v>40477</v>
          </cell>
          <cell r="F279" t="str">
            <v>OCRD|0300</v>
          </cell>
          <cell r="G279" t="str">
            <v>OCRD|0300|2010-10-26</v>
          </cell>
          <cell r="H279" t="str">
            <v>S00300-V04753</v>
          </cell>
          <cell r="I279">
            <v>4753</v>
          </cell>
          <cell r="J279" t="str">
            <v>Blood RNA</v>
          </cell>
          <cell r="K279" t="str">
            <v>PAXgene</v>
          </cell>
          <cell r="L279">
            <v>8</v>
          </cell>
          <cell r="M279" t="str">
            <v>E</v>
          </cell>
          <cell r="N279">
            <v>2</v>
          </cell>
          <cell r="P279">
            <v>11883</v>
          </cell>
          <cell r="Q279" t="str">
            <v>Female</v>
          </cell>
          <cell r="R279" t="str">
            <v>[EA]</v>
          </cell>
          <cell r="S279" t="str">
            <v xml:space="preserve">SLE </v>
          </cell>
          <cell r="T279" t="str">
            <v>SLE Patient</v>
          </cell>
          <cell r="U279">
            <v>1982</v>
          </cell>
          <cell r="V279">
            <v>28</v>
          </cell>
        </row>
        <row r="280">
          <cell r="A280" t="str">
            <v>AA00279</v>
          </cell>
          <cell r="B280">
            <v>1</v>
          </cell>
          <cell r="C280" t="str">
            <v>OCRD</v>
          </cell>
          <cell r="D280">
            <v>124</v>
          </cell>
          <cell r="E280">
            <v>40477</v>
          </cell>
          <cell r="F280" t="str">
            <v>OCRD|0124</v>
          </cell>
          <cell r="G280" t="str">
            <v>OCRD|0124|2010-10-26</v>
          </cell>
          <cell r="H280" t="str">
            <v>S00124-V04754</v>
          </cell>
          <cell r="I280">
            <v>4754</v>
          </cell>
          <cell r="J280" t="str">
            <v>Blood RNA</v>
          </cell>
          <cell r="K280" t="str">
            <v>PAXgene</v>
          </cell>
          <cell r="L280">
            <v>8</v>
          </cell>
          <cell r="M280" t="str">
            <v>E</v>
          </cell>
          <cell r="N280">
            <v>3</v>
          </cell>
          <cell r="P280">
            <v>11273</v>
          </cell>
          <cell r="Q280" t="str">
            <v>Female</v>
          </cell>
          <cell r="R280" t="str">
            <v>[EA][H]</v>
          </cell>
          <cell r="S280" t="str">
            <v xml:space="preserve">SLE </v>
          </cell>
          <cell r="T280" t="str">
            <v>SLE Patient</v>
          </cell>
          <cell r="U280">
            <v>1961</v>
          </cell>
          <cell r="V280">
            <v>49</v>
          </cell>
        </row>
        <row r="281">
          <cell r="A281" t="str">
            <v>AA00280</v>
          </cell>
          <cell r="B281">
            <v>1</v>
          </cell>
          <cell r="C281" t="str">
            <v>OCRD</v>
          </cell>
          <cell r="D281">
            <v>33</v>
          </cell>
          <cell r="E281">
            <v>40477</v>
          </cell>
          <cell r="F281" t="str">
            <v>OCRD|0033</v>
          </cell>
          <cell r="G281" t="str">
            <v>OCRD|0033|2010-10-26</v>
          </cell>
          <cell r="H281" t="str">
            <v>S00033-V04755</v>
          </cell>
          <cell r="I281">
            <v>4755</v>
          </cell>
          <cell r="J281" t="str">
            <v>Blood RNA</v>
          </cell>
          <cell r="K281" t="str">
            <v>PAXgene</v>
          </cell>
          <cell r="L281">
            <v>8</v>
          </cell>
          <cell r="M281" t="str">
            <v>E</v>
          </cell>
          <cell r="N281">
            <v>4</v>
          </cell>
          <cell r="P281">
            <v>13186</v>
          </cell>
          <cell r="Q281" t="str">
            <v>Female</v>
          </cell>
          <cell r="R281" t="str">
            <v>[EA]</v>
          </cell>
          <cell r="S281" t="str">
            <v xml:space="preserve">SLE </v>
          </cell>
          <cell r="T281" t="str">
            <v>SLE Patient</v>
          </cell>
          <cell r="U281">
            <v>1982</v>
          </cell>
          <cell r="V281">
            <v>28</v>
          </cell>
        </row>
        <row r="282">
          <cell r="A282" t="str">
            <v>AA00281</v>
          </cell>
          <cell r="B282">
            <v>1</v>
          </cell>
          <cell r="C282" t="str">
            <v>OCRD</v>
          </cell>
          <cell r="D282">
            <v>212</v>
          </cell>
          <cell r="E282">
            <v>40479</v>
          </cell>
          <cell r="F282" t="str">
            <v>OCRD|0212</v>
          </cell>
          <cell r="G282" t="str">
            <v>OCRD|0212|2010-10-28</v>
          </cell>
          <cell r="H282" t="str">
            <v>S00212-V04759</v>
          </cell>
          <cell r="I282">
            <v>4759</v>
          </cell>
          <cell r="J282" t="str">
            <v>Blood RNA</v>
          </cell>
          <cell r="K282" t="str">
            <v>PAXgene</v>
          </cell>
          <cell r="L282">
            <v>8</v>
          </cell>
          <cell r="M282" t="str">
            <v>E</v>
          </cell>
          <cell r="N282">
            <v>5</v>
          </cell>
          <cell r="P282">
            <v>11306</v>
          </cell>
          <cell r="Q282" t="str">
            <v>Female</v>
          </cell>
          <cell r="R282" t="str">
            <v>[EA]</v>
          </cell>
          <cell r="S282" t="str">
            <v xml:space="preserve">Rheumatic </v>
          </cell>
          <cell r="T282" t="str">
            <v>Rheumatic Disease Patient</v>
          </cell>
          <cell r="U282">
            <v>1976</v>
          </cell>
          <cell r="V282">
            <v>34</v>
          </cell>
        </row>
        <row r="283">
          <cell r="A283" t="str">
            <v>AA00282</v>
          </cell>
          <cell r="B283">
            <v>1</v>
          </cell>
          <cell r="C283" t="str">
            <v>OCRD</v>
          </cell>
          <cell r="D283">
            <v>403</v>
          </cell>
          <cell r="E283">
            <v>40479</v>
          </cell>
          <cell r="F283" t="str">
            <v>OCRD|0403</v>
          </cell>
          <cell r="G283" t="str">
            <v>OCRD|0403|2010-10-28</v>
          </cell>
          <cell r="H283" t="str">
            <v>S00403-V04760</v>
          </cell>
          <cell r="I283">
            <v>4760</v>
          </cell>
          <cell r="J283" t="str">
            <v>Blood RNA</v>
          </cell>
          <cell r="K283" t="str">
            <v>PAXgene</v>
          </cell>
          <cell r="L283">
            <v>8</v>
          </cell>
          <cell r="M283" t="str">
            <v>E</v>
          </cell>
          <cell r="N283">
            <v>6</v>
          </cell>
          <cell r="P283">
            <v>13181</v>
          </cell>
          <cell r="Q283" t="str">
            <v>Female</v>
          </cell>
          <cell r="R283" t="str">
            <v>[AI]</v>
          </cell>
          <cell r="S283" t="str">
            <v xml:space="preserve">SLE </v>
          </cell>
          <cell r="T283" t="str">
            <v>SLE Patient</v>
          </cell>
          <cell r="U283">
            <v>1968</v>
          </cell>
          <cell r="V283">
            <v>42</v>
          </cell>
        </row>
        <row r="284">
          <cell r="A284" t="str">
            <v>AA00283</v>
          </cell>
          <cell r="B284">
            <v>1</v>
          </cell>
          <cell r="C284" t="str">
            <v>OCRD</v>
          </cell>
          <cell r="D284">
            <v>111</v>
          </cell>
          <cell r="E284">
            <v>40483</v>
          </cell>
          <cell r="F284" t="str">
            <v>OCRD|0111</v>
          </cell>
          <cell r="G284" t="str">
            <v>OCRD|0111|2010-11-01</v>
          </cell>
          <cell r="H284" t="str">
            <v>S00111-V04778</v>
          </cell>
          <cell r="I284">
            <v>4778</v>
          </cell>
          <cell r="J284" t="str">
            <v>Blood RNA</v>
          </cell>
          <cell r="K284" t="str">
            <v>PAXgene</v>
          </cell>
          <cell r="L284">
            <v>8</v>
          </cell>
          <cell r="M284" t="str">
            <v>F</v>
          </cell>
          <cell r="N284">
            <v>1</v>
          </cell>
          <cell r="P284">
            <v>13234</v>
          </cell>
          <cell r="Q284" t="str">
            <v>Female</v>
          </cell>
          <cell r="R284" t="str">
            <v>[AA]</v>
          </cell>
          <cell r="S284" t="str">
            <v xml:space="preserve">SLE </v>
          </cell>
          <cell r="T284" t="str">
            <v>SLE Patient</v>
          </cell>
          <cell r="U284">
            <v>1987</v>
          </cell>
          <cell r="V284">
            <v>23</v>
          </cell>
        </row>
        <row r="285">
          <cell r="A285" t="str">
            <v>AA00284</v>
          </cell>
          <cell r="B285">
            <v>1</v>
          </cell>
          <cell r="C285" t="str">
            <v>OCRD</v>
          </cell>
          <cell r="D285">
            <v>218</v>
          </cell>
          <cell r="E285">
            <v>40484</v>
          </cell>
          <cell r="F285" t="str">
            <v>OCRD|0218</v>
          </cell>
          <cell r="G285" t="str">
            <v>OCRD|0218|2010-11-02</v>
          </cell>
          <cell r="H285" t="str">
            <v>S00218-V04783</v>
          </cell>
          <cell r="I285">
            <v>4783</v>
          </cell>
          <cell r="J285" t="str">
            <v>Blood RNA</v>
          </cell>
          <cell r="K285" t="str">
            <v>PAXgene</v>
          </cell>
          <cell r="L285">
            <v>8</v>
          </cell>
          <cell r="M285" t="str">
            <v>F</v>
          </cell>
          <cell r="N285">
            <v>2</v>
          </cell>
          <cell r="P285">
            <v>11260</v>
          </cell>
          <cell r="Q285" t="str">
            <v>Female</v>
          </cell>
          <cell r="R285" t="str">
            <v>[EA]</v>
          </cell>
          <cell r="S285" t="str">
            <v xml:space="preserve">SLE </v>
          </cell>
          <cell r="T285" t="str">
            <v>SLE Patient</v>
          </cell>
          <cell r="U285">
            <v>1950</v>
          </cell>
          <cell r="V285">
            <v>60</v>
          </cell>
        </row>
        <row r="286">
          <cell r="A286" t="str">
            <v>AA00285</v>
          </cell>
          <cell r="B286">
            <v>1</v>
          </cell>
          <cell r="C286" t="str">
            <v>OCRD</v>
          </cell>
          <cell r="D286">
            <v>131</v>
          </cell>
          <cell r="E286">
            <v>40486</v>
          </cell>
          <cell r="F286" t="str">
            <v>OCRD|0131</v>
          </cell>
          <cell r="G286" t="str">
            <v>OCRD|0131|2010-11-04</v>
          </cell>
          <cell r="H286" t="str">
            <v>S00131-V04792</v>
          </cell>
          <cell r="I286">
            <v>4792</v>
          </cell>
          <cell r="J286" t="str">
            <v>Blood RNA</v>
          </cell>
          <cell r="K286" t="str">
            <v>PAXgene</v>
          </cell>
          <cell r="L286">
            <v>8</v>
          </cell>
          <cell r="M286" t="str">
            <v>F</v>
          </cell>
          <cell r="N286">
            <v>3</v>
          </cell>
          <cell r="P286">
            <v>11643</v>
          </cell>
          <cell r="Q286" t="str">
            <v>Female</v>
          </cell>
          <cell r="R286" t="str">
            <v>[A][EA]</v>
          </cell>
          <cell r="S286" t="str">
            <v xml:space="preserve">RA </v>
          </cell>
          <cell r="T286" t="str">
            <v>RA Patient</v>
          </cell>
          <cell r="U286">
            <v>1969</v>
          </cell>
          <cell r="V286">
            <v>41</v>
          </cell>
        </row>
        <row r="287">
          <cell r="A287" t="str">
            <v>AA00286</v>
          </cell>
          <cell r="B287">
            <v>1</v>
          </cell>
          <cell r="C287" t="str">
            <v>OCRD</v>
          </cell>
          <cell r="D287">
            <v>103</v>
          </cell>
          <cell r="E287">
            <v>40486</v>
          </cell>
          <cell r="F287" t="str">
            <v>OCRD|0103</v>
          </cell>
          <cell r="G287" t="str">
            <v>OCRD|0103|2010-11-04</v>
          </cell>
          <cell r="H287" t="str">
            <v>S00103-V4795</v>
          </cell>
          <cell r="I287">
            <v>4795</v>
          </cell>
          <cell r="J287" t="str">
            <v>Blood RNA</v>
          </cell>
          <cell r="K287" t="str">
            <v>PAXgene</v>
          </cell>
          <cell r="L287">
            <v>8</v>
          </cell>
          <cell r="M287" t="str">
            <v>F</v>
          </cell>
          <cell r="N287">
            <v>4</v>
          </cell>
          <cell r="P287">
            <v>13193</v>
          </cell>
          <cell r="Q287" t="str">
            <v>Female</v>
          </cell>
          <cell r="R287" t="str">
            <v>[AI][EA]</v>
          </cell>
          <cell r="S287" t="str">
            <v xml:space="preserve">SLE </v>
          </cell>
          <cell r="T287" t="str">
            <v>SLE Patient</v>
          </cell>
          <cell r="U287">
            <v>1953</v>
          </cell>
          <cell r="V287">
            <v>57</v>
          </cell>
        </row>
        <row r="288">
          <cell r="A288" t="str">
            <v>AA00287</v>
          </cell>
          <cell r="B288">
            <v>1</v>
          </cell>
          <cell r="C288" t="str">
            <v>OCRD</v>
          </cell>
          <cell r="D288">
            <v>364</v>
          </cell>
          <cell r="E288">
            <v>40486</v>
          </cell>
          <cell r="F288" t="str">
            <v>OCRD|0364</v>
          </cell>
          <cell r="G288" t="str">
            <v>OCRD|0364|2010-11-04</v>
          </cell>
          <cell r="H288" t="str">
            <v>S00364-V04797</v>
          </cell>
          <cell r="I288">
            <v>4797</v>
          </cell>
          <cell r="J288" t="str">
            <v>Blood RNA</v>
          </cell>
          <cell r="K288" t="str">
            <v>PAXgene</v>
          </cell>
          <cell r="L288">
            <v>8</v>
          </cell>
          <cell r="M288" t="str">
            <v>F</v>
          </cell>
          <cell r="N288">
            <v>5</v>
          </cell>
          <cell r="P288">
            <v>17345</v>
          </cell>
          <cell r="Q288" t="str">
            <v>Female</v>
          </cell>
          <cell r="R288" t="str">
            <v>[EA]</v>
          </cell>
          <cell r="S288" t="str">
            <v xml:space="preserve">SLE </v>
          </cell>
          <cell r="T288" t="str">
            <v>SLE Patient</v>
          </cell>
          <cell r="U288">
            <v>1960</v>
          </cell>
          <cell r="V288">
            <v>50</v>
          </cell>
        </row>
        <row r="289">
          <cell r="A289" t="str">
            <v>AA00288</v>
          </cell>
          <cell r="B289">
            <v>1</v>
          </cell>
          <cell r="C289" t="str">
            <v>OCRD</v>
          </cell>
          <cell r="D289">
            <v>168</v>
          </cell>
          <cell r="E289">
            <v>40497</v>
          </cell>
          <cell r="F289" t="str">
            <v>OCRD|0168</v>
          </cell>
          <cell r="G289" t="str">
            <v>OCRD|0168|2010-11-15</v>
          </cell>
          <cell r="H289" t="str">
            <v>S00168-V04800</v>
          </cell>
          <cell r="I289">
            <v>4800</v>
          </cell>
          <cell r="J289" t="str">
            <v>Blood RNA</v>
          </cell>
          <cell r="K289" t="str">
            <v>PAXgene</v>
          </cell>
          <cell r="L289">
            <v>8</v>
          </cell>
          <cell r="M289" t="str">
            <v>F</v>
          </cell>
          <cell r="N289">
            <v>6</v>
          </cell>
          <cell r="P289">
            <v>9219</v>
          </cell>
          <cell r="Q289" t="str">
            <v>Female</v>
          </cell>
          <cell r="R289" t="str">
            <v>[AI][EA][H]</v>
          </cell>
          <cell r="S289" t="str">
            <v xml:space="preserve">SLE </v>
          </cell>
          <cell r="T289" t="str">
            <v>SLE Patient</v>
          </cell>
          <cell r="U289">
            <v>1957</v>
          </cell>
          <cell r="V289">
            <v>53</v>
          </cell>
        </row>
        <row r="290">
          <cell r="A290" t="str">
            <v>AA00289</v>
          </cell>
          <cell r="B290">
            <v>1</v>
          </cell>
          <cell r="C290" t="str">
            <v>OCRD</v>
          </cell>
          <cell r="D290">
            <v>52</v>
          </cell>
          <cell r="E290">
            <v>40497</v>
          </cell>
          <cell r="F290" t="str">
            <v>OCRD|0052</v>
          </cell>
          <cell r="G290" t="str">
            <v>OCRD|0052|2010-11-15</v>
          </cell>
          <cell r="H290" t="str">
            <v>S00052-V04802</v>
          </cell>
          <cell r="I290">
            <v>4802</v>
          </cell>
          <cell r="J290" t="str">
            <v>Blood RNA</v>
          </cell>
          <cell r="K290" t="str">
            <v>PAXgene</v>
          </cell>
          <cell r="L290">
            <v>9</v>
          </cell>
          <cell r="M290" t="str">
            <v>A</v>
          </cell>
          <cell r="N290">
            <v>1</v>
          </cell>
          <cell r="P290">
            <v>13185</v>
          </cell>
          <cell r="Q290" t="str">
            <v>Female</v>
          </cell>
          <cell r="R290" t="str">
            <v>[AI]</v>
          </cell>
          <cell r="S290" t="str">
            <v xml:space="preserve">SLE </v>
          </cell>
          <cell r="T290" t="str">
            <v>SLE Patient</v>
          </cell>
          <cell r="U290">
            <v>1972</v>
          </cell>
          <cell r="V290">
            <v>38</v>
          </cell>
        </row>
        <row r="291">
          <cell r="A291" t="str">
            <v>AA00290</v>
          </cell>
          <cell r="B291">
            <v>1</v>
          </cell>
          <cell r="C291" t="str">
            <v>OCRD</v>
          </cell>
          <cell r="D291">
            <v>82</v>
          </cell>
          <cell r="E291">
            <v>40498</v>
          </cell>
          <cell r="F291" t="str">
            <v>OCRD|0082</v>
          </cell>
          <cell r="G291" t="str">
            <v>OCRD|0082|2010-11-16</v>
          </cell>
          <cell r="H291" t="str">
            <v>S00082-V04808</v>
          </cell>
          <cell r="I291">
            <v>4808</v>
          </cell>
          <cell r="J291" t="str">
            <v>Blood RNA</v>
          </cell>
          <cell r="K291" t="str">
            <v>PAXgene</v>
          </cell>
          <cell r="L291">
            <v>9</v>
          </cell>
          <cell r="M291" t="str">
            <v>A</v>
          </cell>
          <cell r="N291">
            <v>2</v>
          </cell>
          <cell r="P291">
            <v>11090</v>
          </cell>
          <cell r="Q291" t="str">
            <v>Female</v>
          </cell>
          <cell r="R291" t="str">
            <v>[EA]</v>
          </cell>
          <cell r="S291" t="str">
            <v xml:space="preserve">SLE </v>
          </cell>
          <cell r="T291" t="str">
            <v>SLE Patient</v>
          </cell>
          <cell r="U291">
            <v>1978</v>
          </cell>
          <cell r="V291">
            <v>32</v>
          </cell>
        </row>
        <row r="292">
          <cell r="A292" t="str">
            <v>AA00291</v>
          </cell>
          <cell r="B292">
            <v>1</v>
          </cell>
          <cell r="C292" t="str">
            <v>OCRD</v>
          </cell>
          <cell r="D292">
            <v>99</v>
          </cell>
          <cell r="E292">
            <v>40498</v>
          </cell>
          <cell r="F292" t="str">
            <v>OCRD|0099</v>
          </cell>
          <cell r="G292" t="str">
            <v>OCRD|0099|2010-11-16</v>
          </cell>
          <cell r="H292" t="str">
            <v>S00099-V04811</v>
          </cell>
          <cell r="I292">
            <v>4811</v>
          </cell>
          <cell r="J292" t="str">
            <v>Blood RNA</v>
          </cell>
          <cell r="K292" t="str">
            <v>PAXgene</v>
          </cell>
          <cell r="L292">
            <v>9</v>
          </cell>
          <cell r="M292" t="str">
            <v>A</v>
          </cell>
          <cell r="N292">
            <v>3</v>
          </cell>
          <cell r="P292">
            <v>9306</v>
          </cell>
          <cell r="Q292" t="str">
            <v>Female</v>
          </cell>
          <cell r="R292" t="str">
            <v>[A]</v>
          </cell>
          <cell r="S292" t="str">
            <v xml:space="preserve">SLE </v>
          </cell>
          <cell r="T292" t="str">
            <v>SLE Patient</v>
          </cell>
          <cell r="U292">
            <v>1974</v>
          </cell>
          <cell r="V292">
            <v>36</v>
          </cell>
        </row>
        <row r="293">
          <cell r="A293" t="str">
            <v>AA00292</v>
          </cell>
          <cell r="B293">
            <v>1</v>
          </cell>
          <cell r="C293" t="str">
            <v>OCRD</v>
          </cell>
          <cell r="D293">
            <v>12</v>
          </cell>
          <cell r="E293">
            <v>40498</v>
          </cell>
          <cell r="F293" t="str">
            <v>OCRD|0012</v>
          </cell>
          <cell r="G293" t="str">
            <v>OCRD|0012|2010-11-16</v>
          </cell>
          <cell r="H293" t="str">
            <v>S00012-V04814</v>
          </cell>
          <cell r="I293">
            <v>4814</v>
          </cell>
          <cell r="J293" t="str">
            <v>Blood RNA</v>
          </cell>
          <cell r="K293" t="str">
            <v>PAXgene</v>
          </cell>
          <cell r="L293">
            <v>9</v>
          </cell>
          <cell r="M293" t="str">
            <v>A</v>
          </cell>
          <cell r="N293">
            <v>4</v>
          </cell>
          <cell r="P293">
            <v>13211</v>
          </cell>
          <cell r="Q293" t="str">
            <v>Female</v>
          </cell>
          <cell r="R293" t="str">
            <v>[AA]</v>
          </cell>
          <cell r="S293" t="str">
            <v xml:space="preserve">SLE </v>
          </cell>
          <cell r="T293" t="str">
            <v>SLE Patient</v>
          </cell>
          <cell r="U293">
            <v>1972</v>
          </cell>
          <cell r="V293">
            <v>38</v>
          </cell>
        </row>
        <row r="294">
          <cell r="A294" t="str">
            <v>AA00293</v>
          </cell>
          <cell r="B294">
            <v>1</v>
          </cell>
          <cell r="C294" t="str">
            <v>OCRD</v>
          </cell>
          <cell r="D294">
            <v>453</v>
          </cell>
          <cell r="E294">
            <v>40498</v>
          </cell>
          <cell r="F294" t="str">
            <v>OCRD|0453</v>
          </cell>
          <cell r="G294" t="str">
            <v>OCRD|0453|2010-11-16</v>
          </cell>
          <cell r="H294" t="str">
            <v>S00453-V04815</v>
          </cell>
          <cell r="I294">
            <v>4815</v>
          </cell>
          <cell r="J294" t="str">
            <v>Blood RNA</v>
          </cell>
          <cell r="K294" t="str">
            <v>PAXgene</v>
          </cell>
          <cell r="L294">
            <v>9</v>
          </cell>
          <cell r="M294" t="str">
            <v>A</v>
          </cell>
          <cell r="N294">
            <v>5</v>
          </cell>
          <cell r="P294">
            <v>4173</v>
          </cell>
          <cell r="Q294" t="str">
            <v>Female</v>
          </cell>
          <cell r="R294" t="str">
            <v>[AA]</v>
          </cell>
          <cell r="S294" t="str">
            <v xml:space="preserve">SLE </v>
          </cell>
          <cell r="T294" t="str">
            <v>SLE Patient</v>
          </cell>
          <cell r="U294">
            <v>1963</v>
          </cell>
          <cell r="V294">
            <v>47</v>
          </cell>
        </row>
        <row r="295">
          <cell r="A295" t="str">
            <v>AA00294</v>
          </cell>
          <cell r="B295">
            <v>1</v>
          </cell>
          <cell r="C295" t="str">
            <v>OCRD</v>
          </cell>
          <cell r="D295">
            <v>269</v>
          </cell>
          <cell r="E295">
            <v>40511</v>
          </cell>
          <cell r="F295" t="str">
            <v>OCRD|0269</v>
          </cell>
          <cell r="G295" t="str">
            <v>OCRD|0269|2010-11-29</v>
          </cell>
          <cell r="H295" t="str">
            <v>S00269-V04827</v>
          </cell>
          <cell r="I295">
            <v>4827</v>
          </cell>
          <cell r="J295" t="str">
            <v>Blood RNA</v>
          </cell>
          <cell r="K295" t="str">
            <v>PAXgene</v>
          </cell>
          <cell r="L295">
            <v>9</v>
          </cell>
          <cell r="M295" t="str">
            <v>A</v>
          </cell>
          <cell r="N295">
            <v>6</v>
          </cell>
          <cell r="P295">
            <v>11245</v>
          </cell>
          <cell r="Q295" t="str">
            <v>Male</v>
          </cell>
          <cell r="R295" t="str">
            <v>[EA]</v>
          </cell>
          <cell r="S295" t="str">
            <v xml:space="preserve">SLE </v>
          </cell>
          <cell r="T295" t="str">
            <v>SLE Patient</v>
          </cell>
          <cell r="U295">
            <v>1946</v>
          </cell>
          <cell r="V295">
            <v>64</v>
          </cell>
        </row>
        <row r="296">
          <cell r="A296" t="str">
            <v>AA00295</v>
          </cell>
          <cell r="B296">
            <v>1</v>
          </cell>
          <cell r="C296" t="str">
            <v>OCRD</v>
          </cell>
          <cell r="D296">
            <v>421</v>
          </cell>
          <cell r="E296">
            <v>40512</v>
          </cell>
          <cell r="F296" t="str">
            <v>OCRD|0421</v>
          </cell>
          <cell r="G296" t="str">
            <v>OCRD|0421|2010-11-30</v>
          </cell>
          <cell r="H296" t="str">
            <v>S00421-V04833</v>
          </cell>
          <cell r="I296">
            <v>4833</v>
          </cell>
          <cell r="J296" t="str">
            <v>Blood RNA</v>
          </cell>
          <cell r="K296" t="str">
            <v>PAXgene</v>
          </cell>
          <cell r="L296">
            <v>9</v>
          </cell>
          <cell r="M296" t="str">
            <v>B</v>
          </cell>
          <cell r="N296">
            <v>1</v>
          </cell>
          <cell r="P296">
            <v>13170</v>
          </cell>
          <cell r="Q296" t="str">
            <v>Female</v>
          </cell>
          <cell r="R296" t="str">
            <v>[AI]</v>
          </cell>
          <cell r="S296" t="str">
            <v xml:space="preserve">RA </v>
          </cell>
          <cell r="T296" t="str">
            <v>RA Patient</v>
          </cell>
          <cell r="U296">
            <v>1960</v>
          </cell>
          <cell r="V296">
            <v>50</v>
          </cell>
        </row>
        <row r="297">
          <cell r="A297" t="str">
            <v>AA00296</v>
          </cell>
          <cell r="B297">
            <v>1</v>
          </cell>
          <cell r="C297" t="str">
            <v>OCRD</v>
          </cell>
          <cell r="D297">
            <v>145</v>
          </cell>
          <cell r="E297">
            <v>40512</v>
          </cell>
          <cell r="F297" t="str">
            <v>OCRD|0145</v>
          </cell>
          <cell r="G297" t="str">
            <v>OCRD|0145|2010-11-30</v>
          </cell>
          <cell r="H297" t="str">
            <v>S00145-V04834</v>
          </cell>
          <cell r="I297">
            <v>4834</v>
          </cell>
          <cell r="J297" t="str">
            <v>Blood RNA</v>
          </cell>
          <cell r="K297" t="str">
            <v>PAXgene</v>
          </cell>
          <cell r="L297">
            <v>9</v>
          </cell>
          <cell r="M297" t="str">
            <v>B</v>
          </cell>
          <cell r="N297">
            <v>2</v>
          </cell>
          <cell r="P297">
            <v>11439</v>
          </cell>
          <cell r="Q297" t="str">
            <v>Male</v>
          </cell>
          <cell r="R297" t="str">
            <v>[EA]</v>
          </cell>
          <cell r="S297" t="str">
            <v xml:space="preserve">RA </v>
          </cell>
          <cell r="T297" t="str">
            <v>RA Patient</v>
          </cell>
          <cell r="U297">
            <v>1963</v>
          </cell>
          <cell r="V297">
            <v>47</v>
          </cell>
        </row>
        <row r="298">
          <cell r="A298" t="str">
            <v>AA00297</v>
          </cell>
          <cell r="B298">
            <v>1</v>
          </cell>
          <cell r="C298" t="str">
            <v>OCRD</v>
          </cell>
          <cell r="D298">
            <v>134</v>
          </cell>
          <cell r="E298">
            <v>40512</v>
          </cell>
          <cell r="F298" t="str">
            <v>OCRD|0134</v>
          </cell>
          <cell r="G298" t="str">
            <v>OCRD|0134|2010-11-30</v>
          </cell>
          <cell r="H298" t="str">
            <v>S00134-V04836</v>
          </cell>
          <cell r="I298">
            <v>4836</v>
          </cell>
          <cell r="J298" t="str">
            <v>Blood RNA</v>
          </cell>
          <cell r="K298" t="str">
            <v>PAXgene</v>
          </cell>
          <cell r="L298">
            <v>9</v>
          </cell>
          <cell r="M298" t="str">
            <v>B</v>
          </cell>
          <cell r="N298">
            <v>3</v>
          </cell>
          <cell r="P298">
            <v>17416</v>
          </cell>
          <cell r="Q298" t="str">
            <v>Female</v>
          </cell>
          <cell r="R298" t="str">
            <v>[AI]</v>
          </cell>
          <cell r="S298" t="str">
            <v xml:space="preserve">RA </v>
          </cell>
          <cell r="T298" t="str">
            <v>RA Patient</v>
          </cell>
          <cell r="U298">
            <v>1944</v>
          </cell>
          <cell r="V298">
            <v>66</v>
          </cell>
        </row>
        <row r="299">
          <cell r="A299" t="str">
            <v>AA00298</v>
          </cell>
          <cell r="B299">
            <v>1</v>
          </cell>
          <cell r="C299" t="str">
            <v>OCRD</v>
          </cell>
          <cell r="D299">
            <v>155</v>
          </cell>
          <cell r="E299">
            <v>40518</v>
          </cell>
          <cell r="F299" t="str">
            <v>OCRD|0155</v>
          </cell>
          <cell r="G299" t="str">
            <v>OCRD|0155|2010-12-06</v>
          </cell>
          <cell r="H299" t="str">
            <v>S00155-V04841</v>
          </cell>
          <cell r="I299">
            <v>4841</v>
          </cell>
          <cell r="J299" t="str">
            <v>Blood RNA</v>
          </cell>
          <cell r="K299" t="str">
            <v>PAXgene</v>
          </cell>
          <cell r="L299">
            <v>9</v>
          </cell>
          <cell r="M299" t="str">
            <v>B</v>
          </cell>
          <cell r="N299">
            <v>4</v>
          </cell>
          <cell r="P299">
            <v>11315</v>
          </cell>
          <cell r="Q299" t="str">
            <v>Male</v>
          </cell>
          <cell r="R299" t="str">
            <v>[EA]</v>
          </cell>
          <cell r="S299" t="str">
            <v xml:space="preserve">SLE </v>
          </cell>
          <cell r="T299" t="str">
            <v>SLE Patient</v>
          </cell>
          <cell r="U299">
            <v>1950</v>
          </cell>
          <cell r="V299">
            <v>60</v>
          </cell>
        </row>
        <row r="300">
          <cell r="A300" t="str">
            <v>AA00299</v>
          </cell>
          <cell r="B300">
            <v>1</v>
          </cell>
          <cell r="C300" t="str">
            <v>OCRD</v>
          </cell>
          <cell r="D300">
            <v>423</v>
          </cell>
          <cell r="E300">
            <v>40518</v>
          </cell>
          <cell r="F300" t="str">
            <v>OCRD|0423</v>
          </cell>
          <cell r="G300" t="str">
            <v>OCRD|0423|2010-12-06</v>
          </cell>
          <cell r="H300" t="str">
            <v>S00423-V04844</v>
          </cell>
          <cell r="I300">
            <v>4844</v>
          </cell>
          <cell r="J300" t="str">
            <v>Blood RNA</v>
          </cell>
          <cell r="K300" t="str">
            <v>PAXgene</v>
          </cell>
          <cell r="L300">
            <v>9</v>
          </cell>
          <cell r="M300" t="str">
            <v>B</v>
          </cell>
          <cell r="N300">
            <v>5</v>
          </cell>
          <cell r="P300">
            <v>11272</v>
          </cell>
          <cell r="Q300" t="str">
            <v>Male</v>
          </cell>
          <cell r="R300" t="str">
            <v>[AI]</v>
          </cell>
          <cell r="S300" t="str">
            <v xml:space="preserve">Rheumatic </v>
          </cell>
          <cell r="T300" t="str">
            <v>Rheumatic Disease Patient</v>
          </cell>
          <cell r="U300">
            <v>1960</v>
          </cell>
          <cell r="V300">
            <v>50</v>
          </cell>
        </row>
        <row r="301">
          <cell r="A301" t="str">
            <v>AA00300</v>
          </cell>
          <cell r="B301">
            <v>1</v>
          </cell>
          <cell r="C301" t="str">
            <v>OCRD</v>
          </cell>
          <cell r="D301">
            <v>127</v>
          </cell>
          <cell r="E301">
            <v>40521</v>
          </cell>
          <cell r="F301" t="str">
            <v>OCRD|0127</v>
          </cell>
          <cell r="G301" t="str">
            <v>OCRD|0127|2010-12-09</v>
          </cell>
          <cell r="H301" t="str">
            <v>S00127-V04865</v>
          </cell>
          <cell r="I301">
            <v>4865</v>
          </cell>
          <cell r="J301" t="str">
            <v>Blood RNA</v>
          </cell>
          <cell r="K301" t="str">
            <v>PAXgene</v>
          </cell>
          <cell r="L301">
            <v>9</v>
          </cell>
          <cell r="M301" t="str">
            <v>B</v>
          </cell>
          <cell r="N301">
            <v>6</v>
          </cell>
          <cell r="P301">
            <v>13191</v>
          </cell>
          <cell r="Q301" t="str">
            <v>Female</v>
          </cell>
          <cell r="R301" t="str">
            <v>[EA]</v>
          </cell>
          <cell r="S301" t="str">
            <v xml:space="preserve">SLE </v>
          </cell>
          <cell r="T301" t="str">
            <v>SLE Patient</v>
          </cell>
          <cell r="U301">
            <v>1985</v>
          </cell>
          <cell r="V301">
            <v>25</v>
          </cell>
        </row>
        <row r="302">
          <cell r="A302" t="str">
            <v>AA00301</v>
          </cell>
          <cell r="B302">
            <v>1</v>
          </cell>
          <cell r="C302" t="str">
            <v>OCRD</v>
          </cell>
          <cell r="D302">
            <v>169</v>
          </cell>
          <cell r="E302">
            <v>40525</v>
          </cell>
          <cell r="F302" t="str">
            <v>OCRD|0169</v>
          </cell>
          <cell r="G302" t="str">
            <v>OCRD|0169|2010-12-13</v>
          </cell>
          <cell r="H302" t="str">
            <v>S00169-V04872</v>
          </cell>
          <cell r="I302">
            <v>4872</v>
          </cell>
          <cell r="J302" t="str">
            <v>Blood RNA</v>
          </cell>
          <cell r="K302" t="str">
            <v>PAXgene</v>
          </cell>
          <cell r="L302">
            <v>9</v>
          </cell>
          <cell r="M302" t="str">
            <v>C</v>
          </cell>
          <cell r="N302">
            <v>1</v>
          </cell>
          <cell r="P302">
            <v>11274</v>
          </cell>
          <cell r="Q302" t="str">
            <v>Female</v>
          </cell>
          <cell r="R302" t="str">
            <v>[EA]</v>
          </cell>
          <cell r="S302" t="str">
            <v xml:space="preserve">SLE </v>
          </cell>
          <cell r="T302" t="str">
            <v>SLE Patient</v>
          </cell>
          <cell r="U302">
            <v>1986</v>
          </cell>
          <cell r="V302">
            <v>24</v>
          </cell>
        </row>
        <row r="303">
          <cell r="A303" t="str">
            <v>AA00302</v>
          </cell>
          <cell r="B303">
            <v>1</v>
          </cell>
          <cell r="C303" t="str">
            <v>OCRD</v>
          </cell>
          <cell r="D303">
            <v>124</v>
          </cell>
          <cell r="E303">
            <v>40521</v>
          </cell>
          <cell r="F303" t="str">
            <v>OCRD|0124</v>
          </cell>
          <cell r="G303" t="str">
            <v>OCRD|0124|2010-12-09</v>
          </cell>
          <cell r="H303" t="str">
            <v>S00124-V04869</v>
          </cell>
          <cell r="I303">
            <v>4869</v>
          </cell>
          <cell r="J303" t="str">
            <v>Blood RNA</v>
          </cell>
          <cell r="K303" t="str">
            <v>PAXgene</v>
          </cell>
          <cell r="L303">
            <v>9</v>
          </cell>
          <cell r="M303" t="str">
            <v>C</v>
          </cell>
          <cell r="N303">
            <v>2</v>
          </cell>
          <cell r="P303">
            <v>11273</v>
          </cell>
          <cell r="Q303" t="str">
            <v>Female</v>
          </cell>
          <cell r="R303" t="str">
            <v>[EA][H]</v>
          </cell>
          <cell r="S303" t="str">
            <v xml:space="preserve">SLE </v>
          </cell>
          <cell r="T303" t="str">
            <v>SLE Patient</v>
          </cell>
          <cell r="U303">
            <v>1961</v>
          </cell>
          <cell r="V303">
            <v>49</v>
          </cell>
        </row>
        <row r="304">
          <cell r="A304" t="str">
            <v>AA00303</v>
          </cell>
          <cell r="B304">
            <v>1</v>
          </cell>
          <cell r="C304" t="str">
            <v>OCRD</v>
          </cell>
          <cell r="D304">
            <v>205</v>
          </cell>
          <cell r="E304">
            <v>40525</v>
          </cell>
          <cell r="F304" t="str">
            <v>OCRD|0205</v>
          </cell>
          <cell r="G304" t="str">
            <v>OCRD|0205|2010-12-13</v>
          </cell>
          <cell r="H304" t="str">
            <v>S00205-V04879</v>
          </cell>
          <cell r="I304">
            <v>4879</v>
          </cell>
          <cell r="J304" t="str">
            <v>Blood RNA</v>
          </cell>
          <cell r="K304" t="str">
            <v>PAXgene</v>
          </cell>
          <cell r="L304">
            <v>9</v>
          </cell>
          <cell r="M304" t="str">
            <v>C</v>
          </cell>
          <cell r="N304">
            <v>3</v>
          </cell>
          <cell r="P304">
            <v>13184</v>
          </cell>
          <cell r="Q304" t="str">
            <v>Female</v>
          </cell>
          <cell r="R304" t="str">
            <v>[AA]</v>
          </cell>
          <cell r="S304" t="str">
            <v xml:space="preserve">SLE </v>
          </cell>
          <cell r="T304" t="str">
            <v>SLE Patient</v>
          </cell>
          <cell r="U304">
            <v>1981</v>
          </cell>
          <cell r="V304">
            <v>29</v>
          </cell>
        </row>
        <row r="305">
          <cell r="A305" t="str">
            <v>AA00304</v>
          </cell>
          <cell r="B305">
            <v>1</v>
          </cell>
          <cell r="C305" t="str">
            <v>OCRD</v>
          </cell>
          <cell r="D305">
            <v>126</v>
          </cell>
          <cell r="E305">
            <v>40526</v>
          </cell>
          <cell r="F305" t="str">
            <v>OCRD|0126</v>
          </cell>
          <cell r="G305" t="str">
            <v>OCRD|0126|2010-12-14</v>
          </cell>
          <cell r="H305" t="str">
            <v>S00126-V04888</v>
          </cell>
          <cell r="I305">
            <v>4888</v>
          </cell>
          <cell r="J305" t="str">
            <v>Blood RNA</v>
          </cell>
          <cell r="K305" t="str">
            <v>PAXgene</v>
          </cell>
          <cell r="L305">
            <v>9</v>
          </cell>
          <cell r="M305" t="str">
            <v>C</v>
          </cell>
          <cell r="N305">
            <v>4</v>
          </cell>
          <cell r="P305">
            <v>13201</v>
          </cell>
          <cell r="Q305" t="str">
            <v>Female</v>
          </cell>
          <cell r="R305" t="str">
            <v>[AI]</v>
          </cell>
          <cell r="S305" t="str">
            <v xml:space="preserve">SLE </v>
          </cell>
          <cell r="T305" t="str">
            <v>SLE Patient</v>
          </cell>
          <cell r="U305">
            <v>1962</v>
          </cell>
          <cell r="V305">
            <v>48</v>
          </cell>
        </row>
        <row r="306">
          <cell r="A306" t="str">
            <v>AA00305</v>
          </cell>
          <cell r="B306">
            <v>1</v>
          </cell>
          <cell r="C306" t="str">
            <v>OCRD</v>
          </cell>
          <cell r="D306">
            <v>143</v>
          </cell>
          <cell r="E306">
            <v>40526</v>
          </cell>
          <cell r="F306" t="str">
            <v>OCRD|0143</v>
          </cell>
          <cell r="G306" t="str">
            <v>OCRD|0143|2010-12-14</v>
          </cell>
          <cell r="H306" t="str">
            <v>S00143-V04882</v>
          </cell>
          <cell r="I306">
            <v>4882</v>
          </cell>
          <cell r="J306" t="str">
            <v>Blood RNA</v>
          </cell>
          <cell r="K306" t="str">
            <v>PAXgene</v>
          </cell>
          <cell r="L306">
            <v>9</v>
          </cell>
          <cell r="M306" t="str">
            <v>C</v>
          </cell>
          <cell r="N306">
            <v>5</v>
          </cell>
          <cell r="P306">
            <v>17302</v>
          </cell>
          <cell r="Q306" t="str">
            <v>Female</v>
          </cell>
          <cell r="R306" t="str">
            <v>[A]</v>
          </cell>
          <cell r="S306" t="str">
            <v xml:space="preserve">SLE </v>
          </cell>
          <cell r="T306" t="str">
            <v>SLE Patient</v>
          </cell>
          <cell r="U306">
            <v>1964</v>
          </cell>
          <cell r="V306">
            <v>46</v>
          </cell>
        </row>
        <row r="307">
          <cell r="A307" t="str">
            <v>AA00306</v>
          </cell>
          <cell r="B307">
            <v>1</v>
          </cell>
          <cell r="C307" t="str">
            <v>OCRD</v>
          </cell>
          <cell r="D307">
            <v>268</v>
          </cell>
          <cell r="E307">
            <v>40527</v>
          </cell>
          <cell r="F307" t="str">
            <v>OCRD|0268</v>
          </cell>
          <cell r="G307" t="str">
            <v>OCRD|0268|2010-12-15</v>
          </cell>
          <cell r="H307" t="str">
            <v>S00268-V04892</v>
          </cell>
          <cell r="I307">
            <v>4892</v>
          </cell>
          <cell r="J307" t="str">
            <v>Blood RNA</v>
          </cell>
          <cell r="K307" t="str">
            <v>PAXgene</v>
          </cell>
          <cell r="L307">
            <v>9</v>
          </cell>
          <cell r="M307" t="str">
            <v>C</v>
          </cell>
          <cell r="N307">
            <v>6</v>
          </cell>
          <cell r="P307">
            <v>11141</v>
          </cell>
          <cell r="Q307" t="str">
            <v>Female</v>
          </cell>
          <cell r="R307" t="str">
            <v>[AA]</v>
          </cell>
          <cell r="S307" t="str">
            <v xml:space="preserve">SLE </v>
          </cell>
          <cell r="T307" t="str">
            <v>SLE Patient</v>
          </cell>
          <cell r="U307">
            <v>1961</v>
          </cell>
          <cell r="V307">
            <v>49</v>
          </cell>
        </row>
        <row r="308">
          <cell r="A308" t="str">
            <v>AA00307</v>
          </cell>
          <cell r="B308">
            <v>1</v>
          </cell>
          <cell r="C308" t="str">
            <v>OCRD</v>
          </cell>
          <cell r="D308">
            <v>275</v>
          </cell>
          <cell r="E308">
            <v>40528</v>
          </cell>
          <cell r="F308" t="str">
            <v>OCRD|0275</v>
          </cell>
          <cell r="G308" t="str">
            <v>OCRD|0275|2010-12-16</v>
          </cell>
          <cell r="H308" t="str">
            <v>S00275-V04896</v>
          </cell>
          <cell r="I308">
            <v>4896</v>
          </cell>
          <cell r="J308" t="str">
            <v>Blood RNA</v>
          </cell>
          <cell r="K308" t="str">
            <v>PAXgene</v>
          </cell>
          <cell r="L308">
            <v>9</v>
          </cell>
          <cell r="M308" t="str">
            <v>D</v>
          </cell>
          <cell r="N308">
            <v>1</v>
          </cell>
          <cell r="P308">
            <v>5718</v>
          </cell>
          <cell r="Q308" t="str">
            <v>Female</v>
          </cell>
          <cell r="R308" t="str">
            <v>[EA]</v>
          </cell>
          <cell r="S308" t="str">
            <v xml:space="preserve">SLE </v>
          </cell>
          <cell r="T308" t="str">
            <v>SLE Patient</v>
          </cell>
          <cell r="U308">
            <v>1953</v>
          </cell>
          <cell r="V308">
            <v>57</v>
          </cell>
        </row>
        <row r="309">
          <cell r="A309" t="str">
            <v>AA00308</v>
          </cell>
          <cell r="B309">
            <v>1</v>
          </cell>
          <cell r="C309" t="str">
            <v>OCRD</v>
          </cell>
          <cell r="D309">
            <v>170</v>
          </cell>
          <cell r="E309">
            <v>40528</v>
          </cell>
          <cell r="F309" t="str">
            <v>OCRD|0170</v>
          </cell>
          <cell r="G309" t="str">
            <v>OCRD|0170|2010-12-16</v>
          </cell>
          <cell r="H309" t="str">
            <v>S00170-V04902</v>
          </cell>
          <cell r="I309">
            <v>4902</v>
          </cell>
          <cell r="J309" t="str">
            <v>Blood RNA</v>
          </cell>
          <cell r="K309" t="str">
            <v>PAXgene</v>
          </cell>
          <cell r="L309">
            <v>9</v>
          </cell>
          <cell r="M309" t="str">
            <v>D</v>
          </cell>
          <cell r="N309">
            <v>2</v>
          </cell>
          <cell r="P309">
            <v>11471</v>
          </cell>
          <cell r="Q309" t="str">
            <v>Male</v>
          </cell>
          <cell r="R309" t="str">
            <v>[EA]</v>
          </cell>
          <cell r="S309" t="str">
            <v xml:space="preserve">RA </v>
          </cell>
          <cell r="T309" t="str">
            <v>RA Patient</v>
          </cell>
          <cell r="U309">
            <v>1952</v>
          </cell>
          <cell r="V309">
            <v>58</v>
          </cell>
        </row>
        <row r="310">
          <cell r="A310" t="str">
            <v>AA00309</v>
          </cell>
          <cell r="B310">
            <v>1</v>
          </cell>
          <cell r="C310" t="str">
            <v>OCRD</v>
          </cell>
          <cell r="D310">
            <v>103</v>
          </cell>
          <cell r="E310">
            <v>40532</v>
          </cell>
          <cell r="F310" t="str">
            <v>OCRD|0103</v>
          </cell>
          <cell r="G310" t="str">
            <v>OCRD|0103|2010-12-20</v>
          </cell>
          <cell r="H310" t="str">
            <v>S00103-V04908</v>
          </cell>
          <cell r="I310">
            <v>4908</v>
          </cell>
          <cell r="J310" t="str">
            <v>Blood RNA</v>
          </cell>
          <cell r="K310" t="str">
            <v>PAXgene</v>
          </cell>
          <cell r="L310">
            <v>9</v>
          </cell>
          <cell r="M310" t="str">
            <v>D</v>
          </cell>
          <cell r="N310">
            <v>3</v>
          </cell>
          <cell r="P310">
            <v>13193</v>
          </cell>
          <cell r="Q310" t="str">
            <v>Female</v>
          </cell>
          <cell r="R310" t="str">
            <v>[AI][EA]</v>
          </cell>
          <cell r="S310" t="str">
            <v xml:space="preserve">SLE </v>
          </cell>
          <cell r="T310" t="str">
            <v>SLE Patient</v>
          </cell>
          <cell r="U310">
            <v>1953</v>
          </cell>
          <cell r="V310">
            <v>57</v>
          </cell>
        </row>
        <row r="311">
          <cell r="A311" t="str">
            <v>AA00310</v>
          </cell>
          <cell r="B311">
            <v>1</v>
          </cell>
          <cell r="C311" t="str">
            <v>OCRD</v>
          </cell>
          <cell r="D311">
            <v>129</v>
          </cell>
          <cell r="E311">
            <v>40528</v>
          </cell>
          <cell r="F311" t="str">
            <v>OCRD|0129</v>
          </cell>
          <cell r="G311" t="str">
            <v>OCRD|0129|2010-12-16</v>
          </cell>
          <cell r="H311" t="str">
            <v>S00129-V04904</v>
          </cell>
          <cell r="I311">
            <v>4904</v>
          </cell>
          <cell r="J311" t="str">
            <v>Blood RNA</v>
          </cell>
          <cell r="K311" t="str">
            <v>PAXgene</v>
          </cell>
          <cell r="L311">
            <v>9</v>
          </cell>
          <cell r="M311" t="str">
            <v>D</v>
          </cell>
          <cell r="N311">
            <v>4</v>
          </cell>
          <cell r="P311">
            <v>10741</v>
          </cell>
          <cell r="Q311" t="str">
            <v>Female</v>
          </cell>
          <cell r="R311" t="str">
            <v>[AA]</v>
          </cell>
          <cell r="S311" t="str">
            <v xml:space="preserve">SLE </v>
          </cell>
          <cell r="T311" t="str">
            <v>SLE Patient</v>
          </cell>
          <cell r="U311">
            <v>1968</v>
          </cell>
          <cell r="V311">
            <v>42</v>
          </cell>
        </row>
        <row r="312">
          <cell r="A312" t="str">
            <v>AA00311</v>
          </cell>
          <cell r="B312">
            <v>1</v>
          </cell>
          <cell r="C312" t="str">
            <v>OCRD</v>
          </cell>
          <cell r="D312">
            <v>137</v>
          </cell>
          <cell r="E312">
            <v>40539</v>
          </cell>
          <cell r="F312" t="str">
            <v>OCRD|0137</v>
          </cell>
          <cell r="G312" t="str">
            <v>OCRD|0137|2010-12-27</v>
          </cell>
          <cell r="H312" t="str">
            <v>S00137-V04920</v>
          </cell>
          <cell r="I312">
            <v>4920</v>
          </cell>
          <cell r="J312" t="str">
            <v>Blood RNA</v>
          </cell>
          <cell r="K312" t="str">
            <v>PAXgene</v>
          </cell>
          <cell r="L312">
            <v>9</v>
          </cell>
          <cell r="M312" t="str">
            <v>D</v>
          </cell>
          <cell r="N312">
            <v>5</v>
          </cell>
          <cell r="P312">
            <v>11479</v>
          </cell>
          <cell r="Q312" t="str">
            <v>Female</v>
          </cell>
          <cell r="R312" t="str">
            <v>[EA]</v>
          </cell>
          <cell r="S312" t="str">
            <v xml:space="preserve">SLE </v>
          </cell>
          <cell r="T312" t="str">
            <v>SLE Patient</v>
          </cell>
          <cell r="U312">
            <v>1966</v>
          </cell>
          <cell r="V312">
            <v>44</v>
          </cell>
        </row>
        <row r="313">
          <cell r="A313" t="str">
            <v>AA00312</v>
          </cell>
          <cell r="B313">
            <v>1</v>
          </cell>
          <cell r="C313" t="str">
            <v>OCRD</v>
          </cell>
          <cell r="D313">
            <v>1</v>
          </cell>
          <cell r="E313">
            <v>40539</v>
          </cell>
          <cell r="F313" t="str">
            <v>OCRD|0001</v>
          </cell>
          <cell r="G313" t="str">
            <v>OCRD|0001|2010-12-27</v>
          </cell>
          <cell r="H313" t="str">
            <v>S00001-V04926</v>
          </cell>
          <cell r="I313">
            <v>4926</v>
          </cell>
          <cell r="J313" t="str">
            <v>Blood RNA</v>
          </cell>
          <cell r="K313" t="str">
            <v>PAXgene</v>
          </cell>
          <cell r="L313">
            <v>9</v>
          </cell>
          <cell r="M313" t="str">
            <v>D</v>
          </cell>
          <cell r="N313">
            <v>6</v>
          </cell>
          <cell r="P313">
            <v>11673</v>
          </cell>
          <cell r="Q313" t="str">
            <v>Female</v>
          </cell>
          <cell r="R313" t="str">
            <v>[EA][H]</v>
          </cell>
          <cell r="S313" t="str">
            <v xml:space="preserve">RA </v>
          </cell>
          <cell r="T313" t="str">
            <v>RA Patient</v>
          </cell>
          <cell r="U313">
            <v>1973</v>
          </cell>
          <cell r="V313">
            <v>37</v>
          </cell>
        </row>
        <row r="314">
          <cell r="A314" t="str">
            <v>AA00313</v>
          </cell>
          <cell r="B314">
            <v>1</v>
          </cell>
          <cell r="C314" t="str">
            <v>OCRD</v>
          </cell>
          <cell r="D314">
            <v>306</v>
          </cell>
          <cell r="E314">
            <v>40540</v>
          </cell>
          <cell r="F314" t="str">
            <v>OCRD|0306</v>
          </cell>
          <cell r="G314" t="str">
            <v>OCRD|0306|2010-12-28</v>
          </cell>
          <cell r="H314" t="str">
            <v>S00306-V04927</v>
          </cell>
          <cell r="I314">
            <v>4927</v>
          </cell>
          <cell r="J314" t="str">
            <v>Blood RNA</v>
          </cell>
          <cell r="K314" t="str">
            <v>PAXgene</v>
          </cell>
          <cell r="L314">
            <v>9</v>
          </cell>
          <cell r="M314" t="str">
            <v>E</v>
          </cell>
          <cell r="N314">
            <v>1</v>
          </cell>
          <cell r="P314">
            <v>10504</v>
          </cell>
          <cell r="Q314" t="str">
            <v>Female</v>
          </cell>
          <cell r="R314" t="str">
            <v>[A]</v>
          </cell>
          <cell r="S314" t="str">
            <v xml:space="preserve">SLE </v>
          </cell>
          <cell r="T314" t="str">
            <v>SLE Patient</v>
          </cell>
          <cell r="U314">
            <v>1967</v>
          </cell>
          <cell r="V314">
            <v>43</v>
          </cell>
        </row>
        <row r="315">
          <cell r="A315" t="str">
            <v>AA00314</v>
          </cell>
          <cell r="B315">
            <v>1</v>
          </cell>
          <cell r="C315" t="str">
            <v>OCRD</v>
          </cell>
          <cell r="D315">
            <v>263</v>
          </cell>
          <cell r="E315">
            <v>40540</v>
          </cell>
          <cell r="F315" t="str">
            <v>OCRD|0263</v>
          </cell>
          <cell r="G315" t="str">
            <v>OCRD|0263|2010-12-28</v>
          </cell>
          <cell r="H315" t="str">
            <v>S00263-V04929</v>
          </cell>
          <cell r="I315">
            <v>4929</v>
          </cell>
          <cell r="J315" t="str">
            <v>Blood RNA</v>
          </cell>
          <cell r="K315" t="str">
            <v>PAXgene</v>
          </cell>
          <cell r="L315">
            <v>9</v>
          </cell>
          <cell r="M315" t="str">
            <v>E</v>
          </cell>
          <cell r="N315">
            <v>2</v>
          </cell>
          <cell r="P315">
            <v>11499</v>
          </cell>
          <cell r="Q315" t="str">
            <v>Female</v>
          </cell>
          <cell r="R315" t="str">
            <v>[AI][EA]</v>
          </cell>
          <cell r="S315" t="str">
            <v xml:space="preserve">SLE </v>
          </cell>
          <cell r="T315" t="str">
            <v>SLE Patient</v>
          </cell>
          <cell r="U315">
            <v>1987</v>
          </cell>
          <cell r="V315">
            <v>23</v>
          </cell>
        </row>
        <row r="316">
          <cell r="A316" t="str">
            <v>AA00315</v>
          </cell>
          <cell r="B316">
            <v>1</v>
          </cell>
          <cell r="C316" t="str">
            <v>OCRD</v>
          </cell>
          <cell r="D316">
            <v>84</v>
          </cell>
          <cell r="E316">
            <v>40540</v>
          </cell>
          <cell r="F316" t="str">
            <v>OCRD|0084</v>
          </cell>
          <cell r="G316" t="str">
            <v>OCRD|0084|2010-12-28</v>
          </cell>
          <cell r="H316" t="str">
            <v>S00084-V04930</v>
          </cell>
          <cell r="I316">
            <v>4930</v>
          </cell>
          <cell r="J316" t="str">
            <v>Blood RNA</v>
          </cell>
          <cell r="K316" t="str">
            <v>PAXgene</v>
          </cell>
          <cell r="L316">
            <v>9</v>
          </cell>
          <cell r="M316" t="str">
            <v>E</v>
          </cell>
          <cell r="N316">
            <v>3</v>
          </cell>
          <cell r="P316">
            <v>11536</v>
          </cell>
          <cell r="Q316" t="str">
            <v>Male</v>
          </cell>
          <cell r="R316" t="str">
            <v>[EA]</v>
          </cell>
          <cell r="S316" t="str">
            <v xml:space="preserve">RA </v>
          </cell>
          <cell r="T316" t="str">
            <v>RA Patient</v>
          </cell>
          <cell r="U316">
            <v>1948</v>
          </cell>
          <cell r="V316">
            <v>62</v>
          </cell>
        </row>
        <row r="317">
          <cell r="A317" t="str">
            <v>AA00316</v>
          </cell>
          <cell r="B317">
            <v>1</v>
          </cell>
          <cell r="C317" t="str">
            <v>OCRD</v>
          </cell>
          <cell r="D317">
            <v>130</v>
          </cell>
          <cell r="E317">
            <v>40540</v>
          </cell>
          <cell r="F317" t="str">
            <v>OCRD|0130</v>
          </cell>
          <cell r="G317" t="str">
            <v>OCRD|0130|2010-12-28</v>
          </cell>
          <cell r="H317" t="str">
            <v>S00130-V04935</v>
          </cell>
          <cell r="I317">
            <v>4935</v>
          </cell>
          <cell r="J317" t="str">
            <v>Blood RNA</v>
          </cell>
          <cell r="K317" t="str">
            <v>PAXgene</v>
          </cell>
          <cell r="L317">
            <v>9</v>
          </cell>
          <cell r="M317" t="str">
            <v>E</v>
          </cell>
          <cell r="N317">
            <v>4</v>
          </cell>
          <cell r="P317">
            <v>11163</v>
          </cell>
          <cell r="Q317" t="str">
            <v>Male</v>
          </cell>
          <cell r="R317" t="str">
            <v>[EA]</v>
          </cell>
          <cell r="S317" t="str">
            <v xml:space="preserve">SLE </v>
          </cell>
          <cell r="T317" t="str">
            <v>SLE Patient</v>
          </cell>
          <cell r="U317">
            <v>1968</v>
          </cell>
          <cell r="V317">
            <v>42</v>
          </cell>
        </row>
        <row r="318">
          <cell r="A318" t="str">
            <v>AA00317</v>
          </cell>
          <cell r="B318">
            <v>1</v>
          </cell>
          <cell r="C318" t="str">
            <v>OCRD</v>
          </cell>
          <cell r="D318">
            <v>64</v>
          </cell>
          <cell r="E318">
            <v>40542</v>
          </cell>
          <cell r="F318" t="str">
            <v>OCRD|0064</v>
          </cell>
          <cell r="G318" t="str">
            <v>OCRD|0064|2010-12-30</v>
          </cell>
          <cell r="H318" t="str">
            <v>S00064-V04942</v>
          </cell>
          <cell r="I318">
            <v>4942</v>
          </cell>
          <cell r="J318" t="str">
            <v>Blood RNA</v>
          </cell>
          <cell r="K318" t="str">
            <v>PAXgene</v>
          </cell>
          <cell r="L318">
            <v>9</v>
          </cell>
          <cell r="M318" t="str">
            <v>E</v>
          </cell>
          <cell r="N318">
            <v>5</v>
          </cell>
          <cell r="P318">
            <v>13200</v>
          </cell>
          <cell r="Q318" t="str">
            <v>Female</v>
          </cell>
          <cell r="R318" t="str">
            <v>[EA]</v>
          </cell>
          <cell r="S318" t="str">
            <v xml:space="preserve">SLE </v>
          </cell>
          <cell r="T318" t="str">
            <v>SLE Patient</v>
          </cell>
          <cell r="U318">
            <v>1970</v>
          </cell>
          <cell r="V318">
            <v>40</v>
          </cell>
        </row>
        <row r="319">
          <cell r="A319" t="str">
            <v>AA00318</v>
          </cell>
          <cell r="B319">
            <v>1</v>
          </cell>
          <cell r="C319" t="str">
            <v>OCRD</v>
          </cell>
          <cell r="D319">
            <v>228</v>
          </cell>
          <cell r="E319">
            <v>40546</v>
          </cell>
          <cell r="F319" t="str">
            <v>OCRD|0228</v>
          </cell>
          <cell r="G319" t="str">
            <v>OCRD|0228|2011-01-03</v>
          </cell>
          <cell r="H319" t="str">
            <v>S00228-V04950</v>
          </cell>
          <cell r="I319">
            <v>4950</v>
          </cell>
          <cell r="J319" t="str">
            <v>Blood RNA</v>
          </cell>
          <cell r="K319" t="str">
            <v>PAXgene</v>
          </cell>
          <cell r="L319">
            <v>9</v>
          </cell>
          <cell r="M319" t="str">
            <v>E</v>
          </cell>
          <cell r="N319">
            <v>6</v>
          </cell>
          <cell r="P319">
            <v>11138</v>
          </cell>
          <cell r="Q319" t="str">
            <v>Female</v>
          </cell>
          <cell r="R319" t="str">
            <v>[AA]</v>
          </cell>
          <cell r="S319" t="str">
            <v xml:space="preserve">SLE </v>
          </cell>
          <cell r="T319" t="str">
            <v>SLE Patient</v>
          </cell>
          <cell r="U319">
            <v>1952</v>
          </cell>
          <cell r="V319">
            <v>59</v>
          </cell>
        </row>
        <row r="320">
          <cell r="A320" t="str">
            <v>AA00319</v>
          </cell>
          <cell r="B320">
            <v>1</v>
          </cell>
          <cell r="C320" t="str">
            <v>OCRD</v>
          </cell>
          <cell r="D320">
            <v>54</v>
          </cell>
          <cell r="E320">
            <v>40547</v>
          </cell>
          <cell r="F320" t="str">
            <v>OCRD|0054</v>
          </cell>
          <cell r="G320" t="str">
            <v>OCRD|0054|2011-01-04</v>
          </cell>
          <cell r="H320" t="str">
            <v>S00054-V04955</v>
          </cell>
          <cell r="I320">
            <v>4955</v>
          </cell>
          <cell r="J320" t="str">
            <v>Blood RNA</v>
          </cell>
          <cell r="K320" t="str">
            <v>PAXgene</v>
          </cell>
          <cell r="L320">
            <v>9</v>
          </cell>
          <cell r="M320" t="str">
            <v>F</v>
          </cell>
          <cell r="N320">
            <v>1</v>
          </cell>
          <cell r="P320">
            <v>17350</v>
          </cell>
          <cell r="Q320" t="str">
            <v>Female</v>
          </cell>
          <cell r="R320" t="str">
            <v>[AA][AI][EA]</v>
          </cell>
          <cell r="S320" t="str">
            <v xml:space="preserve">SLE </v>
          </cell>
          <cell r="T320" t="str">
            <v>SLE Patient</v>
          </cell>
          <cell r="U320">
            <v>1980</v>
          </cell>
          <cell r="V320">
            <v>31</v>
          </cell>
        </row>
        <row r="321">
          <cell r="A321" t="str">
            <v>AA00320</v>
          </cell>
          <cell r="B321">
            <v>1</v>
          </cell>
          <cell r="C321" t="str">
            <v>OCRD</v>
          </cell>
          <cell r="D321">
            <v>66</v>
          </cell>
          <cell r="E321">
            <v>40547</v>
          </cell>
          <cell r="F321" t="str">
            <v>OCRD|0066</v>
          </cell>
          <cell r="G321" t="str">
            <v>OCRD|0066|2011-01-04</v>
          </cell>
          <cell r="H321" t="str">
            <v>S00066-V04957</v>
          </cell>
          <cell r="I321">
            <v>4957</v>
          </cell>
          <cell r="J321" t="str">
            <v>Blood RNA</v>
          </cell>
          <cell r="K321" t="str">
            <v>PAXgene</v>
          </cell>
          <cell r="L321">
            <v>9</v>
          </cell>
          <cell r="M321" t="str">
            <v>F</v>
          </cell>
          <cell r="N321">
            <v>2</v>
          </cell>
          <cell r="P321">
            <v>11178</v>
          </cell>
          <cell r="Q321" t="str">
            <v>Female</v>
          </cell>
          <cell r="R321" t="str">
            <v>[EA][H]</v>
          </cell>
          <cell r="S321" t="str">
            <v xml:space="preserve">SLE </v>
          </cell>
          <cell r="T321" t="str">
            <v>SLE Patient</v>
          </cell>
          <cell r="U321">
            <v>1977</v>
          </cell>
          <cell r="V321">
            <v>34</v>
          </cell>
        </row>
        <row r="322">
          <cell r="A322" t="str">
            <v>AA00321</v>
          </cell>
          <cell r="B322">
            <v>1</v>
          </cell>
          <cell r="C322" t="str">
            <v>OCRD</v>
          </cell>
          <cell r="D322">
            <v>58</v>
          </cell>
          <cell r="E322">
            <v>40548</v>
          </cell>
          <cell r="F322" t="str">
            <v>OCRD|0058</v>
          </cell>
          <cell r="G322" t="str">
            <v>OCRD|0058|2011-01-05</v>
          </cell>
          <cell r="H322" t="str">
            <v>S00058-V04961</v>
          </cell>
          <cell r="I322">
            <v>4961</v>
          </cell>
          <cell r="J322" t="str">
            <v>Blood RNA</v>
          </cell>
          <cell r="K322" t="str">
            <v>PAXgene</v>
          </cell>
          <cell r="L322">
            <v>9</v>
          </cell>
          <cell r="M322" t="str">
            <v>F</v>
          </cell>
          <cell r="N322">
            <v>3</v>
          </cell>
          <cell r="P322">
            <v>10147</v>
          </cell>
          <cell r="Q322" t="str">
            <v>Female</v>
          </cell>
          <cell r="R322" t="str">
            <v>[AA]</v>
          </cell>
          <cell r="S322" t="str">
            <v xml:space="preserve">SLE </v>
          </cell>
          <cell r="T322" t="str">
            <v>SLE Patient</v>
          </cell>
          <cell r="U322">
            <v>1960</v>
          </cell>
          <cell r="V322">
            <v>51</v>
          </cell>
        </row>
        <row r="323">
          <cell r="A323" t="str">
            <v>AA00322</v>
          </cell>
          <cell r="B323">
            <v>1</v>
          </cell>
          <cell r="C323" t="str">
            <v>OCRD</v>
          </cell>
          <cell r="D323">
            <v>474</v>
          </cell>
          <cell r="E323">
            <v>40549</v>
          </cell>
          <cell r="F323" t="str">
            <v>OCRD|0474</v>
          </cell>
          <cell r="G323" t="str">
            <v>OCRD|0474|2011-01-06</v>
          </cell>
          <cell r="H323" t="str">
            <v>S00474-V04963</v>
          </cell>
          <cell r="I323">
            <v>4963</v>
          </cell>
          <cell r="J323" t="str">
            <v>Blood RNA</v>
          </cell>
          <cell r="K323" t="str">
            <v>PAXgene</v>
          </cell>
          <cell r="L323">
            <v>9</v>
          </cell>
          <cell r="M323" t="str">
            <v>F</v>
          </cell>
          <cell r="N323">
            <v>4</v>
          </cell>
          <cell r="P323">
            <v>11128</v>
          </cell>
          <cell r="Q323" t="str">
            <v>Female</v>
          </cell>
          <cell r="R323" t="str">
            <v>[EA]</v>
          </cell>
          <cell r="S323" t="str">
            <v xml:space="preserve">RA </v>
          </cell>
          <cell r="T323" t="str">
            <v>RA Patient</v>
          </cell>
          <cell r="U323">
            <v>1970</v>
          </cell>
          <cell r="V323">
            <v>41</v>
          </cell>
        </row>
        <row r="324">
          <cell r="A324" t="str">
            <v>AA00323</v>
          </cell>
          <cell r="B324">
            <v>1</v>
          </cell>
          <cell r="C324" t="str">
            <v>OCRD</v>
          </cell>
          <cell r="D324">
            <v>114</v>
          </cell>
          <cell r="E324">
            <v>40553</v>
          </cell>
          <cell r="F324" t="str">
            <v>OCRD|0114</v>
          </cell>
          <cell r="G324" t="str">
            <v>OCRD|0114|2011-01-10</v>
          </cell>
          <cell r="H324" t="str">
            <v>S00114-V04970</v>
          </cell>
          <cell r="I324">
            <v>4970</v>
          </cell>
          <cell r="J324" t="str">
            <v>Blood RNA</v>
          </cell>
          <cell r="K324" t="str">
            <v>PAXgene</v>
          </cell>
          <cell r="L324">
            <v>9</v>
          </cell>
          <cell r="M324" t="str">
            <v>F</v>
          </cell>
          <cell r="N324">
            <v>5</v>
          </cell>
          <cell r="P324">
            <v>10604</v>
          </cell>
          <cell r="Q324" t="str">
            <v>Female</v>
          </cell>
          <cell r="R324" t="str">
            <v>[EA][H]</v>
          </cell>
          <cell r="S324" t="str">
            <v xml:space="preserve">SLE </v>
          </cell>
          <cell r="T324" t="str">
            <v>SLE Patient</v>
          </cell>
          <cell r="U324">
            <v>1983</v>
          </cell>
          <cell r="V324">
            <v>28</v>
          </cell>
        </row>
        <row r="325">
          <cell r="A325" t="str">
            <v>AA00324</v>
          </cell>
          <cell r="B325">
            <v>1</v>
          </cell>
          <cell r="C325" t="str">
            <v>OCRD</v>
          </cell>
          <cell r="D325">
            <v>323</v>
          </cell>
          <cell r="E325">
            <v>40554</v>
          </cell>
          <cell r="F325" t="str">
            <v>OCRD|0323</v>
          </cell>
          <cell r="G325" t="str">
            <v>OCRD|0323|2011-01-11</v>
          </cell>
          <cell r="H325" t="str">
            <v>S00323-V04971</v>
          </cell>
          <cell r="I325">
            <v>4971</v>
          </cell>
          <cell r="J325" t="str">
            <v>Blood RNA</v>
          </cell>
          <cell r="K325" t="str">
            <v>PAXgene</v>
          </cell>
          <cell r="L325">
            <v>9</v>
          </cell>
          <cell r="M325" t="str">
            <v>F</v>
          </cell>
          <cell r="N325">
            <v>6</v>
          </cell>
          <cell r="P325">
            <v>11086</v>
          </cell>
          <cell r="Q325" t="str">
            <v>Female</v>
          </cell>
          <cell r="R325" t="str">
            <v>[EA]</v>
          </cell>
          <cell r="S325" t="str">
            <v xml:space="preserve">SLE </v>
          </cell>
          <cell r="T325" t="str">
            <v>SLE Patient</v>
          </cell>
          <cell r="U325">
            <v>1983</v>
          </cell>
          <cell r="V325">
            <v>28</v>
          </cell>
        </row>
        <row r="326">
          <cell r="A326" t="str">
            <v>AA00325</v>
          </cell>
          <cell r="B326">
            <v>1</v>
          </cell>
          <cell r="C326" t="str">
            <v>OCRD</v>
          </cell>
          <cell r="D326">
            <v>307</v>
          </cell>
          <cell r="E326">
            <v>40556</v>
          </cell>
          <cell r="F326" t="str">
            <v>OCRD|0307</v>
          </cell>
          <cell r="G326" t="str">
            <v>OCRD|0307|2011-01-13</v>
          </cell>
          <cell r="H326" t="str">
            <v>S00307-V04972</v>
          </cell>
          <cell r="I326">
            <v>4972</v>
          </cell>
          <cell r="J326" t="str">
            <v>Blood RNA</v>
          </cell>
          <cell r="K326" t="str">
            <v>PAXgene</v>
          </cell>
          <cell r="L326">
            <v>10</v>
          </cell>
          <cell r="M326" t="str">
            <v>A</v>
          </cell>
          <cell r="N326">
            <v>1</v>
          </cell>
          <cell r="P326">
            <v>11297</v>
          </cell>
          <cell r="Q326" t="str">
            <v>Female</v>
          </cell>
          <cell r="R326" t="str">
            <v>[AI][EA]</v>
          </cell>
          <cell r="S326" t="str">
            <v xml:space="preserve">SLE </v>
          </cell>
          <cell r="T326" t="str">
            <v>SLE Patient</v>
          </cell>
          <cell r="U326">
            <v>1984</v>
          </cell>
          <cell r="V326">
            <v>27</v>
          </cell>
        </row>
        <row r="327">
          <cell r="A327" t="str">
            <v>AA00326</v>
          </cell>
          <cell r="B327">
            <v>1</v>
          </cell>
          <cell r="C327" t="str">
            <v>OCRD</v>
          </cell>
          <cell r="D327">
            <v>109</v>
          </cell>
          <cell r="E327">
            <v>40556</v>
          </cell>
          <cell r="F327" t="str">
            <v>OCRD|0109</v>
          </cell>
          <cell r="G327" t="str">
            <v>OCRD|0109|2011-01-13</v>
          </cell>
          <cell r="H327" t="str">
            <v>S00109-V04975</v>
          </cell>
          <cell r="I327">
            <v>4975</v>
          </cell>
          <cell r="J327" t="str">
            <v>Blood RNA</v>
          </cell>
          <cell r="K327" t="str">
            <v>PAXgene</v>
          </cell>
          <cell r="L327">
            <v>10</v>
          </cell>
          <cell r="M327" t="str">
            <v>A</v>
          </cell>
          <cell r="N327">
            <v>2</v>
          </cell>
          <cell r="P327">
            <v>11336</v>
          </cell>
          <cell r="Q327" t="str">
            <v>Female</v>
          </cell>
          <cell r="R327" t="str">
            <v>[EA]</v>
          </cell>
          <cell r="S327" t="str">
            <v xml:space="preserve">SS </v>
          </cell>
          <cell r="T327" t="str">
            <v>SS Patient</v>
          </cell>
          <cell r="U327">
            <v>1977</v>
          </cell>
          <cell r="V327">
            <v>34</v>
          </cell>
        </row>
        <row r="328">
          <cell r="A328" t="str">
            <v>AA00327</v>
          </cell>
          <cell r="B328">
            <v>1</v>
          </cell>
          <cell r="C328" t="str">
            <v>OCRD</v>
          </cell>
          <cell r="D328">
            <v>100</v>
          </cell>
          <cell r="E328">
            <v>40556</v>
          </cell>
          <cell r="F328" t="str">
            <v>OCRD|0100</v>
          </cell>
          <cell r="G328" t="str">
            <v>OCRD|0100|2011-01-13</v>
          </cell>
          <cell r="H328" t="str">
            <v>S00100-V04979</v>
          </cell>
          <cell r="I328">
            <v>4979</v>
          </cell>
          <cell r="J328" t="str">
            <v>Blood RNA</v>
          </cell>
          <cell r="K328" t="str">
            <v>PAXgene</v>
          </cell>
          <cell r="L328">
            <v>10</v>
          </cell>
          <cell r="M328" t="str">
            <v>A</v>
          </cell>
          <cell r="N328">
            <v>3</v>
          </cell>
          <cell r="P328">
            <v>11226</v>
          </cell>
          <cell r="Q328" t="str">
            <v>Female</v>
          </cell>
          <cell r="R328" t="str">
            <v>[AA]</v>
          </cell>
          <cell r="S328" t="str">
            <v xml:space="preserve">SLE </v>
          </cell>
          <cell r="T328" t="str">
            <v>SLE Patient</v>
          </cell>
          <cell r="U328">
            <v>1986</v>
          </cell>
          <cell r="V328">
            <v>25</v>
          </cell>
        </row>
        <row r="329">
          <cell r="A329" t="str">
            <v>AA00328</v>
          </cell>
          <cell r="B329">
            <v>1</v>
          </cell>
          <cell r="C329" t="str">
            <v>OCRD</v>
          </cell>
          <cell r="D329">
            <v>381</v>
          </cell>
          <cell r="E329">
            <v>40560</v>
          </cell>
          <cell r="F329" t="str">
            <v>OCRD|0381</v>
          </cell>
          <cell r="G329" t="str">
            <v>OCRD|0381|2011-01-17</v>
          </cell>
          <cell r="H329" t="str">
            <v>S00381-V04991</v>
          </cell>
          <cell r="I329">
            <v>4991</v>
          </cell>
          <cell r="J329" t="str">
            <v>Blood RNA</v>
          </cell>
          <cell r="K329" t="str">
            <v>PAXgene</v>
          </cell>
          <cell r="L329">
            <v>10</v>
          </cell>
          <cell r="M329" t="str">
            <v>A</v>
          </cell>
          <cell r="N329">
            <v>4</v>
          </cell>
          <cell r="P329">
            <v>11340</v>
          </cell>
          <cell r="Q329" t="str">
            <v>Female</v>
          </cell>
          <cell r="R329" t="str">
            <v>[A]</v>
          </cell>
          <cell r="S329" t="str">
            <v xml:space="preserve">SLE </v>
          </cell>
          <cell r="T329" t="str">
            <v>SLE Patient</v>
          </cell>
          <cell r="U329">
            <v>1962</v>
          </cell>
          <cell r="V329">
            <v>49</v>
          </cell>
        </row>
        <row r="330">
          <cell r="A330" t="str">
            <v>AA00329</v>
          </cell>
          <cell r="B330">
            <v>1</v>
          </cell>
          <cell r="C330" t="str">
            <v>OCRD</v>
          </cell>
          <cell r="D330">
            <v>158</v>
          </cell>
          <cell r="E330">
            <v>40561</v>
          </cell>
          <cell r="F330" t="str">
            <v>OCRD|0158</v>
          </cell>
          <cell r="G330" t="str">
            <v>OCRD|0158|2011-01-18</v>
          </cell>
          <cell r="H330" t="str">
            <v>S00158-V04998</v>
          </cell>
          <cell r="I330">
            <v>4998</v>
          </cell>
          <cell r="J330" t="str">
            <v>Blood RNA</v>
          </cell>
          <cell r="K330" t="str">
            <v>PAXgene</v>
          </cell>
          <cell r="L330">
            <v>10</v>
          </cell>
          <cell r="M330" t="str">
            <v>A</v>
          </cell>
          <cell r="N330">
            <v>5</v>
          </cell>
          <cell r="P330">
            <v>6019</v>
          </cell>
          <cell r="Q330" t="str">
            <v>Female</v>
          </cell>
          <cell r="R330" t="str">
            <v>[EA][H]</v>
          </cell>
          <cell r="S330" t="str">
            <v xml:space="preserve">SLE </v>
          </cell>
          <cell r="T330" t="str">
            <v>SLE Patient</v>
          </cell>
          <cell r="U330">
            <v>1969</v>
          </cell>
          <cell r="V330">
            <v>42</v>
          </cell>
        </row>
        <row r="331">
          <cell r="A331" t="str">
            <v>AA00330</v>
          </cell>
          <cell r="B331">
            <v>1</v>
          </cell>
          <cell r="C331" t="str">
            <v>OCRD</v>
          </cell>
          <cell r="D331">
            <v>360</v>
          </cell>
          <cell r="E331">
            <v>40562</v>
          </cell>
          <cell r="F331" t="str">
            <v>OCRD|0360</v>
          </cell>
          <cell r="G331" t="str">
            <v>OCRD|0360|2011-01-19</v>
          </cell>
          <cell r="H331" t="str">
            <v>S00360-V05003</v>
          </cell>
          <cell r="I331">
            <v>5003</v>
          </cell>
          <cell r="J331" t="str">
            <v>Blood RNA</v>
          </cell>
          <cell r="K331" t="str">
            <v>PAXgene</v>
          </cell>
          <cell r="L331">
            <v>10</v>
          </cell>
          <cell r="M331" t="str">
            <v>A</v>
          </cell>
          <cell r="N331">
            <v>6</v>
          </cell>
          <cell r="P331">
            <v>11553</v>
          </cell>
          <cell r="Q331" t="str">
            <v>Male</v>
          </cell>
          <cell r="R331" t="str">
            <v>[EA]</v>
          </cell>
          <cell r="S331" t="str">
            <v xml:space="preserve">RA </v>
          </cell>
          <cell r="T331" t="str">
            <v>RA Patient</v>
          </cell>
          <cell r="U331">
            <v>1957</v>
          </cell>
          <cell r="V331">
            <v>54</v>
          </cell>
        </row>
        <row r="332">
          <cell r="A332" t="str">
            <v>AA00331</v>
          </cell>
          <cell r="B332">
            <v>1</v>
          </cell>
          <cell r="C332" t="str">
            <v>OCRD</v>
          </cell>
          <cell r="D332">
            <v>180</v>
          </cell>
          <cell r="E332">
            <v>40567</v>
          </cell>
          <cell r="F332" t="str">
            <v>OCRD|0180</v>
          </cell>
          <cell r="G332" t="str">
            <v>OCRD|0180|2011-01-24</v>
          </cell>
          <cell r="H332" t="str">
            <v>S00180-V05006</v>
          </cell>
          <cell r="I332">
            <v>5006</v>
          </cell>
          <cell r="J332" t="str">
            <v>Blood RNA</v>
          </cell>
          <cell r="K332" t="str">
            <v>PAXgene</v>
          </cell>
          <cell r="L332">
            <v>10</v>
          </cell>
          <cell r="M332" t="str">
            <v>B</v>
          </cell>
          <cell r="N332">
            <v>1</v>
          </cell>
          <cell r="P332">
            <v>9977</v>
          </cell>
          <cell r="Q332" t="str">
            <v>Male</v>
          </cell>
          <cell r="R332" t="str">
            <v>[EA]</v>
          </cell>
          <cell r="S332" t="str">
            <v xml:space="preserve">SLE </v>
          </cell>
          <cell r="T332" t="str">
            <v>SLE Patient</v>
          </cell>
          <cell r="U332">
            <v>1963</v>
          </cell>
          <cell r="V332">
            <v>48</v>
          </cell>
        </row>
        <row r="333">
          <cell r="A333" t="str">
            <v>AA00332</v>
          </cell>
          <cell r="B333">
            <v>1</v>
          </cell>
          <cell r="C333" t="str">
            <v>OCRD</v>
          </cell>
          <cell r="D333">
            <v>80</v>
          </cell>
          <cell r="E333">
            <v>40567</v>
          </cell>
          <cell r="F333" t="str">
            <v>OCRD|0080</v>
          </cell>
          <cell r="G333" t="str">
            <v>OCRD|0080|2011-01-24</v>
          </cell>
          <cell r="H333" t="str">
            <v>S00080-V05007</v>
          </cell>
          <cell r="I333">
            <v>5007</v>
          </cell>
          <cell r="J333" t="str">
            <v>Blood RNA</v>
          </cell>
          <cell r="K333" t="str">
            <v>PAXgene</v>
          </cell>
          <cell r="L333">
            <v>10</v>
          </cell>
          <cell r="M333" t="str">
            <v>B</v>
          </cell>
          <cell r="N333">
            <v>2</v>
          </cell>
          <cell r="P333">
            <v>11881</v>
          </cell>
          <cell r="Q333" t="str">
            <v>Female</v>
          </cell>
          <cell r="R333" t="str">
            <v>[EA]</v>
          </cell>
          <cell r="S333" t="str">
            <v xml:space="preserve">SLE </v>
          </cell>
          <cell r="T333" t="str">
            <v>SLE Patient</v>
          </cell>
          <cell r="U333">
            <v>1962</v>
          </cell>
          <cell r="V333">
            <v>49</v>
          </cell>
        </row>
        <row r="334">
          <cell r="A334" t="str">
            <v>AA00333</v>
          </cell>
          <cell r="B334">
            <v>1</v>
          </cell>
          <cell r="C334" t="str">
            <v>OCRD</v>
          </cell>
          <cell r="D334">
            <v>126</v>
          </cell>
          <cell r="E334">
            <v>40567</v>
          </cell>
          <cell r="F334" t="str">
            <v>OCRD|0126</v>
          </cell>
          <cell r="G334" t="str">
            <v>OCRD|0126|2011-01-24</v>
          </cell>
          <cell r="H334" t="str">
            <v>S00126-V05008</v>
          </cell>
          <cell r="I334">
            <v>5008</v>
          </cell>
          <cell r="J334" t="str">
            <v>Blood RNA</v>
          </cell>
          <cell r="K334" t="str">
            <v>PAXgene</v>
          </cell>
          <cell r="L334">
            <v>10</v>
          </cell>
          <cell r="M334" t="str">
            <v>B</v>
          </cell>
          <cell r="N334">
            <v>3</v>
          </cell>
          <cell r="P334">
            <v>13201</v>
          </cell>
          <cell r="Q334" t="str">
            <v>Female</v>
          </cell>
          <cell r="R334" t="str">
            <v>[AI]</v>
          </cell>
          <cell r="S334" t="str">
            <v xml:space="preserve">SLE </v>
          </cell>
          <cell r="T334" t="str">
            <v>SLE Patient</v>
          </cell>
          <cell r="U334">
            <v>1962</v>
          </cell>
          <cell r="V334">
            <v>49</v>
          </cell>
        </row>
        <row r="335">
          <cell r="A335" t="str">
            <v>AA00334</v>
          </cell>
          <cell r="B335">
            <v>1</v>
          </cell>
          <cell r="C335" t="str">
            <v>OCRD</v>
          </cell>
          <cell r="D335">
            <v>327</v>
          </cell>
          <cell r="E335">
            <v>40567</v>
          </cell>
          <cell r="F335" t="str">
            <v>OCRD|0327</v>
          </cell>
          <cell r="G335" t="str">
            <v>OCRD|0327|2011-01-24</v>
          </cell>
          <cell r="H335" t="str">
            <v>S00327-V05013</v>
          </cell>
          <cell r="I335">
            <v>5013</v>
          </cell>
          <cell r="J335" t="str">
            <v>Blood RNA</v>
          </cell>
          <cell r="K335" t="str">
            <v>PAXgene</v>
          </cell>
          <cell r="L335">
            <v>10</v>
          </cell>
          <cell r="M335" t="str">
            <v>B</v>
          </cell>
          <cell r="N335">
            <v>4</v>
          </cell>
          <cell r="P335">
            <v>13190</v>
          </cell>
          <cell r="Q335" t="str">
            <v>Female</v>
          </cell>
          <cell r="R335" t="str">
            <v>[EA]</v>
          </cell>
          <cell r="S335" t="str">
            <v xml:space="preserve">SLE </v>
          </cell>
          <cell r="T335" t="str">
            <v>SLE Patient</v>
          </cell>
          <cell r="U335">
            <v>1986</v>
          </cell>
          <cell r="V335">
            <v>25</v>
          </cell>
        </row>
        <row r="336">
          <cell r="A336" t="str">
            <v>AA00335</v>
          </cell>
          <cell r="B336">
            <v>1</v>
          </cell>
          <cell r="C336" t="str">
            <v>OCRD</v>
          </cell>
          <cell r="D336">
            <v>75</v>
          </cell>
          <cell r="E336">
            <v>40567</v>
          </cell>
          <cell r="F336" t="str">
            <v>OCRD|0075</v>
          </cell>
          <cell r="G336" t="str">
            <v>OCRD|0075|2011-01-24</v>
          </cell>
          <cell r="H336" t="str">
            <v>S00075-V05017</v>
          </cell>
          <cell r="I336">
            <v>5017</v>
          </cell>
          <cell r="J336" t="str">
            <v>Blood RNA</v>
          </cell>
          <cell r="K336" t="str">
            <v>PAXgene</v>
          </cell>
          <cell r="L336">
            <v>10</v>
          </cell>
          <cell r="M336" t="str">
            <v>B</v>
          </cell>
          <cell r="N336">
            <v>5</v>
          </cell>
          <cell r="P336">
            <v>13195</v>
          </cell>
          <cell r="Q336" t="str">
            <v>Female</v>
          </cell>
          <cell r="R336" t="str">
            <v>[EA]</v>
          </cell>
          <cell r="S336" t="str">
            <v xml:space="preserve">SLE </v>
          </cell>
          <cell r="T336" t="str">
            <v>SLE Patient</v>
          </cell>
          <cell r="U336">
            <v>1957</v>
          </cell>
          <cell r="V336">
            <v>54</v>
          </cell>
        </row>
        <row r="337">
          <cell r="A337" t="str">
            <v>AA00336</v>
          </cell>
          <cell r="B337">
            <v>1</v>
          </cell>
          <cell r="C337" t="str">
            <v>OCRD</v>
          </cell>
          <cell r="D337">
            <v>469</v>
          </cell>
          <cell r="E337">
            <v>40568</v>
          </cell>
          <cell r="F337" t="str">
            <v>OCRD|0469</v>
          </cell>
          <cell r="G337" t="str">
            <v>OCRD|0469|2011-01-25</v>
          </cell>
          <cell r="H337" t="str">
            <v>S00469-V05023</v>
          </cell>
          <cell r="I337">
            <v>5023</v>
          </cell>
          <cell r="J337" t="str">
            <v>Blood RNA</v>
          </cell>
          <cell r="K337" t="str">
            <v>PAXgene</v>
          </cell>
          <cell r="L337">
            <v>10</v>
          </cell>
          <cell r="M337" t="str">
            <v>B</v>
          </cell>
          <cell r="N337">
            <v>6</v>
          </cell>
          <cell r="P337">
            <v>11281</v>
          </cell>
          <cell r="Q337" t="str">
            <v>Male</v>
          </cell>
          <cell r="R337" t="str">
            <v>[AA]</v>
          </cell>
          <cell r="S337" t="str">
            <v xml:space="preserve">SLE </v>
          </cell>
          <cell r="T337" t="str">
            <v>SLE Patient</v>
          </cell>
          <cell r="U337">
            <v>1945</v>
          </cell>
          <cell r="V337">
            <v>66</v>
          </cell>
        </row>
        <row r="338">
          <cell r="A338" t="str">
            <v>AA00337</v>
          </cell>
          <cell r="B338">
            <v>1</v>
          </cell>
          <cell r="C338" t="str">
            <v>OCRD</v>
          </cell>
          <cell r="D338">
            <v>97</v>
          </cell>
          <cell r="E338">
            <v>40568</v>
          </cell>
          <cell r="F338" t="str">
            <v>OCRD|0097</v>
          </cell>
          <cell r="G338" t="str">
            <v>OCRD|0097|2011-01-25</v>
          </cell>
          <cell r="H338" t="str">
            <v>S00097-V05030</v>
          </cell>
          <cell r="I338">
            <v>5030</v>
          </cell>
          <cell r="J338" t="str">
            <v>Blood RNA</v>
          </cell>
          <cell r="K338" t="str">
            <v>PAXgene</v>
          </cell>
          <cell r="L338">
            <v>10</v>
          </cell>
          <cell r="M338" t="str">
            <v>C</v>
          </cell>
          <cell r="N338">
            <v>1</v>
          </cell>
          <cell r="P338">
            <v>11060</v>
          </cell>
          <cell r="Q338" t="str">
            <v>Female</v>
          </cell>
          <cell r="R338" t="str">
            <v>[EA]</v>
          </cell>
          <cell r="S338" t="str">
            <v xml:space="preserve">SLE </v>
          </cell>
          <cell r="T338" t="str">
            <v>SLE Patient</v>
          </cell>
          <cell r="U338">
            <v>1977</v>
          </cell>
          <cell r="V338">
            <v>34</v>
          </cell>
        </row>
        <row r="339">
          <cell r="A339" t="str">
            <v>AA00338</v>
          </cell>
          <cell r="B339">
            <v>1</v>
          </cell>
          <cell r="C339" t="str">
            <v>OCRD</v>
          </cell>
          <cell r="D339">
            <v>537</v>
          </cell>
          <cell r="E339">
            <v>40568</v>
          </cell>
          <cell r="F339" t="str">
            <v>OCRD|0537</v>
          </cell>
          <cell r="G339" t="str">
            <v>OCRD|0537|2011-01-25</v>
          </cell>
          <cell r="H339" t="str">
            <v>S00537-V05033</v>
          </cell>
          <cell r="I339">
            <v>5033</v>
          </cell>
          <cell r="J339" t="str">
            <v>Blood RNA</v>
          </cell>
          <cell r="K339" t="str">
            <v>PAXgene</v>
          </cell>
          <cell r="L339">
            <v>10</v>
          </cell>
          <cell r="M339" t="str">
            <v>C</v>
          </cell>
          <cell r="N339">
            <v>2</v>
          </cell>
          <cell r="P339">
            <v>11793</v>
          </cell>
          <cell r="Q339" t="str">
            <v>Female</v>
          </cell>
          <cell r="R339" t="str">
            <v>[AI]</v>
          </cell>
          <cell r="S339" t="str">
            <v xml:space="preserve">RA </v>
          </cell>
          <cell r="T339" t="str">
            <v>RA Patient</v>
          </cell>
          <cell r="U339">
            <v>1987</v>
          </cell>
          <cell r="V339">
            <v>24</v>
          </cell>
        </row>
        <row r="340">
          <cell r="A340" t="str">
            <v>AA00339</v>
          </cell>
          <cell r="B340">
            <v>1</v>
          </cell>
          <cell r="C340" t="str">
            <v>OCRD</v>
          </cell>
          <cell r="D340">
            <v>237</v>
          </cell>
          <cell r="E340">
            <v>40570</v>
          </cell>
          <cell r="F340" t="str">
            <v>OCRD|0237</v>
          </cell>
          <cell r="G340" t="str">
            <v>OCRD|0237|2011-01-27</v>
          </cell>
          <cell r="H340" t="str">
            <v>S00237-V05042</v>
          </cell>
          <cell r="I340">
            <v>5042</v>
          </cell>
          <cell r="J340" t="str">
            <v>Blood RNA</v>
          </cell>
          <cell r="K340" t="str">
            <v>PAXgene</v>
          </cell>
          <cell r="L340">
            <v>10</v>
          </cell>
          <cell r="M340" t="str">
            <v>C</v>
          </cell>
          <cell r="N340">
            <v>3</v>
          </cell>
          <cell r="P340">
            <v>11630</v>
          </cell>
          <cell r="Q340" t="str">
            <v>Female</v>
          </cell>
          <cell r="R340" t="str">
            <v>[EA]</v>
          </cell>
          <cell r="S340" t="str">
            <v xml:space="preserve">RA </v>
          </cell>
          <cell r="T340" t="str">
            <v>RA Patient</v>
          </cell>
          <cell r="U340">
            <v>1953</v>
          </cell>
          <cell r="V340">
            <v>58</v>
          </cell>
        </row>
        <row r="341">
          <cell r="A341" t="str">
            <v>AA00340</v>
          </cell>
          <cell r="B341">
            <v>1</v>
          </cell>
          <cell r="C341" t="str">
            <v>OCRD</v>
          </cell>
          <cell r="D341">
            <v>442</v>
          </cell>
          <cell r="E341">
            <v>40570</v>
          </cell>
          <cell r="F341" t="str">
            <v>OCRD|0442</v>
          </cell>
          <cell r="G341" t="str">
            <v>OCRD|0442|2011-01-27</v>
          </cell>
          <cell r="H341" t="str">
            <v>S00442-V05043</v>
          </cell>
          <cell r="I341">
            <v>5043</v>
          </cell>
          <cell r="J341" t="str">
            <v>Blood RNA</v>
          </cell>
          <cell r="K341" t="str">
            <v>PAXgene</v>
          </cell>
          <cell r="L341">
            <v>10</v>
          </cell>
          <cell r="M341" t="str">
            <v>C</v>
          </cell>
          <cell r="N341">
            <v>4</v>
          </cell>
          <cell r="P341">
            <v>11228</v>
          </cell>
          <cell r="Q341" t="str">
            <v>Female</v>
          </cell>
          <cell r="R341" t="str">
            <v>[EA]</v>
          </cell>
          <cell r="S341" t="str">
            <v xml:space="preserve">SLE </v>
          </cell>
          <cell r="T341" t="str">
            <v>SLE Patient</v>
          </cell>
          <cell r="U341">
            <v>1980</v>
          </cell>
          <cell r="V341">
            <v>31</v>
          </cell>
        </row>
        <row r="342">
          <cell r="A342" t="str">
            <v>AA00341</v>
          </cell>
          <cell r="B342">
            <v>1</v>
          </cell>
          <cell r="C342" t="str">
            <v>OCRD</v>
          </cell>
          <cell r="D342">
            <v>285</v>
          </cell>
          <cell r="E342">
            <v>40570</v>
          </cell>
          <cell r="F342" t="str">
            <v>OCRD|0285</v>
          </cell>
          <cell r="G342" t="str">
            <v>OCRD|0285|2011-01-27</v>
          </cell>
          <cell r="H342" t="str">
            <v>S00285-V05046</v>
          </cell>
          <cell r="I342">
            <v>5046</v>
          </cell>
          <cell r="J342" t="str">
            <v>Blood RNA</v>
          </cell>
          <cell r="K342" t="str">
            <v>PAXgene</v>
          </cell>
          <cell r="L342">
            <v>10</v>
          </cell>
          <cell r="M342" t="str">
            <v>C</v>
          </cell>
          <cell r="N342">
            <v>5</v>
          </cell>
          <cell r="P342">
            <v>11319</v>
          </cell>
          <cell r="Q342" t="str">
            <v>Female</v>
          </cell>
          <cell r="R342" t="str">
            <v>[AA]</v>
          </cell>
          <cell r="S342" t="str">
            <v xml:space="preserve">RA </v>
          </cell>
          <cell r="T342" t="str">
            <v>RA Patient</v>
          </cell>
          <cell r="U342">
            <v>1979</v>
          </cell>
          <cell r="V342">
            <v>32</v>
          </cell>
        </row>
        <row r="343">
          <cell r="A343" t="str">
            <v>AA00342</v>
          </cell>
          <cell r="B343">
            <v>1</v>
          </cell>
          <cell r="C343" t="str">
            <v>OCRD</v>
          </cell>
          <cell r="D343">
            <v>330</v>
          </cell>
          <cell r="E343">
            <v>40574</v>
          </cell>
          <cell r="F343" t="str">
            <v>OCRD|0330</v>
          </cell>
          <cell r="G343" t="str">
            <v>OCRD|0330|2011-01-31</v>
          </cell>
          <cell r="H343" t="str">
            <v>S00330-V05048</v>
          </cell>
          <cell r="I343">
            <v>5048</v>
          </cell>
          <cell r="J343" t="str">
            <v>Blood RNA</v>
          </cell>
          <cell r="K343" t="str">
            <v>PAXgene</v>
          </cell>
          <cell r="L343">
            <v>10</v>
          </cell>
          <cell r="M343" t="str">
            <v>C</v>
          </cell>
          <cell r="N343">
            <v>6</v>
          </cell>
          <cell r="P343">
            <v>11122</v>
          </cell>
          <cell r="Q343" t="str">
            <v>Female</v>
          </cell>
          <cell r="R343" t="str">
            <v>[EA]</v>
          </cell>
          <cell r="S343" t="str">
            <v xml:space="preserve">SLE </v>
          </cell>
          <cell r="T343" t="str">
            <v>SLE Patient</v>
          </cell>
          <cell r="U343">
            <v>1944</v>
          </cell>
          <cell r="V343">
            <v>67</v>
          </cell>
        </row>
        <row r="344">
          <cell r="A344" t="str">
            <v>AA00343</v>
          </cell>
          <cell r="B344">
            <v>1</v>
          </cell>
          <cell r="C344" t="str">
            <v>OCRD</v>
          </cell>
          <cell r="D344">
            <v>96</v>
          </cell>
          <cell r="E344">
            <v>40574</v>
          </cell>
          <cell r="F344" t="str">
            <v>OCRD|0096</v>
          </cell>
          <cell r="G344" t="str">
            <v>OCRD|0096|2011-01-31</v>
          </cell>
          <cell r="H344" t="str">
            <v>S00096-V05050</v>
          </cell>
          <cell r="I344">
            <v>5050</v>
          </cell>
          <cell r="J344" t="str">
            <v>Blood RNA</v>
          </cell>
          <cell r="K344" t="str">
            <v>PAXgene</v>
          </cell>
          <cell r="L344">
            <v>10</v>
          </cell>
          <cell r="M344" t="str">
            <v>D</v>
          </cell>
          <cell r="N344">
            <v>1</v>
          </cell>
          <cell r="P344">
            <v>17340</v>
          </cell>
          <cell r="Q344" t="str">
            <v>Female</v>
          </cell>
          <cell r="R344" t="str">
            <v>[EA]</v>
          </cell>
          <cell r="S344" t="str">
            <v xml:space="preserve">SLE </v>
          </cell>
          <cell r="T344" t="str">
            <v>SLE Patient</v>
          </cell>
          <cell r="U344">
            <v>1981</v>
          </cell>
          <cell r="V344">
            <v>30</v>
          </cell>
        </row>
        <row r="345">
          <cell r="A345" t="str">
            <v>AA00344</v>
          </cell>
          <cell r="B345">
            <v>1</v>
          </cell>
          <cell r="C345" t="str">
            <v>OCRD</v>
          </cell>
          <cell r="D345">
            <v>254</v>
          </cell>
          <cell r="E345">
            <v>40577</v>
          </cell>
          <cell r="F345" t="str">
            <v>OCRD|0254</v>
          </cell>
          <cell r="G345" t="str">
            <v>OCRD|0254|2011-02-03</v>
          </cell>
          <cell r="H345" t="str">
            <v>S00254-V05062</v>
          </cell>
          <cell r="I345">
            <v>5062</v>
          </cell>
          <cell r="J345" t="str">
            <v>Blood RNA</v>
          </cell>
          <cell r="K345" t="str">
            <v>PAXgene</v>
          </cell>
          <cell r="L345">
            <v>10</v>
          </cell>
          <cell r="M345" t="str">
            <v>D</v>
          </cell>
          <cell r="N345">
            <v>2</v>
          </cell>
          <cell r="P345">
            <v>13188</v>
          </cell>
          <cell r="Q345" t="str">
            <v>Female</v>
          </cell>
          <cell r="R345" t="str">
            <v>[AA]</v>
          </cell>
          <cell r="S345" t="str">
            <v xml:space="preserve">SLE </v>
          </cell>
          <cell r="T345" t="str">
            <v>SLE Patient</v>
          </cell>
          <cell r="U345">
            <v>1962</v>
          </cell>
          <cell r="V345">
            <v>49</v>
          </cell>
        </row>
        <row r="346">
          <cell r="A346" t="str">
            <v>AA00345</v>
          </cell>
          <cell r="B346">
            <v>1</v>
          </cell>
          <cell r="C346" t="str">
            <v>OCRD</v>
          </cell>
          <cell r="D346">
            <v>120</v>
          </cell>
          <cell r="E346">
            <v>40581</v>
          </cell>
          <cell r="F346" t="str">
            <v>OCRD|0120</v>
          </cell>
          <cell r="G346" t="str">
            <v>OCRD|0120|2011-02-07</v>
          </cell>
          <cell r="H346" t="str">
            <v>S00120-V05073</v>
          </cell>
          <cell r="I346">
            <v>5073</v>
          </cell>
          <cell r="J346" t="str">
            <v>Blood RNA</v>
          </cell>
          <cell r="K346" t="str">
            <v>PAXgene</v>
          </cell>
          <cell r="L346">
            <v>10</v>
          </cell>
          <cell r="M346" t="str">
            <v>D</v>
          </cell>
          <cell r="N346">
            <v>3</v>
          </cell>
          <cell r="P346">
            <v>11143</v>
          </cell>
          <cell r="Q346" t="str">
            <v>Female</v>
          </cell>
          <cell r="R346" t="str">
            <v>[EA]</v>
          </cell>
          <cell r="S346" t="str">
            <v xml:space="preserve">SLE </v>
          </cell>
          <cell r="T346" t="str">
            <v>SLE Patient</v>
          </cell>
          <cell r="U346">
            <v>1962</v>
          </cell>
          <cell r="V346">
            <v>49</v>
          </cell>
        </row>
        <row r="347">
          <cell r="A347" t="str">
            <v>AA00346</v>
          </cell>
          <cell r="B347">
            <v>1</v>
          </cell>
          <cell r="C347" t="str">
            <v>OCRD</v>
          </cell>
          <cell r="D347">
            <v>882</v>
          </cell>
          <cell r="E347">
            <v>40581</v>
          </cell>
          <cell r="F347" t="str">
            <v>OCRD|0882</v>
          </cell>
          <cell r="G347" t="str">
            <v>OCRD|0882|2011-02-07</v>
          </cell>
          <cell r="H347" t="str">
            <v>S00882-V05072</v>
          </cell>
          <cell r="I347">
            <v>5072</v>
          </cell>
          <cell r="J347" t="str">
            <v>Blood RNA</v>
          </cell>
          <cell r="K347" t="str">
            <v>PAXgene</v>
          </cell>
          <cell r="L347">
            <v>10</v>
          </cell>
          <cell r="M347" t="str">
            <v>D</v>
          </cell>
          <cell r="N347">
            <v>4</v>
          </cell>
          <cell r="P347">
            <v>4873</v>
          </cell>
          <cell r="Q347" t="str">
            <v>Male</v>
          </cell>
          <cell r="R347" t="str">
            <v>[EA]</v>
          </cell>
          <cell r="S347" t="str">
            <v xml:space="preserve">SLE </v>
          </cell>
          <cell r="T347" t="str">
            <v>SLE Patient</v>
          </cell>
          <cell r="U347">
            <v>1966</v>
          </cell>
          <cell r="V347">
            <v>45</v>
          </cell>
        </row>
        <row r="348">
          <cell r="A348" t="str">
            <v>AA00347</v>
          </cell>
          <cell r="B348">
            <v>1</v>
          </cell>
          <cell r="C348" t="str">
            <v>OCRD</v>
          </cell>
          <cell r="D348">
            <v>421</v>
          </cell>
          <cell r="E348">
            <v>40581</v>
          </cell>
          <cell r="F348" t="str">
            <v>OCRD|0421</v>
          </cell>
          <cell r="G348" t="str">
            <v>OCRD|0421|2011-02-07</v>
          </cell>
          <cell r="H348" t="str">
            <v>S00421-V05065</v>
          </cell>
          <cell r="I348">
            <v>5065</v>
          </cell>
          <cell r="J348" t="str">
            <v>Blood RNA</v>
          </cell>
          <cell r="K348" t="str">
            <v>PAXgene</v>
          </cell>
          <cell r="L348">
            <v>10</v>
          </cell>
          <cell r="M348" t="str">
            <v>D</v>
          </cell>
          <cell r="N348">
            <v>5</v>
          </cell>
          <cell r="P348">
            <v>13170</v>
          </cell>
          <cell r="Q348" t="str">
            <v>Female</v>
          </cell>
          <cell r="R348" t="str">
            <v>[AI]</v>
          </cell>
          <cell r="S348" t="str">
            <v xml:space="preserve">RA </v>
          </cell>
          <cell r="T348" t="str">
            <v>RA Patient</v>
          </cell>
          <cell r="U348">
            <v>1960</v>
          </cell>
          <cell r="V348">
            <v>51</v>
          </cell>
        </row>
        <row r="349">
          <cell r="A349" t="str">
            <v>AA00348</v>
          </cell>
          <cell r="B349">
            <v>1</v>
          </cell>
          <cell r="C349" t="str">
            <v>OCRD</v>
          </cell>
          <cell r="D349">
            <v>493</v>
          </cell>
          <cell r="E349">
            <v>40577</v>
          </cell>
          <cell r="F349" t="str">
            <v>OCRD|0493</v>
          </cell>
          <cell r="G349" t="str">
            <v>OCRD|0493|2011-02-03</v>
          </cell>
          <cell r="H349" t="str">
            <v>S00493-V05064</v>
          </cell>
          <cell r="I349">
            <v>5064</v>
          </cell>
          <cell r="J349" t="str">
            <v>Blood RNA</v>
          </cell>
          <cell r="K349" t="str">
            <v>PAXgene</v>
          </cell>
          <cell r="L349">
            <v>10</v>
          </cell>
          <cell r="M349" t="str">
            <v>D</v>
          </cell>
          <cell r="N349">
            <v>6</v>
          </cell>
          <cell r="P349">
            <v>11362</v>
          </cell>
          <cell r="Q349" t="str">
            <v>Female</v>
          </cell>
          <cell r="R349" t="str">
            <v>[EA][H]</v>
          </cell>
          <cell r="S349" t="str">
            <v xml:space="preserve">RA </v>
          </cell>
          <cell r="T349" t="str">
            <v>RA Patient</v>
          </cell>
          <cell r="U349">
            <v>1969</v>
          </cell>
          <cell r="V349">
            <v>42</v>
          </cell>
        </row>
        <row r="350">
          <cell r="A350" t="str">
            <v>AA00349</v>
          </cell>
          <cell r="B350">
            <v>1</v>
          </cell>
          <cell r="C350" t="str">
            <v>OCRD</v>
          </cell>
          <cell r="D350">
            <v>145</v>
          </cell>
          <cell r="E350">
            <v>40582</v>
          </cell>
          <cell r="F350" t="str">
            <v>OCRD|0145</v>
          </cell>
          <cell r="G350" t="str">
            <v>OCRD|0145|2011-02-08</v>
          </cell>
          <cell r="H350" t="str">
            <v>S00145-V05076</v>
          </cell>
          <cell r="I350">
            <v>5076</v>
          </cell>
          <cell r="J350" t="str">
            <v>Blood RNA</v>
          </cell>
          <cell r="K350" t="str">
            <v>PAXgene</v>
          </cell>
          <cell r="L350">
            <v>10</v>
          </cell>
          <cell r="M350" t="str">
            <v>E</v>
          </cell>
          <cell r="N350">
            <v>1</v>
          </cell>
          <cell r="P350">
            <v>11439</v>
          </cell>
          <cell r="Q350" t="str">
            <v>Male</v>
          </cell>
          <cell r="R350" t="str">
            <v>[EA]</v>
          </cell>
          <cell r="S350" t="str">
            <v xml:space="preserve">RA </v>
          </cell>
          <cell r="T350" t="str">
            <v>RA Patient</v>
          </cell>
          <cell r="U350">
            <v>1963</v>
          </cell>
          <cell r="V350">
            <v>48</v>
          </cell>
        </row>
        <row r="351">
          <cell r="A351" t="str">
            <v>AA00350</v>
          </cell>
          <cell r="B351">
            <v>1</v>
          </cell>
          <cell r="C351" t="str">
            <v>OCRD</v>
          </cell>
          <cell r="D351">
            <v>390</v>
          </cell>
          <cell r="E351">
            <v>40588</v>
          </cell>
          <cell r="F351" t="str">
            <v>OCRD|0390</v>
          </cell>
          <cell r="G351" t="str">
            <v>OCRD|0390|2011-02-14</v>
          </cell>
          <cell r="H351" t="str">
            <v>S00390-V05087</v>
          </cell>
          <cell r="I351">
            <v>5087</v>
          </cell>
          <cell r="J351" t="str">
            <v>Blood RNA</v>
          </cell>
          <cell r="K351" t="str">
            <v>PAXgene</v>
          </cell>
          <cell r="L351">
            <v>10</v>
          </cell>
          <cell r="M351" t="str">
            <v>E</v>
          </cell>
          <cell r="N351">
            <v>2</v>
          </cell>
          <cell r="P351">
            <v>13212</v>
          </cell>
          <cell r="Q351" t="str">
            <v>Female</v>
          </cell>
          <cell r="R351" t="str">
            <v>[A]</v>
          </cell>
          <cell r="S351" t="str">
            <v xml:space="preserve">SLE </v>
          </cell>
          <cell r="T351" t="str">
            <v>SLE Patient</v>
          </cell>
          <cell r="U351">
            <v>1979</v>
          </cell>
          <cell r="V351">
            <v>32</v>
          </cell>
        </row>
        <row r="352">
          <cell r="A352" t="str">
            <v>AA00351</v>
          </cell>
          <cell r="B352">
            <v>1</v>
          </cell>
          <cell r="C352" t="str">
            <v>OCRD</v>
          </cell>
          <cell r="D352">
            <v>496</v>
          </cell>
          <cell r="E352">
            <v>40584</v>
          </cell>
          <cell r="F352" t="str">
            <v>OCRD|0496</v>
          </cell>
          <cell r="G352" t="str">
            <v>OCRD|0496|2011-02-10</v>
          </cell>
          <cell r="H352" t="str">
            <v>S00496-V05085</v>
          </cell>
          <cell r="I352">
            <v>5085</v>
          </cell>
          <cell r="J352" t="str">
            <v>Blood RNA</v>
          </cell>
          <cell r="K352" t="str">
            <v>PAXgene</v>
          </cell>
          <cell r="L352">
            <v>10</v>
          </cell>
          <cell r="M352" t="str">
            <v>E</v>
          </cell>
          <cell r="N352">
            <v>3</v>
          </cell>
          <cell r="P352">
            <v>6651</v>
          </cell>
          <cell r="Q352" t="str">
            <v>Female</v>
          </cell>
          <cell r="R352" t="str">
            <v>[AA]</v>
          </cell>
          <cell r="S352" t="str">
            <v xml:space="preserve">SLE </v>
          </cell>
          <cell r="T352" t="str">
            <v>SLE Patient</v>
          </cell>
          <cell r="U352">
            <v>1967</v>
          </cell>
          <cell r="V352">
            <v>44</v>
          </cell>
        </row>
        <row r="353">
          <cell r="A353" t="str">
            <v>AA00352</v>
          </cell>
          <cell r="B353">
            <v>1</v>
          </cell>
          <cell r="C353" t="str">
            <v>OCRD</v>
          </cell>
          <cell r="D353">
            <v>124</v>
          </cell>
          <cell r="E353">
            <v>40584</v>
          </cell>
          <cell r="F353" t="str">
            <v>OCRD|0124</v>
          </cell>
          <cell r="G353" t="str">
            <v>OCRD|0124|2011-02-10</v>
          </cell>
          <cell r="H353" t="str">
            <v>S00124-V05084</v>
          </cell>
          <cell r="I353">
            <v>5084</v>
          </cell>
          <cell r="J353" t="str">
            <v>Blood RNA</v>
          </cell>
          <cell r="K353" t="str">
            <v>PAXgene</v>
          </cell>
          <cell r="L353">
            <v>10</v>
          </cell>
          <cell r="M353" t="str">
            <v>E</v>
          </cell>
          <cell r="N353">
            <v>4</v>
          </cell>
          <cell r="P353">
            <v>11273</v>
          </cell>
          <cell r="Q353" t="str">
            <v>Female</v>
          </cell>
          <cell r="R353" t="str">
            <v>[EA][H]</v>
          </cell>
          <cell r="S353" t="str">
            <v xml:space="preserve">SLE </v>
          </cell>
          <cell r="T353" t="str">
            <v>SLE Patient</v>
          </cell>
          <cell r="U353">
            <v>1961</v>
          </cell>
          <cell r="V353">
            <v>50</v>
          </cell>
        </row>
        <row r="354">
          <cell r="A354" t="str">
            <v>AA00353</v>
          </cell>
          <cell r="B354">
            <v>1</v>
          </cell>
          <cell r="C354" t="str">
            <v>OCRD</v>
          </cell>
          <cell r="D354">
            <v>252</v>
          </cell>
          <cell r="E354">
            <v>40584</v>
          </cell>
          <cell r="F354" t="str">
            <v>OCRD|0252</v>
          </cell>
          <cell r="G354" t="str">
            <v>OCRD|0252|2011-02-10</v>
          </cell>
          <cell r="H354" t="str">
            <v>S00252-V05082</v>
          </cell>
          <cell r="I354">
            <v>5082</v>
          </cell>
          <cell r="J354" t="str">
            <v>Blood RNA</v>
          </cell>
          <cell r="K354" t="str">
            <v>PAXgene</v>
          </cell>
          <cell r="L354">
            <v>10</v>
          </cell>
          <cell r="M354" t="str">
            <v>E</v>
          </cell>
          <cell r="N354">
            <v>5</v>
          </cell>
          <cell r="P354">
            <v>11119</v>
          </cell>
          <cell r="Q354" t="str">
            <v>Female</v>
          </cell>
          <cell r="R354" t="str">
            <v>[AA]</v>
          </cell>
          <cell r="S354" t="str">
            <v xml:space="preserve">SLE </v>
          </cell>
          <cell r="T354" t="str">
            <v>SLE Patient</v>
          </cell>
          <cell r="U354">
            <v>1970</v>
          </cell>
          <cell r="V354">
            <v>41</v>
          </cell>
        </row>
        <row r="355">
          <cell r="A355" t="str">
            <v>AA00354</v>
          </cell>
          <cell r="B355">
            <v>1</v>
          </cell>
          <cell r="C355" t="str">
            <v>OCRD</v>
          </cell>
          <cell r="D355">
            <v>23</v>
          </cell>
          <cell r="E355">
            <v>40584</v>
          </cell>
          <cell r="F355" t="str">
            <v>OCRD|0023</v>
          </cell>
          <cell r="G355" t="str">
            <v>OCRD|0023|2011-02-10</v>
          </cell>
          <cell r="H355" t="str">
            <v>S00023-V05081</v>
          </cell>
          <cell r="I355">
            <v>5081</v>
          </cell>
          <cell r="J355" t="str">
            <v>Blood RNA</v>
          </cell>
          <cell r="K355" t="str">
            <v>PAXgene</v>
          </cell>
          <cell r="L355">
            <v>10</v>
          </cell>
          <cell r="M355" t="str">
            <v>E</v>
          </cell>
          <cell r="N355">
            <v>6</v>
          </cell>
          <cell r="P355">
            <v>11054</v>
          </cell>
          <cell r="Q355" t="str">
            <v>Female</v>
          </cell>
          <cell r="R355" t="str">
            <v>[AA]</v>
          </cell>
          <cell r="S355" t="str">
            <v xml:space="preserve">SLE </v>
          </cell>
          <cell r="T355" t="str">
            <v>SLE Patient</v>
          </cell>
          <cell r="U355">
            <v>1976</v>
          </cell>
          <cell r="V355">
            <v>35</v>
          </cell>
        </row>
        <row r="356">
          <cell r="A356" t="str">
            <v>AA00355</v>
          </cell>
          <cell r="B356">
            <v>1</v>
          </cell>
          <cell r="C356" t="str">
            <v>OCRD</v>
          </cell>
          <cell r="D356">
            <v>266</v>
          </cell>
          <cell r="E356">
            <v>40589</v>
          </cell>
          <cell r="F356" t="str">
            <v>OCRD|0266</v>
          </cell>
          <cell r="G356" t="str">
            <v>OCRD|0266|2011-02-15</v>
          </cell>
          <cell r="H356" t="str">
            <v>S00266-V05099</v>
          </cell>
          <cell r="I356">
            <v>5099</v>
          </cell>
          <cell r="J356" t="str">
            <v>Blood RNA</v>
          </cell>
          <cell r="K356" t="str">
            <v>PAXgene</v>
          </cell>
          <cell r="L356">
            <v>10</v>
          </cell>
          <cell r="M356" t="str">
            <v>F</v>
          </cell>
          <cell r="N356">
            <v>1</v>
          </cell>
          <cell r="P356">
            <v>11209</v>
          </cell>
          <cell r="Q356" t="str">
            <v>Female</v>
          </cell>
          <cell r="R356" t="str">
            <v>[EA]</v>
          </cell>
          <cell r="S356" t="str">
            <v xml:space="preserve">SLE </v>
          </cell>
          <cell r="T356" t="str">
            <v>SLE Patient</v>
          </cell>
          <cell r="U356">
            <v>1935</v>
          </cell>
          <cell r="V356">
            <v>76</v>
          </cell>
        </row>
        <row r="357">
          <cell r="A357" t="str">
            <v>AA00356</v>
          </cell>
          <cell r="B357">
            <v>1</v>
          </cell>
          <cell r="C357" t="str">
            <v>OCRD</v>
          </cell>
          <cell r="D357">
            <v>275</v>
          </cell>
          <cell r="E357">
            <v>40591</v>
          </cell>
          <cell r="F357" t="str">
            <v>OCRD|0275</v>
          </cell>
          <cell r="G357" t="str">
            <v>OCRD|0275|2011-02-17</v>
          </cell>
          <cell r="H357" t="str">
            <v>S00275-V05105</v>
          </cell>
          <cell r="I357">
            <v>5105</v>
          </cell>
          <cell r="J357" t="str">
            <v>Blood RNA</v>
          </cell>
          <cell r="K357" t="str">
            <v>PAXgene</v>
          </cell>
          <cell r="L357">
            <v>10</v>
          </cell>
          <cell r="M357" t="str">
            <v>F</v>
          </cell>
          <cell r="N357">
            <v>2</v>
          </cell>
          <cell r="P357">
            <v>5718</v>
          </cell>
          <cell r="Q357" t="str">
            <v>Female</v>
          </cell>
          <cell r="R357" t="str">
            <v>[EA]</v>
          </cell>
          <cell r="S357" t="str">
            <v xml:space="preserve">SLE </v>
          </cell>
          <cell r="T357" t="str">
            <v>SLE Patient</v>
          </cell>
          <cell r="U357">
            <v>1953</v>
          </cell>
          <cell r="V357">
            <v>58</v>
          </cell>
        </row>
        <row r="358">
          <cell r="A358" t="str">
            <v>AA00357</v>
          </cell>
          <cell r="B358">
            <v>1</v>
          </cell>
          <cell r="C358" t="str">
            <v>OCRD</v>
          </cell>
          <cell r="D358">
            <v>449</v>
          </cell>
          <cell r="E358">
            <v>40591</v>
          </cell>
          <cell r="F358" t="str">
            <v>OCRD|0449</v>
          </cell>
          <cell r="G358" t="str">
            <v>OCRD|0449|2011-02-17</v>
          </cell>
          <cell r="H358" t="str">
            <v>S00449-V05111</v>
          </cell>
          <cell r="I358">
            <v>5111</v>
          </cell>
          <cell r="J358" t="str">
            <v>Blood RNA</v>
          </cell>
          <cell r="K358" t="str">
            <v>PAXgene</v>
          </cell>
          <cell r="L358">
            <v>10</v>
          </cell>
          <cell r="M358" t="str">
            <v>F</v>
          </cell>
          <cell r="N358">
            <v>3</v>
          </cell>
          <cell r="P358">
            <v>13221</v>
          </cell>
          <cell r="Q358" t="str">
            <v>Female</v>
          </cell>
          <cell r="R358" t="str">
            <v>[EA]</v>
          </cell>
          <cell r="S358" t="str">
            <v xml:space="preserve">SLE </v>
          </cell>
          <cell r="T358" t="str">
            <v>SLE Patient</v>
          </cell>
          <cell r="U358">
            <v>1984</v>
          </cell>
          <cell r="V358">
            <v>27</v>
          </cell>
        </row>
        <row r="359">
          <cell r="A359" t="str">
            <v>AA00358</v>
          </cell>
          <cell r="B359">
            <v>1</v>
          </cell>
          <cell r="C359" t="str">
            <v>OCRD</v>
          </cell>
          <cell r="D359">
            <v>134</v>
          </cell>
          <cell r="E359">
            <v>40596</v>
          </cell>
          <cell r="F359" t="str">
            <v>OCRD|0134</v>
          </cell>
          <cell r="G359" t="str">
            <v>OCRD|0134|2011-02-22</v>
          </cell>
          <cell r="H359" t="str">
            <v>S00134-V05127</v>
          </cell>
          <cell r="I359">
            <v>5127</v>
          </cell>
          <cell r="J359" t="str">
            <v>Blood RNA</v>
          </cell>
          <cell r="K359" t="str">
            <v>PAXgene</v>
          </cell>
          <cell r="L359">
            <v>10</v>
          </cell>
          <cell r="M359" t="str">
            <v>F</v>
          </cell>
          <cell r="N359">
            <v>4</v>
          </cell>
          <cell r="P359">
            <v>17416</v>
          </cell>
          <cell r="Q359" t="str">
            <v>Female</v>
          </cell>
          <cell r="R359" t="str">
            <v>[AI]</v>
          </cell>
          <cell r="S359" t="str">
            <v xml:space="preserve">RA </v>
          </cell>
          <cell r="T359" t="str">
            <v>RA Patient</v>
          </cell>
          <cell r="U359">
            <v>1944</v>
          </cell>
          <cell r="V359">
            <v>67</v>
          </cell>
        </row>
        <row r="360">
          <cell r="A360" t="str">
            <v>AA00359</v>
          </cell>
          <cell r="B360">
            <v>1</v>
          </cell>
          <cell r="C360" t="str">
            <v>OCRD</v>
          </cell>
          <cell r="D360">
            <v>58</v>
          </cell>
          <cell r="E360">
            <v>40596</v>
          </cell>
          <cell r="F360" t="str">
            <v>OCRD|0058</v>
          </cell>
          <cell r="G360" t="str">
            <v>OCRD|0058|2011-02-22</v>
          </cell>
          <cell r="H360" t="str">
            <v>S00058-V05124</v>
          </cell>
          <cell r="I360">
            <v>5124</v>
          </cell>
          <cell r="J360" t="str">
            <v>Blood RNA</v>
          </cell>
          <cell r="K360" t="str">
            <v>PAXgene</v>
          </cell>
          <cell r="L360">
            <v>10</v>
          </cell>
          <cell r="M360" t="str">
            <v>F</v>
          </cell>
          <cell r="N360">
            <v>5</v>
          </cell>
          <cell r="P360">
            <v>10147</v>
          </cell>
          <cell r="Q360" t="str">
            <v>Female</v>
          </cell>
          <cell r="R360" t="str">
            <v>[AA]</v>
          </cell>
          <cell r="S360" t="str">
            <v xml:space="preserve">SLE </v>
          </cell>
          <cell r="T360" t="str">
            <v>SLE Patient</v>
          </cell>
          <cell r="U360">
            <v>1960</v>
          </cell>
          <cell r="V360">
            <v>51</v>
          </cell>
        </row>
        <row r="361">
          <cell r="A361" t="str">
            <v>AA00360</v>
          </cell>
          <cell r="B361">
            <v>1</v>
          </cell>
          <cell r="C361" t="str">
            <v>OCRD</v>
          </cell>
          <cell r="D361">
            <v>82</v>
          </cell>
          <cell r="E361">
            <v>40596</v>
          </cell>
          <cell r="F361" t="str">
            <v>OCRD|0082</v>
          </cell>
          <cell r="G361" t="str">
            <v>OCRD|0082|2011-02-22</v>
          </cell>
          <cell r="H361" t="str">
            <v>S00082-V05119</v>
          </cell>
          <cell r="I361">
            <v>5119</v>
          </cell>
          <cell r="J361" t="str">
            <v>Blood RNA</v>
          </cell>
          <cell r="K361" t="str">
            <v>PAXgene</v>
          </cell>
          <cell r="L361">
            <v>10</v>
          </cell>
          <cell r="M361" t="str">
            <v>F</v>
          </cell>
          <cell r="N361">
            <v>6</v>
          </cell>
          <cell r="P361">
            <v>11090</v>
          </cell>
          <cell r="Q361" t="str">
            <v>Female</v>
          </cell>
          <cell r="R361" t="str">
            <v>[EA]</v>
          </cell>
          <cell r="S361" t="str">
            <v xml:space="preserve">SLE </v>
          </cell>
          <cell r="T361" t="str">
            <v>SLE Patient</v>
          </cell>
          <cell r="U361">
            <v>1978</v>
          </cell>
          <cell r="V361">
            <v>33</v>
          </cell>
        </row>
        <row r="362">
          <cell r="A362" t="str">
            <v>AA00361</v>
          </cell>
          <cell r="B362">
            <v>1</v>
          </cell>
          <cell r="C362" t="str">
            <v>OCRD</v>
          </cell>
          <cell r="D362">
            <v>360</v>
          </cell>
          <cell r="E362">
            <v>40598</v>
          </cell>
          <cell r="F362" t="str">
            <v>OCRD|0360</v>
          </cell>
          <cell r="G362" t="str">
            <v>OCRD|0360|2011-02-24</v>
          </cell>
          <cell r="H362" t="str">
            <v>S00360-V05130</v>
          </cell>
          <cell r="I362">
            <v>5130</v>
          </cell>
          <cell r="J362" t="str">
            <v>Blood RNA</v>
          </cell>
          <cell r="K362" t="str">
            <v>PAXgene</v>
          </cell>
          <cell r="L362">
            <v>11</v>
          </cell>
          <cell r="M362" t="str">
            <v>A</v>
          </cell>
          <cell r="N362">
            <v>1</v>
          </cell>
          <cell r="P362">
            <v>11553</v>
          </cell>
          <cell r="Q362" t="str">
            <v>Male</v>
          </cell>
          <cell r="R362" t="str">
            <v>[EA]</v>
          </cell>
          <cell r="S362" t="str">
            <v xml:space="preserve">RA </v>
          </cell>
          <cell r="T362" t="str">
            <v>RA Patient</v>
          </cell>
          <cell r="U362">
            <v>1957</v>
          </cell>
          <cell r="V362">
            <v>54</v>
          </cell>
        </row>
        <row r="363">
          <cell r="A363" t="str">
            <v>AA00362</v>
          </cell>
          <cell r="B363">
            <v>1</v>
          </cell>
          <cell r="C363" t="str">
            <v>OCRD</v>
          </cell>
          <cell r="D363">
            <v>141</v>
          </cell>
          <cell r="E363">
            <v>40602</v>
          </cell>
          <cell r="F363" t="str">
            <v>OCRD|0141</v>
          </cell>
          <cell r="G363" t="str">
            <v>OCRD|0141|2011-02-28</v>
          </cell>
          <cell r="H363" t="str">
            <v>S00141-V05142</v>
          </cell>
          <cell r="I363">
            <v>5142</v>
          </cell>
          <cell r="J363" t="str">
            <v>Blood RNA</v>
          </cell>
          <cell r="K363" t="str">
            <v>PAXgene</v>
          </cell>
          <cell r="L363">
            <v>11</v>
          </cell>
          <cell r="M363" t="str">
            <v>A</v>
          </cell>
          <cell r="N363">
            <v>2</v>
          </cell>
          <cell r="P363">
            <v>13210</v>
          </cell>
          <cell r="Q363" t="str">
            <v>Female</v>
          </cell>
          <cell r="R363" t="str">
            <v>[AA]</v>
          </cell>
          <cell r="S363" t="str">
            <v xml:space="preserve">SLE </v>
          </cell>
          <cell r="T363" t="str">
            <v>SLE Patient</v>
          </cell>
          <cell r="U363">
            <v>1981</v>
          </cell>
          <cell r="V363">
            <v>30</v>
          </cell>
        </row>
        <row r="364">
          <cell r="A364" t="str">
            <v>AA00363</v>
          </cell>
          <cell r="B364">
            <v>1</v>
          </cell>
          <cell r="C364" t="str">
            <v>OCRD</v>
          </cell>
          <cell r="D364">
            <v>269</v>
          </cell>
          <cell r="E364">
            <v>40602</v>
          </cell>
          <cell r="F364" t="str">
            <v>OCRD|0269</v>
          </cell>
          <cell r="G364" t="str">
            <v>OCRD|0269|2011-02-28</v>
          </cell>
          <cell r="H364" t="str">
            <v>S00269-V05139</v>
          </cell>
          <cell r="I364">
            <v>5139</v>
          </cell>
          <cell r="J364" t="str">
            <v>Blood RNA</v>
          </cell>
          <cell r="K364" t="str">
            <v>PAXgene</v>
          </cell>
          <cell r="L364">
            <v>11</v>
          </cell>
          <cell r="M364" t="str">
            <v>A</v>
          </cell>
          <cell r="N364">
            <v>3</v>
          </cell>
          <cell r="P364">
            <v>11245</v>
          </cell>
          <cell r="Q364" t="str">
            <v>Male</v>
          </cell>
          <cell r="R364" t="str">
            <v>[EA]</v>
          </cell>
          <cell r="S364" t="str">
            <v xml:space="preserve">SLE </v>
          </cell>
          <cell r="T364" t="str">
            <v>SLE Patient</v>
          </cell>
          <cell r="U364">
            <v>1946</v>
          </cell>
          <cell r="V364">
            <v>65</v>
          </cell>
        </row>
        <row r="365">
          <cell r="A365" t="str">
            <v>AA00364</v>
          </cell>
          <cell r="B365">
            <v>1</v>
          </cell>
          <cell r="C365" t="str">
            <v>OCRD</v>
          </cell>
          <cell r="D365">
            <v>130</v>
          </cell>
          <cell r="E365">
            <v>40606</v>
          </cell>
          <cell r="F365" t="str">
            <v>OCRD|0130</v>
          </cell>
          <cell r="G365" t="str">
            <v>OCRD|0130|2011-03-04</v>
          </cell>
          <cell r="H365" t="str">
            <v>S00130-V05162</v>
          </cell>
          <cell r="I365">
            <v>5162</v>
          </cell>
          <cell r="J365" t="str">
            <v>Blood RNA</v>
          </cell>
          <cell r="K365" t="str">
            <v>PAXgene</v>
          </cell>
          <cell r="L365">
            <v>11</v>
          </cell>
          <cell r="M365" t="str">
            <v>A</v>
          </cell>
          <cell r="N365">
            <v>4</v>
          </cell>
          <cell r="P365">
            <v>11163</v>
          </cell>
          <cell r="Q365" t="str">
            <v>Male</v>
          </cell>
          <cell r="R365" t="str">
            <v>[EA]</v>
          </cell>
          <cell r="S365" t="str">
            <v xml:space="preserve">SLE </v>
          </cell>
          <cell r="T365" t="str">
            <v>SLE Patient</v>
          </cell>
          <cell r="U365">
            <v>1968</v>
          </cell>
          <cell r="V365">
            <v>43</v>
          </cell>
        </row>
        <row r="366">
          <cell r="A366" t="str">
            <v>AA00365</v>
          </cell>
          <cell r="B366">
            <v>1</v>
          </cell>
          <cell r="C366" t="str">
            <v>OCRD</v>
          </cell>
          <cell r="D366">
            <v>229</v>
          </cell>
          <cell r="E366">
            <v>40606</v>
          </cell>
          <cell r="F366" t="str">
            <v>OCRD|0229</v>
          </cell>
          <cell r="G366" t="str">
            <v>OCRD|0229|2011-03-04</v>
          </cell>
          <cell r="H366" t="str">
            <v>S00229-V05160</v>
          </cell>
          <cell r="I366">
            <v>5160</v>
          </cell>
          <cell r="J366" t="str">
            <v>Blood RNA</v>
          </cell>
          <cell r="K366" t="str">
            <v>PAXgene</v>
          </cell>
          <cell r="L366">
            <v>11</v>
          </cell>
          <cell r="M366" t="str">
            <v>A</v>
          </cell>
          <cell r="N366">
            <v>5</v>
          </cell>
          <cell r="P366">
            <v>11259</v>
          </cell>
          <cell r="Q366" t="str">
            <v>Female</v>
          </cell>
          <cell r="R366" t="str">
            <v>[EA][H]</v>
          </cell>
          <cell r="S366" t="str">
            <v xml:space="preserve">SLE </v>
          </cell>
          <cell r="T366" t="str">
            <v>SLE Patient</v>
          </cell>
          <cell r="U366">
            <v>1965</v>
          </cell>
          <cell r="V366">
            <v>46</v>
          </cell>
        </row>
        <row r="367">
          <cell r="A367" t="str">
            <v>AA00366</v>
          </cell>
          <cell r="B367">
            <v>1</v>
          </cell>
          <cell r="C367" t="str">
            <v>OCRD</v>
          </cell>
          <cell r="D367">
            <v>263</v>
          </cell>
          <cell r="E367">
            <v>40605</v>
          </cell>
          <cell r="F367" t="str">
            <v>OCRD|0263</v>
          </cell>
          <cell r="G367" t="str">
            <v>OCRD|0263|2011-03-03</v>
          </cell>
          <cell r="H367" t="str">
            <v>S00263-V05159</v>
          </cell>
          <cell r="I367">
            <v>5159</v>
          </cell>
          <cell r="J367" t="str">
            <v>Blood RNA</v>
          </cell>
          <cell r="K367" t="str">
            <v>PAXgene</v>
          </cell>
          <cell r="L367">
            <v>11</v>
          </cell>
          <cell r="M367" t="str">
            <v>A</v>
          </cell>
          <cell r="N367">
            <v>6</v>
          </cell>
          <cell r="P367">
            <v>11499</v>
          </cell>
          <cell r="Q367" t="str">
            <v>Female</v>
          </cell>
          <cell r="R367" t="str">
            <v>[AI][EA]</v>
          </cell>
          <cell r="S367" t="str">
            <v xml:space="preserve">SLE </v>
          </cell>
          <cell r="T367" t="str">
            <v>SLE Patient</v>
          </cell>
          <cell r="U367">
            <v>1987</v>
          </cell>
          <cell r="V367">
            <v>24</v>
          </cell>
        </row>
        <row r="368">
          <cell r="A368" t="str">
            <v>AA00367</v>
          </cell>
          <cell r="B368">
            <v>1</v>
          </cell>
          <cell r="C368" t="str">
            <v>OCRD</v>
          </cell>
          <cell r="D368">
            <v>155</v>
          </cell>
          <cell r="E368">
            <v>40609</v>
          </cell>
          <cell r="F368" t="str">
            <v>OCRD|0155</v>
          </cell>
          <cell r="G368" t="str">
            <v>OCRD|0155|2011-03-07</v>
          </cell>
          <cell r="H368" t="str">
            <v>S00155-V05163</v>
          </cell>
          <cell r="I368">
            <v>5163</v>
          </cell>
          <cell r="J368" t="str">
            <v>Blood RNA</v>
          </cell>
          <cell r="K368" t="str">
            <v>PAXgene</v>
          </cell>
          <cell r="L368">
            <v>11</v>
          </cell>
          <cell r="M368" t="str">
            <v>B</v>
          </cell>
          <cell r="N368">
            <v>1</v>
          </cell>
          <cell r="P368">
            <v>11315</v>
          </cell>
          <cell r="Q368" t="str">
            <v>Male</v>
          </cell>
          <cell r="R368" t="str">
            <v>[EA]</v>
          </cell>
          <cell r="S368" t="str">
            <v xml:space="preserve">SLE </v>
          </cell>
          <cell r="T368" t="str">
            <v>SLE Patient</v>
          </cell>
          <cell r="U368">
            <v>1950</v>
          </cell>
          <cell r="V368">
            <v>61</v>
          </cell>
        </row>
        <row r="369">
          <cell r="A369" t="str">
            <v>AA00368</v>
          </cell>
          <cell r="B369">
            <v>1</v>
          </cell>
          <cell r="C369" t="str">
            <v>OCRD</v>
          </cell>
          <cell r="D369">
            <v>173</v>
          </cell>
          <cell r="E369">
            <v>40609</v>
          </cell>
          <cell r="F369" t="str">
            <v>OCRD|0173</v>
          </cell>
          <cell r="G369" t="str">
            <v>OCRD|0173|2011-03-07</v>
          </cell>
          <cell r="H369" t="str">
            <v>S00173-V05165</v>
          </cell>
          <cell r="I369">
            <v>5165</v>
          </cell>
          <cell r="J369" t="str">
            <v>Blood RNA</v>
          </cell>
          <cell r="K369" t="str">
            <v>PAXgene</v>
          </cell>
          <cell r="L369">
            <v>11</v>
          </cell>
          <cell r="M369" t="str">
            <v>B</v>
          </cell>
          <cell r="N369">
            <v>2</v>
          </cell>
          <cell r="P369">
            <v>11268</v>
          </cell>
          <cell r="Q369" t="str">
            <v>Female</v>
          </cell>
          <cell r="R369" t="str">
            <v>[AA]</v>
          </cell>
          <cell r="S369" t="str">
            <v xml:space="preserve">SLE </v>
          </cell>
          <cell r="T369" t="str">
            <v>SLE Patient</v>
          </cell>
          <cell r="U369">
            <v>1960</v>
          </cell>
          <cell r="V369">
            <v>51</v>
          </cell>
        </row>
        <row r="370">
          <cell r="A370" t="str">
            <v>AA00369</v>
          </cell>
          <cell r="B370">
            <v>1</v>
          </cell>
          <cell r="C370" t="str">
            <v>OCRD</v>
          </cell>
          <cell r="D370">
            <v>550</v>
          </cell>
          <cell r="E370">
            <v>40609</v>
          </cell>
          <cell r="F370" t="str">
            <v>OCRD|0550</v>
          </cell>
          <cell r="G370" t="str">
            <v>OCRD|0550|2011-03-07</v>
          </cell>
          <cell r="H370" t="str">
            <v>S00550-V05166</v>
          </cell>
          <cell r="I370">
            <v>5166</v>
          </cell>
          <cell r="J370" t="str">
            <v>Blood RNA</v>
          </cell>
          <cell r="K370" t="str">
            <v>PAXgene</v>
          </cell>
          <cell r="L370">
            <v>11</v>
          </cell>
          <cell r="M370" t="str">
            <v>B</v>
          </cell>
          <cell r="N370">
            <v>3</v>
          </cell>
          <cell r="P370">
            <v>11580</v>
          </cell>
          <cell r="Q370" t="str">
            <v>Female</v>
          </cell>
          <cell r="R370" t="str">
            <v>[AI]</v>
          </cell>
          <cell r="S370" t="str">
            <v xml:space="preserve">RA </v>
          </cell>
          <cell r="T370" t="str">
            <v>RA Patient</v>
          </cell>
          <cell r="U370">
            <v>1970</v>
          </cell>
          <cell r="V370">
            <v>41</v>
          </cell>
        </row>
        <row r="371">
          <cell r="A371" t="str">
            <v>AA00370</v>
          </cell>
          <cell r="B371">
            <v>1</v>
          </cell>
          <cell r="C371" t="str">
            <v>OCRD</v>
          </cell>
          <cell r="D371">
            <v>64</v>
          </cell>
          <cell r="E371">
            <v>40609</v>
          </cell>
          <cell r="F371" t="str">
            <v>OCRD|0064</v>
          </cell>
          <cell r="G371" t="str">
            <v>OCRD|0064|2011-03-07</v>
          </cell>
          <cell r="H371" t="str">
            <v>S00064-V05167</v>
          </cell>
          <cell r="I371">
            <v>5167</v>
          </cell>
          <cell r="J371" t="str">
            <v>Blood RNA</v>
          </cell>
          <cell r="K371" t="str">
            <v>PAXgene</v>
          </cell>
          <cell r="L371">
            <v>11</v>
          </cell>
          <cell r="M371" t="str">
            <v>B</v>
          </cell>
          <cell r="N371">
            <v>4</v>
          </cell>
          <cell r="P371">
            <v>13200</v>
          </cell>
          <cell r="Q371" t="str">
            <v>Female</v>
          </cell>
          <cell r="R371" t="str">
            <v>[EA]</v>
          </cell>
          <cell r="S371" t="str">
            <v xml:space="preserve">SLE </v>
          </cell>
          <cell r="T371" t="str">
            <v>SLE Patient</v>
          </cell>
          <cell r="U371">
            <v>1970</v>
          </cell>
          <cell r="V371">
            <v>41</v>
          </cell>
        </row>
        <row r="372">
          <cell r="A372" t="str">
            <v>AA00371</v>
          </cell>
          <cell r="B372">
            <v>1</v>
          </cell>
          <cell r="C372" t="str">
            <v>OCRD</v>
          </cell>
          <cell r="D372">
            <v>270</v>
          </cell>
          <cell r="E372">
            <v>40609</v>
          </cell>
          <cell r="F372" t="str">
            <v>OCRD|0270</v>
          </cell>
          <cell r="G372" t="str">
            <v>OCRD|0270|2011-03-07</v>
          </cell>
          <cell r="H372" t="str">
            <v>S00270-V05171</v>
          </cell>
          <cell r="I372">
            <v>5171</v>
          </cell>
          <cell r="J372" t="str">
            <v>Blood RNA</v>
          </cell>
          <cell r="K372" t="str">
            <v>PAXgene</v>
          </cell>
          <cell r="L372">
            <v>11</v>
          </cell>
          <cell r="M372" t="str">
            <v>B</v>
          </cell>
          <cell r="N372">
            <v>5</v>
          </cell>
          <cell r="P372">
            <v>9048</v>
          </cell>
          <cell r="Q372" t="str">
            <v>Female</v>
          </cell>
          <cell r="R372" t="str">
            <v>[AI][EA]</v>
          </cell>
          <cell r="S372" t="str">
            <v xml:space="preserve">SLE </v>
          </cell>
          <cell r="T372" t="str">
            <v>SLE Patient</v>
          </cell>
          <cell r="U372">
            <v>1952</v>
          </cell>
          <cell r="V372">
            <v>59</v>
          </cell>
        </row>
        <row r="373">
          <cell r="A373" t="str">
            <v>AA00372</v>
          </cell>
          <cell r="B373">
            <v>1</v>
          </cell>
          <cell r="C373" t="str">
            <v>OCRD</v>
          </cell>
          <cell r="D373">
            <v>99</v>
          </cell>
          <cell r="E373">
            <v>40609</v>
          </cell>
          <cell r="F373" t="str">
            <v>OCRD|0099</v>
          </cell>
          <cell r="G373" t="str">
            <v>OCRD|0099|2011-03-07</v>
          </cell>
          <cell r="H373" t="str">
            <v>S00099-V05173</v>
          </cell>
          <cell r="I373">
            <v>5173</v>
          </cell>
          <cell r="J373" t="str">
            <v>Blood RNA</v>
          </cell>
          <cell r="K373" t="str">
            <v>PAXgene</v>
          </cell>
          <cell r="L373">
            <v>11</v>
          </cell>
          <cell r="M373" t="str">
            <v>B</v>
          </cell>
          <cell r="N373">
            <v>6</v>
          </cell>
          <cell r="P373">
            <v>9306</v>
          </cell>
          <cell r="Q373" t="str">
            <v>Female</v>
          </cell>
          <cell r="R373" t="str">
            <v>[A]</v>
          </cell>
          <cell r="S373" t="str">
            <v xml:space="preserve">SLE </v>
          </cell>
          <cell r="T373" t="str">
            <v>SLE Patient</v>
          </cell>
          <cell r="U373">
            <v>1974</v>
          </cell>
          <cell r="V373">
            <v>37</v>
          </cell>
        </row>
        <row r="374">
          <cell r="A374" t="str">
            <v>AA00373</v>
          </cell>
          <cell r="B374">
            <v>1</v>
          </cell>
          <cell r="C374" t="str">
            <v>OCRD</v>
          </cell>
          <cell r="D374">
            <v>182</v>
          </cell>
          <cell r="E374">
            <v>40610</v>
          </cell>
          <cell r="F374" t="str">
            <v>OCRD|0182</v>
          </cell>
          <cell r="G374" t="str">
            <v>OCRD|0182|2011-03-08</v>
          </cell>
          <cell r="H374" t="str">
            <v>S00182-V05178</v>
          </cell>
          <cell r="I374">
            <v>5178</v>
          </cell>
          <cell r="J374" t="str">
            <v>Blood RNA</v>
          </cell>
          <cell r="K374" t="str">
            <v>PAXgene</v>
          </cell>
          <cell r="L374">
            <v>11</v>
          </cell>
          <cell r="M374" t="str">
            <v>C</v>
          </cell>
          <cell r="N374">
            <v>1</v>
          </cell>
          <cell r="P374">
            <v>13206</v>
          </cell>
          <cell r="Q374" t="str">
            <v>Female</v>
          </cell>
          <cell r="R374" t="str">
            <v>[EA]</v>
          </cell>
          <cell r="S374" t="str">
            <v xml:space="preserve">SLE </v>
          </cell>
          <cell r="T374" t="str">
            <v>SLE Patient</v>
          </cell>
          <cell r="U374">
            <v>1969</v>
          </cell>
          <cell r="V374">
            <v>42</v>
          </cell>
        </row>
        <row r="375">
          <cell r="A375" t="str">
            <v>AA00374</v>
          </cell>
          <cell r="B375">
            <v>1</v>
          </cell>
          <cell r="C375" t="str">
            <v>OCRD</v>
          </cell>
          <cell r="D375">
            <v>146</v>
          </cell>
          <cell r="E375">
            <v>40610</v>
          </cell>
          <cell r="F375" t="str">
            <v>OCRD|0146</v>
          </cell>
          <cell r="G375" t="str">
            <v>OCRD|0146|2011-03-08</v>
          </cell>
          <cell r="H375" t="str">
            <v>S00146-V05181</v>
          </cell>
          <cell r="I375">
            <v>5181</v>
          </cell>
          <cell r="J375" t="str">
            <v>Blood RNA</v>
          </cell>
          <cell r="K375" t="str">
            <v>PAXgene</v>
          </cell>
          <cell r="L375">
            <v>11</v>
          </cell>
          <cell r="M375" t="str">
            <v>C</v>
          </cell>
          <cell r="N375">
            <v>2</v>
          </cell>
          <cell r="P375">
            <v>5702</v>
          </cell>
          <cell r="Q375" t="str">
            <v>Female</v>
          </cell>
          <cell r="R375" t="str">
            <v>[AA]</v>
          </cell>
          <cell r="S375" t="str">
            <v xml:space="preserve">SLE </v>
          </cell>
          <cell r="T375" t="str">
            <v>SLE Patient</v>
          </cell>
          <cell r="U375">
            <v>1977</v>
          </cell>
          <cell r="V375">
            <v>34</v>
          </cell>
        </row>
        <row r="376">
          <cell r="A376" t="str">
            <v>AA00375</v>
          </cell>
          <cell r="B376">
            <v>1</v>
          </cell>
          <cell r="C376" t="str">
            <v>OCRD</v>
          </cell>
          <cell r="D376">
            <v>371</v>
          </cell>
          <cell r="E376">
            <v>40610</v>
          </cell>
          <cell r="F376" t="str">
            <v>OCRD|0371</v>
          </cell>
          <cell r="G376" t="str">
            <v>OCRD|0371|2011-03-08</v>
          </cell>
          <cell r="H376" t="str">
            <v>S00371-V05182</v>
          </cell>
          <cell r="I376">
            <v>5182</v>
          </cell>
          <cell r="J376" t="str">
            <v>Blood RNA</v>
          </cell>
          <cell r="K376" t="str">
            <v>PAXgene</v>
          </cell>
          <cell r="L376">
            <v>11</v>
          </cell>
          <cell r="M376" t="str">
            <v>C</v>
          </cell>
          <cell r="N376">
            <v>3</v>
          </cell>
          <cell r="P376">
            <v>13207</v>
          </cell>
          <cell r="Q376" t="str">
            <v>Female</v>
          </cell>
          <cell r="R376" t="str">
            <v>[EA]</v>
          </cell>
          <cell r="S376" t="str">
            <v xml:space="preserve">SLE </v>
          </cell>
          <cell r="T376" t="str">
            <v>SLE Patient</v>
          </cell>
          <cell r="U376">
            <v>1982</v>
          </cell>
          <cell r="V376">
            <v>29</v>
          </cell>
        </row>
        <row r="377">
          <cell r="A377" t="str">
            <v>AA00376</v>
          </cell>
          <cell r="B377">
            <v>1</v>
          </cell>
          <cell r="C377" t="str">
            <v>OCRD</v>
          </cell>
          <cell r="D377">
            <v>195</v>
          </cell>
          <cell r="E377">
            <v>40610</v>
          </cell>
          <cell r="F377" t="str">
            <v>OCRD|0195</v>
          </cell>
          <cell r="G377" t="str">
            <v>OCRD|0195|2011-03-08</v>
          </cell>
          <cell r="H377" t="str">
            <v>S00195-V05184</v>
          </cell>
          <cell r="I377">
            <v>5184</v>
          </cell>
          <cell r="J377" t="str">
            <v>Blood RNA</v>
          </cell>
          <cell r="K377" t="str">
            <v>PAXgene</v>
          </cell>
          <cell r="L377">
            <v>11</v>
          </cell>
          <cell r="M377" t="str">
            <v>C</v>
          </cell>
          <cell r="N377">
            <v>4</v>
          </cell>
          <cell r="P377">
            <v>10703</v>
          </cell>
          <cell r="Q377" t="str">
            <v>Female</v>
          </cell>
          <cell r="R377" t="str">
            <v>[AA]</v>
          </cell>
          <cell r="S377" t="str">
            <v xml:space="preserve">SLE </v>
          </cell>
          <cell r="T377" t="str">
            <v>SLE Patient</v>
          </cell>
          <cell r="U377">
            <v>1973</v>
          </cell>
          <cell r="V377">
            <v>38</v>
          </cell>
        </row>
        <row r="378">
          <cell r="A378" t="str">
            <v>AA00377</v>
          </cell>
          <cell r="B378">
            <v>1</v>
          </cell>
          <cell r="C378" t="str">
            <v>OCRD</v>
          </cell>
          <cell r="D378">
            <v>453</v>
          </cell>
          <cell r="E378">
            <v>40623</v>
          </cell>
          <cell r="F378" t="str">
            <v>OCRD|0453</v>
          </cell>
          <cell r="G378" t="str">
            <v>OCRD|0453|2011-03-21</v>
          </cell>
          <cell r="H378" t="str">
            <v>S00453-V05206</v>
          </cell>
          <cell r="I378">
            <v>5206</v>
          </cell>
          <cell r="J378" t="str">
            <v>Blood RNA</v>
          </cell>
          <cell r="K378" t="str">
            <v>PAXgene</v>
          </cell>
          <cell r="L378">
            <v>11</v>
          </cell>
          <cell r="M378" t="str">
            <v>C</v>
          </cell>
          <cell r="N378">
            <v>5</v>
          </cell>
          <cell r="P378">
            <v>4173</v>
          </cell>
          <cell r="Q378" t="str">
            <v>Female</v>
          </cell>
          <cell r="R378" t="str">
            <v>[AA]</v>
          </cell>
          <cell r="S378" t="str">
            <v xml:space="preserve">SLE </v>
          </cell>
          <cell r="T378" t="str">
            <v>SLE Patient</v>
          </cell>
          <cell r="U378">
            <v>1963</v>
          </cell>
          <cell r="V378">
            <v>48</v>
          </cell>
        </row>
        <row r="379">
          <cell r="A379" t="str">
            <v>AA00378</v>
          </cell>
          <cell r="B379">
            <v>1</v>
          </cell>
          <cell r="C379" t="str">
            <v>OCRD</v>
          </cell>
          <cell r="D379">
            <v>327</v>
          </cell>
          <cell r="E379">
            <v>40623</v>
          </cell>
          <cell r="F379" t="str">
            <v>OCRD|0327</v>
          </cell>
          <cell r="G379" t="str">
            <v>OCRD|0327|2011-03-21</v>
          </cell>
          <cell r="H379" t="str">
            <v>S00327-V05208</v>
          </cell>
          <cell r="I379">
            <v>5208</v>
          </cell>
          <cell r="J379" t="str">
            <v>Blood RNA</v>
          </cell>
          <cell r="K379" t="str">
            <v>PAXgene</v>
          </cell>
          <cell r="L379">
            <v>11</v>
          </cell>
          <cell r="M379" t="str">
            <v>C</v>
          </cell>
          <cell r="N379">
            <v>6</v>
          </cell>
          <cell r="P379">
            <v>13190</v>
          </cell>
          <cell r="Q379" t="str">
            <v>Female</v>
          </cell>
          <cell r="R379" t="str">
            <v>[EA]</v>
          </cell>
          <cell r="S379" t="str">
            <v xml:space="preserve">SLE </v>
          </cell>
          <cell r="T379" t="str">
            <v>SLE Patient</v>
          </cell>
          <cell r="U379">
            <v>1986</v>
          </cell>
          <cell r="V379">
            <v>25</v>
          </cell>
        </row>
        <row r="380">
          <cell r="A380" t="str">
            <v>AA00379</v>
          </cell>
          <cell r="B380">
            <v>1</v>
          </cell>
          <cell r="C380" t="str">
            <v>OCRD</v>
          </cell>
          <cell r="D380">
            <v>423</v>
          </cell>
          <cell r="E380">
            <v>40623</v>
          </cell>
          <cell r="F380" t="str">
            <v>OCRD|0423</v>
          </cell>
          <cell r="G380" t="str">
            <v>OCRD|0423|2011-03-21</v>
          </cell>
          <cell r="H380" t="str">
            <v>S00423-V05209</v>
          </cell>
          <cell r="I380">
            <v>5209</v>
          </cell>
          <cell r="J380" t="str">
            <v>Blood RNA</v>
          </cell>
          <cell r="K380" t="str">
            <v>PAXgene</v>
          </cell>
          <cell r="L380">
            <v>11</v>
          </cell>
          <cell r="M380" t="str">
            <v>D</v>
          </cell>
          <cell r="N380">
            <v>1</v>
          </cell>
          <cell r="P380">
            <v>11272</v>
          </cell>
          <cell r="Q380" t="str">
            <v>Male</v>
          </cell>
          <cell r="R380" t="str">
            <v>[AI]</v>
          </cell>
          <cell r="S380" t="str">
            <v xml:space="preserve">Rheumatic </v>
          </cell>
          <cell r="T380" t="str">
            <v>Rheumatic Disease Patient</v>
          </cell>
          <cell r="U380">
            <v>1960</v>
          </cell>
          <cell r="V380">
            <v>51</v>
          </cell>
        </row>
        <row r="381">
          <cell r="A381" t="str">
            <v>AA00380</v>
          </cell>
          <cell r="B381">
            <v>1</v>
          </cell>
          <cell r="C381" t="str">
            <v>OCRD</v>
          </cell>
          <cell r="D381">
            <v>27</v>
          </cell>
          <cell r="E381">
            <v>40623</v>
          </cell>
          <cell r="F381" t="str">
            <v>OCRD|0027</v>
          </cell>
          <cell r="G381" t="str">
            <v>OCRD|0027|2011-03-21</v>
          </cell>
          <cell r="H381" t="str">
            <v>S00027-V05214</v>
          </cell>
          <cell r="I381">
            <v>5214</v>
          </cell>
          <cell r="J381" t="str">
            <v>Blood RNA</v>
          </cell>
          <cell r="K381" t="str">
            <v>PAXgene</v>
          </cell>
          <cell r="L381">
            <v>11</v>
          </cell>
          <cell r="M381" t="str">
            <v>D</v>
          </cell>
          <cell r="N381">
            <v>2</v>
          </cell>
          <cell r="P381">
            <v>11285</v>
          </cell>
          <cell r="Q381" t="str">
            <v>Female</v>
          </cell>
          <cell r="R381" t="str">
            <v>[EA]</v>
          </cell>
          <cell r="S381" t="str">
            <v xml:space="preserve">SLE </v>
          </cell>
          <cell r="T381" t="str">
            <v>SLE Patient</v>
          </cell>
          <cell r="U381">
            <v>1971</v>
          </cell>
          <cell r="V381">
            <v>40</v>
          </cell>
        </row>
        <row r="382">
          <cell r="A382" t="str">
            <v>AA00381</v>
          </cell>
          <cell r="B382">
            <v>1</v>
          </cell>
          <cell r="C382" t="str">
            <v>OCRD</v>
          </cell>
          <cell r="D382">
            <v>557</v>
          </cell>
          <cell r="E382">
            <v>40624</v>
          </cell>
          <cell r="F382" t="str">
            <v>OCRD|0557</v>
          </cell>
          <cell r="G382" t="str">
            <v>OCRD|0557|2011-03-22</v>
          </cell>
          <cell r="H382" t="str">
            <v>S00557-V05216</v>
          </cell>
          <cell r="I382">
            <v>5216</v>
          </cell>
          <cell r="J382" t="str">
            <v>Blood RNA</v>
          </cell>
          <cell r="K382" t="str">
            <v>PAXgene</v>
          </cell>
          <cell r="L382">
            <v>11</v>
          </cell>
          <cell r="M382" t="str">
            <v>D</v>
          </cell>
          <cell r="N382">
            <v>3</v>
          </cell>
          <cell r="P382">
            <v>11808</v>
          </cell>
          <cell r="Q382" t="str">
            <v>Male</v>
          </cell>
          <cell r="R382" t="str">
            <v>[AI]</v>
          </cell>
          <cell r="S382" t="str">
            <v xml:space="preserve">RA </v>
          </cell>
          <cell r="T382" t="str">
            <v>RA Patient</v>
          </cell>
          <cell r="U382">
            <v>1959</v>
          </cell>
          <cell r="V382">
            <v>52</v>
          </cell>
        </row>
        <row r="383">
          <cell r="A383" t="str">
            <v>AA00382</v>
          </cell>
          <cell r="B383">
            <v>1</v>
          </cell>
          <cell r="C383" t="str">
            <v>OCRD</v>
          </cell>
          <cell r="D383">
            <v>306</v>
          </cell>
          <cell r="E383">
            <v>40624</v>
          </cell>
          <cell r="F383" t="str">
            <v>OCRD|0306</v>
          </cell>
          <cell r="G383" t="str">
            <v>OCRD|0306|2011-03-22</v>
          </cell>
          <cell r="H383" t="str">
            <v>S00306-V05217</v>
          </cell>
          <cell r="I383">
            <v>5217</v>
          </cell>
          <cell r="J383" t="str">
            <v>Blood RNA</v>
          </cell>
          <cell r="K383" t="str">
            <v>PAXgene</v>
          </cell>
          <cell r="L383">
            <v>11</v>
          </cell>
          <cell r="M383" t="str">
            <v>D</v>
          </cell>
          <cell r="N383">
            <v>4</v>
          </cell>
          <cell r="P383">
            <v>10504</v>
          </cell>
          <cell r="Q383" t="str">
            <v>Female</v>
          </cell>
          <cell r="R383" t="str">
            <v>[A]</v>
          </cell>
          <cell r="S383" t="str">
            <v xml:space="preserve">SLE </v>
          </cell>
          <cell r="T383" t="str">
            <v>SLE Patient</v>
          </cell>
          <cell r="U383">
            <v>1967</v>
          </cell>
          <cell r="V383">
            <v>44</v>
          </cell>
        </row>
        <row r="384">
          <cell r="A384" t="str">
            <v>AA00383</v>
          </cell>
          <cell r="B384">
            <v>1</v>
          </cell>
          <cell r="C384" t="str">
            <v>OCRD</v>
          </cell>
          <cell r="D384">
            <v>114</v>
          </cell>
          <cell r="E384">
            <v>40624</v>
          </cell>
          <cell r="F384" t="str">
            <v>OCRD|0114</v>
          </cell>
          <cell r="G384" t="str">
            <v>OCRD|0114|2011-03-22</v>
          </cell>
          <cell r="H384" t="str">
            <v>S00114-V05224</v>
          </cell>
          <cell r="I384">
            <v>5224</v>
          </cell>
          <cell r="J384" t="str">
            <v>Blood RNA</v>
          </cell>
          <cell r="K384" t="str">
            <v>PAXgene</v>
          </cell>
          <cell r="L384">
            <v>11</v>
          </cell>
          <cell r="M384" t="str">
            <v>D</v>
          </cell>
          <cell r="N384">
            <v>5</v>
          </cell>
          <cell r="P384">
            <v>10604</v>
          </cell>
          <cell r="Q384" t="str">
            <v>Female</v>
          </cell>
          <cell r="R384" t="str">
            <v>[EA][H]</v>
          </cell>
          <cell r="S384" t="str">
            <v xml:space="preserve">SLE </v>
          </cell>
          <cell r="T384" t="str">
            <v>SLE Patient</v>
          </cell>
          <cell r="U384">
            <v>1983</v>
          </cell>
          <cell r="V384">
            <v>28</v>
          </cell>
        </row>
        <row r="385">
          <cell r="A385" t="str">
            <v>AA00384</v>
          </cell>
          <cell r="B385">
            <v>1</v>
          </cell>
          <cell r="C385" t="str">
            <v>OCRD</v>
          </cell>
          <cell r="D385">
            <v>559</v>
          </cell>
          <cell r="E385">
            <v>40626</v>
          </cell>
          <cell r="F385" t="str">
            <v>OCRD|0559</v>
          </cell>
          <cell r="G385" t="str">
            <v>OCRD|0559|2011-03-24</v>
          </cell>
          <cell r="H385" t="str">
            <v>S00559-V05232</v>
          </cell>
          <cell r="I385">
            <v>5232</v>
          </cell>
          <cell r="J385" t="str">
            <v>Blood RNA</v>
          </cell>
          <cell r="K385" t="str">
            <v>PAXgene</v>
          </cell>
          <cell r="L385">
            <v>11</v>
          </cell>
          <cell r="M385" t="str">
            <v>D</v>
          </cell>
          <cell r="N385">
            <v>6</v>
          </cell>
          <cell r="P385">
            <v>11810</v>
          </cell>
          <cell r="Q385" t="str">
            <v>Female</v>
          </cell>
          <cell r="R385" t="str">
            <v>[EA][H]</v>
          </cell>
          <cell r="S385" t="str">
            <v xml:space="preserve">RA </v>
          </cell>
          <cell r="T385" t="str">
            <v>RA Patient</v>
          </cell>
          <cell r="U385">
            <v>1955</v>
          </cell>
          <cell r="V385">
            <v>56</v>
          </cell>
        </row>
        <row r="386">
          <cell r="A386" t="str">
            <v>AA00385</v>
          </cell>
          <cell r="B386">
            <v>1</v>
          </cell>
          <cell r="C386" t="str">
            <v>OCRD</v>
          </cell>
          <cell r="D386">
            <v>1</v>
          </cell>
          <cell r="E386">
            <v>40630</v>
          </cell>
          <cell r="F386" t="str">
            <v>OCRD|0001</v>
          </cell>
          <cell r="G386" t="str">
            <v>OCRD|0001|2011-03-28</v>
          </cell>
          <cell r="H386" t="str">
            <v>S00001-V05233</v>
          </cell>
          <cell r="I386">
            <v>5233</v>
          </cell>
          <cell r="J386" t="str">
            <v>Blood RNA</v>
          </cell>
          <cell r="K386" t="str">
            <v>PAXgene</v>
          </cell>
          <cell r="L386">
            <v>11</v>
          </cell>
          <cell r="M386" t="str">
            <v>E</v>
          </cell>
          <cell r="N386">
            <v>1</v>
          </cell>
          <cell r="P386">
            <v>11673</v>
          </cell>
          <cell r="Q386" t="str">
            <v>Female</v>
          </cell>
          <cell r="R386" t="str">
            <v>[EA][H]</v>
          </cell>
          <cell r="S386" t="str">
            <v xml:space="preserve">RA </v>
          </cell>
          <cell r="T386" t="str">
            <v>RA Patient</v>
          </cell>
          <cell r="U386">
            <v>1973</v>
          </cell>
          <cell r="V386">
            <v>38</v>
          </cell>
        </row>
        <row r="387">
          <cell r="A387" t="str">
            <v>AA00386</v>
          </cell>
          <cell r="B387">
            <v>1</v>
          </cell>
          <cell r="C387" t="str">
            <v>OCRD</v>
          </cell>
          <cell r="D387">
            <v>137</v>
          </cell>
          <cell r="E387">
            <v>40630</v>
          </cell>
          <cell r="F387" t="str">
            <v>OCRD|0137</v>
          </cell>
          <cell r="G387" t="str">
            <v>OCRD|0137|2011-03-28</v>
          </cell>
          <cell r="H387" t="str">
            <v>S00137-V05242</v>
          </cell>
          <cell r="I387">
            <v>5242</v>
          </cell>
          <cell r="J387" t="str">
            <v>Blood RNA</v>
          </cell>
          <cell r="K387" t="str">
            <v>PAXgene</v>
          </cell>
          <cell r="L387">
            <v>11</v>
          </cell>
          <cell r="M387" t="str">
            <v>E</v>
          </cell>
          <cell r="N387">
            <v>2</v>
          </cell>
          <cell r="P387">
            <v>11479</v>
          </cell>
          <cell r="Q387" t="str">
            <v>Female</v>
          </cell>
          <cell r="R387" t="str">
            <v>[EA]</v>
          </cell>
          <cell r="S387" t="str">
            <v xml:space="preserve">SLE </v>
          </cell>
          <cell r="T387" t="str">
            <v>SLE Patient</v>
          </cell>
          <cell r="U387">
            <v>1966</v>
          </cell>
          <cell r="V387">
            <v>45</v>
          </cell>
        </row>
        <row r="388">
          <cell r="A388" t="str">
            <v>AA00387</v>
          </cell>
          <cell r="B388">
            <v>1</v>
          </cell>
          <cell r="C388" t="str">
            <v>OCRD</v>
          </cell>
          <cell r="D388">
            <v>668</v>
          </cell>
          <cell r="E388">
            <v>40633</v>
          </cell>
          <cell r="F388" t="str">
            <v>OCRD|0668</v>
          </cell>
          <cell r="G388" t="str">
            <v>OCRD|0668|2011-03-31</v>
          </cell>
          <cell r="H388" t="str">
            <v>S00668-V05255</v>
          </cell>
          <cell r="I388">
            <v>5255</v>
          </cell>
          <cell r="J388" t="str">
            <v>Blood RNA</v>
          </cell>
          <cell r="K388" t="str">
            <v>PAXgene</v>
          </cell>
          <cell r="L388">
            <v>11</v>
          </cell>
          <cell r="M388" t="str">
            <v>E</v>
          </cell>
          <cell r="N388">
            <v>3</v>
          </cell>
          <cell r="P388">
            <v>11480</v>
          </cell>
          <cell r="Q388" t="str">
            <v>Female</v>
          </cell>
          <cell r="R388" t="str">
            <v>[EA]</v>
          </cell>
          <cell r="S388" t="str">
            <v xml:space="preserve">RA </v>
          </cell>
          <cell r="T388" t="str">
            <v>RA Patient</v>
          </cell>
          <cell r="U388">
            <v>1957</v>
          </cell>
          <cell r="V388">
            <v>54</v>
          </cell>
        </row>
        <row r="389">
          <cell r="A389" t="str">
            <v>AA00388</v>
          </cell>
          <cell r="B389">
            <v>1</v>
          </cell>
          <cell r="C389" t="str">
            <v>OCRD</v>
          </cell>
          <cell r="D389">
            <v>474</v>
          </cell>
          <cell r="E389">
            <v>40637</v>
          </cell>
          <cell r="F389" t="str">
            <v>OCRD|0474</v>
          </cell>
          <cell r="G389" t="str">
            <v>OCRD|0474|2011-04-04</v>
          </cell>
          <cell r="H389" t="str">
            <v>S00474-V05258</v>
          </cell>
          <cell r="I389">
            <v>5258</v>
          </cell>
          <cell r="J389" t="str">
            <v>Blood RNA</v>
          </cell>
          <cell r="K389" t="str">
            <v>PAXgene</v>
          </cell>
          <cell r="L389">
            <v>11</v>
          </cell>
          <cell r="M389" t="str">
            <v>E</v>
          </cell>
          <cell r="N389">
            <v>4</v>
          </cell>
          <cell r="P389">
            <v>11128</v>
          </cell>
          <cell r="Q389" t="str">
            <v>Female</v>
          </cell>
          <cell r="R389" t="str">
            <v>[EA]</v>
          </cell>
          <cell r="S389" t="str">
            <v xml:space="preserve">RA </v>
          </cell>
          <cell r="T389" t="str">
            <v>RA Patient</v>
          </cell>
          <cell r="U389">
            <v>1970</v>
          </cell>
          <cell r="V389">
            <v>41</v>
          </cell>
        </row>
        <row r="390">
          <cell r="A390" t="str">
            <v>AA00389</v>
          </cell>
          <cell r="B390">
            <v>1</v>
          </cell>
          <cell r="C390" t="str">
            <v>OCRD</v>
          </cell>
          <cell r="D390">
            <v>399</v>
          </cell>
          <cell r="E390">
            <v>40637</v>
          </cell>
          <cell r="F390" t="str">
            <v>OCRD|0399</v>
          </cell>
          <cell r="G390" t="str">
            <v>OCRD|0399|2011-04-04</v>
          </cell>
          <cell r="H390" t="str">
            <v>S00399-V05260</v>
          </cell>
          <cell r="I390">
            <v>5260</v>
          </cell>
          <cell r="J390" t="str">
            <v>Blood RNA</v>
          </cell>
          <cell r="K390" t="str">
            <v>PAXgene</v>
          </cell>
          <cell r="L390">
            <v>11</v>
          </cell>
          <cell r="M390" t="str">
            <v>E</v>
          </cell>
          <cell r="N390">
            <v>5</v>
          </cell>
          <cell r="P390">
            <v>13194</v>
          </cell>
          <cell r="Q390" t="str">
            <v>Female</v>
          </cell>
          <cell r="R390" t="str">
            <v>[EA]</v>
          </cell>
          <cell r="S390" t="str">
            <v xml:space="preserve">SLE </v>
          </cell>
          <cell r="T390" t="str">
            <v>SLE Patient</v>
          </cell>
          <cell r="U390">
            <v>1965</v>
          </cell>
          <cell r="V390">
            <v>46</v>
          </cell>
        </row>
        <row r="391">
          <cell r="A391" t="str">
            <v>AA00390</v>
          </cell>
          <cell r="B391">
            <v>1</v>
          </cell>
          <cell r="C391" t="str">
            <v>OCRD</v>
          </cell>
          <cell r="D391">
            <v>124</v>
          </cell>
          <cell r="E391">
            <v>40637</v>
          </cell>
          <cell r="F391" t="str">
            <v>OCRD|0124</v>
          </cell>
          <cell r="G391" t="str">
            <v>OCRD|0124|2011-04-04</v>
          </cell>
          <cell r="H391" t="str">
            <v>S00124-V05261</v>
          </cell>
          <cell r="I391">
            <v>5261</v>
          </cell>
          <cell r="J391" t="str">
            <v>Blood RNA</v>
          </cell>
          <cell r="K391" t="str">
            <v>PAXgene</v>
          </cell>
          <cell r="L391">
            <v>11</v>
          </cell>
          <cell r="M391" t="str">
            <v>E</v>
          </cell>
          <cell r="N391">
            <v>6</v>
          </cell>
          <cell r="P391">
            <v>11273</v>
          </cell>
          <cell r="Q391" t="str">
            <v>Female</v>
          </cell>
          <cell r="R391" t="str">
            <v>[EA][H]</v>
          </cell>
          <cell r="S391" t="str">
            <v xml:space="preserve">SLE </v>
          </cell>
          <cell r="T391" t="str">
            <v>SLE Patient</v>
          </cell>
          <cell r="U391">
            <v>1961</v>
          </cell>
          <cell r="V391">
            <v>50</v>
          </cell>
        </row>
        <row r="392">
          <cell r="A392" t="str">
            <v>AA00391</v>
          </cell>
          <cell r="B392">
            <v>1</v>
          </cell>
          <cell r="C392" t="str">
            <v>OCRD</v>
          </cell>
          <cell r="D392">
            <v>120</v>
          </cell>
          <cell r="E392">
            <v>40638</v>
          </cell>
          <cell r="F392" t="str">
            <v>OCRD|0120</v>
          </cell>
          <cell r="G392" t="str">
            <v>OCRD|0120|2011-04-05</v>
          </cell>
          <cell r="H392" t="str">
            <v>S00120-V05263</v>
          </cell>
          <cell r="I392">
            <v>5263</v>
          </cell>
          <cell r="J392" t="str">
            <v>Blood RNA</v>
          </cell>
          <cell r="K392" t="str">
            <v>PAXgene</v>
          </cell>
          <cell r="L392">
            <v>11</v>
          </cell>
          <cell r="M392" t="str">
            <v>F</v>
          </cell>
          <cell r="N392">
            <v>1</v>
          </cell>
          <cell r="P392">
            <v>11143</v>
          </cell>
          <cell r="Q392" t="str">
            <v>Female</v>
          </cell>
          <cell r="R392" t="str">
            <v>[EA]</v>
          </cell>
          <cell r="S392" t="str">
            <v xml:space="preserve">SLE </v>
          </cell>
          <cell r="T392" t="str">
            <v>SLE Patient</v>
          </cell>
          <cell r="U392">
            <v>1962</v>
          </cell>
          <cell r="V392">
            <v>49</v>
          </cell>
        </row>
        <row r="393">
          <cell r="A393" t="str">
            <v>AA00392</v>
          </cell>
          <cell r="B393">
            <v>1</v>
          </cell>
          <cell r="C393" t="str">
            <v>OCRD</v>
          </cell>
          <cell r="D393">
            <v>360</v>
          </cell>
          <cell r="E393">
            <v>40640</v>
          </cell>
          <cell r="F393" t="str">
            <v>OCRD|0360</v>
          </cell>
          <cell r="G393" t="str">
            <v>OCRD|0360|2011-04-07</v>
          </cell>
          <cell r="H393" t="str">
            <v>S00360-V05266</v>
          </cell>
          <cell r="I393">
            <v>5266</v>
          </cell>
          <cell r="J393" t="str">
            <v>Blood RNA</v>
          </cell>
          <cell r="K393" t="str">
            <v>PAXgene</v>
          </cell>
          <cell r="L393">
            <v>11</v>
          </cell>
          <cell r="M393" t="str">
            <v>F</v>
          </cell>
          <cell r="N393">
            <v>2</v>
          </cell>
          <cell r="P393">
            <v>11553</v>
          </cell>
          <cell r="Q393" t="str">
            <v>Male</v>
          </cell>
          <cell r="R393" t="str">
            <v>[EA]</v>
          </cell>
          <cell r="S393" t="str">
            <v xml:space="preserve">RA </v>
          </cell>
          <cell r="T393" t="str">
            <v>RA Patient</v>
          </cell>
          <cell r="U393">
            <v>1957</v>
          </cell>
          <cell r="V393">
            <v>54</v>
          </cell>
        </row>
        <row r="394">
          <cell r="A394" t="str">
            <v>AA00393</v>
          </cell>
          <cell r="B394">
            <v>1</v>
          </cell>
          <cell r="C394" t="str">
            <v>OCRD</v>
          </cell>
          <cell r="D394">
            <v>103</v>
          </cell>
          <cell r="E394">
            <v>40640</v>
          </cell>
          <cell r="F394" t="str">
            <v>OCRD|0103</v>
          </cell>
          <cell r="G394" t="str">
            <v>OCRD|0103|2011-04-07</v>
          </cell>
          <cell r="H394" t="str">
            <v>S00103-V05274</v>
          </cell>
          <cell r="I394">
            <v>5274</v>
          </cell>
          <cell r="J394" t="str">
            <v>Blood RNA</v>
          </cell>
          <cell r="K394" t="str">
            <v>PAXgene</v>
          </cell>
          <cell r="L394">
            <v>11</v>
          </cell>
          <cell r="M394" t="str">
            <v>F</v>
          </cell>
          <cell r="N394">
            <v>3</v>
          </cell>
          <cell r="P394">
            <v>13193</v>
          </cell>
          <cell r="Q394" t="str">
            <v>Female</v>
          </cell>
          <cell r="R394" t="str">
            <v>[AI][EA]</v>
          </cell>
          <cell r="S394" t="str">
            <v xml:space="preserve">SLE </v>
          </cell>
          <cell r="T394" t="str">
            <v>SLE Patient</v>
          </cell>
          <cell r="U394">
            <v>1953</v>
          </cell>
          <cell r="V394">
            <v>58</v>
          </cell>
        </row>
        <row r="395">
          <cell r="A395" t="str">
            <v>AA00394</v>
          </cell>
          <cell r="B395">
            <v>1</v>
          </cell>
          <cell r="C395" t="str">
            <v>OCRD</v>
          </cell>
          <cell r="D395">
            <v>283</v>
          </cell>
          <cell r="E395">
            <v>40644</v>
          </cell>
          <cell r="F395" t="str">
            <v>OCRD|0283</v>
          </cell>
          <cell r="G395" t="str">
            <v>OCRD|0283|2011-04-11</v>
          </cell>
          <cell r="H395" t="str">
            <v>S00283-V05280</v>
          </cell>
          <cell r="I395">
            <v>5280</v>
          </cell>
          <cell r="J395" t="str">
            <v>Blood RNA</v>
          </cell>
          <cell r="K395" t="str">
            <v>PAXgene</v>
          </cell>
          <cell r="L395">
            <v>11</v>
          </cell>
          <cell r="M395" t="str">
            <v>F</v>
          </cell>
          <cell r="N395">
            <v>4</v>
          </cell>
          <cell r="P395">
            <v>5562</v>
          </cell>
          <cell r="Q395" t="str">
            <v>Female</v>
          </cell>
          <cell r="R395" t="str">
            <v>[AA]</v>
          </cell>
          <cell r="S395" t="str">
            <v xml:space="preserve">SLE </v>
          </cell>
          <cell r="T395" t="str">
            <v>SLE Patient</v>
          </cell>
          <cell r="U395">
            <v>1961</v>
          </cell>
          <cell r="V395">
            <v>50</v>
          </cell>
        </row>
        <row r="396">
          <cell r="A396" t="str">
            <v>AA00395</v>
          </cell>
          <cell r="B396">
            <v>1</v>
          </cell>
          <cell r="C396" t="str">
            <v>OCRD</v>
          </cell>
          <cell r="D396">
            <v>228</v>
          </cell>
          <cell r="E396">
            <v>40644</v>
          </cell>
          <cell r="F396" t="str">
            <v>OCRD|0228</v>
          </cell>
          <cell r="G396" t="str">
            <v>OCRD|0228|2011-04-11</v>
          </cell>
          <cell r="H396" t="str">
            <v>S00228-V05284</v>
          </cell>
          <cell r="I396">
            <v>5284</v>
          </cell>
          <cell r="J396" t="str">
            <v>Blood RNA</v>
          </cell>
          <cell r="K396" t="str">
            <v>PAXgene</v>
          </cell>
          <cell r="L396">
            <v>11</v>
          </cell>
          <cell r="M396" t="str">
            <v>F</v>
          </cell>
          <cell r="N396">
            <v>5</v>
          </cell>
          <cell r="P396">
            <v>11138</v>
          </cell>
          <cell r="Q396" t="str">
            <v>Female</v>
          </cell>
          <cell r="R396" t="str">
            <v>[AA]</v>
          </cell>
          <cell r="S396" t="str">
            <v xml:space="preserve">SLE </v>
          </cell>
          <cell r="T396" t="str">
            <v>SLE Patient</v>
          </cell>
          <cell r="U396">
            <v>1952</v>
          </cell>
          <cell r="V396">
            <v>59</v>
          </cell>
        </row>
        <row r="397">
          <cell r="A397" t="str">
            <v>AA00396</v>
          </cell>
          <cell r="B397">
            <v>1</v>
          </cell>
          <cell r="C397" t="str">
            <v>OCRD</v>
          </cell>
          <cell r="D397">
            <v>268</v>
          </cell>
          <cell r="E397">
            <v>40645</v>
          </cell>
          <cell r="F397" t="str">
            <v>OCRD|0268</v>
          </cell>
          <cell r="G397" t="str">
            <v>OCRD|0268|2011-04-12</v>
          </cell>
          <cell r="H397" t="str">
            <v>S00268-V05291</v>
          </cell>
          <cell r="I397">
            <v>5291</v>
          </cell>
          <cell r="J397" t="str">
            <v>Blood RNA</v>
          </cell>
          <cell r="K397" t="str">
            <v>PAXgene</v>
          </cell>
          <cell r="L397">
            <v>11</v>
          </cell>
          <cell r="M397" t="str">
            <v>F</v>
          </cell>
          <cell r="N397">
            <v>6</v>
          </cell>
          <cell r="P397">
            <v>11141</v>
          </cell>
          <cell r="Q397" t="str">
            <v>Female</v>
          </cell>
          <cell r="R397" t="str">
            <v>[AA]</v>
          </cell>
          <cell r="S397" t="str">
            <v xml:space="preserve">SLE </v>
          </cell>
          <cell r="T397" t="str">
            <v>SLE Patient</v>
          </cell>
          <cell r="U397">
            <v>1961</v>
          </cell>
          <cell r="V397">
            <v>50</v>
          </cell>
        </row>
        <row r="398">
          <cell r="A398" t="str">
            <v>AA00397</v>
          </cell>
          <cell r="B398">
            <v>1</v>
          </cell>
          <cell r="C398" t="str">
            <v>OCRD</v>
          </cell>
          <cell r="D398">
            <v>212</v>
          </cell>
          <cell r="E398">
            <v>40647</v>
          </cell>
          <cell r="F398" t="str">
            <v>OCRD|0212</v>
          </cell>
          <cell r="G398" t="str">
            <v>OCRD|0212|2011-04-14</v>
          </cell>
          <cell r="H398" t="str">
            <v>S00212-V05292</v>
          </cell>
          <cell r="I398">
            <v>5292</v>
          </cell>
          <cell r="J398" t="str">
            <v>Blood RNA</v>
          </cell>
          <cell r="K398" t="str">
            <v>PAXgene</v>
          </cell>
          <cell r="L398">
            <v>12</v>
          </cell>
          <cell r="M398" t="str">
            <v>A</v>
          </cell>
          <cell r="N398">
            <v>1</v>
          </cell>
          <cell r="P398">
            <v>11306</v>
          </cell>
          <cell r="Q398" t="str">
            <v>Female</v>
          </cell>
          <cell r="R398" t="str">
            <v>[EA]</v>
          </cell>
          <cell r="S398" t="str">
            <v xml:space="preserve">Rheumatic </v>
          </cell>
          <cell r="T398" t="str">
            <v>Rheumatic Disease Patient</v>
          </cell>
          <cell r="U398">
            <v>1976</v>
          </cell>
          <cell r="V398">
            <v>35</v>
          </cell>
        </row>
        <row r="399">
          <cell r="A399" t="str">
            <v>AA00398</v>
          </cell>
          <cell r="B399">
            <v>1</v>
          </cell>
          <cell r="C399" t="str">
            <v>OCRD</v>
          </cell>
          <cell r="D399">
            <v>323</v>
          </cell>
          <cell r="E399">
            <v>40654</v>
          </cell>
          <cell r="F399" t="str">
            <v>OCRD|0323</v>
          </cell>
          <cell r="G399" t="str">
            <v>OCRD|0323|2011-04-21</v>
          </cell>
          <cell r="H399" t="str">
            <v>S00323-V05309</v>
          </cell>
          <cell r="I399">
            <v>5309</v>
          </cell>
          <cell r="J399" t="str">
            <v>Blood RNA</v>
          </cell>
          <cell r="K399" t="str">
            <v>PAXgene</v>
          </cell>
          <cell r="L399">
            <v>12</v>
          </cell>
          <cell r="M399" t="str">
            <v>A</v>
          </cell>
          <cell r="N399">
            <v>2</v>
          </cell>
          <cell r="P399">
            <v>11086</v>
          </cell>
          <cell r="Q399" t="str">
            <v>Female</v>
          </cell>
          <cell r="R399" t="str">
            <v>[EA]</v>
          </cell>
          <cell r="S399" t="str">
            <v xml:space="preserve">SLE </v>
          </cell>
          <cell r="T399" t="str">
            <v>SLE Patient</v>
          </cell>
          <cell r="U399">
            <v>1983</v>
          </cell>
          <cell r="V399">
            <v>28</v>
          </cell>
        </row>
        <row r="400">
          <cell r="A400" t="str">
            <v>AA00399</v>
          </cell>
          <cell r="B400">
            <v>1</v>
          </cell>
          <cell r="C400" t="str">
            <v>OCRD</v>
          </cell>
          <cell r="D400">
            <v>126</v>
          </cell>
          <cell r="E400">
            <v>40654</v>
          </cell>
          <cell r="F400" t="str">
            <v>OCRD|0126</v>
          </cell>
          <cell r="G400" t="str">
            <v>OCRD|0126|2011-04-21</v>
          </cell>
          <cell r="H400" t="str">
            <v>S00126-V05311</v>
          </cell>
          <cell r="I400">
            <v>5311</v>
          </cell>
          <cell r="J400" t="str">
            <v>Blood RNA</v>
          </cell>
          <cell r="K400" t="str">
            <v>PAXgene</v>
          </cell>
          <cell r="L400">
            <v>12</v>
          </cell>
          <cell r="M400" t="str">
            <v>A</v>
          </cell>
          <cell r="N400">
            <v>3</v>
          </cell>
          <cell r="P400">
            <v>13201</v>
          </cell>
          <cell r="Q400" t="str">
            <v>Female</v>
          </cell>
          <cell r="R400" t="str">
            <v>[AI]</v>
          </cell>
          <cell r="S400" t="str">
            <v xml:space="preserve">SLE </v>
          </cell>
          <cell r="T400" t="str">
            <v>SLE Patient</v>
          </cell>
          <cell r="U400">
            <v>1962</v>
          </cell>
          <cell r="V400">
            <v>49</v>
          </cell>
        </row>
        <row r="401">
          <cell r="A401" t="str">
            <v>AA00400</v>
          </cell>
          <cell r="B401">
            <v>1</v>
          </cell>
          <cell r="C401" t="str">
            <v>OCRD</v>
          </cell>
          <cell r="D401">
            <v>243</v>
          </cell>
          <cell r="E401">
            <v>40654</v>
          </cell>
          <cell r="F401" t="str">
            <v>OCRD|0243</v>
          </cell>
          <cell r="G401" t="str">
            <v>OCRD|0243|2011-04-21</v>
          </cell>
          <cell r="H401" t="str">
            <v>S00243-V05319</v>
          </cell>
          <cell r="I401">
            <v>5319</v>
          </cell>
          <cell r="J401" t="str">
            <v>Blood RNA</v>
          </cell>
          <cell r="K401" t="str">
            <v>PAXgene</v>
          </cell>
          <cell r="L401">
            <v>12</v>
          </cell>
          <cell r="M401" t="str">
            <v>A</v>
          </cell>
          <cell r="N401">
            <v>4</v>
          </cell>
          <cell r="P401">
            <v>10475</v>
          </cell>
          <cell r="Q401" t="str">
            <v>Female</v>
          </cell>
          <cell r="R401" t="str">
            <v>[AA]</v>
          </cell>
          <cell r="S401" t="str">
            <v xml:space="preserve">SLE </v>
          </cell>
          <cell r="T401" t="str">
            <v>SLE Patient</v>
          </cell>
          <cell r="U401">
            <v>1950</v>
          </cell>
          <cell r="V401">
            <v>61</v>
          </cell>
        </row>
        <row r="402">
          <cell r="A402" t="str">
            <v>AA00401</v>
          </cell>
          <cell r="B402">
            <v>1</v>
          </cell>
          <cell r="C402" t="str">
            <v>OCRD</v>
          </cell>
          <cell r="D402">
            <v>156</v>
          </cell>
          <cell r="E402">
            <v>40654</v>
          </cell>
          <cell r="F402" t="str">
            <v>OCRD|0156</v>
          </cell>
          <cell r="G402" t="str">
            <v>OCRD|0156|2011-04-21</v>
          </cell>
          <cell r="H402" t="str">
            <v>S00156-V05323</v>
          </cell>
          <cell r="I402">
            <v>5323</v>
          </cell>
          <cell r="J402" t="str">
            <v>Blood RNA</v>
          </cell>
          <cell r="K402" t="str">
            <v>PAXgene</v>
          </cell>
          <cell r="L402">
            <v>12</v>
          </cell>
          <cell r="M402" t="str">
            <v>A</v>
          </cell>
          <cell r="N402">
            <v>5</v>
          </cell>
          <cell r="P402">
            <v>11317</v>
          </cell>
          <cell r="Q402" t="str">
            <v>Male</v>
          </cell>
          <cell r="R402" t="str">
            <v>[EA]</v>
          </cell>
          <cell r="S402" t="str">
            <v xml:space="preserve">SLE </v>
          </cell>
          <cell r="T402" t="str">
            <v>SLE Patient</v>
          </cell>
          <cell r="U402">
            <v>1984</v>
          </cell>
          <cell r="V402">
            <v>27</v>
          </cell>
        </row>
        <row r="403">
          <cell r="A403" t="str">
            <v>AA00402</v>
          </cell>
          <cell r="B403">
            <v>1</v>
          </cell>
          <cell r="C403" t="str">
            <v>OCRD</v>
          </cell>
          <cell r="D403">
            <v>330</v>
          </cell>
          <cell r="E403">
            <v>40658</v>
          </cell>
          <cell r="F403" t="str">
            <v>OCRD|0330</v>
          </cell>
          <cell r="G403" t="str">
            <v>OCRD|0330|2011-04-25</v>
          </cell>
          <cell r="H403" t="str">
            <v>S00330-V05325</v>
          </cell>
          <cell r="I403">
            <v>5325</v>
          </cell>
          <cell r="J403" t="str">
            <v>Blood RNA</v>
          </cell>
          <cell r="K403" t="str">
            <v>PAXgene</v>
          </cell>
          <cell r="L403">
            <v>12</v>
          </cell>
          <cell r="M403" t="str">
            <v>A</v>
          </cell>
          <cell r="N403">
            <v>6</v>
          </cell>
          <cell r="P403">
            <v>11122</v>
          </cell>
          <cell r="Q403" t="str">
            <v>Female</v>
          </cell>
          <cell r="R403" t="str">
            <v>[EA]</v>
          </cell>
          <cell r="S403" t="str">
            <v xml:space="preserve">SLE </v>
          </cell>
          <cell r="T403" t="str">
            <v>SLE Patient</v>
          </cell>
          <cell r="U403">
            <v>1944</v>
          </cell>
          <cell r="V403">
            <v>67</v>
          </cell>
        </row>
        <row r="404">
          <cell r="A404" t="str">
            <v>AA00403</v>
          </cell>
          <cell r="B404">
            <v>1</v>
          </cell>
          <cell r="C404" t="str">
            <v>OCRD</v>
          </cell>
          <cell r="D404">
            <v>158</v>
          </cell>
          <cell r="E404">
            <v>40658</v>
          </cell>
          <cell r="F404" t="str">
            <v>OCRD|0158</v>
          </cell>
          <cell r="G404" t="str">
            <v>OCRD|0158|2011-04-25</v>
          </cell>
          <cell r="H404" t="str">
            <v>S00158-V05327</v>
          </cell>
          <cell r="I404">
            <v>5327</v>
          </cell>
          <cell r="J404" t="str">
            <v>Blood RNA</v>
          </cell>
          <cell r="K404" t="str">
            <v>PAXgene</v>
          </cell>
          <cell r="L404">
            <v>12</v>
          </cell>
          <cell r="M404" t="str">
            <v>B</v>
          </cell>
          <cell r="N404">
            <v>1</v>
          </cell>
          <cell r="P404">
            <v>6019</v>
          </cell>
          <cell r="Q404" t="str">
            <v>Female</v>
          </cell>
          <cell r="R404" t="str">
            <v>[EA][H]</v>
          </cell>
          <cell r="S404" t="str">
            <v xml:space="preserve">SLE </v>
          </cell>
          <cell r="T404" t="str">
            <v>SLE Patient</v>
          </cell>
          <cell r="U404">
            <v>1969</v>
          </cell>
          <cell r="V404">
            <v>42</v>
          </cell>
        </row>
        <row r="405">
          <cell r="A405" t="str">
            <v>AA00404</v>
          </cell>
          <cell r="B405">
            <v>1</v>
          </cell>
          <cell r="C405" t="str">
            <v>OCRD</v>
          </cell>
          <cell r="D405">
            <v>403</v>
          </cell>
          <cell r="E405">
            <v>40659</v>
          </cell>
          <cell r="F405" t="str">
            <v>OCRD|0403</v>
          </cell>
          <cell r="G405" t="str">
            <v>OCRD|0403|2011-04-26</v>
          </cell>
          <cell r="H405" t="str">
            <v>S00403-V05337</v>
          </cell>
          <cell r="I405">
            <v>5337</v>
          </cell>
          <cell r="J405" t="str">
            <v>Blood RNA</v>
          </cell>
          <cell r="K405" t="str">
            <v>PAXgene</v>
          </cell>
          <cell r="L405">
            <v>12</v>
          </cell>
          <cell r="M405" t="str">
            <v>B</v>
          </cell>
          <cell r="N405">
            <v>2</v>
          </cell>
          <cell r="P405">
            <v>13181</v>
          </cell>
          <cell r="Q405" t="str">
            <v>Female</v>
          </cell>
          <cell r="R405" t="str">
            <v>[AI]</v>
          </cell>
          <cell r="S405" t="str">
            <v xml:space="preserve">SLE </v>
          </cell>
          <cell r="T405" t="str">
            <v>SLE Patient</v>
          </cell>
          <cell r="U405">
            <v>1968</v>
          </cell>
          <cell r="V405">
            <v>43</v>
          </cell>
        </row>
        <row r="406">
          <cell r="A406" t="str">
            <v>AA00405</v>
          </cell>
          <cell r="B406">
            <v>1</v>
          </cell>
          <cell r="C406" t="str">
            <v>OCRD</v>
          </cell>
          <cell r="D406">
            <v>80</v>
          </cell>
          <cell r="E406">
            <v>40659</v>
          </cell>
          <cell r="F406" t="str">
            <v>OCRD|0080</v>
          </cell>
          <cell r="G406" t="str">
            <v>OCRD|0080|2011-04-26</v>
          </cell>
          <cell r="H406" t="str">
            <v>S00080-V05338</v>
          </cell>
          <cell r="I406">
            <v>5338</v>
          </cell>
          <cell r="J406" t="str">
            <v>Blood RNA</v>
          </cell>
          <cell r="K406" t="str">
            <v>PAXgene</v>
          </cell>
          <cell r="L406">
            <v>12</v>
          </cell>
          <cell r="M406" t="str">
            <v>B</v>
          </cell>
          <cell r="N406">
            <v>3</v>
          </cell>
          <cell r="P406">
            <v>11881</v>
          </cell>
          <cell r="Q406" t="str">
            <v>Female</v>
          </cell>
          <cell r="R406" t="str">
            <v>[EA]</v>
          </cell>
          <cell r="S406" t="str">
            <v xml:space="preserve">SLE </v>
          </cell>
          <cell r="T406" t="str">
            <v>SLE Patient</v>
          </cell>
          <cell r="U406">
            <v>1962</v>
          </cell>
          <cell r="V406">
            <v>49</v>
          </cell>
        </row>
        <row r="407">
          <cell r="A407" t="str">
            <v>AA00406</v>
          </cell>
          <cell r="B407">
            <v>1</v>
          </cell>
          <cell r="C407" t="str">
            <v>OCRD</v>
          </cell>
          <cell r="D407">
            <v>77</v>
          </cell>
          <cell r="E407">
            <v>40659</v>
          </cell>
          <cell r="F407" t="str">
            <v>OCRD|0077</v>
          </cell>
          <cell r="G407" t="str">
            <v>OCRD|0077|2011-04-26</v>
          </cell>
          <cell r="H407" t="str">
            <v>S00077-V05348</v>
          </cell>
          <cell r="I407">
            <v>5348</v>
          </cell>
          <cell r="J407" t="str">
            <v>Blood RNA</v>
          </cell>
          <cell r="K407" t="str">
            <v>PAXgene</v>
          </cell>
          <cell r="L407">
            <v>12</v>
          </cell>
          <cell r="M407" t="str">
            <v>B</v>
          </cell>
          <cell r="N407">
            <v>4</v>
          </cell>
          <cell r="P407">
            <v>11579</v>
          </cell>
          <cell r="Q407" t="str">
            <v>Male</v>
          </cell>
          <cell r="R407" t="str">
            <v>[EA]</v>
          </cell>
          <cell r="S407" t="str">
            <v xml:space="preserve">RA </v>
          </cell>
          <cell r="T407" t="str">
            <v>RA Patient</v>
          </cell>
          <cell r="U407">
            <v>1950</v>
          </cell>
          <cell r="V407">
            <v>61</v>
          </cell>
        </row>
        <row r="408">
          <cell r="A408" t="str">
            <v>AA00407</v>
          </cell>
          <cell r="B408">
            <v>1</v>
          </cell>
          <cell r="C408" t="str">
            <v>OCRD</v>
          </cell>
          <cell r="D408">
            <v>180</v>
          </cell>
          <cell r="E408">
            <v>40661</v>
          </cell>
          <cell r="F408" t="str">
            <v>OCRD|0180</v>
          </cell>
          <cell r="G408" t="str">
            <v>OCRD|0180|2011-04-28</v>
          </cell>
          <cell r="H408" t="str">
            <v>S00180-V05350</v>
          </cell>
          <cell r="I408">
            <v>5350</v>
          </cell>
          <cell r="J408" t="str">
            <v>Blood RNA</v>
          </cell>
          <cell r="K408" t="str">
            <v>PAXgene</v>
          </cell>
          <cell r="L408">
            <v>12</v>
          </cell>
          <cell r="M408" t="str">
            <v>B</v>
          </cell>
          <cell r="N408">
            <v>5</v>
          </cell>
          <cell r="P408">
            <v>9977</v>
          </cell>
          <cell r="Q408" t="str">
            <v>Male</v>
          </cell>
          <cell r="R408" t="str">
            <v>[EA]</v>
          </cell>
          <cell r="S408" t="str">
            <v xml:space="preserve">SLE </v>
          </cell>
          <cell r="T408" t="str">
            <v>SLE Patient</v>
          </cell>
          <cell r="U408">
            <v>1963</v>
          </cell>
          <cell r="V408">
            <v>48</v>
          </cell>
        </row>
        <row r="409">
          <cell r="A409" t="str">
            <v>AA00408</v>
          </cell>
          <cell r="B409">
            <v>1</v>
          </cell>
          <cell r="C409" t="str">
            <v>OCRD</v>
          </cell>
          <cell r="D409">
            <v>27</v>
          </cell>
          <cell r="E409">
            <v>40661</v>
          </cell>
          <cell r="F409" t="str">
            <v>OCRD|0027</v>
          </cell>
          <cell r="G409" t="str">
            <v>OCRD|0027|2011-04-28</v>
          </cell>
          <cell r="H409" t="str">
            <v>S00027-V05355</v>
          </cell>
          <cell r="I409">
            <v>5355</v>
          </cell>
          <cell r="J409" t="str">
            <v>Blood RNA</v>
          </cell>
          <cell r="K409" t="str">
            <v>PAXgene</v>
          </cell>
          <cell r="L409">
            <v>12</v>
          </cell>
          <cell r="M409" t="str">
            <v>B</v>
          </cell>
          <cell r="N409">
            <v>6</v>
          </cell>
          <cell r="P409">
            <v>11285</v>
          </cell>
          <cell r="Q409" t="str">
            <v>Female</v>
          </cell>
          <cell r="R409" t="str">
            <v>[EA]</v>
          </cell>
          <cell r="S409" t="str">
            <v xml:space="preserve">SLE </v>
          </cell>
          <cell r="T409" t="str">
            <v>SLE Patient</v>
          </cell>
          <cell r="U409">
            <v>1971</v>
          </cell>
          <cell r="V409">
            <v>40</v>
          </cell>
        </row>
        <row r="410">
          <cell r="A410" t="str">
            <v>AA00409</v>
          </cell>
          <cell r="B410">
            <v>1</v>
          </cell>
          <cell r="C410" t="str">
            <v>OCRD</v>
          </cell>
          <cell r="D410">
            <v>131</v>
          </cell>
          <cell r="E410">
            <v>40666</v>
          </cell>
          <cell r="F410" t="str">
            <v>OCRD|0131</v>
          </cell>
          <cell r="G410" t="str">
            <v>OCRD|0131|2011-05-03</v>
          </cell>
          <cell r="H410" t="str">
            <v>S00131-V05369</v>
          </cell>
          <cell r="I410">
            <v>5369</v>
          </cell>
          <cell r="J410" t="str">
            <v>Blood RNA</v>
          </cell>
          <cell r="K410" t="str">
            <v>PAXgene</v>
          </cell>
          <cell r="L410">
            <v>12</v>
          </cell>
          <cell r="M410" t="str">
            <v>C</v>
          </cell>
          <cell r="N410">
            <v>1</v>
          </cell>
          <cell r="P410">
            <v>11643</v>
          </cell>
          <cell r="Q410" t="str">
            <v>Female</v>
          </cell>
          <cell r="R410" t="str">
            <v>[A][EA]</v>
          </cell>
          <cell r="S410" t="str">
            <v xml:space="preserve">RA </v>
          </cell>
          <cell r="T410" t="str">
            <v>RA Patient</v>
          </cell>
          <cell r="U410">
            <v>1969</v>
          </cell>
          <cell r="V410">
            <v>42</v>
          </cell>
        </row>
        <row r="411">
          <cell r="A411" t="str">
            <v>AA00410</v>
          </cell>
          <cell r="B411">
            <v>1</v>
          </cell>
          <cell r="C411" t="str">
            <v>OCRD</v>
          </cell>
          <cell r="D411">
            <v>882</v>
          </cell>
          <cell r="E411">
            <v>40668</v>
          </cell>
          <cell r="F411" t="str">
            <v>OCRD|0882</v>
          </cell>
          <cell r="G411" t="str">
            <v>OCRD|0882|2011-05-05</v>
          </cell>
          <cell r="H411" t="str">
            <v>S00882-V05371</v>
          </cell>
          <cell r="I411">
            <v>5371</v>
          </cell>
          <cell r="J411" t="str">
            <v>Blood RNA</v>
          </cell>
          <cell r="K411" t="str">
            <v>PAXgene</v>
          </cell>
          <cell r="L411">
            <v>12</v>
          </cell>
          <cell r="M411" t="str">
            <v>C</v>
          </cell>
          <cell r="N411">
            <v>2</v>
          </cell>
          <cell r="P411">
            <v>4873</v>
          </cell>
          <cell r="Q411" t="str">
            <v>Male</v>
          </cell>
          <cell r="R411" t="str">
            <v>[EA]</v>
          </cell>
          <cell r="S411" t="str">
            <v xml:space="preserve">SLE </v>
          </cell>
          <cell r="T411" t="str">
            <v>SLE Patient</v>
          </cell>
          <cell r="U411">
            <v>1966</v>
          </cell>
          <cell r="V411">
            <v>45</v>
          </cell>
        </row>
        <row r="412">
          <cell r="A412" t="str">
            <v>AA00411</v>
          </cell>
          <cell r="B412">
            <v>1</v>
          </cell>
          <cell r="C412" t="str">
            <v>OCRD</v>
          </cell>
          <cell r="D412">
            <v>97</v>
          </cell>
          <cell r="E412">
            <v>40668</v>
          </cell>
          <cell r="F412" t="str">
            <v>OCRD|0097</v>
          </cell>
          <cell r="G412" t="str">
            <v>OCRD|0097|2011-05-05</v>
          </cell>
          <cell r="H412" t="str">
            <v>S00097-V05373</v>
          </cell>
          <cell r="I412">
            <v>5373</v>
          </cell>
          <cell r="J412" t="str">
            <v>Blood RNA</v>
          </cell>
          <cell r="K412" t="str">
            <v>PAXgene</v>
          </cell>
          <cell r="L412">
            <v>12</v>
          </cell>
          <cell r="M412" t="str">
            <v>C</v>
          </cell>
          <cell r="N412">
            <v>3</v>
          </cell>
          <cell r="P412">
            <v>11060</v>
          </cell>
          <cell r="Q412" t="str">
            <v>Female</v>
          </cell>
          <cell r="R412" t="str">
            <v>[EA]</v>
          </cell>
          <cell r="S412" t="str">
            <v xml:space="preserve">SLE </v>
          </cell>
          <cell r="T412" t="str">
            <v>SLE Patient</v>
          </cell>
          <cell r="U412">
            <v>1977</v>
          </cell>
          <cell r="V412">
            <v>34</v>
          </cell>
        </row>
        <row r="413">
          <cell r="A413" t="str">
            <v>AA00412</v>
          </cell>
          <cell r="B413">
            <v>1</v>
          </cell>
          <cell r="C413" t="str">
            <v>OCRD</v>
          </cell>
          <cell r="D413">
            <v>66</v>
          </cell>
          <cell r="E413">
            <v>40668</v>
          </cell>
          <cell r="F413" t="str">
            <v>OCRD|0066</v>
          </cell>
          <cell r="G413" t="str">
            <v>OCRD|0066|2011-05-05</v>
          </cell>
          <cell r="H413" t="str">
            <v>S00066-V05375</v>
          </cell>
          <cell r="I413">
            <v>5375</v>
          </cell>
          <cell r="J413" t="str">
            <v>Blood RNA</v>
          </cell>
          <cell r="K413" t="str">
            <v>PAXgene</v>
          </cell>
          <cell r="L413">
            <v>12</v>
          </cell>
          <cell r="M413" t="str">
            <v>C</v>
          </cell>
          <cell r="N413">
            <v>4</v>
          </cell>
          <cell r="P413">
            <v>11178</v>
          </cell>
          <cell r="Q413" t="str">
            <v>Female</v>
          </cell>
          <cell r="R413" t="str">
            <v>[EA][H]</v>
          </cell>
          <cell r="S413" t="str">
            <v xml:space="preserve">SLE </v>
          </cell>
          <cell r="T413" t="str">
            <v>SLE Patient</v>
          </cell>
          <cell r="U413">
            <v>1977</v>
          </cell>
          <cell r="V413">
            <v>34</v>
          </cell>
        </row>
        <row r="414">
          <cell r="A414" t="str">
            <v>AA00413</v>
          </cell>
          <cell r="B414">
            <v>1</v>
          </cell>
          <cell r="C414" t="str">
            <v>OCRD</v>
          </cell>
          <cell r="D414">
            <v>252</v>
          </cell>
          <cell r="E414">
            <v>40672</v>
          </cell>
          <cell r="F414" t="str">
            <v>OCRD|0252</v>
          </cell>
          <cell r="G414" t="str">
            <v>OCRD|0252|2011-05-09</v>
          </cell>
          <cell r="H414" t="str">
            <v>S00252-V05381</v>
          </cell>
          <cell r="I414">
            <v>5381</v>
          </cell>
          <cell r="J414" t="str">
            <v>Blood RNA</v>
          </cell>
          <cell r="K414" t="str">
            <v>PAXgene</v>
          </cell>
          <cell r="L414">
            <v>12</v>
          </cell>
          <cell r="M414" t="str">
            <v>C</v>
          </cell>
          <cell r="N414">
            <v>5</v>
          </cell>
          <cell r="P414">
            <v>11119</v>
          </cell>
          <cell r="Q414" t="str">
            <v>Female</v>
          </cell>
          <cell r="R414" t="str">
            <v>[AA]</v>
          </cell>
          <cell r="S414" t="str">
            <v xml:space="preserve">SLE </v>
          </cell>
          <cell r="T414" t="str">
            <v>SLE Patient</v>
          </cell>
          <cell r="U414">
            <v>1970</v>
          </cell>
          <cell r="V414">
            <v>41</v>
          </cell>
        </row>
        <row r="415">
          <cell r="A415" t="str">
            <v>AA00414</v>
          </cell>
          <cell r="B415">
            <v>1</v>
          </cell>
          <cell r="C415" t="str">
            <v>OCRD</v>
          </cell>
          <cell r="D415">
            <v>237</v>
          </cell>
          <cell r="E415">
            <v>40672</v>
          </cell>
          <cell r="F415" t="str">
            <v>OCRD|0237</v>
          </cell>
          <cell r="G415" t="str">
            <v>OCRD|0237|2011-05-09</v>
          </cell>
          <cell r="H415" t="str">
            <v>S00237-V05379</v>
          </cell>
          <cell r="I415">
            <v>5379</v>
          </cell>
          <cell r="J415" t="str">
            <v>Blood RNA</v>
          </cell>
          <cell r="K415" t="str">
            <v>PAXgene</v>
          </cell>
          <cell r="L415">
            <v>12</v>
          </cell>
          <cell r="M415" t="str">
            <v>C</v>
          </cell>
          <cell r="N415">
            <v>6</v>
          </cell>
          <cell r="P415">
            <v>11630</v>
          </cell>
          <cell r="Q415" t="str">
            <v>Female</v>
          </cell>
          <cell r="R415" t="str">
            <v>[EA]</v>
          </cell>
          <cell r="S415" t="str">
            <v xml:space="preserve">RA </v>
          </cell>
          <cell r="T415" t="str">
            <v>RA Patient</v>
          </cell>
          <cell r="U415">
            <v>1953</v>
          </cell>
          <cell r="V415">
            <v>58</v>
          </cell>
        </row>
        <row r="416">
          <cell r="A416" t="str">
            <v>AA00415</v>
          </cell>
          <cell r="B416">
            <v>1</v>
          </cell>
          <cell r="C416" t="str">
            <v>OCRD</v>
          </cell>
          <cell r="D416">
            <v>266</v>
          </cell>
          <cell r="E416">
            <v>40679</v>
          </cell>
          <cell r="F416" t="str">
            <v>OCRD|0266</v>
          </cell>
          <cell r="G416" t="str">
            <v>OCRD|0266|2011-05-16</v>
          </cell>
          <cell r="H416" t="str">
            <v>S00266-V05399</v>
          </cell>
          <cell r="I416">
            <v>5399</v>
          </cell>
          <cell r="J416" t="str">
            <v>Blood RNA</v>
          </cell>
          <cell r="K416" t="str">
            <v>PAXgene</v>
          </cell>
          <cell r="L416">
            <v>12</v>
          </cell>
          <cell r="M416" t="str">
            <v>D</v>
          </cell>
          <cell r="N416">
            <v>1</v>
          </cell>
          <cell r="P416">
            <v>11209</v>
          </cell>
          <cell r="Q416" t="str">
            <v>Female</v>
          </cell>
          <cell r="R416" t="str">
            <v>[EA]</v>
          </cell>
          <cell r="S416" t="str">
            <v xml:space="preserve">SLE </v>
          </cell>
          <cell r="T416" t="str">
            <v>SLE Patient</v>
          </cell>
          <cell r="U416">
            <v>1935</v>
          </cell>
          <cell r="V416">
            <v>76</v>
          </cell>
        </row>
        <row r="417">
          <cell r="A417" t="str">
            <v>AA00416</v>
          </cell>
          <cell r="B417">
            <v>1</v>
          </cell>
          <cell r="C417" t="str">
            <v>OCRD</v>
          </cell>
          <cell r="D417">
            <v>557</v>
          </cell>
          <cell r="E417">
            <v>40675</v>
          </cell>
          <cell r="F417" t="str">
            <v>OCRD|0557</v>
          </cell>
          <cell r="G417" t="str">
            <v>OCRD|0557|2011-05-12</v>
          </cell>
          <cell r="H417" t="str">
            <v>S00557-V05395</v>
          </cell>
          <cell r="I417">
            <v>5395</v>
          </cell>
          <cell r="J417" t="str">
            <v>Blood RNA</v>
          </cell>
          <cell r="K417" t="str">
            <v>PAXgene</v>
          </cell>
          <cell r="L417">
            <v>12</v>
          </cell>
          <cell r="M417" t="str">
            <v>D</v>
          </cell>
          <cell r="N417">
            <v>2</v>
          </cell>
          <cell r="P417">
            <v>11808</v>
          </cell>
          <cell r="Q417" t="str">
            <v>Male</v>
          </cell>
          <cell r="R417" t="str">
            <v>[AI]</v>
          </cell>
          <cell r="S417" t="str">
            <v xml:space="preserve">RA </v>
          </cell>
          <cell r="T417" t="str">
            <v>RA Patient</v>
          </cell>
          <cell r="U417">
            <v>1959</v>
          </cell>
          <cell r="V417">
            <v>52</v>
          </cell>
        </row>
        <row r="418">
          <cell r="A418" t="str">
            <v>AA00417</v>
          </cell>
          <cell r="B418">
            <v>1</v>
          </cell>
          <cell r="C418" t="str">
            <v>OCRD</v>
          </cell>
          <cell r="D418">
            <v>145</v>
          </cell>
          <cell r="E418">
            <v>40675</v>
          </cell>
          <cell r="F418" t="str">
            <v>OCRD|0145</v>
          </cell>
          <cell r="G418" t="str">
            <v>OCRD|0145|2011-05-12</v>
          </cell>
          <cell r="H418" t="str">
            <v>S00145-V05394</v>
          </cell>
          <cell r="I418">
            <v>5394</v>
          </cell>
          <cell r="J418" t="str">
            <v>Blood RNA</v>
          </cell>
          <cell r="K418" t="str">
            <v>PAXgene</v>
          </cell>
          <cell r="L418">
            <v>12</v>
          </cell>
          <cell r="M418" t="str">
            <v>D</v>
          </cell>
          <cell r="N418">
            <v>3</v>
          </cell>
          <cell r="P418">
            <v>11439</v>
          </cell>
          <cell r="Q418" t="str">
            <v>Male</v>
          </cell>
          <cell r="R418" t="str">
            <v>[EA]</v>
          </cell>
          <cell r="S418" t="str">
            <v xml:space="preserve">RA </v>
          </cell>
          <cell r="T418" t="str">
            <v>RA Patient</v>
          </cell>
          <cell r="U418">
            <v>1963</v>
          </cell>
          <cell r="V418">
            <v>48</v>
          </cell>
        </row>
        <row r="419">
          <cell r="A419" t="str">
            <v>AA00418</v>
          </cell>
          <cell r="B419">
            <v>1</v>
          </cell>
          <cell r="C419" t="str">
            <v>OCRD</v>
          </cell>
          <cell r="D419">
            <v>58</v>
          </cell>
          <cell r="E419">
            <v>40679</v>
          </cell>
          <cell r="F419" t="str">
            <v>OCRD|0058</v>
          </cell>
          <cell r="G419" t="str">
            <v>OCRD|0058|2011-05-16</v>
          </cell>
          <cell r="H419" t="str">
            <v>S00058-V05401</v>
          </cell>
          <cell r="I419">
            <v>5401</v>
          </cell>
          <cell r="J419" t="str">
            <v>Blood RNA</v>
          </cell>
          <cell r="K419" t="str">
            <v>PAXgene</v>
          </cell>
          <cell r="L419">
            <v>12</v>
          </cell>
          <cell r="M419" t="str">
            <v>D</v>
          </cell>
          <cell r="N419">
            <v>4</v>
          </cell>
          <cell r="P419">
            <v>10147</v>
          </cell>
          <cell r="Q419" t="str">
            <v>Female</v>
          </cell>
          <cell r="R419" t="str">
            <v>[AA]</v>
          </cell>
          <cell r="S419" t="str">
            <v xml:space="preserve">SLE </v>
          </cell>
          <cell r="T419" t="str">
            <v>SLE Patient</v>
          </cell>
          <cell r="U419">
            <v>1960</v>
          </cell>
          <cell r="V419">
            <v>51</v>
          </cell>
        </row>
        <row r="420">
          <cell r="A420" t="str">
            <v>AA00419</v>
          </cell>
          <cell r="B420">
            <v>1</v>
          </cell>
          <cell r="C420" t="str">
            <v>OCRD</v>
          </cell>
          <cell r="D420">
            <v>74</v>
          </cell>
          <cell r="E420">
            <v>40679</v>
          </cell>
          <cell r="F420" t="str">
            <v>OCRD|0074</v>
          </cell>
          <cell r="G420" t="str">
            <v>OCRD|0074|2011-05-16</v>
          </cell>
          <cell r="H420" t="str">
            <v>S00074-V05406</v>
          </cell>
          <cell r="I420">
            <v>5406</v>
          </cell>
          <cell r="J420" t="str">
            <v>Blood RNA</v>
          </cell>
          <cell r="K420" t="str">
            <v>PAXgene</v>
          </cell>
          <cell r="L420">
            <v>12</v>
          </cell>
          <cell r="M420" t="str">
            <v>D</v>
          </cell>
          <cell r="N420">
            <v>5</v>
          </cell>
          <cell r="P420">
            <v>13192</v>
          </cell>
          <cell r="Q420" t="str">
            <v>Female</v>
          </cell>
          <cell r="R420" t="str">
            <v>[AI]</v>
          </cell>
          <cell r="S420" t="str">
            <v xml:space="preserve">SLE </v>
          </cell>
          <cell r="T420" t="str">
            <v>SLE Patient</v>
          </cell>
          <cell r="U420">
            <v>1970</v>
          </cell>
          <cell r="V420">
            <v>41</v>
          </cell>
        </row>
        <row r="421">
          <cell r="A421" t="str">
            <v>AA00420</v>
          </cell>
          <cell r="B421">
            <v>1</v>
          </cell>
          <cell r="C421" t="str">
            <v>OCRD</v>
          </cell>
          <cell r="D421">
            <v>275</v>
          </cell>
          <cell r="E421">
            <v>40679</v>
          </cell>
          <cell r="F421" t="str">
            <v>OCRD|0275</v>
          </cell>
          <cell r="G421" t="str">
            <v>OCRD|0275|2011-05-16</v>
          </cell>
          <cell r="H421" t="str">
            <v>S00275-V05407</v>
          </cell>
          <cell r="I421">
            <v>5407</v>
          </cell>
          <cell r="J421" t="str">
            <v>Blood RNA</v>
          </cell>
          <cell r="K421" t="str">
            <v>PAXgene</v>
          </cell>
          <cell r="L421">
            <v>12</v>
          </cell>
          <cell r="M421" t="str">
            <v>D</v>
          </cell>
          <cell r="N421">
            <v>6</v>
          </cell>
          <cell r="P421">
            <v>5718</v>
          </cell>
          <cell r="Q421" t="str">
            <v>Female</v>
          </cell>
          <cell r="R421" t="str">
            <v>[EA]</v>
          </cell>
          <cell r="S421" t="str">
            <v xml:space="preserve">SLE </v>
          </cell>
          <cell r="T421" t="str">
            <v>SLE Patient</v>
          </cell>
          <cell r="U421">
            <v>1953</v>
          </cell>
          <cell r="V421">
            <v>58</v>
          </cell>
        </row>
        <row r="422">
          <cell r="A422" t="str">
            <v>AA00421</v>
          </cell>
          <cell r="B422">
            <v>1</v>
          </cell>
          <cell r="C422" t="str">
            <v>OCRD</v>
          </cell>
          <cell r="D422">
            <v>168</v>
          </cell>
          <cell r="E422">
            <v>40680</v>
          </cell>
          <cell r="F422" t="str">
            <v>OCRD|0168</v>
          </cell>
          <cell r="G422" t="str">
            <v>OCRD|0168|2011-05-17</v>
          </cell>
          <cell r="H422" t="str">
            <v>S00168-V05413</v>
          </cell>
          <cell r="I422">
            <v>5413</v>
          </cell>
          <cell r="J422" t="str">
            <v>Blood RNA</v>
          </cell>
          <cell r="K422" t="str">
            <v>PAXgene</v>
          </cell>
          <cell r="L422">
            <v>12</v>
          </cell>
          <cell r="M422" t="str">
            <v>E</v>
          </cell>
          <cell r="N422">
            <v>1</v>
          </cell>
          <cell r="P422">
            <v>9219</v>
          </cell>
          <cell r="Q422" t="str">
            <v>Female</v>
          </cell>
          <cell r="R422" t="str">
            <v>[AI][EA][H]</v>
          </cell>
          <cell r="S422" t="str">
            <v xml:space="preserve">SLE </v>
          </cell>
          <cell r="T422" t="str">
            <v>SLE Patient</v>
          </cell>
          <cell r="U422">
            <v>1957</v>
          </cell>
          <cell r="V422">
            <v>54</v>
          </cell>
        </row>
        <row r="423">
          <cell r="A423" t="str">
            <v>AA00422</v>
          </cell>
          <cell r="B423">
            <v>1</v>
          </cell>
          <cell r="C423" t="str">
            <v>OCRD</v>
          </cell>
          <cell r="D423">
            <v>192</v>
          </cell>
          <cell r="E423">
            <v>40680</v>
          </cell>
          <cell r="F423" t="str">
            <v>OCRD|0192</v>
          </cell>
          <cell r="G423" t="str">
            <v>OCRD|0192|2011-05-17</v>
          </cell>
          <cell r="H423" t="str">
            <v>S00192-V05414</v>
          </cell>
          <cell r="I423">
            <v>5414</v>
          </cell>
          <cell r="J423" t="str">
            <v>Blood RNA</v>
          </cell>
          <cell r="K423" t="str">
            <v>PAXgene</v>
          </cell>
          <cell r="L423">
            <v>12</v>
          </cell>
          <cell r="M423" t="str">
            <v>E</v>
          </cell>
          <cell r="N423">
            <v>2</v>
          </cell>
          <cell r="P423">
            <v>13774</v>
          </cell>
          <cell r="Q423" t="str">
            <v>Female</v>
          </cell>
          <cell r="R423" t="str">
            <v>[AA]</v>
          </cell>
          <cell r="S423" t="str">
            <v xml:space="preserve">SLE </v>
          </cell>
          <cell r="T423" t="str">
            <v>SLE Patient</v>
          </cell>
          <cell r="U423">
            <v>1973</v>
          </cell>
          <cell r="V423">
            <v>38</v>
          </cell>
        </row>
        <row r="424">
          <cell r="A424" t="str">
            <v>AA00423</v>
          </cell>
          <cell r="B424">
            <v>1</v>
          </cell>
          <cell r="C424" t="str">
            <v>OCRD</v>
          </cell>
          <cell r="D424">
            <v>124</v>
          </cell>
          <cell r="E424">
            <v>40680</v>
          </cell>
          <cell r="F424" t="str">
            <v>OCRD|0124</v>
          </cell>
          <cell r="G424" t="str">
            <v>OCRD|0124|2011-05-17</v>
          </cell>
          <cell r="H424" t="str">
            <v>S00124-V05417</v>
          </cell>
          <cell r="I424">
            <v>5417</v>
          </cell>
          <cell r="J424" t="str">
            <v>Blood RNA</v>
          </cell>
          <cell r="K424" t="str">
            <v>PAXgene</v>
          </cell>
          <cell r="L424">
            <v>12</v>
          </cell>
          <cell r="M424" t="str">
            <v>E</v>
          </cell>
          <cell r="N424">
            <v>3</v>
          </cell>
          <cell r="P424">
            <v>11273</v>
          </cell>
          <cell r="Q424" t="str">
            <v>Female</v>
          </cell>
          <cell r="R424" t="str">
            <v>[EA][H]</v>
          </cell>
          <cell r="S424" t="str">
            <v xml:space="preserve">SLE </v>
          </cell>
          <cell r="T424" t="str">
            <v>SLE Patient</v>
          </cell>
          <cell r="U424">
            <v>1961</v>
          </cell>
          <cell r="V424">
            <v>50</v>
          </cell>
        </row>
        <row r="425">
          <cell r="A425" t="str">
            <v>AA00424</v>
          </cell>
          <cell r="B425">
            <v>1</v>
          </cell>
          <cell r="C425" t="str">
            <v>OCRD</v>
          </cell>
          <cell r="D425">
            <v>130</v>
          </cell>
          <cell r="E425">
            <v>40680</v>
          </cell>
          <cell r="F425" t="str">
            <v>OCRD|0130</v>
          </cell>
          <cell r="G425" t="str">
            <v>OCRD|0130|2011-05-17</v>
          </cell>
          <cell r="H425" t="str">
            <v>S00130-V05418</v>
          </cell>
          <cell r="I425">
            <v>5418</v>
          </cell>
          <cell r="J425" t="str">
            <v>Blood RNA</v>
          </cell>
          <cell r="K425" t="str">
            <v>PAXgene</v>
          </cell>
          <cell r="L425">
            <v>12</v>
          </cell>
          <cell r="M425" t="str">
            <v>E</v>
          </cell>
          <cell r="N425">
            <v>4</v>
          </cell>
          <cell r="P425">
            <v>11163</v>
          </cell>
          <cell r="Q425" t="str">
            <v>Male</v>
          </cell>
          <cell r="R425" t="str">
            <v>[EA]</v>
          </cell>
          <cell r="S425" t="str">
            <v xml:space="preserve">SLE </v>
          </cell>
          <cell r="T425" t="str">
            <v>SLE Patient</v>
          </cell>
          <cell r="U425">
            <v>1968</v>
          </cell>
          <cell r="V425">
            <v>43</v>
          </cell>
        </row>
        <row r="426">
          <cell r="A426" t="str">
            <v>AA00425</v>
          </cell>
          <cell r="B426">
            <v>1</v>
          </cell>
          <cell r="C426" t="str">
            <v>OCRD</v>
          </cell>
          <cell r="D426">
            <v>421</v>
          </cell>
          <cell r="E426">
            <v>40686</v>
          </cell>
          <cell r="F426" t="str">
            <v>OCRD|0421</v>
          </cell>
          <cell r="G426" t="str">
            <v>OCRD|0421|2011-05-23</v>
          </cell>
          <cell r="H426" t="str">
            <v>S00421-V05425</v>
          </cell>
          <cell r="I426">
            <v>5425</v>
          </cell>
          <cell r="J426" t="str">
            <v>Blood RNA</v>
          </cell>
          <cell r="K426" t="str">
            <v>PAXgene</v>
          </cell>
          <cell r="L426">
            <v>12</v>
          </cell>
          <cell r="M426" t="str">
            <v>E</v>
          </cell>
          <cell r="N426">
            <v>5</v>
          </cell>
          <cell r="P426">
            <v>13170</v>
          </cell>
          <cell r="Q426" t="str">
            <v>Female</v>
          </cell>
          <cell r="R426" t="str">
            <v>[AI]</v>
          </cell>
          <cell r="S426" t="str">
            <v xml:space="preserve">RA </v>
          </cell>
          <cell r="T426" t="str">
            <v>RA Patient</v>
          </cell>
          <cell r="U426">
            <v>1960</v>
          </cell>
          <cell r="V426">
            <v>51</v>
          </cell>
        </row>
        <row r="427">
          <cell r="A427" t="str">
            <v>AA00426</v>
          </cell>
          <cell r="B427">
            <v>1</v>
          </cell>
          <cell r="C427" t="str">
            <v>OCRD</v>
          </cell>
          <cell r="D427">
            <v>23</v>
          </cell>
          <cell r="E427">
            <v>40687</v>
          </cell>
          <cell r="F427" t="str">
            <v>OCRD|0023</v>
          </cell>
          <cell r="G427" t="str">
            <v>OCRD|0023|2011-05-24</v>
          </cell>
          <cell r="H427" t="str">
            <v>S00023-V05433</v>
          </cell>
          <cell r="I427">
            <v>5433</v>
          </cell>
          <cell r="J427" t="str">
            <v>Blood RNA</v>
          </cell>
          <cell r="K427" t="str">
            <v>PAXgene</v>
          </cell>
          <cell r="L427">
            <v>12</v>
          </cell>
          <cell r="M427" t="str">
            <v>E</v>
          </cell>
          <cell r="N427">
            <v>6</v>
          </cell>
          <cell r="P427">
            <v>11054</v>
          </cell>
          <cell r="Q427" t="str">
            <v>Female</v>
          </cell>
          <cell r="R427" t="str">
            <v>[AA]</v>
          </cell>
          <cell r="S427" t="str">
            <v xml:space="preserve">SLE </v>
          </cell>
          <cell r="T427" t="str">
            <v>SLE Patient</v>
          </cell>
          <cell r="U427">
            <v>1976</v>
          </cell>
          <cell r="V427">
            <v>35</v>
          </cell>
        </row>
        <row r="428">
          <cell r="A428" t="str">
            <v>AA00427</v>
          </cell>
          <cell r="B428">
            <v>1</v>
          </cell>
          <cell r="C428" t="str">
            <v>OCRD</v>
          </cell>
          <cell r="D428">
            <v>82</v>
          </cell>
          <cell r="E428">
            <v>40687</v>
          </cell>
          <cell r="F428" t="str">
            <v>OCRD|0082</v>
          </cell>
          <cell r="G428" t="str">
            <v>OCRD|0082|2011-05-24</v>
          </cell>
          <cell r="H428" t="str">
            <v>S00082-V05438</v>
          </cell>
          <cell r="I428">
            <v>5438</v>
          </cell>
          <cell r="J428" t="str">
            <v>Blood RNA</v>
          </cell>
          <cell r="K428" t="str">
            <v>PAXgene</v>
          </cell>
          <cell r="L428">
            <v>12</v>
          </cell>
          <cell r="M428" t="str">
            <v>F</v>
          </cell>
          <cell r="N428">
            <v>1</v>
          </cell>
          <cell r="P428">
            <v>11090</v>
          </cell>
          <cell r="Q428" t="str">
            <v>Female</v>
          </cell>
          <cell r="R428" t="str">
            <v>[EA]</v>
          </cell>
          <cell r="S428" t="str">
            <v xml:space="preserve">SLE </v>
          </cell>
          <cell r="T428" t="str">
            <v>SLE Patient</v>
          </cell>
          <cell r="U428">
            <v>1978</v>
          </cell>
          <cell r="V428">
            <v>33</v>
          </cell>
        </row>
        <row r="429">
          <cell r="A429" t="str">
            <v>AA00428</v>
          </cell>
          <cell r="B429">
            <v>1</v>
          </cell>
          <cell r="C429" t="str">
            <v>OCRD</v>
          </cell>
          <cell r="D429">
            <v>134</v>
          </cell>
          <cell r="E429">
            <v>40689</v>
          </cell>
          <cell r="F429" t="str">
            <v>OCRD|0134</v>
          </cell>
          <cell r="G429" t="str">
            <v>OCRD|0134|2011-05-26</v>
          </cell>
          <cell r="H429" t="str">
            <v>S00134-V05442</v>
          </cell>
          <cell r="I429">
            <v>5442</v>
          </cell>
          <cell r="J429" t="str">
            <v>Blood RNA</v>
          </cell>
          <cell r="K429" t="str">
            <v>PAXgene</v>
          </cell>
          <cell r="L429">
            <v>12</v>
          </cell>
          <cell r="M429" t="str">
            <v>F</v>
          </cell>
          <cell r="N429">
            <v>2</v>
          </cell>
          <cell r="P429">
            <v>17416</v>
          </cell>
          <cell r="Q429" t="str">
            <v>Female</v>
          </cell>
          <cell r="R429" t="str">
            <v>[AI]</v>
          </cell>
          <cell r="S429" t="str">
            <v xml:space="preserve">RA </v>
          </cell>
          <cell r="T429" t="str">
            <v>RA Patient</v>
          </cell>
          <cell r="U429">
            <v>1944</v>
          </cell>
          <cell r="V429">
            <v>67</v>
          </cell>
        </row>
        <row r="430">
          <cell r="A430" t="str">
            <v>AA00429</v>
          </cell>
          <cell r="B430">
            <v>1</v>
          </cell>
          <cell r="C430" t="str">
            <v>OCRD</v>
          </cell>
          <cell r="D430">
            <v>577</v>
          </cell>
          <cell r="E430">
            <v>40689</v>
          </cell>
          <cell r="F430" t="str">
            <v>OCRD|0577</v>
          </cell>
          <cell r="G430" t="str">
            <v>OCRD|0577|2011-05-26</v>
          </cell>
          <cell r="H430" t="str">
            <v>S00577-V05444</v>
          </cell>
          <cell r="I430">
            <v>5444</v>
          </cell>
          <cell r="J430" t="str">
            <v>Blood RNA</v>
          </cell>
          <cell r="K430" t="str">
            <v>PAXgene</v>
          </cell>
          <cell r="L430">
            <v>12</v>
          </cell>
          <cell r="M430" t="str">
            <v>F</v>
          </cell>
          <cell r="N430">
            <v>3</v>
          </cell>
          <cell r="P430">
            <v>11376</v>
          </cell>
          <cell r="Q430" t="str">
            <v>Female</v>
          </cell>
          <cell r="R430" t="str">
            <v>[AA]</v>
          </cell>
          <cell r="S430" t="str">
            <v xml:space="preserve">SLE </v>
          </cell>
          <cell r="T430" t="str">
            <v>SLE Patient</v>
          </cell>
          <cell r="U430">
            <v>1990</v>
          </cell>
          <cell r="V430">
            <v>21</v>
          </cell>
        </row>
        <row r="431">
          <cell r="A431" t="str">
            <v>AA00430</v>
          </cell>
          <cell r="B431">
            <v>1</v>
          </cell>
          <cell r="C431" t="str">
            <v>OCRD</v>
          </cell>
          <cell r="D431">
            <v>158</v>
          </cell>
          <cell r="E431">
            <v>40694</v>
          </cell>
          <cell r="F431" t="str">
            <v>OCRD|0158</v>
          </cell>
          <cell r="G431" t="str">
            <v>OCRD|0158|2011-05-31</v>
          </cell>
          <cell r="H431" t="str">
            <v>S00158-V05448</v>
          </cell>
          <cell r="I431">
            <v>5448</v>
          </cell>
          <cell r="J431" t="str">
            <v>Blood RNA</v>
          </cell>
          <cell r="K431" t="str">
            <v>PAXgene</v>
          </cell>
          <cell r="L431">
            <v>12</v>
          </cell>
          <cell r="M431" t="str">
            <v>F</v>
          </cell>
          <cell r="N431">
            <v>4</v>
          </cell>
          <cell r="P431">
            <v>6019</v>
          </cell>
          <cell r="Q431" t="str">
            <v>Female</v>
          </cell>
          <cell r="R431" t="str">
            <v>[EA][H]</v>
          </cell>
          <cell r="S431" t="str">
            <v xml:space="preserve">SLE </v>
          </cell>
          <cell r="T431" t="str">
            <v>SLE Patient</v>
          </cell>
          <cell r="U431">
            <v>1969</v>
          </cell>
          <cell r="V431">
            <v>42</v>
          </cell>
        </row>
        <row r="432">
          <cell r="A432" t="str">
            <v>AA00431</v>
          </cell>
          <cell r="B432">
            <v>1</v>
          </cell>
          <cell r="C432" t="str">
            <v>OCRD</v>
          </cell>
          <cell r="D432">
            <v>218</v>
          </cell>
          <cell r="E432">
            <v>40697</v>
          </cell>
          <cell r="F432" t="str">
            <v>OCRD|0218</v>
          </cell>
          <cell r="G432" t="str">
            <v>OCRD|0218|2011-06-03</v>
          </cell>
          <cell r="H432" t="str">
            <v>S00218-V05452</v>
          </cell>
          <cell r="I432">
            <v>5452</v>
          </cell>
          <cell r="J432" t="str">
            <v>Blood RNA</v>
          </cell>
          <cell r="K432" t="str">
            <v>PAXgene</v>
          </cell>
          <cell r="L432">
            <v>12</v>
          </cell>
          <cell r="M432" t="str">
            <v>F</v>
          </cell>
          <cell r="N432">
            <v>5</v>
          </cell>
          <cell r="P432">
            <v>11260</v>
          </cell>
          <cell r="Q432" t="str">
            <v>Female</v>
          </cell>
          <cell r="R432" t="str">
            <v>[EA]</v>
          </cell>
          <cell r="S432" t="str">
            <v xml:space="preserve">SLE </v>
          </cell>
          <cell r="T432" t="str">
            <v>SLE Patient</v>
          </cell>
          <cell r="U432">
            <v>1950</v>
          </cell>
          <cell r="V432">
            <v>61</v>
          </cell>
        </row>
        <row r="433">
          <cell r="A433" t="str">
            <v>AA00432</v>
          </cell>
          <cell r="B433">
            <v>1</v>
          </cell>
          <cell r="C433" t="str">
            <v>OCRD</v>
          </cell>
          <cell r="D433">
            <v>52</v>
          </cell>
          <cell r="E433">
            <v>40697</v>
          </cell>
          <cell r="F433" t="str">
            <v>OCRD|0052</v>
          </cell>
          <cell r="G433" t="str">
            <v>OCRD|0052|2011-06-03</v>
          </cell>
          <cell r="H433" t="str">
            <v>S00052-V05453</v>
          </cell>
          <cell r="I433">
            <v>5453</v>
          </cell>
          <cell r="J433" t="str">
            <v>Blood RNA</v>
          </cell>
          <cell r="K433" t="str">
            <v>PAXgene</v>
          </cell>
          <cell r="L433">
            <v>12</v>
          </cell>
          <cell r="M433" t="str">
            <v>F</v>
          </cell>
          <cell r="N433">
            <v>6</v>
          </cell>
          <cell r="P433">
            <v>13185</v>
          </cell>
          <cell r="Q433" t="str">
            <v>Female</v>
          </cell>
          <cell r="R433" t="str">
            <v>[AI]</v>
          </cell>
          <cell r="S433" t="str">
            <v xml:space="preserve">SLE </v>
          </cell>
          <cell r="T433" t="str">
            <v>SLE Patient</v>
          </cell>
          <cell r="U433">
            <v>1972</v>
          </cell>
          <cell r="V433">
            <v>39</v>
          </cell>
        </row>
        <row r="434">
          <cell r="A434" t="str">
            <v>AA00433</v>
          </cell>
          <cell r="B434">
            <v>1</v>
          </cell>
          <cell r="C434" t="str">
            <v>OCRD</v>
          </cell>
          <cell r="D434">
            <v>64</v>
          </cell>
          <cell r="E434">
            <v>40697</v>
          </cell>
          <cell r="F434" t="str">
            <v>OCRD|0064</v>
          </cell>
          <cell r="G434" t="str">
            <v>OCRD|0064|2011-06-03</v>
          </cell>
          <cell r="H434" t="str">
            <v>S00064-V05454</v>
          </cell>
          <cell r="I434">
            <v>5454</v>
          </cell>
          <cell r="J434" t="str">
            <v>Blood RNA</v>
          </cell>
          <cell r="K434" t="str">
            <v>PAXgene</v>
          </cell>
          <cell r="L434">
            <v>13</v>
          </cell>
          <cell r="M434" t="str">
            <v>A</v>
          </cell>
          <cell r="N434">
            <v>1</v>
          </cell>
          <cell r="P434">
            <v>13200</v>
          </cell>
          <cell r="Q434" t="str">
            <v>Female</v>
          </cell>
          <cell r="R434" t="str">
            <v>[EA]</v>
          </cell>
          <cell r="S434" t="str">
            <v xml:space="preserve">SLE </v>
          </cell>
          <cell r="T434" t="str">
            <v>SLE Patient</v>
          </cell>
          <cell r="U434">
            <v>1970</v>
          </cell>
          <cell r="V434">
            <v>41</v>
          </cell>
        </row>
        <row r="435">
          <cell r="A435" t="str">
            <v>AA00434</v>
          </cell>
          <cell r="B435">
            <v>1</v>
          </cell>
          <cell r="C435" t="str">
            <v>OCRD</v>
          </cell>
          <cell r="D435">
            <v>75</v>
          </cell>
          <cell r="E435">
            <v>40700</v>
          </cell>
          <cell r="F435" t="str">
            <v>OCRD|0075</v>
          </cell>
          <cell r="G435" t="str">
            <v>OCRD|0075|2011-06-06</v>
          </cell>
          <cell r="H435" t="str">
            <v>S00075-V05456</v>
          </cell>
          <cell r="I435">
            <v>5456</v>
          </cell>
          <cell r="J435" t="str">
            <v>Blood RNA</v>
          </cell>
          <cell r="K435" t="str">
            <v>PAXgene</v>
          </cell>
          <cell r="L435">
            <v>13</v>
          </cell>
          <cell r="M435" t="str">
            <v>A</v>
          </cell>
          <cell r="N435">
            <v>2</v>
          </cell>
          <cell r="P435">
            <v>13195</v>
          </cell>
          <cell r="Q435" t="str">
            <v>Female</v>
          </cell>
          <cell r="R435" t="str">
            <v>[EA]</v>
          </cell>
          <cell r="S435" t="str">
            <v xml:space="preserve">SLE </v>
          </cell>
          <cell r="T435" t="str">
            <v>SLE Patient</v>
          </cell>
          <cell r="U435">
            <v>1957</v>
          </cell>
          <cell r="V435">
            <v>54</v>
          </cell>
        </row>
        <row r="436">
          <cell r="A436" t="str">
            <v>AA00435</v>
          </cell>
          <cell r="B436">
            <v>1</v>
          </cell>
          <cell r="C436" t="str">
            <v>OCRD</v>
          </cell>
          <cell r="D436">
            <v>360</v>
          </cell>
          <cell r="E436">
            <v>40710</v>
          </cell>
          <cell r="F436" t="str">
            <v>OCRD|0360</v>
          </cell>
          <cell r="G436" t="str">
            <v>OCRD|0360|2011-06-16</v>
          </cell>
          <cell r="H436" t="str">
            <v>S00360-V05474</v>
          </cell>
          <cell r="I436">
            <v>5474</v>
          </cell>
          <cell r="J436" t="str">
            <v>Blood RNA</v>
          </cell>
          <cell r="K436" t="str">
            <v>PAXgene</v>
          </cell>
          <cell r="L436">
            <v>13</v>
          </cell>
          <cell r="M436" t="str">
            <v>A</v>
          </cell>
          <cell r="N436">
            <v>3</v>
          </cell>
          <cell r="P436">
            <v>11553</v>
          </cell>
          <cell r="Q436" t="str">
            <v>Male</v>
          </cell>
          <cell r="R436" t="str">
            <v>[EA]</v>
          </cell>
          <cell r="S436" t="str">
            <v xml:space="preserve">RA </v>
          </cell>
          <cell r="T436" t="str">
            <v>RA Patient</v>
          </cell>
          <cell r="U436">
            <v>1957</v>
          </cell>
          <cell r="V436">
            <v>54</v>
          </cell>
        </row>
        <row r="437">
          <cell r="A437" t="str">
            <v>AA00436</v>
          </cell>
          <cell r="B437">
            <v>1</v>
          </cell>
          <cell r="C437" t="str">
            <v>OCRD</v>
          </cell>
          <cell r="D437">
            <v>156</v>
          </cell>
          <cell r="E437">
            <v>40717</v>
          </cell>
          <cell r="F437" t="str">
            <v>OCRD|0156</v>
          </cell>
          <cell r="G437" t="str">
            <v>OCRD|0156|2011-06-23</v>
          </cell>
          <cell r="H437" t="str">
            <v>S00156-V05486</v>
          </cell>
          <cell r="I437">
            <v>5486</v>
          </cell>
          <cell r="J437" t="str">
            <v>Blood RNA</v>
          </cell>
          <cell r="K437" t="str">
            <v>PAXgene</v>
          </cell>
          <cell r="L437">
            <v>13</v>
          </cell>
          <cell r="M437" t="str">
            <v>A</v>
          </cell>
          <cell r="N437">
            <v>4</v>
          </cell>
          <cell r="P437">
            <v>11317</v>
          </cell>
          <cell r="Q437" t="str">
            <v>Male</v>
          </cell>
          <cell r="R437" t="str">
            <v>[EA]</v>
          </cell>
          <cell r="S437" t="str">
            <v xml:space="preserve">SLE </v>
          </cell>
          <cell r="T437" t="str">
            <v>SLE Patient</v>
          </cell>
          <cell r="U437">
            <v>1984</v>
          </cell>
          <cell r="V437">
            <v>27</v>
          </cell>
        </row>
        <row r="438">
          <cell r="A438" t="str">
            <v>AA00437</v>
          </cell>
          <cell r="B438">
            <v>1</v>
          </cell>
          <cell r="C438" t="str">
            <v>OCRD</v>
          </cell>
          <cell r="D438">
            <v>638</v>
          </cell>
          <cell r="E438">
            <v>40717</v>
          </cell>
          <cell r="F438" t="str">
            <v>OCRD|0638</v>
          </cell>
          <cell r="G438" t="str">
            <v>OCRD|0638|2011-06-23</v>
          </cell>
          <cell r="H438" t="str">
            <v>S00638-V05488</v>
          </cell>
          <cell r="I438">
            <v>5488</v>
          </cell>
          <cell r="J438" t="str">
            <v>Blood RNA</v>
          </cell>
          <cell r="K438" t="str">
            <v>PAXgene</v>
          </cell>
          <cell r="L438">
            <v>13</v>
          </cell>
          <cell r="M438" t="str">
            <v>A</v>
          </cell>
          <cell r="N438">
            <v>5</v>
          </cell>
          <cell r="P438">
            <v>13208</v>
          </cell>
          <cell r="Q438" t="str">
            <v>Female</v>
          </cell>
          <cell r="R438" t="str">
            <v>[EA][H]</v>
          </cell>
          <cell r="S438" t="str">
            <v xml:space="preserve">SLE </v>
          </cell>
          <cell r="T438" t="str">
            <v>SLE Patient</v>
          </cell>
          <cell r="U438">
            <v>1966</v>
          </cell>
          <cell r="V438">
            <v>45</v>
          </cell>
        </row>
        <row r="439">
          <cell r="A439" t="str">
            <v>AA00438</v>
          </cell>
          <cell r="B439">
            <v>1</v>
          </cell>
          <cell r="C439" t="str">
            <v>OCRD</v>
          </cell>
          <cell r="D439">
            <v>668</v>
          </cell>
          <cell r="E439">
            <v>40723</v>
          </cell>
          <cell r="F439" t="str">
            <v>OCRD|0668</v>
          </cell>
          <cell r="G439" t="str">
            <v>OCRD|0668|2011-06-29</v>
          </cell>
          <cell r="H439" t="str">
            <v>S00668-V05490</v>
          </cell>
          <cell r="I439">
            <v>5490</v>
          </cell>
          <cell r="J439" t="str">
            <v>Blood RNA</v>
          </cell>
          <cell r="K439" t="str">
            <v>PAXgene</v>
          </cell>
          <cell r="L439">
            <v>13</v>
          </cell>
          <cell r="M439" t="str">
            <v>A</v>
          </cell>
          <cell r="N439">
            <v>6</v>
          </cell>
          <cell r="P439">
            <v>11480</v>
          </cell>
          <cell r="Q439" t="str">
            <v>Female</v>
          </cell>
          <cell r="R439" t="str">
            <v>[EA]</v>
          </cell>
          <cell r="S439" t="str">
            <v xml:space="preserve">RA </v>
          </cell>
          <cell r="T439" t="str">
            <v>RA Patient</v>
          </cell>
          <cell r="U439">
            <v>1957</v>
          </cell>
          <cell r="V439">
            <v>54</v>
          </cell>
        </row>
        <row r="440">
          <cell r="A440" t="str">
            <v>AA00439</v>
          </cell>
          <cell r="B440">
            <v>1</v>
          </cell>
          <cell r="C440" t="str">
            <v>OCRD</v>
          </cell>
          <cell r="D440">
            <v>100</v>
          </cell>
          <cell r="E440">
            <v>40729</v>
          </cell>
          <cell r="F440" t="str">
            <v>OCRD|0100</v>
          </cell>
          <cell r="G440" t="str">
            <v>OCRD|0100|2011-07-05</v>
          </cell>
          <cell r="H440" t="str">
            <v>S00100-V05501</v>
          </cell>
          <cell r="I440">
            <v>5501</v>
          </cell>
          <cell r="J440" t="str">
            <v>Blood RNA</v>
          </cell>
          <cell r="K440" t="str">
            <v>PAXgene</v>
          </cell>
          <cell r="L440">
            <v>13</v>
          </cell>
          <cell r="M440" t="str">
            <v>B</v>
          </cell>
          <cell r="N440">
            <v>1</v>
          </cell>
          <cell r="P440">
            <v>11226</v>
          </cell>
          <cell r="Q440" t="str">
            <v>Female</v>
          </cell>
          <cell r="R440" t="str">
            <v>[AA]</v>
          </cell>
          <cell r="S440" t="str">
            <v xml:space="preserve">SLE </v>
          </cell>
          <cell r="T440" t="str">
            <v>SLE Patient</v>
          </cell>
          <cell r="U440">
            <v>1986</v>
          </cell>
          <cell r="V440">
            <v>25</v>
          </cell>
        </row>
        <row r="441">
          <cell r="A441" t="str">
            <v>AA00440</v>
          </cell>
          <cell r="B441">
            <v>1</v>
          </cell>
          <cell r="C441" t="str">
            <v>OCRD</v>
          </cell>
          <cell r="D441">
            <v>559</v>
          </cell>
          <cell r="E441">
            <v>40729</v>
          </cell>
          <cell r="F441" t="str">
            <v>OCRD|0559</v>
          </cell>
          <cell r="G441" t="str">
            <v>OCRD|0559|2011-07-05</v>
          </cell>
          <cell r="H441" t="str">
            <v>S00559-V05506</v>
          </cell>
          <cell r="I441">
            <v>5506</v>
          </cell>
          <cell r="J441" t="str">
            <v>Blood RNA</v>
          </cell>
          <cell r="K441" t="str">
            <v>PAXgene</v>
          </cell>
          <cell r="L441">
            <v>13</v>
          </cell>
          <cell r="M441" t="str">
            <v>B</v>
          </cell>
          <cell r="N441">
            <v>2</v>
          </cell>
          <cell r="P441">
            <v>11810</v>
          </cell>
          <cell r="Q441" t="str">
            <v>Female</v>
          </cell>
          <cell r="R441" t="str">
            <v>[EA][H]</v>
          </cell>
          <cell r="S441" t="str">
            <v xml:space="preserve">RA </v>
          </cell>
          <cell r="T441" t="str">
            <v>RA Patient</v>
          </cell>
          <cell r="U441">
            <v>1955</v>
          </cell>
          <cell r="V441">
            <v>56</v>
          </cell>
        </row>
        <row r="442">
          <cell r="A442" t="str">
            <v>AA00441</v>
          </cell>
          <cell r="B442">
            <v>1</v>
          </cell>
          <cell r="C442" t="str">
            <v>OCRD</v>
          </cell>
          <cell r="D442">
            <v>103</v>
          </cell>
          <cell r="E442">
            <v>40735</v>
          </cell>
          <cell r="F442" t="str">
            <v>OCRD|0103</v>
          </cell>
          <cell r="G442" t="str">
            <v>OCRD|0103|2011-07-11</v>
          </cell>
          <cell r="H442" t="str">
            <v>S00103-V05516</v>
          </cell>
          <cell r="I442">
            <v>5516</v>
          </cell>
          <cell r="J442" t="str">
            <v>Blood RNA</v>
          </cell>
          <cell r="K442" t="str">
            <v>PAXgene</v>
          </cell>
          <cell r="L442">
            <v>13</v>
          </cell>
          <cell r="M442" t="str">
            <v>B</v>
          </cell>
          <cell r="N442">
            <v>3</v>
          </cell>
          <cell r="P442">
            <v>13193</v>
          </cell>
          <cell r="Q442" t="str">
            <v>Female</v>
          </cell>
          <cell r="R442" t="str">
            <v>[AI][EA]</v>
          </cell>
          <cell r="S442" t="str">
            <v xml:space="preserve">SLE </v>
          </cell>
          <cell r="T442" t="str">
            <v>SLE Patient</v>
          </cell>
          <cell r="U442">
            <v>1953</v>
          </cell>
          <cell r="V442">
            <v>58</v>
          </cell>
        </row>
        <row r="443">
          <cell r="A443" t="str">
            <v>AA00442</v>
          </cell>
          <cell r="B443">
            <v>1</v>
          </cell>
          <cell r="C443" t="str">
            <v>OCRD</v>
          </cell>
          <cell r="D443">
            <v>170</v>
          </cell>
          <cell r="E443">
            <v>40735</v>
          </cell>
          <cell r="F443" t="str">
            <v>OCRD|0170</v>
          </cell>
          <cell r="G443" t="str">
            <v>OCRD|0170|2011-07-11</v>
          </cell>
          <cell r="H443" t="str">
            <v>S00170-V05518</v>
          </cell>
          <cell r="I443">
            <v>5518</v>
          </cell>
          <cell r="J443" t="str">
            <v>Blood RNA</v>
          </cell>
          <cell r="K443" t="str">
            <v>PAXgene</v>
          </cell>
          <cell r="L443">
            <v>13</v>
          </cell>
          <cell r="M443" t="str">
            <v>B</v>
          </cell>
          <cell r="N443">
            <v>4</v>
          </cell>
          <cell r="P443">
            <v>11471</v>
          </cell>
          <cell r="Q443" t="str">
            <v>Male</v>
          </cell>
          <cell r="R443" t="str">
            <v>[EA]</v>
          </cell>
          <cell r="S443" t="str">
            <v xml:space="preserve">RA </v>
          </cell>
          <cell r="T443" t="str">
            <v>RA Patient</v>
          </cell>
          <cell r="U443">
            <v>1952</v>
          </cell>
          <cell r="V443">
            <v>59</v>
          </cell>
        </row>
        <row r="444">
          <cell r="A444" t="str">
            <v>AA00443</v>
          </cell>
          <cell r="B444">
            <v>1</v>
          </cell>
          <cell r="C444" t="str">
            <v>OCRD</v>
          </cell>
          <cell r="D444">
            <v>439</v>
          </cell>
          <cell r="E444">
            <v>40735</v>
          </cell>
          <cell r="F444" t="str">
            <v>OCRD|0439</v>
          </cell>
          <cell r="G444" t="str">
            <v>OCRD|0439|2011-07-11</v>
          </cell>
          <cell r="H444" t="str">
            <v>S00439-V05519</v>
          </cell>
          <cell r="I444">
            <v>5519</v>
          </cell>
          <cell r="J444" t="str">
            <v>Blood RNA</v>
          </cell>
          <cell r="K444" t="str">
            <v>PAXgene</v>
          </cell>
          <cell r="L444">
            <v>13</v>
          </cell>
          <cell r="M444" t="str">
            <v>B</v>
          </cell>
          <cell r="N444">
            <v>5</v>
          </cell>
          <cell r="P444">
            <v>11893</v>
          </cell>
          <cell r="Q444" t="str">
            <v>Female</v>
          </cell>
          <cell r="R444" t="str">
            <v>[EA]</v>
          </cell>
          <cell r="S444" t="str">
            <v xml:space="preserve">SLE </v>
          </cell>
          <cell r="T444" t="str">
            <v>SLE Patient</v>
          </cell>
          <cell r="U444">
            <v>1983</v>
          </cell>
          <cell r="V444">
            <v>28</v>
          </cell>
        </row>
        <row r="445">
          <cell r="A445" t="str">
            <v>AA00444</v>
          </cell>
          <cell r="B445">
            <v>1</v>
          </cell>
          <cell r="C445" t="str">
            <v>OCRD</v>
          </cell>
          <cell r="D445">
            <v>550</v>
          </cell>
          <cell r="E445">
            <v>40735</v>
          </cell>
          <cell r="F445" t="str">
            <v>OCRD|0550</v>
          </cell>
          <cell r="G445" t="str">
            <v>OCRD|0550|2011-07-11</v>
          </cell>
          <cell r="H445" t="str">
            <v>S00550-V05521</v>
          </cell>
          <cell r="I445">
            <v>5521</v>
          </cell>
          <cell r="J445" t="str">
            <v>Blood RNA</v>
          </cell>
          <cell r="K445" t="str">
            <v>PAXgene</v>
          </cell>
          <cell r="L445">
            <v>13</v>
          </cell>
          <cell r="M445" t="str">
            <v>B</v>
          </cell>
          <cell r="N445">
            <v>6</v>
          </cell>
          <cell r="P445">
            <v>11580</v>
          </cell>
          <cell r="Q445" t="str">
            <v>Female</v>
          </cell>
          <cell r="R445" t="str">
            <v>[AI]</v>
          </cell>
          <cell r="S445" t="str">
            <v xml:space="preserve">RA </v>
          </cell>
          <cell r="T445" t="str">
            <v>RA Patient</v>
          </cell>
          <cell r="U445">
            <v>1970</v>
          </cell>
          <cell r="V445">
            <v>41</v>
          </cell>
        </row>
        <row r="446">
          <cell r="A446" t="str">
            <v>AA00445</v>
          </cell>
          <cell r="B446">
            <v>1</v>
          </cell>
          <cell r="C446" t="str">
            <v>OCRD</v>
          </cell>
          <cell r="D446">
            <v>143</v>
          </cell>
          <cell r="E446">
            <v>40736</v>
          </cell>
          <cell r="F446" t="str">
            <v>OCRD|0143</v>
          </cell>
          <cell r="G446" t="str">
            <v>OCRD|0143|2011-07-12</v>
          </cell>
          <cell r="H446" t="str">
            <v>S00143-V05525</v>
          </cell>
          <cell r="I446">
            <v>5525</v>
          </cell>
          <cell r="J446" t="str">
            <v>Blood RNA</v>
          </cell>
          <cell r="K446" t="str">
            <v>PAXgene</v>
          </cell>
          <cell r="L446">
            <v>13</v>
          </cell>
          <cell r="M446" t="str">
            <v>C</v>
          </cell>
          <cell r="N446">
            <v>1</v>
          </cell>
          <cell r="P446">
            <v>17302</v>
          </cell>
          <cell r="Q446" t="str">
            <v>Female</v>
          </cell>
          <cell r="R446" t="str">
            <v>[A]</v>
          </cell>
          <cell r="S446" t="str">
            <v xml:space="preserve">SLE </v>
          </cell>
          <cell r="T446" t="str">
            <v>SLE Patient</v>
          </cell>
          <cell r="U446">
            <v>1964</v>
          </cell>
          <cell r="V446">
            <v>47</v>
          </cell>
        </row>
        <row r="447">
          <cell r="A447" t="str">
            <v>AA00446</v>
          </cell>
          <cell r="B447">
            <v>1</v>
          </cell>
          <cell r="C447" t="str">
            <v>OCRD</v>
          </cell>
          <cell r="D447">
            <v>449</v>
          </cell>
          <cell r="E447">
            <v>40736</v>
          </cell>
          <cell r="F447" t="str">
            <v>OCRD|0449</v>
          </cell>
          <cell r="G447" t="str">
            <v>OCRD|0449|2011-07-12</v>
          </cell>
          <cell r="H447" t="str">
            <v>S00449-V05526</v>
          </cell>
          <cell r="I447">
            <v>5526</v>
          </cell>
          <cell r="J447" t="str">
            <v>Blood RNA</v>
          </cell>
          <cell r="K447" t="str">
            <v>PAXgene</v>
          </cell>
          <cell r="L447">
            <v>13</v>
          </cell>
          <cell r="M447" t="str">
            <v>C</v>
          </cell>
          <cell r="N447">
            <v>2</v>
          </cell>
          <cell r="P447">
            <v>13221</v>
          </cell>
          <cell r="Q447" t="str">
            <v>Female</v>
          </cell>
          <cell r="R447" t="str">
            <v>[EA]</v>
          </cell>
          <cell r="S447" t="str">
            <v xml:space="preserve">SLE </v>
          </cell>
          <cell r="T447" t="str">
            <v>SLE Patient</v>
          </cell>
          <cell r="U447">
            <v>1984</v>
          </cell>
          <cell r="V447">
            <v>27</v>
          </cell>
        </row>
        <row r="448">
          <cell r="A448" t="str">
            <v>AA00447</v>
          </cell>
          <cell r="B448">
            <v>1</v>
          </cell>
          <cell r="C448" t="str">
            <v>OCRD</v>
          </cell>
          <cell r="D448">
            <v>307</v>
          </cell>
          <cell r="E448">
            <v>40738</v>
          </cell>
          <cell r="F448" t="str">
            <v>OCRD|0307</v>
          </cell>
          <cell r="G448" t="str">
            <v>OCRD|0307|2011-07-14</v>
          </cell>
          <cell r="H448" t="str">
            <v>S00307-V05535</v>
          </cell>
          <cell r="I448">
            <v>5535</v>
          </cell>
          <cell r="J448" t="str">
            <v>Blood RNA</v>
          </cell>
          <cell r="K448" t="str">
            <v>PAXgene</v>
          </cell>
          <cell r="L448">
            <v>13</v>
          </cell>
          <cell r="M448" t="str">
            <v>C</v>
          </cell>
          <cell r="N448">
            <v>3</v>
          </cell>
          <cell r="P448">
            <v>11297</v>
          </cell>
          <cell r="Q448" t="str">
            <v>Female</v>
          </cell>
          <cell r="R448" t="str">
            <v>[AI][EA]</v>
          </cell>
          <cell r="S448" t="str">
            <v xml:space="preserve">SLE </v>
          </cell>
          <cell r="T448" t="str">
            <v>SLE Patient</v>
          </cell>
          <cell r="U448">
            <v>1984</v>
          </cell>
          <cell r="V448">
            <v>27</v>
          </cell>
        </row>
        <row r="449">
          <cell r="A449" t="str">
            <v>AA00448</v>
          </cell>
          <cell r="B449">
            <v>1</v>
          </cell>
          <cell r="C449" t="str">
            <v>OCRD</v>
          </cell>
          <cell r="D449">
            <v>330</v>
          </cell>
          <cell r="E449">
            <v>40738</v>
          </cell>
          <cell r="F449" t="str">
            <v>OCRD|0330</v>
          </cell>
          <cell r="G449" t="str">
            <v>OCRD|0330|2011-07-14</v>
          </cell>
          <cell r="H449" t="str">
            <v>S00330-V05540</v>
          </cell>
          <cell r="I449">
            <v>5540</v>
          </cell>
          <cell r="J449" t="str">
            <v>Blood RNA</v>
          </cell>
          <cell r="K449" t="str">
            <v>PAXgene</v>
          </cell>
          <cell r="L449">
            <v>13</v>
          </cell>
          <cell r="M449" t="str">
            <v>C</v>
          </cell>
          <cell r="N449">
            <v>4</v>
          </cell>
          <cell r="P449">
            <v>11122</v>
          </cell>
          <cell r="Q449" t="str">
            <v>Female</v>
          </cell>
          <cell r="R449" t="str">
            <v>[EA]</v>
          </cell>
          <cell r="S449" t="str">
            <v xml:space="preserve">SLE </v>
          </cell>
          <cell r="T449" t="str">
            <v>SLE Patient</v>
          </cell>
          <cell r="U449">
            <v>1944</v>
          </cell>
          <cell r="V449">
            <v>67</v>
          </cell>
        </row>
        <row r="450">
          <cell r="A450" t="str">
            <v>AA00449</v>
          </cell>
          <cell r="B450">
            <v>1</v>
          </cell>
          <cell r="C450" t="str">
            <v>OCRD</v>
          </cell>
          <cell r="D450">
            <v>300</v>
          </cell>
          <cell r="E450">
            <v>40738</v>
          </cell>
          <cell r="F450" t="str">
            <v>OCRD|0300</v>
          </cell>
          <cell r="G450" t="str">
            <v>OCRD|0300|2011-07-14</v>
          </cell>
          <cell r="H450" t="str">
            <v>S00300-V05541</v>
          </cell>
          <cell r="I450">
            <v>5541</v>
          </cell>
          <cell r="J450" t="str">
            <v>Blood RNA</v>
          </cell>
          <cell r="K450" t="str">
            <v>PAXgene</v>
          </cell>
          <cell r="L450">
            <v>13</v>
          </cell>
          <cell r="M450" t="str">
            <v>C</v>
          </cell>
          <cell r="N450">
            <v>5</v>
          </cell>
          <cell r="P450">
            <v>11883</v>
          </cell>
          <cell r="Q450" t="str">
            <v>Female</v>
          </cell>
          <cell r="R450" t="str">
            <v>[EA]</v>
          </cell>
          <cell r="S450" t="str">
            <v xml:space="preserve">SLE </v>
          </cell>
          <cell r="T450" t="str">
            <v>SLE Patient</v>
          </cell>
          <cell r="U450">
            <v>1982</v>
          </cell>
          <cell r="V450">
            <v>29</v>
          </cell>
        </row>
        <row r="451">
          <cell r="A451" t="str">
            <v>AA00450</v>
          </cell>
          <cell r="B451">
            <v>1</v>
          </cell>
          <cell r="C451" t="str">
            <v>OCRD</v>
          </cell>
          <cell r="D451">
            <v>270</v>
          </cell>
          <cell r="E451">
            <v>40743</v>
          </cell>
          <cell r="F451" t="str">
            <v>OCRD|0270</v>
          </cell>
          <cell r="G451" t="str">
            <v>OCRD|0270|2011-07-19</v>
          </cell>
          <cell r="H451" t="str">
            <v>S00270-V05553</v>
          </cell>
          <cell r="I451">
            <v>5553</v>
          </cell>
          <cell r="J451" t="str">
            <v>Blood RNA</v>
          </cell>
          <cell r="K451" t="str">
            <v>PAXgene</v>
          </cell>
          <cell r="L451">
            <v>13</v>
          </cell>
          <cell r="M451" t="str">
            <v>C</v>
          </cell>
          <cell r="N451">
            <v>6</v>
          </cell>
          <cell r="P451">
            <v>9048</v>
          </cell>
          <cell r="Q451" t="str">
            <v>Female</v>
          </cell>
          <cell r="R451" t="str">
            <v>[AI][EA]</v>
          </cell>
          <cell r="S451" t="str">
            <v xml:space="preserve">SLE </v>
          </cell>
          <cell r="T451" t="str">
            <v>SLE Patient</v>
          </cell>
          <cell r="U451">
            <v>1952</v>
          </cell>
          <cell r="V451">
            <v>59</v>
          </cell>
        </row>
        <row r="452">
          <cell r="A452" t="str">
            <v>AA00451</v>
          </cell>
          <cell r="B452">
            <v>1</v>
          </cell>
          <cell r="C452" t="str">
            <v>OCRD</v>
          </cell>
          <cell r="D452">
            <v>557</v>
          </cell>
          <cell r="E452">
            <v>40743</v>
          </cell>
          <cell r="F452" t="str">
            <v>OCRD|0557</v>
          </cell>
          <cell r="G452" t="str">
            <v>OCRD|0557|2011-07-19</v>
          </cell>
          <cell r="H452" t="str">
            <v>S00557-V05554</v>
          </cell>
          <cell r="I452">
            <v>5554</v>
          </cell>
          <cell r="J452" t="str">
            <v>Blood RNA</v>
          </cell>
          <cell r="K452" t="str">
            <v>PAXgene</v>
          </cell>
          <cell r="L452">
            <v>13</v>
          </cell>
          <cell r="M452" t="str">
            <v>D</v>
          </cell>
          <cell r="N452">
            <v>1</v>
          </cell>
          <cell r="P452">
            <v>11808</v>
          </cell>
          <cell r="Q452" t="str">
            <v>Male</v>
          </cell>
          <cell r="R452" t="str">
            <v>[AI]</v>
          </cell>
          <cell r="S452" t="str">
            <v xml:space="preserve">RA </v>
          </cell>
          <cell r="T452" t="str">
            <v>RA Patient</v>
          </cell>
          <cell r="U452">
            <v>1959</v>
          </cell>
          <cell r="V452">
            <v>52</v>
          </cell>
        </row>
        <row r="453">
          <cell r="A453" t="str">
            <v>AA00452</v>
          </cell>
          <cell r="B453">
            <v>1</v>
          </cell>
          <cell r="C453" t="str">
            <v>OCRD</v>
          </cell>
          <cell r="D453">
            <v>80</v>
          </cell>
          <cell r="E453">
            <v>40743</v>
          </cell>
          <cell r="F453" t="str">
            <v>OCRD|0080</v>
          </cell>
          <cell r="G453" t="str">
            <v>OCRD|0080|2011-07-19</v>
          </cell>
          <cell r="H453" t="str">
            <v>S00080-V05556</v>
          </cell>
          <cell r="I453">
            <v>5556</v>
          </cell>
          <cell r="J453" t="str">
            <v>Blood RNA</v>
          </cell>
          <cell r="K453" t="str">
            <v>PAXgene</v>
          </cell>
          <cell r="L453">
            <v>13</v>
          </cell>
          <cell r="M453" t="str">
            <v>D</v>
          </cell>
          <cell r="N453">
            <v>2</v>
          </cell>
          <cell r="P453">
            <v>11881</v>
          </cell>
          <cell r="Q453" t="str">
            <v>Female</v>
          </cell>
          <cell r="R453" t="str">
            <v>[EA]</v>
          </cell>
          <cell r="S453" t="str">
            <v xml:space="preserve">SLE </v>
          </cell>
          <cell r="T453" t="str">
            <v>SLE Patient</v>
          </cell>
          <cell r="U453">
            <v>1962</v>
          </cell>
          <cell r="V453">
            <v>49</v>
          </cell>
        </row>
        <row r="454">
          <cell r="A454" t="str">
            <v>AA00453</v>
          </cell>
          <cell r="B454">
            <v>1</v>
          </cell>
          <cell r="C454" t="str">
            <v>OCRD</v>
          </cell>
          <cell r="D454">
            <v>228</v>
          </cell>
          <cell r="E454">
            <v>40743</v>
          </cell>
          <cell r="F454" t="str">
            <v>OCRD|0228</v>
          </cell>
          <cell r="G454" t="str">
            <v>OCRD|0228|2011-07-19</v>
          </cell>
          <cell r="H454" t="str">
            <v>S00228-V05559</v>
          </cell>
          <cell r="I454">
            <v>5559</v>
          </cell>
          <cell r="J454" t="str">
            <v>Blood RNA</v>
          </cell>
          <cell r="K454" t="str">
            <v>PAXgene</v>
          </cell>
          <cell r="L454">
            <v>13</v>
          </cell>
          <cell r="M454" t="str">
            <v>D</v>
          </cell>
          <cell r="N454">
            <v>3</v>
          </cell>
          <cell r="P454">
            <v>11138</v>
          </cell>
          <cell r="Q454" t="str">
            <v>Female</v>
          </cell>
          <cell r="R454" t="str">
            <v>[AA]</v>
          </cell>
          <cell r="S454" t="str">
            <v xml:space="preserve">SLE </v>
          </cell>
          <cell r="T454" t="str">
            <v>SLE Patient</v>
          </cell>
          <cell r="U454">
            <v>1952</v>
          </cell>
          <cell r="V454">
            <v>59</v>
          </cell>
        </row>
        <row r="455">
          <cell r="A455" t="str">
            <v>AA00454</v>
          </cell>
          <cell r="B455">
            <v>1</v>
          </cell>
          <cell r="C455" t="str">
            <v>OCRD</v>
          </cell>
          <cell r="D455">
            <v>109</v>
          </cell>
          <cell r="E455">
            <v>40745</v>
          </cell>
          <cell r="F455" t="str">
            <v>OCRD|0109</v>
          </cell>
          <cell r="G455" t="str">
            <v>OCRD|0109|2011-07-21</v>
          </cell>
          <cell r="H455" t="str">
            <v>S00109-V05561</v>
          </cell>
          <cell r="I455">
            <v>5561</v>
          </cell>
          <cell r="J455" t="str">
            <v>Blood RNA</v>
          </cell>
          <cell r="K455" t="str">
            <v>PAXgene</v>
          </cell>
          <cell r="L455">
            <v>13</v>
          </cell>
          <cell r="M455" t="str">
            <v>D</v>
          </cell>
          <cell r="N455">
            <v>4</v>
          </cell>
          <cell r="P455">
            <v>11336</v>
          </cell>
          <cell r="Q455" t="str">
            <v>Female</v>
          </cell>
          <cell r="R455" t="str">
            <v>[EA]</v>
          </cell>
          <cell r="S455" t="str">
            <v xml:space="preserve">SS </v>
          </cell>
          <cell r="T455" t="str">
            <v>SS Patient</v>
          </cell>
          <cell r="U455">
            <v>1977</v>
          </cell>
          <cell r="V455">
            <v>34</v>
          </cell>
        </row>
        <row r="456">
          <cell r="A456" t="str">
            <v>AA00455</v>
          </cell>
          <cell r="B456">
            <v>1</v>
          </cell>
          <cell r="C456" t="str">
            <v>OCRD</v>
          </cell>
          <cell r="D456">
            <v>74</v>
          </cell>
          <cell r="E456">
            <v>40745</v>
          </cell>
          <cell r="F456" t="str">
            <v>OCRD|0074</v>
          </cell>
          <cell r="G456" t="str">
            <v>OCRD|0074|2011-07-21</v>
          </cell>
          <cell r="H456" t="str">
            <v>S00074-V05566</v>
          </cell>
          <cell r="I456">
            <v>5566</v>
          </cell>
          <cell r="J456" t="str">
            <v>Blood RNA</v>
          </cell>
          <cell r="K456" t="str">
            <v>PAXgene</v>
          </cell>
          <cell r="L456">
            <v>13</v>
          </cell>
          <cell r="M456" t="str">
            <v>D</v>
          </cell>
          <cell r="N456">
            <v>5</v>
          </cell>
          <cell r="P456">
            <v>13192</v>
          </cell>
          <cell r="Q456" t="str">
            <v>Female</v>
          </cell>
          <cell r="R456" t="str">
            <v>[AI]</v>
          </cell>
          <cell r="S456" t="str">
            <v xml:space="preserve">SLE </v>
          </cell>
          <cell r="T456" t="str">
            <v>SLE Patient</v>
          </cell>
          <cell r="U456">
            <v>1970</v>
          </cell>
          <cell r="V456">
            <v>41</v>
          </cell>
        </row>
        <row r="457">
          <cell r="A457" t="str">
            <v>AA00456</v>
          </cell>
          <cell r="B457">
            <v>1</v>
          </cell>
          <cell r="C457" t="str">
            <v>OCRD</v>
          </cell>
          <cell r="D457">
            <v>195</v>
          </cell>
          <cell r="E457">
            <v>40749</v>
          </cell>
          <cell r="F457" t="str">
            <v>OCRD|0195</v>
          </cell>
          <cell r="G457" t="str">
            <v>OCRD|0195|2011-07-25</v>
          </cell>
          <cell r="H457" t="str">
            <v>S00195-V05570</v>
          </cell>
          <cell r="I457">
            <v>5570</v>
          </cell>
          <cell r="J457" t="str">
            <v>Blood RNA</v>
          </cell>
          <cell r="K457" t="str">
            <v>PAXgene</v>
          </cell>
          <cell r="L457">
            <v>13</v>
          </cell>
          <cell r="M457" t="str">
            <v>D</v>
          </cell>
          <cell r="N457">
            <v>6</v>
          </cell>
          <cell r="P457">
            <v>10703</v>
          </cell>
          <cell r="Q457" t="str">
            <v>Female</v>
          </cell>
          <cell r="R457" t="str">
            <v>[AA]</v>
          </cell>
          <cell r="S457" t="str">
            <v xml:space="preserve">SLE </v>
          </cell>
          <cell r="T457" t="str">
            <v>SLE Patient</v>
          </cell>
          <cell r="U457">
            <v>1973</v>
          </cell>
          <cell r="V457">
            <v>38</v>
          </cell>
        </row>
        <row r="458">
          <cell r="A458" t="str">
            <v>AA00457</v>
          </cell>
          <cell r="B458">
            <v>1</v>
          </cell>
          <cell r="C458" t="str">
            <v>OCRD</v>
          </cell>
          <cell r="D458">
            <v>137</v>
          </cell>
          <cell r="E458">
            <v>40750</v>
          </cell>
          <cell r="F458" t="str">
            <v>OCRD|0137</v>
          </cell>
          <cell r="G458" t="str">
            <v>OCRD|0137|2011-07-26</v>
          </cell>
          <cell r="H458" t="str">
            <v>S00137-V05571</v>
          </cell>
          <cell r="I458">
            <v>5571</v>
          </cell>
          <cell r="J458" t="str">
            <v>Blood RNA</v>
          </cell>
          <cell r="K458" t="str">
            <v>PAXgene</v>
          </cell>
          <cell r="L458">
            <v>13</v>
          </cell>
          <cell r="M458" t="str">
            <v>E</v>
          </cell>
          <cell r="N458">
            <v>1</v>
          </cell>
          <cell r="P458">
            <v>11479</v>
          </cell>
          <cell r="Q458" t="str">
            <v>Female</v>
          </cell>
          <cell r="R458" t="str">
            <v>[EA]</v>
          </cell>
          <cell r="S458" t="str">
            <v xml:space="preserve">SLE </v>
          </cell>
          <cell r="T458" t="str">
            <v>SLE Patient</v>
          </cell>
          <cell r="U458">
            <v>1966</v>
          </cell>
          <cell r="V458">
            <v>45</v>
          </cell>
        </row>
        <row r="459">
          <cell r="A459" t="str">
            <v>AA00458</v>
          </cell>
          <cell r="B459">
            <v>1</v>
          </cell>
          <cell r="C459" t="str">
            <v>OCRD</v>
          </cell>
          <cell r="D459">
            <v>166</v>
          </cell>
          <cell r="E459">
            <v>40750</v>
          </cell>
          <cell r="F459" t="str">
            <v>OCRD|0166</v>
          </cell>
          <cell r="G459" t="str">
            <v>OCRD|0166|2011-07-26</v>
          </cell>
          <cell r="H459" t="str">
            <v>S00166-V05572</v>
          </cell>
          <cell r="I459">
            <v>5572</v>
          </cell>
          <cell r="J459" t="str">
            <v>Blood RNA</v>
          </cell>
          <cell r="K459" t="str">
            <v>PAXgene</v>
          </cell>
          <cell r="L459">
            <v>13</v>
          </cell>
          <cell r="M459" t="str">
            <v>E</v>
          </cell>
          <cell r="N459">
            <v>2</v>
          </cell>
          <cell r="P459">
            <v>11196</v>
          </cell>
          <cell r="Q459" t="str">
            <v>Female</v>
          </cell>
          <cell r="R459" t="str">
            <v>[EA]</v>
          </cell>
          <cell r="S459" t="str">
            <v xml:space="preserve">SLE </v>
          </cell>
          <cell r="T459" t="str">
            <v>SLE Patient</v>
          </cell>
          <cell r="U459">
            <v>1954</v>
          </cell>
          <cell r="V459">
            <v>57</v>
          </cell>
        </row>
        <row r="460">
          <cell r="A460" t="str">
            <v>AA00459</v>
          </cell>
          <cell r="B460">
            <v>1</v>
          </cell>
          <cell r="C460" t="str">
            <v>OCRD</v>
          </cell>
          <cell r="D460">
            <v>269</v>
          </cell>
          <cell r="E460">
            <v>40752</v>
          </cell>
          <cell r="F460" t="str">
            <v>OCRD|0269</v>
          </cell>
          <cell r="G460" t="str">
            <v>OCRD|0269|2011-07-28</v>
          </cell>
          <cell r="H460" t="str">
            <v>S00269-V05576</v>
          </cell>
          <cell r="I460">
            <v>5576</v>
          </cell>
          <cell r="J460" t="str">
            <v>Blood RNA</v>
          </cell>
          <cell r="K460" t="str">
            <v>PAXgene</v>
          </cell>
          <cell r="L460">
            <v>13</v>
          </cell>
          <cell r="M460" t="str">
            <v>E</v>
          </cell>
          <cell r="N460">
            <v>3</v>
          </cell>
          <cell r="P460">
            <v>11245</v>
          </cell>
          <cell r="Q460" t="str">
            <v>Male</v>
          </cell>
          <cell r="R460" t="str">
            <v>[EA]</v>
          </cell>
          <cell r="S460" t="str">
            <v xml:space="preserve">SLE </v>
          </cell>
          <cell r="T460" t="str">
            <v>SLE Patient</v>
          </cell>
          <cell r="U460">
            <v>1946</v>
          </cell>
          <cell r="V460">
            <v>65</v>
          </cell>
        </row>
        <row r="461">
          <cell r="A461" t="str">
            <v>AA00460</v>
          </cell>
          <cell r="B461">
            <v>1</v>
          </cell>
          <cell r="C461" t="str">
            <v>OCRD</v>
          </cell>
          <cell r="D461">
            <v>64</v>
          </cell>
          <cell r="E461">
            <v>40752</v>
          </cell>
          <cell r="F461" t="str">
            <v>OCRD|0064</v>
          </cell>
          <cell r="G461" t="str">
            <v>OCRD|0064|2011-07-28</v>
          </cell>
          <cell r="H461" t="str">
            <v>S00064-V05578</v>
          </cell>
          <cell r="I461">
            <v>5578</v>
          </cell>
          <cell r="J461" t="str">
            <v>Blood RNA</v>
          </cell>
          <cell r="K461" t="str">
            <v>PAXgene</v>
          </cell>
          <cell r="L461">
            <v>13</v>
          </cell>
          <cell r="M461" t="str">
            <v>E</v>
          </cell>
          <cell r="N461">
            <v>4</v>
          </cell>
          <cell r="P461">
            <v>13200</v>
          </cell>
          <cell r="Q461" t="str">
            <v>Female</v>
          </cell>
          <cell r="R461" t="str">
            <v>[EA]</v>
          </cell>
          <cell r="S461" t="str">
            <v xml:space="preserve">SLE </v>
          </cell>
          <cell r="T461" t="str">
            <v>SLE Patient</v>
          </cell>
          <cell r="U461">
            <v>1970</v>
          </cell>
          <cell r="V461">
            <v>41</v>
          </cell>
        </row>
        <row r="462">
          <cell r="A462" t="str">
            <v>AA00461</v>
          </cell>
          <cell r="B462">
            <v>1</v>
          </cell>
          <cell r="C462" t="str">
            <v>OCRD</v>
          </cell>
          <cell r="D462">
            <v>429</v>
          </cell>
          <cell r="E462">
            <v>40752</v>
          </cell>
          <cell r="F462" t="str">
            <v>OCRD|0429</v>
          </cell>
          <cell r="G462" t="str">
            <v>OCRD|0429|2011-07-28</v>
          </cell>
          <cell r="H462" t="str">
            <v>S00429-V05579</v>
          </cell>
          <cell r="I462">
            <v>5579</v>
          </cell>
          <cell r="J462" t="str">
            <v>Blood RNA</v>
          </cell>
          <cell r="K462" t="str">
            <v>PAXgene</v>
          </cell>
          <cell r="L462">
            <v>13</v>
          </cell>
          <cell r="M462" t="str">
            <v>E</v>
          </cell>
          <cell r="N462">
            <v>5</v>
          </cell>
          <cell r="P462">
            <v>10474</v>
          </cell>
          <cell r="Q462" t="str">
            <v>Female</v>
          </cell>
          <cell r="R462" t="str">
            <v>[A]</v>
          </cell>
          <cell r="S462" t="str">
            <v xml:space="preserve">SLE </v>
          </cell>
          <cell r="T462" t="str">
            <v>SLE Patient</v>
          </cell>
          <cell r="U462">
            <v>1978</v>
          </cell>
          <cell r="V462">
            <v>33</v>
          </cell>
        </row>
        <row r="463">
          <cell r="A463" t="str">
            <v>AA00462</v>
          </cell>
          <cell r="B463">
            <v>1</v>
          </cell>
          <cell r="C463" t="str">
            <v>OCRD</v>
          </cell>
          <cell r="D463">
            <v>27</v>
          </cell>
          <cell r="E463">
            <v>40752</v>
          </cell>
          <cell r="F463" t="str">
            <v>OCRD|0027</v>
          </cell>
          <cell r="G463" t="str">
            <v>OCRD|0027|2011-07-28</v>
          </cell>
          <cell r="H463" t="str">
            <v>S00027-V05583</v>
          </cell>
          <cell r="I463">
            <v>5583</v>
          </cell>
          <cell r="J463" t="str">
            <v>Blood RNA</v>
          </cell>
          <cell r="K463" t="str">
            <v>PAXgene</v>
          </cell>
          <cell r="L463">
            <v>13</v>
          </cell>
          <cell r="M463" t="str">
            <v>E</v>
          </cell>
          <cell r="N463">
            <v>6</v>
          </cell>
          <cell r="P463">
            <v>11285</v>
          </cell>
          <cell r="Q463" t="str">
            <v>Female</v>
          </cell>
          <cell r="R463" t="str">
            <v>[EA]</v>
          </cell>
          <cell r="S463" t="str">
            <v xml:space="preserve">SLE </v>
          </cell>
          <cell r="T463" t="str">
            <v>SLE Patient</v>
          </cell>
          <cell r="U463">
            <v>1971</v>
          </cell>
          <cell r="V463">
            <v>40</v>
          </cell>
        </row>
        <row r="464">
          <cell r="A464" t="str">
            <v>AA00463</v>
          </cell>
          <cell r="B464">
            <v>1</v>
          </cell>
          <cell r="C464" t="str">
            <v>OCRD</v>
          </cell>
          <cell r="D464">
            <v>363</v>
          </cell>
          <cell r="E464">
            <v>40752</v>
          </cell>
          <cell r="F464" t="str">
            <v>OCRD|0363</v>
          </cell>
          <cell r="G464" t="str">
            <v>OCRD|0363|2011-07-28</v>
          </cell>
          <cell r="H464" t="str">
            <v>S00363-V05586</v>
          </cell>
          <cell r="I464">
            <v>5586</v>
          </cell>
          <cell r="J464" t="str">
            <v>Blood RNA</v>
          </cell>
          <cell r="K464" t="str">
            <v>PAXgene</v>
          </cell>
          <cell r="L464">
            <v>13</v>
          </cell>
          <cell r="M464" t="str">
            <v>F</v>
          </cell>
          <cell r="N464">
            <v>1</v>
          </cell>
          <cell r="P464">
            <v>11713</v>
          </cell>
          <cell r="Q464" t="str">
            <v>Female</v>
          </cell>
          <cell r="R464" t="str">
            <v>[EA]</v>
          </cell>
          <cell r="S464" t="str">
            <v xml:space="preserve">RA </v>
          </cell>
          <cell r="T464" t="str">
            <v>RA Patient</v>
          </cell>
          <cell r="U464">
            <v>1979</v>
          </cell>
          <cell r="V464">
            <v>32</v>
          </cell>
        </row>
        <row r="465">
          <cell r="A465" t="str">
            <v>AA00464</v>
          </cell>
          <cell r="B465">
            <v>1</v>
          </cell>
          <cell r="C465" t="str">
            <v>OCRD</v>
          </cell>
          <cell r="D465">
            <v>169</v>
          </cell>
          <cell r="E465">
            <v>40756</v>
          </cell>
          <cell r="F465" t="str">
            <v>OCRD|0169</v>
          </cell>
          <cell r="G465" t="str">
            <v>OCRD|0169|2011-08-01</v>
          </cell>
          <cell r="H465" t="str">
            <v>S00169-V05589</v>
          </cell>
          <cell r="I465">
            <v>5589</v>
          </cell>
          <cell r="J465" t="str">
            <v>Blood RNA</v>
          </cell>
          <cell r="K465" t="str">
            <v>PAXgene</v>
          </cell>
          <cell r="L465">
            <v>13</v>
          </cell>
          <cell r="M465" t="str">
            <v>F</v>
          </cell>
          <cell r="N465">
            <v>2</v>
          </cell>
          <cell r="P465">
            <v>11274</v>
          </cell>
          <cell r="Q465" t="str">
            <v>Female</v>
          </cell>
          <cell r="R465" t="str">
            <v>[EA]</v>
          </cell>
          <cell r="S465" t="str">
            <v xml:space="preserve">SLE </v>
          </cell>
          <cell r="T465" t="str">
            <v>SLE Patient</v>
          </cell>
          <cell r="U465">
            <v>1986</v>
          </cell>
          <cell r="V465">
            <v>25</v>
          </cell>
        </row>
        <row r="466">
          <cell r="A466" t="str">
            <v>AA00465</v>
          </cell>
          <cell r="B466">
            <v>1</v>
          </cell>
          <cell r="C466" t="str">
            <v>OCRD</v>
          </cell>
          <cell r="D466">
            <v>423</v>
          </cell>
          <cell r="E466">
            <v>40756</v>
          </cell>
          <cell r="F466" t="str">
            <v>OCRD|0423</v>
          </cell>
          <cell r="G466" t="str">
            <v>OCRD|0423|2011-08-01</v>
          </cell>
          <cell r="H466" t="str">
            <v>S00423-V05590</v>
          </cell>
          <cell r="I466">
            <v>5590</v>
          </cell>
          <cell r="J466" t="str">
            <v>Blood RNA</v>
          </cell>
          <cell r="K466" t="str">
            <v>PAXgene</v>
          </cell>
          <cell r="L466">
            <v>13</v>
          </cell>
          <cell r="M466" t="str">
            <v>F</v>
          </cell>
          <cell r="N466">
            <v>3</v>
          </cell>
          <cell r="P466">
            <v>11272</v>
          </cell>
          <cell r="Q466" t="str">
            <v>Male</v>
          </cell>
          <cell r="R466" t="str">
            <v>[AI]</v>
          </cell>
          <cell r="S466" t="str">
            <v xml:space="preserve">Rheumatic </v>
          </cell>
          <cell r="T466" t="str">
            <v>Rheumatic Disease Patient</v>
          </cell>
          <cell r="U466">
            <v>1960</v>
          </cell>
          <cell r="V466">
            <v>51</v>
          </cell>
        </row>
        <row r="467">
          <cell r="A467" t="str">
            <v>AA00466</v>
          </cell>
          <cell r="B467">
            <v>1</v>
          </cell>
          <cell r="C467" t="str">
            <v>OCRD</v>
          </cell>
          <cell r="D467">
            <v>130</v>
          </cell>
          <cell r="E467">
            <v>40756</v>
          </cell>
          <cell r="F467" t="str">
            <v>OCRD|0130</v>
          </cell>
          <cell r="G467" t="str">
            <v>OCRD|0130|2011-08-01</v>
          </cell>
          <cell r="H467" t="str">
            <v>S00130-V05597</v>
          </cell>
          <cell r="I467">
            <v>5597</v>
          </cell>
          <cell r="J467" t="str">
            <v>Blood RNA</v>
          </cell>
          <cell r="K467" t="str">
            <v>PAXgene</v>
          </cell>
          <cell r="L467">
            <v>13</v>
          </cell>
          <cell r="M467" t="str">
            <v>F</v>
          </cell>
          <cell r="N467">
            <v>4</v>
          </cell>
          <cell r="P467">
            <v>11163</v>
          </cell>
          <cell r="Q467" t="str">
            <v>Male</v>
          </cell>
          <cell r="R467" t="str">
            <v>[EA]</v>
          </cell>
          <cell r="S467" t="str">
            <v xml:space="preserve">SLE </v>
          </cell>
          <cell r="T467" t="str">
            <v>SLE Patient</v>
          </cell>
          <cell r="U467">
            <v>1968</v>
          </cell>
          <cell r="V467">
            <v>43</v>
          </cell>
        </row>
        <row r="468">
          <cell r="A468" t="str">
            <v>AA00467</v>
          </cell>
          <cell r="B468">
            <v>1</v>
          </cell>
          <cell r="C468" t="str">
            <v>OCRD</v>
          </cell>
          <cell r="D468">
            <v>97</v>
          </cell>
          <cell r="E468">
            <v>40759</v>
          </cell>
          <cell r="F468" t="str">
            <v>OCRD|0097</v>
          </cell>
          <cell r="G468" t="str">
            <v>OCRD|0097|2011-08-04</v>
          </cell>
          <cell r="H468" t="str">
            <v>S00097-V05603</v>
          </cell>
          <cell r="I468">
            <v>5603</v>
          </cell>
          <cell r="J468" t="str">
            <v>Blood RNA</v>
          </cell>
          <cell r="K468" t="str">
            <v>PAXgene</v>
          </cell>
          <cell r="L468">
            <v>13</v>
          </cell>
          <cell r="M468" t="str">
            <v>F</v>
          </cell>
          <cell r="N468">
            <v>5</v>
          </cell>
          <cell r="P468">
            <v>11060</v>
          </cell>
          <cell r="Q468" t="str">
            <v>Female</v>
          </cell>
          <cell r="R468" t="str">
            <v>[EA]</v>
          </cell>
          <cell r="S468" t="str">
            <v xml:space="preserve">SLE </v>
          </cell>
          <cell r="T468" t="str">
            <v>SLE Patient</v>
          </cell>
          <cell r="U468">
            <v>1977</v>
          </cell>
          <cell r="V468">
            <v>34</v>
          </cell>
        </row>
        <row r="469">
          <cell r="A469" t="str">
            <v>AA00468</v>
          </cell>
          <cell r="B469">
            <v>1</v>
          </cell>
          <cell r="C469" t="str">
            <v>OCRD</v>
          </cell>
          <cell r="D469">
            <v>535</v>
          </cell>
          <cell r="E469">
            <v>40759</v>
          </cell>
          <cell r="F469" t="str">
            <v>OCRD|0535</v>
          </cell>
          <cell r="G469" t="str">
            <v>OCRD|0535|2011-08-04</v>
          </cell>
          <cell r="H469" t="str">
            <v>S00535-V05604</v>
          </cell>
          <cell r="I469">
            <v>5604</v>
          </cell>
          <cell r="J469" t="str">
            <v>Blood RNA</v>
          </cell>
          <cell r="K469" t="str">
            <v>PAXgene</v>
          </cell>
          <cell r="L469">
            <v>13</v>
          </cell>
          <cell r="M469" t="str">
            <v>F</v>
          </cell>
          <cell r="N469">
            <v>6</v>
          </cell>
          <cell r="P469">
            <v>11371</v>
          </cell>
          <cell r="Q469" t="str">
            <v>Female</v>
          </cell>
          <cell r="R469" t="str">
            <v>[EA][H]</v>
          </cell>
          <cell r="S469" t="str">
            <v xml:space="preserve">SLE </v>
          </cell>
          <cell r="T469" t="str">
            <v>SLE Patient</v>
          </cell>
          <cell r="U469">
            <v>1987</v>
          </cell>
          <cell r="V469">
            <v>24</v>
          </cell>
        </row>
        <row r="470">
          <cell r="A470" t="str">
            <v>AA00469</v>
          </cell>
          <cell r="B470">
            <v>1</v>
          </cell>
          <cell r="C470" t="str">
            <v>OCRD</v>
          </cell>
          <cell r="D470">
            <v>168</v>
          </cell>
          <cell r="E470">
            <v>40759</v>
          </cell>
          <cell r="F470" t="str">
            <v>OCRD|0168</v>
          </cell>
          <cell r="G470" t="str">
            <v>OCRD|0168|2011-08-04</v>
          </cell>
          <cell r="H470" t="str">
            <v>S00168-V05607</v>
          </cell>
          <cell r="I470">
            <v>5607</v>
          </cell>
          <cell r="J470" t="str">
            <v>Blood RNA</v>
          </cell>
          <cell r="K470" t="str">
            <v>PAXgene</v>
          </cell>
          <cell r="L470">
            <v>14</v>
          </cell>
          <cell r="M470" t="str">
            <v>A</v>
          </cell>
          <cell r="N470">
            <v>1</v>
          </cell>
          <cell r="P470">
            <v>9219</v>
          </cell>
          <cell r="Q470" t="str">
            <v>Female</v>
          </cell>
          <cell r="R470" t="str">
            <v>[AI][EA][H]</v>
          </cell>
          <cell r="S470" t="str">
            <v xml:space="preserve">SLE </v>
          </cell>
          <cell r="T470" t="str">
            <v>SLE Patient</v>
          </cell>
          <cell r="U470">
            <v>1957</v>
          </cell>
          <cell r="V470">
            <v>54</v>
          </cell>
        </row>
        <row r="471">
          <cell r="A471" t="str">
            <v>AA00470</v>
          </cell>
          <cell r="B471">
            <v>1</v>
          </cell>
          <cell r="C471" t="str">
            <v>OCRD</v>
          </cell>
          <cell r="D471">
            <v>180</v>
          </cell>
          <cell r="E471">
            <v>40763</v>
          </cell>
          <cell r="F471" t="str">
            <v>OCRD|0180</v>
          </cell>
          <cell r="G471" t="str">
            <v>OCRD|0180|2011-08-08</v>
          </cell>
          <cell r="H471" t="str">
            <v>S00180-V05610</v>
          </cell>
          <cell r="I471">
            <v>5610</v>
          </cell>
          <cell r="J471" t="str">
            <v>Blood RNA</v>
          </cell>
          <cell r="K471" t="str">
            <v>PAXgene</v>
          </cell>
          <cell r="L471">
            <v>14</v>
          </cell>
          <cell r="M471" t="str">
            <v>A</v>
          </cell>
          <cell r="N471">
            <v>2</v>
          </cell>
          <cell r="P471">
            <v>9977</v>
          </cell>
          <cell r="Q471" t="str">
            <v>Male</v>
          </cell>
          <cell r="R471" t="str">
            <v>[EA]</v>
          </cell>
          <cell r="S471" t="str">
            <v xml:space="preserve">SLE </v>
          </cell>
          <cell r="T471" t="str">
            <v>SLE Patient</v>
          </cell>
          <cell r="U471">
            <v>1963</v>
          </cell>
          <cell r="V471">
            <v>48</v>
          </cell>
        </row>
        <row r="472">
          <cell r="A472" t="str">
            <v>AA00471</v>
          </cell>
          <cell r="B472">
            <v>1</v>
          </cell>
          <cell r="C472" t="str">
            <v>OCRD</v>
          </cell>
          <cell r="D472">
            <v>458</v>
          </cell>
          <cell r="E472">
            <v>40763</v>
          </cell>
          <cell r="F472" t="str">
            <v>OCRD|0458</v>
          </cell>
          <cell r="G472" t="str">
            <v>OCRD|0458|2011-08-08</v>
          </cell>
          <cell r="H472" t="str">
            <v>S00458-V05612</v>
          </cell>
          <cell r="I472">
            <v>5612</v>
          </cell>
          <cell r="J472" t="str">
            <v>Blood RNA</v>
          </cell>
          <cell r="K472" t="str">
            <v>PAXgene</v>
          </cell>
          <cell r="L472">
            <v>14</v>
          </cell>
          <cell r="M472" t="str">
            <v>A</v>
          </cell>
          <cell r="N472">
            <v>3</v>
          </cell>
          <cell r="P472">
            <v>11351</v>
          </cell>
          <cell r="Q472" t="str">
            <v>Female</v>
          </cell>
          <cell r="R472" t="str">
            <v>[AI][EA]</v>
          </cell>
          <cell r="S472" t="str">
            <v xml:space="preserve">SLE </v>
          </cell>
          <cell r="T472" t="str">
            <v>SLE Patient</v>
          </cell>
          <cell r="U472">
            <v>1990</v>
          </cell>
          <cell r="V472">
            <v>21</v>
          </cell>
        </row>
        <row r="473">
          <cell r="A473" t="str">
            <v>AA00472</v>
          </cell>
          <cell r="B473">
            <v>1</v>
          </cell>
          <cell r="C473" t="str">
            <v>OCRD</v>
          </cell>
          <cell r="D473">
            <v>302</v>
          </cell>
          <cell r="E473">
            <v>40763</v>
          </cell>
          <cell r="F473" t="str">
            <v>OCRD|0302</v>
          </cell>
          <cell r="G473" t="str">
            <v>OCRD|0302|2011-08-08</v>
          </cell>
          <cell r="H473" t="str">
            <v>S00302-V05615</v>
          </cell>
          <cell r="I473">
            <v>5615</v>
          </cell>
          <cell r="J473" t="str">
            <v>Blood RNA</v>
          </cell>
          <cell r="K473" t="str">
            <v>PAXgene</v>
          </cell>
          <cell r="L473">
            <v>14</v>
          </cell>
          <cell r="M473" t="str">
            <v>A</v>
          </cell>
          <cell r="N473">
            <v>4</v>
          </cell>
          <cell r="P473">
            <v>11120</v>
          </cell>
          <cell r="Q473" t="str">
            <v>Female</v>
          </cell>
          <cell r="R473" t="str">
            <v>[AA]</v>
          </cell>
          <cell r="S473" t="str">
            <v xml:space="preserve">SLE </v>
          </cell>
          <cell r="T473" t="str">
            <v>SLE Patient</v>
          </cell>
          <cell r="U473">
            <v>1971</v>
          </cell>
          <cell r="V473">
            <v>40</v>
          </cell>
        </row>
        <row r="474">
          <cell r="A474" t="str">
            <v>AA00473</v>
          </cell>
          <cell r="B474">
            <v>1</v>
          </cell>
          <cell r="C474" t="str">
            <v>OCRD</v>
          </cell>
          <cell r="D474">
            <v>77</v>
          </cell>
          <cell r="E474">
            <v>40763</v>
          </cell>
          <cell r="F474" t="str">
            <v>OCRD|0077</v>
          </cell>
          <cell r="G474" t="str">
            <v>OCRD|0077|2011-08-08</v>
          </cell>
          <cell r="H474" t="str">
            <v>S00077-V05617</v>
          </cell>
          <cell r="I474">
            <v>5617</v>
          </cell>
          <cell r="J474" t="str">
            <v>Blood RNA</v>
          </cell>
          <cell r="K474" t="str">
            <v>PAXgene</v>
          </cell>
          <cell r="L474">
            <v>14</v>
          </cell>
          <cell r="M474" t="str">
            <v>A</v>
          </cell>
          <cell r="N474">
            <v>5</v>
          </cell>
          <cell r="P474">
            <v>11579</v>
          </cell>
          <cell r="Q474" t="str">
            <v>Male</v>
          </cell>
          <cell r="R474" t="str">
            <v>[EA]</v>
          </cell>
          <cell r="S474" t="str">
            <v xml:space="preserve">RA </v>
          </cell>
          <cell r="T474" t="str">
            <v>RA Patient</v>
          </cell>
          <cell r="U474">
            <v>1950</v>
          </cell>
          <cell r="V474">
            <v>61</v>
          </cell>
        </row>
        <row r="475">
          <cell r="A475" t="str">
            <v>AA00474</v>
          </cell>
          <cell r="B475">
            <v>1</v>
          </cell>
          <cell r="C475" t="str">
            <v>OCRD</v>
          </cell>
          <cell r="D475">
            <v>275</v>
          </cell>
          <cell r="E475">
            <v>40764</v>
          </cell>
          <cell r="F475" t="str">
            <v>OCRD|0275</v>
          </cell>
          <cell r="G475" t="str">
            <v>OCRD|0275|2011-08-09</v>
          </cell>
          <cell r="H475" t="str">
            <v>S00275-V05620</v>
          </cell>
          <cell r="I475">
            <v>5620</v>
          </cell>
          <cell r="J475" t="str">
            <v>Blood RNA</v>
          </cell>
          <cell r="K475" t="str">
            <v>PAXgene</v>
          </cell>
          <cell r="L475">
            <v>14</v>
          </cell>
          <cell r="M475" t="str">
            <v>A</v>
          </cell>
          <cell r="N475">
            <v>6</v>
          </cell>
          <cell r="P475">
            <v>5718</v>
          </cell>
          <cell r="Q475" t="str">
            <v>Female</v>
          </cell>
          <cell r="R475" t="str">
            <v>[EA]</v>
          </cell>
          <cell r="S475" t="str">
            <v xml:space="preserve">SLE </v>
          </cell>
          <cell r="T475" t="str">
            <v>SLE Patient</v>
          </cell>
          <cell r="U475">
            <v>1953</v>
          </cell>
          <cell r="V475">
            <v>58</v>
          </cell>
        </row>
        <row r="476">
          <cell r="A476" t="str">
            <v>AA00475</v>
          </cell>
          <cell r="B476">
            <v>1</v>
          </cell>
          <cell r="C476" t="str">
            <v>OCRD</v>
          </cell>
          <cell r="D476">
            <v>3</v>
          </cell>
          <cell r="E476">
            <v>40764</v>
          </cell>
          <cell r="F476" t="str">
            <v>OCRD|0003</v>
          </cell>
          <cell r="G476" t="str">
            <v>OCRD|0003|2011-08-09</v>
          </cell>
          <cell r="H476" t="str">
            <v>S00003-V05621</v>
          </cell>
          <cell r="I476">
            <v>5621</v>
          </cell>
          <cell r="J476" t="str">
            <v>Blood RNA</v>
          </cell>
          <cell r="K476" t="str">
            <v>PAXgene</v>
          </cell>
          <cell r="L476">
            <v>14</v>
          </cell>
          <cell r="M476" t="str">
            <v>B</v>
          </cell>
          <cell r="N476">
            <v>1</v>
          </cell>
          <cell r="P476">
            <v>13213</v>
          </cell>
          <cell r="Q476" t="str">
            <v>Female</v>
          </cell>
          <cell r="R476" t="str">
            <v>[EA][H]</v>
          </cell>
          <cell r="S476" t="str">
            <v xml:space="preserve">SLE </v>
          </cell>
          <cell r="T476" t="str">
            <v>SLE Patient</v>
          </cell>
          <cell r="U476">
            <v>1987</v>
          </cell>
          <cell r="V476">
            <v>24</v>
          </cell>
        </row>
        <row r="477">
          <cell r="A477" t="str">
            <v>AA00476</v>
          </cell>
          <cell r="B477">
            <v>1</v>
          </cell>
          <cell r="C477" t="str">
            <v>OCRD</v>
          </cell>
          <cell r="D477">
            <v>124</v>
          </cell>
          <cell r="E477">
            <v>40764</v>
          </cell>
          <cell r="F477" t="str">
            <v>OCRD|0124</v>
          </cell>
          <cell r="G477" t="str">
            <v>OCRD|0124|2011-08-09</v>
          </cell>
          <cell r="H477" t="str">
            <v>S00124-V05626</v>
          </cell>
          <cell r="I477">
            <v>5626</v>
          </cell>
          <cell r="J477" t="str">
            <v>Blood RNA</v>
          </cell>
          <cell r="K477" t="str">
            <v>PAXgene</v>
          </cell>
          <cell r="L477">
            <v>14</v>
          </cell>
          <cell r="M477" t="str">
            <v>B</v>
          </cell>
          <cell r="N477">
            <v>2</v>
          </cell>
          <cell r="P477">
            <v>11273</v>
          </cell>
          <cell r="Q477" t="str">
            <v>Female</v>
          </cell>
          <cell r="R477" t="str">
            <v>[EA][H]</v>
          </cell>
          <cell r="S477" t="str">
            <v xml:space="preserve">SLE </v>
          </cell>
          <cell r="T477" t="str">
            <v>SLE Patient</v>
          </cell>
          <cell r="U477">
            <v>1961</v>
          </cell>
          <cell r="V477">
            <v>50</v>
          </cell>
        </row>
        <row r="478">
          <cell r="A478" t="str">
            <v>AA00477</v>
          </cell>
          <cell r="B478">
            <v>1</v>
          </cell>
          <cell r="C478" t="str">
            <v>OCRD</v>
          </cell>
          <cell r="D478">
            <v>583</v>
          </cell>
          <cell r="E478">
            <v>40765</v>
          </cell>
          <cell r="F478" t="str">
            <v>OCRD|0583</v>
          </cell>
          <cell r="G478" t="str">
            <v>OCRD|0583|2011-08-10</v>
          </cell>
          <cell r="H478" t="str">
            <v>S00583-V05629</v>
          </cell>
          <cell r="I478">
            <v>5629</v>
          </cell>
          <cell r="J478" t="str">
            <v>Blood RNA</v>
          </cell>
          <cell r="K478" t="str">
            <v>PAXgene</v>
          </cell>
          <cell r="L478">
            <v>14</v>
          </cell>
          <cell r="M478" t="str">
            <v>B</v>
          </cell>
          <cell r="N478">
            <v>3</v>
          </cell>
          <cell r="P478">
            <v>11379</v>
          </cell>
          <cell r="Q478" t="str">
            <v>Female</v>
          </cell>
          <cell r="R478" t="str">
            <v>[EA]</v>
          </cell>
          <cell r="S478" t="str">
            <v xml:space="preserve">SLE </v>
          </cell>
          <cell r="T478" t="str">
            <v>SLE Patient</v>
          </cell>
          <cell r="U478">
            <v>1972</v>
          </cell>
          <cell r="V478">
            <v>39</v>
          </cell>
        </row>
        <row r="479">
          <cell r="A479" t="str">
            <v>AA00478</v>
          </cell>
          <cell r="B479">
            <v>1</v>
          </cell>
          <cell r="C479" t="str">
            <v>OCRD</v>
          </cell>
          <cell r="D479">
            <v>266</v>
          </cell>
          <cell r="E479">
            <v>40766</v>
          </cell>
          <cell r="F479" t="str">
            <v>OCRD|0266</v>
          </cell>
          <cell r="G479" t="str">
            <v>OCRD|0266|2011-08-11</v>
          </cell>
          <cell r="H479" t="str">
            <v>S00266-V05631</v>
          </cell>
          <cell r="I479">
            <v>5631</v>
          </cell>
          <cell r="J479" t="str">
            <v>Blood RNA</v>
          </cell>
          <cell r="K479" t="str">
            <v>PAXgene</v>
          </cell>
          <cell r="L479">
            <v>14</v>
          </cell>
          <cell r="M479" t="str">
            <v>B</v>
          </cell>
          <cell r="N479">
            <v>4</v>
          </cell>
          <cell r="P479">
            <v>11209</v>
          </cell>
          <cell r="Q479" t="str">
            <v>Female</v>
          </cell>
          <cell r="R479" t="str">
            <v>[EA]</v>
          </cell>
          <cell r="S479" t="str">
            <v xml:space="preserve">SLE </v>
          </cell>
          <cell r="T479" t="str">
            <v>SLE Patient</v>
          </cell>
          <cell r="U479">
            <v>1935</v>
          </cell>
          <cell r="V479">
            <v>76</v>
          </cell>
        </row>
        <row r="480">
          <cell r="A480" t="str">
            <v>AA00479</v>
          </cell>
          <cell r="B480">
            <v>1</v>
          </cell>
          <cell r="C480" t="str">
            <v>OCRD</v>
          </cell>
          <cell r="D480">
            <v>79</v>
          </cell>
          <cell r="E480">
            <v>40766</v>
          </cell>
          <cell r="F480" t="str">
            <v>OCRD|0079</v>
          </cell>
          <cell r="G480" t="str">
            <v>OCRD|0079|2011-08-11</v>
          </cell>
          <cell r="H480" t="str">
            <v>S00079-V05632</v>
          </cell>
          <cell r="I480">
            <v>5632</v>
          </cell>
          <cell r="J480" t="str">
            <v>Blood RNA</v>
          </cell>
          <cell r="K480" t="str">
            <v>PAXgene</v>
          </cell>
          <cell r="L480">
            <v>14</v>
          </cell>
          <cell r="M480" t="str">
            <v>B</v>
          </cell>
          <cell r="N480">
            <v>5</v>
          </cell>
          <cell r="P480">
            <v>17272</v>
          </cell>
          <cell r="Q480" t="str">
            <v>Female</v>
          </cell>
          <cell r="R480" t="str">
            <v>[A]</v>
          </cell>
          <cell r="S480" t="str">
            <v xml:space="preserve">SLE </v>
          </cell>
          <cell r="T480" t="str">
            <v>SLE Patient</v>
          </cell>
          <cell r="U480">
            <v>1985</v>
          </cell>
          <cell r="V480">
            <v>26</v>
          </cell>
        </row>
        <row r="481">
          <cell r="A481" t="str">
            <v>AA00480</v>
          </cell>
          <cell r="B481">
            <v>1</v>
          </cell>
          <cell r="C481" t="str">
            <v>OCRD</v>
          </cell>
          <cell r="D481">
            <v>469</v>
          </cell>
          <cell r="E481">
            <v>40771</v>
          </cell>
          <cell r="F481" t="str">
            <v>OCRD|0469</v>
          </cell>
          <cell r="G481" t="str">
            <v>OCRD|0469|2011-08-16</v>
          </cell>
          <cell r="H481" t="str">
            <v>S00469-V05637</v>
          </cell>
          <cell r="I481">
            <v>5637</v>
          </cell>
          <cell r="J481" t="str">
            <v>Blood RNA</v>
          </cell>
          <cell r="K481" t="str">
            <v>PAXgene</v>
          </cell>
          <cell r="L481">
            <v>14</v>
          </cell>
          <cell r="M481" t="str">
            <v>B</v>
          </cell>
          <cell r="N481">
            <v>6</v>
          </cell>
          <cell r="P481">
            <v>11281</v>
          </cell>
          <cell r="Q481" t="str">
            <v>Male</v>
          </cell>
          <cell r="R481" t="str">
            <v>[AA]</v>
          </cell>
          <cell r="S481" t="str">
            <v xml:space="preserve">SLE </v>
          </cell>
          <cell r="T481" t="str">
            <v>SLE Patient</v>
          </cell>
          <cell r="U481">
            <v>1945</v>
          </cell>
          <cell r="V481">
            <v>66</v>
          </cell>
        </row>
        <row r="482">
          <cell r="A482" t="str">
            <v>AA00481</v>
          </cell>
          <cell r="B482">
            <v>1</v>
          </cell>
          <cell r="C482" t="str">
            <v>OCRD</v>
          </cell>
          <cell r="D482">
            <v>145</v>
          </cell>
          <cell r="E482">
            <v>40771</v>
          </cell>
          <cell r="F482" t="str">
            <v>OCRD|0145</v>
          </cell>
          <cell r="G482" t="str">
            <v>OCRD|0145|2011-08-16</v>
          </cell>
          <cell r="H482" t="str">
            <v>S00145-V05640</v>
          </cell>
          <cell r="I482">
            <v>5640</v>
          </cell>
          <cell r="J482" t="str">
            <v>Blood RNA</v>
          </cell>
          <cell r="K482" t="str">
            <v>PAXgene</v>
          </cell>
          <cell r="L482">
            <v>14</v>
          </cell>
          <cell r="M482" t="str">
            <v>C</v>
          </cell>
          <cell r="N482">
            <v>1</v>
          </cell>
          <cell r="P482">
            <v>11439</v>
          </cell>
          <cell r="Q482" t="str">
            <v>Male</v>
          </cell>
          <cell r="R482" t="str">
            <v>[EA]</v>
          </cell>
          <cell r="S482" t="str">
            <v xml:space="preserve">RA </v>
          </cell>
          <cell r="T482" t="str">
            <v>RA Patient</v>
          </cell>
          <cell r="U482">
            <v>1963</v>
          </cell>
          <cell r="V482">
            <v>48</v>
          </cell>
        </row>
        <row r="483">
          <cell r="A483" t="str">
            <v>AA00482</v>
          </cell>
          <cell r="B483">
            <v>1</v>
          </cell>
          <cell r="C483" t="str">
            <v>OCRD</v>
          </cell>
          <cell r="D483">
            <v>263</v>
          </cell>
          <cell r="E483">
            <v>40773</v>
          </cell>
          <cell r="F483" t="str">
            <v>OCRD|0263</v>
          </cell>
          <cell r="G483" t="str">
            <v>OCRD|0263|2011-08-18</v>
          </cell>
          <cell r="H483" t="str">
            <v>S00263-V05648</v>
          </cell>
          <cell r="I483">
            <v>5648</v>
          </cell>
          <cell r="J483" t="str">
            <v>Blood RNA</v>
          </cell>
          <cell r="K483" t="str">
            <v>PAXgene</v>
          </cell>
          <cell r="L483">
            <v>14</v>
          </cell>
          <cell r="M483" t="str">
            <v>C</v>
          </cell>
          <cell r="N483">
            <v>2</v>
          </cell>
          <cell r="P483">
            <v>11499</v>
          </cell>
          <cell r="Q483" t="str">
            <v>Female</v>
          </cell>
          <cell r="R483" t="str">
            <v>[AI][EA]</v>
          </cell>
          <cell r="S483" t="str">
            <v xml:space="preserve">SLE </v>
          </cell>
          <cell r="T483" t="str">
            <v>SLE Patient</v>
          </cell>
          <cell r="U483">
            <v>1987</v>
          </cell>
          <cell r="V483">
            <v>24</v>
          </cell>
        </row>
        <row r="484">
          <cell r="A484" t="str">
            <v>AA00483</v>
          </cell>
          <cell r="B484">
            <v>1</v>
          </cell>
          <cell r="C484" t="str">
            <v>OCRD</v>
          </cell>
          <cell r="D484">
            <v>173</v>
          </cell>
          <cell r="E484">
            <v>40773</v>
          </cell>
          <cell r="F484" t="str">
            <v>OCRD|0173</v>
          </cell>
          <cell r="G484" t="str">
            <v>OCRD|0173|2011-08-18</v>
          </cell>
          <cell r="H484" t="str">
            <v>S00173-V05652</v>
          </cell>
          <cell r="I484">
            <v>5652</v>
          </cell>
          <cell r="J484" t="str">
            <v>Blood RNA</v>
          </cell>
          <cell r="K484" t="str">
            <v>PAXgene</v>
          </cell>
          <cell r="L484">
            <v>14</v>
          </cell>
          <cell r="M484" t="str">
            <v>C</v>
          </cell>
          <cell r="N484">
            <v>3</v>
          </cell>
          <cell r="P484">
            <v>11268</v>
          </cell>
          <cell r="Q484" t="str">
            <v>Female</v>
          </cell>
          <cell r="R484" t="str">
            <v>[AA]</v>
          </cell>
          <cell r="S484" t="str">
            <v xml:space="preserve">SLE </v>
          </cell>
          <cell r="T484" t="str">
            <v>SLE Patient</v>
          </cell>
          <cell r="U484">
            <v>1960</v>
          </cell>
          <cell r="V484">
            <v>51</v>
          </cell>
        </row>
        <row r="485">
          <cell r="A485" t="str">
            <v>AA00484</v>
          </cell>
          <cell r="B485">
            <v>1</v>
          </cell>
          <cell r="C485" t="str">
            <v>OCRD</v>
          </cell>
          <cell r="D485">
            <v>668</v>
          </cell>
          <cell r="E485">
            <v>40773</v>
          </cell>
          <cell r="F485" t="str">
            <v>OCRD|0668</v>
          </cell>
          <cell r="G485" t="str">
            <v>OCRD|0668|2011-08-18</v>
          </cell>
          <cell r="H485" t="str">
            <v>S00668-V05654</v>
          </cell>
          <cell r="I485">
            <v>5654</v>
          </cell>
          <cell r="J485" t="str">
            <v>Blood RNA</v>
          </cell>
          <cell r="K485" t="str">
            <v>PAXgene</v>
          </cell>
          <cell r="L485">
            <v>14</v>
          </cell>
          <cell r="M485" t="str">
            <v>C</v>
          </cell>
          <cell r="N485">
            <v>4</v>
          </cell>
          <cell r="P485">
            <v>11480</v>
          </cell>
          <cell r="Q485" t="str">
            <v>Female</v>
          </cell>
          <cell r="R485" t="str">
            <v>[EA]</v>
          </cell>
          <cell r="S485" t="str">
            <v xml:space="preserve">RA </v>
          </cell>
          <cell r="T485" t="str">
            <v>RA Patient</v>
          </cell>
          <cell r="U485">
            <v>1957</v>
          </cell>
          <cell r="V485">
            <v>54</v>
          </cell>
        </row>
        <row r="486">
          <cell r="A486" t="str">
            <v>AA00485</v>
          </cell>
          <cell r="B486">
            <v>1</v>
          </cell>
          <cell r="C486" t="str">
            <v>OCRD</v>
          </cell>
          <cell r="D486">
            <v>34</v>
          </cell>
          <cell r="E486">
            <v>40773</v>
          </cell>
          <cell r="F486" t="str">
            <v>OCRD|0034</v>
          </cell>
          <cell r="G486" t="str">
            <v>OCRD|0034|2011-08-18</v>
          </cell>
          <cell r="H486" t="str">
            <v>S00034-V05655</v>
          </cell>
          <cell r="I486">
            <v>5655</v>
          </cell>
          <cell r="J486" t="str">
            <v>Blood RNA</v>
          </cell>
          <cell r="K486" t="str">
            <v>PAXgene</v>
          </cell>
          <cell r="L486">
            <v>14</v>
          </cell>
          <cell r="M486" t="str">
            <v>C</v>
          </cell>
          <cell r="N486">
            <v>5</v>
          </cell>
          <cell r="P486">
            <v>11239</v>
          </cell>
          <cell r="Q486" t="str">
            <v>Female</v>
          </cell>
          <cell r="R486" t="str">
            <v>[EA]</v>
          </cell>
          <cell r="S486" t="str">
            <v xml:space="preserve">SLE </v>
          </cell>
          <cell r="T486" t="str">
            <v>SLE Patient</v>
          </cell>
          <cell r="U486">
            <v>1963</v>
          </cell>
          <cell r="V486">
            <v>48</v>
          </cell>
        </row>
        <row r="487">
          <cell r="A487" t="str">
            <v>AA00486</v>
          </cell>
          <cell r="B487">
            <v>1</v>
          </cell>
          <cell r="C487" t="str">
            <v>OCRD</v>
          </cell>
          <cell r="D487">
            <v>82</v>
          </cell>
          <cell r="E487">
            <v>40777</v>
          </cell>
          <cell r="F487" t="str">
            <v>OCRD|0082</v>
          </cell>
          <cell r="G487" t="str">
            <v>OCRD|0082|2011-08-22</v>
          </cell>
          <cell r="H487" t="str">
            <v>S00082-V05658</v>
          </cell>
          <cell r="I487">
            <v>5658</v>
          </cell>
          <cell r="J487" t="str">
            <v>Blood RNA</v>
          </cell>
          <cell r="K487" t="str">
            <v>PAXgene</v>
          </cell>
          <cell r="L487">
            <v>14</v>
          </cell>
          <cell r="M487" t="str">
            <v>C</v>
          </cell>
          <cell r="N487">
            <v>6</v>
          </cell>
          <cell r="P487">
            <v>11090</v>
          </cell>
          <cell r="Q487" t="str">
            <v>Female</v>
          </cell>
          <cell r="R487" t="str">
            <v>[EA]</v>
          </cell>
          <cell r="S487" t="str">
            <v xml:space="preserve">SLE </v>
          </cell>
          <cell r="T487" t="str">
            <v>SLE Patient</v>
          </cell>
          <cell r="U487">
            <v>1978</v>
          </cell>
          <cell r="V487">
            <v>33</v>
          </cell>
        </row>
        <row r="488">
          <cell r="A488" t="str">
            <v>AA00487</v>
          </cell>
          <cell r="B488">
            <v>1</v>
          </cell>
          <cell r="C488" t="str">
            <v>OCRD</v>
          </cell>
          <cell r="D488">
            <v>66</v>
          </cell>
          <cell r="E488">
            <v>40777</v>
          </cell>
          <cell r="F488" t="str">
            <v>OCRD|0066</v>
          </cell>
          <cell r="G488" t="str">
            <v>OCRD|0066|2011-08-22</v>
          </cell>
          <cell r="H488" t="str">
            <v>S00066-V05660</v>
          </cell>
          <cell r="I488">
            <v>5660</v>
          </cell>
          <cell r="J488" t="str">
            <v>Blood RNA</v>
          </cell>
          <cell r="K488" t="str">
            <v>PAXgene</v>
          </cell>
          <cell r="L488">
            <v>14</v>
          </cell>
          <cell r="M488" t="str">
            <v>D</v>
          </cell>
          <cell r="N488">
            <v>1</v>
          </cell>
          <cell r="P488">
            <v>11178</v>
          </cell>
          <cell r="Q488" t="str">
            <v>Female</v>
          </cell>
          <cell r="R488" t="str">
            <v>[EA][H]</v>
          </cell>
          <cell r="S488" t="str">
            <v xml:space="preserve">SLE </v>
          </cell>
          <cell r="T488" t="str">
            <v>SLE Patient</v>
          </cell>
          <cell r="U488">
            <v>1977</v>
          </cell>
          <cell r="V488">
            <v>34</v>
          </cell>
        </row>
        <row r="489">
          <cell r="A489" t="str">
            <v>AA00488</v>
          </cell>
          <cell r="B489">
            <v>1</v>
          </cell>
          <cell r="C489" t="str">
            <v>OCRD</v>
          </cell>
          <cell r="D489">
            <v>93</v>
          </cell>
          <cell r="E489">
            <v>40778</v>
          </cell>
          <cell r="F489" t="str">
            <v>OCRD|0093</v>
          </cell>
          <cell r="G489" t="str">
            <v>OCRD|0093|2011-08-23</v>
          </cell>
          <cell r="H489" t="str">
            <v>S00093-V05663</v>
          </cell>
          <cell r="I489">
            <v>5663</v>
          </cell>
          <cell r="J489" t="str">
            <v>Blood RNA</v>
          </cell>
          <cell r="K489" t="str">
            <v>PAXgene</v>
          </cell>
          <cell r="L489">
            <v>14</v>
          </cell>
          <cell r="M489" t="str">
            <v>D</v>
          </cell>
          <cell r="N489">
            <v>2</v>
          </cell>
          <cell r="P489">
            <v>11269</v>
          </cell>
          <cell r="Q489" t="str">
            <v>Female</v>
          </cell>
          <cell r="R489" t="str">
            <v>[EA]</v>
          </cell>
          <cell r="S489" t="str">
            <v xml:space="preserve">SLE </v>
          </cell>
          <cell r="T489" t="str">
            <v>SLE Patient</v>
          </cell>
          <cell r="U489">
            <v>1967</v>
          </cell>
          <cell r="V489">
            <v>44</v>
          </cell>
        </row>
        <row r="490">
          <cell r="A490" t="str">
            <v>AA00489</v>
          </cell>
          <cell r="B490">
            <v>1</v>
          </cell>
          <cell r="C490" t="str">
            <v>OCRD</v>
          </cell>
          <cell r="D490">
            <v>297</v>
          </cell>
          <cell r="E490">
            <v>40784</v>
          </cell>
          <cell r="F490" t="str">
            <v>OCRD|0297</v>
          </cell>
          <cell r="G490" t="str">
            <v>OCRD|0297|2011-08-29</v>
          </cell>
          <cell r="H490" t="str">
            <v>S00297-V05674</v>
          </cell>
          <cell r="I490">
            <v>5674</v>
          </cell>
          <cell r="J490" t="str">
            <v>Blood RNA</v>
          </cell>
          <cell r="K490" t="str">
            <v>PAXgene</v>
          </cell>
          <cell r="L490">
            <v>14</v>
          </cell>
          <cell r="M490" t="str">
            <v>D</v>
          </cell>
          <cell r="N490">
            <v>3</v>
          </cell>
          <cell r="P490">
            <v>11224</v>
          </cell>
          <cell r="Q490" t="str">
            <v>Female</v>
          </cell>
          <cell r="R490" t="str">
            <v>[EA][H]</v>
          </cell>
          <cell r="S490" t="str">
            <v xml:space="preserve">SLE </v>
          </cell>
          <cell r="T490" t="str">
            <v>SLE Patient</v>
          </cell>
          <cell r="U490">
            <v>1963</v>
          </cell>
          <cell r="V490">
            <v>48</v>
          </cell>
        </row>
        <row r="491">
          <cell r="A491" t="str">
            <v>AA00490</v>
          </cell>
          <cell r="B491">
            <v>1</v>
          </cell>
          <cell r="C491" t="str">
            <v>OCRD</v>
          </cell>
          <cell r="D491">
            <v>74</v>
          </cell>
          <cell r="E491">
            <v>40801</v>
          </cell>
          <cell r="F491" t="str">
            <v>OCRD|0074</v>
          </cell>
          <cell r="G491" t="str">
            <v>OCRD|0074|2011-09-15</v>
          </cell>
          <cell r="H491" t="str">
            <v>S00074-V05693</v>
          </cell>
          <cell r="I491">
            <v>5693</v>
          </cell>
          <cell r="J491" t="str">
            <v>Blood RNA</v>
          </cell>
          <cell r="K491" t="str">
            <v>PAXgene</v>
          </cell>
          <cell r="L491">
            <v>14</v>
          </cell>
          <cell r="M491" t="str">
            <v>D</v>
          </cell>
          <cell r="N491">
            <v>4</v>
          </cell>
          <cell r="P491">
            <v>13192</v>
          </cell>
          <cell r="Q491" t="str">
            <v>Female</v>
          </cell>
          <cell r="R491" t="str">
            <v>[AI]</v>
          </cell>
          <cell r="S491" t="str">
            <v xml:space="preserve">SLE </v>
          </cell>
          <cell r="T491" t="str">
            <v>SLE Patient</v>
          </cell>
          <cell r="U491">
            <v>1970</v>
          </cell>
          <cell r="V491">
            <v>41</v>
          </cell>
        </row>
        <row r="492">
          <cell r="A492" t="str">
            <v>AA00491</v>
          </cell>
          <cell r="B492">
            <v>1</v>
          </cell>
          <cell r="C492" t="str">
            <v>OCRD</v>
          </cell>
          <cell r="D492">
            <v>58</v>
          </cell>
          <cell r="E492">
            <v>40799</v>
          </cell>
          <cell r="F492" t="str">
            <v>OCRD|0058</v>
          </cell>
          <cell r="G492" t="str">
            <v>OCRD|0058|2011-09-13</v>
          </cell>
          <cell r="H492" t="str">
            <v>S00058-V05686</v>
          </cell>
          <cell r="I492">
            <v>5686</v>
          </cell>
          <cell r="J492" t="str">
            <v>Blood RNA</v>
          </cell>
          <cell r="K492" t="str">
            <v>PAXgene</v>
          </cell>
          <cell r="L492">
            <v>14</v>
          </cell>
          <cell r="M492" t="str">
            <v>D</v>
          </cell>
          <cell r="N492">
            <v>5</v>
          </cell>
          <cell r="P492">
            <v>10147</v>
          </cell>
          <cell r="Q492" t="str">
            <v>Female</v>
          </cell>
          <cell r="R492" t="str">
            <v>[AA]</v>
          </cell>
          <cell r="S492" t="str">
            <v xml:space="preserve">SLE </v>
          </cell>
          <cell r="T492" t="str">
            <v>SLE Patient</v>
          </cell>
          <cell r="U492">
            <v>1960</v>
          </cell>
          <cell r="V492">
            <v>51</v>
          </cell>
        </row>
        <row r="493">
          <cell r="A493" t="str">
            <v>AA00492</v>
          </cell>
          <cell r="B493">
            <v>1</v>
          </cell>
          <cell r="C493" t="str">
            <v>OCRD</v>
          </cell>
          <cell r="D493">
            <v>449</v>
          </cell>
          <cell r="E493">
            <v>40798</v>
          </cell>
          <cell r="F493" t="str">
            <v>OCRD|0449</v>
          </cell>
          <cell r="G493" t="str">
            <v>OCRD|0449|2011-09-12</v>
          </cell>
          <cell r="H493" t="str">
            <v>S00449-V05684</v>
          </cell>
          <cell r="I493">
            <v>5684</v>
          </cell>
          <cell r="J493" t="str">
            <v>Blood RNA</v>
          </cell>
          <cell r="K493" t="str">
            <v>PAXgene</v>
          </cell>
          <cell r="L493">
            <v>14</v>
          </cell>
          <cell r="M493" t="str">
            <v>D</v>
          </cell>
          <cell r="N493">
            <v>6</v>
          </cell>
          <cell r="P493">
            <v>13221</v>
          </cell>
          <cell r="Q493" t="str">
            <v>Female</v>
          </cell>
          <cell r="R493" t="str">
            <v>[EA]</v>
          </cell>
          <cell r="S493" t="str">
            <v xml:space="preserve">SLE </v>
          </cell>
          <cell r="T493" t="str">
            <v>SLE Patient</v>
          </cell>
          <cell r="U493">
            <v>1984</v>
          </cell>
          <cell r="V493">
            <v>27</v>
          </cell>
        </row>
        <row r="494">
          <cell r="A494" t="str">
            <v>AA00493</v>
          </cell>
          <cell r="B494">
            <v>1</v>
          </cell>
          <cell r="C494" t="str">
            <v>OCRD</v>
          </cell>
          <cell r="D494">
            <v>52</v>
          </cell>
          <cell r="E494">
            <v>40813</v>
          </cell>
          <cell r="F494" t="str">
            <v>OCRD|0052</v>
          </cell>
          <cell r="G494" t="str">
            <v>OCRD|0052|2011-09-27</v>
          </cell>
          <cell r="H494" t="str">
            <v>S00052-V05701</v>
          </cell>
          <cell r="I494">
            <v>5701</v>
          </cell>
          <cell r="J494" t="str">
            <v>Blood RNA</v>
          </cell>
          <cell r="K494" t="str">
            <v>PAXgene</v>
          </cell>
          <cell r="L494">
            <v>14</v>
          </cell>
          <cell r="M494" t="str">
            <v>E</v>
          </cell>
          <cell r="N494">
            <v>1</v>
          </cell>
          <cell r="P494">
            <v>13185</v>
          </cell>
          <cell r="Q494" t="str">
            <v>Female</v>
          </cell>
          <cell r="R494" t="str">
            <v>[AI]</v>
          </cell>
          <cell r="S494" t="str">
            <v xml:space="preserve">SLE </v>
          </cell>
          <cell r="T494" t="str">
            <v>SLE Patient</v>
          </cell>
          <cell r="U494">
            <v>1972</v>
          </cell>
          <cell r="V494">
            <v>39</v>
          </cell>
        </row>
        <row r="495">
          <cell r="A495" t="str">
            <v>AA00494</v>
          </cell>
          <cell r="B495">
            <v>1</v>
          </cell>
          <cell r="C495" t="str">
            <v>OCRD</v>
          </cell>
          <cell r="D495">
            <v>590</v>
          </cell>
          <cell r="E495">
            <v>40814</v>
          </cell>
          <cell r="F495" t="str">
            <v>OCRD|0590</v>
          </cell>
          <cell r="G495" t="str">
            <v>OCRD|0590|2011-09-28</v>
          </cell>
          <cell r="H495" t="str">
            <v>S00590-V05702</v>
          </cell>
          <cell r="I495">
            <v>5702</v>
          </cell>
          <cell r="J495" t="str">
            <v>Blood RNA</v>
          </cell>
          <cell r="K495" t="str">
            <v>PAXgene</v>
          </cell>
          <cell r="L495">
            <v>14</v>
          </cell>
          <cell r="M495" t="str">
            <v>E</v>
          </cell>
          <cell r="N495">
            <v>2</v>
          </cell>
          <cell r="P495">
            <v>10472</v>
          </cell>
          <cell r="Q495" t="str">
            <v>Female</v>
          </cell>
          <cell r="R495" t="str">
            <v>[EA]</v>
          </cell>
          <cell r="S495" t="str">
            <v xml:space="preserve">SLE </v>
          </cell>
          <cell r="T495" t="str">
            <v>SLE Patient</v>
          </cell>
          <cell r="U495">
            <v>1972</v>
          </cell>
          <cell r="V495">
            <v>39</v>
          </cell>
        </row>
        <row r="496">
          <cell r="A496" t="str">
            <v>AA00495</v>
          </cell>
          <cell r="B496">
            <v>1</v>
          </cell>
          <cell r="C496" t="str">
            <v>OCRD</v>
          </cell>
          <cell r="D496">
            <v>100</v>
          </cell>
          <cell r="E496">
            <v>40819</v>
          </cell>
          <cell r="F496" t="str">
            <v>OCRD|0100</v>
          </cell>
          <cell r="G496" t="str">
            <v>OCRD|0100|2011-10-03</v>
          </cell>
          <cell r="H496" t="str">
            <v>S00100-V05709</v>
          </cell>
          <cell r="I496">
            <v>5709</v>
          </cell>
          <cell r="J496" t="str">
            <v>Blood RNA</v>
          </cell>
          <cell r="K496" t="str">
            <v>PAXgene</v>
          </cell>
          <cell r="L496">
            <v>14</v>
          </cell>
          <cell r="M496" t="str">
            <v>E</v>
          </cell>
          <cell r="N496">
            <v>3</v>
          </cell>
          <cell r="P496">
            <v>11226</v>
          </cell>
          <cell r="Q496" t="str">
            <v>Female</v>
          </cell>
          <cell r="R496" t="str">
            <v>[AA]</v>
          </cell>
          <cell r="S496" t="str">
            <v xml:space="preserve">SLE </v>
          </cell>
          <cell r="T496" t="str">
            <v>SLE Patient</v>
          </cell>
          <cell r="U496">
            <v>1986</v>
          </cell>
          <cell r="V496">
            <v>25</v>
          </cell>
        </row>
        <row r="497">
          <cell r="A497" t="str">
            <v>AA00496</v>
          </cell>
          <cell r="B497">
            <v>1</v>
          </cell>
          <cell r="C497" t="str">
            <v>OCRD</v>
          </cell>
          <cell r="D497">
            <v>458</v>
          </cell>
          <cell r="E497">
            <v>40815</v>
          </cell>
          <cell r="F497" t="str">
            <v>OCRD|0458</v>
          </cell>
          <cell r="G497" t="str">
            <v>OCRD|0458|2011-09-29</v>
          </cell>
          <cell r="H497" t="str">
            <v>S00458-V05708</v>
          </cell>
          <cell r="I497">
            <v>5708</v>
          </cell>
          <cell r="J497" t="str">
            <v>Blood RNA</v>
          </cell>
          <cell r="K497" t="str">
            <v>PAXgene</v>
          </cell>
          <cell r="L497">
            <v>14</v>
          </cell>
          <cell r="M497" t="str">
            <v>E</v>
          </cell>
          <cell r="N497">
            <v>4</v>
          </cell>
          <cell r="P497">
            <v>11351</v>
          </cell>
          <cell r="Q497" t="str">
            <v>Female</v>
          </cell>
          <cell r="R497" t="str">
            <v>[AI][EA]</v>
          </cell>
          <cell r="S497" t="str">
            <v xml:space="preserve">SLE </v>
          </cell>
          <cell r="T497" t="str">
            <v>SLE Patient</v>
          </cell>
          <cell r="U497">
            <v>1990</v>
          </cell>
          <cell r="V497">
            <v>21</v>
          </cell>
        </row>
        <row r="498">
          <cell r="A498" t="str">
            <v>AA00497</v>
          </cell>
          <cell r="B498">
            <v>1</v>
          </cell>
          <cell r="C498" t="str">
            <v>OCRD</v>
          </cell>
          <cell r="D498">
            <v>79</v>
          </cell>
          <cell r="E498">
            <v>40819</v>
          </cell>
          <cell r="F498" t="str">
            <v>OCRD|0079</v>
          </cell>
          <cell r="G498" t="str">
            <v>OCRD|0079|2011-10-03</v>
          </cell>
          <cell r="H498" t="str">
            <v>S00079-V05711</v>
          </cell>
          <cell r="I498">
            <v>5711</v>
          </cell>
          <cell r="J498" t="str">
            <v>Blood RNA</v>
          </cell>
          <cell r="K498" t="str">
            <v>PAXgene</v>
          </cell>
          <cell r="L498">
            <v>14</v>
          </cell>
          <cell r="M498" t="str">
            <v>E</v>
          </cell>
          <cell r="N498">
            <v>5</v>
          </cell>
          <cell r="P498">
            <v>17272</v>
          </cell>
          <cell r="Q498" t="str">
            <v>Female</v>
          </cell>
          <cell r="R498" t="str">
            <v>[A]</v>
          </cell>
          <cell r="S498" t="str">
            <v xml:space="preserve">SLE </v>
          </cell>
          <cell r="T498" t="str">
            <v>SLE Patient</v>
          </cell>
          <cell r="U498">
            <v>1985</v>
          </cell>
          <cell r="V498">
            <v>26</v>
          </cell>
        </row>
        <row r="499">
          <cell r="A499" t="str">
            <v>AA00498</v>
          </cell>
          <cell r="B499">
            <v>1</v>
          </cell>
          <cell r="C499" t="str">
            <v>OCRD</v>
          </cell>
          <cell r="D499">
            <v>474</v>
          </cell>
          <cell r="E499">
            <v>40819</v>
          </cell>
          <cell r="F499" t="str">
            <v>OCRD|0474</v>
          </cell>
          <cell r="G499" t="str">
            <v>OCRD|0474|2011-10-03</v>
          </cell>
          <cell r="H499" t="str">
            <v>S00474-V05712</v>
          </cell>
          <cell r="I499">
            <v>5712</v>
          </cell>
          <cell r="J499" t="str">
            <v>Blood RNA</v>
          </cell>
          <cell r="K499" t="str">
            <v>PAXgene</v>
          </cell>
          <cell r="L499">
            <v>14</v>
          </cell>
          <cell r="M499" t="str">
            <v>E</v>
          </cell>
          <cell r="N499">
            <v>6</v>
          </cell>
          <cell r="P499">
            <v>11128</v>
          </cell>
          <cell r="Q499" t="str">
            <v>Female</v>
          </cell>
          <cell r="R499" t="str">
            <v>[EA]</v>
          </cell>
          <cell r="S499" t="str">
            <v xml:space="preserve">RA </v>
          </cell>
          <cell r="T499" t="str">
            <v>RA Patient</v>
          </cell>
          <cell r="U499">
            <v>1970</v>
          </cell>
          <cell r="V499">
            <v>41</v>
          </cell>
        </row>
        <row r="500">
          <cell r="A500" t="str">
            <v>AA00499</v>
          </cell>
          <cell r="B500">
            <v>1</v>
          </cell>
          <cell r="C500" t="str">
            <v>OCRD</v>
          </cell>
          <cell r="D500">
            <v>137</v>
          </cell>
          <cell r="E500">
            <v>40820</v>
          </cell>
          <cell r="F500" t="str">
            <v>OCRD|0137</v>
          </cell>
          <cell r="G500" t="str">
            <v>OCRD|0137|2011-10-04</v>
          </cell>
          <cell r="H500" t="str">
            <v>S00137-V05714</v>
          </cell>
          <cell r="I500">
            <v>5714</v>
          </cell>
          <cell r="J500" t="str">
            <v>Blood RNA</v>
          </cell>
          <cell r="K500" t="str">
            <v>PAXgene</v>
          </cell>
          <cell r="L500">
            <v>14</v>
          </cell>
          <cell r="M500" t="str">
            <v>F</v>
          </cell>
          <cell r="N500">
            <v>1</v>
          </cell>
          <cell r="P500">
            <v>11479</v>
          </cell>
          <cell r="Q500" t="str">
            <v>Female</v>
          </cell>
          <cell r="R500" t="str">
            <v>[EA]</v>
          </cell>
          <cell r="S500" t="str">
            <v xml:space="preserve">SLE </v>
          </cell>
          <cell r="T500" t="str">
            <v>SLE Patient</v>
          </cell>
          <cell r="U500">
            <v>1966</v>
          </cell>
          <cell r="V500">
            <v>45</v>
          </cell>
        </row>
        <row r="501">
          <cell r="A501" t="str">
            <v>AA00500</v>
          </cell>
          <cell r="B501">
            <v>1</v>
          </cell>
          <cell r="C501" t="str">
            <v>OCRD</v>
          </cell>
          <cell r="D501">
            <v>275</v>
          </cell>
          <cell r="E501">
            <v>40820</v>
          </cell>
          <cell r="F501" t="str">
            <v>OCRD|0275</v>
          </cell>
          <cell r="G501" t="str">
            <v>OCRD|0275|2011-10-04</v>
          </cell>
          <cell r="H501" t="str">
            <v>S00275-V05715</v>
          </cell>
          <cell r="I501">
            <v>5715</v>
          </cell>
          <cell r="J501" t="str">
            <v>Blood RNA</v>
          </cell>
          <cell r="K501" t="str">
            <v>PAXgene</v>
          </cell>
          <cell r="L501">
            <v>14</v>
          </cell>
          <cell r="M501" t="str">
            <v>F</v>
          </cell>
          <cell r="N501">
            <v>2</v>
          </cell>
          <cell r="P501">
            <v>5718</v>
          </cell>
          <cell r="Q501" t="str">
            <v>Female</v>
          </cell>
          <cell r="R501" t="str">
            <v>[EA]</v>
          </cell>
          <cell r="S501" t="str">
            <v xml:space="preserve">SLE </v>
          </cell>
          <cell r="T501" t="str">
            <v>SLE Patient</v>
          </cell>
          <cell r="U501">
            <v>1953</v>
          </cell>
          <cell r="V501">
            <v>58</v>
          </cell>
        </row>
        <row r="502">
          <cell r="A502" t="str">
            <v>AA00501</v>
          </cell>
          <cell r="B502">
            <v>1</v>
          </cell>
          <cell r="C502" t="str">
            <v>OCRD</v>
          </cell>
          <cell r="D502">
            <v>270</v>
          </cell>
          <cell r="E502">
            <v>40820</v>
          </cell>
          <cell r="F502" t="str">
            <v>OCRD|0270</v>
          </cell>
          <cell r="G502" t="str">
            <v>OCRD|0270|2011-10-04</v>
          </cell>
          <cell r="H502" t="str">
            <v>S00270-V05716</v>
          </cell>
          <cell r="I502">
            <v>5716</v>
          </cell>
          <cell r="J502" t="str">
            <v>Blood RNA</v>
          </cell>
          <cell r="K502" t="str">
            <v>PAXgene</v>
          </cell>
          <cell r="L502">
            <v>14</v>
          </cell>
          <cell r="M502" t="str">
            <v>F</v>
          </cell>
          <cell r="N502">
            <v>3</v>
          </cell>
          <cell r="P502">
            <v>9048</v>
          </cell>
          <cell r="Q502" t="str">
            <v>Female</v>
          </cell>
          <cell r="R502" t="str">
            <v>[AI][EA]</v>
          </cell>
          <cell r="S502" t="str">
            <v xml:space="preserve">SLE </v>
          </cell>
          <cell r="T502" t="str">
            <v>SLE Patient</v>
          </cell>
          <cell r="U502">
            <v>1952</v>
          </cell>
          <cell r="V502">
            <v>59</v>
          </cell>
        </row>
        <row r="503">
          <cell r="A503" t="str">
            <v>AA00502</v>
          </cell>
          <cell r="B503">
            <v>1</v>
          </cell>
          <cell r="C503" t="str">
            <v>OCRD</v>
          </cell>
          <cell r="D503">
            <v>882</v>
          </cell>
          <cell r="E503">
            <v>40820</v>
          </cell>
          <cell r="F503" t="str">
            <v>OCRD|0882</v>
          </cell>
          <cell r="G503" t="str">
            <v>OCRD|0882|2011-10-04</v>
          </cell>
          <cell r="H503" t="str">
            <v>S00882-V05717</v>
          </cell>
          <cell r="I503">
            <v>5717</v>
          </cell>
          <cell r="J503" t="str">
            <v>Blood RNA</v>
          </cell>
          <cell r="K503" t="str">
            <v>PAXgene</v>
          </cell>
          <cell r="L503">
            <v>14</v>
          </cell>
          <cell r="M503" t="str">
            <v>F</v>
          </cell>
          <cell r="N503">
            <v>4</v>
          </cell>
          <cell r="P503">
            <v>4873</v>
          </cell>
          <cell r="Q503" t="str">
            <v>Male</v>
          </cell>
          <cell r="R503" t="str">
            <v>[EA]</v>
          </cell>
          <cell r="S503" t="str">
            <v xml:space="preserve">SLE </v>
          </cell>
          <cell r="T503" t="str">
            <v>SLE Patient</v>
          </cell>
          <cell r="U503">
            <v>1966</v>
          </cell>
          <cell r="V503">
            <v>45</v>
          </cell>
        </row>
        <row r="504">
          <cell r="A504" t="str">
            <v>AA00503</v>
          </cell>
          <cell r="B504">
            <v>1</v>
          </cell>
          <cell r="C504" t="str">
            <v>OCRD</v>
          </cell>
          <cell r="D504">
            <v>300</v>
          </cell>
          <cell r="E504">
            <v>40833</v>
          </cell>
          <cell r="F504" t="str">
            <v>OCRD|0300</v>
          </cell>
          <cell r="G504" t="str">
            <v>OCRD|0300|2011-10-17</v>
          </cell>
          <cell r="H504" t="str">
            <v>S00300-V05732</v>
          </cell>
          <cell r="I504">
            <v>5732</v>
          </cell>
          <cell r="J504" t="str">
            <v>Blood RNA</v>
          </cell>
          <cell r="K504" t="str">
            <v>PAXgene</v>
          </cell>
          <cell r="L504">
            <v>14</v>
          </cell>
          <cell r="M504" t="str">
            <v>F</v>
          </cell>
          <cell r="N504">
            <v>5</v>
          </cell>
          <cell r="P504">
            <v>11883</v>
          </cell>
          <cell r="Q504" t="str">
            <v>Female</v>
          </cell>
          <cell r="R504" t="str">
            <v>[EA]</v>
          </cell>
          <cell r="S504" t="str">
            <v xml:space="preserve">SLE </v>
          </cell>
          <cell r="T504" t="str">
            <v>SLE Patient</v>
          </cell>
          <cell r="U504">
            <v>1982</v>
          </cell>
          <cell r="V504">
            <v>29</v>
          </cell>
        </row>
        <row r="505">
          <cell r="A505" t="str">
            <v>AA00504</v>
          </cell>
          <cell r="B505">
            <v>1</v>
          </cell>
          <cell r="C505" t="str">
            <v>OCRD</v>
          </cell>
          <cell r="D505">
            <v>212</v>
          </cell>
          <cell r="E505">
            <v>40829</v>
          </cell>
          <cell r="F505" t="str">
            <v>OCRD|0212</v>
          </cell>
          <cell r="G505" t="str">
            <v>OCRD|0212|2011-10-13</v>
          </cell>
          <cell r="H505" t="str">
            <v>S00212-V05728</v>
          </cell>
          <cell r="I505">
            <v>5728</v>
          </cell>
          <cell r="J505" t="str">
            <v>Blood RNA</v>
          </cell>
          <cell r="K505" t="str">
            <v>PAXgene</v>
          </cell>
          <cell r="L505">
            <v>14</v>
          </cell>
          <cell r="M505" t="str">
            <v>F</v>
          </cell>
          <cell r="N505">
            <v>6</v>
          </cell>
          <cell r="P505">
            <v>11306</v>
          </cell>
          <cell r="Q505" t="str">
            <v>Female</v>
          </cell>
          <cell r="R505" t="str">
            <v>[EA]</v>
          </cell>
          <cell r="S505" t="str">
            <v xml:space="preserve">Rheumatic </v>
          </cell>
          <cell r="T505" t="str">
            <v>Rheumatic Disease Patient</v>
          </cell>
          <cell r="U505">
            <v>1976</v>
          </cell>
          <cell r="V505">
            <v>35</v>
          </cell>
        </row>
        <row r="506">
          <cell r="A506" t="str">
            <v>AA00505</v>
          </cell>
          <cell r="B506">
            <v>1</v>
          </cell>
          <cell r="C506" t="str">
            <v>OCRD</v>
          </cell>
          <cell r="D506">
            <v>530</v>
          </cell>
          <cell r="E506">
            <v>40826</v>
          </cell>
          <cell r="F506" t="str">
            <v>OCRD|0530</v>
          </cell>
          <cell r="G506" t="str">
            <v>OCRD|0530|2011-10-10</v>
          </cell>
          <cell r="H506" t="str">
            <v>S00530-V05724</v>
          </cell>
          <cell r="I506">
            <v>5724</v>
          </cell>
          <cell r="J506" t="str">
            <v>Blood RNA</v>
          </cell>
          <cell r="K506" t="str">
            <v>PAXgene</v>
          </cell>
          <cell r="L506">
            <v>15</v>
          </cell>
          <cell r="M506" t="str">
            <v>A</v>
          </cell>
          <cell r="N506">
            <v>1</v>
          </cell>
          <cell r="P506">
            <v>10151</v>
          </cell>
          <cell r="Q506" t="str">
            <v>Male</v>
          </cell>
          <cell r="R506" t="str">
            <v>[AA]</v>
          </cell>
          <cell r="S506" t="str">
            <v xml:space="preserve">SLE </v>
          </cell>
          <cell r="T506" t="str">
            <v>SLE Patient</v>
          </cell>
          <cell r="U506">
            <v>1962</v>
          </cell>
          <cell r="V506">
            <v>49</v>
          </cell>
        </row>
        <row r="507">
          <cell r="A507" t="str">
            <v>AA00506</v>
          </cell>
          <cell r="B507">
            <v>1</v>
          </cell>
          <cell r="C507" t="str">
            <v>OCRD</v>
          </cell>
          <cell r="D507">
            <v>80</v>
          </cell>
          <cell r="E507">
            <v>40833</v>
          </cell>
          <cell r="F507" t="str">
            <v>OCRD|0080</v>
          </cell>
          <cell r="G507" t="str">
            <v>OCRD|0080|2011-10-17</v>
          </cell>
          <cell r="H507" t="str">
            <v>S00080-V05733</v>
          </cell>
          <cell r="I507">
            <v>5733</v>
          </cell>
          <cell r="J507" t="str">
            <v>Blood RNA</v>
          </cell>
          <cell r="K507" t="str">
            <v>PAXgene</v>
          </cell>
          <cell r="L507">
            <v>15</v>
          </cell>
          <cell r="M507" t="str">
            <v>A</v>
          </cell>
          <cell r="N507">
            <v>2</v>
          </cell>
          <cell r="P507">
            <v>11881</v>
          </cell>
          <cell r="Q507" t="str">
            <v>Female</v>
          </cell>
          <cell r="R507" t="str">
            <v>[EA]</v>
          </cell>
          <cell r="S507" t="str">
            <v xml:space="preserve">SLE </v>
          </cell>
          <cell r="T507" t="str">
            <v>SLE Patient</v>
          </cell>
          <cell r="U507">
            <v>1962</v>
          </cell>
          <cell r="V507">
            <v>49</v>
          </cell>
        </row>
        <row r="508">
          <cell r="A508" t="str">
            <v>AA00507</v>
          </cell>
          <cell r="B508">
            <v>1</v>
          </cell>
          <cell r="C508" t="str">
            <v>OCRD</v>
          </cell>
          <cell r="D508">
            <v>141</v>
          </cell>
          <cell r="E508">
            <v>40840</v>
          </cell>
          <cell r="F508" t="str">
            <v>OCRD|0141</v>
          </cell>
          <cell r="G508" t="str">
            <v>OCRD|0141|2011-10-24</v>
          </cell>
          <cell r="H508" t="str">
            <v>S00141-V05737</v>
          </cell>
          <cell r="I508">
            <v>5737</v>
          </cell>
          <cell r="J508" t="str">
            <v>Blood RNA</v>
          </cell>
          <cell r="K508" t="str">
            <v>PAXgene</v>
          </cell>
          <cell r="L508">
            <v>15</v>
          </cell>
          <cell r="M508" t="str">
            <v>A</v>
          </cell>
          <cell r="N508">
            <v>3</v>
          </cell>
          <cell r="P508">
            <v>13210</v>
          </cell>
          <cell r="Q508" t="str">
            <v>Female</v>
          </cell>
          <cell r="R508" t="str">
            <v>[AA]</v>
          </cell>
          <cell r="S508" t="str">
            <v xml:space="preserve">SLE </v>
          </cell>
          <cell r="T508" t="str">
            <v>SLE Patient</v>
          </cell>
          <cell r="U508">
            <v>1981</v>
          </cell>
          <cell r="V508">
            <v>30</v>
          </cell>
        </row>
        <row r="509">
          <cell r="A509" t="str">
            <v>AA00508</v>
          </cell>
          <cell r="B509">
            <v>1</v>
          </cell>
          <cell r="C509" t="str">
            <v>OCRD</v>
          </cell>
          <cell r="D509">
            <v>156</v>
          </cell>
          <cell r="E509">
            <v>40840</v>
          </cell>
          <cell r="F509" t="str">
            <v>OCRD|0156</v>
          </cell>
          <cell r="G509" t="str">
            <v>OCRD|0156|2011-10-24</v>
          </cell>
          <cell r="H509" t="str">
            <v>S00156-V05740</v>
          </cell>
          <cell r="I509">
            <v>5740</v>
          </cell>
          <cell r="J509" t="str">
            <v>Blood RNA</v>
          </cell>
          <cell r="K509" t="str">
            <v>PAXgene</v>
          </cell>
          <cell r="L509">
            <v>15</v>
          </cell>
          <cell r="M509" t="str">
            <v>A</v>
          </cell>
          <cell r="N509">
            <v>4</v>
          </cell>
          <cell r="P509">
            <v>11317</v>
          </cell>
          <cell r="Q509" t="str">
            <v>Male</v>
          </cell>
          <cell r="R509" t="str">
            <v>[EA]</v>
          </cell>
          <cell r="S509" t="str">
            <v xml:space="preserve">SLE </v>
          </cell>
          <cell r="T509" t="str">
            <v>SLE Patient</v>
          </cell>
          <cell r="U509">
            <v>1984</v>
          </cell>
          <cell r="V509">
            <v>27</v>
          </cell>
        </row>
        <row r="510">
          <cell r="A510" t="str">
            <v>AA00509</v>
          </cell>
          <cell r="B510">
            <v>1</v>
          </cell>
          <cell r="C510" t="str">
            <v>OCRD</v>
          </cell>
          <cell r="D510">
            <v>124</v>
          </cell>
          <cell r="E510">
            <v>40841</v>
          </cell>
          <cell r="F510" t="str">
            <v>OCRD|0124</v>
          </cell>
          <cell r="G510" t="str">
            <v>OCRD|0124|2011-10-25</v>
          </cell>
          <cell r="H510" t="str">
            <v>S00124-V05742</v>
          </cell>
          <cell r="I510">
            <v>5742</v>
          </cell>
          <cell r="J510" t="str">
            <v>Blood RNA</v>
          </cell>
          <cell r="K510" t="str">
            <v>PAXgene</v>
          </cell>
          <cell r="L510">
            <v>15</v>
          </cell>
          <cell r="M510" t="str">
            <v>A</v>
          </cell>
          <cell r="N510">
            <v>5</v>
          </cell>
          <cell r="P510">
            <v>11273</v>
          </cell>
          <cell r="Q510" t="str">
            <v>Female</v>
          </cell>
          <cell r="R510" t="str">
            <v>[EA][H]</v>
          </cell>
          <cell r="S510" t="str">
            <v xml:space="preserve">SLE </v>
          </cell>
          <cell r="T510" t="str">
            <v>SLE Patient</v>
          </cell>
          <cell r="U510">
            <v>1961</v>
          </cell>
          <cell r="V510">
            <v>50</v>
          </cell>
        </row>
        <row r="511">
          <cell r="A511" t="str">
            <v>AA00510</v>
          </cell>
          <cell r="B511">
            <v>1</v>
          </cell>
          <cell r="C511" t="str">
            <v>OCRD</v>
          </cell>
          <cell r="D511">
            <v>442</v>
          </cell>
          <cell r="E511">
            <v>40843</v>
          </cell>
          <cell r="F511" t="str">
            <v>OCRD|0442</v>
          </cell>
          <cell r="G511" t="str">
            <v>OCRD|0442|2011-10-27</v>
          </cell>
          <cell r="H511" t="str">
            <v>S00442-V05747</v>
          </cell>
          <cell r="I511">
            <v>5747</v>
          </cell>
          <cell r="J511" t="str">
            <v>Blood RNA</v>
          </cell>
          <cell r="K511" t="str">
            <v>PAXgene</v>
          </cell>
          <cell r="L511">
            <v>15</v>
          </cell>
          <cell r="M511" t="str">
            <v>A</v>
          </cell>
          <cell r="N511">
            <v>6</v>
          </cell>
          <cell r="P511">
            <v>11228</v>
          </cell>
          <cell r="Q511" t="str">
            <v>Female</v>
          </cell>
          <cell r="R511" t="str">
            <v>[EA]</v>
          </cell>
          <cell r="S511" t="str">
            <v xml:space="preserve">SLE </v>
          </cell>
          <cell r="T511" t="str">
            <v>SLE Patient</v>
          </cell>
          <cell r="U511">
            <v>1980</v>
          </cell>
          <cell r="V511">
            <v>31</v>
          </cell>
        </row>
        <row r="512">
          <cell r="A512" t="str">
            <v>AA00511</v>
          </cell>
          <cell r="B512">
            <v>1</v>
          </cell>
          <cell r="C512" t="str">
            <v>OCRD</v>
          </cell>
          <cell r="D512">
            <v>169</v>
          </cell>
          <cell r="E512">
            <v>40847</v>
          </cell>
          <cell r="F512" t="str">
            <v>OCRD|0169</v>
          </cell>
          <cell r="G512" t="str">
            <v>OCRD|0169|2011-10-31</v>
          </cell>
          <cell r="H512" t="str">
            <v>S00169-V05748</v>
          </cell>
          <cell r="I512">
            <v>5748</v>
          </cell>
          <cell r="J512" t="str">
            <v>Blood RNA</v>
          </cell>
          <cell r="K512" t="str">
            <v>PAXgene</v>
          </cell>
          <cell r="L512">
            <v>15</v>
          </cell>
          <cell r="M512" t="str">
            <v>B</v>
          </cell>
          <cell r="N512">
            <v>1</v>
          </cell>
          <cell r="P512">
            <v>11274</v>
          </cell>
          <cell r="Q512" t="str">
            <v>Female</v>
          </cell>
          <cell r="R512" t="str">
            <v>[EA]</v>
          </cell>
          <cell r="S512" t="str">
            <v xml:space="preserve">SLE </v>
          </cell>
          <cell r="T512" t="str">
            <v>SLE Patient</v>
          </cell>
          <cell r="U512">
            <v>1986</v>
          </cell>
          <cell r="V512">
            <v>25</v>
          </cell>
        </row>
        <row r="513">
          <cell r="A513" t="str">
            <v>AA00512</v>
          </cell>
          <cell r="B513">
            <v>1</v>
          </cell>
          <cell r="C513" t="str">
            <v>OCRD</v>
          </cell>
          <cell r="D513">
            <v>218</v>
          </cell>
          <cell r="E513">
            <v>40857</v>
          </cell>
          <cell r="F513" t="str">
            <v>OCRD|0218</v>
          </cell>
          <cell r="G513" t="str">
            <v>OCRD|0218|2011-11-10</v>
          </cell>
          <cell r="H513" t="str">
            <v>S00218-V05761</v>
          </cell>
          <cell r="I513">
            <v>5761</v>
          </cell>
          <cell r="J513" t="str">
            <v>Blood RNA</v>
          </cell>
          <cell r="K513" t="str">
            <v>PAXgene</v>
          </cell>
          <cell r="L513">
            <v>15</v>
          </cell>
          <cell r="M513" t="str">
            <v>B</v>
          </cell>
          <cell r="N513">
            <v>2</v>
          </cell>
          <cell r="P513">
            <v>11260</v>
          </cell>
          <cell r="Q513" t="str">
            <v>Female</v>
          </cell>
          <cell r="R513" t="str">
            <v>[EA]</v>
          </cell>
          <cell r="S513" t="str">
            <v xml:space="preserve">SLE </v>
          </cell>
          <cell r="T513" t="str">
            <v>SLE Patient</v>
          </cell>
          <cell r="U513">
            <v>1950</v>
          </cell>
          <cell r="V513">
            <v>61</v>
          </cell>
        </row>
        <row r="514">
          <cell r="A514" t="str">
            <v>AA00513</v>
          </cell>
          <cell r="B514">
            <v>1</v>
          </cell>
          <cell r="C514" t="str">
            <v>OCRD</v>
          </cell>
          <cell r="D514">
            <v>20</v>
          </cell>
          <cell r="E514">
            <v>40857</v>
          </cell>
          <cell r="F514" t="str">
            <v>OCRD|0020</v>
          </cell>
          <cell r="G514" t="str">
            <v>OCRD|0020|2011-11-10</v>
          </cell>
          <cell r="H514" t="str">
            <v>S00020-V05760</v>
          </cell>
          <cell r="I514">
            <v>5760</v>
          </cell>
          <cell r="J514" t="str">
            <v>Blood RNA</v>
          </cell>
          <cell r="K514" t="str">
            <v>PAXgene</v>
          </cell>
          <cell r="L514">
            <v>15</v>
          </cell>
          <cell r="M514" t="str">
            <v>B</v>
          </cell>
          <cell r="N514">
            <v>3</v>
          </cell>
          <cell r="P514">
            <v>8807</v>
          </cell>
          <cell r="Q514" t="str">
            <v>Male</v>
          </cell>
          <cell r="R514" t="str">
            <v>[AI][EA]</v>
          </cell>
          <cell r="S514" t="str">
            <v xml:space="preserve">SLE </v>
          </cell>
          <cell r="T514" t="str">
            <v>SLE Patient</v>
          </cell>
          <cell r="U514">
            <v>1988</v>
          </cell>
          <cell r="V514">
            <v>23</v>
          </cell>
        </row>
        <row r="515">
          <cell r="A515" t="str">
            <v>AA00514</v>
          </cell>
          <cell r="B515">
            <v>1</v>
          </cell>
          <cell r="C515" t="str">
            <v>OCRD</v>
          </cell>
          <cell r="D515">
            <v>99</v>
          </cell>
          <cell r="E515">
            <v>40857</v>
          </cell>
          <cell r="F515" t="str">
            <v>OCRD|0099</v>
          </cell>
          <cell r="G515" t="str">
            <v>OCRD|0099|2011-11-10</v>
          </cell>
          <cell r="H515" t="str">
            <v>S00099-V05759</v>
          </cell>
          <cell r="I515">
            <v>5759</v>
          </cell>
          <cell r="J515" t="str">
            <v>Blood RNA</v>
          </cell>
          <cell r="K515" t="str">
            <v>PAXgene</v>
          </cell>
          <cell r="L515">
            <v>15</v>
          </cell>
          <cell r="M515" t="str">
            <v>B</v>
          </cell>
          <cell r="N515">
            <v>4</v>
          </cell>
          <cell r="P515">
            <v>9306</v>
          </cell>
          <cell r="Q515" t="str">
            <v>Female</v>
          </cell>
          <cell r="R515" t="str">
            <v>[A]</v>
          </cell>
          <cell r="S515" t="str">
            <v xml:space="preserve">SLE </v>
          </cell>
          <cell r="T515" t="str">
            <v>SLE Patient</v>
          </cell>
          <cell r="U515">
            <v>1974</v>
          </cell>
          <cell r="V515">
            <v>37</v>
          </cell>
        </row>
        <row r="516">
          <cell r="A516" t="str">
            <v>AA00515</v>
          </cell>
          <cell r="B516">
            <v>1</v>
          </cell>
          <cell r="C516" t="str">
            <v>OCRD</v>
          </cell>
          <cell r="D516">
            <v>260</v>
          </cell>
          <cell r="E516">
            <v>40857</v>
          </cell>
          <cell r="F516" t="str">
            <v>OCRD|0260</v>
          </cell>
          <cell r="G516" t="str">
            <v>OCRD|0260|2011-11-10</v>
          </cell>
          <cell r="H516" t="str">
            <v>S00260-V05758</v>
          </cell>
          <cell r="I516">
            <v>5758</v>
          </cell>
          <cell r="J516" t="str">
            <v>Blood RNA</v>
          </cell>
          <cell r="K516" t="str">
            <v>PAXgene</v>
          </cell>
          <cell r="L516">
            <v>15</v>
          </cell>
          <cell r="M516" t="str">
            <v>B</v>
          </cell>
          <cell r="N516">
            <v>5</v>
          </cell>
          <cell r="P516">
            <v>11249</v>
          </cell>
          <cell r="Q516" t="str">
            <v>Female</v>
          </cell>
          <cell r="R516" t="str">
            <v>[AA]</v>
          </cell>
          <cell r="S516" t="str">
            <v xml:space="preserve">SLE </v>
          </cell>
          <cell r="T516" t="str">
            <v>SLE Patient</v>
          </cell>
          <cell r="U516">
            <v>1969</v>
          </cell>
          <cell r="V516">
            <v>42</v>
          </cell>
        </row>
        <row r="517">
          <cell r="A517" t="str">
            <v>AA00516</v>
          </cell>
          <cell r="B517">
            <v>1</v>
          </cell>
          <cell r="C517" t="str">
            <v>OCRD</v>
          </cell>
          <cell r="D517">
            <v>469</v>
          </cell>
          <cell r="E517">
            <v>40848</v>
          </cell>
          <cell r="F517" t="str">
            <v>OCRD|0469</v>
          </cell>
          <cell r="G517" t="str">
            <v>OCRD|0469|2011-11-01</v>
          </cell>
          <cell r="H517" t="str">
            <v>S00469-V05755</v>
          </cell>
          <cell r="I517">
            <v>5755</v>
          </cell>
          <cell r="J517" t="str">
            <v>Blood RNA</v>
          </cell>
          <cell r="K517" t="str">
            <v>PAXgene</v>
          </cell>
          <cell r="L517">
            <v>15</v>
          </cell>
          <cell r="M517" t="str">
            <v>B</v>
          </cell>
          <cell r="N517">
            <v>6</v>
          </cell>
          <cell r="P517">
            <v>11281</v>
          </cell>
          <cell r="Q517" t="str">
            <v>Male</v>
          </cell>
          <cell r="R517" t="str">
            <v>[AA]</v>
          </cell>
          <cell r="S517" t="str">
            <v xml:space="preserve">SLE </v>
          </cell>
          <cell r="T517" t="str">
            <v>SLE Patient</v>
          </cell>
          <cell r="U517">
            <v>1945</v>
          </cell>
          <cell r="V517">
            <v>66</v>
          </cell>
        </row>
        <row r="518">
          <cell r="A518" t="str">
            <v>AA00517</v>
          </cell>
          <cell r="B518">
            <v>1</v>
          </cell>
          <cell r="C518" t="str">
            <v>OCRD</v>
          </cell>
          <cell r="D518">
            <v>58</v>
          </cell>
          <cell r="E518">
            <v>40848</v>
          </cell>
          <cell r="F518" t="str">
            <v>OCRD|0058</v>
          </cell>
          <cell r="G518" t="str">
            <v>OCRD|0058|2011-11-01</v>
          </cell>
          <cell r="H518" t="str">
            <v>S00058-V05754</v>
          </cell>
          <cell r="I518">
            <v>5754</v>
          </cell>
          <cell r="J518" t="str">
            <v>Blood RNA</v>
          </cell>
          <cell r="K518" t="str">
            <v>PAXgene</v>
          </cell>
          <cell r="L518">
            <v>15</v>
          </cell>
          <cell r="M518" t="str">
            <v>C</v>
          </cell>
          <cell r="N518">
            <v>1</v>
          </cell>
          <cell r="P518">
            <v>10147</v>
          </cell>
          <cell r="Q518" t="str">
            <v>Female</v>
          </cell>
          <cell r="R518" t="str">
            <v>[AA]</v>
          </cell>
          <cell r="S518" t="str">
            <v xml:space="preserve">SLE </v>
          </cell>
          <cell r="T518" t="str">
            <v>SLE Patient</v>
          </cell>
          <cell r="U518">
            <v>1960</v>
          </cell>
          <cell r="V518">
            <v>51</v>
          </cell>
        </row>
        <row r="519">
          <cell r="A519" t="str">
            <v>AA00518</v>
          </cell>
          <cell r="B519">
            <v>1</v>
          </cell>
          <cell r="C519" t="str">
            <v>OCRD</v>
          </cell>
          <cell r="D519">
            <v>54</v>
          </cell>
          <cell r="E519">
            <v>40857</v>
          </cell>
          <cell r="F519" t="str">
            <v>OCRD|0054</v>
          </cell>
          <cell r="G519" t="str">
            <v>OCRD|0054|2011-11-10</v>
          </cell>
          <cell r="H519" t="str">
            <v>S00054-V05762</v>
          </cell>
          <cell r="I519">
            <v>5762</v>
          </cell>
          <cell r="J519" t="str">
            <v>Blood RNA</v>
          </cell>
          <cell r="K519" t="str">
            <v>PAXgene</v>
          </cell>
          <cell r="L519">
            <v>15</v>
          </cell>
          <cell r="M519" t="str">
            <v>C</v>
          </cell>
          <cell r="N519">
            <v>2</v>
          </cell>
          <cell r="P519">
            <v>17350</v>
          </cell>
          <cell r="Q519" t="str">
            <v>Female</v>
          </cell>
          <cell r="R519" t="str">
            <v>[AA][AI][EA]</v>
          </cell>
          <cell r="S519" t="str">
            <v xml:space="preserve">SLE </v>
          </cell>
          <cell r="T519" t="str">
            <v>SLE Patient</v>
          </cell>
          <cell r="U519">
            <v>1980</v>
          </cell>
          <cell r="V519">
            <v>31</v>
          </cell>
        </row>
        <row r="520">
          <cell r="A520" t="str">
            <v>AA00519</v>
          </cell>
          <cell r="B520">
            <v>1</v>
          </cell>
          <cell r="C520" t="str">
            <v>OCRD</v>
          </cell>
          <cell r="D520">
            <v>360</v>
          </cell>
          <cell r="E520">
            <v>40959</v>
          </cell>
          <cell r="F520" t="str">
            <v>OCRD|0360</v>
          </cell>
          <cell r="G520" t="str">
            <v>OCRD|0360|2012-02-20</v>
          </cell>
          <cell r="H520" t="str">
            <v>S00360-V05846</v>
          </cell>
          <cell r="I520">
            <v>5846</v>
          </cell>
          <cell r="J520" t="str">
            <v>Blood RNA</v>
          </cell>
          <cell r="K520" t="str">
            <v>PAXgene</v>
          </cell>
          <cell r="L520">
            <v>15</v>
          </cell>
          <cell r="M520" t="str">
            <v>C</v>
          </cell>
          <cell r="N520">
            <v>3</v>
          </cell>
          <cell r="P520">
            <v>11553</v>
          </cell>
          <cell r="Q520" t="str">
            <v>Male</v>
          </cell>
          <cell r="R520" t="str">
            <v>[EA]</v>
          </cell>
          <cell r="S520" t="str">
            <v xml:space="preserve">RA </v>
          </cell>
          <cell r="T520" t="str">
            <v>RA Patient</v>
          </cell>
          <cell r="U520">
            <v>1957</v>
          </cell>
          <cell r="V520">
            <v>55</v>
          </cell>
        </row>
        <row r="521">
          <cell r="A521" t="str">
            <v>AA00520</v>
          </cell>
          <cell r="B521">
            <v>1</v>
          </cell>
          <cell r="C521" t="str">
            <v>OCRD</v>
          </cell>
          <cell r="D521">
            <v>287</v>
          </cell>
          <cell r="E521">
            <v>41022</v>
          </cell>
          <cell r="F521" t="str">
            <v>OCRD|0287</v>
          </cell>
          <cell r="G521" t="str">
            <v>OCRD|0287|2012-04-23</v>
          </cell>
          <cell r="H521" t="str">
            <v>S00287-V05893</v>
          </cell>
          <cell r="I521">
            <v>5893</v>
          </cell>
          <cell r="J521" t="str">
            <v>Blood RNA</v>
          </cell>
          <cell r="K521" t="str">
            <v>PAXgene</v>
          </cell>
          <cell r="L521">
            <v>15</v>
          </cell>
          <cell r="M521" t="str">
            <v>C</v>
          </cell>
          <cell r="N521">
            <v>4</v>
          </cell>
          <cell r="P521">
            <v>13197</v>
          </cell>
          <cell r="Q521" t="str">
            <v>Female</v>
          </cell>
          <cell r="R521" t="str">
            <v>[EA][H]</v>
          </cell>
          <cell r="S521" t="str">
            <v xml:space="preserve">SLE </v>
          </cell>
          <cell r="T521" t="str">
            <v>SLE Patient</v>
          </cell>
          <cell r="U521">
            <v>1977</v>
          </cell>
          <cell r="V521">
            <v>35</v>
          </cell>
        </row>
        <row r="522">
          <cell r="A522" t="str">
            <v>AA00521</v>
          </cell>
          <cell r="B522">
            <v>1</v>
          </cell>
          <cell r="C522" t="str">
            <v>OCRD</v>
          </cell>
          <cell r="D522">
            <v>182</v>
          </cell>
          <cell r="E522">
            <v>41022</v>
          </cell>
          <cell r="F522" t="str">
            <v>OCRD|0182</v>
          </cell>
          <cell r="G522" t="str">
            <v>OCRD|0182|2012-04-23</v>
          </cell>
          <cell r="H522" t="str">
            <v>S00182-V05894</v>
          </cell>
          <cell r="I522">
            <v>5894</v>
          </cell>
          <cell r="J522" t="str">
            <v>Blood RNA</v>
          </cell>
          <cell r="K522" t="str">
            <v>PAXgene</v>
          </cell>
          <cell r="L522">
            <v>15</v>
          </cell>
          <cell r="M522" t="str">
            <v>C</v>
          </cell>
          <cell r="N522">
            <v>5</v>
          </cell>
          <cell r="P522">
            <v>13206</v>
          </cell>
          <cell r="Q522" t="str">
            <v>Female</v>
          </cell>
          <cell r="R522" t="str">
            <v>[EA]</v>
          </cell>
          <cell r="S522" t="str">
            <v xml:space="preserve">SLE </v>
          </cell>
          <cell r="T522" t="str">
            <v>SLE Patient</v>
          </cell>
          <cell r="U522">
            <v>1969</v>
          </cell>
          <cell r="V522">
            <v>43</v>
          </cell>
        </row>
        <row r="523">
          <cell r="A523" t="str">
            <v>AA00522</v>
          </cell>
          <cell r="B523">
            <v>1</v>
          </cell>
          <cell r="C523" t="str">
            <v>OCRD</v>
          </cell>
          <cell r="D523">
            <v>212</v>
          </cell>
          <cell r="E523">
            <v>41023</v>
          </cell>
          <cell r="F523" t="str">
            <v>OCRD|0212</v>
          </cell>
          <cell r="G523" t="str">
            <v>OCRD|0212|2012-04-24</v>
          </cell>
          <cell r="H523" t="str">
            <v>S00212-V05896</v>
          </cell>
          <cell r="I523">
            <v>5896</v>
          </cell>
          <cell r="J523" t="str">
            <v>Blood RNA</v>
          </cell>
          <cell r="K523" t="str">
            <v>PAXgene</v>
          </cell>
          <cell r="L523">
            <v>15</v>
          </cell>
          <cell r="M523" t="str">
            <v>C</v>
          </cell>
          <cell r="N523">
            <v>6</v>
          </cell>
          <cell r="P523">
            <v>11306</v>
          </cell>
          <cell r="Q523" t="str">
            <v>Female</v>
          </cell>
          <cell r="R523" t="str">
            <v>[EA]</v>
          </cell>
          <cell r="S523" t="str">
            <v xml:space="preserve">Rheumatic </v>
          </cell>
          <cell r="T523" t="str">
            <v>Rheumatic Disease Patient</v>
          </cell>
          <cell r="U523">
            <v>1976</v>
          </cell>
          <cell r="V523">
            <v>36</v>
          </cell>
        </row>
        <row r="524">
          <cell r="A524" t="str">
            <v>AA00523</v>
          </cell>
          <cell r="B524">
            <v>1</v>
          </cell>
          <cell r="C524" t="str">
            <v>OCRD</v>
          </cell>
          <cell r="D524">
            <v>306</v>
          </cell>
          <cell r="E524">
            <v>41024</v>
          </cell>
          <cell r="F524" t="str">
            <v>OCRD|0306</v>
          </cell>
          <cell r="G524" t="str">
            <v>OCRD|0306|2012-04-25</v>
          </cell>
          <cell r="H524" t="str">
            <v>S00306-V05899</v>
          </cell>
          <cell r="I524">
            <v>5899</v>
          </cell>
          <cell r="J524" t="str">
            <v>Blood RNA</v>
          </cell>
          <cell r="K524" t="str">
            <v>PAXgene</v>
          </cell>
          <cell r="L524">
            <v>15</v>
          </cell>
          <cell r="M524" t="str">
            <v>D</v>
          </cell>
          <cell r="N524">
            <v>1</v>
          </cell>
          <cell r="P524">
            <v>10504</v>
          </cell>
          <cell r="Q524" t="str">
            <v>Female</v>
          </cell>
          <cell r="R524" t="str">
            <v>[A]</v>
          </cell>
          <cell r="S524" t="str">
            <v xml:space="preserve">SLE </v>
          </cell>
          <cell r="T524" t="str">
            <v>SLE Patient</v>
          </cell>
          <cell r="U524">
            <v>1967</v>
          </cell>
          <cell r="V524">
            <v>45</v>
          </cell>
        </row>
        <row r="525">
          <cell r="A525" t="str">
            <v>AA00524</v>
          </cell>
          <cell r="B525">
            <v>1</v>
          </cell>
          <cell r="C525" t="str">
            <v>OCRD</v>
          </cell>
          <cell r="D525">
            <v>577</v>
          </cell>
          <cell r="E525">
            <v>41036</v>
          </cell>
          <cell r="F525" t="str">
            <v>OCRD|0577</v>
          </cell>
          <cell r="G525" t="str">
            <v>OCRD|0577|2012-05-07</v>
          </cell>
          <cell r="H525" t="str">
            <v>S00577-V05906</v>
          </cell>
          <cell r="I525">
            <v>5906</v>
          </cell>
          <cell r="J525" t="str">
            <v>Blood RNA</v>
          </cell>
          <cell r="K525" t="str">
            <v>PAXgene</v>
          </cell>
          <cell r="L525">
            <v>15</v>
          </cell>
          <cell r="M525" t="str">
            <v>D</v>
          </cell>
          <cell r="N525">
            <v>2</v>
          </cell>
          <cell r="P525">
            <v>11376</v>
          </cell>
          <cell r="Q525" t="str">
            <v>Female</v>
          </cell>
          <cell r="R525" t="str">
            <v>[AA]</v>
          </cell>
          <cell r="S525" t="str">
            <v xml:space="preserve">SLE </v>
          </cell>
          <cell r="T525" t="str">
            <v>SLE Patient</v>
          </cell>
          <cell r="U525">
            <v>1990</v>
          </cell>
          <cell r="V525">
            <v>22</v>
          </cell>
        </row>
        <row r="526">
          <cell r="A526" t="str">
            <v>AA00525</v>
          </cell>
          <cell r="B526">
            <v>1</v>
          </cell>
          <cell r="C526" t="str">
            <v>OCRD</v>
          </cell>
          <cell r="D526">
            <v>458</v>
          </cell>
          <cell r="E526">
            <v>41036</v>
          </cell>
          <cell r="F526" t="str">
            <v>OCRD|0458</v>
          </cell>
          <cell r="G526" t="str">
            <v>OCRD|0458|2012-05-07</v>
          </cell>
          <cell r="H526" t="str">
            <v>S00458-V05905</v>
          </cell>
          <cell r="I526">
            <v>5905</v>
          </cell>
          <cell r="J526" t="str">
            <v>Blood RNA</v>
          </cell>
          <cell r="K526" t="str">
            <v>PAXgene</v>
          </cell>
          <cell r="L526">
            <v>15</v>
          </cell>
          <cell r="M526" t="str">
            <v>D</v>
          </cell>
          <cell r="N526">
            <v>3</v>
          </cell>
          <cell r="P526">
            <v>11351</v>
          </cell>
          <cell r="Q526" t="str">
            <v>Female</v>
          </cell>
          <cell r="R526" t="str">
            <v>[AI][EA]</v>
          </cell>
          <cell r="S526" t="str">
            <v xml:space="preserve">SLE </v>
          </cell>
          <cell r="T526" t="str">
            <v>SLE Patient</v>
          </cell>
          <cell r="U526">
            <v>1990</v>
          </cell>
          <cell r="V526">
            <v>22</v>
          </cell>
        </row>
        <row r="527">
          <cell r="A527" t="str">
            <v>AA00526</v>
          </cell>
          <cell r="B527">
            <v>1</v>
          </cell>
          <cell r="C527" t="str">
            <v>OCRD</v>
          </cell>
          <cell r="D527">
            <v>27</v>
          </cell>
          <cell r="E527">
            <v>41030</v>
          </cell>
          <cell r="F527" t="str">
            <v>OCRD|0027</v>
          </cell>
          <cell r="G527" t="str">
            <v>OCRD|0027|2012-05-01</v>
          </cell>
          <cell r="H527" t="str">
            <v>S00027-V05903</v>
          </cell>
          <cell r="I527">
            <v>5903</v>
          </cell>
          <cell r="J527" t="str">
            <v>Blood RNA</v>
          </cell>
          <cell r="K527" t="str">
            <v>PAXgene</v>
          </cell>
          <cell r="L527">
            <v>15</v>
          </cell>
          <cell r="M527" t="str">
            <v>D</v>
          </cell>
          <cell r="N527">
            <v>4</v>
          </cell>
          <cell r="P527">
            <v>11285</v>
          </cell>
          <cell r="Q527" t="str">
            <v>Female</v>
          </cell>
          <cell r="R527" t="str">
            <v>[EA]</v>
          </cell>
          <cell r="S527" t="str">
            <v xml:space="preserve">SLE </v>
          </cell>
          <cell r="T527" t="str">
            <v>SLE Patient</v>
          </cell>
          <cell r="U527">
            <v>1971</v>
          </cell>
          <cell r="V527">
            <v>41</v>
          </cell>
        </row>
        <row r="528">
          <cell r="A528" t="str">
            <v>AA00527</v>
          </cell>
          <cell r="B528">
            <v>1</v>
          </cell>
          <cell r="C528" t="str">
            <v>OCRD</v>
          </cell>
          <cell r="D528">
            <v>270</v>
          </cell>
          <cell r="E528">
            <v>41029</v>
          </cell>
          <cell r="F528" t="str">
            <v>OCRD|0270</v>
          </cell>
          <cell r="G528" t="str">
            <v>OCRD|0270|2012-04-30</v>
          </cell>
          <cell r="H528" t="str">
            <v>S00270-V05900</v>
          </cell>
          <cell r="I528">
            <v>5900</v>
          </cell>
          <cell r="J528" t="str">
            <v>Blood RNA</v>
          </cell>
          <cell r="K528" t="str">
            <v>PAXgene</v>
          </cell>
          <cell r="L528">
            <v>15</v>
          </cell>
          <cell r="M528" t="str">
            <v>D</v>
          </cell>
          <cell r="N528">
            <v>5</v>
          </cell>
          <cell r="P528">
            <v>9048</v>
          </cell>
          <cell r="Q528" t="str">
            <v>Female</v>
          </cell>
          <cell r="R528" t="str">
            <v>[AI][EA]</v>
          </cell>
          <cell r="S528" t="str">
            <v xml:space="preserve">SLE </v>
          </cell>
          <cell r="T528" t="str">
            <v>SLE Patient</v>
          </cell>
          <cell r="U528">
            <v>1952</v>
          </cell>
          <cell r="V528">
            <v>60</v>
          </cell>
        </row>
        <row r="529">
          <cell r="A529" t="str">
            <v>AA00528</v>
          </cell>
          <cell r="B529">
            <v>1</v>
          </cell>
          <cell r="C529" t="str">
            <v>OCRD</v>
          </cell>
          <cell r="D529">
            <v>638</v>
          </cell>
          <cell r="E529">
            <v>41046</v>
          </cell>
          <cell r="F529" t="str">
            <v>OCRD|0638</v>
          </cell>
          <cell r="G529" t="str">
            <v>OCRD|0638|2012-05-17</v>
          </cell>
          <cell r="H529" t="str">
            <v>S00638-V05913</v>
          </cell>
          <cell r="I529">
            <v>5913</v>
          </cell>
          <cell r="J529" t="str">
            <v>Blood RNA</v>
          </cell>
          <cell r="K529" t="str">
            <v>PAXgene</v>
          </cell>
          <cell r="L529">
            <v>15</v>
          </cell>
          <cell r="M529" t="str">
            <v>D</v>
          </cell>
          <cell r="N529">
            <v>6</v>
          </cell>
          <cell r="P529">
            <v>13208</v>
          </cell>
          <cell r="Q529" t="str">
            <v>Female</v>
          </cell>
          <cell r="R529" t="str">
            <v>[EA][H]</v>
          </cell>
          <cell r="S529" t="str">
            <v xml:space="preserve">SLE </v>
          </cell>
          <cell r="T529" t="str">
            <v>SLE Patient</v>
          </cell>
          <cell r="U529">
            <v>1966</v>
          </cell>
          <cell r="V529">
            <v>46</v>
          </cell>
        </row>
        <row r="530">
          <cell r="A530" t="str">
            <v>AA00529</v>
          </cell>
          <cell r="B530">
            <v>1</v>
          </cell>
          <cell r="C530" t="str">
            <v>OCRD</v>
          </cell>
          <cell r="D530">
            <v>287</v>
          </cell>
          <cell r="E530">
            <v>41050</v>
          </cell>
          <cell r="F530" t="str">
            <v>OCRD|0287</v>
          </cell>
          <cell r="G530" t="str">
            <v>OCRD|0287|2012-05-21</v>
          </cell>
          <cell r="H530" t="str">
            <v>S00287-V05915</v>
          </cell>
          <cell r="I530">
            <v>5915</v>
          </cell>
          <cell r="J530" t="str">
            <v>Blood RNA</v>
          </cell>
          <cell r="K530" t="str">
            <v>PAXgene</v>
          </cell>
          <cell r="L530">
            <v>15</v>
          </cell>
          <cell r="M530" t="str">
            <v>E</v>
          </cell>
          <cell r="N530">
            <v>1</v>
          </cell>
          <cell r="P530">
            <v>13197</v>
          </cell>
          <cell r="Q530" t="str">
            <v>Female</v>
          </cell>
          <cell r="R530" t="str">
            <v>[EA][H]</v>
          </cell>
          <cell r="S530" t="str">
            <v xml:space="preserve">SLE </v>
          </cell>
          <cell r="T530" t="str">
            <v>SLE Patient</v>
          </cell>
          <cell r="U530">
            <v>1977</v>
          </cell>
          <cell r="V530">
            <v>35</v>
          </cell>
        </row>
        <row r="531">
          <cell r="A531" t="str">
            <v>AA00530</v>
          </cell>
          <cell r="B531">
            <v>1</v>
          </cell>
          <cell r="C531" t="str">
            <v>OCRD</v>
          </cell>
          <cell r="D531">
            <v>429</v>
          </cell>
          <cell r="E531">
            <v>41050</v>
          </cell>
          <cell r="F531" t="str">
            <v>OCRD|0429</v>
          </cell>
          <cell r="G531" t="str">
            <v>OCRD|0429|2012-05-21</v>
          </cell>
          <cell r="H531" t="str">
            <v>S00429-V05917</v>
          </cell>
          <cell r="I531">
            <v>5917</v>
          </cell>
          <cell r="J531" t="str">
            <v>Blood RNA</v>
          </cell>
          <cell r="K531" t="str">
            <v>PAXgene</v>
          </cell>
          <cell r="L531">
            <v>15</v>
          </cell>
          <cell r="M531" t="str">
            <v>E</v>
          </cell>
          <cell r="N531">
            <v>2</v>
          </cell>
          <cell r="P531">
            <v>10474</v>
          </cell>
          <cell r="Q531" t="str">
            <v>Female</v>
          </cell>
          <cell r="R531" t="str">
            <v>[A]</v>
          </cell>
          <cell r="S531" t="str">
            <v xml:space="preserve">SLE </v>
          </cell>
          <cell r="T531" t="str">
            <v>SLE Patient</v>
          </cell>
          <cell r="U531">
            <v>1978</v>
          </cell>
          <cell r="V531">
            <v>34</v>
          </cell>
        </row>
        <row r="532">
          <cell r="A532" t="str">
            <v>AA00531</v>
          </cell>
          <cell r="B532">
            <v>1</v>
          </cell>
          <cell r="C532" t="str">
            <v>OCRD</v>
          </cell>
          <cell r="D532">
            <v>180</v>
          </cell>
          <cell r="E532">
            <v>41051</v>
          </cell>
          <cell r="F532" t="str">
            <v>OCRD|0180</v>
          </cell>
          <cell r="G532" t="str">
            <v>OCRD|0180|2012-05-22</v>
          </cell>
          <cell r="H532" t="str">
            <v>S00180-V05918</v>
          </cell>
          <cell r="I532">
            <v>5918</v>
          </cell>
          <cell r="J532" t="str">
            <v>Blood RNA</v>
          </cell>
          <cell r="K532" t="str">
            <v>PAXgene</v>
          </cell>
          <cell r="L532">
            <v>15</v>
          </cell>
          <cell r="M532" t="str">
            <v>E</v>
          </cell>
          <cell r="N532">
            <v>3</v>
          </cell>
          <cell r="P532">
            <v>9977</v>
          </cell>
          <cell r="Q532" t="str">
            <v>Male</v>
          </cell>
          <cell r="R532" t="str">
            <v>[EA]</v>
          </cell>
          <cell r="S532" t="str">
            <v xml:space="preserve">SLE </v>
          </cell>
          <cell r="T532" t="str">
            <v>SLE Patient</v>
          </cell>
          <cell r="U532">
            <v>1963</v>
          </cell>
          <cell r="V532">
            <v>49</v>
          </cell>
        </row>
        <row r="533">
          <cell r="A533" t="str">
            <v>AA00532</v>
          </cell>
          <cell r="B533">
            <v>1</v>
          </cell>
          <cell r="C533" t="str">
            <v>OCRD</v>
          </cell>
          <cell r="D533">
            <v>496</v>
          </cell>
          <cell r="E533">
            <v>41053</v>
          </cell>
          <cell r="F533" t="str">
            <v>OCRD|0496</v>
          </cell>
          <cell r="G533" t="str">
            <v>OCRD|0496|2012-05-24</v>
          </cell>
          <cell r="H533" t="str">
            <v>S00496-V05921</v>
          </cell>
          <cell r="I533">
            <v>5921</v>
          </cell>
          <cell r="J533" t="str">
            <v>Blood RNA</v>
          </cell>
          <cell r="K533" t="str">
            <v>PAXgene</v>
          </cell>
          <cell r="L533">
            <v>15</v>
          </cell>
          <cell r="M533" t="str">
            <v>E</v>
          </cell>
          <cell r="N533">
            <v>4</v>
          </cell>
          <cell r="P533">
            <v>6651</v>
          </cell>
          <cell r="Q533" t="str">
            <v>Female</v>
          </cell>
          <cell r="R533" t="str">
            <v>[AA]</v>
          </cell>
          <cell r="S533" t="str">
            <v xml:space="preserve">SLE </v>
          </cell>
          <cell r="T533" t="str">
            <v>SLE Patient</v>
          </cell>
          <cell r="U533">
            <v>1967</v>
          </cell>
          <cell r="V533">
            <v>45</v>
          </cell>
        </row>
        <row r="534">
          <cell r="A534" t="str">
            <v>AA00533</v>
          </cell>
          <cell r="B534">
            <v>1</v>
          </cell>
          <cell r="C534" t="str">
            <v>OCRD</v>
          </cell>
          <cell r="D534">
            <v>143</v>
          </cell>
          <cell r="E534">
            <v>41053</v>
          </cell>
          <cell r="F534" t="str">
            <v>OCRD|0143</v>
          </cell>
          <cell r="G534" t="str">
            <v>OCRD|0143|2012-05-24</v>
          </cell>
          <cell r="H534" t="str">
            <v>S00143-V05922</v>
          </cell>
          <cell r="I534">
            <v>5922</v>
          </cell>
          <cell r="J534" t="str">
            <v>Blood RNA</v>
          </cell>
          <cell r="K534" t="str">
            <v>PAXgene</v>
          </cell>
          <cell r="L534">
            <v>15</v>
          </cell>
          <cell r="M534" t="str">
            <v>E</v>
          </cell>
          <cell r="N534">
            <v>5</v>
          </cell>
          <cell r="P534">
            <v>17302</v>
          </cell>
          <cell r="Q534" t="str">
            <v>Female</v>
          </cell>
          <cell r="R534" t="str">
            <v>[A]</v>
          </cell>
          <cell r="S534" t="str">
            <v xml:space="preserve">SLE </v>
          </cell>
          <cell r="T534" t="str">
            <v>SLE Patient</v>
          </cell>
          <cell r="U534">
            <v>1964</v>
          </cell>
          <cell r="V534">
            <v>48</v>
          </cell>
        </row>
        <row r="535">
          <cell r="A535" t="str">
            <v>AA00534</v>
          </cell>
          <cell r="B535">
            <v>1</v>
          </cell>
          <cell r="C535" t="str">
            <v>OCRD</v>
          </cell>
          <cell r="D535">
            <v>111</v>
          </cell>
          <cell r="E535">
            <v>41065</v>
          </cell>
          <cell r="F535" t="str">
            <v>OCRD|0111</v>
          </cell>
          <cell r="G535" t="str">
            <v>OCRD|0111|2012-06-05</v>
          </cell>
          <cell r="H535" t="str">
            <v>S00111-V05925</v>
          </cell>
          <cell r="I535">
            <v>5925</v>
          </cell>
          <cell r="J535" t="str">
            <v>Blood RNA</v>
          </cell>
          <cell r="K535" t="str">
            <v>PAXgene</v>
          </cell>
          <cell r="L535">
            <v>15</v>
          </cell>
          <cell r="M535" t="str">
            <v>E</v>
          </cell>
          <cell r="N535">
            <v>6</v>
          </cell>
          <cell r="P535">
            <v>13234</v>
          </cell>
          <cell r="Q535" t="str">
            <v>Female</v>
          </cell>
          <cell r="R535" t="str">
            <v>[AA]</v>
          </cell>
          <cell r="S535" t="str">
            <v xml:space="preserve">SLE </v>
          </cell>
          <cell r="T535" t="str">
            <v>SLE Patient</v>
          </cell>
          <cell r="U535">
            <v>1987</v>
          </cell>
          <cell r="V535">
            <v>25</v>
          </cell>
        </row>
        <row r="536">
          <cell r="A536" t="str">
            <v>AA00535</v>
          </cell>
          <cell r="B536">
            <v>1</v>
          </cell>
          <cell r="C536" t="str">
            <v>OCRD</v>
          </cell>
          <cell r="D536">
            <v>141</v>
          </cell>
          <cell r="E536">
            <v>41065</v>
          </cell>
          <cell r="F536" t="str">
            <v>OCRD|0141</v>
          </cell>
          <cell r="G536" t="str">
            <v>OCRD|0141|2012-06-05</v>
          </cell>
          <cell r="H536" t="str">
            <v>S00141-V05926</v>
          </cell>
          <cell r="I536">
            <v>5926</v>
          </cell>
          <cell r="J536" t="str">
            <v>Blood RNA</v>
          </cell>
          <cell r="K536" t="str">
            <v>PAXgene</v>
          </cell>
          <cell r="L536">
            <v>15</v>
          </cell>
          <cell r="M536" t="str">
            <v>F</v>
          </cell>
          <cell r="N536">
            <v>1</v>
          </cell>
          <cell r="P536">
            <v>13210</v>
          </cell>
          <cell r="Q536" t="str">
            <v>Female</v>
          </cell>
          <cell r="R536" t="str">
            <v>[AA]</v>
          </cell>
          <cell r="S536" t="str">
            <v xml:space="preserve">SLE </v>
          </cell>
          <cell r="T536" t="str">
            <v>SLE Patient</v>
          </cell>
          <cell r="U536">
            <v>1981</v>
          </cell>
          <cell r="V536">
            <v>31</v>
          </cell>
        </row>
        <row r="537">
          <cell r="A537" t="str">
            <v>AA00536</v>
          </cell>
          <cell r="B537">
            <v>1</v>
          </cell>
          <cell r="C537" t="str">
            <v>OCRD</v>
          </cell>
          <cell r="D537">
            <v>882</v>
          </cell>
          <cell r="E537">
            <v>41072</v>
          </cell>
          <cell r="F537" t="str">
            <v>OCRD|0882</v>
          </cell>
          <cell r="G537" t="str">
            <v>OCRD|0882|2012-06-12</v>
          </cell>
          <cell r="H537" t="str">
            <v>S00882-V05929</v>
          </cell>
          <cell r="I537">
            <v>5929</v>
          </cell>
          <cell r="J537" t="str">
            <v>Blood RNA</v>
          </cell>
          <cell r="K537" t="str">
            <v>PAXgene</v>
          </cell>
          <cell r="L537">
            <v>15</v>
          </cell>
          <cell r="M537" t="str">
            <v>F</v>
          </cell>
          <cell r="N537">
            <v>2</v>
          </cell>
          <cell r="P537">
            <v>4873</v>
          </cell>
          <cell r="Q537" t="str">
            <v>Male</v>
          </cell>
          <cell r="R537" t="str">
            <v>[EA]</v>
          </cell>
          <cell r="S537" t="str">
            <v xml:space="preserve">SLE </v>
          </cell>
          <cell r="T537" t="str">
            <v>SLE Patient</v>
          </cell>
          <cell r="U537">
            <v>1966</v>
          </cell>
          <cell r="V537">
            <v>46</v>
          </cell>
        </row>
        <row r="538">
          <cell r="A538" t="str">
            <v>AA00537</v>
          </cell>
          <cell r="B538">
            <v>1</v>
          </cell>
          <cell r="C538" t="str">
            <v>OCRD</v>
          </cell>
          <cell r="D538">
            <v>582</v>
          </cell>
          <cell r="E538">
            <v>41078</v>
          </cell>
          <cell r="F538" t="str">
            <v>OCRD|0582</v>
          </cell>
          <cell r="G538" t="str">
            <v>OCRD|0582|2012-06-18</v>
          </cell>
          <cell r="H538" t="str">
            <v>S00582-V05931</v>
          </cell>
          <cell r="I538">
            <v>5931</v>
          </cell>
          <cell r="J538" t="str">
            <v>Blood RNA</v>
          </cell>
          <cell r="K538" t="str">
            <v>PAXgene</v>
          </cell>
          <cell r="L538">
            <v>15</v>
          </cell>
          <cell r="M538" t="str">
            <v>F</v>
          </cell>
          <cell r="N538">
            <v>3</v>
          </cell>
          <cell r="P538">
            <v>11378</v>
          </cell>
          <cell r="Q538" t="str">
            <v>Female</v>
          </cell>
          <cell r="R538" t="str">
            <v>[EA]</v>
          </cell>
          <cell r="S538" t="str">
            <v xml:space="preserve">SLE </v>
          </cell>
          <cell r="T538" t="str">
            <v>SLE Patient</v>
          </cell>
          <cell r="U538">
            <v>1985</v>
          </cell>
          <cell r="V538">
            <v>27</v>
          </cell>
        </row>
        <row r="539">
          <cell r="A539" t="str">
            <v>AA00538</v>
          </cell>
          <cell r="B539">
            <v>1</v>
          </cell>
          <cell r="C539" t="str">
            <v>OCRD</v>
          </cell>
          <cell r="D539">
            <v>158</v>
          </cell>
          <cell r="E539">
            <v>41078</v>
          </cell>
          <cell r="F539" t="str">
            <v>OCRD|0158</v>
          </cell>
          <cell r="G539" t="str">
            <v>OCRD|0158|2012-06-18</v>
          </cell>
          <cell r="H539" t="str">
            <v>S00158-V05932</v>
          </cell>
          <cell r="I539">
            <v>5932</v>
          </cell>
          <cell r="J539" t="str">
            <v>Blood RNA</v>
          </cell>
          <cell r="K539" t="str">
            <v>PAXgene</v>
          </cell>
          <cell r="L539">
            <v>15</v>
          </cell>
          <cell r="M539" t="str">
            <v>F</v>
          </cell>
          <cell r="N539">
            <v>4</v>
          </cell>
          <cell r="P539">
            <v>6019</v>
          </cell>
          <cell r="Q539" t="str">
            <v>Female</v>
          </cell>
          <cell r="R539" t="str">
            <v>[EA][H]</v>
          </cell>
          <cell r="S539" t="str">
            <v xml:space="preserve">SLE </v>
          </cell>
          <cell r="T539" t="str">
            <v>SLE Patient</v>
          </cell>
          <cell r="U539">
            <v>1969</v>
          </cell>
          <cell r="V539">
            <v>43</v>
          </cell>
        </row>
        <row r="540">
          <cell r="A540" t="str">
            <v>AA00539</v>
          </cell>
          <cell r="B540">
            <v>1</v>
          </cell>
          <cell r="C540" t="str">
            <v>OCRD</v>
          </cell>
          <cell r="D540">
            <v>605</v>
          </cell>
          <cell r="E540">
            <v>41082</v>
          </cell>
          <cell r="F540" t="str">
            <v>OCRD|0605</v>
          </cell>
          <cell r="G540" t="str">
            <v>OCRD|0605|2012-06-22</v>
          </cell>
          <cell r="H540" t="str">
            <v>S00605-V05934</v>
          </cell>
          <cell r="I540">
            <v>5934</v>
          </cell>
          <cell r="J540" t="str">
            <v>Blood RNA</v>
          </cell>
          <cell r="K540" t="str">
            <v>PAXgene</v>
          </cell>
          <cell r="L540">
            <v>15</v>
          </cell>
          <cell r="M540" t="str">
            <v>F</v>
          </cell>
          <cell r="N540">
            <v>5</v>
          </cell>
          <cell r="P540">
            <v>11388</v>
          </cell>
          <cell r="Q540" t="str">
            <v>Female</v>
          </cell>
          <cell r="R540" t="str">
            <v>[EA]</v>
          </cell>
          <cell r="S540" t="str">
            <v xml:space="preserve">SLE </v>
          </cell>
          <cell r="T540" t="str">
            <v>SLE Patient</v>
          </cell>
          <cell r="U540">
            <v>1958</v>
          </cell>
          <cell r="V540">
            <v>54</v>
          </cell>
        </row>
        <row r="541">
          <cell r="A541" t="str">
            <v>AA00540</v>
          </cell>
          <cell r="B541">
            <v>1</v>
          </cell>
          <cell r="C541" t="str">
            <v>OCRD</v>
          </cell>
          <cell r="D541">
            <v>306</v>
          </cell>
          <cell r="E541">
            <v>41079</v>
          </cell>
          <cell r="F541" t="str">
            <v>OCRD|0306</v>
          </cell>
          <cell r="G541" t="str">
            <v>OCRD|0306|2012-06-19</v>
          </cell>
          <cell r="H541" t="str">
            <v>S00306-V05936</v>
          </cell>
          <cell r="I541">
            <v>5936</v>
          </cell>
          <cell r="J541" t="str">
            <v>Blood RNA</v>
          </cell>
          <cell r="K541" t="str">
            <v>PAXgene</v>
          </cell>
          <cell r="L541">
            <v>15</v>
          </cell>
          <cell r="M541" t="str">
            <v>F</v>
          </cell>
          <cell r="N541">
            <v>6</v>
          </cell>
          <cell r="P541">
            <v>10504</v>
          </cell>
          <cell r="Q541" t="str">
            <v>Female</v>
          </cell>
          <cell r="R541" t="str">
            <v>[A]</v>
          </cell>
          <cell r="S541" t="str">
            <v xml:space="preserve">SLE </v>
          </cell>
          <cell r="T541" t="str">
            <v>SLE Patient</v>
          </cell>
          <cell r="U541">
            <v>1967</v>
          </cell>
          <cell r="V541">
            <v>45</v>
          </cell>
        </row>
        <row r="542">
          <cell r="A542" t="str">
            <v>AA00541</v>
          </cell>
          <cell r="B542">
            <v>1</v>
          </cell>
          <cell r="C542" t="str">
            <v>OCRD</v>
          </cell>
          <cell r="D542">
            <v>93</v>
          </cell>
          <cell r="E542">
            <v>41079</v>
          </cell>
          <cell r="F542" t="str">
            <v>OCRD|0093</v>
          </cell>
          <cell r="G542" t="str">
            <v>OCRD|0093|2012-06-19</v>
          </cell>
          <cell r="H542" t="str">
            <v>S00093-V05937</v>
          </cell>
          <cell r="I542">
            <v>5937</v>
          </cell>
          <cell r="J542" t="str">
            <v>Blood RNA</v>
          </cell>
          <cell r="K542" t="str">
            <v>PAXgene</v>
          </cell>
          <cell r="L542">
            <v>16</v>
          </cell>
          <cell r="M542" t="str">
            <v>A</v>
          </cell>
          <cell r="N542">
            <v>1</v>
          </cell>
          <cell r="P542">
            <v>11269</v>
          </cell>
          <cell r="Q542" t="str">
            <v>Female</v>
          </cell>
          <cell r="R542" t="str">
            <v>[EA]</v>
          </cell>
          <cell r="S542" t="str">
            <v xml:space="preserve">SLE </v>
          </cell>
          <cell r="T542" t="str">
            <v>SLE Patient</v>
          </cell>
          <cell r="U542">
            <v>1967</v>
          </cell>
          <cell r="V542">
            <v>45</v>
          </cell>
        </row>
        <row r="543">
          <cell r="A543" t="str">
            <v>AA00542</v>
          </cell>
          <cell r="B543">
            <v>1</v>
          </cell>
          <cell r="C543" t="str">
            <v>OCRD</v>
          </cell>
          <cell r="D543">
            <v>608</v>
          </cell>
          <cell r="E543">
            <v>41079</v>
          </cell>
          <cell r="F543" t="str">
            <v>OCRD|0608</v>
          </cell>
          <cell r="G543" t="str">
            <v>OCRD|0608|2012-06-19</v>
          </cell>
          <cell r="H543" t="str">
            <v>S00608-V05938</v>
          </cell>
          <cell r="I543">
            <v>5938</v>
          </cell>
          <cell r="J543" t="str">
            <v>Blood RNA</v>
          </cell>
          <cell r="K543" t="str">
            <v>PAXgene</v>
          </cell>
          <cell r="L543">
            <v>16</v>
          </cell>
          <cell r="M543" t="str">
            <v>A</v>
          </cell>
          <cell r="N543">
            <v>2</v>
          </cell>
          <cell r="P543">
            <v>11387</v>
          </cell>
          <cell r="Q543" t="str">
            <v>Female</v>
          </cell>
          <cell r="R543" t="str">
            <v>[EA]</v>
          </cell>
          <cell r="S543" t="str">
            <v xml:space="preserve">SLE </v>
          </cell>
          <cell r="T543" t="str">
            <v>SLE Patient</v>
          </cell>
          <cell r="U543">
            <v>1962</v>
          </cell>
          <cell r="V543">
            <v>50</v>
          </cell>
        </row>
        <row r="544">
          <cell r="A544" t="str">
            <v>AA00543</v>
          </cell>
          <cell r="B544">
            <v>1</v>
          </cell>
          <cell r="C544" t="str">
            <v>OCRD</v>
          </cell>
          <cell r="D544">
            <v>283</v>
          </cell>
          <cell r="E544">
            <v>41080</v>
          </cell>
          <cell r="F544" t="str">
            <v>OCRD|0283</v>
          </cell>
          <cell r="G544" t="str">
            <v>OCRD|0283|2012-06-20</v>
          </cell>
          <cell r="H544" t="str">
            <v>S00283-V05941</v>
          </cell>
          <cell r="I544">
            <v>5941</v>
          </cell>
          <cell r="J544" t="str">
            <v>Blood RNA</v>
          </cell>
          <cell r="K544" t="str">
            <v>PAXgene</v>
          </cell>
          <cell r="L544">
            <v>16</v>
          </cell>
          <cell r="M544" t="str">
            <v>A</v>
          </cell>
          <cell r="N544">
            <v>3</v>
          </cell>
          <cell r="P544">
            <v>5562</v>
          </cell>
          <cell r="Q544" t="str">
            <v>Female</v>
          </cell>
          <cell r="R544" t="str">
            <v>[AA]</v>
          </cell>
          <cell r="S544" t="str">
            <v xml:space="preserve">SLE </v>
          </cell>
          <cell r="T544" t="str">
            <v>SLE Patient</v>
          </cell>
          <cell r="U544">
            <v>1961</v>
          </cell>
          <cell r="V544">
            <v>51</v>
          </cell>
        </row>
        <row r="545">
          <cell r="A545" t="str">
            <v>AA00544</v>
          </cell>
          <cell r="B545">
            <v>1</v>
          </cell>
          <cell r="C545" t="str">
            <v>OCRD</v>
          </cell>
          <cell r="D545">
            <v>79</v>
          </cell>
          <cell r="E545">
            <v>41081</v>
          </cell>
          <cell r="F545" t="str">
            <v>OCRD|0079</v>
          </cell>
          <cell r="G545" t="str">
            <v>OCRD|0079|2012-06-21</v>
          </cell>
          <cell r="H545" t="str">
            <v>S00079-V05948</v>
          </cell>
          <cell r="I545">
            <v>5948</v>
          </cell>
          <cell r="J545" t="str">
            <v>Blood RNA</v>
          </cell>
          <cell r="K545" t="str">
            <v>PAXgene</v>
          </cell>
          <cell r="L545">
            <v>16</v>
          </cell>
          <cell r="M545" t="str">
            <v>A</v>
          </cell>
          <cell r="N545">
            <v>4</v>
          </cell>
          <cell r="P545">
            <v>17272</v>
          </cell>
          <cell r="Q545" t="str">
            <v>Female</v>
          </cell>
          <cell r="R545" t="str">
            <v>[A]</v>
          </cell>
          <cell r="S545" t="str">
            <v xml:space="preserve">SLE </v>
          </cell>
          <cell r="T545" t="str">
            <v>SLE Patient</v>
          </cell>
          <cell r="U545">
            <v>1985</v>
          </cell>
          <cell r="V545">
            <v>27</v>
          </cell>
        </row>
        <row r="546">
          <cell r="A546" t="str">
            <v>AA00545</v>
          </cell>
          <cell r="B546">
            <v>1</v>
          </cell>
          <cell r="C546" t="str">
            <v>OCRD</v>
          </cell>
          <cell r="D546">
            <v>129</v>
          </cell>
          <cell r="E546">
            <v>41081</v>
          </cell>
          <cell r="F546" t="str">
            <v>OCRD|0129</v>
          </cell>
          <cell r="G546" t="str">
            <v>OCRD|0129|2012-06-21</v>
          </cell>
          <cell r="H546" t="str">
            <v>S00129-V05949</v>
          </cell>
          <cell r="I546">
            <v>5949</v>
          </cell>
          <cell r="J546" t="str">
            <v>Blood RNA</v>
          </cell>
          <cell r="K546" t="str">
            <v>PAXgene</v>
          </cell>
          <cell r="L546">
            <v>16</v>
          </cell>
          <cell r="M546" t="str">
            <v>A</v>
          </cell>
          <cell r="N546">
            <v>5</v>
          </cell>
          <cell r="P546">
            <v>10741</v>
          </cell>
          <cell r="Q546" t="str">
            <v>Female</v>
          </cell>
          <cell r="R546" t="str">
            <v>[AA]</v>
          </cell>
          <cell r="S546" t="str">
            <v xml:space="preserve">SLE </v>
          </cell>
          <cell r="T546" t="str">
            <v>SLE Patient</v>
          </cell>
          <cell r="U546">
            <v>1968</v>
          </cell>
          <cell r="V546">
            <v>44</v>
          </cell>
        </row>
        <row r="547">
          <cell r="A547" t="str">
            <v>AA00546</v>
          </cell>
          <cell r="B547">
            <v>1</v>
          </cell>
          <cell r="C547" t="str">
            <v>OCRD</v>
          </cell>
          <cell r="D547">
            <v>390</v>
          </cell>
          <cell r="E547">
            <v>41081</v>
          </cell>
          <cell r="F547" t="str">
            <v>OCRD|0390</v>
          </cell>
          <cell r="G547" t="str">
            <v>OCRD|0390|2012-06-21</v>
          </cell>
          <cell r="H547" t="str">
            <v>S00390-V05951</v>
          </cell>
          <cell r="I547">
            <v>5951</v>
          </cell>
          <cell r="J547" t="str">
            <v>Blood RNA</v>
          </cell>
          <cell r="K547" t="str">
            <v>PAXgene</v>
          </cell>
          <cell r="L547">
            <v>16</v>
          </cell>
          <cell r="M547" t="str">
            <v>A</v>
          </cell>
          <cell r="N547">
            <v>6</v>
          </cell>
          <cell r="P547">
            <v>13212</v>
          </cell>
          <cell r="Q547" t="str">
            <v>Female</v>
          </cell>
          <cell r="R547" t="str">
            <v>[A]</v>
          </cell>
          <cell r="S547" t="str">
            <v xml:space="preserve">SLE </v>
          </cell>
          <cell r="T547" t="str">
            <v>SLE Patient</v>
          </cell>
          <cell r="U547">
            <v>1979</v>
          </cell>
          <cell r="V547">
            <v>33</v>
          </cell>
        </row>
        <row r="548">
          <cell r="A548" t="str">
            <v>AA00547</v>
          </cell>
          <cell r="B548">
            <v>1</v>
          </cell>
          <cell r="C548" t="str">
            <v>OCRD</v>
          </cell>
          <cell r="D548">
            <v>3</v>
          </cell>
          <cell r="E548">
            <v>41081</v>
          </cell>
          <cell r="F548" t="str">
            <v>OCRD|0003</v>
          </cell>
          <cell r="G548" t="str">
            <v>OCRD|0003|2012-06-21</v>
          </cell>
          <cell r="H548" t="str">
            <v>S00003-V05953</v>
          </cell>
          <cell r="I548">
            <v>5953</v>
          </cell>
          <cell r="J548" t="str">
            <v>Blood RNA</v>
          </cell>
          <cell r="K548" t="str">
            <v>PAXgene</v>
          </cell>
          <cell r="L548">
            <v>16</v>
          </cell>
          <cell r="M548" t="str">
            <v>B</v>
          </cell>
          <cell r="N548">
            <v>1</v>
          </cell>
          <cell r="P548">
            <v>13213</v>
          </cell>
          <cell r="Q548" t="str">
            <v>Female</v>
          </cell>
          <cell r="R548" t="str">
            <v>[EA][H]</v>
          </cell>
          <cell r="S548" t="str">
            <v xml:space="preserve">SLE </v>
          </cell>
          <cell r="T548" t="str">
            <v>SLE Patient</v>
          </cell>
          <cell r="U548">
            <v>1987</v>
          </cell>
          <cell r="V548">
            <v>25</v>
          </cell>
        </row>
        <row r="549">
          <cell r="A549" t="str">
            <v>AA00548</v>
          </cell>
          <cell r="B549">
            <v>1</v>
          </cell>
          <cell r="C549" t="str">
            <v>OCRD</v>
          </cell>
          <cell r="D549">
            <v>429</v>
          </cell>
          <cell r="E549">
            <v>41081</v>
          </cell>
          <cell r="F549" t="str">
            <v>OCRD|0429</v>
          </cell>
          <cell r="G549" t="str">
            <v>OCRD|0429|2012-06-21</v>
          </cell>
          <cell r="H549" t="str">
            <v>S00429-V05954</v>
          </cell>
          <cell r="I549">
            <v>5954</v>
          </cell>
          <cell r="J549" t="str">
            <v>Blood RNA</v>
          </cell>
          <cell r="K549" t="str">
            <v>PAXgene</v>
          </cell>
          <cell r="L549">
            <v>16</v>
          </cell>
          <cell r="M549" t="str">
            <v>B</v>
          </cell>
          <cell r="N549">
            <v>2</v>
          </cell>
          <cell r="P549">
            <v>10474</v>
          </cell>
          <cell r="Q549" t="str">
            <v>Female</v>
          </cell>
          <cell r="R549" t="str">
            <v>[A]</v>
          </cell>
          <cell r="S549" t="str">
            <v xml:space="preserve">SLE </v>
          </cell>
          <cell r="T549" t="str">
            <v>SLE Patient</v>
          </cell>
          <cell r="U549">
            <v>1978</v>
          </cell>
          <cell r="V549">
            <v>34</v>
          </cell>
        </row>
        <row r="550">
          <cell r="A550" t="str">
            <v>AA00549</v>
          </cell>
          <cell r="B550">
            <v>1</v>
          </cell>
          <cell r="C550" t="str">
            <v>OCRD</v>
          </cell>
          <cell r="D550">
            <v>218</v>
          </cell>
          <cell r="E550">
            <v>41082</v>
          </cell>
          <cell r="F550" t="str">
            <v>OCRD|0218</v>
          </cell>
          <cell r="G550" t="str">
            <v>OCRD|0218|2012-06-22</v>
          </cell>
          <cell r="H550" t="str">
            <v>S00218-V05956</v>
          </cell>
          <cell r="I550">
            <v>5956</v>
          </cell>
          <cell r="J550" t="str">
            <v>Blood RNA</v>
          </cell>
          <cell r="K550" t="str">
            <v>PAXgene</v>
          </cell>
          <cell r="L550">
            <v>16</v>
          </cell>
          <cell r="M550" t="str">
            <v>B</v>
          </cell>
          <cell r="N550">
            <v>3</v>
          </cell>
          <cell r="P550">
            <v>11260</v>
          </cell>
          <cell r="Q550" t="str">
            <v>Female</v>
          </cell>
          <cell r="R550" t="str">
            <v>[EA]</v>
          </cell>
          <cell r="S550" t="str">
            <v xml:space="preserve">SLE </v>
          </cell>
          <cell r="T550" t="str">
            <v>SLE Patient</v>
          </cell>
          <cell r="U550">
            <v>1950</v>
          </cell>
          <cell r="V550">
            <v>62</v>
          </cell>
        </row>
        <row r="551">
          <cell r="A551" t="str">
            <v>AA00550</v>
          </cell>
          <cell r="B551">
            <v>1</v>
          </cell>
          <cell r="C551" t="str">
            <v>OCRD</v>
          </cell>
          <cell r="D551">
            <v>100</v>
          </cell>
          <cell r="E551">
            <v>41082</v>
          </cell>
          <cell r="F551" t="str">
            <v>OCRD|0100</v>
          </cell>
          <cell r="G551" t="str">
            <v>OCRD|0100|2012-06-22</v>
          </cell>
          <cell r="H551" t="str">
            <v>S00100-V05957</v>
          </cell>
          <cell r="I551">
            <v>5957</v>
          </cell>
          <cell r="J551" t="str">
            <v>Blood RNA</v>
          </cell>
          <cell r="K551" t="str">
            <v>PAXgene</v>
          </cell>
          <cell r="L551">
            <v>16</v>
          </cell>
          <cell r="M551" t="str">
            <v>B</v>
          </cell>
          <cell r="N551">
            <v>4</v>
          </cell>
          <cell r="P551">
            <v>11226</v>
          </cell>
          <cell r="Q551" t="str">
            <v>Female</v>
          </cell>
          <cell r="R551" t="str">
            <v>[AA]</v>
          </cell>
          <cell r="S551" t="str">
            <v xml:space="preserve">SLE </v>
          </cell>
          <cell r="T551" t="str">
            <v>SLE Patient</v>
          </cell>
          <cell r="U551">
            <v>1986</v>
          </cell>
          <cell r="V551">
            <v>26</v>
          </cell>
        </row>
        <row r="552">
          <cell r="A552" t="str">
            <v>AA00551</v>
          </cell>
          <cell r="B552">
            <v>1</v>
          </cell>
          <cell r="C552" t="str">
            <v>OCRD</v>
          </cell>
          <cell r="D552">
            <v>192</v>
          </cell>
          <cell r="E552">
            <v>41082</v>
          </cell>
          <cell r="F552" t="str">
            <v>OCRD|0192</v>
          </cell>
          <cell r="G552" t="str">
            <v>OCRD|0192|2012-06-22</v>
          </cell>
          <cell r="H552" t="str">
            <v>S00192-V05958</v>
          </cell>
          <cell r="I552">
            <v>5958</v>
          </cell>
          <cell r="J552" t="str">
            <v>Blood RNA</v>
          </cell>
          <cell r="K552" t="str">
            <v>PAXgene</v>
          </cell>
          <cell r="L552">
            <v>16</v>
          </cell>
          <cell r="M552" t="str">
            <v>B</v>
          </cell>
          <cell r="N552">
            <v>5</v>
          </cell>
          <cell r="P552">
            <v>13774</v>
          </cell>
          <cell r="Q552" t="str">
            <v>Female</v>
          </cell>
          <cell r="R552" t="str">
            <v>[AA]</v>
          </cell>
          <cell r="S552" t="str">
            <v xml:space="preserve">SLE </v>
          </cell>
          <cell r="T552" t="str">
            <v>SLE Patient</v>
          </cell>
          <cell r="U552">
            <v>1973</v>
          </cell>
          <cell r="V552">
            <v>39</v>
          </cell>
        </row>
        <row r="553">
          <cell r="A553" t="str">
            <v>AA00552</v>
          </cell>
          <cell r="B553">
            <v>1</v>
          </cell>
          <cell r="C553" t="str">
            <v>OCRD</v>
          </cell>
          <cell r="D553">
            <v>80</v>
          </cell>
          <cell r="E553">
            <v>41082</v>
          </cell>
          <cell r="F553" t="str">
            <v>OCRD|0080</v>
          </cell>
          <cell r="G553" t="str">
            <v>OCRD|0080|2012-06-22</v>
          </cell>
          <cell r="H553" t="str">
            <v>S00080-V05959</v>
          </cell>
          <cell r="I553">
            <v>5959</v>
          </cell>
          <cell r="J553" t="str">
            <v>Blood RNA</v>
          </cell>
          <cell r="K553" t="str">
            <v>PAXgene</v>
          </cell>
          <cell r="L553">
            <v>16</v>
          </cell>
          <cell r="M553" t="str">
            <v>B</v>
          </cell>
          <cell r="N553">
            <v>6</v>
          </cell>
          <cell r="P553">
            <v>11881</v>
          </cell>
          <cell r="Q553" t="str">
            <v>Female</v>
          </cell>
          <cell r="R553" t="str">
            <v>[EA]</v>
          </cell>
          <cell r="S553" t="str">
            <v xml:space="preserve">SLE </v>
          </cell>
          <cell r="T553" t="str">
            <v>SLE Patient</v>
          </cell>
          <cell r="U553">
            <v>1962</v>
          </cell>
          <cell r="V553">
            <v>50</v>
          </cell>
        </row>
        <row r="554">
          <cell r="A554" t="str">
            <v>AA00553</v>
          </cell>
          <cell r="B554">
            <v>1</v>
          </cell>
          <cell r="C554" t="str">
            <v>OCRD</v>
          </cell>
          <cell r="D554">
            <v>58</v>
          </cell>
          <cell r="E554">
            <v>41082</v>
          </cell>
          <cell r="F554" t="str">
            <v>OCRD|0058</v>
          </cell>
          <cell r="G554" t="str">
            <v>OCRD|0058|2012-06-22</v>
          </cell>
          <cell r="H554" t="str">
            <v>S00058-V05960</v>
          </cell>
          <cell r="I554">
            <v>5960</v>
          </cell>
          <cell r="J554" t="str">
            <v>Blood RNA</v>
          </cell>
          <cell r="K554" t="str">
            <v>PAXgene</v>
          </cell>
          <cell r="L554">
            <v>16</v>
          </cell>
          <cell r="M554" t="str">
            <v>C</v>
          </cell>
          <cell r="N554">
            <v>1</v>
          </cell>
          <cell r="P554">
            <v>10147</v>
          </cell>
          <cell r="Q554" t="str">
            <v>Female</v>
          </cell>
          <cell r="R554" t="str">
            <v>[AA]</v>
          </cell>
          <cell r="S554" t="str">
            <v xml:space="preserve">SLE </v>
          </cell>
          <cell r="T554" t="str">
            <v>SLE Patient</v>
          </cell>
          <cell r="U554">
            <v>1960</v>
          </cell>
          <cell r="V554">
            <v>52</v>
          </cell>
        </row>
        <row r="555">
          <cell r="A555" t="str">
            <v>AA00554</v>
          </cell>
          <cell r="B555">
            <v>1</v>
          </cell>
          <cell r="C555" t="str">
            <v>OCRD</v>
          </cell>
          <cell r="D555">
            <v>241</v>
          </cell>
          <cell r="E555">
            <v>41082</v>
          </cell>
          <cell r="F555" t="str">
            <v>OCRD|0241</v>
          </cell>
          <cell r="G555" t="str">
            <v>OCRD|0241|2012-06-22</v>
          </cell>
          <cell r="H555" t="str">
            <v>S00241-V05962</v>
          </cell>
          <cell r="I555">
            <v>5962</v>
          </cell>
          <cell r="J555" t="str">
            <v>Blood RNA</v>
          </cell>
          <cell r="K555" t="str">
            <v>PAXgene</v>
          </cell>
          <cell r="L555">
            <v>16</v>
          </cell>
          <cell r="M555" t="str">
            <v>C</v>
          </cell>
          <cell r="N555">
            <v>2</v>
          </cell>
          <cell r="P555">
            <v>13209</v>
          </cell>
          <cell r="Q555" t="str">
            <v>Female</v>
          </cell>
          <cell r="R555" t="str">
            <v>[AI]</v>
          </cell>
          <cell r="S555" t="str">
            <v xml:space="preserve">SLE </v>
          </cell>
          <cell r="T555" t="str">
            <v>SLE Patient</v>
          </cell>
          <cell r="U555">
            <v>1981</v>
          </cell>
          <cell r="V555">
            <v>31</v>
          </cell>
        </row>
        <row r="556">
          <cell r="A556" t="str">
            <v>AA00555</v>
          </cell>
          <cell r="B556">
            <v>1</v>
          </cell>
          <cell r="C556" t="str">
            <v>OCRD</v>
          </cell>
          <cell r="D556">
            <v>180</v>
          </cell>
          <cell r="E556">
            <v>41082</v>
          </cell>
          <cell r="F556" t="str">
            <v>OCRD|0180</v>
          </cell>
          <cell r="G556" t="str">
            <v>OCRD|0180|2012-06-22</v>
          </cell>
          <cell r="H556" t="str">
            <v>S00180-V05964</v>
          </cell>
          <cell r="I556">
            <v>5964</v>
          </cell>
          <cell r="J556" t="str">
            <v>Blood RNA</v>
          </cell>
          <cell r="K556" t="str">
            <v>PAXgene</v>
          </cell>
          <cell r="L556">
            <v>16</v>
          </cell>
          <cell r="M556" t="str">
            <v>C</v>
          </cell>
          <cell r="N556">
            <v>3</v>
          </cell>
          <cell r="P556">
            <v>9977</v>
          </cell>
          <cell r="Q556" t="str">
            <v>Male</v>
          </cell>
          <cell r="R556" t="str">
            <v>[EA]</v>
          </cell>
          <cell r="S556" t="str">
            <v xml:space="preserve">SLE </v>
          </cell>
          <cell r="T556" t="str">
            <v>SLE Patient</v>
          </cell>
          <cell r="U556">
            <v>1963</v>
          </cell>
          <cell r="V556">
            <v>49</v>
          </cell>
        </row>
        <row r="557">
          <cell r="A557" t="str">
            <v>AA00556</v>
          </cell>
          <cell r="B557">
            <v>1</v>
          </cell>
          <cell r="C557" t="str">
            <v>OCRD</v>
          </cell>
          <cell r="D557">
            <v>127</v>
          </cell>
          <cell r="E557">
            <v>41085</v>
          </cell>
          <cell r="F557" t="str">
            <v>OCRD|0127</v>
          </cell>
          <cell r="G557" t="str">
            <v>OCRD|0127|2012-06-25</v>
          </cell>
          <cell r="H557" t="str">
            <v>S00127-V05966</v>
          </cell>
          <cell r="I557">
            <v>5966</v>
          </cell>
          <cell r="J557" t="str">
            <v>Blood RNA</v>
          </cell>
          <cell r="K557" t="str">
            <v>PAXgene</v>
          </cell>
          <cell r="L557">
            <v>16</v>
          </cell>
          <cell r="M557" t="str">
            <v>C</v>
          </cell>
          <cell r="N557">
            <v>4</v>
          </cell>
          <cell r="P557">
            <v>13191</v>
          </cell>
          <cell r="Q557" t="str">
            <v>Female</v>
          </cell>
          <cell r="R557" t="str">
            <v>[EA]</v>
          </cell>
          <cell r="S557" t="str">
            <v xml:space="preserve">SLE </v>
          </cell>
          <cell r="T557" t="str">
            <v>SLE Patient</v>
          </cell>
          <cell r="U557">
            <v>1985</v>
          </cell>
          <cell r="V557">
            <v>27</v>
          </cell>
        </row>
        <row r="558">
          <cell r="A558" t="str">
            <v>AA00557</v>
          </cell>
          <cell r="B558">
            <v>1</v>
          </cell>
          <cell r="C558" t="str">
            <v>OCRD</v>
          </cell>
          <cell r="D558">
            <v>169</v>
          </cell>
          <cell r="E558">
            <v>41085</v>
          </cell>
          <cell r="F558" t="str">
            <v>OCRD|0169</v>
          </cell>
          <cell r="G558" t="str">
            <v>OCRD|0169|2012-06-25</v>
          </cell>
          <cell r="H558" t="str">
            <v>S00169-V05967</v>
          </cell>
          <cell r="I558">
            <v>5967</v>
          </cell>
          <cell r="J558" t="str">
            <v>Blood RNA</v>
          </cell>
          <cell r="K558" t="str">
            <v>PAXgene</v>
          </cell>
          <cell r="L558">
            <v>16</v>
          </cell>
          <cell r="M558" t="str">
            <v>C</v>
          </cell>
          <cell r="N558">
            <v>5</v>
          </cell>
          <cell r="P558">
            <v>11274</v>
          </cell>
          <cell r="Q558" t="str">
            <v>Female</v>
          </cell>
          <cell r="R558" t="str">
            <v>[EA]</v>
          </cell>
          <cell r="S558" t="str">
            <v xml:space="preserve">SLE </v>
          </cell>
          <cell r="T558" t="str">
            <v>SLE Patient</v>
          </cell>
          <cell r="U558">
            <v>1986</v>
          </cell>
          <cell r="V558">
            <v>26</v>
          </cell>
        </row>
        <row r="559">
          <cell r="A559" t="str">
            <v>AA00558</v>
          </cell>
          <cell r="B559">
            <v>1</v>
          </cell>
          <cell r="C559" t="str">
            <v>OCRD</v>
          </cell>
          <cell r="D559">
            <v>328</v>
          </cell>
          <cell r="E559">
            <v>41085</v>
          </cell>
          <cell r="F559" t="str">
            <v>OCRD|0328</v>
          </cell>
          <cell r="G559" t="str">
            <v>OCRD|0328|2012-06-25</v>
          </cell>
          <cell r="H559" t="str">
            <v>S00328-V05968</v>
          </cell>
          <cell r="I559">
            <v>5968</v>
          </cell>
          <cell r="J559" t="str">
            <v>Blood RNA</v>
          </cell>
          <cell r="K559" t="str">
            <v>PAXgene</v>
          </cell>
          <cell r="L559">
            <v>16</v>
          </cell>
          <cell r="M559" t="str">
            <v>C</v>
          </cell>
          <cell r="N559">
            <v>6</v>
          </cell>
          <cell r="P559">
            <v>11703</v>
          </cell>
          <cell r="Q559" t="str">
            <v>Female</v>
          </cell>
          <cell r="R559" t="str">
            <v>[EA]</v>
          </cell>
          <cell r="S559" t="str">
            <v xml:space="preserve">RA </v>
          </cell>
          <cell r="T559" t="str">
            <v>RA Patient</v>
          </cell>
          <cell r="U559">
            <v>1967</v>
          </cell>
          <cell r="V559">
            <v>45</v>
          </cell>
        </row>
        <row r="560">
          <cell r="A560" t="str">
            <v>AA00559</v>
          </cell>
          <cell r="B560">
            <v>1</v>
          </cell>
          <cell r="C560" t="str">
            <v>OCRD</v>
          </cell>
          <cell r="D560">
            <v>134</v>
          </cell>
          <cell r="E560">
            <v>41092</v>
          </cell>
          <cell r="F560" t="str">
            <v>OCRD|0134</v>
          </cell>
          <cell r="G560" t="str">
            <v>OCRD|0134|2012-07-02</v>
          </cell>
          <cell r="H560" t="str">
            <v>S00134-V05969</v>
          </cell>
          <cell r="I560">
            <v>5969</v>
          </cell>
          <cell r="J560" t="str">
            <v>Blood RNA</v>
          </cell>
          <cell r="K560" t="str">
            <v>PAXgene</v>
          </cell>
          <cell r="L560">
            <v>16</v>
          </cell>
          <cell r="M560" t="str">
            <v>D</v>
          </cell>
          <cell r="N560">
            <v>1</v>
          </cell>
          <cell r="P560">
            <v>17416</v>
          </cell>
          <cell r="Q560" t="str">
            <v>Female</v>
          </cell>
          <cell r="R560" t="str">
            <v>[AI]</v>
          </cell>
          <cell r="S560" t="str">
            <v xml:space="preserve">RA </v>
          </cell>
          <cell r="T560" t="str">
            <v>RA Patient</v>
          </cell>
          <cell r="U560">
            <v>1944</v>
          </cell>
          <cell r="V560">
            <v>68</v>
          </cell>
        </row>
        <row r="561">
          <cell r="A561" t="str">
            <v>AA00560</v>
          </cell>
          <cell r="B561">
            <v>1</v>
          </cell>
          <cell r="C561" t="str">
            <v>OCRD</v>
          </cell>
          <cell r="D561">
            <v>111</v>
          </cell>
          <cell r="E561">
            <v>41092</v>
          </cell>
          <cell r="F561" t="str">
            <v>OCRD|0111</v>
          </cell>
          <cell r="G561" t="str">
            <v>OCRD|0111|2012-07-02</v>
          </cell>
          <cell r="H561" t="str">
            <v>S00111-V05970</v>
          </cell>
          <cell r="I561">
            <v>5970</v>
          </cell>
          <cell r="J561" t="str">
            <v>Blood RNA</v>
          </cell>
          <cell r="K561" t="str">
            <v>PAXgene</v>
          </cell>
          <cell r="L561">
            <v>16</v>
          </cell>
          <cell r="M561" t="str">
            <v>D</v>
          </cell>
          <cell r="N561">
            <v>2</v>
          </cell>
          <cell r="P561">
            <v>13234</v>
          </cell>
          <cell r="Q561" t="str">
            <v>Female</v>
          </cell>
          <cell r="R561" t="str">
            <v>[AA]</v>
          </cell>
          <cell r="S561" t="str">
            <v xml:space="preserve">SLE </v>
          </cell>
          <cell r="T561" t="str">
            <v>SLE Patient</v>
          </cell>
          <cell r="U561">
            <v>1987</v>
          </cell>
          <cell r="V561">
            <v>25</v>
          </cell>
        </row>
        <row r="562">
          <cell r="A562" t="str">
            <v>AA00561</v>
          </cell>
          <cell r="B562">
            <v>1</v>
          </cell>
          <cell r="C562" t="str">
            <v>OCRD</v>
          </cell>
          <cell r="D562">
            <v>172</v>
          </cell>
          <cell r="E562">
            <v>41093</v>
          </cell>
          <cell r="F562" t="str">
            <v>OCRD|0172</v>
          </cell>
          <cell r="G562" t="str">
            <v>OCRD|0172|2012-07-03</v>
          </cell>
          <cell r="H562" t="str">
            <v>S00172-V05973</v>
          </cell>
          <cell r="I562">
            <v>5973</v>
          </cell>
          <cell r="J562" t="str">
            <v>Blood RNA</v>
          </cell>
          <cell r="K562" t="str">
            <v>PAXgene</v>
          </cell>
          <cell r="L562">
            <v>16</v>
          </cell>
          <cell r="M562" t="str">
            <v>D</v>
          </cell>
          <cell r="N562">
            <v>3</v>
          </cell>
          <cell r="P562">
            <v>13187</v>
          </cell>
          <cell r="Q562" t="str">
            <v>Female</v>
          </cell>
          <cell r="R562" t="str">
            <v>[AI]</v>
          </cell>
          <cell r="S562" t="str">
            <v xml:space="preserve">SLE </v>
          </cell>
          <cell r="T562" t="str">
            <v>SLE Patient</v>
          </cell>
          <cell r="U562">
            <v>1961</v>
          </cell>
          <cell r="V562">
            <v>51</v>
          </cell>
        </row>
        <row r="563">
          <cell r="A563" t="str">
            <v>AA00562</v>
          </cell>
          <cell r="B563">
            <v>1</v>
          </cell>
          <cell r="C563" t="str">
            <v>OCRD</v>
          </cell>
          <cell r="D563">
            <v>82</v>
          </cell>
          <cell r="E563">
            <v>41095</v>
          </cell>
          <cell r="F563" t="str">
            <v>OCRD|0082</v>
          </cell>
          <cell r="G563" t="str">
            <v>OCRD|0082|2012-07-05</v>
          </cell>
          <cell r="H563" t="str">
            <v>S00082-V05974</v>
          </cell>
          <cell r="I563">
            <v>5974</v>
          </cell>
          <cell r="J563" t="str">
            <v>Blood RNA</v>
          </cell>
          <cell r="K563" t="str">
            <v>PAXgene</v>
          </cell>
          <cell r="L563">
            <v>16</v>
          </cell>
          <cell r="M563" t="str">
            <v>D</v>
          </cell>
          <cell r="N563">
            <v>4</v>
          </cell>
          <cell r="P563">
            <v>11090</v>
          </cell>
          <cell r="Q563" t="str">
            <v>Female</v>
          </cell>
          <cell r="R563" t="str">
            <v>[EA]</v>
          </cell>
          <cell r="S563" t="str">
            <v xml:space="preserve">SLE </v>
          </cell>
          <cell r="T563" t="str">
            <v>SLE Patient</v>
          </cell>
          <cell r="U563">
            <v>1978</v>
          </cell>
          <cell r="V563">
            <v>34</v>
          </cell>
        </row>
        <row r="564">
          <cell r="A564" t="str">
            <v>AA00563</v>
          </cell>
          <cell r="B564">
            <v>1</v>
          </cell>
          <cell r="C564" t="str">
            <v>OCRD</v>
          </cell>
          <cell r="D564">
            <v>195</v>
          </cell>
          <cell r="E564">
            <v>41095</v>
          </cell>
          <cell r="F564" t="str">
            <v>OCRD|0195</v>
          </cell>
          <cell r="G564" t="str">
            <v>OCRD|0195|2012-07-05</v>
          </cell>
          <cell r="H564" t="str">
            <v>S00195-V05976</v>
          </cell>
          <cell r="I564">
            <v>5976</v>
          </cell>
          <cell r="J564" t="str">
            <v>Blood RNA</v>
          </cell>
          <cell r="K564" t="str">
            <v>PAXgene</v>
          </cell>
          <cell r="L564">
            <v>16</v>
          </cell>
          <cell r="M564" t="str">
            <v>D</v>
          </cell>
          <cell r="N564">
            <v>5</v>
          </cell>
          <cell r="P564">
            <v>10703</v>
          </cell>
          <cell r="Q564" t="str">
            <v>Female</v>
          </cell>
          <cell r="R564" t="str">
            <v>[AA]</v>
          </cell>
          <cell r="S564" t="str">
            <v xml:space="preserve">SLE </v>
          </cell>
          <cell r="T564" t="str">
            <v>SLE Patient</v>
          </cell>
          <cell r="U564">
            <v>1973</v>
          </cell>
          <cell r="V564">
            <v>39</v>
          </cell>
        </row>
        <row r="565">
          <cell r="A565" t="str">
            <v>AA00564</v>
          </cell>
          <cell r="B565">
            <v>1</v>
          </cell>
          <cell r="C565" t="str">
            <v>OCRD</v>
          </cell>
          <cell r="D565">
            <v>114</v>
          </cell>
          <cell r="E565">
            <v>41095</v>
          </cell>
          <cell r="F565" t="str">
            <v>OCRD|0114</v>
          </cell>
          <cell r="G565" t="str">
            <v>OCRD|0114|2012-07-05</v>
          </cell>
          <cell r="H565" t="str">
            <v>S00114-V05978</v>
          </cell>
          <cell r="I565">
            <v>5978</v>
          </cell>
          <cell r="J565" t="str">
            <v>Blood RNA</v>
          </cell>
          <cell r="K565" t="str">
            <v>PAXgene</v>
          </cell>
          <cell r="L565">
            <v>16</v>
          </cell>
          <cell r="M565" t="str">
            <v>D</v>
          </cell>
          <cell r="N565">
            <v>6</v>
          </cell>
          <cell r="P565">
            <v>10604</v>
          </cell>
          <cell r="Q565" t="str">
            <v>Female</v>
          </cell>
          <cell r="R565" t="str">
            <v>[EA][H]</v>
          </cell>
          <cell r="S565" t="str">
            <v xml:space="preserve">SLE </v>
          </cell>
          <cell r="T565" t="str">
            <v>SLE Patient</v>
          </cell>
          <cell r="U565">
            <v>1983</v>
          </cell>
          <cell r="V565">
            <v>29</v>
          </cell>
        </row>
        <row r="566">
          <cell r="A566" t="str">
            <v>AA00565</v>
          </cell>
          <cell r="B566">
            <v>1</v>
          </cell>
          <cell r="C566" t="str">
            <v>OCRD</v>
          </cell>
          <cell r="D566">
            <v>535</v>
          </cell>
          <cell r="E566">
            <v>41099</v>
          </cell>
          <cell r="F566" t="str">
            <v>OCRD|0535</v>
          </cell>
          <cell r="G566" t="str">
            <v>OCRD|0535|2012-07-09</v>
          </cell>
          <cell r="H566" t="str">
            <v>S00535-V05979</v>
          </cell>
          <cell r="I566">
            <v>5979</v>
          </cell>
          <cell r="J566" t="str">
            <v>Blood RNA</v>
          </cell>
          <cell r="K566" t="str">
            <v>PAXgene</v>
          </cell>
          <cell r="L566">
            <v>16</v>
          </cell>
          <cell r="M566" t="str">
            <v>E</v>
          </cell>
          <cell r="N566">
            <v>1</v>
          </cell>
          <cell r="P566">
            <v>11371</v>
          </cell>
          <cell r="Q566" t="str">
            <v>Female</v>
          </cell>
          <cell r="R566" t="str">
            <v>[EA][H]</v>
          </cell>
          <cell r="S566" t="str">
            <v xml:space="preserve">SLE </v>
          </cell>
          <cell r="T566" t="str">
            <v>SLE Patient</v>
          </cell>
          <cell r="U566">
            <v>1987</v>
          </cell>
          <cell r="V566">
            <v>25</v>
          </cell>
        </row>
        <row r="567">
          <cell r="A567" t="str">
            <v>AA00566</v>
          </cell>
          <cell r="B567">
            <v>1</v>
          </cell>
          <cell r="C567" t="str">
            <v>OCRD</v>
          </cell>
          <cell r="D567">
            <v>577</v>
          </cell>
          <cell r="E567">
            <v>41099</v>
          </cell>
          <cell r="F567" t="str">
            <v>OCRD|0577</v>
          </cell>
          <cell r="G567" t="str">
            <v>OCRD|0577|2012-07-09</v>
          </cell>
          <cell r="H567" t="str">
            <v>S00577-V05980</v>
          </cell>
          <cell r="I567">
            <v>5980</v>
          </cell>
          <cell r="J567" t="str">
            <v>Blood RNA</v>
          </cell>
          <cell r="K567" t="str">
            <v>PAXgene</v>
          </cell>
          <cell r="L567">
            <v>16</v>
          </cell>
          <cell r="M567" t="str">
            <v>E</v>
          </cell>
          <cell r="N567">
            <v>2</v>
          </cell>
          <cell r="P567">
            <v>11376</v>
          </cell>
          <cell r="Q567" t="str">
            <v>Female</v>
          </cell>
          <cell r="R567" t="str">
            <v>[AA]</v>
          </cell>
          <cell r="S567" t="str">
            <v xml:space="preserve">SLE </v>
          </cell>
          <cell r="T567" t="str">
            <v>SLE Patient</v>
          </cell>
          <cell r="U567">
            <v>1990</v>
          </cell>
          <cell r="V567">
            <v>22</v>
          </cell>
        </row>
        <row r="568">
          <cell r="A568" t="str">
            <v>AA00567</v>
          </cell>
          <cell r="B568">
            <v>1</v>
          </cell>
          <cell r="C568" t="str">
            <v>OCRD</v>
          </cell>
          <cell r="D568">
            <v>266</v>
          </cell>
          <cell r="E568">
            <v>41099</v>
          </cell>
          <cell r="F568" t="str">
            <v>OCRD|0266</v>
          </cell>
          <cell r="G568" t="str">
            <v>OCRD|0266|2012-07-09</v>
          </cell>
          <cell r="H568" t="str">
            <v>S00266-V05981</v>
          </cell>
          <cell r="I568">
            <v>5981</v>
          </cell>
          <cell r="J568" t="str">
            <v>Blood RNA</v>
          </cell>
          <cell r="K568" t="str">
            <v>PAXgene</v>
          </cell>
          <cell r="L568">
            <v>16</v>
          </cell>
          <cell r="M568" t="str">
            <v>E</v>
          </cell>
          <cell r="N568">
            <v>3</v>
          </cell>
          <cell r="P568">
            <v>11209</v>
          </cell>
          <cell r="Q568" t="str">
            <v>Female</v>
          </cell>
          <cell r="R568" t="str">
            <v>[EA]</v>
          </cell>
          <cell r="S568" t="str">
            <v xml:space="preserve">SLE </v>
          </cell>
          <cell r="T568" t="str">
            <v>SLE Patient</v>
          </cell>
          <cell r="U568">
            <v>1935</v>
          </cell>
          <cell r="V568">
            <v>77</v>
          </cell>
        </row>
        <row r="569">
          <cell r="A569" t="str">
            <v>AA00568</v>
          </cell>
          <cell r="B569">
            <v>1</v>
          </cell>
          <cell r="C569" t="str">
            <v>OCRD</v>
          </cell>
          <cell r="D569">
            <v>137</v>
          </cell>
          <cell r="E569">
            <v>41099</v>
          </cell>
          <cell r="F569" t="str">
            <v>OCRD|0137</v>
          </cell>
          <cell r="G569" t="str">
            <v>OCRD|0137|2012-07-09</v>
          </cell>
          <cell r="H569" t="str">
            <v>S00137-V05983</v>
          </cell>
          <cell r="I569">
            <v>5983</v>
          </cell>
          <cell r="J569" t="str">
            <v>Blood RNA</v>
          </cell>
          <cell r="K569" t="str">
            <v>PAXgene</v>
          </cell>
          <cell r="L569">
            <v>16</v>
          </cell>
          <cell r="M569" t="str">
            <v>E</v>
          </cell>
          <cell r="N569">
            <v>4</v>
          </cell>
          <cell r="P569">
            <v>11479</v>
          </cell>
          <cell r="Q569" t="str">
            <v>Female</v>
          </cell>
          <cell r="R569" t="str">
            <v>[EA]</v>
          </cell>
          <cell r="S569" t="str">
            <v xml:space="preserve">SLE </v>
          </cell>
          <cell r="T569" t="str">
            <v>SLE Patient</v>
          </cell>
          <cell r="U569">
            <v>1966</v>
          </cell>
          <cell r="V569">
            <v>46</v>
          </cell>
        </row>
        <row r="570">
          <cell r="A570" t="str">
            <v>AA00569</v>
          </cell>
          <cell r="B570">
            <v>1</v>
          </cell>
          <cell r="C570" t="str">
            <v>OCRD</v>
          </cell>
          <cell r="D570">
            <v>129</v>
          </cell>
          <cell r="E570">
            <v>41100</v>
          </cell>
          <cell r="F570" t="str">
            <v>OCRD|0129</v>
          </cell>
          <cell r="G570" t="str">
            <v>OCRD|0129|2012-07-10</v>
          </cell>
          <cell r="H570" t="str">
            <v>S00129-V05987</v>
          </cell>
          <cell r="I570">
            <v>5987</v>
          </cell>
          <cell r="J570" t="str">
            <v>Blood RNA</v>
          </cell>
          <cell r="K570" t="str">
            <v>PAXgene</v>
          </cell>
          <cell r="L570">
            <v>16</v>
          </cell>
          <cell r="M570" t="str">
            <v>E</v>
          </cell>
          <cell r="N570">
            <v>5</v>
          </cell>
          <cell r="P570">
            <v>10741</v>
          </cell>
          <cell r="Q570" t="str">
            <v>Female</v>
          </cell>
          <cell r="R570" t="str">
            <v>[AA]</v>
          </cell>
          <cell r="S570" t="str">
            <v xml:space="preserve">SLE </v>
          </cell>
          <cell r="T570" t="str">
            <v>SLE Patient</v>
          </cell>
          <cell r="U570">
            <v>1968</v>
          </cell>
          <cell r="V570">
            <v>44</v>
          </cell>
        </row>
        <row r="571">
          <cell r="A571" t="str">
            <v>AA00570</v>
          </cell>
          <cell r="B571">
            <v>1</v>
          </cell>
          <cell r="C571" t="str">
            <v>OCRD</v>
          </cell>
          <cell r="D571">
            <v>307</v>
          </cell>
          <cell r="E571">
            <v>41106</v>
          </cell>
          <cell r="F571" t="str">
            <v>OCRD|0307</v>
          </cell>
          <cell r="G571" t="str">
            <v>OCRD|0307|2012-07-16</v>
          </cell>
          <cell r="H571" t="str">
            <v>S00307-V05988</v>
          </cell>
          <cell r="I571">
            <v>5988</v>
          </cell>
          <cell r="J571" t="str">
            <v>Blood RNA</v>
          </cell>
          <cell r="K571" t="str">
            <v>PAXgene</v>
          </cell>
          <cell r="L571">
            <v>16</v>
          </cell>
          <cell r="M571" t="str">
            <v>E</v>
          </cell>
          <cell r="N571">
            <v>6</v>
          </cell>
          <cell r="P571">
            <v>11297</v>
          </cell>
          <cell r="Q571" t="str">
            <v>Female</v>
          </cell>
          <cell r="R571" t="str">
            <v>[AI][EA]</v>
          </cell>
          <cell r="S571" t="str">
            <v xml:space="preserve">SLE </v>
          </cell>
          <cell r="T571" t="str">
            <v>SLE Patient</v>
          </cell>
          <cell r="U571">
            <v>1984</v>
          </cell>
          <cell r="V571">
            <v>28</v>
          </cell>
        </row>
        <row r="572">
          <cell r="A572" t="str">
            <v>AA00571</v>
          </cell>
          <cell r="B572">
            <v>1</v>
          </cell>
          <cell r="C572" t="str">
            <v>OCRD</v>
          </cell>
          <cell r="D572">
            <v>458</v>
          </cell>
          <cell r="E572">
            <v>41106</v>
          </cell>
          <cell r="F572" t="str">
            <v>OCRD|0458</v>
          </cell>
          <cell r="G572" t="str">
            <v>OCRD|0458|2012-07-16</v>
          </cell>
          <cell r="H572" t="str">
            <v>S00458-V05991</v>
          </cell>
          <cell r="I572">
            <v>5991</v>
          </cell>
          <cell r="J572" t="str">
            <v>Blood RNA</v>
          </cell>
          <cell r="K572" t="str">
            <v>PAXgene</v>
          </cell>
          <cell r="L572">
            <v>16</v>
          </cell>
          <cell r="M572" t="str">
            <v>F</v>
          </cell>
          <cell r="N572">
            <v>1</v>
          </cell>
          <cell r="P572">
            <v>11351</v>
          </cell>
          <cell r="Q572" t="str">
            <v>Female</v>
          </cell>
          <cell r="R572" t="str">
            <v>[AI][EA]</v>
          </cell>
          <cell r="S572" t="str">
            <v xml:space="preserve">SLE </v>
          </cell>
          <cell r="T572" t="str">
            <v>SLE Patient</v>
          </cell>
          <cell r="U572">
            <v>1990</v>
          </cell>
          <cell r="V572">
            <v>22</v>
          </cell>
        </row>
        <row r="573">
          <cell r="A573" t="str">
            <v>AA00572</v>
          </cell>
          <cell r="B573">
            <v>1</v>
          </cell>
          <cell r="C573" t="str">
            <v>OCRD</v>
          </cell>
          <cell r="D573">
            <v>530</v>
          </cell>
          <cell r="E573">
            <v>41107</v>
          </cell>
          <cell r="F573" t="str">
            <v>OCRD|0530</v>
          </cell>
          <cell r="G573" t="str">
            <v>OCRD|0530|2012-07-17</v>
          </cell>
          <cell r="H573" t="str">
            <v>S00530-V05993</v>
          </cell>
          <cell r="I573">
            <v>5993</v>
          </cell>
          <cell r="J573" t="str">
            <v>Blood RNA</v>
          </cell>
          <cell r="K573" t="str">
            <v>PAXgene</v>
          </cell>
          <cell r="L573">
            <v>16</v>
          </cell>
          <cell r="M573" t="str">
            <v>F</v>
          </cell>
          <cell r="N573">
            <v>2</v>
          </cell>
          <cell r="P573">
            <v>10151</v>
          </cell>
          <cell r="Q573" t="str">
            <v>Male</v>
          </cell>
          <cell r="R573" t="str">
            <v>[AA]</v>
          </cell>
          <cell r="S573" t="str">
            <v xml:space="preserve">SLE </v>
          </cell>
          <cell r="T573" t="str">
            <v>SLE Patient</v>
          </cell>
          <cell r="U573">
            <v>1962</v>
          </cell>
          <cell r="V573">
            <v>50</v>
          </cell>
        </row>
        <row r="574">
          <cell r="A574" t="str">
            <v>AA00573</v>
          </cell>
          <cell r="B574">
            <v>1</v>
          </cell>
          <cell r="C574" t="str">
            <v>OCRD</v>
          </cell>
          <cell r="D574">
            <v>34</v>
          </cell>
          <cell r="E574">
            <v>41107</v>
          </cell>
          <cell r="F574" t="str">
            <v>OCRD|0034</v>
          </cell>
          <cell r="G574" t="str">
            <v>OCRD|0034|2012-07-17</v>
          </cell>
          <cell r="H574" t="str">
            <v>S00034-V05994</v>
          </cell>
          <cell r="I574">
            <v>5994</v>
          </cell>
          <cell r="J574" t="str">
            <v>Blood RNA</v>
          </cell>
          <cell r="K574" t="str">
            <v>PAXgene</v>
          </cell>
          <cell r="L574">
            <v>16</v>
          </cell>
          <cell r="M574" t="str">
            <v>F</v>
          </cell>
          <cell r="N574">
            <v>3</v>
          </cell>
          <cell r="P574">
            <v>11239</v>
          </cell>
          <cell r="Q574" t="str">
            <v>Female</v>
          </cell>
          <cell r="R574" t="str">
            <v>[EA]</v>
          </cell>
          <cell r="S574" t="str">
            <v xml:space="preserve">SLE </v>
          </cell>
          <cell r="T574" t="str">
            <v>SLE Patient</v>
          </cell>
          <cell r="U574">
            <v>1963</v>
          </cell>
          <cell r="V574">
            <v>49</v>
          </cell>
        </row>
        <row r="575">
          <cell r="A575" t="str">
            <v>AA00574</v>
          </cell>
          <cell r="B575">
            <v>1</v>
          </cell>
          <cell r="C575" t="str">
            <v>OCRD</v>
          </cell>
          <cell r="D575">
            <v>453</v>
          </cell>
          <cell r="E575">
            <v>41109</v>
          </cell>
          <cell r="F575" t="str">
            <v>OCRD|0453</v>
          </cell>
          <cell r="G575" t="str">
            <v>OCRD|0453|2012-07-19</v>
          </cell>
          <cell r="H575" t="str">
            <v>S00453-V05997</v>
          </cell>
          <cell r="I575">
            <v>5997</v>
          </cell>
          <cell r="J575" t="str">
            <v>Blood RNA</v>
          </cell>
          <cell r="K575" t="str">
            <v>PAXgene</v>
          </cell>
          <cell r="L575">
            <v>16</v>
          </cell>
          <cell r="M575" t="str">
            <v>F</v>
          </cell>
          <cell r="N575">
            <v>4</v>
          </cell>
          <cell r="P575">
            <v>4173</v>
          </cell>
          <cell r="Q575" t="str">
            <v>Female</v>
          </cell>
          <cell r="R575" t="str">
            <v>[AA]</v>
          </cell>
          <cell r="S575" t="str">
            <v xml:space="preserve">SLE </v>
          </cell>
          <cell r="T575" t="str">
            <v>SLE Patient</v>
          </cell>
          <cell r="U575">
            <v>1963</v>
          </cell>
          <cell r="V575">
            <v>49</v>
          </cell>
        </row>
        <row r="576">
          <cell r="A576" t="str">
            <v>AA00575</v>
          </cell>
          <cell r="B576">
            <v>1</v>
          </cell>
          <cell r="C576" t="str">
            <v>OCRD</v>
          </cell>
          <cell r="D576">
            <v>449</v>
          </cell>
          <cell r="E576">
            <v>41113</v>
          </cell>
          <cell r="F576" t="str">
            <v>OCRD|0449</v>
          </cell>
          <cell r="G576" t="str">
            <v>OCRD|0449|2012-07-23</v>
          </cell>
          <cell r="H576" t="str">
            <v>S00449-V05999</v>
          </cell>
          <cell r="I576">
            <v>5999</v>
          </cell>
          <cell r="J576" t="str">
            <v>Blood RNA</v>
          </cell>
          <cell r="K576" t="str">
            <v>PAXgene</v>
          </cell>
          <cell r="L576">
            <v>16</v>
          </cell>
          <cell r="M576" t="str">
            <v>F</v>
          </cell>
          <cell r="N576">
            <v>5</v>
          </cell>
          <cell r="P576">
            <v>13221</v>
          </cell>
          <cell r="Q576" t="str">
            <v>Female</v>
          </cell>
          <cell r="R576" t="str">
            <v>[EA]</v>
          </cell>
          <cell r="S576" t="str">
            <v xml:space="preserve">SLE </v>
          </cell>
          <cell r="T576" t="str">
            <v>SLE Patient</v>
          </cell>
          <cell r="U576">
            <v>1984</v>
          </cell>
          <cell r="V576">
            <v>28</v>
          </cell>
        </row>
        <row r="577">
          <cell r="A577" t="str">
            <v>AA00576</v>
          </cell>
          <cell r="B577">
            <v>1</v>
          </cell>
          <cell r="C577" t="str">
            <v>OCRD</v>
          </cell>
          <cell r="D577">
            <v>97</v>
          </cell>
          <cell r="E577">
            <v>41113</v>
          </cell>
          <cell r="F577" t="str">
            <v>OCRD|0097</v>
          </cell>
          <cell r="G577" t="str">
            <v>OCRD|0097|2012-07-23</v>
          </cell>
          <cell r="H577" t="str">
            <v>S00097-V06001</v>
          </cell>
          <cell r="I577">
            <v>6001</v>
          </cell>
          <cell r="J577" t="str">
            <v>Blood RNA</v>
          </cell>
          <cell r="K577" t="str">
            <v>PAXgene</v>
          </cell>
          <cell r="L577">
            <v>16</v>
          </cell>
          <cell r="M577" t="str">
            <v>F</v>
          </cell>
          <cell r="N577">
            <v>6</v>
          </cell>
          <cell r="P577">
            <v>11060</v>
          </cell>
          <cell r="Q577" t="str">
            <v>Female</v>
          </cell>
          <cell r="R577" t="str">
            <v>[EA]</v>
          </cell>
          <cell r="S577" t="str">
            <v xml:space="preserve">SLE </v>
          </cell>
          <cell r="T577" t="str">
            <v>SLE Patient</v>
          </cell>
          <cell r="U577">
            <v>1977</v>
          </cell>
          <cell r="V577">
            <v>35</v>
          </cell>
        </row>
        <row r="578">
          <cell r="A578" t="str">
            <v>AA00577</v>
          </cell>
          <cell r="B578">
            <v>1</v>
          </cell>
          <cell r="C578" t="str">
            <v>OCRD</v>
          </cell>
          <cell r="D578">
            <v>154</v>
          </cell>
          <cell r="E578">
            <v>41113</v>
          </cell>
          <cell r="F578" t="str">
            <v>OCRD|0154</v>
          </cell>
          <cell r="G578" t="str">
            <v>OCRD|0154|2012-07-23</v>
          </cell>
          <cell r="H578" t="str">
            <v>S00154-V06003</v>
          </cell>
          <cell r="I578">
            <v>6003</v>
          </cell>
          <cell r="J578" t="str">
            <v>Blood RNA</v>
          </cell>
          <cell r="K578" t="str">
            <v>PAXgene</v>
          </cell>
          <cell r="L578">
            <v>17</v>
          </cell>
          <cell r="M578" t="str">
            <v>A</v>
          </cell>
          <cell r="N578">
            <v>1</v>
          </cell>
          <cell r="P578">
            <v>11112</v>
          </cell>
          <cell r="Q578" t="str">
            <v>Female</v>
          </cell>
          <cell r="R578" t="str">
            <v>[A]</v>
          </cell>
          <cell r="S578" t="str">
            <v xml:space="preserve">SLE </v>
          </cell>
          <cell r="T578" t="str">
            <v>SLE Patient</v>
          </cell>
          <cell r="U578">
            <v>1973</v>
          </cell>
          <cell r="V578">
            <v>39</v>
          </cell>
        </row>
        <row r="579">
          <cell r="A579" t="str">
            <v>AA00578</v>
          </cell>
          <cell r="B579">
            <v>1</v>
          </cell>
          <cell r="C579" t="str">
            <v>OCRD</v>
          </cell>
          <cell r="D579">
            <v>403</v>
          </cell>
          <cell r="E579">
            <v>41113</v>
          </cell>
          <cell r="F579" t="str">
            <v>OCRD|0403</v>
          </cell>
          <cell r="G579" t="str">
            <v>OCRD|0403|2012-07-23</v>
          </cell>
          <cell r="H579" t="str">
            <v>S00403-V06005</v>
          </cell>
          <cell r="I579">
            <v>6005</v>
          </cell>
          <cell r="J579" t="str">
            <v>Blood RNA</v>
          </cell>
          <cell r="K579" t="str">
            <v>PAXgene</v>
          </cell>
          <cell r="L579">
            <v>17</v>
          </cell>
          <cell r="M579" t="str">
            <v>A</v>
          </cell>
          <cell r="N579">
            <v>2</v>
          </cell>
          <cell r="P579">
            <v>13181</v>
          </cell>
          <cell r="Q579" t="str">
            <v>Female</v>
          </cell>
          <cell r="R579" t="str">
            <v>[AI]</v>
          </cell>
          <cell r="S579" t="str">
            <v xml:space="preserve">SLE </v>
          </cell>
          <cell r="T579" t="str">
            <v>SLE Patient</v>
          </cell>
          <cell r="U579">
            <v>1968</v>
          </cell>
          <cell r="V579">
            <v>44</v>
          </cell>
        </row>
        <row r="580">
          <cell r="A580" t="str">
            <v>AA00579</v>
          </cell>
          <cell r="B580">
            <v>1</v>
          </cell>
          <cell r="C580" t="str">
            <v>OCRD</v>
          </cell>
          <cell r="D580">
            <v>52</v>
          </cell>
          <cell r="E580">
            <v>41114</v>
          </cell>
          <cell r="F580" t="str">
            <v>OCRD|0052</v>
          </cell>
          <cell r="G580" t="str">
            <v>OCRD|0052|2012-07-24</v>
          </cell>
          <cell r="H580" t="str">
            <v>S00052-V06006</v>
          </cell>
          <cell r="I580">
            <v>6006</v>
          </cell>
          <cell r="J580" t="str">
            <v>Blood RNA</v>
          </cell>
          <cell r="K580" t="str">
            <v>PAXgene</v>
          </cell>
          <cell r="L580">
            <v>17</v>
          </cell>
          <cell r="M580" t="str">
            <v>A</v>
          </cell>
          <cell r="N580">
            <v>3</v>
          </cell>
          <cell r="P580">
            <v>13185</v>
          </cell>
          <cell r="Q580" t="str">
            <v>Female</v>
          </cell>
          <cell r="R580" t="str">
            <v>[AI]</v>
          </cell>
          <cell r="S580" t="str">
            <v xml:space="preserve">SLE </v>
          </cell>
          <cell r="T580" t="str">
            <v>SLE Patient</v>
          </cell>
          <cell r="U580">
            <v>1972</v>
          </cell>
          <cell r="V580">
            <v>40</v>
          </cell>
        </row>
        <row r="581">
          <cell r="A581" t="str">
            <v>AA00580</v>
          </cell>
          <cell r="B581">
            <v>1</v>
          </cell>
          <cell r="C581" t="str">
            <v>OCRD</v>
          </cell>
          <cell r="D581">
            <v>582</v>
          </cell>
          <cell r="E581">
            <v>41120</v>
          </cell>
          <cell r="F581" t="str">
            <v>OCRD|0582</v>
          </cell>
          <cell r="G581" t="str">
            <v>OCRD|0582|2012-07-30</v>
          </cell>
          <cell r="H581" t="str">
            <v>S00582-V06007</v>
          </cell>
          <cell r="I581">
            <v>6007</v>
          </cell>
          <cell r="J581" t="str">
            <v>Blood RNA</v>
          </cell>
          <cell r="K581" t="str">
            <v>PAXgene</v>
          </cell>
          <cell r="L581">
            <v>17</v>
          </cell>
          <cell r="M581" t="str">
            <v>A</v>
          </cell>
          <cell r="N581">
            <v>4</v>
          </cell>
          <cell r="P581">
            <v>11378</v>
          </cell>
          <cell r="Q581" t="str">
            <v>Female</v>
          </cell>
          <cell r="R581" t="str">
            <v>[EA]</v>
          </cell>
          <cell r="S581" t="str">
            <v xml:space="preserve">SLE </v>
          </cell>
          <cell r="T581" t="str">
            <v>SLE Patient</v>
          </cell>
          <cell r="U581">
            <v>1985</v>
          </cell>
          <cell r="V581">
            <v>27</v>
          </cell>
        </row>
        <row r="582">
          <cell r="A582" t="str">
            <v>AA00581</v>
          </cell>
          <cell r="B582">
            <v>1</v>
          </cell>
          <cell r="C582" t="str">
            <v>OCRD</v>
          </cell>
          <cell r="D582">
            <v>205</v>
          </cell>
          <cell r="E582">
            <v>41123</v>
          </cell>
          <cell r="F582" t="str">
            <v>OCRD|0205</v>
          </cell>
          <cell r="G582" t="str">
            <v>OCRD|0205|2012-08-02</v>
          </cell>
          <cell r="H582" t="str">
            <v>S00205-V06010</v>
          </cell>
          <cell r="I582">
            <v>6010</v>
          </cell>
          <cell r="J582" t="str">
            <v>Blood RNA</v>
          </cell>
          <cell r="K582" t="str">
            <v>PAXgene</v>
          </cell>
          <cell r="L582">
            <v>17</v>
          </cell>
          <cell r="M582" t="str">
            <v>A</v>
          </cell>
          <cell r="N582">
            <v>5</v>
          </cell>
          <cell r="P582">
            <v>13184</v>
          </cell>
          <cell r="Q582" t="str">
            <v>Female</v>
          </cell>
          <cell r="R582" t="str">
            <v>[AA]</v>
          </cell>
          <cell r="S582" t="str">
            <v xml:space="preserve">SLE </v>
          </cell>
          <cell r="T582" t="str">
            <v>SLE Patient</v>
          </cell>
          <cell r="U582">
            <v>1981</v>
          </cell>
          <cell r="V582">
            <v>31</v>
          </cell>
        </row>
        <row r="583">
          <cell r="A583" t="str">
            <v>AA00582</v>
          </cell>
          <cell r="B583">
            <v>1</v>
          </cell>
          <cell r="C583" t="str">
            <v>OCRD</v>
          </cell>
          <cell r="D583">
            <v>323</v>
          </cell>
          <cell r="E583">
            <v>41127</v>
          </cell>
          <cell r="F583" t="str">
            <v>OCRD|0323</v>
          </cell>
          <cell r="G583" t="str">
            <v>OCRD|0323|2012-08-06</v>
          </cell>
          <cell r="H583" t="str">
            <v>S00323-V06011</v>
          </cell>
          <cell r="I583">
            <v>6011</v>
          </cell>
          <cell r="J583" t="str">
            <v>Blood RNA</v>
          </cell>
          <cell r="K583" t="str">
            <v>PAXgene</v>
          </cell>
          <cell r="L583">
            <v>17</v>
          </cell>
          <cell r="M583" t="str">
            <v>A</v>
          </cell>
          <cell r="N583">
            <v>6</v>
          </cell>
          <cell r="P583">
            <v>11086</v>
          </cell>
          <cell r="Q583" t="str">
            <v>Female</v>
          </cell>
          <cell r="R583" t="str">
            <v>[EA]</v>
          </cell>
          <cell r="S583" t="str">
            <v xml:space="preserve">SLE </v>
          </cell>
          <cell r="T583" t="str">
            <v>SLE Patient</v>
          </cell>
          <cell r="U583">
            <v>1983</v>
          </cell>
          <cell r="V583">
            <v>29</v>
          </cell>
        </row>
        <row r="584">
          <cell r="A584" t="str">
            <v>AA00583</v>
          </cell>
          <cell r="B584">
            <v>1</v>
          </cell>
          <cell r="C584" t="str">
            <v>OCRD</v>
          </cell>
          <cell r="D584">
            <v>229</v>
          </cell>
          <cell r="E584">
            <v>41127</v>
          </cell>
          <cell r="F584" t="str">
            <v>OCRD|0229</v>
          </cell>
          <cell r="G584" t="str">
            <v>OCRD|0229|2012-08-06</v>
          </cell>
          <cell r="H584" t="str">
            <v>S00229-V06012</v>
          </cell>
          <cell r="I584">
            <v>6012</v>
          </cell>
          <cell r="J584" t="str">
            <v>Blood RNA</v>
          </cell>
          <cell r="K584" t="str">
            <v>PAXgene</v>
          </cell>
          <cell r="L584">
            <v>17</v>
          </cell>
          <cell r="M584" t="str">
            <v>B</v>
          </cell>
          <cell r="N584">
            <v>1</v>
          </cell>
          <cell r="P584">
            <v>11259</v>
          </cell>
          <cell r="Q584" t="str">
            <v>Female</v>
          </cell>
          <cell r="R584" t="str">
            <v>[EA][H]</v>
          </cell>
          <cell r="S584" t="str">
            <v xml:space="preserve">SLE </v>
          </cell>
          <cell r="T584" t="str">
            <v>SLE Patient</v>
          </cell>
          <cell r="U584">
            <v>1965</v>
          </cell>
          <cell r="V584">
            <v>47</v>
          </cell>
        </row>
        <row r="585">
          <cell r="A585" t="str">
            <v>AA00584</v>
          </cell>
          <cell r="B585">
            <v>1</v>
          </cell>
          <cell r="C585" t="str">
            <v>OCRD</v>
          </cell>
          <cell r="D585">
            <v>66</v>
          </cell>
          <cell r="E585">
            <v>41127</v>
          </cell>
          <cell r="F585" t="str">
            <v>OCRD|0066</v>
          </cell>
          <cell r="G585" t="str">
            <v>OCRD|0066|2012-08-06</v>
          </cell>
          <cell r="H585" t="str">
            <v>S00066-V06013</v>
          </cell>
          <cell r="I585">
            <v>6013</v>
          </cell>
          <cell r="J585" t="str">
            <v>Blood RNA</v>
          </cell>
          <cell r="K585" t="str">
            <v>PAXgene</v>
          </cell>
          <cell r="L585">
            <v>17</v>
          </cell>
          <cell r="M585" t="str">
            <v>B</v>
          </cell>
          <cell r="N585">
            <v>2</v>
          </cell>
          <cell r="P585">
            <v>11178</v>
          </cell>
          <cell r="Q585" t="str">
            <v>Female</v>
          </cell>
          <cell r="R585" t="str">
            <v>[EA][H]</v>
          </cell>
          <cell r="S585" t="str">
            <v xml:space="preserve">SLE </v>
          </cell>
          <cell r="T585" t="str">
            <v>SLE Patient</v>
          </cell>
          <cell r="U585">
            <v>1977</v>
          </cell>
          <cell r="V585">
            <v>35</v>
          </cell>
        </row>
        <row r="586">
          <cell r="A586" t="str">
            <v>AA00585</v>
          </cell>
          <cell r="B586">
            <v>1</v>
          </cell>
          <cell r="C586" t="str">
            <v>OCRD</v>
          </cell>
          <cell r="D586">
            <v>270</v>
          </cell>
          <cell r="E586">
            <v>41130</v>
          </cell>
          <cell r="F586" t="str">
            <v>OCRD|0270</v>
          </cell>
          <cell r="G586" t="str">
            <v>OCRD|0270|2012-08-09</v>
          </cell>
          <cell r="H586" t="str">
            <v>S00270-V06015</v>
          </cell>
          <cell r="I586">
            <v>6015</v>
          </cell>
          <cell r="J586" t="str">
            <v>Blood RNA</v>
          </cell>
          <cell r="K586" t="str">
            <v>PAXgene</v>
          </cell>
          <cell r="L586">
            <v>17</v>
          </cell>
          <cell r="M586" t="str">
            <v>B</v>
          </cell>
          <cell r="N586">
            <v>3</v>
          </cell>
          <cell r="P586">
            <v>9048</v>
          </cell>
          <cell r="Q586" t="str">
            <v>Female</v>
          </cell>
          <cell r="R586" t="str">
            <v>[AI][EA]</v>
          </cell>
          <cell r="S586" t="str">
            <v xml:space="preserve">SLE </v>
          </cell>
          <cell r="T586" t="str">
            <v>SLE Patient</v>
          </cell>
          <cell r="U586">
            <v>1952</v>
          </cell>
          <cell r="V586">
            <v>60</v>
          </cell>
        </row>
        <row r="587">
          <cell r="A587" t="str">
            <v>AA00586</v>
          </cell>
          <cell r="B587">
            <v>1</v>
          </cell>
          <cell r="C587" t="str">
            <v>OCRD</v>
          </cell>
          <cell r="D587">
            <v>156</v>
          </cell>
          <cell r="E587">
            <v>41130</v>
          </cell>
          <cell r="F587" t="str">
            <v>OCRD|0156</v>
          </cell>
          <cell r="G587" t="str">
            <v>OCRD|0156|2012-08-09</v>
          </cell>
          <cell r="H587" t="str">
            <v>S00156-V06016</v>
          </cell>
          <cell r="I587">
            <v>6016</v>
          </cell>
          <cell r="J587" t="str">
            <v>Blood RNA</v>
          </cell>
          <cell r="K587" t="str">
            <v>PAXgene</v>
          </cell>
          <cell r="L587">
            <v>17</v>
          </cell>
          <cell r="M587" t="str">
            <v>B</v>
          </cell>
          <cell r="N587">
            <v>4</v>
          </cell>
          <cell r="P587">
            <v>11317</v>
          </cell>
          <cell r="Q587" t="str">
            <v>Male</v>
          </cell>
          <cell r="R587" t="str">
            <v>[EA]</v>
          </cell>
          <cell r="S587" t="str">
            <v xml:space="preserve">SLE </v>
          </cell>
          <cell r="T587" t="str">
            <v>SLE Patient</v>
          </cell>
          <cell r="U587">
            <v>1984</v>
          </cell>
          <cell r="V587">
            <v>28</v>
          </cell>
        </row>
        <row r="588">
          <cell r="A588" t="str">
            <v>AA00587</v>
          </cell>
          <cell r="B588">
            <v>1</v>
          </cell>
          <cell r="C588" t="str">
            <v>OCRD</v>
          </cell>
          <cell r="D588">
            <v>20</v>
          </cell>
          <cell r="E588">
            <v>41130</v>
          </cell>
          <cell r="F588" t="str">
            <v>OCRD|0020</v>
          </cell>
          <cell r="G588" t="str">
            <v>OCRD|0020|2012-08-09</v>
          </cell>
          <cell r="H588" t="str">
            <v>S00020-V06017</v>
          </cell>
          <cell r="I588">
            <v>6017</v>
          </cell>
          <cell r="J588" t="str">
            <v>Blood RNA</v>
          </cell>
          <cell r="K588" t="str">
            <v>PAXgene</v>
          </cell>
          <cell r="L588">
            <v>17</v>
          </cell>
          <cell r="M588" t="str">
            <v>B</v>
          </cell>
          <cell r="N588">
            <v>5</v>
          </cell>
          <cell r="P588">
            <v>8807</v>
          </cell>
          <cell r="Q588" t="str">
            <v>Male</v>
          </cell>
          <cell r="R588" t="str">
            <v>[AI][EA]</v>
          </cell>
          <cell r="S588" t="str">
            <v xml:space="preserve">SLE </v>
          </cell>
          <cell r="T588" t="str">
            <v>SLE Patient</v>
          </cell>
          <cell r="U588">
            <v>1988</v>
          </cell>
          <cell r="V588">
            <v>24</v>
          </cell>
        </row>
        <row r="589">
          <cell r="A589" t="str">
            <v>AA00588</v>
          </cell>
          <cell r="B589">
            <v>1</v>
          </cell>
          <cell r="C589" t="str">
            <v>OCRD</v>
          </cell>
          <cell r="D589">
            <v>458</v>
          </cell>
          <cell r="E589">
            <v>41134</v>
          </cell>
          <cell r="F589" t="str">
            <v>OCRD|0458</v>
          </cell>
          <cell r="G589" t="str">
            <v>OCRD|0458|2012-08-13</v>
          </cell>
          <cell r="H589" t="str">
            <v>S00458-V06018</v>
          </cell>
          <cell r="I589">
            <v>6018</v>
          </cell>
          <cell r="J589" t="str">
            <v>Blood RNA</v>
          </cell>
          <cell r="K589" t="str">
            <v>PAXgene</v>
          </cell>
          <cell r="L589">
            <v>17</v>
          </cell>
          <cell r="M589" t="str">
            <v>B</v>
          </cell>
          <cell r="N589">
            <v>6</v>
          </cell>
          <cell r="P589">
            <v>11351</v>
          </cell>
          <cell r="Q589" t="str">
            <v>Female</v>
          </cell>
          <cell r="R589" t="str">
            <v>[AI][EA]</v>
          </cell>
          <cell r="S589" t="str">
            <v xml:space="preserve">SLE </v>
          </cell>
          <cell r="T589" t="str">
            <v>SLE Patient</v>
          </cell>
          <cell r="U589">
            <v>1990</v>
          </cell>
          <cell r="V589">
            <v>22</v>
          </cell>
        </row>
        <row r="590">
          <cell r="A590" t="str">
            <v>AA00589</v>
          </cell>
          <cell r="B590">
            <v>1</v>
          </cell>
          <cell r="C590" t="str">
            <v>OCRD</v>
          </cell>
          <cell r="D590">
            <v>638</v>
          </cell>
          <cell r="E590">
            <v>41135</v>
          </cell>
          <cell r="F590" t="str">
            <v>OCRD|0638</v>
          </cell>
          <cell r="G590" t="str">
            <v>OCRD|0638|2012-08-14</v>
          </cell>
          <cell r="H590" t="str">
            <v>S00638-V06019</v>
          </cell>
          <cell r="I590">
            <v>6019</v>
          </cell>
          <cell r="J590" t="str">
            <v>Blood RNA</v>
          </cell>
          <cell r="K590" t="str">
            <v>PAXgene</v>
          </cell>
          <cell r="L590">
            <v>17</v>
          </cell>
          <cell r="M590" t="str">
            <v>C</v>
          </cell>
          <cell r="N590">
            <v>1</v>
          </cell>
          <cell r="P590">
            <v>13208</v>
          </cell>
          <cell r="Q590" t="str">
            <v>Female</v>
          </cell>
          <cell r="R590" t="str">
            <v>[EA][H]</v>
          </cell>
          <cell r="S590" t="str">
            <v xml:space="preserve">SLE </v>
          </cell>
          <cell r="T590" t="str">
            <v>SLE Patient</v>
          </cell>
          <cell r="U590">
            <v>1966</v>
          </cell>
          <cell r="V590">
            <v>46</v>
          </cell>
        </row>
        <row r="591">
          <cell r="A591" t="str">
            <v>AA00590</v>
          </cell>
          <cell r="B591">
            <v>1</v>
          </cell>
          <cell r="C591" t="str">
            <v>OCRD</v>
          </cell>
          <cell r="D591">
            <v>143</v>
          </cell>
          <cell r="E591">
            <v>41135</v>
          </cell>
          <cell r="F591" t="str">
            <v>OCRD|0143</v>
          </cell>
          <cell r="G591" t="str">
            <v>OCRD|0143|2012-08-14</v>
          </cell>
          <cell r="H591" t="str">
            <v>S00143-V06021</v>
          </cell>
          <cell r="I591">
            <v>6021</v>
          </cell>
          <cell r="J591" t="str">
            <v>Blood RNA</v>
          </cell>
          <cell r="K591" t="str">
            <v>PAXgene</v>
          </cell>
          <cell r="L591">
            <v>17</v>
          </cell>
          <cell r="M591" t="str">
            <v>C</v>
          </cell>
          <cell r="N591">
            <v>2</v>
          </cell>
          <cell r="P591">
            <v>17302</v>
          </cell>
          <cell r="Q591" t="str">
            <v>Female</v>
          </cell>
          <cell r="R591" t="str">
            <v>[A]</v>
          </cell>
          <cell r="S591" t="str">
            <v xml:space="preserve">SLE </v>
          </cell>
          <cell r="T591" t="str">
            <v>SLE Patient</v>
          </cell>
          <cell r="U591">
            <v>1964</v>
          </cell>
          <cell r="V591">
            <v>48</v>
          </cell>
        </row>
        <row r="592">
          <cell r="A592" t="str">
            <v>AA00591</v>
          </cell>
          <cell r="B592">
            <v>1</v>
          </cell>
          <cell r="C592" t="str">
            <v>OCRD</v>
          </cell>
          <cell r="D592">
            <v>74</v>
          </cell>
          <cell r="E592">
            <v>41144</v>
          </cell>
          <cell r="F592" t="str">
            <v>OCRD|0074</v>
          </cell>
          <cell r="G592" t="str">
            <v>OCRD|0074|2012-08-23</v>
          </cell>
          <cell r="H592" t="str">
            <v>S00074-V06024</v>
          </cell>
          <cell r="I592">
            <v>6024</v>
          </cell>
          <cell r="J592" t="str">
            <v>Blood RNA</v>
          </cell>
          <cell r="K592" t="str">
            <v>PAXgene</v>
          </cell>
          <cell r="L592">
            <v>17</v>
          </cell>
          <cell r="M592" t="str">
            <v>C</v>
          </cell>
          <cell r="N592">
            <v>3</v>
          </cell>
          <cell r="P592">
            <v>13192</v>
          </cell>
          <cell r="Q592" t="str">
            <v>Female</v>
          </cell>
          <cell r="R592" t="str">
            <v>[AI]</v>
          </cell>
          <cell r="S592" t="str">
            <v xml:space="preserve">SLE </v>
          </cell>
          <cell r="T592" t="str">
            <v>SLE Patient</v>
          </cell>
          <cell r="U592">
            <v>1970</v>
          </cell>
          <cell r="V592">
            <v>42</v>
          </cell>
        </row>
        <row r="593">
          <cell r="A593" t="str">
            <v>AA00592</v>
          </cell>
          <cell r="B593">
            <v>1</v>
          </cell>
          <cell r="C593" t="str">
            <v>OCRD</v>
          </cell>
          <cell r="D593">
            <v>180</v>
          </cell>
          <cell r="E593">
            <v>41144</v>
          </cell>
          <cell r="F593" t="str">
            <v>OCRD|0180</v>
          </cell>
          <cell r="G593" t="str">
            <v>OCRD|0180|2012-08-23</v>
          </cell>
          <cell r="H593" t="str">
            <v>S00180-V06026</v>
          </cell>
          <cell r="I593">
            <v>6026</v>
          </cell>
          <cell r="J593" t="str">
            <v>Blood RNA</v>
          </cell>
          <cell r="K593" t="str">
            <v>PAXgene</v>
          </cell>
          <cell r="L593">
            <v>17</v>
          </cell>
          <cell r="M593" t="str">
            <v>C</v>
          </cell>
          <cell r="N593">
            <v>4</v>
          </cell>
          <cell r="P593">
            <v>9977</v>
          </cell>
          <cell r="Q593" t="str">
            <v>Male</v>
          </cell>
          <cell r="R593" t="str">
            <v>[EA]</v>
          </cell>
          <cell r="S593" t="str">
            <v xml:space="preserve">SLE </v>
          </cell>
          <cell r="T593" t="str">
            <v>SLE Patient</v>
          </cell>
          <cell r="U593">
            <v>1963</v>
          </cell>
          <cell r="V593">
            <v>49</v>
          </cell>
        </row>
        <row r="594">
          <cell r="A594" t="str">
            <v>AA00593</v>
          </cell>
          <cell r="B594">
            <v>1</v>
          </cell>
          <cell r="C594" t="str">
            <v>OCRD</v>
          </cell>
          <cell r="D594">
            <v>141</v>
          </cell>
          <cell r="E594">
            <v>41148</v>
          </cell>
          <cell r="F594" t="str">
            <v>OCRD|0141</v>
          </cell>
          <cell r="G594" t="str">
            <v>OCRD|0141|2012-08-27</v>
          </cell>
          <cell r="H594" t="str">
            <v>S00141-V06027</v>
          </cell>
          <cell r="I594">
            <v>6027</v>
          </cell>
          <cell r="J594" t="str">
            <v>Blood RNA</v>
          </cell>
          <cell r="K594" t="str">
            <v>PAXgene</v>
          </cell>
          <cell r="L594">
            <v>17</v>
          </cell>
          <cell r="M594" t="str">
            <v>C</v>
          </cell>
          <cell r="N594">
            <v>5</v>
          </cell>
          <cell r="P594">
            <v>13210</v>
          </cell>
          <cell r="Q594" t="str">
            <v>Female</v>
          </cell>
          <cell r="R594" t="str">
            <v>[AA]</v>
          </cell>
          <cell r="S594" t="str">
            <v xml:space="preserve">SLE </v>
          </cell>
          <cell r="T594" t="str">
            <v>SLE Patient</v>
          </cell>
          <cell r="U594">
            <v>1981</v>
          </cell>
          <cell r="V594">
            <v>31</v>
          </cell>
        </row>
        <row r="595">
          <cell r="A595" t="str">
            <v>AA00594</v>
          </cell>
          <cell r="B595">
            <v>1</v>
          </cell>
          <cell r="C595" t="str">
            <v>OCRD</v>
          </cell>
          <cell r="D595">
            <v>130</v>
          </cell>
          <cell r="E595">
            <v>41148</v>
          </cell>
          <cell r="F595" t="str">
            <v>OCRD|0130</v>
          </cell>
          <cell r="G595" t="str">
            <v>OCRD|0130|2012-08-27</v>
          </cell>
          <cell r="H595" t="str">
            <v>S00130-V06029</v>
          </cell>
          <cell r="I595">
            <v>6029</v>
          </cell>
          <cell r="J595" t="str">
            <v>Blood RNA</v>
          </cell>
          <cell r="K595" t="str">
            <v>PAXgene</v>
          </cell>
          <cell r="L595">
            <v>17</v>
          </cell>
          <cell r="M595" t="str">
            <v>C</v>
          </cell>
          <cell r="N595">
            <v>6</v>
          </cell>
          <cell r="P595">
            <v>11163</v>
          </cell>
          <cell r="Q595" t="str">
            <v>Male</v>
          </cell>
          <cell r="R595" t="str">
            <v>[EA]</v>
          </cell>
          <cell r="S595" t="str">
            <v xml:space="preserve">SLE </v>
          </cell>
          <cell r="T595" t="str">
            <v>SLE Patient</v>
          </cell>
          <cell r="U595">
            <v>1968</v>
          </cell>
          <cell r="V595">
            <v>44</v>
          </cell>
        </row>
        <row r="596">
          <cell r="A596" t="str">
            <v>AA00595</v>
          </cell>
          <cell r="B596">
            <v>1</v>
          </cell>
          <cell r="C596" t="str">
            <v>OCRD</v>
          </cell>
          <cell r="D596">
            <v>306</v>
          </cell>
          <cell r="E596">
            <v>41148</v>
          </cell>
          <cell r="F596" t="str">
            <v>OCRD|0306</v>
          </cell>
          <cell r="G596" t="str">
            <v>OCRD|0306|2012-08-27</v>
          </cell>
          <cell r="H596" t="str">
            <v>S00306-V06031</v>
          </cell>
          <cell r="I596">
            <v>6031</v>
          </cell>
          <cell r="J596" t="str">
            <v>Blood RNA</v>
          </cell>
          <cell r="K596" t="str">
            <v>PAXgene</v>
          </cell>
          <cell r="L596">
            <v>17</v>
          </cell>
          <cell r="M596" t="str">
            <v>D</v>
          </cell>
          <cell r="N596">
            <v>1</v>
          </cell>
          <cell r="P596">
            <v>10504</v>
          </cell>
          <cell r="Q596" t="str">
            <v>Female</v>
          </cell>
          <cell r="R596" t="str">
            <v>[A]</v>
          </cell>
          <cell r="S596" t="str">
            <v xml:space="preserve">SLE </v>
          </cell>
          <cell r="T596" t="str">
            <v>SLE Patient</v>
          </cell>
          <cell r="U596">
            <v>1967</v>
          </cell>
          <cell r="V596">
            <v>45</v>
          </cell>
        </row>
        <row r="597">
          <cell r="A597" t="str">
            <v>AA00596</v>
          </cell>
          <cell r="B597">
            <v>1</v>
          </cell>
          <cell r="C597" t="str">
            <v>OCRD</v>
          </cell>
          <cell r="D597">
            <v>79</v>
          </cell>
          <cell r="E597">
            <v>41148</v>
          </cell>
          <cell r="F597" t="str">
            <v>OCRD|0079</v>
          </cell>
          <cell r="G597" t="str">
            <v>OCRD|0079|2012-08-27</v>
          </cell>
          <cell r="H597" t="str">
            <v>S00079-V06034</v>
          </cell>
          <cell r="I597">
            <v>6034</v>
          </cell>
          <cell r="J597" t="str">
            <v>Blood RNA</v>
          </cell>
          <cell r="K597" t="str">
            <v>PAXgene</v>
          </cell>
          <cell r="L597">
            <v>17</v>
          </cell>
          <cell r="M597" t="str">
            <v>D</v>
          </cell>
          <cell r="N597">
            <v>2</v>
          </cell>
          <cell r="P597">
            <v>17272</v>
          </cell>
          <cell r="Q597" t="str">
            <v>Female</v>
          </cell>
          <cell r="R597" t="str">
            <v>[A]</v>
          </cell>
          <cell r="S597" t="str">
            <v xml:space="preserve">SLE </v>
          </cell>
          <cell r="T597" t="str">
            <v>SLE Patient</v>
          </cell>
          <cell r="U597">
            <v>1985</v>
          </cell>
          <cell r="V597">
            <v>27</v>
          </cell>
        </row>
        <row r="598">
          <cell r="A598" t="str">
            <v>AA00597</v>
          </cell>
          <cell r="B598">
            <v>1</v>
          </cell>
          <cell r="C598" t="str">
            <v>OCRD</v>
          </cell>
          <cell r="D598">
            <v>429</v>
          </cell>
          <cell r="E598">
            <v>41148</v>
          </cell>
          <cell r="F598" t="str">
            <v>OCRD|0429</v>
          </cell>
          <cell r="G598" t="str">
            <v>OCRD|0429|2012-08-27</v>
          </cell>
          <cell r="H598" t="str">
            <v>S00429-V06035</v>
          </cell>
          <cell r="I598">
            <v>6035</v>
          </cell>
          <cell r="J598" t="str">
            <v>Blood RNA</v>
          </cell>
          <cell r="K598" t="str">
            <v>PAXgene</v>
          </cell>
          <cell r="L598">
            <v>17</v>
          </cell>
          <cell r="M598" t="str">
            <v>D</v>
          </cell>
          <cell r="N598">
            <v>3</v>
          </cell>
          <cell r="P598">
            <v>10474</v>
          </cell>
          <cell r="Q598" t="str">
            <v>Female</v>
          </cell>
          <cell r="R598" t="str">
            <v>[A]</v>
          </cell>
          <cell r="S598" t="str">
            <v xml:space="preserve">SLE </v>
          </cell>
          <cell r="T598" t="str">
            <v>SLE Patient</v>
          </cell>
          <cell r="U598">
            <v>1978</v>
          </cell>
          <cell r="V598">
            <v>34</v>
          </cell>
        </row>
        <row r="599">
          <cell r="A599" t="str">
            <v>AA00598</v>
          </cell>
          <cell r="B599">
            <v>1</v>
          </cell>
          <cell r="C599" t="str">
            <v>OCRD</v>
          </cell>
          <cell r="D599">
            <v>109</v>
          </cell>
          <cell r="E599">
            <v>41151</v>
          </cell>
          <cell r="F599" t="str">
            <v>OCRD|0109</v>
          </cell>
          <cell r="G599" t="str">
            <v>OCRD|0109|2012-08-30</v>
          </cell>
          <cell r="H599" t="str">
            <v>S00109-V06037</v>
          </cell>
          <cell r="I599">
            <v>6037</v>
          </cell>
          <cell r="J599" t="str">
            <v>Blood RNA</v>
          </cell>
          <cell r="K599" t="str">
            <v>PAXgene</v>
          </cell>
          <cell r="L599">
            <v>17</v>
          </cell>
          <cell r="M599" t="str">
            <v>D</v>
          </cell>
          <cell r="N599">
            <v>4</v>
          </cell>
          <cell r="P599">
            <v>11336</v>
          </cell>
          <cell r="Q599" t="str">
            <v>Female</v>
          </cell>
          <cell r="R599" t="str">
            <v>[EA]</v>
          </cell>
          <cell r="S599" t="str">
            <v xml:space="preserve">SS </v>
          </cell>
          <cell r="T599" t="str">
            <v>SS Patient</v>
          </cell>
          <cell r="U599">
            <v>1977</v>
          </cell>
          <cell r="V599">
            <v>35</v>
          </cell>
        </row>
        <row r="600">
          <cell r="A600" t="str">
            <v>AA00599</v>
          </cell>
          <cell r="B600">
            <v>1</v>
          </cell>
          <cell r="C600" t="str">
            <v>OCRD</v>
          </cell>
          <cell r="D600">
            <v>445</v>
          </cell>
          <cell r="E600">
            <v>41151</v>
          </cell>
          <cell r="F600" t="str">
            <v>OCRD|0445</v>
          </cell>
          <cell r="G600" t="str">
            <v>OCRD|0445|2012-08-30</v>
          </cell>
          <cell r="H600" t="str">
            <v>S00445-V06038</v>
          </cell>
          <cell r="I600">
            <v>6038</v>
          </cell>
          <cell r="J600" t="str">
            <v>Blood RNA</v>
          </cell>
          <cell r="K600" t="str">
            <v>PAXgene</v>
          </cell>
          <cell r="L600">
            <v>17</v>
          </cell>
          <cell r="M600" t="str">
            <v>D</v>
          </cell>
          <cell r="N600">
            <v>5</v>
          </cell>
          <cell r="P600">
            <v>10546</v>
          </cell>
          <cell r="Q600" t="str">
            <v>Female</v>
          </cell>
          <cell r="R600" t="str">
            <v>[AA]</v>
          </cell>
          <cell r="S600" t="str">
            <v xml:space="preserve">SLE </v>
          </cell>
          <cell r="T600" t="str">
            <v>SLE Patient</v>
          </cell>
          <cell r="U600">
            <v>1968</v>
          </cell>
          <cell r="V600">
            <v>44</v>
          </cell>
        </row>
        <row r="601">
          <cell r="A601" t="str">
            <v>AA00600</v>
          </cell>
          <cell r="B601">
            <v>1</v>
          </cell>
          <cell r="C601" t="str">
            <v>OCRD</v>
          </cell>
          <cell r="D601">
            <v>97</v>
          </cell>
          <cell r="E601">
            <v>41166</v>
          </cell>
          <cell r="F601" t="str">
            <v>OCRD|0097</v>
          </cell>
          <cell r="G601" t="str">
            <v>OCRD|0097|2012-09-14</v>
          </cell>
          <cell r="H601" t="str">
            <v>S00097-V06043</v>
          </cell>
          <cell r="I601">
            <v>6043</v>
          </cell>
          <cell r="J601" t="str">
            <v>Blood RNA</v>
          </cell>
          <cell r="K601" t="str">
            <v>PAXgene</v>
          </cell>
          <cell r="L601">
            <v>17</v>
          </cell>
          <cell r="M601" t="str">
            <v>E</v>
          </cell>
          <cell r="N601">
            <v>1</v>
          </cell>
          <cell r="P601">
            <v>11060</v>
          </cell>
          <cell r="Q601" t="str">
            <v>Female</v>
          </cell>
          <cell r="R601" t="str">
            <v>[EA]</v>
          </cell>
          <cell r="S601" t="str">
            <v xml:space="preserve">SLE </v>
          </cell>
          <cell r="T601" t="str">
            <v>SLE Patient</v>
          </cell>
          <cell r="U601">
            <v>1977</v>
          </cell>
          <cell r="V601">
            <v>35</v>
          </cell>
        </row>
        <row r="602">
          <cell r="A602" t="str">
            <v>AA00601</v>
          </cell>
          <cell r="B602">
            <v>1</v>
          </cell>
          <cell r="C602" t="str">
            <v>OCRD</v>
          </cell>
          <cell r="D602">
            <v>99</v>
          </cell>
          <cell r="E602">
            <v>41166</v>
          </cell>
          <cell r="F602" t="str">
            <v>OCRD|0099</v>
          </cell>
          <cell r="G602" t="str">
            <v>OCRD|0099|2012-09-14</v>
          </cell>
          <cell r="H602" t="str">
            <v>S00099-V06044</v>
          </cell>
          <cell r="I602">
            <v>6044</v>
          </cell>
          <cell r="J602" t="str">
            <v>Blood RNA</v>
          </cell>
          <cell r="K602" t="str">
            <v>PAXgene</v>
          </cell>
          <cell r="L602">
            <v>17</v>
          </cell>
          <cell r="M602" t="str">
            <v>E</v>
          </cell>
          <cell r="N602">
            <v>2</v>
          </cell>
          <cell r="P602">
            <v>9306</v>
          </cell>
          <cell r="Q602" t="str">
            <v>Female</v>
          </cell>
          <cell r="R602" t="str">
            <v>[A]</v>
          </cell>
          <cell r="S602" t="str">
            <v xml:space="preserve">SLE </v>
          </cell>
          <cell r="T602" t="str">
            <v>SLE Patient</v>
          </cell>
          <cell r="U602">
            <v>1974</v>
          </cell>
          <cell r="V602">
            <v>38</v>
          </cell>
        </row>
        <row r="603">
          <cell r="A603" t="str">
            <v>AA00602</v>
          </cell>
          <cell r="B603">
            <v>1</v>
          </cell>
          <cell r="C603" t="str">
            <v>OCRD</v>
          </cell>
          <cell r="D603">
            <v>158</v>
          </cell>
          <cell r="E603">
            <v>41169</v>
          </cell>
          <cell r="F603" t="str">
            <v>OCRD|0158</v>
          </cell>
          <cell r="G603" t="str">
            <v>OCRD|0158|2012-09-17</v>
          </cell>
          <cell r="H603" t="str">
            <v>S00158-V06046</v>
          </cell>
          <cell r="I603">
            <v>6046</v>
          </cell>
          <cell r="J603" t="str">
            <v>Blood RNA</v>
          </cell>
          <cell r="K603" t="str">
            <v>PAXgene</v>
          </cell>
          <cell r="L603">
            <v>17</v>
          </cell>
          <cell r="M603" t="str">
            <v>E</v>
          </cell>
          <cell r="N603">
            <v>3</v>
          </cell>
          <cell r="P603">
            <v>6019</v>
          </cell>
          <cell r="Q603" t="str">
            <v>Female</v>
          </cell>
          <cell r="R603" t="str">
            <v>[EA][H]</v>
          </cell>
          <cell r="S603" t="str">
            <v xml:space="preserve">SLE </v>
          </cell>
          <cell r="T603" t="str">
            <v>SLE Patient</v>
          </cell>
          <cell r="U603">
            <v>1969</v>
          </cell>
          <cell r="V603">
            <v>43</v>
          </cell>
        </row>
        <row r="604">
          <cell r="A604" t="str">
            <v>AA00603</v>
          </cell>
          <cell r="B604">
            <v>1</v>
          </cell>
          <cell r="C604" t="str">
            <v>OCRD</v>
          </cell>
          <cell r="D604">
            <v>118</v>
          </cell>
          <cell r="E604">
            <v>41173</v>
          </cell>
          <cell r="F604" t="str">
            <v>OCRD|0118</v>
          </cell>
          <cell r="G604" t="str">
            <v>OCRD|0118|2012-09-21</v>
          </cell>
          <cell r="H604" t="str">
            <v>S00118-V06047</v>
          </cell>
          <cell r="I604">
            <v>6047</v>
          </cell>
          <cell r="J604" t="str">
            <v>Blood RNA</v>
          </cell>
          <cell r="K604" t="str">
            <v>PAXgene</v>
          </cell>
          <cell r="L604">
            <v>17</v>
          </cell>
          <cell r="M604" t="str">
            <v>E</v>
          </cell>
          <cell r="N604">
            <v>4</v>
          </cell>
          <cell r="P604">
            <v>10596</v>
          </cell>
          <cell r="Q604" t="str">
            <v>Female</v>
          </cell>
          <cell r="R604" t="str">
            <v>[EA]</v>
          </cell>
          <cell r="S604" t="str">
            <v xml:space="preserve">SLE </v>
          </cell>
          <cell r="T604" t="str">
            <v>SLE Patient</v>
          </cell>
          <cell r="U604">
            <v>1951</v>
          </cell>
          <cell r="V604">
            <v>61</v>
          </cell>
        </row>
        <row r="605">
          <cell r="A605" t="str">
            <v>AA00604</v>
          </cell>
          <cell r="B605">
            <v>1</v>
          </cell>
          <cell r="C605" t="str">
            <v>OCRD</v>
          </cell>
          <cell r="D605">
            <v>616</v>
          </cell>
          <cell r="E605">
            <v>41176</v>
          </cell>
          <cell r="F605" t="str">
            <v>OCRD|0616</v>
          </cell>
          <cell r="G605" t="str">
            <v>OCRD|0616|2012-09-24</v>
          </cell>
          <cell r="H605" t="str">
            <v>S00616-V06053</v>
          </cell>
          <cell r="I605">
            <v>6053</v>
          </cell>
          <cell r="J605" t="str">
            <v>Blood RNA</v>
          </cell>
          <cell r="K605" t="str">
            <v>PAXgene</v>
          </cell>
          <cell r="L605">
            <v>17</v>
          </cell>
          <cell r="M605" t="str">
            <v>E</v>
          </cell>
          <cell r="N605">
            <v>5</v>
          </cell>
          <cell r="P605">
            <v>11391</v>
          </cell>
          <cell r="Q605" t="str">
            <v>Female</v>
          </cell>
          <cell r="R605" t="str">
            <v>[EA]</v>
          </cell>
          <cell r="S605" t="str">
            <v xml:space="preserve">SLE </v>
          </cell>
          <cell r="T605" t="str">
            <v>SLE Patient</v>
          </cell>
          <cell r="U605">
            <v>1985</v>
          </cell>
          <cell r="V605">
            <v>27</v>
          </cell>
        </row>
        <row r="606">
          <cell r="A606" t="str">
            <v>AA00605</v>
          </cell>
          <cell r="B606">
            <v>1</v>
          </cell>
          <cell r="C606" t="str">
            <v>OCRD</v>
          </cell>
          <cell r="D606">
            <v>582</v>
          </cell>
          <cell r="E606">
            <v>41176</v>
          </cell>
          <cell r="F606" t="str">
            <v>OCRD|0582</v>
          </cell>
          <cell r="G606" t="str">
            <v>OCRD|0582|2012-09-24</v>
          </cell>
          <cell r="H606" t="str">
            <v>S00582-V06054</v>
          </cell>
          <cell r="I606">
            <v>6054</v>
          </cell>
          <cell r="J606" t="str">
            <v>Blood RNA</v>
          </cell>
          <cell r="K606" t="str">
            <v>PAXgene</v>
          </cell>
          <cell r="L606">
            <v>17</v>
          </cell>
          <cell r="M606" t="str">
            <v>E</v>
          </cell>
          <cell r="N606">
            <v>6</v>
          </cell>
          <cell r="P606">
            <v>11378</v>
          </cell>
          <cell r="Q606" t="str">
            <v>Female</v>
          </cell>
          <cell r="R606" t="str">
            <v>[EA]</v>
          </cell>
          <cell r="S606" t="str">
            <v xml:space="preserve">SLE </v>
          </cell>
          <cell r="T606" t="str">
            <v>SLE Patient</v>
          </cell>
          <cell r="U606">
            <v>1985</v>
          </cell>
          <cell r="V606">
            <v>27</v>
          </cell>
        </row>
        <row r="607">
          <cell r="A607" t="str">
            <v>AA00606</v>
          </cell>
          <cell r="B607">
            <v>1</v>
          </cell>
          <cell r="C607" t="str">
            <v>OCRD</v>
          </cell>
          <cell r="D607">
            <v>218</v>
          </cell>
          <cell r="E607">
            <v>41176</v>
          </cell>
          <cell r="F607" t="str">
            <v>OCRD|0218</v>
          </cell>
          <cell r="G607" t="str">
            <v>OCRD|0218|2012-09-24</v>
          </cell>
          <cell r="H607" t="str">
            <v>S00218-V06056</v>
          </cell>
          <cell r="I607">
            <v>6056</v>
          </cell>
          <cell r="J607" t="str">
            <v>Blood RNA</v>
          </cell>
          <cell r="K607" t="str">
            <v>PAXgene</v>
          </cell>
          <cell r="L607">
            <v>17</v>
          </cell>
          <cell r="M607" t="str">
            <v>F</v>
          </cell>
          <cell r="N607">
            <v>2</v>
          </cell>
          <cell r="P607">
            <v>11260</v>
          </cell>
          <cell r="Q607" t="str">
            <v>Female</v>
          </cell>
          <cell r="R607" t="str">
            <v>[EA]</v>
          </cell>
          <cell r="S607" t="str">
            <v xml:space="preserve">SLE </v>
          </cell>
          <cell r="T607" t="str">
            <v>SLE Patient</v>
          </cell>
          <cell r="U607">
            <v>1950</v>
          </cell>
          <cell r="V607">
            <v>62</v>
          </cell>
        </row>
        <row r="608">
          <cell r="A608" t="str">
            <v>AA00607</v>
          </cell>
          <cell r="B608">
            <v>1</v>
          </cell>
          <cell r="C608" t="str">
            <v>OCRD</v>
          </cell>
          <cell r="D608">
            <v>638</v>
          </cell>
          <cell r="E608">
            <v>41177</v>
          </cell>
          <cell r="F608" t="str">
            <v>OCRD|0638</v>
          </cell>
          <cell r="G608" t="str">
            <v>OCRD|0638|2012-09-25</v>
          </cell>
          <cell r="H608" t="str">
            <v>S00638-V06058</v>
          </cell>
          <cell r="I608">
            <v>6058</v>
          </cell>
          <cell r="J608" t="str">
            <v>Blood RNA</v>
          </cell>
          <cell r="K608" t="str">
            <v>PAXgene</v>
          </cell>
          <cell r="L608">
            <v>17</v>
          </cell>
          <cell r="M608" t="str">
            <v>F</v>
          </cell>
          <cell r="N608">
            <v>3</v>
          </cell>
          <cell r="P608">
            <v>13208</v>
          </cell>
          <cell r="Q608" t="str">
            <v>Female</v>
          </cell>
          <cell r="R608" t="str">
            <v>[EA][H]</v>
          </cell>
          <cell r="S608" t="str">
            <v xml:space="preserve">SLE </v>
          </cell>
          <cell r="T608" t="str">
            <v>SLE Patient</v>
          </cell>
          <cell r="U608">
            <v>1966</v>
          </cell>
          <cell r="V608">
            <v>46</v>
          </cell>
        </row>
        <row r="609">
          <cell r="A609" t="str">
            <v>AA00608</v>
          </cell>
          <cell r="B609">
            <v>1</v>
          </cell>
          <cell r="C609" t="str">
            <v>OCRD</v>
          </cell>
          <cell r="D609">
            <v>390</v>
          </cell>
          <cell r="E609">
            <v>41178</v>
          </cell>
          <cell r="F609" t="str">
            <v>OCRD|0390</v>
          </cell>
          <cell r="G609" t="str">
            <v>OCRD|0390|2012-09-26</v>
          </cell>
          <cell r="H609" t="str">
            <v>S00390-V06059</v>
          </cell>
          <cell r="I609">
            <v>6059</v>
          </cell>
          <cell r="J609" t="str">
            <v>Blood RNA</v>
          </cell>
          <cell r="K609" t="str">
            <v>PAXgene</v>
          </cell>
          <cell r="L609">
            <v>17</v>
          </cell>
          <cell r="M609" t="str">
            <v>F</v>
          </cell>
          <cell r="N609">
            <v>4</v>
          </cell>
          <cell r="P609">
            <v>13212</v>
          </cell>
          <cell r="Q609" t="str">
            <v>Female</v>
          </cell>
          <cell r="R609" t="str">
            <v>[A]</v>
          </cell>
          <cell r="S609" t="str">
            <v xml:space="preserve">SLE </v>
          </cell>
          <cell r="T609" t="str">
            <v>SLE Patient</v>
          </cell>
          <cell r="U609">
            <v>1979</v>
          </cell>
          <cell r="V609">
            <v>33</v>
          </cell>
        </row>
        <row r="610">
          <cell r="A610" t="str">
            <v>AA00609</v>
          </cell>
          <cell r="B610">
            <v>1</v>
          </cell>
          <cell r="C610" t="str">
            <v>OCRD</v>
          </cell>
          <cell r="D610">
            <v>617</v>
          </cell>
          <cell r="E610">
            <v>41183</v>
          </cell>
          <cell r="F610" t="str">
            <v>OCRD|0617</v>
          </cell>
          <cell r="G610" t="str">
            <v>OCRD|0617|2012-10-01</v>
          </cell>
          <cell r="H610" t="str">
            <v>S00617-V06061</v>
          </cell>
          <cell r="I610">
            <v>6061</v>
          </cell>
          <cell r="J610" t="str">
            <v>Blood RNA</v>
          </cell>
          <cell r="K610" t="str">
            <v>PAXgene</v>
          </cell>
          <cell r="L610">
            <v>17</v>
          </cell>
          <cell r="M610" t="str">
            <v>F</v>
          </cell>
          <cell r="N610">
            <v>5</v>
          </cell>
          <cell r="P610">
            <v>11392</v>
          </cell>
          <cell r="Q610" t="str">
            <v>Female</v>
          </cell>
          <cell r="R610" t="str">
            <v>[EA]</v>
          </cell>
          <cell r="S610" t="str">
            <v xml:space="preserve">SLE </v>
          </cell>
          <cell r="T610" t="str">
            <v>SLE Patient</v>
          </cell>
          <cell r="U610">
            <v>1963</v>
          </cell>
          <cell r="V610">
            <v>49</v>
          </cell>
        </row>
        <row r="611">
          <cell r="A611" t="str">
            <v>AA00610</v>
          </cell>
          <cell r="B611">
            <v>1</v>
          </cell>
          <cell r="C611" t="str">
            <v>OCRD</v>
          </cell>
          <cell r="D611">
            <v>168</v>
          </cell>
          <cell r="E611">
            <v>41186</v>
          </cell>
          <cell r="F611" t="str">
            <v>OCRD|0168</v>
          </cell>
          <cell r="G611" t="str">
            <v>OCRD|0168|2012-10-04</v>
          </cell>
          <cell r="H611" t="str">
            <v>S00168-V06062</v>
          </cell>
          <cell r="I611">
            <v>6062</v>
          </cell>
          <cell r="J611" t="str">
            <v>Blood RNA</v>
          </cell>
          <cell r="K611" t="str">
            <v>PAXgene</v>
          </cell>
          <cell r="L611">
            <v>17</v>
          </cell>
          <cell r="M611" t="str">
            <v>F</v>
          </cell>
          <cell r="N611">
            <v>6</v>
          </cell>
          <cell r="P611">
            <v>9219</v>
          </cell>
          <cell r="Q611" t="str">
            <v>Female</v>
          </cell>
          <cell r="R611" t="str">
            <v>[AI][EA][H]</v>
          </cell>
          <cell r="S611" t="str">
            <v xml:space="preserve">SLE </v>
          </cell>
          <cell r="T611" t="str">
            <v>SLE Patient</v>
          </cell>
          <cell r="U611">
            <v>1957</v>
          </cell>
          <cell r="V611">
            <v>55</v>
          </cell>
        </row>
        <row r="612">
          <cell r="A612" t="str">
            <v>AA00611</v>
          </cell>
          <cell r="B612">
            <v>1</v>
          </cell>
          <cell r="C612" t="str">
            <v>OCRD</v>
          </cell>
          <cell r="D612">
            <v>268</v>
          </cell>
          <cell r="E612">
            <v>41198</v>
          </cell>
          <cell r="F612" t="str">
            <v>OCRD|0268</v>
          </cell>
          <cell r="G612" t="str">
            <v>OCRD|0268|2012-10-16</v>
          </cell>
          <cell r="H612" t="str">
            <v>S00268-V06069</v>
          </cell>
          <cell r="I612">
            <v>6069</v>
          </cell>
          <cell r="J612" t="str">
            <v>Blood RNA</v>
          </cell>
          <cell r="K612" t="str">
            <v>PAXgene</v>
          </cell>
          <cell r="L612">
            <v>18</v>
          </cell>
          <cell r="M612" t="str">
            <v>A</v>
          </cell>
          <cell r="N612">
            <v>1</v>
          </cell>
          <cell r="P612">
            <v>11141</v>
          </cell>
          <cell r="Q612" t="str">
            <v>Female</v>
          </cell>
          <cell r="R612" t="str">
            <v>[AA]</v>
          </cell>
          <cell r="S612" t="str">
            <v xml:space="preserve">SLE </v>
          </cell>
          <cell r="T612" t="str">
            <v>SLE Patient</v>
          </cell>
          <cell r="U612">
            <v>1961</v>
          </cell>
          <cell r="V612">
            <v>51</v>
          </cell>
        </row>
        <row r="613">
          <cell r="A613" t="str">
            <v>AA00612</v>
          </cell>
          <cell r="B613">
            <v>1</v>
          </cell>
          <cell r="C613" t="str">
            <v>OCRD</v>
          </cell>
          <cell r="D613">
            <v>449</v>
          </cell>
          <cell r="E613">
            <v>41204</v>
          </cell>
          <cell r="F613" t="str">
            <v>OCRD|0449</v>
          </cell>
          <cell r="G613" t="str">
            <v>OCRD|0449|2012-10-22</v>
          </cell>
          <cell r="H613" t="str">
            <v>S00449-V06070</v>
          </cell>
          <cell r="I613">
            <v>6070</v>
          </cell>
          <cell r="J613" t="str">
            <v>Blood RNA</v>
          </cell>
          <cell r="K613" t="str">
            <v>PAXgene</v>
          </cell>
          <cell r="L613">
            <v>18</v>
          </cell>
          <cell r="M613" t="str">
            <v>A</v>
          </cell>
          <cell r="N613">
            <v>2</v>
          </cell>
          <cell r="P613">
            <v>13221</v>
          </cell>
          <cell r="Q613" t="str">
            <v>Female</v>
          </cell>
          <cell r="R613" t="str">
            <v>[EA]</v>
          </cell>
          <cell r="S613" t="str">
            <v xml:space="preserve">SLE </v>
          </cell>
          <cell r="T613" t="str">
            <v>SLE Patient</v>
          </cell>
          <cell r="U613">
            <v>1984</v>
          </cell>
          <cell r="V613">
            <v>28</v>
          </cell>
        </row>
        <row r="614">
          <cell r="A614" t="str">
            <v>AA00613</v>
          </cell>
          <cell r="B614">
            <v>1</v>
          </cell>
          <cell r="C614" t="str">
            <v>OCRD</v>
          </cell>
          <cell r="D614">
            <v>58</v>
          </cell>
          <cell r="E614">
            <v>41205</v>
          </cell>
          <cell r="F614" t="str">
            <v>OCRD|0058</v>
          </cell>
          <cell r="G614" t="str">
            <v>OCRD|0058|2012-10-23</v>
          </cell>
          <cell r="H614" t="str">
            <v>S00058-V06071</v>
          </cell>
          <cell r="I614">
            <v>6071</v>
          </cell>
          <cell r="J614" t="str">
            <v>Blood RNA</v>
          </cell>
          <cell r="K614" t="str">
            <v>PAXgene</v>
          </cell>
          <cell r="L614">
            <v>18</v>
          </cell>
          <cell r="M614" t="str">
            <v>A</v>
          </cell>
          <cell r="N614">
            <v>3</v>
          </cell>
          <cell r="P614">
            <v>10147</v>
          </cell>
          <cell r="Q614" t="str">
            <v>Female</v>
          </cell>
          <cell r="R614" t="str">
            <v>[AA]</v>
          </cell>
          <cell r="S614" t="str">
            <v xml:space="preserve">SLE </v>
          </cell>
          <cell r="T614" t="str">
            <v>SLE Patient</v>
          </cell>
          <cell r="U614">
            <v>1960</v>
          </cell>
          <cell r="V614">
            <v>52</v>
          </cell>
        </row>
        <row r="615">
          <cell r="A615" t="str">
            <v>AA00614</v>
          </cell>
          <cell r="B615">
            <v>1</v>
          </cell>
          <cell r="C615" t="str">
            <v>OCRD</v>
          </cell>
          <cell r="D615">
            <v>403</v>
          </cell>
          <cell r="E615">
            <v>41205</v>
          </cell>
          <cell r="F615" t="str">
            <v>OCRD|0403</v>
          </cell>
          <cell r="G615" t="str">
            <v>OCRD|0403|2012-10-23</v>
          </cell>
          <cell r="H615" t="str">
            <v>S00403-V06072</v>
          </cell>
          <cell r="I615">
            <v>6072</v>
          </cell>
          <cell r="J615" t="str">
            <v>Blood RNA</v>
          </cell>
          <cell r="K615" t="str">
            <v>PAXgene</v>
          </cell>
          <cell r="L615">
            <v>18</v>
          </cell>
          <cell r="M615" t="str">
            <v>A</v>
          </cell>
          <cell r="N615">
            <v>4</v>
          </cell>
          <cell r="P615">
            <v>13181</v>
          </cell>
          <cell r="Q615" t="str">
            <v>Female</v>
          </cell>
          <cell r="R615" t="str">
            <v>[AI]</v>
          </cell>
          <cell r="S615" t="str">
            <v xml:space="preserve">SLE </v>
          </cell>
          <cell r="T615" t="str">
            <v>SLE Patient</v>
          </cell>
          <cell r="U615">
            <v>1968</v>
          </cell>
          <cell r="V615">
            <v>44</v>
          </cell>
        </row>
        <row r="616">
          <cell r="A616" t="str">
            <v>AA00615</v>
          </cell>
          <cell r="B616">
            <v>1</v>
          </cell>
          <cell r="C616" t="str">
            <v>OCRD</v>
          </cell>
          <cell r="D616">
            <v>124</v>
          </cell>
          <cell r="E616">
            <v>41205</v>
          </cell>
          <cell r="F616" t="str">
            <v>OCRD|0124</v>
          </cell>
          <cell r="G616" t="str">
            <v>OCRD|0124|2012-10-23</v>
          </cell>
          <cell r="H616" t="str">
            <v>S00124-V06073</v>
          </cell>
          <cell r="I616">
            <v>6073</v>
          </cell>
          <cell r="J616" t="str">
            <v>Blood RNA</v>
          </cell>
          <cell r="K616" t="str">
            <v>PAXgene</v>
          </cell>
          <cell r="L616">
            <v>18</v>
          </cell>
          <cell r="M616" t="str">
            <v>A</v>
          </cell>
          <cell r="N616">
            <v>5</v>
          </cell>
          <cell r="P616">
            <v>11273</v>
          </cell>
          <cell r="Q616" t="str">
            <v>Female</v>
          </cell>
          <cell r="R616" t="str">
            <v>[EA][H]</v>
          </cell>
          <cell r="S616" t="str">
            <v xml:space="preserve">SLE </v>
          </cell>
          <cell r="T616" t="str">
            <v>SLE Patient</v>
          </cell>
          <cell r="U616">
            <v>1961</v>
          </cell>
          <cell r="V616">
            <v>51</v>
          </cell>
        </row>
        <row r="617">
          <cell r="A617" t="str">
            <v>AA00616</v>
          </cell>
          <cell r="B617">
            <v>1</v>
          </cell>
          <cell r="C617" t="str">
            <v>OCRD</v>
          </cell>
          <cell r="D617">
            <v>439</v>
          </cell>
          <cell r="E617">
            <v>41211</v>
          </cell>
          <cell r="F617" t="str">
            <v>OCRD|0439</v>
          </cell>
          <cell r="G617" t="str">
            <v>OCRD|0439|2012-10-29</v>
          </cell>
          <cell r="H617" t="str">
            <v>S00439-V06074</v>
          </cell>
          <cell r="I617">
            <v>6074</v>
          </cell>
          <cell r="J617" t="str">
            <v>Blood RNA</v>
          </cell>
          <cell r="K617" t="str">
            <v>PAXgene</v>
          </cell>
          <cell r="L617">
            <v>18</v>
          </cell>
          <cell r="M617" t="str">
            <v>A</v>
          </cell>
          <cell r="N617">
            <v>6</v>
          </cell>
          <cell r="P617">
            <v>11893</v>
          </cell>
          <cell r="Q617" t="str">
            <v>Female</v>
          </cell>
          <cell r="R617" t="str">
            <v>[EA]</v>
          </cell>
          <cell r="S617" t="str">
            <v xml:space="preserve">SLE </v>
          </cell>
          <cell r="T617" t="str">
            <v>SLE Patient</v>
          </cell>
          <cell r="U617">
            <v>1983</v>
          </cell>
          <cell r="V617">
            <v>29</v>
          </cell>
        </row>
        <row r="618">
          <cell r="A618" t="str">
            <v>AA00617</v>
          </cell>
          <cell r="B618">
            <v>1</v>
          </cell>
          <cell r="C618" t="str">
            <v>OCRD</v>
          </cell>
          <cell r="D618">
            <v>236</v>
          </cell>
          <cell r="E618">
            <v>41211</v>
          </cell>
          <cell r="F618" t="str">
            <v>OCRD|0236</v>
          </cell>
          <cell r="G618" t="str">
            <v>OCRD|0236|2012-10-29</v>
          </cell>
          <cell r="H618" t="str">
            <v>S00236-V06075</v>
          </cell>
          <cell r="I618">
            <v>6075</v>
          </cell>
          <cell r="J618" t="str">
            <v>Blood RNA</v>
          </cell>
          <cell r="K618" t="str">
            <v>PAXgene</v>
          </cell>
          <cell r="L618">
            <v>18</v>
          </cell>
          <cell r="M618" t="str">
            <v>B</v>
          </cell>
          <cell r="N618">
            <v>1</v>
          </cell>
          <cell r="P618">
            <v>11136</v>
          </cell>
          <cell r="Q618" t="str">
            <v>Female</v>
          </cell>
          <cell r="R618" t="str">
            <v>[EA]</v>
          </cell>
          <cell r="S618" t="str">
            <v xml:space="preserve">SLE </v>
          </cell>
          <cell r="T618" t="str">
            <v>SLE Patient</v>
          </cell>
          <cell r="U618">
            <v>1947</v>
          </cell>
          <cell r="V618">
            <v>65</v>
          </cell>
        </row>
        <row r="619">
          <cell r="A619" t="str">
            <v>AA00618</v>
          </cell>
          <cell r="B619">
            <v>1</v>
          </cell>
          <cell r="C619" t="str">
            <v>OCRD</v>
          </cell>
          <cell r="D619">
            <v>445</v>
          </cell>
          <cell r="E619">
            <v>41212</v>
          </cell>
          <cell r="F619" t="str">
            <v>OCRD|0445</v>
          </cell>
          <cell r="G619" t="str">
            <v>OCRD|0445|2012-10-30</v>
          </cell>
          <cell r="H619" t="str">
            <v>S00445-V06080</v>
          </cell>
          <cell r="I619">
            <v>6080</v>
          </cell>
          <cell r="J619" t="str">
            <v>Blood RNA</v>
          </cell>
          <cell r="K619" t="str">
            <v>PAXgene</v>
          </cell>
          <cell r="L619">
            <v>18</v>
          </cell>
          <cell r="M619" t="str">
            <v>B</v>
          </cell>
          <cell r="N619">
            <v>2</v>
          </cell>
          <cell r="P619">
            <v>10546</v>
          </cell>
          <cell r="Q619" t="str">
            <v>Female</v>
          </cell>
          <cell r="R619" t="str">
            <v>[AA]</v>
          </cell>
          <cell r="S619" t="str">
            <v xml:space="preserve">SLE </v>
          </cell>
          <cell r="T619" t="str">
            <v>SLE Patient</v>
          </cell>
          <cell r="U619">
            <v>1968</v>
          </cell>
          <cell r="V619">
            <v>44</v>
          </cell>
        </row>
        <row r="620">
          <cell r="A620" t="str">
            <v>AA00619</v>
          </cell>
          <cell r="B620">
            <v>1</v>
          </cell>
          <cell r="C620" t="str">
            <v>OCRD</v>
          </cell>
          <cell r="D620">
            <v>130</v>
          </cell>
          <cell r="E620">
            <v>41218</v>
          </cell>
          <cell r="F620" t="str">
            <v>OCRD|0130</v>
          </cell>
          <cell r="G620" t="str">
            <v>OCRD|0130|2012-11-05</v>
          </cell>
          <cell r="H620" t="str">
            <v>S00130-V06082</v>
          </cell>
          <cell r="I620">
            <v>6082</v>
          </cell>
          <cell r="J620" t="str">
            <v>Blood RNA</v>
          </cell>
          <cell r="K620" t="str">
            <v>PAXgene</v>
          </cell>
          <cell r="L620">
            <v>18</v>
          </cell>
          <cell r="M620" t="str">
            <v>B</v>
          </cell>
          <cell r="N620">
            <v>3</v>
          </cell>
          <cell r="P620">
            <v>11163</v>
          </cell>
          <cell r="Q620" t="str">
            <v>Male</v>
          </cell>
          <cell r="R620" t="str">
            <v>[EA]</v>
          </cell>
          <cell r="S620" t="str">
            <v xml:space="preserve">SLE </v>
          </cell>
          <cell r="T620" t="str">
            <v>SLE Patient</v>
          </cell>
          <cell r="U620">
            <v>1968</v>
          </cell>
          <cell r="V620">
            <v>44</v>
          </cell>
        </row>
        <row r="621">
          <cell r="A621" t="str">
            <v>AA00620</v>
          </cell>
          <cell r="B621">
            <v>1</v>
          </cell>
          <cell r="C621" t="str">
            <v>OCRD</v>
          </cell>
          <cell r="D621">
            <v>229</v>
          </cell>
          <cell r="E621">
            <v>41218</v>
          </cell>
          <cell r="F621" t="str">
            <v>OCRD|0229</v>
          </cell>
          <cell r="G621" t="str">
            <v>OCRD|0229|2012-11-05</v>
          </cell>
          <cell r="H621" t="str">
            <v>S00229-V06083</v>
          </cell>
          <cell r="I621">
            <v>6083</v>
          </cell>
          <cell r="J621" t="str">
            <v>Blood RNA</v>
          </cell>
          <cell r="K621" t="str">
            <v>PAXgene</v>
          </cell>
          <cell r="L621">
            <v>18</v>
          </cell>
          <cell r="M621" t="str">
            <v>B</v>
          </cell>
          <cell r="N621">
            <v>4</v>
          </cell>
          <cell r="P621">
            <v>11259</v>
          </cell>
          <cell r="Q621" t="str">
            <v>Female</v>
          </cell>
          <cell r="R621" t="str">
            <v>[EA][H]</v>
          </cell>
          <cell r="S621" t="str">
            <v xml:space="preserve">SLE </v>
          </cell>
          <cell r="T621" t="str">
            <v>SLE Patient</v>
          </cell>
          <cell r="U621">
            <v>1965</v>
          </cell>
          <cell r="V621">
            <v>47</v>
          </cell>
        </row>
        <row r="622">
          <cell r="A622" t="str">
            <v>AA00621</v>
          </cell>
          <cell r="B622">
            <v>1</v>
          </cell>
          <cell r="C622" t="str">
            <v>OCRD</v>
          </cell>
          <cell r="D622">
            <v>328</v>
          </cell>
          <cell r="E622">
            <v>41218</v>
          </cell>
          <cell r="F622" t="str">
            <v>OCRD|0328</v>
          </cell>
          <cell r="G622" t="str">
            <v>OCRD|0328|2012-11-05</v>
          </cell>
          <cell r="H622" t="str">
            <v>S00328-V06084</v>
          </cell>
          <cell r="I622">
            <v>6084</v>
          </cell>
          <cell r="J622" t="str">
            <v>Blood RNA</v>
          </cell>
          <cell r="K622" t="str">
            <v>PAXgene</v>
          </cell>
          <cell r="L622">
            <v>18</v>
          </cell>
          <cell r="M622" t="str">
            <v>B</v>
          </cell>
          <cell r="N622">
            <v>5</v>
          </cell>
          <cell r="P622">
            <v>11703</v>
          </cell>
          <cell r="Q622" t="str">
            <v>Female</v>
          </cell>
          <cell r="R622" t="str">
            <v>[EA]</v>
          </cell>
          <cell r="S622" t="str">
            <v xml:space="preserve">RA </v>
          </cell>
          <cell r="T622" t="str">
            <v>RA Patient</v>
          </cell>
          <cell r="U622">
            <v>1967</v>
          </cell>
          <cell r="V622">
            <v>45</v>
          </cell>
        </row>
        <row r="623">
          <cell r="A623" t="str">
            <v>AA00622</v>
          </cell>
          <cell r="B623">
            <v>1</v>
          </cell>
          <cell r="C623" t="str">
            <v>OCRD</v>
          </cell>
          <cell r="D623">
            <v>93</v>
          </cell>
          <cell r="E623">
            <v>41218</v>
          </cell>
          <cell r="F623" t="str">
            <v>OCRD|0093</v>
          </cell>
          <cell r="G623" t="str">
            <v>OCRD|0093|2012-11-05</v>
          </cell>
          <cell r="H623" t="str">
            <v>S00093-V06089</v>
          </cell>
          <cell r="I623">
            <v>6089</v>
          </cell>
          <cell r="J623" t="str">
            <v>Blood RNA</v>
          </cell>
          <cell r="K623" t="str">
            <v>PAXgene</v>
          </cell>
          <cell r="L623">
            <v>18</v>
          </cell>
          <cell r="M623" t="str">
            <v>B</v>
          </cell>
          <cell r="N623">
            <v>6</v>
          </cell>
          <cell r="P623">
            <v>11269</v>
          </cell>
          <cell r="Q623" t="str">
            <v>Female</v>
          </cell>
          <cell r="R623" t="str">
            <v>[EA]</v>
          </cell>
          <cell r="S623" t="str">
            <v xml:space="preserve">SLE </v>
          </cell>
          <cell r="T623" t="str">
            <v>SLE Patient</v>
          </cell>
          <cell r="U623">
            <v>1967</v>
          </cell>
          <cell r="V623">
            <v>45</v>
          </cell>
        </row>
        <row r="624">
          <cell r="A624" t="str">
            <v>AA00623</v>
          </cell>
          <cell r="B624">
            <v>1</v>
          </cell>
          <cell r="C624" t="str">
            <v>OCRD</v>
          </cell>
          <cell r="D624">
            <v>34</v>
          </cell>
          <cell r="E624">
            <v>41218</v>
          </cell>
          <cell r="F624" t="str">
            <v>OCRD|0034</v>
          </cell>
          <cell r="G624" t="str">
            <v>OCRD|0034|2012-11-05</v>
          </cell>
          <cell r="H624" t="str">
            <v>S00034-V06090</v>
          </cell>
          <cell r="I624">
            <v>6090</v>
          </cell>
          <cell r="J624" t="str">
            <v>Blood RNA</v>
          </cell>
          <cell r="K624" t="str">
            <v>PAXgene</v>
          </cell>
          <cell r="L624">
            <v>18</v>
          </cell>
          <cell r="M624" t="str">
            <v>C</v>
          </cell>
          <cell r="N624">
            <v>1</v>
          </cell>
          <cell r="P624">
            <v>11239</v>
          </cell>
          <cell r="Q624" t="str">
            <v>Female</v>
          </cell>
          <cell r="R624" t="str">
            <v>[EA]</v>
          </cell>
          <cell r="S624" t="str">
            <v xml:space="preserve">SLE </v>
          </cell>
          <cell r="T624" t="str">
            <v>SLE Patient</v>
          </cell>
          <cell r="U624">
            <v>1963</v>
          </cell>
          <cell r="V624">
            <v>49</v>
          </cell>
        </row>
        <row r="625">
          <cell r="A625" t="str">
            <v>AA00624</v>
          </cell>
          <cell r="B625">
            <v>1</v>
          </cell>
          <cell r="C625" t="str">
            <v>OCRD</v>
          </cell>
          <cell r="D625">
            <v>252</v>
          </cell>
          <cell r="E625">
            <v>41219</v>
          </cell>
          <cell r="F625" t="str">
            <v>OCRD|0252</v>
          </cell>
          <cell r="G625" t="str">
            <v>OCRD|0252|2012-11-06</v>
          </cell>
          <cell r="H625" t="str">
            <v>S00252-V06091</v>
          </cell>
          <cell r="I625">
            <v>6091</v>
          </cell>
          <cell r="J625" t="str">
            <v>Blood RNA</v>
          </cell>
          <cell r="K625" t="str">
            <v>PAXgene</v>
          </cell>
          <cell r="L625">
            <v>18</v>
          </cell>
          <cell r="M625" t="str">
            <v>C</v>
          </cell>
          <cell r="N625">
            <v>2</v>
          </cell>
          <cell r="P625">
            <v>11119</v>
          </cell>
          <cell r="Q625" t="str">
            <v>Female</v>
          </cell>
          <cell r="R625" t="str">
            <v>[AA]</v>
          </cell>
          <cell r="S625" t="str">
            <v xml:space="preserve">SLE </v>
          </cell>
          <cell r="T625" t="str">
            <v>SLE Patient</v>
          </cell>
          <cell r="U625">
            <v>1970</v>
          </cell>
          <cell r="V625">
            <v>42</v>
          </cell>
        </row>
        <row r="626">
          <cell r="A626" t="str">
            <v>AA00625</v>
          </cell>
          <cell r="B626">
            <v>1</v>
          </cell>
          <cell r="C626" t="str">
            <v>OCRD</v>
          </cell>
          <cell r="D626">
            <v>429</v>
          </cell>
          <cell r="E626">
            <v>41219</v>
          </cell>
          <cell r="F626" t="str">
            <v>OCRD|0429</v>
          </cell>
          <cell r="G626" t="str">
            <v>OCRD|0429|2012-11-06</v>
          </cell>
          <cell r="H626" t="str">
            <v>S00429-V06092</v>
          </cell>
          <cell r="I626">
            <v>6092</v>
          </cell>
          <cell r="J626" t="str">
            <v>Blood RNA</v>
          </cell>
          <cell r="K626" t="str">
            <v>PAXgene</v>
          </cell>
          <cell r="L626">
            <v>18</v>
          </cell>
          <cell r="M626" t="str">
            <v>C</v>
          </cell>
          <cell r="N626">
            <v>3</v>
          </cell>
          <cell r="P626">
            <v>10474</v>
          </cell>
          <cell r="Q626" t="str">
            <v>Female</v>
          </cell>
          <cell r="R626" t="str">
            <v>[A]</v>
          </cell>
          <cell r="S626" t="str">
            <v xml:space="preserve">SLE </v>
          </cell>
          <cell r="T626" t="str">
            <v>SLE Patient</v>
          </cell>
          <cell r="U626">
            <v>1978</v>
          </cell>
          <cell r="V626">
            <v>34</v>
          </cell>
        </row>
        <row r="627">
          <cell r="A627" t="str">
            <v>AA00626</v>
          </cell>
          <cell r="B627">
            <v>1</v>
          </cell>
          <cell r="C627" t="str">
            <v>OCRD</v>
          </cell>
          <cell r="D627">
            <v>330</v>
          </cell>
          <cell r="E627">
            <v>41219</v>
          </cell>
          <cell r="F627" t="str">
            <v>OCRD|0330</v>
          </cell>
          <cell r="G627" t="str">
            <v>OCRD|0330|2012-11-06</v>
          </cell>
          <cell r="H627" t="str">
            <v>S00330-V06093</v>
          </cell>
          <cell r="I627">
            <v>6093</v>
          </cell>
          <cell r="J627" t="str">
            <v>Blood RNA</v>
          </cell>
          <cell r="K627" t="str">
            <v>PAXgene</v>
          </cell>
          <cell r="L627">
            <v>18</v>
          </cell>
          <cell r="M627" t="str">
            <v>C</v>
          </cell>
          <cell r="N627">
            <v>4</v>
          </cell>
          <cell r="P627">
            <v>11122</v>
          </cell>
          <cell r="Q627" t="str">
            <v>Female</v>
          </cell>
          <cell r="R627" t="str">
            <v>[EA]</v>
          </cell>
          <cell r="S627" t="str">
            <v xml:space="preserve">SLE </v>
          </cell>
          <cell r="T627" t="str">
            <v>SLE Patient</v>
          </cell>
          <cell r="U627">
            <v>1944</v>
          </cell>
          <cell r="V627">
            <v>68</v>
          </cell>
        </row>
        <row r="628">
          <cell r="A628" t="str">
            <v>AA00627</v>
          </cell>
          <cell r="B628">
            <v>1</v>
          </cell>
          <cell r="C628" t="str">
            <v>OCRD</v>
          </cell>
          <cell r="D628">
            <v>154</v>
          </cell>
          <cell r="E628">
            <v>41219</v>
          </cell>
          <cell r="F628" t="str">
            <v>OCRD|0154</v>
          </cell>
          <cell r="G628" t="str">
            <v>OCRD|0154|2012-11-06</v>
          </cell>
          <cell r="H628" t="str">
            <v>S00154-V06094</v>
          </cell>
          <cell r="I628">
            <v>6094</v>
          </cell>
          <cell r="J628" t="str">
            <v>Blood RNA</v>
          </cell>
          <cell r="K628" t="str">
            <v>PAXgene</v>
          </cell>
          <cell r="L628">
            <v>18</v>
          </cell>
          <cell r="M628" t="str">
            <v>C</v>
          </cell>
          <cell r="N628">
            <v>5</v>
          </cell>
          <cell r="P628">
            <v>11112</v>
          </cell>
          <cell r="Q628" t="str">
            <v>Female</v>
          </cell>
          <cell r="R628" t="str">
            <v>[A]</v>
          </cell>
          <cell r="S628" t="str">
            <v xml:space="preserve">SLE </v>
          </cell>
          <cell r="T628" t="str">
            <v>SLE Patient</v>
          </cell>
          <cell r="U628">
            <v>1973</v>
          </cell>
          <cell r="V628">
            <v>39</v>
          </cell>
        </row>
        <row r="629">
          <cell r="A629" t="str">
            <v>AA00628</v>
          </cell>
          <cell r="B629">
            <v>1</v>
          </cell>
          <cell r="C629" t="str">
            <v>OCRD</v>
          </cell>
          <cell r="D629">
            <v>275</v>
          </cell>
          <cell r="E629">
            <v>41219</v>
          </cell>
          <cell r="F629" t="str">
            <v>OCRD|0275</v>
          </cell>
          <cell r="G629" t="str">
            <v>OCRD|0275|2012-11-06</v>
          </cell>
          <cell r="H629" t="str">
            <v>S00275-V06096</v>
          </cell>
          <cell r="I629">
            <v>6096</v>
          </cell>
          <cell r="J629" t="str">
            <v>Blood RNA</v>
          </cell>
          <cell r="K629" t="str">
            <v>PAXgene</v>
          </cell>
          <cell r="L629">
            <v>18</v>
          </cell>
          <cell r="M629" t="str">
            <v>C</v>
          </cell>
          <cell r="N629">
            <v>6</v>
          </cell>
          <cell r="P629">
            <v>5718</v>
          </cell>
          <cell r="Q629" t="str">
            <v>Female</v>
          </cell>
          <cell r="R629" t="str">
            <v>[EA]</v>
          </cell>
          <cell r="S629" t="str">
            <v xml:space="preserve">SLE </v>
          </cell>
          <cell r="T629" t="str">
            <v>SLE Patient</v>
          </cell>
          <cell r="U629">
            <v>1953</v>
          </cell>
          <cell r="V629">
            <v>59</v>
          </cell>
        </row>
        <row r="630">
          <cell r="A630" t="str">
            <v>AA00629</v>
          </cell>
          <cell r="B630">
            <v>1</v>
          </cell>
          <cell r="C630" t="str">
            <v>OCRD</v>
          </cell>
          <cell r="D630">
            <v>23</v>
          </cell>
          <cell r="E630">
            <v>41219</v>
          </cell>
          <cell r="F630" t="str">
            <v>OCRD|0023</v>
          </cell>
          <cell r="G630" t="str">
            <v>OCRD|0023|2012-11-06</v>
          </cell>
          <cell r="H630" t="str">
            <v>S00023-V06097</v>
          </cell>
          <cell r="I630">
            <v>6097</v>
          </cell>
          <cell r="J630" t="str">
            <v>Blood RNA</v>
          </cell>
          <cell r="K630" t="str">
            <v>PAXgene</v>
          </cell>
          <cell r="L630">
            <v>18</v>
          </cell>
          <cell r="M630" t="str">
            <v>D</v>
          </cell>
          <cell r="N630">
            <v>1</v>
          </cell>
          <cell r="P630">
            <v>11054</v>
          </cell>
          <cell r="Q630" t="str">
            <v>Female</v>
          </cell>
          <cell r="R630" t="str">
            <v>[AA]</v>
          </cell>
          <cell r="S630" t="str">
            <v xml:space="preserve">SLE </v>
          </cell>
          <cell r="T630" t="str">
            <v>SLE Patient</v>
          </cell>
          <cell r="U630">
            <v>1976</v>
          </cell>
          <cell r="V630">
            <v>36</v>
          </cell>
        </row>
        <row r="631">
          <cell r="A631" t="str">
            <v>AA00630</v>
          </cell>
          <cell r="B631">
            <v>1</v>
          </cell>
          <cell r="C631" t="str">
            <v>OCRD</v>
          </cell>
          <cell r="D631">
            <v>287</v>
          </cell>
          <cell r="E631">
            <v>41232</v>
          </cell>
          <cell r="F631" t="str">
            <v>OCRD|0287</v>
          </cell>
          <cell r="G631" t="str">
            <v>OCRD|0287|2012-11-19</v>
          </cell>
          <cell r="H631" t="str">
            <v>S00287-V06101</v>
          </cell>
          <cell r="I631">
            <v>6101</v>
          </cell>
          <cell r="J631" t="str">
            <v>Blood RNA</v>
          </cell>
          <cell r="K631" t="str">
            <v>PAXgene</v>
          </cell>
          <cell r="L631">
            <v>18</v>
          </cell>
          <cell r="M631" t="str">
            <v>D</v>
          </cell>
          <cell r="N631">
            <v>2</v>
          </cell>
          <cell r="P631">
            <v>13197</v>
          </cell>
          <cell r="Q631" t="str">
            <v>Female</v>
          </cell>
          <cell r="R631" t="str">
            <v>[EA][H]</v>
          </cell>
          <cell r="S631" t="str">
            <v xml:space="preserve">SLE </v>
          </cell>
          <cell r="T631" t="str">
            <v>SLE Patient</v>
          </cell>
          <cell r="U631">
            <v>1977</v>
          </cell>
          <cell r="V631">
            <v>35</v>
          </cell>
        </row>
        <row r="632">
          <cell r="A632" t="str">
            <v>AA00631</v>
          </cell>
          <cell r="B632">
            <v>1</v>
          </cell>
          <cell r="C632" t="str">
            <v>OCRD</v>
          </cell>
          <cell r="D632">
            <v>103</v>
          </cell>
          <cell r="E632">
            <v>41232</v>
          </cell>
          <cell r="F632" t="str">
            <v>OCRD|0103</v>
          </cell>
          <cell r="G632" t="str">
            <v>OCRD|0103|2012-11-19</v>
          </cell>
          <cell r="H632" t="str">
            <v>S00103-V06102</v>
          </cell>
          <cell r="I632">
            <v>6102</v>
          </cell>
          <cell r="J632" t="str">
            <v>Blood RNA</v>
          </cell>
          <cell r="K632" t="str">
            <v>PAXgene</v>
          </cell>
          <cell r="L632">
            <v>18</v>
          </cell>
          <cell r="M632" t="str">
            <v>D</v>
          </cell>
          <cell r="N632">
            <v>3</v>
          </cell>
          <cell r="P632">
            <v>13193</v>
          </cell>
          <cell r="Q632" t="str">
            <v>Female</v>
          </cell>
          <cell r="R632" t="str">
            <v>[AI][EA]</v>
          </cell>
          <cell r="S632" t="str">
            <v xml:space="preserve">SLE </v>
          </cell>
          <cell r="T632" t="str">
            <v>SLE Patient</v>
          </cell>
          <cell r="U632">
            <v>1953</v>
          </cell>
          <cell r="V632">
            <v>59</v>
          </cell>
        </row>
        <row r="633">
          <cell r="A633" t="str">
            <v>AA00632</v>
          </cell>
          <cell r="B633">
            <v>1</v>
          </cell>
          <cell r="C633" t="str">
            <v>OCRD</v>
          </cell>
          <cell r="D633">
            <v>612</v>
          </cell>
          <cell r="E633">
            <v>41232</v>
          </cell>
          <cell r="F633" t="str">
            <v>OCRD|0612</v>
          </cell>
          <cell r="G633" t="str">
            <v>OCRD|0612|2012-11-19</v>
          </cell>
          <cell r="H633" t="str">
            <v>S00612-V06104</v>
          </cell>
          <cell r="I633">
            <v>6104</v>
          </cell>
          <cell r="J633" t="str">
            <v>Blood RNA</v>
          </cell>
          <cell r="K633" t="str">
            <v>PAXgene</v>
          </cell>
          <cell r="L633">
            <v>18</v>
          </cell>
          <cell r="M633" t="str">
            <v>D</v>
          </cell>
          <cell r="N633">
            <v>4</v>
          </cell>
          <cell r="P633">
            <v>11389</v>
          </cell>
          <cell r="Q633" t="str">
            <v>Female</v>
          </cell>
          <cell r="R633" t="str">
            <v>[EA]</v>
          </cell>
          <cell r="S633" t="str">
            <v xml:space="preserve">SLE </v>
          </cell>
          <cell r="T633" t="str">
            <v>SLE Patient</v>
          </cell>
          <cell r="U633">
            <v>1960</v>
          </cell>
          <cell r="V633">
            <v>52</v>
          </cell>
        </row>
        <row r="634">
          <cell r="A634" t="str">
            <v>AA00633</v>
          </cell>
          <cell r="B634">
            <v>1</v>
          </cell>
          <cell r="C634" t="str">
            <v>OCRD</v>
          </cell>
          <cell r="D634">
            <v>3</v>
          </cell>
          <cell r="E634">
            <v>41232</v>
          </cell>
          <cell r="F634" t="str">
            <v>OCRD|0003</v>
          </cell>
          <cell r="G634" t="str">
            <v>OCRD|0003|2012-11-19</v>
          </cell>
          <cell r="H634" t="str">
            <v>S00003-V06105</v>
          </cell>
          <cell r="I634">
            <v>6105</v>
          </cell>
          <cell r="J634" t="str">
            <v>Blood RNA</v>
          </cell>
          <cell r="K634" t="str">
            <v>PAXgene</v>
          </cell>
          <cell r="L634">
            <v>18</v>
          </cell>
          <cell r="M634" t="str">
            <v>D</v>
          </cell>
          <cell r="N634">
            <v>5</v>
          </cell>
          <cell r="P634">
            <v>13213</v>
          </cell>
          <cell r="Q634" t="str">
            <v>Female</v>
          </cell>
          <cell r="R634" t="str">
            <v>[EA][H]</v>
          </cell>
          <cell r="S634" t="str">
            <v xml:space="preserve">SLE </v>
          </cell>
          <cell r="T634" t="str">
            <v>SLE Patient</v>
          </cell>
          <cell r="U634">
            <v>1987</v>
          </cell>
          <cell r="V634">
            <v>25</v>
          </cell>
        </row>
        <row r="635">
          <cell r="A635" t="str">
            <v>AA00634</v>
          </cell>
          <cell r="B635">
            <v>1</v>
          </cell>
          <cell r="C635" t="str">
            <v>OCRD</v>
          </cell>
          <cell r="D635">
            <v>609</v>
          </cell>
          <cell r="E635">
            <v>41233</v>
          </cell>
          <cell r="F635" t="str">
            <v>OCRD|0609</v>
          </cell>
          <cell r="G635" t="str">
            <v>OCRD|0609|2012-11-20</v>
          </cell>
          <cell r="H635" t="str">
            <v>S00609-V06107</v>
          </cell>
          <cell r="I635">
            <v>6107</v>
          </cell>
          <cell r="J635" t="str">
            <v>Blood RNA</v>
          </cell>
          <cell r="K635" t="str">
            <v>PAXgene</v>
          </cell>
          <cell r="L635">
            <v>18</v>
          </cell>
          <cell r="M635" t="str">
            <v>D</v>
          </cell>
          <cell r="N635">
            <v>6</v>
          </cell>
          <cell r="P635">
            <v>17415</v>
          </cell>
          <cell r="Q635" t="str">
            <v>Female</v>
          </cell>
          <cell r="R635" t="str">
            <v>[EA]</v>
          </cell>
          <cell r="S635" t="str">
            <v xml:space="preserve">SLE </v>
          </cell>
          <cell r="T635" t="str">
            <v>SLE Patient</v>
          </cell>
          <cell r="U635">
            <v>1951</v>
          </cell>
          <cell r="V635">
            <v>61</v>
          </cell>
        </row>
        <row r="636">
          <cell r="A636" t="str">
            <v>AA00635</v>
          </cell>
          <cell r="B636">
            <v>1</v>
          </cell>
          <cell r="C636" t="str">
            <v>OCRD</v>
          </cell>
          <cell r="D636">
            <v>620</v>
          </cell>
          <cell r="E636">
            <v>41233</v>
          </cell>
          <cell r="F636" t="str">
            <v>OCRD|0620</v>
          </cell>
          <cell r="G636" t="str">
            <v>OCRD|0620|2012-11-20</v>
          </cell>
          <cell r="H636" t="str">
            <v>S00620-V06109</v>
          </cell>
          <cell r="I636">
            <v>6109</v>
          </cell>
          <cell r="J636" t="str">
            <v>Blood RNA</v>
          </cell>
          <cell r="K636" t="str">
            <v>PAXgene</v>
          </cell>
          <cell r="L636">
            <v>18</v>
          </cell>
          <cell r="M636" t="str">
            <v>E</v>
          </cell>
          <cell r="N636">
            <v>1</v>
          </cell>
          <cell r="P636">
            <v>11394</v>
          </cell>
          <cell r="Q636" t="str">
            <v>Male</v>
          </cell>
          <cell r="R636" t="str">
            <v>[AA][EA]</v>
          </cell>
          <cell r="S636" t="str">
            <v xml:space="preserve">SLE </v>
          </cell>
          <cell r="T636" t="str">
            <v>SLE Patient</v>
          </cell>
          <cell r="U636">
            <v>1992</v>
          </cell>
          <cell r="V636">
            <v>20</v>
          </cell>
        </row>
        <row r="637">
          <cell r="A637" t="str">
            <v>AA00636</v>
          </cell>
          <cell r="B637">
            <v>1</v>
          </cell>
          <cell r="C637" t="str">
            <v>OCRD</v>
          </cell>
          <cell r="D637">
            <v>205</v>
          </cell>
          <cell r="E637">
            <v>41233</v>
          </cell>
          <cell r="F637" t="str">
            <v>OCRD|0205</v>
          </cell>
          <cell r="G637" t="str">
            <v>OCRD|0205|2012-11-20</v>
          </cell>
          <cell r="H637" t="str">
            <v>S00205-V06110</v>
          </cell>
          <cell r="I637">
            <v>6110</v>
          </cell>
          <cell r="J637" t="str">
            <v>Blood RNA</v>
          </cell>
          <cell r="K637" t="str">
            <v>PAXgene</v>
          </cell>
          <cell r="L637">
            <v>18</v>
          </cell>
          <cell r="M637" t="str">
            <v>E</v>
          </cell>
          <cell r="N637">
            <v>2</v>
          </cell>
          <cell r="P637">
            <v>13184</v>
          </cell>
          <cell r="Q637" t="str">
            <v>Female</v>
          </cell>
          <cell r="R637" t="str">
            <v>[AA]</v>
          </cell>
          <cell r="S637" t="str">
            <v xml:space="preserve">SLE </v>
          </cell>
          <cell r="T637" t="str">
            <v>SLE Patient</v>
          </cell>
          <cell r="U637">
            <v>1981</v>
          </cell>
          <cell r="V637">
            <v>31</v>
          </cell>
        </row>
        <row r="638">
          <cell r="A638" t="str">
            <v>AA00637</v>
          </cell>
          <cell r="B638">
            <v>1</v>
          </cell>
          <cell r="C638" t="str">
            <v>OCRD</v>
          </cell>
          <cell r="D638">
            <v>143</v>
          </cell>
          <cell r="E638">
            <v>41233</v>
          </cell>
          <cell r="F638" t="str">
            <v>OCRD|0143</v>
          </cell>
          <cell r="G638" t="str">
            <v>OCRD|0143|2012-11-20</v>
          </cell>
          <cell r="H638" t="str">
            <v>S00143-V06111</v>
          </cell>
          <cell r="I638">
            <v>6111</v>
          </cell>
          <cell r="J638" t="str">
            <v>Blood RNA</v>
          </cell>
          <cell r="K638" t="str">
            <v>PAXgene</v>
          </cell>
          <cell r="L638">
            <v>18</v>
          </cell>
          <cell r="M638" t="str">
            <v>E</v>
          </cell>
          <cell r="N638">
            <v>3</v>
          </cell>
          <cell r="P638">
            <v>17302</v>
          </cell>
          <cell r="Q638" t="str">
            <v>Female</v>
          </cell>
          <cell r="R638" t="str">
            <v>[A]</v>
          </cell>
          <cell r="S638" t="str">
            <v xml:space="preserve">SLE </v>
          </cell>
          <cell r="T638" t="str">
            <v>SLE Patient</v>
          </cell>
          <cell r="U638">
            <v>1964</v>
          </cell>
          <cell r="V638">
            <v>48</v>
          </cell>
        </row>
        <row r="639">
          <cell r="A639" t="str">
            <v>AA00638</v>
          </cell>
          <cell r="B639">
            <v>1</v>
          </cell>
          <cell r="C639" t="str">
            <v>OCRD</v>
          </cell>
          <cell r="D639">
            <v>668</v>
          </cell>
          <cell r="E639">
            <v>41233</v>
          </cell>
          <cell r="F639" t="str">
            <v>OCRD|0668</v>
          </cell>
          <cell r="G639" t="str">
            <v>OCRD|0668|2012-11-20</v>
          </cell>
          <cell r="H639" t="str">
            <v>S00668-V06112</v>
          </cell>
          <cell r="I639">
            <v>6112</v>
          </cell>
          <cell r="J639" t="str">
            <v>Blood RNA</v>
          </cell>
          <cell r="K639" t="str">
            <v>PAXgene</v>
          </cell>
          <cell r="L639">
            <v>18</v>
          </cell>
          <cell r="M639" t="str">
            <v>E</v>
          </cell>
          <cell r="N639">
            <v>4</v>
          </cell>
          <cell r="P639">
            <v>11480</v>
          </cell>
          <cell r="Q639" t="str">
            <v>Female</v>
          </cell>
          <cell r="R639" t="str">
            <v>[EA]</v>
          </cell>
          <cell r="S639" t="str">
            <v xml:space="preserve">RA </v>
          </cell>
          <cell r="T639" t="str">
            <v>RA Patient</v>
          </cell>
          <cell r="U639">
            <v>1957</v>
          </cell>
          <cell r="V639">
            <v>55</v>
          </cell>
        </row>
        <row r="640">
          <cell r="A640" t="str">
            <v>AA00639</v>
          </cell>
          <cell r="B640">
            <v>1</v>
          </cell>
          <cell r="C640" t="str">
            <v>OCRD</v>
          </cell>
          <cell r="D640">
            <v>120</v>
          </cell>
          <cell r="E640">
            <v>41239</v>
          </cell>
          <cell r="F640" t="str">
            <v>OCRD|0120</v>
          </cell>
          <cell r="G640" t="str">
            <v>OCRD|0120|2012-11-26</v>
          </cell>
          <cell r="H640" t="str">
            <v>S00120-V06113</v>
          </cell>
          <cell r="I640">
            <v>6113</v>
          </cell>
          <cell r="J640" t="str">
            <v>Blood RNA</v>
          </cell>
          <cell r="K640" t="str">
            <v>PAXgene</v>
          </cell>
          <cell r="L640">
            <v>18</v>
          </cell>
          <cell r="M640" t="str">
            <v>E</v>
          </cell>
          <cell r="N640">
            <v>5</v>
          </cell>
          <cell r="P640">
            <v>11143</v>
          </cell>
          <cell r="Q640" t="str">
            <v>Female</v>
          </cell>
          <cell r="R640" t="str">
            <v>[EA]</v>
          </cell>
          <cell r="S640" t="str">
            <v xml:space="preserve">SLE </v>
          </cell>
          <cell r="T640" t="str">
            <v>SLE Patient</v>
          </cell>
          <cell r="U640">
            <v>1962</v>
          </cell>
          <cell r="V640">
            <v>50</v>
          </cell>
        </row>
        <row r="641">
          <cell r="A641" t="str">
            <v>AA00640</v>
          </cell>
          <cell r="B641">
            <v>1</v>
          </cell>
          <cell r="C641" t="str">
            <v>OCRD</v>
          </cell>
          <cell r="D641">
            <v>169</v>
          </cell>
          <cell r="E641">
            <v>41239</v>
          </cell>
          <cell r="F641" t="str">
            <v>OCRD|0169</v>
          </cell>
          <cell r="G641" t="str">
            <v>OCRD|0169|2012-11-26</v>
          </cell>
          <cell r="H641" t="str">
            <v>S00169-V06115</v>
          </cell>
          <cell r="I641">
            <v>6115</v>
          </cell>
          <cell r="J641" t="str">
            <v>Blood RNA</v>
          </cell>
          <cell r="K641" t="str">
            <v>PAXgene</v>
          </cell>
          <cell r="L641">
            <v>18</v>
          </cell>
          <cell r="M641" t="str">
            <v>E</v>
          </cell>
          <cell r="N641">
            <v>6</v>
          </cell>
          <cell r="P641">
            <v>11274</v>
          </cell>
          <cell r="Q641" t="str">
            <v>Female</v>
          </cell>
          <cell r="R641" t="str">
            <v>[EA]</v>
          </cell>
          <cell r="S641" t="str">
            <v xml:space="preserve">SLE </v>
          </cell>
          <cell r="T641" t="str">
            <v>SLE Patient</v>
          </cell>
          <cell r="U641">
            <v>1986</v>
          </cell>
          <cell r="V641">
            <v>26</v>
          </cell>
        </row>
        <row r="642">
          <cell r="A642" t="str">
            <v>AA00641</v>
          </cell>
          <cell r="B642">
            <v>1</v>
          </cell>
          <cell r="C642" t="str">
            <v>OCRD</v>
          </cell>
          <cell r="D642">
            <v>75</v>
          </cell>
          <cell r="E642">
            <v>41239</v>
          </cell>
          <cell r="F642" t="str">
            <v>OCRD|0075</v>
          </cell>
          <cell r="G642" t="str">
            <v>OCRD|0075|2012-11-26</v>
          </cell>
          <cell r="H642" t="str">
            <v>S00075-V06117</v>
          </cell>
          <cell r="I642">
            <v>6117</v>
          </cell>
          <cell r="J642" t="str">
            <v>Blood RNA</v>
          </cell>
          <cell r="K642" t="str">
            <v>PAXgene</v>
          </cell>
          <cell r="L642">
            <v>18</v>
          </cell>
          <cell r="M642" t="str">
            <v>F</v>
          </cell>
          <cell r="N642">
            <v>1</v>
          </cell>
          <cell r="P642">
            <v>13195</v>
          </cell>
          <cell r="Q642" t="str">
            <v>Female</v>
          </cell>
          <cell r="R642" t="str">
            <v>[EA]</v>
          </cell>
          <cell r="S642" t="str">
            <v xml:space="preserve">SLE </v>
          </cell>
          <cell r="T642" t="str">
            <v>SLE Patient</v>
          </cell>
          <cell r="U642">
            <v>1957</v>
          </cell>
          <cell r="V642">
            <v>55</v>
          </cell>
        </row>
        <row r="643">
          <cell r="A643" t="str">
            <v>AA00642</v>
          </cell>
          <cell r="B643">
            <v>1</v>
          </cell>
          <cell r="C643" t="str">
            <v>OCRD</v>
          </cell>
          <cell r="D643">
            <v>129</v>
          </cell>
          <cell r="E643">
            <v>41240</v>
          </cell>
          <cell r="F643" t="str">
            <v>OCRD|0129</v>
          </cell>
          <cell r="G643" t="str">
            <v>OCRD|0129|2012-11-27</v>
          </cell>
          <cell r="H643" t="str">
            <v>S00129-V06121</v>
          </cell>
          <cell r="I643">
            <v>6121</v>
          </cell>
          <cell r="J643" t="str">
            <v>Blood RNA</v>
          </cell>
          <cell r="K643" t="str">
            <v>PAXgene</v>
          </cell>
          <cell r="L643">
            <v>18</v>
          </cell>
          <cell r="M643" t="str">
            <v>F</v>
          </cell>
          <cell r="N643">
            <v>2</v>
          </cell>
          <cell r="P643">
            <v>10741</v>
          </cell>
          <cell r="Q643" t="str">
            <v>Female</v>
          </cell>
          <cell r="R643" t="str">
            <v>[AA]</v>
          </cell>
          <cell r="S643" t="str">
            <v xml:space="preserve">SLE </v>
          </cell>
          <cell r="T643" t="str">
            <v>SLE Patient</v>
          </cell>
          <cell r="U643">
            <v>1968</v>
          </cell>
          <cell r="V643">
            <v>44</v>
          </cell>
        </row>
        <row r="644">
          <cell r="A644" t="str">
            <v>AA00643</v>
          </cell>
          <cell r="B644">
            <v>1</v>
          </cell>
          <cell r="C644" t="str">
            <v>OCRD</v>
          </cell>
          <cell r="D644">
            <v>134</v>
          </cell>
          <cell r="E644">
            <v>41246</v>
          </cell>
          <cell r="F644" t="str">
            <v>OCRD|0134</v>
          </cell>
          <cell r="G644" t="str">
            <v>OCRD|0134|2012-12-03</v>
          </cell>
          <cell r="H644" t="str">
            <v>S00134-V06124</v>
          </cell>
          <cell r="I644">
            <v>6124</v>
          </cell>
          <cell r="J644" t="str">
            <v>Blood RNA</v>
          </cell>
          <cell r="K644" t="str">
            <v>PAXgene</v>
          </cell>
          <cell r="L644">
            <v>18</v>
          </cell>
          <cell r="M644" t="str">
            <v>F</v>
          </cell>
          <cell r="N644">
            <v>3</v>
          </cell>
          <cell r="P644">
            <v>17416</v>
          </cell>
          <cell r="Q644" t="str">
            <v>Female</v>
          </cell>
          <cell r="R644" t="str">
            <v>[AI]</v>
          </cell>
          <cell r="S644" t="str">
            <v xml:space="preserve">RA </v>
          </cell>
          <cell r="T644" t="str">
            <v>RA Patient</v>
          </cell>
          <cell r="U644">
            <v>1944</v>
          </cell>
          <cell r="V644">
            <v>68</v>
          </cell>
        </row>
        <row r="645">
          <cell r="A645" t="str">
            <v>AA00644</v>
          </cell>
          <cell r="B645">
            <v>1</v>
          </cell>
          <cell r="C645" t="str">
            <v>OCRD</v>
          </cell>
          <cell r="D645">
            <v>550</v>
          </cell>
          <cell r="E645">
            <v>41246</v>
          </cell>
          <cell r="F645" t="str">
            <v>OCRD|0550</v>
          </cell>
          <cell r="G645" t="str">
            <v>OCRD|0550|2012-12-03</v>
          </cell>
          <cell r="H645" t="str">
            <v>S00550-V06125</v>
          </cell>
          <cell r="I645">
            <v>6125</v>
          </cell>
          <cell r="J645" t="str">
            <v>Blood RNA</v>
          </cell>
          <cell r="K645" t="str">
            <v>PAXgene</v>
          </cell>
          <cell r="L645">
            <v>18</v>
          </cell>
          <cell r="M645" t="str">
            <v>F</v>
          </cell>
          <cell r="N645">
            <v>4</v>
          </cell>
          <cell r="P645">
            <v>11580</v>
          </cell>
          <cell r="Q645" t="str">
            <v>Female</v>
          </cell>
          <cell r="R645" t="str">
            <v>[AI]</v>
          </cell>
          <cell r="S645" t="str">
            <v xml:space="preserve">RA </v>
          </cell>
          <cell r="T645" t="str">
            <v>RA Patient</v>
          </cell>
          <cell r="U645">
            <v>1970</v>
          </cell>
          <cell r="V645">
            <v>42</v>
          </cell>
        </row>
        <row r="646">
          <cell r="A646" t="str">
            <v>AA00645</v>
          </cell>
          <cell r="B646">
            <v>1</v>
          </cell>
          <cell r="C646" t="str">
            <v>OCRD</v>
          </cell>
          <cell r="D646">
            <v>474</v>
          </cell>
          <cell r="E646">
            <v>41246</v>
          </cell>
          <cell r="F646" t="str">
            <v>OCRD|0474</v>
          </cell>
          <cell r="G646" t="str">
            <v>OCRD|0474|2012-12-03</v>
          </cell>
          <cell r="H646" t="str">
            <v>S00474-V06127</v>
          </cell>
          <cell r="I646">
            <v>6127</v>
          </cell>
          <cell r="J646" t="str">
            <v>Blood RNA</v>
          </cell>
          <cell r="K646" t="str">
            <v>PAXgene</v>
          </cell>
          <cell r="L646">
            <v>18</v>
          </cell>
          <cell r="M646" t="str">
            <v>F</v>
          </cell>
          <cell r="N646">
            <v>5</v>
          </cell>
          <cell r="P646">
            <v>11128</v>
          </cell>
          <cell r="Q646" t="str">
            <v>Female</v>
          </cell>
          <cell r="R646" t="str">
            <v>[EA]</v>
          </cell>
          <cell r="S646" t="str">
            <v xml:space="preserve">RA </v>
          </cell>
          <cell r="T646" t="str">
            <v>RA Patient</v>
          </cell>
          <cell r="U646">
            <v>1970</v>
          </cell>
          <cell r="V646">
            <v>42</v>
          </cell>
        </row>
        <row r="647">
          <cell r="A647" t="str">
            <v>AA00646</v>
          </cell>
          <cell r="B647">
            <v>1</v>
          </cell>
          <cell r="C647" t="str">
            <v>OCRD</v>
          </cell>
          <cell r="D647">
            <v>127</v>
          </cell>
          <cell r="E647">
            <v>41246</v>
          </cell>
          <cell r="F647" t="str">
            <v>OCRD|0127</v>
          </cell>
          <cell r="G647" t="str">
            <v>OCRD|0127|2012-12-03</v>
          </cell>
          <cell r="H647" t="str">
            <v>S00127-V06128</v>
          </cell>
          <cell r="I647">
            <v>6128</v>
          </cell>
          <cell r="J647" t="str">
            <v>Blood RNA</v>
          </cell>
          <cell r="K647" t="str">
            <v>PAXgene</v>
          </cell>
          <cell r="L647">
            <v>18</v>
          </cell>
          <cell r="M647" t="str">
            <v>F</v>
          </cell>
          <cell r="N647">
            <v>6</v>
          </cell>
          <cell r="P647">
            <v>13191</v>
          </cell>
          <cell r="Q647" t="str">
            <v>Female</v>
          </cell>
          <cell r="R647" t="str">
            <v>[EA]</v>
          </cell>
          <cell r="S647" t="str">
            <v xml:space="preserve">SLE </v>
          </cell>
          <cell r="T647" t="str">
            <v>SLE Patient</v>
          </cell>
          <cell r="U647">
            <v>1985</v>
          </cell>
          <cell r="V647">
            <v>27</v>
          </cell>
        </row>
        <row r="648">
          <cell r="A648" t="str">
            <v>AA00647</v>
          </cell>
          <cell r="B648">
            <v>1</v>
          </cell>
          <cell r="C648" t="str">
            <v>OCRD</v>
          </cell>
          <cell r="D648">
            <v>180</v>
          </cell>
          <cell r="E648">
            <v>41246</v>
          </cell>
          <cell r="F648" t="str">
            <v>OCRD|0180</v>
          </cell>
          <cell r="G648" t="str">
            <v>OCRD|0180|2012-12-03</v>
          </cell>
          <cell r="H648" t="str">
            <v>S00180-V06129</v>
          </cell>
          <cell r="I648">
            <v>6129</v>
          </cell>
          <cell r="J648" t="str">
            <v>Blood RNA</v>
          </cell>
          <cell r="K648" t="str">
            <v>PAXgene</v>
          </cell>
          <cell r="L648">
            <v>19</v>
          </cell>
          <cell r="M648" t="str">
            <v>A</v>
          </cell>
          <cell r="N648">
            <v>1</v>
          </cell>
          <cell r="P648">
            <v>9977</v>
          </cell>
          <cell r="Q648" t="str">
            <v>Male</v>
          </cell>
          <cell r="R648" t="str">
            <v>[EA]</v>
          </cell>
          <cell r="S648" t="str">
            <v xml:space="preserve">SLE </v>
          </cell>
          <cell r="T648" t="str">
            <v>SLE Patient</v>
          </cell>
          <cell r="U648">
            <v>1963</v>
          </cell>
          <cell r="V648">
            <v>49</v>
          </cell>
        </row>
        <row r="649">
          <cell r="A649" t="str">
            <v>AA00648</v>
          </cell>
          <cell r="B649">
            <v>1</v>
          </cell>
          <cell r="C649" t="str">
            <v>OCRD</v>
          </cell>
          <cell r="D649">
            <v>228</v>
          </cell>
          <cell r="E649">
            <v>41246</v>
          </cell>
          <cell r="F649" t="str">
            <v>OCRD|0228</v>
          </cell>
          <cell r="G649" t="str">
            <v>OCRD|0228|2012-12-03</v>
          </cell>
          <cell r="H649" t="str">
            <v>S00228-V06130</v>
          </cell>
          <cell r="I649">
            <v>6130</v>
          </cell>
          <cell r="J649" t="str">
            <v>Blood RNA</v>
          </cell>
          <cell r="K649" t="str">
            <v>PAXgene</v>
          </cell>
          <cell r="L649">
            <v>19</v>
          </cell>
          <cell r="M649" t="str">
            <v>A</v>
          </cell>
          <cell r="N649">
            <v>2</v>
          </cell>
          <cell r="P649">
            <v>11138</v>
          </cell>
          <cell r="Q649" t="str">
            <v>Female</v>
          </cell>
          <cell r="R649" t="str">
            <v>[AA]</v>
          </cell>
          <cell r="S649" t="str">
            <v xml:space="preserve">SLE </v>
          </cell>
          <cell r="T649" t="str">
            <v>SLE Patient</v>
          </cell>
          <cell r="U649">
            <v>1952</v>
          </cell>
          <cell r="V649">
            <v>60</v>
          </cell>
        </row>
        <row r="650">
          <cell r="A650" t="str">
            <v>AA00649</v>
          </cell>
          <cell r="B650">
            <v>1</v>
          </cell>
          <cell r="C650" t="str">
            <v>OCRD</v>
          </cell>
          <cell r="D650">
            <v>624</v>
          </cell>
          <cell r="E650">
            <v>41246</v>
          </cell>
          <cell r="F650" t="str">
            <v>OCRD|0624</v>
          </cell>
          <cell r="G650" t="str">
            <v>OCRD|0624|2012-12-03</v>
          </cell>
          <cell r="H650" t="str">
            <v>S00624-V06131</v>
          </cell>
          <cell r="I650">
            <v>6131</v>
          </cell>
          <cell r="J650" t="str">
            <v>Blood RNA</v>
          </cell>
          <cell r="K650" t="str">
            <v>PAXgene</v>
          </cell>
          <cell r="L650">
            <v>19</v>
          </cell>
          <cell r="M650" t="str">
            <v>A</v>
          </cell>
          <cell r="N650">
            <v>3</v>
          </cell>
          <cell r="P650">
            <v>11395</v>
          </cell>
          <cell r="Q650" t="str">
            <v>Female</v>
          </cell>
          <cell r="R650" t="str">
            <v>[A][EA]</v>
          </cell>
          <cell r="S650" t="str">
            <v xml:space="preserve">SLE </v>
          </cell>
          <cell r="T650" t="str">
            <v>SLE Patient</v>
          </cell>
          <cell r="U650">
            <v>1966</v>
          </cell>
          <cell r="V650">
            <v>46</v>
          </cell>
        </row>
        <row r="651">
          <cell r="A651" t="str">
            <v>AA00650</v>
          </cell>
          <cell r="B651">
            <v>1</v>
          </cell>
          <cell r="C651" t="str">
            <v>OCRD</v>
          </cell>
          <cell r="D651">
            <v>97</v>
          </cell>
          <cell r="E651">
            <v>41247</v>
          </cell>
          <cell r="F651" t="str">
            <v>OCRD|0097</v>
          </cell>
          <cell r="G651" t="str">
            <v>OCRD|0097|2012-12-04</v>
          </cell>
          <cell r="H651" t="str">
            <v>S00097-V06132</v>
          </cell>
          <cell r="I651">
            <v>6132</v>
          </cell>
          <cell r="J651" t="str">
            <v>Blood RNA</v>
          </cell>
          <cell r="K651" t="str">
            <v>PAXgene</v>
          </cell>
          <cell r="L651">
            <v>19</v>
          </cell>
          <cell r="M651" t="str">
            <v>A</v>
          </cell>
          <cell r="N651">
            <v>4</v>
          </cell>
          <cell r="P651">
            <v>11060</v>
          </cell>
          <cell r="Q651" t="str">
            <v>Female</v>
          </cell>
          <cell r="R651" t="str">
            <v>[EA]</v>
          </cell>
          <cell r="S651" t="str">
            <v xml:space="preserve">SLE </v>
          </cell>
          <cell r="T651" t="str">
            <v>SLE Patient</v>
          </cell>
          <cell r="U651">
            <v>1977</v>
          </cell>
          <cell r="V651">
            <v>35</v>
          </cell>
        </row>
        <row r="652">
          <cell r="A652" t="str">
            <v>AA00651</v>
          </cell>
          <cell r="B652">
            <v>1</v>
          </cell>
          <cell r="C652" t="str">
            <v>OCRD</v>
          </cell>
          <cell r="D652">
            <v>192</v>
          </cell>
          <cell r="E652">
            <v>41247</v>
          </cell>
          <cell r="F652" t="str">
            <v>OCRD|0192</v>
          </cell>
          <cell r="G652" t="str">
            <v>OCRD|0192|2012-12-04</v>
          </cell>
          <cell r="H652" t="str">
            <v>S00192-V06134</v>
          </cell>
          <cell r="I652">
            <v>6134</v>
          </cell>
          <cell r="J652" t="str">
            <v>Blood RNA</v>
          </cell>
          <cell r="K652" t="str">
            <v>PAXgene</v>
          </cell>
          <cell r="L652">
            <v>19</v>
          </cell>
          <cell r="M652" t="str">
            <v>A</v>
          </cell>
          <cell r="N652">
            <v>5</v>
          </cell>
          <cell r="P652">
            <v>13774</v>
          </cell>
          <cell r="Q652" t="str">
            <v>Female</v>
          </cell>
          <cell r="R652" t="str">
            <v>[AA]</v>
          </cell>
          <cell r="S652" t="str">
            <v xml:space="preserve">SLE </v>
          </cell>
          <cell r="T652" t="str">
            <v>SLE Patient</v>
          </cell>
          <cell r="U652">
            <v>1973</v>
          </cell>
          <cell r="V652">
            <v>39</v>
          </cell>
        </row>
        <row r="653">
          <cell r="A653" t="str">
            <v>AA00652</v>
          </cell>
          <cell r="B653">
            <v>1</v>
          </cell>
          <cell r="C653" t="str">
            <v>OCRD</v>
          </cell>
          <cell r="D653">
            <v>12</v>
          </cell>
          <cell r="E653">
            <v>41247</v>
          </cell>
          <cell r="F653" t="str">
            <v>OCRD|0012</v>
          </cell>
          <cell r="G653" t="str">
            <v>OCRD|0012|2012-12-04</v>
          </cell>
          <cell r="H653" t="str">
            <v>S00012-V06135</v>
          </cell>
          <cell r="I653">
            <v>6135</v>
          </cell>
          <cell r="J653" t="str">
            <v>Blood RNA</v>
          </cell>
          <cell r="K653" t="str">
            <v>PAXgene</v>
          </cell>
          <cell r="L653">
            <v>19</v>
          </cell>
          <cell r="M653" t="str">
            <v>A</v>
          </cell>
          <cell r="N653">
            <v>6</v>
          </cell>
          <cell r="P653">
            <v>13211</v>
          </cell>
          <cell r="Q653" t="str">
            <v>Female</v>
          </cell>
          <cell r="R653" t="str">
            <v>[AA]</v>
          </cell>
          <cell r="S653" t="str">
            <v xml:space="preserve">SLE </v>
          </cell>
          <cell r="T653" t="str">
            <v>SLE Patient</v>
          </cell>
          <cell r="U653">
            <v>1972</v>
          </cell>
          <cell r="V653">
            <v>40</v>
          </cell>
        </row>
        <row r="654">
          <cell r="A654" t="str">
            <v>AA00653</v>
          </cell>
          <cell r="B654">
            <v>1</v>
          </cell>
          <cell r="C654" t="str">
            <v>OCRD</v>
          </cell>
          <cell r="D654">
            <v>243</v>
          </cell>
          <cell r="E654">
            <v>41249</v>
          </cell>
          <cell r="F654" t="str">
            <v>OCRD|0243</v>
          </cell>
          <cell r="G654" t="str">
            <v>OCRD|0243|2012-12-06</v>
          </cell>
          <cell r="H654" t="str">
            <v>S00243-V06136</v>
          </cell>
          <cell r="I654">
            <v>6136</v>
          </cell>
          <cell r="J654" t="str">
            <v>Blood RNA</v>
          </cell>
          <cell r="K654" t="str">
            <v>PAXgene</v>
          </cell>
          <cell r="L654">
            <v>19</v>
          </cell>
          <cell r="M654" t="str">
            <v>B</v>
          </cell>
          <cell r="N654">
            <v>1</v>
          </cell>
          <cell r="P654">
            <v>10475</v>
          </cell>
          <cell r="Q654" t="str">
            <v>Female</v>
          </cell>
          <cell r="R654" t="str">
            <v>[AA]</v>
          </cell>
          <cell r="S654" t="str">
            <v xml:space="preserve">SLE </v>
          </cell>
          <cell r="T654" t="str">
            <v>SLE Patient</v>
          </cell>
          <cell r="U654">
            <v>1950</v>
          </cell>
          <cell r="V654">
            <v>62</v>
          </cell>
        </row>
        <row r="655">
          <cell r="A655" t="str">
            <v>AA00654</v>
          </cell>
          <cell r="B655">
            <v>1</v>
          </cell>
          <cell r="C655" t="str">
            <v>OCRD</v>
          </cell>
          <cell r="D655">
            <v>288</v>
          </cell>
          <cell r="E655">
            <v>41249</v>
          </cell>
          <cell r="F655" t="str">
            <v>OCRD|0288</v>
          </cell>
          <cell r="G655" t="str">
            <v>OCRD|0288|2012-12-06</v>
          </cell>
          <cell r="H655" t="str">
            <v>S00288-V06140</v>
          </cell>
          <cell r="I655">
            <v>6140</v>
          </cell>
          <cell r="J655" t="str">
            <v>Blood RNA</v>
          </cell>
          <cell r="K655" t="str">
            <v>PAXgene</v>
          </cell>
          <cell r="L655">
            <v>19</v>
          </cell>
          <cell r="M655" t="str">
            <v>B</v>
          </cell>
          <cell r="N655">
            <v>2</v>
          </cell>
          <cell r="P655">
            <v>11065</v>
          </cell>
          <cell r="Q655" t="str">
            <v>Female</v>
          </cell>
          <cell r="R655" t="str">
            <v>[AI][EA][H]</v>
          </cell>
          <cell r="S655" t="str">
            <v xml:space="preserve">SLE </v>
          </cell>
          <cell r="T655" t="str">
            <v>SLE Patient</v>
          </cell>
          <cell r="U655">
            <v>1947</v>
          </cell>
          <cell r="V655">
            <v>65</v>
          </cell>
        </row>
        <row r="656">
          <cell r="A656" t="str">
            <v>AA00655</v>
          </cell>
          <cell r="B656">
            <v>1</v>
          </cell>
          <cell r="C656" t="str">
            <v>OCRD</v>
          </cell>
          <cell r="D656">
            <v>323</v>
          </cell>
          <cell r="E656">
            <v>41253</v>
          </cell>
          <cell r="F656" t="str">
            <v>OCRD|0323</v>
          </cell>
          <cell r="G656" t="str">
            <v>OCRD|0323|2012-12-10</v>
          </cell>
          <cell r="H656" t="str">
            <v>S00323-V06141</v>
          </cell>
          <cell r="I656">
            <v>6141</v>
          </cell>
          <cell r="J656" t="str">
            <v>Blood RNA</v>
          </cell>
          <cell r="K656" t="str">
            <v>PAXgene</v>
          </cell>
          <cell r="L656">
            <v>19</v>
          </cell>
          <cell r="M656" t="str">
            <v>B</v>
          </cell>
          <cell r="N656">
            <v>3</v>
          </cell>
          <cell r="P656">
            <v>11086</v>
          </cell>
          <cell r="Q656" t="str">
            <v>Female</v>
          </cell>
          <cell r="R656" t="str">
            <v>[EA]</v>
          </cell>
          <cell r="S656" t="str">
            <v xml:space="preserve">SLE </v>
          </cell>
          <cell r="T656" t="str">
            <v>SLE Patient</v>
          </cell>
          <cell r="U656">
            <v>1983</v>
          </cell>
          <cell r="V656">
            <v>29</v>
          </cell>
        </row>
        <row r="657">
          <cell r="A657" t="str">
            <v>AA00656</v>
          </cell>
          <cell r="B657">
            <v>1</v>
          </cell>
          <cell r="C657" t="str">
            <v>OCRD</v>
          </cell>
          <cell r="D657">
            <v>166</v>
          </cell>
          <cell r="E657">
            <v>41253</v>
          </cell>
          <cell r="F657" t="str">
            <v>OCRD|0166</v>
          </cell>
          <cell r="G657" t="str">
            <v>OCRD|0166|2012-12-10</v>
          </cell>
          <cell r="H657" t="str">
            <v>S00166-V06145</v>
          </cell>
          <cell r="I657">
            <v>6145</v>
          </cell>
          <cell r="J657" t="str">
            <v>Blood RNA</v>
          </cell>
          <cell r="K657" t="str">
            <v>PAXgene</v>
          </cell>
          <cell r="L657">
            <v>19</v>
          </cell>
          <cell r="M657" t="str">
            <v>B</v>
          </cell>
          <cell r="N657">
            <v>4</v>
          </cell>
          <cell r="P657">
            <v>11196</v>
          </cell>
          <cell r="Q657" t="str">
            <v>Female</v>
          </cell>
          <cell r="R657" t="str">
            <v>[EA]</v>
          </cell>
          <cell r="S657" t="str">
            <v xml:space="preserve">SLE </v>
          </cell>
          <cell r="T657" t="str">
            <v>SLE Patient</v>
          </cell>
          <cell r="U657">
            <v>1954</v>
          </cell>
          <cell r="V657">
            <v>58</v>
          </cell>
        </row>
        <row r="658">
          <cell r="A658" t="str">
            <v>AA00657</v>
          </cell>
          <cell r="B658">
            <v>1</v>
          </cell>
          <cell r="C658" t="str">
            <v>OCRD</v>
          </cell>
          <cell r="D658">
            <v>469</v>
          </cell>
          <cell r="E658">
            <v>41254</v>
          </cell>
          <cell r="F658" t="str">
            <v>OCRD|0469</v>
          </cell>
          <cell r="G658" t="str">
            <v>OCRD|0469|2012-12-11</v>
          </cell>
          <cell r="H658" t="str">
            <v>S00469-V06147</v>
          </cell>
          <cell r="I658">
            <v>6147</v>
          </cell>
          <cell r="J658" t="str">
            <v>Blood RNA</v>
          </cell>
          <cell r="K658" t="str">
            <v>PAXgene</v>
          </cell>
          <cell r="L658">
            <v>19</v>
          </cell>
          <cell r="M658" t="str">
            <v>B</v>
          </cell>
          <cell r="N658">
            <v>5</v>
          </cell>
          <cell r="P658">
            <v>11281</v>
          </cell>
          <cell r="Q658" t="str">
            <v>Male</v>
          </cell>
          <cell r="R658" t="str">
            <v>[AA]</v>
          </cell>
          <cell r="S658" t="str">
            <v xml:space="preserve">SLE </v>
          </cell>
          <cell r="T658" t="str">
            <v>SLE Patient</v>
          </cell>
          <cell r="U658">
            <v>1945</v>
          </cell>
          <cell r="V658">
            <v>67</v>
          </cell>
        </row>
        <row r="659">
          <cell r="A659" t="str">
            <v>AA00658</v>
          </cell>
          <cell r="B659">
            <v>1</v>
          </cell>
          <cell r="C659" t="str">
            <v>OCRD</v>
          </cell>
          <cell r="D659">
            <v>156</v>
          </cell>
          <cell r="E659">
            <v>41254</v>
          </cell>
          <cell r="F659" t="str">
            <v>OCRD|0156</v>
          </cell>
          <cell r="G659" t="str">
            <v>OCRD|0156|2012-12-11</v>
          </cell>
          <cell r="H659" t="str">
            <v>S00156-V06149</v>
          </cell>
          <cell r="I659">
            <v>6149</v>
          </cell>
          <cell r="J659" t="str">
            <v>Blood RNA</v>
          </cell>
          <cell r="K659" t="str">
            <v>PAXgene</v>
          </cell>
          <cell r="L659">
            <v>19</v>
          </cell>
          <cell r="M659" t="str">
            <v>B</v>
          </cell>
          <cell r="N659">
            <v>6</v>
          </cell>
          <cell r="P659">
            <v>11317</v>
          </cell>
          <cell r="Q659" t="str">
            <v>Male</v>
          </cell>
          <cell r="R659" t="str">
            <v>[EA]</v>
          </cell>
          <cell r="S659" t="str">
            <v xml:space="preserve">SLE </v>
          </cell>
          <cell r="T659" t="str">
            <v>SLE Patient</v>
          </cell>
          <cell r="U659">
            <v>1984</v>
          </cell>
          <cell r="V659">
            <v>28</v>
          </cell>
        </row>
        <row r="660">
          <cell r="A660" t="str">
            <v>AA00659</v>
          </cell>
          <cell r="B660">
            <v>1</v>
          </cell>
          <cell r="C660" t="str">
            <v>OCRD</v>
          </cell>
          <cell r="D660">
            <v>627</v>
          </cell>
          <cell r="E660">
            <v>41256</v>
          </cell>
          <cell r="F660" t="str">
            <v>OCRD|0627</v>
          </cell>
          <cell r="G660" t="str">
            <v>OCRD|0627|2012-12-13</v>
          </cell>
          <cell r="H660" t="str">
            <v>S00627-V06150</v>
          </cell>
          <cell r="I660">
            <v>6150</v>
          </cell>
          <cell r="J660" t="str">
            <v>Blood RNA</v>
          </cell>
          <cell r="K660" t="str">
            <v>PAXgene</v>
          </cell>
          <cell r="L660">
            <v>19</v>
          </cell>
          <cell r="M660" t="str">
            <v>C</v>
          </cell>
          <cell r="N660">
            <v>1</v>
          </cell>
          <cell r="P660">
            <v>11397</v>
          </cell>
          <cell r="Q660" t="str">
            <v>Male</v>
          </cell>
          <cell r="R660" t="str">
            <v>[AA]</v>
          </cell>
          <cell r="S660" t="str">
            <v xml:space="preserve">SLE </v>
          </cell>
          <cell r="T660" t="str">
            <v>SLE Patient</v>
          </cell>
          <cell r="U660">
            <v>1967</v>
          </cell>
          <cell r="V660">
            <v>45</v>
          </cell>
        </row>
        <row r="661">
          <cell r="A661" t="str">
            <v>AA00660</v>
          </cell>
          <cell r="B661">
            <v>1</v>
          </cell>
          <cell r="C661" t="str">
            <v>OCRD</v>
          </cell>
          <cell r="D661">
            <v>458</v>
          </cell>
          <cell r="E661">
            <v>41260</v>
          </cell>
          <cell r="F661" t="str">
            <v>OCRD|0458</v>
          </cell>
          <cell r="G661" t="str">
            <v>OCRD|0458|2012-12-17</v>
          </cell>
          <cell r="H661" t="str">
            <v>S00458-V06151</v>
          </cell>
          <cell r="I661">
            <v>6151</v>
          </cell>
          <cell r="J661" t="str">
            <v>Blood RNA</v>
          </cell>
          <cell r="K661" t="str">
            <v>PAXgene</v>
          </cell>
          <cell r="L661">
            <v>19</v>
          </cell>
          <cell r="M661" t="str">
            <v>C</v>
          </cell>
          <cell r="N661">
            <v>2</v>
          </cell>
          <cell r="P661">
            <v>11351</v>
          </cell>
          <cell r="Q661" t="str">
            <v>Female</v>
          </cell>
          <cell r="R661" t="str">
            <v>[AI][EA]</v>
          </cell>
          <cell r="S661" t="str">
            <v xml:space="preserve">SLE </v>
          </cell>
          <cell r="T661" t="str">
            <v>SLE Patient</v>
          </cell>
          <cell r="U661">
            <v>1990</v>
          </cell>
          <cell r="V661">
            <v>22</v>
          </cell>
        </row>
        <row r="662">
          <cell r="A662" t="str">
            <v>AA00661</v>
          </cell>
          <cell r="B662">
            <v>1</v>
          </cell>
          <cell r="C662" t="str">
            <v>OCRD</v>
          </cell>
          <cell r="D662">
            <v>79</v>
          </cell>
          <cell r="E662">
            <v>41260</v>
          </cell>
          <cell r="F662" t="str">
            <v>OCRD|0079</v>
          </cell>
          <cell r="G662" t="str">
            <v>OCRD|0079|2012-12-17</v>
          </cell>
          <cell r="H662" t="str">
            <v>S00079-V06154</v>
          </cell>
          <cell r="I662">
            <v>6154</v>
          </cell>
          <cell r="J662" t="str">
            <v>Blood RNA</v>
          </cell>
          <cell r="K662" t="str">
            <v>PAXgene</v>
          </cell>
          <cell r="L662">
            <v>19</v>
          </cell>
          <cell r="M662" t="str">
            <v>C</v>
          </cell>
          <cell r="N662">
            <v>3</v>
          </cell>
          <cell r="P662">
            <v>17272</v>
          </cell>
          <cell r="Q662" t="str">
            <v>Female</v>
          </cell>
          <cell r="R662" t="str">
            <v>[A]</v>
          </cell>
          <cell r="S662" t="str">
            <v xml:space="preserve">SLE </v>
          </cell>
          <cell r="T662" t="str">
            <v>SLE Patient</v>
          </cell>
          <cell r="U662">
            <v>1985</v>
          </cell>
          <cell r="V662">
            <v>27</v>
          </cell>
        </row>
        <row r="663">
          <cell r="A663" t="str">
            <v>AA00662</v>
          </cell>
          <cell r="B663">
            <v>1</v>
          </cell>
          <cell r="C663" t="str">
            <v>OCRD</v>
          </cell>
          <cell r="D663">
            <v>270</v>
          </cell>
          <cell r="E663">
            <v>41260</v>
          </cell>
          <cell r="F663" t="str">
            <v>OCRD|0270</v>
          </cell>
          <cell r="G663" t="str">
            <v>OCRD|0270|2012-12-17</v>
          </cell>
          <cell r="H663" t="str">
            <v>S00270-V06156</v>
          </cell>
          <cell r="I663">
            <v>6156</v>
          </cell>
          <cell r="J663" t="str">
            <v>Blood RNA</v>
          </cell>
          <cell r="K663" t="str">
            <v>PAXgene</v>
          </cell>
          <cell r="L663">
            <v>19</v>
          </cell>
          <cell r="M663" t="str">
            <v>C</v>
          </cell>
          <cell r="N663">
            <v>4</v>
          </cell>
          <cell r="P663">
            <v>9048</v>
          </cell>
          <cell r="Q663" t="str">
            <v>Female</v>
          </cell>
          <cell r="R663" t="str">
            <v>[AI][EA]</v>
          </cell>
          <cell r="S663" t="str">
            <v xml:space="preserve">SLE </v>
          </cell>
          <cell r="T663" t="str">
            <v>SLE Patient</v>
          </cell>
          <cell r="U663">
            <v>1952</v>
          </cell>
          <cell r="V663">
            <v>60</v>
          </cell>
        </row>
        <row r="664">
          <cell r="A664" t="str">
            <v>AA00663</v>
          </cell>
          <cell r="B664">
            <v>1</v>
          </cell>
          <cell r="C664" t="str">
            <v>OCRD</v>
          </cell>
          <cell r="D664">
            <v>617</v>
          </cell>
          <cell r="E664">
            <v>41261</v>
          </cell>
          <cell r="F664" t="str">
            <v>OCRD|0617</v>
          </cell>
          <cell r="G664" t="str">
            <v>OCRD|0617|2012-12-18</v>
          </cell>
          <cell r="H664" t="str">
            <v>S00617-V06158</v>
          </cell>
          <cell r="I664">
            <v>6158</v>
          </cell>
          <cell r="J664" t="str">
            <v>Blood RNA</v>
          </cell>
          <cell r="K664" t="str">
            <v>PAXgene</v>
          </cell>
          <cell r="L664">
            <v>19</v>
          </cell>
          <cell r="M664" t="str">
            <v>C</v>
          </cell>
          <cell r="N664">
            <v>5</v>
          </cell>
          <cell r="P664">
            <v>11392</v>
          </cell>
          <cell r="Q664" t="str">
            <v>Female</v>
          </cell>
          <cell r="R664" t="str">
            <v>[EA]</v>
          </cell>
          <cell r="S664" t="str">
            <v xml:space="preserve">SLE </v>
          </cell>
          <cell r="T664" t="str">
            <v>SLE Patient</v>
          </cell>
          <cell r="U664">
            <v>1963</v>
          </cell>
          <cell r="V664">
            <v>49</v>
          </cell>
        </row>
        <row r="665">
          <cell r="A665" t="str">
            <v>AA00664</v>
          </cell>
          <cell r="B665">
            <v>1</v>
          </cell>
          <cell r="C665" t="str">
            <v>OCRD</v>
          </cell>
          <cell r="D665">
            <v>168</v>
          </cell>
          <cell r="E665">
            <v>41263</v>
          </cell>
          <cell r="F665" t="str">
            <v>OCRD|0168</v>
          </cell>
          <cell r="G665" t="str">
            <v>OCRD|0168|2012-12-20</v>
          </cell>
          <cell r="H665" t="str">
            <v>S00168-V06161</v>
          </cell>
          <cell r="I665">
            <v>6161</v>
          </cell>
          <cell r="J665" t="str">
            <v>Blood RNA</v>
          </cell>
          <cell r="K665" t="str">
            <v>PAXgene</v>
          </cell>
          <cell r="L665">
            <v>19</v>
          </cell>
          <cell r="M665" t="str">
            <v>C</v>
          </cell>
          <cell r="N665">
            <v>6</v>
          </cell>
          <cell r="P665">
            <v>9219</v>
          </cell>
          <cell r="Q665" t="str">
            <v>Female</v>
          </cell>
          <cell r="R665" t="str">
            <v>[AI][EA][H]</v>
          </cell>
          <cell r="S665" t="str">
            <v xml:space="preserve">SLE </v>
          </cell>
          <cell r="T665" t="str">
            <v>SLE Patient</v>
          </cell>
          <cell r="U665">
            <v>1957</v>
          </cell>
          <cell r="V665">
            <v>55</v>
          </cell>
        </row>
        <row r="666">
          <cell r="A666" t="str">
            <v>AA00665</v>
          </cell>
          <cell r="B666">
            <v>1</v>
          </cell>
          <cell r="C666" t="str">
            <v>OCRD</v>
          </cell>
          <cell r="D666">
            <v>172</v>
          </cell>
          <cell r="E666">
            <v>41270</v>
          </cell>
          <cell r="F666" t="str">
            <v>OCRD|0172</v>
          </cell>
          <cell r="G666" t="str">
            <v>OCRD|0172|2012-12-27</v>
          </cell>
          <cell r="H666" t="str">
            <v>S00172-V06163</v>
          </cell>
          <cell r="I666">
            <v>6163</v>
          </cell>
          <cell r="J666" t="str">
            <v>Blood RNA</v>
          </cell>
          <cell r="K666" t="str">
            <v>PAXgene</v>
          </cell>
          <cell r="L666">
            <v>19</v>
          </cell>
          <cell r="M666" t="str">
            <v>D</v>
          </cell>
          <cell r="N666">
            <v>1</v>
          </cell>
          <cell r="P666">
            <v>13187</v>
          </cell>
          <cell r="Q666" t="str">
            <v>Female</v>
          </cell>
          <cell r="R666" t="str">
            <v>[AI]</v>
          </cell>
          <cell r="S666" t="str">
            <v xml:space="preserve">SLE </v>
          </cell>
          <cell r="T666" t="str">
            <v>SLE Patient</v>
          </cell>
          <cell r="U666">
            <v>1961</v>
          </cell>
          <cell r="V666">
            <v>51</v>
          </cell>
        </row>
        <row r="667">
          <cell r="A667" t="str">
            <v>AA00666</v>
          </cell>
          <cell r="B667">
            <v>1</v>
          </cell>
          <cell r="C667" t="str">
            <v>OCRD</v>
          </cell>
          <cell r="D667">
            <v>218</v>
          </cell>
          <cell r="E667">
            <v>41277</v>
          </cell>
          <cell r="F667" t="str">
            <v>OCRD|0218</v>
          </cell>
          <cell r="G667" t="str">
            <v>OCRD|0218|2013-01-03</v>
          </cell>
          <cell r="H667" t="str">
            <v>S00218-V06166</v>
          </cell>
          <cell r="I667">
            <v>6166</v>
          </cell>
          <cell r="J667" t="str">
            <v>Blood RNA</v>
          </cell>
          <cell r="K667" t="str">
            <v>PAXgene</v>
          </cell>
          <cell r="L667">
            <v>19</v>
          </cell>
          <cell r="M667" t="str">
            <v>D</v>
          </cell>
          <cell r="N667">
            <v>2</v>
          </cell>
          <cell r="P667">
            <v>11260</v>
          </cell>
          <cell r="Q667" t="str">
            <v>Female</v>
          </cell>
          <cell r="R667" t="str">
            <v>[EA]</v>
          </cell>
          <cell r="S667" t="str">
            <v xml:space="preserve">SLE </v>
          </cell>
          <cell r="T667" t="str">
            <v>SLE Patient</v>
          </cell>
          <cell r="U667">
            <v>1950</v>
          </cell>
          <cell r="V667">
            <v>63</v>
          </cell>
        </row>
        <row r="668">
          <cell r="A668" t="str">
            <v>AA00667</v>
          </cell>
          <cell r="B668">
            <v>1</v>
          </cell>
          <cell r="C668" t="str">
            <v>OCRD</v>
          </cell>
          <cell r="D668">
            <v>605</v>
          </cell>
          <cell r="E668">
            <v>41277</v>
          </cell>
          <cell r="F668" t="str">
            <v>OCRD|0605</v>
          </cell>
          <cell r="G668" t="str">
            <v>OCRD|0605|2013-01-03</v>
          </cell>
          <cell r="H668" t="str">
            <v>S00605-V06170</v>
          </cell>
          <cell r="I668">
            <v>6170</v>
          </cell>
          <cell r="J668" t="str">
            <v>Blood RNA</v>
          </cell>
          <cell r="K668" t="str">
            <v>PAXgene</v>
          </cell>
          <cell r="L668">
            <v>19</v>
          </cell>
          <cell r="M668" t="str">
            <v>D</v>
          </cell>
          <cell r="N668">
            <v>3</v>
          </cell>
          <cell r="P668">
            <v>11388</v>
          </cell>
          <cell r="Q668" t="str">
            <v>Female</v>
          </cell>
          <cell r="R668" t="str">
            <v>[EA]</v>
          </cell>
          <cell r="S668" t="str">
            <v xml:space="preserve">SLE </v>
          </cell>
          <cell r="T668" t="str">
            <v>SLE Patient</v>
          </cell>
          <cell r="U668">
            <v>1958</v>
          </cell>
          <cell r="V668">
            <v>55</v>
          </cell>
        </row>
        <row r="669">
          <cell r="A669" t="str">
            <v>AA00668</v>
          </cell>
          <cell r="B669">
            <v>1</v>
          </cell>
          <cell r="C669" t="str">
            <v>OCRD</v>
          </cell>
          <cell r="D669">
            <v>577</v>
          </cell>
          <cell r="E669">
            <v>41281</v>
          </cell>
          <cell r="F669" t="str">
            <v>OCRD|0577</v>
          </cell>
          <cell r="G669" t="str">
            <v>OCRD|0577|2013-01-07</v>
          </cell>
          <cell r="H669" t="str">
            <v>S00577-V06171</v>
          </cell>
          <cell r="I669">
            <v>6171</v>
          </cell>
          <cell r="J669" t="str">
            <v>Blood RNA</v>
          </cell>
          <cell r="K669" t="str">
            <v>PAXgene</v>
          </cell>
          <cell r="L669">
            <v>19</v>
          </cell>
          <cell r="M669" t="str">
            <v>D</v>
          </cell>
          <cell r="N669">
            <v>4</v>
          </cell>
          <cell r="P669">
            <v>11376</v>
          </cell>
          <cell r="Q669" t="str">
            <v>Female</v>
          </cell>
          <cell r="R669" t="str">
            <v>[AA]</v>
          </cell>
          <cell r="S669" t="str">
            <v xml:space="preserve">SLE </v>
          </cell>
          <cell r="T669" t="str">
            <v>SLE Patient</v>
          </cell>
          <cell r="U669">
            <v>1990</v>
          </cell>
          <cell r="V669">
            <v>23</v>
          </cell>
        </row>
        <row r="670">
          <cell r="A670" t="str">
            <v>AA00669</v>
          </cell>
          <cell r="B670">
            <v>1</v>
          </cell>
          <cell r="C670" t="str">
            <v>OCRD</v>
          </cell>
          <cell r="D670">
            <v>266</v>
          </cell>
          <cell r="E670">
            <v>41282</v>
          </cell>
          <cell r="F670" t="str">
            <v>OCRD|0266</v>
          </cell>
          <cell r="G670" t="str">
            <v>OCRD|0266|2013-01-08</v>
          </cell>
          <cell r="H670" t="str">
            <v>S00266-V06178</v>
          </cell>
          <cell r="I670">
            <v>6178</v>
          </cell>
          <cell r="J670" t="str">
            <v>Blood RNA</v>
          </cell>
          <cell r="K670" t="str">
            <v>PAXgene</v>
          </cell>
          <cell r="L670">
            <v>19</v>
          </cell>
          <cell r="M670" t="str">
            <v>D</v>
          </cell>
          <cell r="N670">
            <v>5</v>
          </cell>
          <cell r="P670">
            <v>11209</v>
          </cell>
          <cell r="Q670" t="str">
            <v>Female</v>
          </cell>
          <cell r="R670" t="str">
            <v>[EA]</v>
          </cell>
          <cell r="S670" t="str">
            <v xml:space="preserve">SLE </v>
          </cell>
          <cell r="T670" t="str">
            <v>SLE Patient</v>
          </cell>
          <cell r="U670">
            <v>1935</v>
          </cell>
          <cell r="V670">
            <v>78</v>
          </cell>
        </row>
        <row r="671">
          <cell r="A671" t="str">
            <v>AA00670</v>
          </cell>
          <cell r="B671">
            <v>1</v>
          </cell>
          <cell r="C671" t="str">
            <v>OCRD</v>
          </cell>
          <cell r="D671">
            <v>608</v>
          </cell>
          <cell r="E671">
            <v>41282</v>
          </cell>
          <cell r="F671" t="str">
            <v>OCRD|0608</v>
          </cell>
          <cell r="G671" t="str">
            <v>OCRD|0608|2013-01-08</v>
          </cell>
          <cell r="H671" t="str">
            <v>S00608-V06179</v>
          </cell>
          <cell r="I671">
            <v>6179</v>
          </cell>
          <cell r="J671" t="str">
            <v>Blood RNA</v>
          </cell>
          <cell r="K671" t="str">
            <v>PAXgene</v>
          </cell>
          <cell r="L671">
            <v>19</v>
          </cell>
          <cell r="M671" t="str">
            <v>D</v>
          </cell>
          <cell r="N671">
            <v>6</v>
          </cell>
          <cell r="P671">
            <v>11387</v>
          </cell>
          <cell r="Q671" t="str">
            <v>Female</v>
          </cell>
          <cell r="R671" t="str">
            <v>[EA]</v>
          </cell>
          <cell r="S671" t="str">
            <v xml:space="preserve">SLE </v>
          </cell>
          <cell r="T671" t="str">
            <v>SLE Patient</v>
          </cell>
          <cell r="U671">
            <v>1962</v>
          </cell>
          <cell r="V671">
            <v>51</v>
          </cell>
        </row>
        <row r="672">
          <cell r="A672" t="str">
            <v>AA00671</v>
          </cell>
          <cell r="B672">
            <v>1</v>
          </cell>
          <cell r="C672" t="str">
            <v>OCRD</v>
          </cell>
          <cell r="D672">
            <v>80</v>
          </cell>
          <cell r="E672">
            <v>41282</v>
          </cell>
          <cell r="F672" t="str">
            <v>OCRD|0080</v>
          </cell>
          <cell r="G672" t="str">
            <v>OCRD|0080|2013-01-08</v>
          </cell>
          <cell r="H672" t="str">
            <v>S00080-V06181</v>
          </cell>
          <cell r="I672">
            <v>6181</v>
          </cell>
          <cell r="J672" t="str">
            <v>Blood RNA</v>
          </cell>
          <cell r="K672" t="str">
            <v>PAXgene</v>
          </cell>
          <cell r="L672">
            <v>19</v>
          </cell>
          <cell r="M672" t="str">
            <v>E</v>
          </cell>
          <cell r="N672">
            <v>1</v>
          </cell>
          <cell r="P672">
            <v>11881</v>
          </cell>
          <cell r="Q672" t="str">
            <v>Female</v>
          </cell>
          <cell r="R672" t="str">
            <v>[EA]</v>
          </cell>
          <cell r="S672" t="str">
            <v xml:space="preserve">SLE </v>
          </cell>
          <cell r="T672" t="str">
            <v>SLE Patient</v>
          </cell>
          <cell r="U672">
            <v>1962</v>
          </cell>
          <cell r="V672">
            <v>51</v>
          </cell>
        </row>
        <row r="673">
          <cell r="A673" t="str">
            <v>AA00672</v>
          </cell>
          <cell r="B673">
            <v>1</v>
          </cell>
          <cell r="C673" t="str">
            <v>OCRD</v>
          </cell>
          <cell r="D673">
            <v>283</v>
          </cell>
          <cell r="E673">
            <v>41282</v>
          </cell>
          <cell r="F673" t="str">
            <v>OCRD|0283</v>
          </cell>
          <cell r="G673" t="str">
            <v>OCRD|0283|2013-01-08</v>
          </cell>
          <cell r="H673" t="str">
            <v>S00283-V06182</v>
          </cell>
          <cell r="I673">
            <v>6182</v>
          </cell>
          <cell r="J673" t="str">
            <v>Blood RNA</v>
          </cell>
          <cell r="K673" t="str">
            <v>PAXgene</v>
          </cell>
          <cell r="L673">
            <v>19</v>
          </cell>
          <cell r="M673" t="str">
            <v>E</v>
          </cell>
          <cell r="N673">
            <v>2</v>
          </cell>
          <cell r="P673">
            <v>5562</v>
          </cell>
          <cell r="Q673" t="str">
            <v>Female</v>
          </cell>
          <cell r="R673" t="str">
            <v>[AA]</v>
          </cell>
          <cell r="S673" t="str">
            <v xml:space="preserve">SLE </v>
          </cell>
          <cell r="T673" t="str">
            <v>SLE Patient</v>
          </cell>
          <cell r="U673">
            <v>1961</v>
          </cell>
          <cell r="V673">
            <v>52</v>
          </cell>
        </row>
        <row r="674">
          <cell r="A674" t="str">
            <v>AA00673</v>
          </cell>
          <cell r="B674">
            <v>1</v>
          </cell>
          <cell r="C674" t="str">
            <v>OCRD</v>
          </cell>
          <cell r="D674">
            <v>285</v>
          </cell>
          <cell r="E674">
            <v>41282</v>
          </cell>
          <cell r="F674" t="str">
            <v>OCRD|0285</v>
          </cell>
          <cell r="G674" t="str">
            <v>OCRD|0285|2013-01-08</v>
          </cell>
          <cell r="H674" t="str">
            <v>S00285-V06183</v>
          </cell>
          <cell r="I674">
            <v>6183</v>
          </cell>
          <cell r="J674" t="str">
            <v>Blood RNA</v>
          </cell>
          <cell r="K674" t="str">
            <v>PAXgene</v>
          </cell>
          <cell r="L674">
            <v>19</v>
          </cell>
          <cell r="M674" t="str">
            <v>E</v>
          </cell>
          <cell r="N674">
            <v>3</v>
          </cell>
          <cell r="P674">
            <v>11319</v>
          </cell>
          <cell r="Q674" t="str">
            <v>Female</v>
          </cell>
          <cell r="R674" t="str">
            <v>[AA]</v>
          </cell>
          <cell r="S674" t="str">
            <v xml:space="preserve">RA </v>
          </cell>
          <cell r="T674" t="str">
            <v>RA Patient</v>
          </cell>
          <cell r="U674">
            <v>1979</v>
          </cell>
          <cell r="V674">
            <v>34</v>
          </cell>
        </row>
        <row r="675">
          <cell r="A675" t="str">
            <v>AA00674</v>
          </cell>
          <cell r="B675">
            <v>1</v>
          </cell>
          <cell r="C675" t="str">
            <v>OCRD</v>
          </cell>
          <cell r="D675">
            <v>307</v>
          </cell>
          <cell r="E675">
            <v>41288</v>
          </cell>
          <cell r="F675" t="str">
            <v>OCRD|0307</v>
          </cell>
          <cell r="G675" t="str">
            <v>OCRD|0307|2013-01-14</v>
          </cell>
          <cell r="H675" t="str">
            <v>S00307-V06186</v>
          </cell>
          <cell r="I675">
            <v>6186</v>
          </cell>
          <cell r="J675" t="str">
            <v>Blood RNA</v>
          </cell>
          <cell r="K675" t="str">
            <v>PAXgene</v>
          </cell>
          <cell r="L675">
            <v>19</v>
          </cell>
          <cell r="M675" t="str">
            <v>E</v>
          </cell>
          <cell r="N675">
            <v>4</v>
          </cell>
          <cell r="P675">
            <v>11297</v>
          </cell>
          <cell r="Q675" t="str">
            <v>Female</v>
          </cell>
          <cell r="R675" t="str">
            <v>[AI][EA]</v>
          </cell>
          <cell r="S675" t="str">
            <v xml:space="preserve">SLE </v>
          </cell>
          <cell r="T675" t="str">
            <v>SLE Patient</v>
          </cell>
          <cell r="U675">
            <v>1984</v>
          </cell>
          <cell r="V675">
            <v>29</v>
          </cell>
        </row>
        <row r="676">
          <cell r="A676" t="str">
            <v>AA00675</v>
          </cell>
          <cell r="B676">
            <v>1</v>
          </cell>
          <cell r="C676" t="str">
            <v>OCRD</v>
          </cell>
          <cell r="D676">
            <v>619</v>
          </cell>
          <cell r="E676">
            <v>41288</v>
          </cell>
          <cell r="F676" t="str">
            <v>OCRD|0619</v>
          </cell>
          <cell r="G676" t="str">
            <v>OCRD|0619|2013-01-14</v>
          </cell>
          <cell r="H676" t="str">
            <v>S00619-V06187</v>
          </cell>
          <cell r="I676">
            <v>6187</v>
          </cell>
          <cell r="J676" t="str">
            <v>Blood RNA</v>
          </cell>
          <cell r="K676" t="str">
            <v>PAXgene</v>
          </cell>
          <cell r="L676">
            <v>19</v>
          </cell>
          <cell r="M676" t="str">
            <v>E</v>
          </cell>
          <cell r="N676">
            <v>5</v>
          </cell>
          <cell r="P676">
            <v>11393</v>
          </cell>
          <cell r="Q676" t="str">
            <v>Female</v>
          </cell>
          <cell r="R676" t="str">
            <v>[EA][H]</v>
          </cell>
          <cell r="S676" t="str">
            <v xml:space="preserve">SLE </v>
          </cell>
          <cell r="T676" t="str">
            <v>SLE Patient</v>
          </cell>
          <cell r="U676">
            <v>1979</v>
          </cell>
          <cell r="V676">
            <v>34</v>
          </cell>
        </row>
        <row r="677">
          <cell r="A677" t="str">
            <v>AA00676</v>
          </cell>
          <cell r="B677">
            <v>1</v>
          </cell>
          <cell r="C677" t="str">
            <v>OCRD</v>
          </cell>
          <cell r="D677">
            <v>100</v>
          </cell>
          <cell r="E677">
            <v>41289</v>
          </cell>
          <cell r="F677" t="str">
            <v>OCRD|0100</v>
          </cell>
          <cell r="G677" t="str">
            <v>OCRD|0100|2013-01-15</v>
          </cell>
          <cell r="H677" t="str">
            <v>S00100-V06188</v>
          </cell>
          <cell r="I677">
            <v>6188</v>
          </cell>
          <cell r="J677" t="str">
            <v>Blood RNA</v>
          </cell>
          <cell r="K677" t="str">
            <v>PAXgene</v>
          </cell>
          <cell r="L677">
            <v>19</v>
          </cell>
          <cell r="M677" t="str">
            <v>E</v>
          </cell>
          <cell r="N677">
            <v>6</v>
          </cell>
          <cell r="P677">
            <v>11226</v>
          </cell>
          <cell r="Q677" t="str">
            <v>Female</v>
          </cell>
          <cell r="R677" t="str">
            <v>[AA]</v>
          </cell>
          <cell r="S677" t="str">
            <v xml:space="preserve">SLE </v>
          </cell>
          <cell r="T677" t="str">
            <v>SLE Patient</v>
          </cell>
          <cell r="U677">
            <v>1986</v>
          </cell>
          <cell r="V677">
            <v>27</v>
          </cell>
        </row>
        <row r="678">
          <cell r="A678" t="str">
            <v>AA00677</v>
          </cell>
          <cell r="B678">
            <v>1</v>
          </cell>
          <cell r="C678" t="str">
            <v>OCRD</v>
          </cell>
          <cell r="D678">
            <v>632</v>
          </cell>
          <cell r="E678">
            <v>41289</v>
          </cell>
          <cell r="F678" t="str">
            <v>OCRD|0632</v>
          </cell>
          <cell r="G678" t="str">
            <v>OCRD|0632|2013-01-15</v>
          </cell>
          <cell r="H678" t="str">
            <v>S00632-V06189</v>
          </cell>
          <cell r="I678">
            <v>6189</v>
          </cell>
          <cell r="J678" t="str">
            <v>Blood RNA</v>
          </cell>
          <cell r="K678" t="str">
            <v>PAXgene</v>
          </cell>
          <cell r="L678">
            <v>19</v>
          </cell>
          <cell r="M678" t="str">
            <v>F</v>
          </cell>
          <cell r="N678">
            <v>1</v>
          </cell>
          <cell r="P678">
            <v>11399</v>
          </cell>
          <cell r="Q678" t="str">
            <v>Female</v>
          </cell>
          <cell r="R678" t="str">
            <v>[EA]</v>
          </cell>
          <cell r="S678" t="str">
            <v xml:space="preserve">SLE </v>
          </cell>
          <cell r="T678" t="str">
            <v>SLE Patient</v>
          </cell>
          <cell r="U678">
            <v>1983</v>
          </cell>
          <cell r="V678">
            <v>30</v>
          </cell>
        </row>
        <row r="679">
          <cell r="A679" t="str">
            <v>AA00678</v>
          </cell>
          <cell r="B679">
            <v>1</v>
          </cell>
          <cell r="C679" t="str">
            <v>OCRD</v>
          </cell>
          <cell r="D679">
            <v>371</v>
          </cell>
          <cell r="E679">
            <v>41289</v>
          </cell>
          <cell r="F679" t="str">
            <v>OCRD|0371</v>
          </cell>
          <cell r="G679" t="str">
            <v>OCRD|0371|2013-01-15</v>
          </cell>
          <cell r="H679" t="str">
            <v>S00371-V06190</v>
          </cell>
          <cell r="I679">
            <v>6190</v>
          </cell>
          <cell r="J679" t="str">
            <v>Blood RNA</v>
          </cell>
          <cell r="K679" t="str">
            <v>PAXgene</v>
          </cell>
          <cell r="L679">
            <v>19</v>
          </cell>
          <cell r="M679" t="str">
            <v>F</v>
          </cell>
          <cell r="N679">
            <v>2</v>
          </cell>
          <cell r="P679">
            <v>13207</v>
          </cell>
          <cell r="Q679" t="str">
            <v>Female</v>
          </cell>
          <cell r="R679" t="str">
            <v>[EA]</v>
          </cell>
          <cell r="S679" t="str">
            <v xml:space="preserve">SLE </v>
          </cell>
          <cell r="T679" t="str">
            <v>SLE Patient</v>
          </cell>
          <cell r="U679">
            <v>1982</v>
          </cell>
          <cell r="V679">
            <v>31</v>
          </cell>
        </row>
        <row r="680">
          <cell r="A680" t="str">
            <v>AA00679</v>
          </cell>
          <cell r="B680">
            <v>1</v>
          </cell>
          <cell r="C680" t="str">
            <v>OCRD</v>
          </cell>
          <cell r="D680">
            <v>64</v>
          </cell>
          <cell r="E680">
            <v>41289</v>
          </cell>
          <cell r="F680" t="str">
            <v>OCRD|0064</v>
          </cell>
          <cell r="G680" t="str">
            <v>OCRD|0064|2013-01-15</v>
          </cell>
          <cell r="H680" t="str">
            <v>S00064-V06191</v>
          </cell>
          <cell r="I680">
            <v>6191</v>
          </cell>
          <cell r="J680" t="str">
            <v>Blood RNA</v>
          </cell>
          <cell r="K680" t="str">
            <v>PAXgene</v>
          </cell>
          <cell r="L680">
            <v>19</v>
          </cell>
          <cell r="M680" t="str">
            <v>F</v>
          </cell>
          <cell r="N680">
            <v>3</v>
          </cell>
          <cell r="P680">
            <v>13200</v>
          </cell>
          <cell r="Q680" t="str">
            <v>Female</v>
          </cell>
          <cell r="R680" t="str">
            <v>[EA]</v>
          </cell>
          <cell r="S680" t="str">
            <v xml:space="preserve">SLE </v>
          </cell>
          <cell r="T680" t="str">
            <v>SLE Patient</v>
          </cell>
          <cell r="U680">
            <v>1970</v>
          </cell>
          <cell r="V680">
            <v>43</v>
          </cell>
        </row>
        <row r="681">
          <cell r="A681" t="str">
            <v>AA00680</v>
          </cell>
          <cell r="B681">
            <v>1</v>
          </cell>
          <cell r="C681" t="str">
            <v>OCRD</v>
          </cell>
          <cell r="D681">
            <v>306</v>
          </cell>
          <cell r="E681">
            <v>41291</v>
          </cell>
          <cell r="F681" t="str">
            <v>OCRD|0306</v>
          </cell>
          <cell r="G681" t="str">
            <v>OCRD|0306|2013-01-17</v>
          </cell>
          <cell r="H681" t="str">
            <v>S00306-V06192</v>
          </cell>
          <cell r="I681">
            <v>6192</v>
          </cell>
          <cell r="J681" t="str">
            <v>Blood RNA</v>
          </cell>
          <cell r="K681" t="str">
            <v>PAXgene</v>
          </cell>
          <cell r="L681">
            <v>19</v>
          </cell>
          <cell r="M681" t="str">
            <v>F</v>
          </cell>
          <cell r="N681">
            <v>4</v>
          </cell>
          <cell r="P681">
            <v>10504</v>
          </cell>
          <cell r="Q681" t="str">
            <v>Female</v>
          </cell>
          <cell r="R681" t="str">
            <v>[A]</v>
          </cell>
          <cell r="S681" t="str">
            <v xml:space="preserve">SLE </v>
          </cell>
          <cell r="T681" t="str">
            <v>SLE Patient</v>
          </cell>
          <cell r="U681">
            <v>1967</v>
          </cell>
          <cell r="V681">
            <v>46</v>
          </cell>
        </row>
        <row r="682">
          <cell r="A682" t="str">
            <v>AA00681</v>
          </cell>
          <cell r="B682">
            <v>1</v>
          </cell>
          <cell r="C682" t="str">
            <v>OCRD</v>
          </cell>
          <cell r="D682">
            <v>633</v>
          </cell>
          <cell r="E682">
            <v>41291</v>
          </cell>
          <cell r="F682" t="str">
            <v>OCRD|0633</v>
          </cell>
          <cell r="G682" t="str">
            <v>OCRD|0633|2013-01-17</v>
          </cell>
          <cell r="H682" t="str">
            <v>S00633-V06195</v>
          </cell>
          <cell r="I682">
            <v>6195</v>
          </cell>
          <cell r="J682" t="str">
            <v>Blood RNA</v>
          </cell>
          <cell r="K682" t="str">
            <v>PAXgene</v>
          </cell>
          <cell r="L682">
            <v>19</v>
          </cell>
          <cell r="M682" t="str">
            <v>F</v>
          </cell>
          <cell r="N682">
            <v>5</v>
          </cell>
          <cell r="P682">
            <v>11401</v>
          </cell>
          <cell r="Q682" t="str">
            <v>Female</v>
          </cell>
          <cell r="R682" t="str">
            <v>[EA]</v>
          </cell>
          <cell r="S682" t="str">
            <v xml:space="preserve">SLE </v>
          </cell>
          <cell r="T682" t="str">
            <v>SLE Patient</v>
          </cell>
          <cell r="U682">
            <v>1989</v>
          </cell>
          <cell r="V682">
            <v>24</v>
          </cell>
        </row>
        <row r="683">
          <cell r="A683" t="str">
            <v>AA00682</v>
          </cell>
          <cell r="B683">
            <v>1</v>
          </cell>
          <cell r="C683" t="str">
            <v>OCRD</v>
          </cell>
          <cell r="D683">
            <v>195</v>
          </cell>
          <cell r="E683">
            <v>41291</v>
          </cell>
          <cell r="F683" t="str">
            <v>OCRD|0195</v>
          </cell>
          <cell r="G683" t="str">
            <v>OCRD|0195|2013-01-17</v>
          </cell>
          <cell r="H683" t="str">
            <v>S00195-V06196</v>
          </cell>
          <cell r="I683">
            <v>6196</v>
          </cell>
          <cell r="J683" t="str">
            <v>Blood RNA</v>
          </cell>
          <cell r="K683" t="str">
            <v>PAXgene</v>
          </cell>
          <cell r="L683">
            <v>19</v>
          </cell>
          <cell r="M683" t="str">
            <v>F</v>
          </cell>
          <cell r="N683">
            <v>6</v>
          </cell>
          <cell r="P683">
            <v>10703</v>
          </cell>
          <cell r="Q683" t="str">
            <v>Female</v>
          </cell>
          <cell r="R683" t="str">
            <v>[AA]</v>
          </cell>
          <cell r="S683" t="str">
            <v xml:space="preserve">SLE </v>
          </cell>
          <cell r="T683" t="str">
            <v>SLE Patient</v>
          </cell>
          <cell r="U683">
            <v>1973</v>
          </cell>
          <cell r="V683">
            <v>40</v>
          </cell>
        </row>
        <row r="684">
          <cell r="A684" t="str">
            <v>AA00683</v>
          </cell>
          <cell r="B684">
            <v>1</v>
          </cell>
          <cell r="C684" t="str">
            <v>OCRD</v>
          </cell>
          <cell r="D684">
            <v>535</v>
          </cell>
          <cell r="E684">
            <v>41292</v>
          </cell>
          <cell r="F684" t="str">
            <v>OCRD|0535</v>
          </cell>
          <cell r="G684" t="str">
            <v>OCRD|0535|2013-01-18</v>
          </cell>
          <cell r="H684" t="str">
            <v>S00535-V06197</v>
          </cell>
          <cell r="I684">
            <v>6197</v>
          </cell>
          <cell r="J684" t="str">
            <v>Blood RNA</v>
          </cell>
          <cell r="K684" t="str">
            <v>PAXgene</v>
          </cell>
          <cell r="L684">
            <v>20</v>
          </cell>
          <cell r="M684" t="str">
            <v>A</v>
          </cell>
          <cell r="N684">
            <v>1</v>
          </cell>
          <cell r="P684">
            <v>11371</v>
          </cell>
          <cell r="Q684" t="str">
            <v>Female</v>
          </cell>
          <cell r="R684" t="str">
            <v>[EA][H]</v>
          </cell>
          <cell r="S684" t="str">
            <v xml:space="preserve">SLE </v>
          </cell>
          <cell r="T684" t="str">
            <v>SLE Patient</v>
          </cell>
          <cell r="U684">
            <v>1987</v>
          </cell>
          <cell r="V684">
            <v>26</v>
          </cell>
        </row>
        <row r="685">
          <cell r="A685" t="str">
            <v>AA00684</v>
          </cell>
          <cell r="B685">
            <v>1</v>
          </cell>
          <cell r="C685" t="str">
            <v>OCRD</v>
          </cell>
          <cell r="D685">
            <v>559</v>
          </cell>
          <cell r="E685">
            <v>41296</v>
          </cell>
          <cell r="F685" t="str">
            <v>OCRD|0559</v>
          </cell>
          <cell r="G685" t="str">
            <v>OCRD|0559|2013-01-22</v>
          </cell>
          <cell r="H685" t="str">
            <v>S00559-V06201</v>
          </cell>
          <cell r="I685">
            <v>6201</v>
          </cell>
          <cell r="J685" t="str">
            <v>Blood RNA</v>
          </cell>
          <cell r="K685" t="str">
            <v>PAXgene</v>
          </cell>
          <cell r="L685">
            <v>20</v>
          </cell>
          <cell r="M685" t="str">
            <v>A</v>
          </cell>
          <cell r="N685">
            <v>2</v>
          </cell>
          <cell r="P685">
            <v>11810</v>
          </cell>
          <cell r="Q685" t="str">
            <v>Female</v>
          </cell>
          <cell r="R685" t="str">
            <v>[EA][H]</v>
          </cell>
          <cell r="S685" t="str">
            <v xml:space="preserve">RA </v>
          </cell>
          <cell r="T685" t="str">
            <v>RA Patient</v>
          </cell>
          <cell r="U685">
            <v>1955</v>
          </cell>
          <cell r="V685">
            <v>58</v>
          </cell>
        </row>
        <row r="686">
          <cell r="A686" t="str">
            <v>AA00685</v>
          </cell>
          <cell r="B686">
            <v>1</v>
          </cell>
          <cell r="C686" t="str">
            <v>OCRD</v>
          </cell>
          <cell r="D686">
            <v>82</v>
          </cell>
          <cell r="E686">
            <v>41298</v>
          </cell>
          <cell r="F686" t="str">
            <v>OCRD|0082</v>
          </cell>
          <cell r="G686" t="str">
            <v>OCRD|0082|2013-01-24</v>
          </cell>
          <cell r="H686" t="str">
            <v>S00082-V06203</v>
          </cell>
          <cell r="I686">
            <v>6203</v>
          </cell>
          <cell r="J686" t="str">
            <v>Blood RNA</v>
          </cell>
          <cell r="K686" t="str">
            <v>PAXgene</v>
          </cell>
          <cell r="L686">
            <v>20</v>
          </cell>
          <cell r="M686" t="str">
            <v>A</v>
          </cell>
          <cell r="N686">
            <v>3</v>
          </cell>
          <cell r="P686">
            <v>11090</v>
          </cell>
          <cell r="Q686" t="str">
            <v>Female</v>
          </cell>
          <cell r="R686" t="str">
            <v>[EA]</v>
          </cell>
          <cell r="S686" t="str">
            <v xml:space="preserve">SLE </v>
          </cell>
          <cell r="T686" t="str">
            <v>SLE Patient</v>
          </cell>
          <cell r="U686">
            <v>1978</v>
          </cell>
          <cell r="V686">
            <v>35</v>
          </cell>
        </row>
        <row r="687">
          <cell r="A687" t="str">
            <v>AA00686</v>
          </cell>
          <cell r="B687">
            <v>1</v>
          </cell>
          <cell r="C687" t="str">
            <v>OCRD</v>
          </cell>
          <cell r="D687">
            <v>638</v>
          </cell>
          <cell r="E687">
            <v>41298</v>
          </cell>
          <cell r="F687" t="str">
            <v>OCRD|0638</v>
          </cell>
          <cell r="G687" t="str">
            <v>OCRD|0638|2013-01-24</v>
          </cell>
          <cell r="H687" t="str">
            <v>S00638-V06204</v>
          </cell>
          <cell r="I687">
            <v>6204</v>
          </cell>
          <cell r="J687" t="str">
            <v>Blood RNA</v>
          </cell>
          <cell r="K687" t="str">
            <v>PAXgene</v>
          </cell>
          <cell r="L687">
            <v>20</v>
          </cell>
          <cell r="M687" t="str">
            <v>A</v>
          </cell>
          <cell r="N687">
            <v>4</v>
          </cell>
          <cell r="P687">
            <v>13208</v>
          </cell>
          <cell r="Q687" t="str">
            <v>Female</v>
          </cell>
          <cell r="R687" t="str">
            <v>[EA][H]</v>
          </cell>
          <cell r="S687" t="str">
            <v xml:space="preserve">SLE </v>
          </cell>
          <cell r="T687" t="str">
            <v>SLE Patient</v>
          </cell>
          <cell r="U687">
            <v>1966</v>
          </cell>
          <cell r="V687">
            <v>47</v>
          </cell>
        </row>
        <row r="688">
          <cell r="A688" t="str">
            <v>AA00687</v>
          </cell>
          <cell r="B688">
            <v>1</v>
          </cell>
          <cell r="C688" t="str">
            <v>OCRD</v>
          </cell>
          <cell r="D688">
            <v>118</v>
          </cell>
          <cell r="E688">
            <v>41302</v>
          </cell>
          <cell r="F688" t="str">
            <v>OCRD|0118</v>
          </cell>
          <cell r="G688" t="str">
            <v>OCRD|0118|2013-01-28</v>
          </cell>
          <cell r="H688" t="str">
            <v>S00118-V06205</v>
          </cell>
          <cell r="I688">
            <v>6205</v>
          </cell>
          <cell r="J688" t="str">
            <v>Blood RNA</v>
          </cell>
          <cell r="K688" t="str">
            <v>PAXgene</v>
          </cell>
          <cell r="L688">
            <v>20</v>
          </cell>
          <cell r="M688" t="str">
            <v>A</v>
          </cell>
          <cell r="N688">
            <v>5</v>
          </cell>
          <cell r="P688">
            <v>10596</v>
          </cell>
          <cell r="Q688" t="str">
            <v>Female</v>
          </cell>
          <cell r="R688" t="str">
            <v>[EA]</v>
          </cell>
          <cell r="S688" t="str">
            <v xml:space="preserve">SLE </v>
          </cell>
          <cell r="T688" t="str">
            <v>SLE Patient</v>
          </cell>
          <cell r="U688">
            <v>1951</v>
          </cell>
          <cell r="V688">
            <v>62</v>
          </cell>
        </row>
        <row r="689">
          <cell r="A689" t="str">
            <v>AA00688</v>
          </cell>
          <cell r="B689">
            <v>1</v>
          </cell>
          <cell r="C689" t="str">
            <v>OCRD</v>
          </cell>
          <cell r="D689">
            <v>634</v>
          </cell>
          <cell r="E689">
            <v>41302</v>
          </cell>
          <cell r="F689" t="str">
            <v>OCRD|0634</v>
          </cell>
          <cell r="G689" t="str">
            <v>OCRD|0634|2013-01-28</v>
          </cell>
          <cell r="H689" t="str">
            <v>S00634-V06206</v>
          </cell>
          <cell r="I689">
            <v>6206</v>
          </cell>
          <cell r="J689" t="str">
            <v>Blood RNA</v>
          </cell>
          <cell r="K689" t="str">
            <v>PAXgene</v>
          </cell>
          <cell r="L689">
            <v>20</v>
          </cell>
          <cell r="M689" t="str">
            <v>A</v>
          </cell>
          <cell r="N689">
            <v>6</v>
          </cell>
          <cell r="P689">
            <v>11400</v>
          </cell>
          <cell r="Q689" t="str">
            <v>Female</v>
          </cell>
          <cell r="R689" t="str">
            <v>[AI]</v>
          </cell>
          <cell r="S689" t="str">
            <v xml:space="preserve">SLE </v>
          </cell>
          <cell r="T689" t="str">
            <v>SLE Patient</v>
          </cell>
          <cell r="U689">
            <v>1991</v>
          </cell>
          <cell r="V689">
            <v>22</v>
          </cell>
        </row>
        <row r="690">
          <cell r="A690" t="str">
            <v>AA00689</v>
          </cell>
          <cell r="B690">
            <v>1</v>
          </cell>
          <cell r="C690" t="str">
            <v>OCRD</v>
          </cell>
          <cell r="D690">
            <v>141</v>
          </cell>
          <cell r="E690">
            <v>41302</v>
          </cell>
          <cell r="F690" t="str">
            <v>OCRD|0141</v>
          </cell>
          <cell r="G690" t="str">
            <v>OCRD|0141|2013-01-28</v>
          </cell>
          <cell r="H690" t="str">
            <v>S00141-V06207</v>
          </cell>
          <cell r="I690">
            <v>6207</v>
          </cell>
          <cell r="J690" t="str">
            <v>Blood RNA</v>
          </cell>
          <cell r="K690" t="str">
            <v>PAXgene</v>
          </cell>
          <cell r="L690">
            <v>20</v>
          </cell>
          <cell r="M690" t="str">
            <v>B</v>
          </cell>
          <cell r="N690">
            <v>1</v>
          </cell>
          <cell r="P690">
            <v>13210</v>
          </cell>
          <cell r="Q690" t="str">
            <v>Female</v>
          </cell>
          <cell r="R690" t="str">
            <v>[AA]</v>
          </cell>
          <cell r="S690" t="str">
            <v xml:space="preserve">SLE </v>
          </cell>
          <cell r="T690" t="str">
            <v>SLE Patient</v>
          </cell>
          <cell r="U690">
            <v>1981</v>
          </cell>
          <cell r="V690">
            <v>32</v>
          </cell>
        </row>
        <row r="691">
          <cell r="A691" t="str">
            <v>AA00690</v>
          </cell>
          <cell r="B691">
            <v>1</v>
          </cell>
          <cell r="C691" t="str">
            <v>OCRD</v>
          </cell>
          <cell r="D691">
            <v>137</v>
          </cell>
          <cell r="E691">
            <v>41303</v>
          </cell>
          <cell r="F691" t="str">
            <v>OCRD|0137</v>
          </cell>
          <cell r="G691" t="str">
            <v>OCRD|0137|2013-01-29</v>
          </cell>
          <cell r="H691" t="str">
            <v>S00137-V06210</v>
          </cell>
          <cell r="I691">
            <v>6210</v>
          </cell>
          <cell r="J691" t="str">
            <v>Blood RNA</v>
          </cell>
          <cell r="K691" t="str">
            <v>PAXgene</v>
          </cell>
          <cell r="L691">
            <v>20</v>
          </cell>
          <cell r="M691" t="str">
            <v>B</v>
          </cell>
          <cell r="N691">
            <v>2</v>
          </cell>
          <cell r="P691">
            <v>11479</v>
          </cell>
          <cell r="Q691" t="str">
            <v>Female</v>
          </cell>
          <cell r="R691" t="str">
            <v>[EA]</v>
          </cell>
          <cell r="S691" t="str">
            <v xml:space="preserve">SLE </v>
          </cell>
          <cell r="T691" t="str">
            <v>SLE Patient</v>
          </cell>
          <cell r="U691">
            <v>1966</v>
          </cell>
          <cell r="V691">
            <v>47</v>
          </cell>
        </row>
        <row r="692">
          <cell r="A692" t="str">
            <v>AA00691</v>
          </cell>
          <cell r="B692">
            <v>1</v>
          </cell>
          <cell r="C692" t="str">
            <v>OCRD</v>
          </cell>
          <cell r="D692">
            <v>328</v>
          </cell>
          <cell r="E692">
            <v>41309</v>
          </cell>
          <cell r="F692" t="str">
            <v>OCRD|0328</v>
          </cell>
          <cell r="G692" t="str">
            <v>OCRD|0328|2013-02-04</v>
          </cell>
          <cell r="H692" t="str">
            <v>S00328-V06215</v>
          </cell>
          <cell r="I692">
            <v>6215</v>
          </cell>
          <cell r="J692" t="str">
            <v>Blood RNA</v>
          </cell>
          <cell r="K692" t="str">
            <v>PAXgene</v>
          </cell>
          <cell r="L692">
            <v>20</v>
          </cell>
          <cell r="M692" t="str">
            <v>B</v>
          </cell>
          <cell r="N692">
            <v>3</v>
          </cell>
          <cell r="P692">
            <v>11703</v>
          </cell>
          <cell r="Q692" t="str">
            <v>Female</v>
          </cell>
          <cell r="R692" t="str">
            <v>[EA]</v>
          </cell>
          <cell r="S692" t="str">
            <v xml:space="preserve">RA </v>
          </cell>
          <cell r="T692" t="str">
            <v>RA Patient</v>
          </cell>
          <cell r="U692">
            <v>1967</v>
          </cell>
          <cell r="V692">
            <v>46</v>
          </cell>
        </row>
        <row r="693">
          <cell r="A693" t="str">
            <v>AA00692</v>
          </cell>
          <cell r="B693">
            <v>1</v>
          </cell>
          <cell r="C693" t="str">
            <v>OCRD</v>
          </cell>
          <cell r="D693">
            <v>477</v>
          </cell>
          <cell r="E693">
            <v>41310</v>
          </cell>
          <cell r="F693" t="str">
            <v>OCRD|0477</v>
          </cell>
          <cell r="G693" t="str">
            <v>OCRD|0477|2013-02-05</v>
          </cell>
          <cell r="H693" t="str">
            <v>S00477-V06216</v>
          </cell>
          <cell r="I693">
            <v>6216</v>
          </cell>
          <cell r="J693" t="str">
            <v>Blood RNA</v>
          </cell>
          <cell r="K693" t="str">
            <v>PAXgene</v>
          </cell>
          <cell r="L693">
            <v>20</v>
          </cell>
          <cell r="M693" t="str">
            <v>B</v>
          </cell>
          <cell r="N693">
            <v>4</v>
          </cell>
          <cell r="P693">
            <v>11356</v>
          </cell>
          <cell r="Q693" t="str">
            <v>Female</v>
          </cell>
          <cell r="R693" t="str">
            <v>[EA]</v>
          </cell>
          <cell r="S693" t="str">
            <v xml:space="preserve">SLE </v>
          </cell>
          <cell r="T693" t="str">
            <v>SLE Patient</v>
          </cell>
          <cell r="U693">
            <v>1949</v>
          </cell>
          <cell r="V693">
            <v>64</v>
          </cell>
        </row>
        <row r="694">
          <cell r="A694" t="str">
            <v>AA00693</v>
          </cell>
          <cell r="B694">
            <v>1</v>
          </cell>
          <cell r="C694" t="str">
            <v>OCRD</v>
          </cell>
          <cell r="D694">
            <v>275</v>
          </cell>
          <cell r="E694">
            <v>41310</v>
          </cell>
          <cell r="F694" t="str">
            <v>OCRD|0275</v>
          </cell>
          <cell r="G694" t="str">
            <v>OCRD|0275|2013-02-05</v>
          </cell>
          <cell r="H694" t="str">
            <v>S00275-V06217</v>
          </cell>
          <cell r="I694">
            <v>6217</v>
          </cell>
          <cell r="J694" t="str">
            <v>Blood RNA</v>
          </cell>
          <cell r="K694" t="str">
            <v>PAXgene</v>
          </cell>
          <cell r="L694">
            <v>20</v>
          </cell>
          <cell r="M694" t="str">
            <v>B</v>
          </cell>
          <cell r="N694">
            <v>5</v>
          </cell>
          <cell r="P694">
            <v>5718</v>
          </cell>
          <cell r="Q694" t="str">
            <v>Female</v>
          </cell>
          <cell r="R694" t="str">
            <v>[EA]</v>
          </cell>
          <cell r="S694" t="str">
            <v xml:space="preserve">SLE </v>
          </cell>
          <cell r="T694" t="str">
            <v>SLE Patient</v>
          </cell>
          <cell r="U694">
            <v>1953</v>
          </cell>
          <cell r="V694">
            <v>60</v>
          </cell>
        </row>
        <row r="695">
          <cell r="A695" t="str">
            <v>AA00694</v>
          </cell>
          <cell r="B695">
            <v>1</v>
          </cell>
          <cell r="C695" t="str">
            <v>OCRD</v>
          </cell>
          <cell r="D695">
            <v>600</v>
          </cell>
          <cell r="E695">
            <v>41310</v>
          </cell>
          <cell r="F695" t="str">
            <v>OCRD|0600</v>
          </cell>
          <cell r="G695" t="str">
            <v>OCRD|0600|2013-02-05</v>
          </cell>
          <cell r="H695" t="str">
            <v>S00600-V06219</v>
          </cell>
          <cell r="I695">
            <v>6219</v>
          </cell>
          <cell r="J695" t="str">
            <v>Blood RNA</v>
          </cell>
          <cell r="K695" t="str">
            <v>PAXgene</v>
          </cell>
          <cell r="L695">
            <v>20</v>
          </cell>
          <cell r="M695" t="str">
            <v>B</v>
          </cell>
          <cell r="N695">
            <v>6</v>
          </cell>
          <cell r="P695">
            <v>11882</v>
          </cell>
          <cell r="Q695" t="str">
            <v>Male</v>
          </cell>
          <cell r="R695" t="str">
            <v>[EA][H]</v>
          </cell>
          <cell r="S695" t="str">
            <v xml:space="preserve">Rheumatic </v>
          </cell>
          <cell r="T695" t="str">
            <v>Rheumatic Disease Patient</v>
          </cell>
          <cell r="U695">
            <v>1983</v>
          </cell>
          <cell r="V695">
            <v>30</v>
          </cell>
        </row>
        <row r="696">
          <cell r="A696" t="str">
            <v>AA00695</v>
          </cell>
          <cell r="B696">
            <v>1</v>
          </cell>
          <cell r="C696" t="str">
            <v>OCRD</v>
          </cell>
          <cell r="D696">
            <v>269</v>
          </cell>
          <cell r="E696">
            <v>41316</v>
          </cell>
          <cell r="F696" t="str">
            <v>OCRD|0269</v>
          </cell>
          <cell r="G696" t="str">
            <v>OCRD|0269|2013-02-11</v>
          </cell>
          <cell r="H696" t="str">
            <v>S00269-V06221</v>
          </cell>
          <cell r="I696">
            <v>6221</v>
          </cell>
          <cell r="J696" t="str">
            <v>Blood RNA</v>
          </cell>
          <cell r="K696" t="str">
            <v>PAXgene</v>
          </cell>
          <cell r="L696">
            <v>20</v>
          </cell>
          <cell r="M696" t="str">
            <v>C</v>
          </cell>
          <cell r="N696">
            <v>1</v>
          </cell>
          <cell r="P696">
            <v>11245</v>
          </cell>
          <cell r="Q696" t="str">
            <v>Male</v>
          </cell>
          <cell r="R696" t="str">
            <v>[EA]</v>
          </cell>
          <cell r="S696" t="str">
            <v xml:space="preserve">SLE </v>
          </cell>
          <cell r="T696" t="str">
            <v>SLE Patient</v>
          </cell>
          <cell r="U696">
            <v>1946</v>
          </cell>
          <cell r="V696">
            <v>67</v>
          </cell>
        </row>
        <row r="697">
          <cell r="A697" t="str">
            <v>AA00696</v>
          </cell>
          <cell r="B697">
            <v>1</v>
          </cell>
          <cell r="C697" t="str">
            <v>OCRD</v>
          </cell>
          <cell r="D697">
            <v>23</v>
          </cell>
          <cell r="E697">
            <v>41317</v>
          </cell>
          <cell r="F697" t="str">
            <v>OCRD|0023</v>
          </cell>
          <cell r="G697" t="str">
            <v>OCRD|0023|2013-02-12</v>
          </cell>
          <cell r="H697" t="str">
            <v>S00023-V06222</v>
          </cell>
          <cell r="I697">
            <v>6222</v>
          </cell>
          <cell r="J697" t="str">
            <v>Blood RNA</v>
          </cell>
          <cell r="K697" t="str">
            <v>PAXgene</v>
          </cell>
          <cell r="L697">
            <v>20</v>
          </cell>
          <cell r="M697" t="str">
            <v>C</v>
          </cell>
          <cell r="N697">
            <v>2</v>
          </cell>
          <cell r="P697">
            <v>11054</v>
          </cell>
          <cell r="Q697" t="str">
            <v>Female</v>
          </cell>
          <cell r="R697" t="str">
            <v>[AA]</v>
          </cell>
          <cell r="S697" t="str">
            <v xml:space="preserve">SLE </v>
          </cell>
          <cell r="T697" t="str">
            <v>SLE Patient</v>
          </cell>
          <cell r="U697">
            <v>1976</v>
          </cell>
          <cell r="V697">
            <v>37</v>
          </cell>
        </row>
        <row r="698">
          <cell r="A698" t="str">
            <v>AA00697</v>
          </cell>
          <cell r="B698">
            <v>1</v>
          </cell>
          <cell r="C698" t="str">
            <v>OCRD</v>
          </cell>
          <cell r="D698">
            <v>243</v>
          </cell>
          <cell r="E698">
            <v>41317</v>
          </cell>
          <cell r="F698" t="str">
            <v>OCRD|0243</v>
          </cell>
          <cell r="G698" t="str">
            <v>OCRD|0243|2013-02-12</v>
          </cell>
          <cell r="H698" t="str">
            <v>S00243-V06224</v>
          </cell>
          <cell r="I698">
            <v>6224</v>
          </cell>
          <cell r="J698" t="str">
            <v>Blood RNA</v>
          </cell>
          <cell r="K698" t="str">
            <v>PAXgene</v>
          </cell>
          <cell r="L698">
            <v>20</v>
          </cell>
          <cell r="M698" t="str">
            <v>C</v>
          </cell>
          <cell r="N698">
            <v>3</v>
          </cell>
          <cell r="P698">
            <v>10475</v>
          </cell>
          <cell r="Q698" t="str">
            <v>Female</v>
          </cell>
          <cell r="R698" t="str">
            <v>[AA]</v>
          </cell>
          <cell r="S698" t="str">
            <v xml:space="preserve">SLE </v>
          </cell>
          <cell r="T698" t="str">
            <v>SLE Patient</v>
          </cell>
          <cell r="U698">
            <v>1950</v>
          </cell>
          <cell r="V698">
            <v>63</v>
          </cell>
        </row>
        <row r="699">
          <cell r="A699" t="str">
            <v>AA00698</v>
          </cell>
          <cell r="B699">
            <v>1</v>
          </cell>
          <cell r="C699" t="str">
            <v>OCRD</v>
          </cell>
          <cell r="D699">
            <v>3</v>
          </cell>
          <cell r="E699">
            <v>41323</v>
          </cell>
          <cell r="F699" t="str">
            <v>OCRD|0003</v>
          </cell>
          <cell r="G699" t="str">
            <v>OCRD|0003|2013-02-18</v>
          </cell>
          <cell r="H699" t="str">
            <v>S00003-V06229</v>
          </cell>
          <cell r="I699">
            <v>6229</v>
          </cell>
          <cell r="J699" t="str">
            <v>Blood RNA</v>
          </cell>
          <cell r="K699" t="str">
            <v>PAXgene</v>
          </cell>
          <cell r="L699">
            <v>20</v>
          </cell>
          <cell r="M699" t="str">
            <v>C</v>
          </cell>
          <cell r="N699">
            <v>4</v>
          </cell>
          <cell r="P699">
            <v>13213</v>
          </cell>
          <cell r="Q699" t="str">
            <v>Female</v>
          </cell>
          <cell r="R699" t="str">
            <v>[EA][H]</v>
          </cell>
          <cell r="S699" t="str">
            <v xml:space="preserve">SLE </v>
          </cell>
          <cell r="T699" t="str">
            <v>SLE Patient</v>
          </cell>
          <cell r="U699">
            <v>1987</v>
          </cell>
          <cell r="V699">
            <v>26</v>
          </cell>
        </row>
        <row r="700">
          <cell r="A700" t="str">
            <v>AA00699</v>
          </cell>
          <cell r="B700">
            <v>1</v>
          </cell>
          <cell r="C700" t="str">
            <v>OCRD</v>
          </cell>
          <cell r="D700">
            <v>103</v>
          </cell>
          <cell r="E700">
            <v>41323</v>
          </cell>
          <cell r="F700" t="str">
            <v>OCRD|0103</v>
          </cell>
          <cell r="G700" t="str">
            <v>OCRD|0103|2013-02-18</v>
          </cell>
          <cell r="H700" t="str">
            <v>S00103-V06230</v>
          </cell>
          <cell r="I700">
            <v>6230</v>
          </cell>
          <cell r="J700" t="str">
            <v>Blood RNA</v>
          </cell>
          <cell r="K700" t="str">
            <v>PAXgene</v>
          </cell>
          <cell r="L700">
            <v>20</v>
          </cell>
          <cell r="M700" t="str">
            <v>C</v>
          </cell>
          <cell r="N700">
            <v>5</v>
          </cell>
          <cell r="P700">
            <v>13193</v>
          </cell>
          <cell r="Q700" t="str">
            <v>Female</v>
          </cell>
          <cell r="R700" t="str">
            <v>[AI][EA]</v>
          </cell>
          <cell r="S700" t="str">
            <v xml:space="preserve">SLE </v>
          </cell>
          <cell r="T700" t="str">
            <v>SLE Patient</v>
          </cell>
          <cell r="U700">
            <v>1953</v>
          </cell>
          <cell r="V700">
            <v>60</v>
          </cell>
        </row>
        <row r="701">
          <cell r="A701" t="str">
            <v>AA00700</v>
          </cell>
          <cell r="B701">
            <v>1</v>
          </cell>
          <cell r="C701" t="str">
            <v>OCRD</v>
          </cell>
          <cell r="D701">
            <v>33</v>
          </cell>
          <cell r="E701">
            <v>41323</v>
          </cell>
          <cell r="F701" t="str">
            <v>OCRD|0033</v>
          </cell>
          <cell r="G701" t="str">
            <v>OCRD|0033|2013-02-18</v>
          </cell>
          <cell r="H701" t="str">
            <v>S00033-V06234</v>
          </cell>
          <cell r="I701">
            <v>6234</v>
          </cell>
          <cell r="J701" t="str">
            <v>Blood RNA</v>
          </cell>
          <cell r="K701" t="str">
            <v>PAXgene</v>
          </cell>
          <cell r="L701">
            <v>20</v>
          </cell>
          <cell r="M701" t="str">
            <v>C</v>
          </cell>
          <cell r="N701">
            <v>6</v>
          </cell>
          <cell r="P701">
            <v>13186</v>
          </cell>
          <cell r="Q701" t="str">
            <v>Female</v>
          </cell>
          <cell r="R701" t="str">
            <v>[EA]</v>
          </cell>
          <cell r="S701" t="str">
            <v xml:space="preserve">SLE </v>
          </cell>
          <cell r="T701" t="str">
            <v>SLE Patient</v>
          </cell>
          <cell r="U701">
            <v>1982</v>
          </cell>
          <cell r="V701">
            <v>31</v>
          </cell>
        </row>
        <row r="702">
          <cell r="A702" t="str">
            <v>AA00701</v>
          </cell>
          <cell r="B702">
            <v>1</v>
          </cell>
          <cell r="C702" t="str">
            <v>OCRD</v>
          </cell>
          <cell r="D702">
            <v>173</v>
          </cell>
          <cell r="E702">
            <v>41324</v>
          </cell>
          <cell r="F702" t="str">
            <v>OCRD|0173</v>
          </cell>
          <cell r="G702" t="str">
            <v>OCRD|0173|2013-02-19</v>
          </cell>
          <cell r="H702" t="str">
            <v>S00173-V06235</v>
          </cell>
          <cell r="I702">
            <v>6235</v>
          </cell>
          <cell r="J702" t="str">
            <v>Blood RNA</v>
          </cell>
          <cell r="K702" t="str">
            <v>PAXgene</v>
          </cell>
          <cell r="L702">
            <v>20</v>
          </cell>
          <cell r="M702" t="str">
            <v>D</v>
          </cell>
          <cell r="N702">
            <v>1</v>
          </cell>
          <cell r="P702">
            <v>11268</v>
          </cell>
          <cell r="Q702" t="str">
            <v>Female</v>
          </cell>
          <cell r="R702" t="str">
            <v>[AA]</v>
          </cell>
          <cell r="S702" t="str">
            <v xml:space="preserve">SLE </v>
          </cell>
          <cell r="T702" t="str">
            <v>SLE Patient</v>
          </cell>
          <cell r="U702">
            <v>1960</v>
          </cell>
          <cell r="V702">
            <v>53</v>
          </cell>
        </row>
        <row r="703">
          <cell r="A703" t="str">
            <v>AA00702</v>
          </cell>
          <cell r="B703">
            <v>1</v>
          </cell>
          <cell r="C703" t="str">
            <v>OCRD</v>
          </cell>
          <cell r="D703">
            <v>609</v>
          </cell>
          <cell r="E703">
            <v>41324</v>
          </cell>
          <cell r="F703" t="str">
            <v>OCRD|0609</v>
          </cell>
          <cell r="G703" t="str">
            <v>OCRD|0609|2013-02-19</v>
          </cell>
          <cell r="H703" t="str">
            <v>S00609-V06236</v>
          </cell>
          <cell r="I703">
            <v>6236</v>
          </cell>
          <cell r="J703" t="str">
            <v>Blood RNA</v>
          </cell>
          <cell r="K703" t="str">
            <v>PAXgene</v>
          </cell>
          <cell r="L703">
            <v>20</v>
          </cell>
          <cell r="M703" t="str">
            <v>D</v>
          </cell>
          <cell r="N703">
            <v>2</v>
          </cell>
          <cell r="P703">
            <v>17415</v>
          </cell>
          <cell r="Q703" t="str">
            <v>Female</v>
          </cell>
          <cell r="R703" t="str">
            <v>[EA]</v>
          </cell>
          <cell r="S703" t="str">
            <v xml:space="preserve">SLE </v>
          </cell>
          <cell r="T703" t="str">
            <v>SLE Patient</v>
          </cell>
          <cell r="U703">
            <v>1951</v>
          </cell>
          <cell r="V703">
            <v>62</v>
          </cell>
        </row>
        <row r="704">
          <cell r="A704" t="str">
            <v>AA00703</v>
          </cell>
          <cell r="B704">
            <v>1</v>
          </cell>
          <cell r="C704" t="str">
            <v>OCRD</v>
          </cell>
          <cell r="D704">
            <v>449</v>
          </cell>
          <cell r="E704">
            <v>41324</v>
          </cell>
          <cell r="F704" t="str">
            <v>OCRD|0449</v>
          </cell>
          <cell r="G704" t="str">
            <v>OCRD|0449|2013-02-19</v>
          </cell>
          <cell r="H704" t="str">
            <v>S00449-V06239</v>
          </cell>
          <cell r="I704">
            <v>6239</v>
          </cell>
          <cell r="J704" t="str">
            <v>Blood RNA</v>
          </cell>
          <cell r="K704" t="str">
            <v>PAXgene</v>
          </cell>
          <cell r="L704">
            <v>20</v>
          </cell>
          <cell r="M704" t="str">
            <v>D</v>
          </cell>
          <cell r="N704">
            <v>3</v>
          </cell>
          <cell r="P704">
            <v>13221</v>
          </cell>
          <cell r="Q704" t="str">
            <v>Female</v>
          </cell>
          <cell r="R704" t="str">
            <v>[EA]</v>
          </cell>
          <cell r="S704" t="str">
            <v xml:space="preserve">SLE </v>
          </cell>
          <cell r="T704" t="str">
            <v>SLE Patient</v>
          </cell>
          <cell r="U704">
            <v>1984</v>
          </cell>
          <cell r="V704">
            <v>29</v>
          </cell>
        </row>
        <row r="705">
          <cell r="A705" t="str">
            <v>AA00704</v>
          </cell>
          <cell r="B705">
            <v>1</v>
          </cell>
          <cell r="C705" t="str">
            <v>OCRD</v>
          </cell>
          <cell r="D705">
            <v>75</v>
          </cell>
          <cell r="E705">
            <v>41326</v>
          </cell>
          <cell r="F705" t="str">
            <v>OCRD|0075</v>
          </cell>
          <cell r="G705" t="str">
            <v>OCRD|0075|2013-02-21</v>
          </cell>
          <cell r="H705" t="str">
            <v>S00075-V06240</v>
          </cell>
          <cell r="I705">
            <v>6240</v>
          </cell>
          <cell r="J705" t="str">
            <v>Blood RNA</v>
          </cell>
          <cell r="K705" t="str">
            <v>PAXgene</v>
          </cell>
          <cell r="L705">
            <v>20</v>
          </cell>
          <cell r="M705" t="str">
            <v>D</v>
          </cell>
          <cell r="N705">
            <v>4</v>
          </cell>
          <cell r="P705">
            <v>13195</v>
          </cell>
          <cell r="Q705" t="str">
            <v>Female</v>
          </cell>
          <cell r="R705" t="str">
            <v>[EA]</v>
          </cell>
          <cell r="S705" t="str">
            <v xml:space="preserve">SLE </v>
          </cell>
          <cell r="T705" t="str">
            <v>SLE Patient</v>
          </cell>
          <cell r="U705">
            <v>1957</v>
          </cell>
          <cell r="V705">
            <v>56</v>
          </cell>
        </row>
        <row r="706">
          <cell r="A706" t="str">
            <v>AA00705</v>
          </cell>
          <cell r="B706">
            <v>1</v>
          </cell>
          <cell r="C706" t="str">
            <v>OCRD</v>
          </cell>
          <cell r="D706">
            <v>154</v>
          </cell>
          <cell r="E706">
            <v>41330</v>
          </cell>
          <cell r="F706" t="str">
            <v>OCRD|0154</v>
          </cell>
          <cell r="G706" t="str">
            <v>OCRD|0154|2013-02-25</v>
          </cell>
          <cell r="H706" t="str">
            <v>S00154-V06241</v>
          </cell>
          <cell r="I706">
            <v>6241</v>
          </cell>
          <cell r="J706" t="str">
            <v>Blood RNA</v>
          </cell>
          <cell r="K706" t="str">
            <v>PAXgene</v>
          </cell>
          <cell r="L706">
            <v>20</v>
          </cell>
          <cell r="M706" t="str">
            <v>D</v>
          </cell>
          <cell r="N706">
            <v>5</v>
          </cell>
          <cell r="P706">
            <v>11112</v>
          </cell>
          <cell r="Q706" t="str">
            <v>Female</v>
          </cell>
          <cell r="R706" t="str">
            <v>[A]</v>
          </cell>
          <cell r="S706" t="str">
            <v xml:space="preserve">SLE </v>
          </cell>
          <cell r="T706" t="str">
            <v>SLE Patient</v>
          </cell>
          <cell r="U706">
            <v>1973</v>
          </cell>
          <cell r="V706">
            <v>40</v>
          </cell>
        </row>
        <row r="707">
          <cell r="A707" t="str">
            <v>AA00706</v>
          </cell>
          <cell r="B707">
            <v>1</v>
          </cell>
          <cell r="C707" t="str">
            <v>OCRD</v>
          </cell>
          <cell r="D707">
            <v>493</v>
          </cell>
          <cell r="E707">
            <v>41331</v>
          </cell>
          <cell r="F707" t="str">
            <v>OCRD|0493</v>
          </cell>
          <cell r="G707" t="str">
            <v>OCRD|0493|2013-02-26</v>
          </cell>
          <cell r="H707" t="str">
            <v>S00493-V06244</v>
          </cell>
          <cell r="I707">
            <v>6244</v>
          </cell>
          <cell r="J707" t="str">
            <v>Blood RNA</v>
          </cell>
          <cell r="K707" t="str">
            <v>PAXgene</v>
          </cell>
          <cell r="L707">
            <v>20</v>
          </cell>
          <cell r="M707" t="str">
            <v>D</v>
          </cell>
          <cell r="N707">
            <v>6</v>
          </cell>
          <cell r="P707">
            <v>11362</v>
          </cell>
          <cell r="Q707" t="str">
            <v>Female</v>
          </cell>
          <cell r="R707" t="str">
            <v>[EA][H]</v>
          </cell>
          <cell r="S707" t="str">
            <v xml:space="preserve">RA </v>
          </cell>
          <cell r="T707" t="str">
            <v>RA Patient</v>
          </cell>
          <cell r="U707">
            <v>1969</v>
          </cell>
          <cell r="V707">
            <v>44</v>
          </cell>
        </row>
        <row r="708">
          <cell r="A708" t="str">
            <v>AA00707</v>
          </cell>
          <cell r="B708">
            <v>1</v>
          </cell>
          <cell r="C708" t="str">
            <v>OCRD</v>
          </cell>
          <cell r="D708">
            <v>109</v>
          </cell>
          <cell r="E708">
            <v>41333</v>
          </cell>
          <cell r="F708" t="str">
            <v>OCRD|0109</v>
          </cell>
          <cell r="G708" t="str">
            <v>OCRD|0109|2013-02-28</v>
          </cell>
          <cell r="H708" t="str">
            <v>S00109-V06247</v>
          </cell>
          <cell r="I708">
            <v>6247</v>
          </cell>
          <cell r="J708" t="str">
            <v>Blood RNA</v>
          </cell>
          <cell r="K708" t="str">
            <v>PAXgene</v>
          </cell>
          <cell r="L708">
            <v>20</v>
          </cell>
          <cell r="M708" t="str">
            <v>E</v>
          </cell>
          <cell r="N708">
            <v>1</v>
          </cell>
          <cell r="P708">
            <v>11336</v>
          </cell>
          <cell r="Q708" t="str">
            <v>Female</v>
          </cell>
          <cell r="R708" t="str">
            <v>[EA]</v>
          </cell>
          <cell r="S708" t="str">
            <v xml:space="preserve">SS </v>
          </cell>
          <cell r="T708" t="str">
            <v>SS Patient</v>
          </cell>
          <cell r="U708">
            <v>1977</v>
          </cell>
          <cell r="V708">
            <v>36</v>
          </cell>
        </row>
        <row r="709">
          <cell r="A709" t="str">
            <v>AA00708</v>
          </cell>
          <cell r="B709">
            <v>1</v>
          </cell>
          <cell r="C709" t="str">
            <v>OCRD</v>
          </cell>
          <cell r="D709">
            <v>34</v>
          </cell>
          <cell r="E709">
            <v>41333</v>
          </cell>
          <cell r="F709" t="str">
            <v>OCRD|0034</v>
          </cell>
          <cell r="G709" t="str">
            <v>OCRD|0034|2013-02-28</v>
          </cell>
          <cell r="H709" t="str">
            <v>S00034-V06248</v>
          </cell>
          <cell r="I709">
            <v>6248</v>
          </cell>
          <cell r="J709" t="str">
            <v>Blood RNA</v>
          </cell>
          <cell r="K709" t="str">
            <v>PAXgene</v>
          </cell>
          <cell r="L709">
            <v>20</v>
          </cell>
          <cell r="M709" t="str">
            <v>E</v>
          </cell>
          <cell r="N709">
            <v>2</v>
          </cell>
          <cell r="P709">
            <v>11239</v>
          </cell>
          <cell r="Q709" t="str">
            <v>Female</v>
          </cell>
          <cell r="R709" t="str">
            <v>[EA]</v>
          </cell>
          <cell r="S709" t="str">
            <v xml:space="preserve">SLE </v>
          </cell>
          <cell r="T709" t="str">
            <v>SLE Patient</v>
          </cell>
          <cell r="U709">
            <v>1963</v>
          </cell>
          <cell r="V709">
            <v>50</v>
          </cell>
        </row>
        <row r="710">
          <cell r="A710" t="str">
            <v>AA00709</v>
          </cell>
          <cell r="B710">
            <v>1</v>
          </cell>
          <cell r="C710" t="str">
            <v>OCRD</v>
          </cell>
          <cell r="D710">
            <v>143</v>
          </cell>
          <cell r="E710">
            <v>41333</v>
          </cell>
          <cell r="F710" t="str">
            <v>OCRD|0143</v>
          </cell>
          <cell r="G710" t="str">
            <v>OCRD|0143|2013-02-28</v>
          </cell>
          <cell r="H710" t="str">
            <v>S00143-V06249</v>
          </cell>
          <cell r="I710">
            <v>6249</v>
          </cell>
          <cell r="J710" t="str">
            <v>Blood RNA</v>
          </cell>
          <cell r="K710" t="str">
            <v>PAXgene</v>
          </cell>
          <cell r="L710">
            <v>20</v>
          </cell>
          <cell r="M710" t="str">
            <v>E</v>
          </cell>
          <cell r="N710">
            <v>3</v>
          </cell>
          <cell r="P710">
            <v>17302</v>
          </cell>
          <cell r="Q710" t="str">
            <v>Female</v>
          </cell>
          <cell r="R710" t="str">
            <v>[A]</v>
          </cell>
          <cell r="S710" t="str">
            <v xml:space="preserve">SLE </v>
          </cell>
          <cell r="T710" t="str">
            <v>SLE Patient</v>
          </cell>
          <cell r="U710">
            <v>1964</v>
          </cell>
          <cell r="V710">
            <v>49</v>
          </cell>
        </row>
        <row r="711">
          <cell r="A711" t="str">
            <v>AA00710</v>
          </cell>
          <cell r="B711">
            <v>1</v>
          </cell>
          <cell r="C711" t="str">
            <v>OCRD</v>
          </cell>
          <cell r="D711">
            <v>445</v>
          </cell>
          <cell r="E711">
            <v>41333</v>
          </cell>
          <cell r="F711" t="str">
            <v>OCRD|0445</v>
          </cell>
          <cell r="G711" t="str">
            <v>OCRD|0445|2013-02-28</v>
          </cell>
          <cell r="H711" t="str">
            <v>S00445-V06250</v>
          </cell>
          <cell r="I711">
            <v>6250</v>
          </cell>
          <cell r="J711" t="str">
            <v>Blood RNA</v>
          </cell>
          <cell r="K711" t="str">
            <v>PAXgene</v>
          </cell>
          <cell r="L711">
            <v>20</v>
          </cell>
          <cell r="M711" t="str">
            <v>E</v>
          </cell>
          <cell r="N711">
            <v>4</v>
          </cell>
          <cell r="P711">
            <v>10546</v>
          </cell>
          <cell r="Q711" t="str">
            <v>Female</v>
          </cell>
          <cell r="R711" t="str">
            <v>[AA]</v>
          </cell>
          <cell r="S711" t="str">
            <v xml:space="preserve">SLE </v>
          </cell>
          <cell r="T711" t="str">
            <v>SLE Patient</v>
          </cell>
          <cell r="U711">
            <v>1968</v>
          </cell>
          <cell r="V711">
            <v>45</v>
          </cell>
        </row>
        <row r="712">
          <cell r="A712" t="str">
            <v>AA00711</v>
          </cell>
          <cell r="B712">
            <v>1</v>
          </cell>
          <cell r="C712" t="str">
            <v>OCRD</v>
          </cell>
          <cell r="D712">
            <v>111</v>
          </cell>
          <cell r="E712">
            <v>41337</v>
          </cell>
          <cell r="F712" t="str">
            <v>OCRD|0111</v>
          </cell>
          <cell r="G712" t="str">
            <v>OCRD|0111|2013-03-04</v>
          </cell>
          <cell r="H712" t="str">
            <v>S00111-V06251</v>
          </cell>
          <cell r="I712">
            <v>6251</v>
          </cell>
          <cell r="J712" t="str">
            <v>Blood RNA</v>
          </cell>
          <cell r="K712" t="str">
            <v>PAXgene</v>
          </cell>
          <cell r="L712">
            <v>20</v>
          </cell>
          <cell r="M712" t="str">
            <v>E</v>
          </cell>
          <cell r="N712">
            <v>5</v>
          </cell>
          <cell r="P712">
            <v>13234</v>
          </cell>
          <cell r="Q712" t="str">
            <v>Female</v>
          </cell>
          <cell r="R712" t="str">
            <v>[AA]</v>
          </cell>
          <cell r="S712" t="str">
            <v xml:space="preserve">SLE </v>
          </cell>
          <cell r="T712" t="str">
            <v>SLE Patient</v>
          </cell>
          <cell r="U712">
            <v>1987</v>
          </cell>
          <cell r="V712">
            <v>26</v>
          </cell>
        </row>
        <row r="713">
          <cell r="A713" t="str">
            <v>AA00712</v>
          </cell>
          <cell r="B713">
            <v>1</v>
          </cell>
          <cell r="C713" t="str">
            <v>OCRD</v>
          </cell>
          <cell r="D713">
            <v>127</v>
          </cell>
          <cell r="E713">
            <v>41337</v>
          </cell>
          <cell r="F713" t="str">
            <v>OCRD|0127</v>
          </cell>
          <cell r="G713" t="str">
            <v>OCRD|0127|2013-03-04</v>
          </cell>
          <cell r="H713" t="str">
            <v>S00127-V06252</v>
          </cell>
          <cell r="I713">
            <v>6252</v>
          </cell>
          <cell r="J713" t="str">
            <v>Blood RNA</v>
          </cell>
          <cell r="K713" t="str">
            <v>PAXgene</v>
          </cell>
          <cell r="L713">
            <v>20</v>
          </cell>
          <cell r="M713" t="str">
            <v>E</v>
          </cell>
          <cell r="N713">
            <v>6</v>
          </cell>
          <cell r="P713">
            <v>13191</v>
          </cell>
          <cell r="Q713" t="str">
            <v>Female</v>
          </cell>
          <cell r="R713" t="str">
            <v>[EA]</v>
          </cell>
          <cell r="S713" t="str">
            <v xml:space="preserve">SLE </v>
          </cell>
          <cell r="T713" t="str">
            <v>SLE Patient</v>
          </cell>
          <cell r="U713">
            <v>1985</v>
          </cell>
          <cell r="V713">
            <v>28</v>
          </cell>
        </row>
        <row r="714">
          <cell r="A714" t="str">
            <v>AA00713</v>
          </cell>
          <cell r="B714">
            <v>1</v>
          </cell>
          <cell r="C714" t="str">
            <v>OCRD</v>
          </cell>
          <cell r="D714">
            <v>180</v>
          </cell>
          <cell r="E714">
            <v>41337</v>
          </cell>
          <cell r="F714" t="str">
            <v>OCRD|0180</v>
          </cell>
          <cell r="G714" t="str">
            <v>OCRD|0180|2013-03-04</v>
          </cell>
          <cell r="H714" t="str">
            <v>S00180-V06253</v>
          </cell>
          <cell r="I714">
            <v>6253</v>
          </cell>
          <cell r="J714" t="str">
            <v>Blood RNA</v>
          </cell>
          <cell r="K714" t="str">
            <v>PAXgene</v>
          </cell>
          <cell r="L714">
            <v>20</v>
          </cell>
          <cell r="M714" t="str">
            <v>F</v>
          </cell>
          <cell r="N714">
            <v>1</v>
          </cell>
          <cell r="P714">
            <v>9977</v>
          </cell>
          <cell r="Q714" t="str">
            <v>Male</v>
          </cell>
          <cell r="R714" t="str">
            <v>[EA]</v>
          </cell>
          <cell r="S714" t="str">
            <v xml:space="preserve">SLE </v>
          </cell>
          <cell r="T714" t="str">
            <v>SLE Patient</v>
          </cell>
          <cell r="U714">
            <v>1963</v>
          </cell>
          <cell r="V714">
            <v>50</v>
          </cell>
        </row>
        <row r="715">
          <cell r="A715" t="str">
            <v>AA00714</v>
          </cell>
          <cell r="B715">
            <v>1</v>
          </cell>
          <cell r="C715" t="str">
            <v>OCRD</v>
          </cell>
          <cell r="D715">
            <v>285</v>
          </cell>
          <cell r="E715">
            <v>41337</v>
          </cell>
          <cell r="F715" t="str">
            <v>OCRD|0285</v>
          </cell>
          <cell r="G715" t="str">
            <v>OCRD|0285|2013-03-04</v>
          </cell>
          <cell r="H715" t="str">
            <v>S00285-V06254</v>
          </cell>
          <cell r="I715">
            <v>6254</v>
          </cell>
          <cell r="J715" t="str">
            <v>Blood RNA</v>
          </cell>
          <cell r="K715" t="str">
            <v>PAXgene</v>
          </cell>
          <cell r="L715">
            <v>20</v>
          </cell>
          <cell r="M715" t="str">
            <v>F</v>
          </cell>
          <cell r="N715">
            <v>2</v>
          </cell>
          <cell r="P715">
            <v>11319</v>
          </cell>
          <cell r="Q715" t="str">
            <v>Female</v>
          </cell>
          <cell r="R715" t="str">
            <v>[AA]</v>
          </cell>
          <cell r="S715" t="str">
            <v xml:space="preserve">RA </v>
          </cell>
          <cell r="T715" t="str">
            <v>RA Patient</v>
          </cell>
          <cell r="U715">
            <v>1979</v>
          </cell>
          <cell r="V715">
            <v>34</v>
          </cell>
        </row>
        <row r="716">
          <cell r="A716" t="str">
            <v>AA00715</v>
          </cell>
          <cell r="B716">
            <v>1</v>
          </cell>
          <cell r="C716" t="str">
            <v>OCRD</v>
          </cell>
          <cell r="D716">
            <v>330</v>
          </cell>
          <cell r="E716">
            <v>41338</v>
          </cell>
          <cell r="F716" t="str">
            <v>OCRD|0330</v>
          </cell>
          <cell r="G716" t="str">
            <v>OCRD|0330|2013-03-05</v>
          </cell>
          <cell r="H716" t="str">
            <v>S00330-V06255</v>
          </cell>
          <cell r="I716">
            <v>6255</v>
          </cell>
          <cell r="J716" t="str">
            <v>Blood RNA</v>
          </cell>
          <cell r="K716" t="str">
            <v>PAXgene</v>
          </cell>
          <cell r="L716">
            <v>20</v>
          </cell>
          <cell r="M716" t="str">
            <v>F</v>
          </cell>
          <cell r="N716">
            <v>3</v>
          </cell>
          <cell r="P716">
            <v>11122</v>
          </cell>
          <cell r="Q716" t="str">
            <v>Female</v>
          </cell>
          <cell r="R716" t="str">
            <v>[EA]</v>
          </cell>
          <cell r="S716" t="str">
            <v xml:space="preserve">SLE </v>
          </cell>
          <cell r="T716" t="str">
            <v>SLE Patient</v>
          </cell>
          <cell r="U716">
            <v>1944</v>
          </cell>
          <cell r="V716">
            <v>69</v>
          </cell>
        </row>
        <row r="717">
          <cell r="A717" t="str">
            <v>AA00716</v>
          </cell>
          <cell r="B717">
            <v>1</v>
          </cell>
          <cell r="C717" t="str">
            <v>OCRD</v>
          </cell>
          <cell r="D717">
            <v>205</v>
          </cell>
          <cell r="E717">
            <v>41338</v>
          </cell>
          <cell r="F717" t="str">
            <v>OCRD|0205</v>
          </cell>
          <cell r="G717" t="str">
            <v>OCRD|0205|2013-03-05</v>
          </cell>
          <cell r="H717" t="str">
            <v>S00205-V06256</v>
          </cell>
          <cell r="I717">
            <v>6256</v>
          </cell>
          <cell r="J717" t="str">
            <v>Blood RNA</v>
          </cell>
          <cell r="K717" t="str">
            <v>PAXgene</v>
          </cell>
          <cell r="L717">
            <v>20</v>
          </cell>
          <cell r="M717" t="str">
            <v>F</v>
          </cell>
          <cell r="N717">
            <v>4</v>
          </cell>
          <cell r="P717">
            <v>13184</v>
          </cell>
          <cell r="Q717" t="str">
            <v>Female</v>
          </cell>
          <cell r="R717" t="str">
            <v>[AA]</v>
          </cell>
          <cell r="S717" t="str">
            <v xml:space="preserve">SLE </v>
          </cell>
          <cell r="T717" t="str">
            <v>SLE Patient</v>
          </cell>
          <cell r="U717">
            <v>1981</v>
          </cell>
          <cell r="V717">
            <v>32</v>
          </cell>
        </row>
        <row r="718">
          <cell r="A718" t="str">
            <v>AA00717</v>
          </cell>
          <cell r="B718">
            <v>1</v>
          </cell>
          <cell r="C718" t="str">
            <v>OCRD</v>
          </cell>
          <cell r="D718">
            <v>97</v>
          </cell>
          <cell r="E718">
            <v>41338</v>
          </cell>
          <cell r="F718" t="str">
            <v>OCRD|0097</v>
          </cell>
          <cell r="G718" t="str">
            <v>OCRD|0097|2013-03-05</v>
          </cell>
          <cell r="H718" t="str">
            <v>S00097-V06257</v>
          </cell>
          <cell r="I718">
            <v>6257</v>
          </cell>
          <cell r="J718" t="str">
            <v>Blood RNA</v>
          </cell>
          <cell r="K718" t="str">
            <v>PAXgene</v>
          </cell>
          <cell r="L718">
            <v>20</v>
          </cell>
          <cell r="M718" t="str">
            <v>F</v>
          </cell>
          <cell r="N718">
            <v>5</v>
          </cell>
          <cell r="P718">
            <v>11060</v>
          </cell>
          <cell r="Q718" t="str">
            <v>Female</v>
          </cell>
          <cell r="R718" t="str">
            <v>[EA]</v>
          </cell>
          <cell r="S718" t="str">
            <v xml:space="preserve">SLE </v>
          </cell>
          <cell r="T718" t="str">
            <v>SLE Patient</v>
          </cell>
          <cell r="U718">
            <v>1977</v>
          </cell>
          <cell r="V718">
            <v>36</v>
          </cell>
        </row>
        <row r="719">
          <cell r="A719" t="str">
            <v>AA00718</v>
          </cell>
          <cell r="B719">
            <v>1</v>
          </cell>
          <cell r="C719" t="str">
            <v>OCRD</v>
          </cell>
          <cell r="D719">
            <v>882</v>
          </cell>
          <cell r="E719">
            <v>41338</v>
          </cell>
          <cell r="F719" t="str">
            <v>OCRD|0882</v>
          </cell>
          <cell r="G719" t="str">
            <v>OCRD|0882|2013-03-05</v>
          </cell>
          <cell r="H719" t="str">
            <v>S00882-V06259</v>
          </cell>
          <cell r="I719">
            <v>6259</v>
          </cell>
          <cell r="J719" t="str">
            <v>Blood RNA</v>
          </cell>
          <cell r="K719" t="str">
            <v>PAXgene</v>
          </cell>
          <cell r="L719">
            <v>20</v>
          </cell>
          <cell r="M719" t="str">
            <v>F</v>
          </cell>
          <cell r="N719">
            <v>6</v>
          </cell>
          <cell r="P719">
            <v>4873</v>
          </cell>
          <cell r="Q719" t="str">
            <v>Male</v>
          </cell>
          <cell r="R719" t="str">
            <v>[EA]</v>
          </cell>
          <cell r="S719" t="str">
            <v xml:space="preserve">SLE </v>
          </cell>
          <cell r="T719" t="str">
            <v>SLE Patient</v>
          </cell>
          <cell r="U719">
            <v>1966</v>
          </cell>
          <cell r="V719">
            <v>47</v>
          </cell>
        </row>
        <row r="720">
          <cell r="A720" t="str">
            <v>AA00719</v>
          </cell>
          <cell r="B720">
            <v>1</v>
          </cell>
          <cell r="C720" t="str">
            <v>OCRD</v>
          </cell>
          <cell r="D720">
            <v>254</v>
          </cell>
          <cell r="E720">
            <v>41340</v>
          </cell>
          <cell r="F720" t="str">
            <v>OCRD|0254</v>
          </cell>
          <cell r="G720" t="str">
            <v>OCRD|0254|2013-03-07</v>
          </cell>
          <cell r="H720" t="str">
            <v>S00254-V06260</v>
          </cell>
          <cell r="I720">
            <v>6260</v>
          </cell>
          <cell r="J720" t="str">
            <v>Blood RNA</v>
          </cell>
          <cell r="K720" t="str">
            <v>PAXgene</v>
          </cell>
          <cell r="L720">
            <v>21</v>
          </cell>
          <cell r="M720" t="str">
            <v>A</v>
          </cell>
          <cell r="N720">
            <v>1</v>
          </cell>
          <cell r="P720">
            <v>13188</v>
          </cell>
          <cell r="Q720" t="str">
            <v>Female</v>
          </cell>
          <cell r="R720" t="str">
            <v>[AA]</v>
          </cell>
          <cell r="S720" t="str">
            <v xml:space="preserve">SLE </v>
          </cell>
          <cell r="T720" t="str">
            <v>SLE Patient</v>
          </cell>
          <cell r="U720">
            <v>1962</v>
          </cell>
          <cell r="V720">
            <v>51</v>
          </cell>
        </row>
        <row r="721">
          <cell r="A721" t="str">
            <v>AA00720</v>
          </cell>
          <cell r="B721">
            <v>1</v>
          </cell>
          <cell r="C721" t="str">
            <v>OCRD</v>
          </cell>
          <cell r="D721">
            <v>624</v>
          </cell>
          <cell r="E721">
            <v>41340</v>
          </cell>
          <cell r="F721" t="str">
            <v>OCRD|0624</v>
          </cell>
          <cell r="G721" t="str">
            <v>OCRD|0624|2013-03-07</v>
          </cell>
          <cell r="H721" t="str">
            <v>S00624-V06262</v>
          </cell>
          <cell r="I721">
            <v>6262</v>
          </cell>
          <cell r="J721" t="str">
            <v>Blood RNA</v>
          </cell>
          <cell r="K721" t="str">
            <v>PAXgene</v>
          </cell>
          <cell r="L721">
            <v>21</v>
          </cell>
          <cell r="M721" t="str">
            <v>A</v>
          </cell>
          <cell r="N721">
            <v>2</v>
          </cell>
          <cell r="P721">
            <v>11395</v>
          </cell>
          <cell r="Q721" t="str">
            <v>Female</v>
          </cell>
          <cell r="R721" t="str">
            <v>[A][EA]</v>
          </cell>
          <cell r="S721" t="str">
            <v xml:space="preserve">SLE </v>
          </cell>
          <cell r="T721" t="str">
            <v>SLE Patient</v>
          </cell>
          <cell r="U721">
            <v>1966</v>
          </cell>
          <cell r="V721">
            <v>47</v>
          </cell>
        </row>
        <row r="722">
          <cell r="A722" t="str">
            <v>AA00721</v>
          </cell>
          <cell r="B722">
            <v>1</v>
          </cell>
          <cell r="C722" t="str">
            <v>OCRD</v>
          </cell>
          <cell r="D722">
            <v>141</v>
          </cell>
          <cell r="E722">
            <v>41344</v>
          </cell>
          <cell r="F722" t="str">
            <v>OCRD|0141</v>
          </cell>
          <cell r="G722" t="str">
            <v>OCRD|0141|2013-03-11</v>
          </cell>
          <cell r="H722" t="str">
            <v>S00141-V06263</v>
          </cell>
          <cell r="I722">
            <v>6263</v>
          </cell>
          <cell r="J722" t="str">
            <v>Blood RNA</v>
          </cell>
          <cell r="K722" t="str">
            <v>PAXgene</v>
          </cell>
          <cell r="L722">
            <v>21</v>
          </cell>
          <cell r="M722" t="str">
            <v>A</v>
          </cell>
          <cell r="N722">
            <v>3</v>
          </cell>
          <cell r="P722">
            <v>13210</v>
          </cell>
          <cell r="Q722" t="str">
            <v>Female</v>
          </cell>
          <cell r="R722" t="str">
            <v>[AA]</v>
          </cell>
          <cell r="S722" t="str">
            <v xml:space="preserve">SLE </v>
          </cell>
          <cell r="T722" t="str">
            <v>SLE Patient</v>
          </cell>
          <cell r="U722">
            <v>1981</v>
          </cell>
          <cell r="V722">
            <v>32</v>
          </cell>
        </row>
        <row r="723">
          <cell r="A723" t="str">
            <v>AA00722</v>
          </cell>
          <cell r="B723">
            <v>1</v>
          </cell>
          <cell r="C723" t="str">
            <v>OCRD</v>
          </cell>
          <cell r="D723">
            <v>429</v>
          </cell>
          <cell r="E723">
            <v>41344</v>
          </cell>
          <cell r="F723" t="str">
            <v>OCRD|0429</v>
          </cell>
          <cell r="G723" t="str">
            <v>OCRD|0429|2013-03-11</v>
          </cell>
          <cell r="H723" t="str">
            <v>S00429-V06264</v>
          </cell>
          <cell r="I723">
            <v>6264</v>
          </cell>
          <cell r="J723" t="str">
            <v>Blood RNA</v>
          </cell>
          <cell r="K723" t="str">
            <v>PAXgene</v>
          </cell>
          <cell r="L723">
            <v>21</v>
          </cell>
          <cell r="M723" t="str">
            <v>A</v>
          </cell>
          <cell r="N723">
            <v>4</v>
          </cell>
          <cell r="P723">
            <v>10474</v>
          </cell>
          <cell r="Q723" t="str">
            <v>Female</v>
          </cell>
          <cell r="R723" t="str">
            <v>[A]</v>
          </cell>
          <cell r="S723" t="str">
            <v xml:space="preserve">SLE </v>
          </cell>
          <cell r="T723" t="str">
            <v>SLE Patient</v>
          </cell>
          <cell r="U723">
            <v>1978</v>
          </cell>
          <cell r="V723">
            <v>35</v>
          </cell>
        </row>
        <row r="724">
          <cell r="A724" t="str">
            <v>AA00723</v>
          </cell>
          <cell r="B724">
            <v>1</v>
          </cell>
          <cell r="C724" t="str">
            <v>OCRD</v>
          </cell>
          <cell r="D724">
            <v>229</v>
          </cell>
          <cell r="E724">
            <v>41347</v>
          </cell>
          <cell r="F724" t="str">
            <v>OCRD|0229</v>
          </cell>
          <cell r="G724" t="str">
            <v>OCRD|0229|2013-03-14</v>
          </cell>
          <cell r="H724" t="str">
            <v>S00229-V06269</v>
          </cell>
          <cell r="I724">
            <v>6269</v>
          </cell>
          <cell r="J724" t="str">
            <v>Blood RNA</v>
          </cell>
          <cell r="K724" t="str">
            <v>PAXgene</v>
          </cell>
          <cell r="L724">
            <v>21</v>
          </cell>
          <cell r="M724" t="str">
            <v>A</v>
          </cell>
          <cell r="N724">
            <v>5</v>
          </cell>
          <cell r="P724">
            <v>11259</v>
          </cell>
          <cell r="Q724" t="str">
            <v>Female</v>
          </cell>
          <cell r="R724" t="str">
            <v>[EA][H]</v>
          </cell>
          <cell r="S724" t="str">
            <v xml:space="preserve">SLE </v>
          </cell>
          <cell r="T724" t="str">
            <v>SLE Patient</v>
          </cell>
          <cell r="U724">
            <v>1965</v>
          </cell>
          <cell r="V724">
            <v>48</v>
          </cell>
        </row>
        <row r="725">
          <cell r="A725" t="str">
            <v>AA00724</v>
          </cell>
          <cell r="B725">
            <v>1</v>
          </cell>
          <cell r="C725" t="str">
            <v>OCRD</v>
          </cell>
          <cell r="D725">
            <v>627</v>
          </cell>
          <cell r="E725">
            <v>41347</v>
          </cell>
          <cell r="F725" t="str">
            <v>OCRD|0627</v>
          </cell>
          <cell r="G725" t="str">
            <v>OCRD|0627|2013-03-14</v>
          </cell>
          <cell r="H725" t="str">
            <v>S00627-V06271</v>
          </cell>
          <cell r="I725">
            <v>6271</v>
          </cell>
          <cell r="J725" t="str">
            <v>Blood RNA</v>
          </cell>
          <cell r="K725" t="str">
            <v>PAXgene</v>
          </cell>
          <cell r="L725">
            <v>21</v>
          </cell>
          <cell r="M725" t="str">
            <v>A</v>
          </cell>
          <cell r="N725">
            <v>6</v>
          </cell>
          <cell r="P725">
            <v>11397</v>
          </cell>
          <cell r="Q725" t="str">
            <v>Male</v>
          </cell>
          <cell r="R725" t="str">
            <v>[AA]</v>
          </cell>
          <cell r="S725" t="str">
            <v xml:space="preserve">SLE </v>
          </cell>
          <cell r="T725" t="str">
            <v>SLE Patient</v>
          </cell>
          <cell r="U725">
            <v>1967</v>
          </cell>
          <cell r="V725">
            <v>46</v>
          </cell>
        </row>
        <row r="726">
          <cell r="A726" t="str">
            <v>AA00725</v>
          </cell>
          <cell r="B726">
            <v>1</v>
          </cell>
          <cell r="C726" t="str">
            <v>OCRD</v>
          </cell>
          <cell r="D726">
            <v>306</v>
          </cell>
          <cell r="E726">
            <v>41351</v>
          </cell>
          <cell r="F726" t="str">
            <v>OCRD|0306</v>
          </cell>
          <cell r="G726" t="str">
            <v>OCRD|0306|2013-03-18</v>
          </cell>
          <cell r="H726" t="str">
            <v>S00306-V06272</v>
          </cell>
          <cell r="I726">
            <v>6272</v>
          </cell>
          <cell r="J726" t="str">
            <v>Blood RNA</v>
          </cell>
          <cell r="K726" t="str">
            <v>PAXgene</v>
          </cell>
          <cell r="L726">
            <v>21</v>
          </cell>
          <cell r="M726" t="str">
            <v>B</v>
          </cell>
          <cell r="N726">
            <v>1</v>
          </cell>
          <cell r="P726">
            <v>10504</v>
          </cell>
          <cell r="Q726" t="str">
            <v>Female</v>
          </cell>
          <cell r="R726" t="str">
            <v>[A]</v>
          </cell>
          <cell r="S726" t="str">
            <v xml:space="preserve">SLE </v>
          </cell>
          <cell r="T726" t="str">
            <v>SLE Patient</v>
          </cell>
          <cell r="U726">
            <v>1967</v>
          </cell>
          <cell r="V726">
            <v>46</v>
          </cell>
        </row>
        <row r="727">
          <cell r="A727" t="str">
            <v>AA00726</v>
          </cell>
          <cell r="B727">
            <v>1</v>
          </cell>
          <cell r="C727" t="str">
            <v>OCRD</v>
          </cell>
          <cell r="D727">
            <v>742</v>
          </cell>
          <cell r="E727">
            <v>41352</v>
          </cell>
          <cell r="F727" t="str">
            <v>OCRD|0742</v>
          </cell>
          <cell r="G727" t="str">
            <v>OCRD|0742|2013-03-19</v>
          </cell>
          <cell r="H727" t="str">
            <v>S00742-V06277</v>
          </cell>
          <cell r="I727">
            <v>6277</v>
          </cell>
          <cell r="J727" t="str">
            <v>Blood RNA</v>
          </cell>
          <cell r="K727" t="str">
            <v>PAXgene</v>
          </cell>
          <cell r="L727">
            <v>21</v>
          </cell>
          <cell r="M727" t="str">
            <v>B</v>
          </cell>
          <cell r="N727">
            <v>2</v>
          </cell>
          <cell r="P727">
            <v>20033</v>
          </cell>
          <cell r="Q727" t="str">
            <v>Female</v>
          </cell>
          <cell r="R727" t="str">
            <v>[EA][H]</v>
          </cell>
          <cell r="S727" t="str">
            <v xml:space="preserve">SLE </v>
          </cell>
          <cell r="T727" t="str">
            <v>SLE Patient</v>
          </cell>
          <cell r="U727">
            <v>1962</v>
          </cell>
          <cell r="V727">
            <v>51</v>
          </cell>
        </row>
        <row r="728">
          <cell r="A728" t="str">
            <v>AA00727</v>
          </cell>
          <cell r="B728">
            <v>1</v>
          </cell>
          <cell r="C728" t="str">
            <v>OCRD</v>
          </cell>
          <cell r="D728">
            <v>155</v>
          </cell>
          <cell r="E728">
            <v>41352</v>
          </cell>
          <cell r="F728" t="str">
            <v>OCRD|0155</v>
          </cell>
          <cell r="G728" t="str">
            <v>OCRD|0155|2013-03-19</v>
          </cell>
          <cell r="H728" t="str">
            <v>S00155-V06278</v>
          </cell>
          <cell r="I728">
            <v>6278</v>
          </cell>
          <cell r="J728" t="str">
            <v>Blood RNA</v>
          </cell>
          <cell r="K728" t="str">
            <v>PAXgene</v>
          </cell>
          <cell r="L728">
            <v>21</v>
          </cell>
          <cell r="M728" t="str">
            <v>B</v>
          </cell>
          <cell r="N728">
            <v>3</v>
          </cell>
          <cell r="P728">
            <v>11315</v>
          </cell>
          <cell r="Q728" t="str">
            <v>Male</v>
          </cell>
          <cell r="R728" t="str">
            <v>[EA]</v>
          </cell>
          <cell r="S728" t="str">
            <v xml:space="preserve">SLE </v>
          </cell>
          <cell r="T728" t="str">
            <v>SLE Patient</v>
          </cell>
          <cell r="U728">
            <v>1950</v>
          </cell>
          <cell r="V728">
            <v>63</v>
          </cell>
        </row>
        <row r="729">
          <cell r="A729" t="str">
            <v>AA00728</v>
          </cell>
          <cell r="B729">
            <v>1</v>
          </cell>
          <cell r="C729" t="str">
            <v>OCRD</v>
          </cell>
          <cell r="D729">
            <v>260</v>
          </cell>
          <cell r="E729">
            <v>41354</v>
          </cell>
          <cell r="F729" t="str">
            <v>OCRD|0260</v>
          </cell>
          <cell r="G729" t="str">
            <v>OCRD|0260|2013-03-21</v>
          </cell>
          <cell r="H729" t="str">
            <v>S00260-V06283</v>
          </cell>
          <cell r="I729">
            <v>6283</v>
          </cell>
          <cell r="J729" t="str">
            <v>Blood RNA</v>
          </cell>
          <cell r="K729" t="str">
            <v>PAXgene</v>
          </cell>
          <cell r="L729">
            <v>21</v>
          </cell>
          <cell r="M729" t="str">
            <v>B</v>
          </cell>
          <cell r="N729">
            <v>4</v>
          </cell>
          <cell r="P729">
            <v>11249</v>
          </cell>
          <cell r="Q729" t="str">
            <v>Female</v>
          </cell>
          <cell r="R729" t="str">
            <v>[AA]</v>
          </cell>
          <cell r="S729" t="str">
            <v xml:space="preserve">SLE </v>
          </cell>
          <cell r="T729" t="str">
            <v>SLE Patient</v>
          </cell>
          <cell r="U729">
            <v>1969</v>
          </cell>
          <cell r="V729">
            <v>44</v>
          </cell>
        </row>
        <row r="730">
          <cell r="A730" t="str">
            <v>AA00729</v>
          </cell>
          <cell r="B730">
            <v>1</v>
          </cell>
          <cell r="C730" t="str">
            <v>OCRD</v>
          </cell>
          <cell r="D730">
            <v>577</v>
          </cell>
          <cell r="E730">
            <v>41358</v>
          </cell>
          <cell r="F730" t="str">
            <v>OCRD|0577</v>
          </cell>
          <cell r="G730" t="str">
            <v>OCRD|0577|2013-03-25</v>
          </cell>
          <cell r="H730" t="str">
            <v>S00577-V06285</v>
          </cell>
          <cell r="I730">
            <v>6285</v>
          </cell>
          <cell r="J730" t="str">
            <v>Blood RNA</v>
          </cell>
          <cell r="K730" t="str">
            <v>PAXgene</v>
          </cell>
          <cell r="L730">
            <v>21</v>
          </cell>
          <cell r="M730" t="str">
            <v>B</v>
          </cell>
          <cell r="N730">
            <v>5</v>
          </cell>
          <cell r="P730">
            <v>11376</v>
          </cell>
          <cell r="Q730" t="str">
            <v>Female</v>
          </cell>
          <cell r="R730" t="str">
            <v>[AA]</v>
          </cell>
          <cell r="S730" t="str">
            <v xml:space="preserve">SLE </v>
          </cell>
          <cell r="T730" t="str">
            <v>SLE Patient</v>
          </cell>
          <cell r="U730">
            <v>1990</v>
          </cell>
          <cell r="V730">
            <v>23</v>
          </cell>
        </row>
        <row r="731">
          <cell r="A731" t="str">
            <v>AA00730</v>
          </cell>
          <cell r="B731">
            <v>1</v>
          </cell>
          <cell r="C731" t="str">
            <v>OCRD</v>
          </cell>
          <cell r="D731">
            <v>158</v>
          </cell>
          <cell r="E731">
            <v>41358</v>
          </cell>
          <cell r="F731" t="str">
            <v>OCRD|0158</v>
          </cell>
          <cell r="G731" t="str">
            <v>OCRD|0158|2013-03-25</v>
          </cell>
          <cell r="H731" t="str">
            <v>S00158-V06286</v>
          </cell>
          <cell r="I731">
            <v>6286</v>
          </cell>
          <cell r="J731" t="str">
            <v>Blood RNA</v>
          </cell>
          <cell r="K731" t="str">
            <v>PAXgene</v>
          </cell>
          <cell r="L731">
            <v>21</v>
          </cell>
          <cell r="M731" t="str">
            <v>B</v>
          </cell>
          <cell r="N731">
            <v>6</v>
          </cell>
          <cell r="P731">
            <v>6019</v>
          </cell>
          <cell r="Q731" t="str">
            <v>Female</v>
          </cell>
          <cell r="R731" t="str">
            <v>[EA][H]</v>
          </cell>
          <cell r="S731" t="str">
            <v xml:space="preserve">SLE </v>
          </cell>
          <cell r="T731" t="str">
            <v>SLE Patient</v>
          </cell>
          <cell r="U731">
            <v>1969</v>
          </cell>
          <cell r="V731">
            <v>44</v>
          </cell>
        </row>
        <row r="732">
          <cell r="A732" t="str">
            <v>AA00731</v>
          </cell>
          <cell r="B732">
            <v>1</v>
          </cell>
          <cell r="C732" t="str">
            <v>OCRD</v>
          </cell>
          <cell r="D732">
            <v>287</v>
          </cell>
          <cell r="E732">
            <v>41358</v>
          </cell>
          <cell r="F732" t="str">
            <v>OCRD|0287</v>
          </cell>
          <cell r="G732" t="str">
            <v>OCRD|0287|2013-03-25</v>
          </cell>
          <cell r="H732" t="str">
            <v>S00287-V06287</v>
          </cell>
          <cell r="I732">
            <v>6287</v>
          </cell>
          <cell r="J732" t="str">
            <v>Blood RNA</v>
          </cell>
          <cell r="K732" t="str">
            <v>PAXgene</v>
          </cell>
          <cell r="L732">
            <v>21</v>
          </cell>
          <cell r="M732" t="str">
            <v>C</v>
          </cell>
          <cell r="N732">
            <v>1</v>
          </cell>
          <cell r="P732">
            <v>13197</v>
          </cell>
          <cell r="Q732" t="str">
            <v>Female</v>
          </cell>
          <cell r="R732" t="str">
            <v>[EA][H]</v>
          </cell>
          <cell r="S732" t="str">
            <v xml:space="preserve">SLE </v>
          </cell>
          <cell r="T732" t="str">
            <v>SLE Patient</v>
          </cell>
          <cell r="U732">
            <v>1977</v>
          </cell>
          <cell r="V732">
            <v>36</v>
          </cell>
        </row>
        <row r="733">
          <cell r="A733" t="str">
            <v>AA00732</v>
          </cell>
          <cell r="B733">
            <v>1</v>
          </cell>
          <cell r="C733" t="str">
            <v>OCRD</v>
          </cell>
          <cell r="D733">
            <v>32</v>
          </cell>
          <cell r="E733">
            <v>41358</v>
          </cell>
          <cell r="F733" t="str">
            <v>OCRD|0032</v>
          </cell>
          <cell r="G733" t="str">
            <v>OCRD|0032|2013-03-25</v>
          </cell>
          <cell r="H733" t="str">
            <v>S00032-V06288</v>
          </cell>
          <cell r="I733">
            <v>6288</v>
          </cell>
          <cell r="J733" t="str">
            <v>Blood RNA</v>
          </cell>
          <cell r="K733" t="str">
            <v>PAXgene</v>
          </cell>
          <cell r="L733">
            <v>21</v>
          </cell>
          <cell r="M733" t="str">
            <v>C</v>
          </cell>
          <cell r="N733">
            <v>2</v>
          </cell>
          <cell r="P733">
            <v>13216</v>
          </cell>
          <cell r="Q733" t="str">
            <v>Female</v>
          </cell>
          <cell r="R733" t="str">
            <v>[EA]</v>
          </cell>
          <cell r="S733" t="str">
            <v xml:space="preserve">SLE </v>
          </cell>
          <cell r="T733" t="str">
            <v>SLE Patient</v>
          </cell>
          <cell r="U733">
            <v>1974</v>
          </cell>
          <cell r="V733">
            <v>39</v>
          </cell>
        </row>
        <row r="734">
          <cell r="A734" t="str">
            <v>AA00733</v>
          </cell>
          <cell r="B734">
            <v>1</v>
          </cell>
          <cell r="C734" t="str">
            <v>OCRD</v>
          </cell>
          <cell r="D734">
            <v>403</v>
          </cell>
          <cell r="E734">
            <v>41359</v>
          </cell>
          <cell r="F734" t="str">
            <v>OCRD|0403</v>
          </cell>
          <cell r="G734" t="str">
            <v>OCRD|0403|2013-03-26</v>
          </cell>
          <cell r="H734" t="str">
            <v>S00403-V06290</v>
          </cell>
          <cell r="I734">
            <v>6290</v>
          </cell>
          <cell r="J734" t="str">
            <v>Blood RNA</v>
          </cell>
          <cell r="K734" t="str">
            <v>PAXgene</v>
          </cell>
          <cell r="L734">
            <v>21</v>
          </cell>
          <cell r="M734" t="str">
            <v>C</v>
          </cell>
          <cell r="N734">
            <v>3</v>
          </cell>
          <cell r="P734">
            <v>13181</v>
          </cell>
          <cell r="Q734" t="str">
            <v>Female</v>
          </cell>
          <cell r="R734" t="str">
            <v>[AI]</v>
          </cell>
          <cell r="S734" t="str">
            <v xml:space="preserve">SLE </v>
          </cell>
          <cell r="T734" t="str">
            <v>SLE Patient</v>
          </cell>
          <cell r="U734">
            <v>1968</v>
          </cell>
          <cell r="V734">
            <v>45</v>
          </cell>
        </row>
        <row r="735">
          <cell r="A735" t="str">
            <v>AA00734</v>
          </cell>
          <cell r="B735">
            <v>1</v>
          </cell>
          <cell r="C735" t="str">
            <v>OCRD</v>
          </cell>
          <cell r="D735">
            <v>172</v>
          </cell>
          <cell r="E735">
            <v>41361</v>
          </cell>
          <cell r="F735" t="str">
            <v>OCRD|0172</v>
          </cell>
          <cell r="G735" t="str">
            <v>OCRD|0172|2013-03-28</v>
          </cell>
          <cell r="H735" t="str">
            <v>S00172-V06293</v>
          </cell>
          <cell r="I735">
            <v>6293</v>
          </cell>
          <cell r="J735" t="str">
            <v>Blood RNA</v>
          </cell>
          <cell r="K735" t="str">
            <v>PAXgene</v>
          </cell>
          <cell r="L735">
            <v>21</v>
          </cell>
          <cell r="M735" t="str">
            <v>C</v>
          </cell>
          <cell r="N735">
            <v>4</v>
          </cell>
          <cell r="P735">
            <v>13187</v>
          </cell>
          <cell r="Q735" t="str">
            <v>Female</v>
          </cell>
          <cell r="R735" t="str">
            <v>[AI]</v>
          </cell>
          <cell r="S735" t="str">
            <v xml:space="preserve">SLE </v>
          </cell>
          <cell r="T735" t="str">
            <v>SLE Patient</v>
          </cell>
          <cell r="U735">
            <v>1961</v>
          </cell>
          <cell r="V735">
            <v>52</v>
          </cell>
        </row>
        <row r="736">
          <cell r="A736" t="str">
            <v>AA00735</v>
          </cell>
          <cell r="B736">
            <v>1</v>
          </cell>
          <cell r="C736" t="str">
            <v>OCRD</v>
          </cell>
          <cell r="D736">
            <v>269</v>
          </cell>
          <cell r="E736">
            <v>41361</v>
          </cell>
          <cell r="F736" t="str">
            <v>OCRD|0269</v>
          </cell>
          <cell r="G736" t="str">
            <v>OCRD|0269|2013-03-28</v>
          </cell>
          <cell r="H736" t="str">
            <v>S00269-V06294</v>
          </cell>
          <cell r="I736">
            <v>6294</v>
          </cell>
          <cell r="J736" t="str">
            <v>Blood RNA</v>
          </cell>
          <cell r="K736" t="str">
            <v>PAXgene</v>
          </cell>
          <cell r="L736">
            <v>21</v>
          </cell>
          <cell r="M736" t="str">
            <v>C</v>
          </cell>
          <cell r="N736">
            <v>5</v>
          </cell>
          <cell r="P736">
            <v>11245</v>
          </cell>
          <cell r="Q736" t="str">
            <v>Male</v>
          </cell>
          <cell r="R736" t="str">
            <v>[EA]</v>
          </cell>
          <cell r="S736" t="str">
            <v xml:space="preserve">SLE </v>
          </cell>
          <cell r="T736" t="str">
            <v>SLE Patient</v>
          </cell>
          <cell r="U736">
            <v>1946</v>
          </cell>
          <cell r="V736">
            <v>67</v>
          </cell>
        </row>
        <row r="737">
          <cell r="A737" t="str">
            <v>AA00736</v>
          </cell>
          <cell r="B737">
            <v>1</v>
          </cell>
          <cell r="C737" t="str">
            <v>OCRD</v>
          </cell>
          <cell r="D737">
            <v>535</v>
          </cell>
          <cell r="E737">
            <v>41365</v>
          </cell>
          <cell r="F737" t="str">
            <v>OCRD|0535</v>
          </cell>
          <cell r="G737" t="str">
            <v>OCRD|0535|2013-04-01</v>
          </cell>
          <cell r="H737" t="str">
            <v>S00535-V06295</v>
          </cell>
          <cell r="I737">
            <v>6295</v>
          </cell>
          <cell r="J737" t="str">
            <v>Blood RNA</v>
          </cell>
          <cell r="K737" t="str">
            <v>PAXgene</v>
          </cell>
          <cell r="L737">
            <v>21</v>
          </cell>
          <cell r="M737" t="str">
            <v>C</v>
          </cell>
          <cell r="N737">
            <v>6</v>
          </cell>
          <cell r="P737">
            <v>11371</v>
          </cell>
          <cell r="Q737" t="str">
            <v>Female</v>
          </cell>
          <cell r="R737" t="str">
            <v>[EA][H]</v>
          </cell>
          <cell r="S737" t="str">
            <v xml:space="preserve">SLE </v>
          </cell>
          <cell r="T737" t="str">
            <v>SLE Patient</v>
          </cell>
          <cell r="U737">
            <v>1987</v>
          </cell>
          <cell r="V737">
            <v>26</v>
          </cell>
        </row>
        <row r="738">
          <cell r="A738" t="str">
            <v>AA00737</v>
          </cell>
          <cell r="B738">
            <v>1</v>
          </cell>
          <cell r="C738" t="str">
            <v>OCRD</v>
          </cell>
          <cell r="D738">
            <v>449</v>
          </cell>
          <cell r="E738">
            <v>41365</v>
          </cell>
          <cell r="F738" t="str">
            <v>OCRD|0449</v>
          </cell>
          <cell r="G738" t="str">
            <v>OCRD|0449|2013-04-01</v>
          </cell>
          <cell r="H738" t="str">
            <v>S00449-V06296</v>
          </cell>
          <cell r="I738">
            <v>6296</v>
          </cell>
          <cell r="J738" t="str">
            <v>Blood RNA</v>
          </cell>
          <cell r="K738" t="str">
            <v>PAXgene</v>
          </cell>
          <cell r="L738">
            <v>21</v>
          </cell>
          <cell r="M738" t="str">
            <v>D</v>
          </cell>
          <cell r="N738">
            <v>1</v>
          </cell>
          <cell r="P738">
            <v>13221</v>
          </cell>
          <cell r="Q738" t="str">
            <v>Female</v>
          </cell>
          <cell r="R738" t="str">
            <v>[EA]</v>
          </cell>
          <cell r="S738" t="str">
            <v xml:space="preserve">SLE </v>
          </cell>
          <cell r="T738" t="str">
            <v>SLE Patient</v>
          </cell>
          <cell r="U738">
            <v>1984</v>
          </cell>
          <cell r="V738">
            <v>29</v>
          </cell>
        </row>
        <row r="739">
          <cell r="A739" t="str">
            <v>AA00738</v>
          </cell>
          <cell r="B739">
            <v>1</v>
          </cell>
          <cell r="C739" t="str">
            <v>OCRD</v>
          </cell>
          <cell r="D739">
            <v>399</v>
          </cell>
          <cell r="E739">
            <v>41365</v>
          </cell>
          <cell r="F739" t="str">
            <v>OCRD|0399</v>
          </cell>
          <cell r="G739" t="str">
            <v>OCRD|0399|2013-04-01</v>
          </cell>
          <cell r="H739" t="str">
            <v>S00399-V06297</v>
          </cell>
          <cell r="I739">
            <v>6297</v>
          </cell>
          <cell r="J739" t="str">
            <v>Blood RNA</v>
          </cell>
          <cell r="K739" t="str">
            <v>PAXgene</v>
          </cell>
          <cell r="L739">
            <v>21</v>
          </cell>
          <cell r="M739" t="str">
            <v>D</v>
          </cell>
          <cell r="N739">
            <v>2</v>
          </cell>
          <cell r="P739">
            <v>13194</v>
          </cell>
          <cell r="Q739" t="str">
            <v>Female</v>
          </cell>
          <cell r="R739" t="str">
            <v>[EA]</v>
          </cell>
          <cell r="S739" t="str">
            <v xml:space="preserve">SLE </v>
          </cell>
          <cell r="T739" t="str">
            <v>SLE Patient</v>
          </cell>
          <cell r="U739">
            <v>1965</v>
          </cell>
          <cell r="V739">
            <v>48</v>
          </cell>
        </row>
        <row r="740">
          <cell r="A740" t="str">
            <v>AA00739</v>
          </cell>
          <cell r="B740">
            <v>1</v>
          </cell>
          <cell r="C740" t="str">
            <v>OCRD</v>
          </cell>
          <cell r="D740">
            <v>323</v>
          </cell>
          <cell r="E740">
            <v>41365</v>
          </cell>
          <cell r="F740" t="str">
            <v>OCRD|0323</v>
          </cell>
          <cell r="G740" t="str">
            <v>OCRD|0323|2013-04-01</v>
          </cell>
          <cell r="H740" t="str">
            <v>S00323-V06299</v>
          </cell>
          <cell r="I740">
            <v>6299</v>
          </cell>
          <cell r="J740" t="str">
            <v>Blood RNA</v>
          </cell>
          <cell r="K740" t="str">
            <v>PAXgene</v>
          </cell>
          <cell r="L740">
            <v>21</v>
          </cell>
          <cell r="M740" t="str">
            <v>D</v>
          </cell>
          <cell r="N740">
            <v>3</v>
          </cell>
          <cell r="P740">
            <v>11086</v>
          </cell>
          <cell r="Q740" t="str">
            <v>Female</v>
          </cell>
          <cell r="R740" t="str">
            <v>[EA]</v>
          </cell>
          <cell r="S740" t="str">
            <v xml:space="preserve">SLE </v>
          </cell>
          <cell r="T740" t="str">
            <v>SLE Patient</v>
          </cell>
          <cell r="U740">
            <v>1983</v>
          </cell>
          <cell r="V740">
            <v>30</v>
          </cell>
        </row>
        <row r="741">
          <cell r="A741" t="str">
            <v>AA00740</v>
          </cell>
          <cell r="B741">
            <v>1</v>
          </cell>
          <cell r="C741" t="str">
            <v>OCRD</v>
          </cell>
          <cell r="D741">
            <v>550</v>
          </cell>
          <cell r="E741">
            <v>41365</v>
          </cell>
          <cell r="F741" t="str">
            <v>OCRD|0550</v>
          </cell>
          <cell r="G741" t="str">
            <v>OCRD|0550|2013-04-01</v>
          </cell>
          <cell r="H741" t="str">
            <v>S00550-V06300</v>
          </cell>
          <cell r="I741">
            <v>6300</v>
          </cell>
          <cell r="J741" t="str">
            <v>Blood RNA</v>
          </cell>
          <cell r="K741" t="str">
            <v>PAXgene</v>
          </cell>
          <cell r="L741">
            <v>21</v>
          </cell>
          <cell r="M741" t="str">
            <v>D</v>
          </cell>
          <cell r="N741">
            <v>4</v>
          </cell>
          <cell r="P741">
            <v>11580</v>
          </cell>
          <cell r="Q741" t="str">
            <v>Female</v>
          </cell>
          <cell r="R741" t="str">
            <v>[AI]</v>
          </cell>
          <cell r="S741" t="str">
            <v xml:space="preserve">RA </v>
          </cell>
          <cell r="T741" t="str">
            <v>RA Patient</v>
          </cell>
          <cell r="U741">
            <v>1970</v>
          </cell>
          <cell r="V741">
            <v>43</v>
          </cell>
        </row>
        <row r="742">
          <cell r="A742" t="str">
            <v>AA00741</v>
          </cell>
          <cell r="B742">
            <v>1</v>
          </cell>
          <cell r="C742" t="str">
            <v>OCRD</v>
          </cell>
          <cell r="D742">
            <v>270</v>
          </cell>
          <cell r="E742">
            <v>41365</v>
          </cell>
          <cell r="F742" t="str">
            <v>OCRD|0270</v>
          </cell>
          <cell r="G742" t="str">
            <v>OCRD|0270|2013-04-01</v>
          </cell>
          <cell r="H742" t="str">
            <v>S00270-V06301</v>
          </cell>
          <cell r="I742">
            <v>6301</v>
          </cell>
          <cell r="J742" t="str">
            <v>Blood RNA</v>
          </cell>
          <cell r="K742" t="str">
            <v>PAXgene</v>
          </cell>
          <cell r="L742">
            <v>21</v>
          </cell>
          <cell r="M742" t="str">
            <v>D</v>
          </cell>
          <cell r="N742">
            <v>5</v>
          </cell>
          <cell r="P742">
            <v>9048</v>
          </cell>
          <cell r="Q742" t="str">
            <v>Female</v>
          </cell>
          <cell r="R742" t="str">
            <v>[AI][EA]</v>
          </cell>
          <cell r="S742" t="str">
            <v xml:space="preserve">SLE </v>
          </cell>
          <cell r="T742" t="str">
            <v>SLE Patient</v>
          </cell>
          <cell r="U742">
            <v>1952</v>
          </cell>
          <cell r="V742">
            <v>61</v>
          </cell>
        </row>
        <row r="743">
          <cell r="A743" t="str">
            <v>AA00742</v>
          </cell>
          <cell r="B743">
            <v>1</v>
          </cell>
          <cell r="C743" t="str">
            <v>OCRD</v>
          </cell>
          <cell r="D743">
            <v>327</v>
          </cell>
          <cell r="E743">
            <v>41365</v>
          </cell>
          <cell r="F743" t="str">
            <v>OCRD|0327</v>
          </cell>
          <cell r="G743" t="str">
            <v>OCRD|0327|2013-04-01</v>
          </cell>
          <cell r="H743" t="str">
            <v>S00327-V06302</v>
          </cell>
          <cell r="I743">
            <v>6302</v>
          </cell>
          <cell r="J743" t="str">
            <v>Blood RNA</v>
          </cell>
          <cell r="K743" t="str">
            <v>PAXgene</v>
          </cell>
          <cell r="L743">
            <v>21</v>
          </cell>
          <cell r="M743" t="str">
            <v>D</v>
          </cell>
          <cell r="N743">
            <v>6</v>
          </cell>
          <cell r="P743">
            <v>13190</v>
          </cell>
          <cell r="Q743" t="str">
            <v>Female</v>
          </cell>
          <cell r="R743" t="str">
            <v>[EA]</v>
          </cell>
          <cell r="S743" t="str">
            <v xml:space="preserve">SLE </v>
          </cell>
          <cell r="T743" t="str">
            <v>SLE Patient</v>
          </cell>
          <cell r="U743">
            <v>1986</v>
          </cell>
          <cell r="V743">
            <v>27</v>
          </cell>
        </row>
        <row r="744">
          <cell r="A744" t="str">
            <v>AA00743</v>
          </cell>
          <cell r="B744">
            <v>1</v>
          </cell>
          <cell r="C744" t="str">
            <v>OCRD</v>
          </cell>
          <cell r="D744">
            <v>218</v>
          </cell>
          <cell r="E744">
            <v>41366</v>
          </cell>
          <cell r="F744" t="str">
            <v>OCRD|0218</v>
          </cell>
          <cell r="G744" t="str">
            <v>OCRD|0218|2013-04-02</v>
          </cell>
          <cell r="H744" t="str">
            <v>S00218-V06304</v>
          </cell>
          <cell r="I744">
            <v>6304</v>
          </cell>
          <cell r="J744" t="str">
            <v>Blood RNA</v>
          </cell>
          <cell r="K744" t="str">
            <v>PAXgene</v>
          </cell>
          <cell r="L744">
            <v>21</v>
          </cell>
          <cell r="M744" t="str">
            <v>E</v>
          </cell>
          <cell r="N744">
            <v>1</v>
          </cell>
          <cell r="P744">
            <v>11260</v>
          </cell>
          <cell r="Q744" t="str">
            <v>Female</v>
          </cell>
          <cell r="R744" t="str">
            <v>[EA]</v>
          </cell>
          <cell r="S744" t="str">
            <v xml:space="preserve">SLE </v>
          </cell>
          <cell r="T744" t="str">
            <v>SLE Patient</v>
          </cell>
          <cell r="U744">
            <v>1950</v>
          </cell>
          <cell r="V744">
            <v>63</v>
          </cell>
        </row>
        <row r="745">
          <cell r="A745" t="str">
            <v>AA00744</v>
          </cell>
          <cell r="B745">
            <v>1</v>
          </cell>
          <cell r="C745" t="str">
            <v>OCRD</v>
          </cell>
          <cell r="D745">
            <v>64</v>
          </cell>
          <cell r="E745">
            <v>41366</v>
          </cell>
          <cell r="F745" t="str">
            <v>OCRD|0064</v>
          </cell>
          <cell r="G745" t="str">
            <v>OCRD|0064|2013-04-02</v>
          </cell>
          <cell r="H745" t="str">
            <v>S00064-V06306</v>
          </cell>
          <cell r="I745">
            <v>6306</v>
          </cell>
          <cell r="J745" t="str">
            <v>Blood RNA</v>
          </cell>
          <cell r="K745" t="str">
            <v>PAXgene</v>
          </cell>
          <cell r="L745">
            <v>21</v>
          </cell>
          <cell r="M745" t="str">
            <v>E</v>
          </cell>
          <cell r="N745">
            <v>2</v>
          </cell>
          <cell r="P745">
            <v>13200</v>
          </cell>
          <cell r="Q745" t="str">
            <v>Female</v>
          </cell>
          <cell r="R745" t="str">
            <v>[EA]</v>
          </cell>
          <cell r="S745" t="str">
            <v xml:space="preserve">SLE </v>
          </cell>
          <cell r="T745" t="str">
            <v>SLE Patient</v>
          </cell>
          <cell r="U745">
            <v>1970</v>
          </cell>
          <cell r="V745">
            <v>43</v>
          </cell>
        </row>
        <row r="746">
          <cell r="A746" t="str">
            <v>AA00745</v>
          </cell>
          <cell r="B746">
            <v>1</v>
          </cell>
          <cell r="C746" t="str">
            <v>OCRD</v>
          </cell>
          <cell r="D746">
            <v>618</v>
          </cell>
          <cell r="E746">
            <v>41366</v>
          </cell>
          <cell r="F746" t="str">
            <v>OCRD|0618</v>
          </cell>
          <cell r="G746" t="str">
            <v>OCRD|0618|2013-04-02</v>
          </cell>
          <cell r="H746" t="str">
            <v>S00618-V06308</v>
          </cell>
          <cell r="I746">
            <v>6308</v>
          </cell>
          <cell r="J746" t="str">
            <v>Blood RNA</v>
          </cell>
          <cell r="K746" t="str">
            <v>PAXgene</v>
          </cell>
          <cell r="L746">
            <v>21</v>
          </cell>
          <cell r="M746" t="str">
            <v>E</v>
          </cell>
          <cell r="N746">
            <v>3</v>
          </cell>
          <cell r="P746">
            <v>11879</v>
          </cell>
          <cell r="Q746" t="str">
            <v>Female</v>
          </cell>
          <cell r="R746" t="str">
            <v>[AA]</v>
          </cell>
          <cell r="S746" t="str">
            <v xml:space="preserve">SLE </v>
          </cell>
          <cell r="T746" t="str">
            <v>SLE Patient</v>
          </cell>
          <cell r="U746">
            <v>1975</v>
          </cell>
          <cell r="V746">
            <v>38</v>
          </cell>
        </row>
        <row r="747">
          <cell r="A747" t="str">
            <v>AA00746</v>
          </cell>
          <cell r="B747">
            <v>1</v>
          </cell>
          <cell r="C747" t="str">
            <v>OCRD</v>
          </cell>
          <cell r="D747">
            <v>16</v>
          </cell>
          <cell r="E747">
            <v>41368</v>
          </cell>
          <cell r="F747" t="str">
            <v>OCRD|0016</v>
          </cell>
          <cell r="G747" t="str">
            <v>OCRD|0016|2013-04-04</v>
          </cell>
          <cell r="H747" t="str">
            <v>S00016-V06313</v>
          </cell>
          <cell r="I747">
            <v>6313</v>
          </cell>
          <cell r="J747" t="str">
            <v>Blood RNA</v>
          </cell>
          <cell r="K747" t="str">
            <v>PAXgene</v>
          </cell>
          <cell r="L747">
            <v>21</v>
          </cell>
          <cell r="M747" t="str">
            <v>E</v>
          </cell>
          <cell r="N747">
            <v>4</v>
          </cell>
          <cell r="P747">
            <v>11081</v>
          </cell>
          <cell r="Q747" t="str">
            <v>Female</v>
          </cell>
          <cell r="R747" t="str">
            <v>[AI]</v>
          </cell>
          <cell r="S747" t="str">
            <v xml:space="preserve">SLE </v>
          </cell>
          <cell r="T747" t="str">
            <v>SLE Patient</v>
          </cell>
          <cell r="U747">
            <v>1953</v>
          </cell>
          <cell r="V747">
            <v>60</v>
          </cell>
        </row>
        <row r="748">
          <cell r="A748" t="str">
            <v>AA00747</v>
          </cell>
          <cell r="B748">
            <v>1</v>
          </cell>
          <cell r="C748" t="str">
            <v>OCRD</v>
          </cell>
          <cell r="D748">
            <v>608</v>
          </cell>
          <cell r="E748">
            <v>41368</v>
          </cell>
          <cell r="F748" t="str">
            <v>OCRD|0608</v>
          </cell>
          <cell r="G748" t="str">
            <v>OCRD|0608|2013-04-04</v>
          </cell>
          <cell r="H748" t="str">
            <v>S00608-V06315</v>
          </cell>
          <cell r="I748">
            <v>6315</v>
          </cell>
          <cell r="J748" t="str">
            <v>Blood RNA</v>
          </cell>
          <cell r="K748" t="str">
            <v>PAXgene</v>
          </cell>
          <cell r="L748">
            <v>21</v>
          </cell>
          <cell r="M748" t="str">
            <v>E</v>
          </cell>
          <cell r="N748">
            <v>5</v>
          </cell>
          <cell r="P748">
            <v>11387</v>
          </cell>
          <cell r="Q748" t="str">
            <v>Female</v>
          </cell>
          <cell r="R748" t="str">
            <v>[EA]</v>
          </cell>
          <cell r="S748" t="str">
            <v xml:space="preserve">SLE </v>
          </cell>
          <cell r="T748" t="str">
            <v>SLE Patient</v>
          </cell>
          <cell r="U748">
            <v>1962</v>
          </cell>
          <cell r="V748">
            <v>51</v>
          </cell>
        </row>
        <row r="749">
          <cell r="A749" t="str">
            <v>AA00748</v>
          </cell>
          <cell r="B749">
            <v>1</v>
          </cell>
          <cell r="C749" t="str">
            <v>OCRD</v>
          </cell>
          <cell r="D749">
            <v>243</v>
          </cell>
          <cell r="E749">
            <v>41368</v>
          </cell>
          <cell r="F749" t="str">
            <v>OCRD|0243</v>
          </cell>
          <cell r="G749" t="str">
            <v>OCRD|0243|2013-04-04</v>
          </cell>
          <cell r="H749" t="str">
            <v>S00243-V06316</v>
          </cell>
          <cell r="I749">
            <v>6316</v>
          </cell>
          <cell r="J749" t="str">
            <v>Blood RNA</v>
          </cell>
          <cell r="K749" t="str">
            <v>PAXgene</v>
          </cell>
          <cell r="L749">
            <v>21</v>
          </cell>
          <cell r="M749" t="str">
            <v>E</v>
          </cell>
          <cell r="N749">
            <v>6</v>
          </cell>
          <cell r="P749">
            <v>10475</v>
          </cell>
          <cell r="Q749" t="str">
            <v>Female</v>
          </cell>
          <cell r="R749" t="str">
            <v>[AA]</v>
          </cell>
          <cell r="S749" t="str">
            <v xml:space="preserve">SLE </v>
          </cell>
          <cell r="T749" t="str">
            <v>SLE Patient</v>
          </cell>
          <cell r="U749">
            <v>1950</v>
          </cell>
          <cell r="V749">
            <v>63</v>
          </cell>
        </row>
        <row r="750">
          <cell r="A750" t="str">
            <v>AA00749</v>
          </cell>
          <cell r="B750">
            <v>1</v>
          </cell>
          <cell r="C750" t="str">
            <v>OCRD</v>
          </cell>
          <cell r="D750">
            <v>668</v>
          </cell>
          <cell r="E750">
            <v>41372</v>
          </cell>
          <cell r="F750" t="str">
            <v>OCRD|0668</v>
          </cell>
          <cell r="G750" t="str">
            <v>OCRD|0668|2013-04-08</v>
          </cell>
          <cell r="H750" t="str">
            <v>S00668-V06320</v>
          </cell>
          <cell r="I750">
            <v>6320</v>
          </cell>
          <cell r="J750" t="str">
            <v>Blood RNA</v>
          </cell>
          <cell r="K750" t="str">
            <v>PAXgene</v>
          </cell>
          <cell r="L750">
            <v>21</v>
          </cell>
          <cell r="M750" t="str">
            <v>F</v>
          </cell>
          <cell r="N750">
            <v>1</v>
          </cell>
          <cell r="P750">
            <v>11480</v>
          </cell>
          <cell r="Q750" t="str">
            <v>Female</v>
          </cell>
          <cell r="R750" t="str">
            <v>[EA]</v>
          </cell>
          <cell r="S750" t="str">
            <v xml:space="preserve">RA </v>
          </cell>
          <cell r="T750" t="str">
            <v>RA Patient</v>
          </cell>
          <cell r="U750">
            <v>1957</v>
          </cell>
          <cell r="V750">
            <v>56</v>
          </cell>
        </row>
        <row r="751">
          <cell r="A751" t="str">
            <v>AA00750</v>
          </cell>
          <cell r="B751">
            <v>1</v>
          </cell>
          <cell r="C751" t="str">
            <v>OCRD</v>
          </cell>
          <cell r="D751">
            <v>474</v>
          </cell>
          <cell r="E751">
            <v>41372</v>
          </cell>
          <cell r="F751" t="str">
            <v>OCRD|0474</v>
          </cell>
          <cell r="G751" t="str">
            <v>OCRD|0474|2013-04-08</v>
          </cell>
          <cell r="H751" t="str">
            <v>S00474-V06321</v>
          </cell>
          <cell r="I751">
            <v>6321</v>
          </cell>
          <cell r="J751" t="str">
            <v>Blood RNA</v>
          </cell>
          <cell r="K751" t="str">
            <v>PAXgene</v>
          </cell>
          <cell r="L751">
            <v>21</v>
          </cell>
          <cell r="M751" t="str">
            <v>F</v>
          </cell>
          <cell r="N751">
            <v>2</v>
          </cell>
          <cell r="P751">
            <v>11128</v>
          </cell>
          <cell r="Q751" t="str">
            <v>Female</v>
          </cell>
          <cell r="R751" t="str">
            <v>[EA]</v>
          </cell>
          <cell r="S751" t="str">
            <v xml:space="preserve">RA </v>
          </cell>
          <cell r="T751" t="str">
            <v>RA Patient</v>
          </cell>
          <cell r="U751">
            <v>1970</v>
          </cell>
          <cell r="V751">
            <v>43</v>
          </cell>
        </row>
        <row r="752">
          <cell r="A752" t="str">
            <v>AA00751</v>
          </cell>
          <cell r="B752">
            <v>1</v>
          </cell>
          <cell r="C752" t="str">
            <v>OCRD</v>
          </cell>
          <cell r="D752">
            <v>182</v>
          </cell>
          <cell r="E752">
            <v>41372</v>
          </cell>
          <cell r="F752" t="str">
            <v>OCRD|0182</v>
          </cell>
          <cell r="G752" t="str">
            <v>OCRD|0182|2013-04-08</v>
          </cell>
          <cell r="H752" t="str">
            <v>S00182-V06323</v>
          </cell>
          <cell r="I752">
            <v>6323</v>
          </cell>
          <cell r="J752" t="str">
            <v>Blood RNA</v>
          </cell>
          <cell r="K752" t="str">
            <v>PAXgene</v>
          </cell>
          <cell r="L752">
            <v>21</v>
          </cell>
          <cell r="M752" t="str">
            <v>F</v>
          </cell>
          <cell r="N752">
            <v>3</v>
          </cell>
          <cell r="P752">
            <v>13206</v>
          </cell>
          <cell r="Q752" t="str">
            <v>Female</v>
          </cell>
          <cell r="R752" t="str">
            <v>[EA]</v>
          </cell>
          <cell r="S752" t="str">
            <v xml:space="preserve">SLE </v>
          </cell>
          <cell r="T752" t="str">
            <v>SLE Patient</v>
          </cell>
          <cell r="U752">
            <v>1969</v>
          </cell>
          <cell r="V752">
            <v>44</v>
          </cell>
        </row>
        <row r="753">
          <cell r="A753" t="str">
            <v>AA00752</v>
          </cell>
          <cell r="B753">
            <v>1</v>
          </cell>
          <cell r="C753" t="str">
            <v>OCRD</v>
          </cell>
          <cell r="D753">
            <v>66</v>
          </cell>
          <cell r="E753">
            <v>41372</v>
          </cell>
          <cell r="F753" t="str">
            <v>OCRD|0066</v>
          </cell>
          <cell r="G753" t="str">
            <v>OCRD|0066|2013-04-08</v>
          </cell>
          <cell r="H753" t="str">
            <v>S00066-V06324</v>
          </cell>
          <cell r="I753">
            <v>6324</v>
          </cell>
          <cell r="J753" t="str">
            <v>Blood RNA</v>
          </cell>
          <cell r="K753" t="str">
            <v>PAXgene</v>
          </cell>
          <cell r="L753">
            <v>21</v>
          </cell>
          <cell r="M753" t="str">
            <v>F</v>
          </cell>
          <cell r="N753">
            <v>4</v>
          </cell>
          <cell r="P753">
            <v>11178</v>
          </cell>
          <cell r="Q753" t="str">
            <v>Female</v>
          </cell>
          <cell r="R753" t="str">
            <v>[EA][H]</v>
          </cell>
          <cell r="S753" t="str">
            <v xml:space="preserve">SLE </v>
          </cell>
          <cell r="T753" t="str">
            <v>SLE Patient</v>
          </cell>
          <cell r="U753">
            <v>1977</v>
          </cell>
          <cell r="V753">
            <v>36</v>
          </cell>
        </row>
        <row r="754">
          <cell r="A754" t="str">
            <v>AA00753</v>
          </cell>
          <cell r="B754">
            <v>1</v>
          </cell>
          <cell r="C754" t="str">
            <v>OCRD</v>
          </cell>
          <cell r="D754">
            <v>93</v>
          </cell>
          <cell r="E754">
            <v>41372</v>
          </cell>
          <cell r="F754" t="str">
            <v>OCRD|0093</v>
          </cell>
          <cell r="G754" t="str">
            <v>OCRD|0093|2013-04-08</v>
          </cell>
          <cell r="H754" t="str">
            <v>S00093-V06325</v>
          </cell>
          <cell r="I754">
            <v>6325</v>
          </cell>
          <cell r="J754" t="str">
            <v>Blood RNA</v>
          </cell>
          <cell r="K754" t="str">
            <v>PAXgene</v>
          </cell>
          <cell r="L754">
            <v>21</v>
          </cell>
          <cell r="M754" t="str">
            <v>F</v>
          </cell>
          <cell r="N754">
            <v>5</v>
          </cell>
          <cell r="P754">
            <v>11269</v>
          </cell>
          <cell r="Q754" t="str">
            <v>Female</v>
          </cell>
          <cell r="R754" t="str">
            <v>[EA]</v>
          </cell>
          <cell r="S754" t="str">
            <v xml:space="preserve">SLE </v>
          </cell>
          <cell r="T754" t="str">
            <v>SLE Patient</v>
          </cell>
          <cell r="U754">
            <v>1967</v>
          </cell>
          <cell r="V754">
            <v>46</v>
          </cell>
        </row>
        <row r="755">
          <cell r="A755" t="str">
            <v>AA00754</v>
          </cell>
          <cell r="B755">
            <v>1</v>
          </cell>
          <cell r="C755" t="str">
            <v>OCRD</v>
          </cell>
          <cell r="D755">
            <v>619</v>
          </cell>
          <cell r="E755">
            <v>41372</v>
          </cell>
          <cell r="F755" t="str">
            <v>OCRD|0619</v>
          </cell>
          <cell r="G755" t="str">
            <v>OCRD|0619|2013-04-08</v>
          </cell>
          <cell r="H755" t="str">
            <v>S00619-V06327</v>
          </cell>
          <cell r="I755">
            <v>6327</v>
          </cell>
          <cell r="J755" t="str">
            <v>Blood RNA</v>
          </cell>
          <cell r="K755" t="str">
            <v>PAXgene</v>
          </cell>
          <cell r="L755">
            <v>21</v>
          </cell>
          <cell r="M755" t="str">
            <v>F</v>
          </cell>
          <cell r="N755">
            <v>6</v>
          </cell>
          <cell r="P755">
            <v>11393</v>
          </cell>
          <cell r="Q755" t="str">
            <v>Female</v>
          </cell>
          <cell r="R755" t="str">
            <v>[EA][H]</v>
          </cell>
          <cell r="S755" t="str">
            <v xml:space="preserve">SLE </v>
          </cell>
          <cell r="T755" t="str">
            <v>SLE Patient</v>
          </cell>
          <cell r="U755">
            <v>1979</v>
          </cell>
          <cell r="V755">
            <v>34</v>
          </cell>
        </row>
        <row r="756">
          <cell r="A756" t="str">
            <v>AA00755</v>
          </cell>
          <cell r="B756">
            <v>1</v>
          </cell>
          <cell r="C756" t="str">
            <v>OCRD</v>
          </cell>
          <cell r="D756">
            <v>493</v>
          </cell>
          <cell r="E756">
            <v>41373</v>
          </cell>
          <cell r="F756" t="str">
            <v>OCRD|0493</v>
          </cell>
          <cell r="G756" t="str">
            <v>OCRD|0493|2013-04-09</v>
          </cell>
          <cell r="H756" t="str">
            <v>S00493-V06330</v>
          </cell>
          <cell r="I756">
            <v>6330</v>
          </cell>
          <cell r="J756" t="str">
            <v>Blood RNA</v>
          </cell>
          <cell r="K756" t="str">
            <v>PAXgene</v>
          </cell>
          <cell r="L756">
            <v>22</v>
          </cell>
          <cell r="M756" t="str">
            <v>A</v>
          </cell>
          <cell r="N756">
            <v>1</v>
          </cell>
          <cell r="P756">
            <v>11362</v>
          </cell>
          <cell r="Q756" t="str">
            <v>Female</v>
          </cell>
          <cell r="R756" t="str">
            <v>[EA][H]</v>
          </cell>
          <cell r="S756" t="str">
            <v xml:space="preserve">RA </v>
          </cell>
          <cell r="T756" t="str">
            <v>RA Patient</v>
          </cell>
          <cell r="U756">
            <v>1969</v>
          </cell>
          <cell r="V756">
            <v>44</v>
          </cell>
        </row>
        <row r="757">
          <cell r="A757" t="str">
            <v>AA00756</v>
          </cell>
          <cell r="B757">
            <v>1</v>
          </cell>
          <cell r="C757" t="str">
            <v>OCRD</v>
          </cell>
          <cell r="D757">
            <v>156</v>
          </cell>
          <cell r="E757">
            <v>41373</v>
          </cell>
          <cell r="F757" t="str">
            <v>OCRD|0156</v>
          </cell>
          <cell r="G757" t="str">
            <v>OCRD|0156|2013-04-09</v>
          </cell>
          <cell r="H757" t="str">
            <v>S00156-V06331</v>
          </cell>
          <cell r="I757">
            <v>6331</v>
          </cell>
          <cell r="J757" t="str">
            <v>Blood RNA</v>
          </cell>
          <cell r="K757" t="str">
            <v>PAXgene</v>
          </cell>
          <cell r="L757">
            <v>22</v>
          </cell>
          <cell r="M757" t="str">
            <v>A</v>
          </cell>
          <cell r="N757">
            <v>2</v>
          </cell>
          <cell r="P757">
            <v>11317</v>
          </cell>
          <cell r="Q757" t="str">
            <v>Male</v>
          </cell>
          <cell r="R757" t="str">
            <v>[EA]</v>
          </cell>
          <cell r="S757" t="str">
            <v xml:space="preserve">SLE </v>
          </cell>
          <cell r="T757" t="str">
            <v>SLE Patient</v>
          </cell>
          <cell r="U757">
            <v>1984</v>
          </cell>
          <cell r="V757">
            <v>29</v>
          </cell>
        </row>
        <row r="758">
          <cell r="A758" t="str">
            <v>AA00757</v>
          </cell>
          <cell r="B758">
            <v>1</v>
          </cell>
          <cell r="C758" t="str">
            <v>OCRD</v>
          </cell>
          <cell r="D758">
            <v>283</v>
          </cell>
          <cell r="E758">
            <v>41379</v>
          </cell>
          <cell r="F758" t="str">
            <v>OCRD|0283</v>
          </cell>
          <cell r="G758" t="str">
            <v>OCRD|0283|2013-04-15</v>
          </cell>
          <cell r="H758" t="str">
            <v>S00283-V06334</v>
          </cell>
          <cell r="I758">
            <v>6334</v>
          </cell>
          <cell r="J758" t="str">
            <v>Blood RNA</v>
          </cell>
          <cell r="K758" t="str">
            <v>PAXgene</v>
          </cell>
          <cell r="L758">
            <v>22</v>
          </cell>
          <cell r="M758" t="str">
            <v>A</v>
          </cell>
          <cell r="N758">
            <v>3</v>
          </cell>
          <cell r="P758">
            <v>5562</v>
          </cell>
          <cell r="Q758" t="str">
            <v>Female</v>
          </cell>
          <cell r="R758" t="str">
            <v>[AA]</v>
          </cell>
          <cell r="S758" t="str">
            <v xml:space="preserve">SLE </v>
          </cell>
          <cell r="T758" t="str">
            <v>SLE Patient</v>
          </cell>
          <cell r="U758">
            <v>1961</v>
          </cell>
          <cell r="V758">
            <v>52</v>
          </cell>
        </row>
        <row r="759">
          <cell r="A759" t="str">
            <v>AA00758</v>
          </cell>
          <cell r="B759">
            <v>1</v>
          </cell>
          <cell r="C759" t="str">
            <v>OCRD</v>
          </cell>
          <cell r="D759">
            <v>129</v>
          </cell>
          <cell r="E759">
            <v>41379</v>
          </cell>
          <cell r="F759" t="str">
            <v>OCRD|0129</v>
          </cell>
          <cell r="G759" t="str">
            <v>OCRD|0129|2013-04-15</v>
          </cell>
          <cell r="H759" t="str">
            <v>S00129-V06336</v>
          </cell>
          <cell r="I759">
            <v>6336</v>
          </cell>
          <cell r="J759" t="str">
            <v>Blood RNA</v>
          </cell>
          <cell r="K759" t="str">
            <v>PAXgene</v>
          </cell>
          <cell r="L759">
            <v>22</v>
          </cell>
          <cell r="M759" t="str">
            <v>A</v>
          </cell>
          <cell r="N759">
            <v>4</v>
          </cell>
          <cell r="P759">
            <v>10741</v>
          </cell>
          <cell r="Q759" t="str">
            <v>Female</v>
          </cell>
          <cell r="R759" t="str">
            <v>[AA]</v>
          </cell>
          <cell r="S759" t="str">
            <v xml:space="preserve">SLE </v>
          </cell>
          <cell r="T759" t="str">
            <v>SLE Patient</v>
          </cell>
          <cell r="U759">
            <v>1968</v>
          </cell>
          <cell r="V759">
            <v>45</v>
          </cell>
        </row>
        <row r="760">
          <cell r="A760" t="str">
            <v>AA00759</v>
          </cell>
          <cell r="B760">
            <v>1</v>
          </cell>
          <cell r="C760" t="str">
            <v>OCRD</v>
          </cell>
          <cell r="D760">
            <v>638</v>
          </cell>
          <cell r="E760">
            <v>41379</v>
          </cell>
          <cell r="F760" t="str">
            <v>OCRD|0638</v>
          </cell>
          <cell r="G760" t="str">
            <v>OCRD|0638|2013-04-15</v>
          </cell>
          <cell r="H760" t="str">
            <v>S00638-V06338</v>
          </cell>
          <cell r="I760">
            <v>6338</v>
          </cell>
          <cell r="J760" t="str">
            <v>Blood RNA</v>
          </cell>
          <cell r="K760" t="str">
            <v>PAXgene</v>
          </cell>
          <cell r="L760">
            <v>22</v>
          </cell>
          <cell r="M760" t="str">
            <v>A</v>
          </cell>
          <cell r="N760">
            <v>5</v>
          </cell>
          <cell r="P760">
            <v>13208</v>
          </cell>
          <cell r="Q760" t="str">
            <v>Female</v>
          </cell>
          <cell r="R760" t="str">
            <v>[EA][H]</v>
          </cell>
          <cell r="S760" t="str">
            <v xml:space="preserve">SLE </v>
          </cell>
          <cell r="T760" t="str">
            <v>SLE Patient</v>
          </cell>
          <cell r="U760">
            <v>1966</v>
          </cell>
          <cell r="V760">
            <v>47</v>
          </cell>
        </row>
        <row r="761">
          <cell r="A761" t="str">
            <v>AA00760</v>
          </cell>
          <cell r="B761">
            <v>1</v>
          </cell>
          <cell r="C761" t="str">
            <v>OCRD</v>
          </cell>
          <cell r="D761">
            <v>600</v>
          </cell>
          <cell r="E761">
            <v>41380</v>
          </cell>
          <cell r="F761" t="str">
            <v>OCRD|0600</v>
          </cell>
          <cell r="G761" t="str">
            <v>OCRD|0600|2013-04-16</v>
          </cell>
          <cell r="H761" t="str">
            <v>S00600-V06339</v>
          </cell>
          <cell r="I761">
            <v>6339</v>
          </cell>
          <cell r="J761" t="str">
            <v>Blood RNA</v>
          </cell>
          <cell r="K761" t="str">
            <v>PAXgene</v>
          </cell>
          <cell r="L761">
            <v>22</v>
          </cell>
          <cell r="M761" t="str">
            <v>A</v>
          </cell>
          <cell r="N761">
            <v>6</v>
          </cell>
          <cell r="P761">
            <v>11882</v>
          </cell>
          <cell r="Q761" t="str">
            <v>Male</v>
          </cell>
          <cell r="R761" t="str">
            <v>[EA][H]</v>
          </cell>
          <cell r="S761" t="str">
            <v xml:space="preserve">Rheumatic </v>
          </cell>
          <cell r="T761" t="str">
            <v>Rheumatic Disease Patient</v>
          </cell>
          <cell r="U761">
            <v>1983</v>
          </cell>
          <cell r="V761">
            <v>30</v>
          </cell>
        </row>
        <row r="762">
          <cell r="A762" t="str">
            <v>AA00761</v>
          </cell>
          <cell r="B762">
            <v>1</v>
          </cell>
          <cell r="C762" t="str">
            <v>OCRD</v>
          </cell>
          <cell r="D762">
            <v>154</v>
          </cell>
          <cell r="E762">
            <v>41380</v>
          </cell>
          <cell r="F762" t="str">
            <v>OCRD|0154</v>
          </cell>
          <cell r="G762" t="str">
            <v>OCRD|0154|2013-04-16</v>
          </cell>
          <cell r="H762" t="str">
            <v>S00154-V06340</v>
          </cell>
          <cell r="I762">
            <v>6340</v>
          </cell>
          <cell r="J762" t="str">
            <v>Blood RNA</v>
          </cell>
          <cell r="K762" t="str">
            <v>PAXgene</v>
          </cell>
          <cell r="L762">
            <v>22</v>
          </cell>
          <cell r="M762" t="str">
            <v>B</v>
          </cell>
          <cell r="N762">
            <v>1</v>
          </cell>
          <cell r="P762">
            <v>11112</v>
          </cell>
          <cell r="Q762" t="str">
            <v>Female</v>
          </cell>
          <cell r="R762" t="str">
            <v>[A]</v>
          </cell>
          <cell r="S762" t="str">
            <v xml:space="preserve">SLE </v>
          </cell>
          <cell r="T762" t="str">
            <v>SLE Patient</v>
          </cell>
          <cell r="U762">
            <v>1973</v>
          </cell>
          <cell r="V762">
            <v>40</v>
          </cell>
        </row>
        <row r="763">
          <cell r="A763" t="str">
            <v>AA00762</v>
          </cell>
          <cell r="B763">
            <v>1</v>
          </cell>
          <cell r="C763" t="str">
            <v>OCRD</v>
          </cell>
          <cell r="D763">
            <v>79</v>
          </cell>
          <cell r="E763">
            <v>41381</v>
          </cell>
          <cell r="F763" t="str">
            <v>OCRD|0079</v>
          </cell>
          <cell r="G763" t="str">
            <v>OCRD|0079|2013-04-17</v>
          </cell>
          <cell r="H763" t="str">
            <v>S00079-V06343</v>
          </cell>
          <cell r="I763">
            <v>6343</v>
          </cell>
          <cell r="J763" t="str">
            <v>Blood RNA</v>
          </cell>
          <cell r="K763" t="str">
            <v>PAXgene</v>
          </cell>
          <cell r="L763">
            <v>22</v>
          </cell>
          <cell r="M763" t="str">
            <v>B</v>
          </cell>
          <cell r="N763">
            <v>2</v>
          </cell>
          <cell r="P763">
            <v>17272</v>
          </cell>
          <cell r="Q763" t="str">
            <v>Female</v>
          </cell>
          <cell r="R763" t="str">
            <v>[A]</v>
          </cell>
          <cell r="S763" t="str">
            <v xml:space="preserve">SLE </v>
          </cell>
          <cell r="T763" t="str">
            <v>SLE Patient</v>
          </cell>
          <cell r="U763">
            <v>1985</v>
          </cell>
          <cell r="V763">
            <v>28</v>
          </cell>
        </row>
        <row r="764">
          <cell r="A764" t="str">
            <v>AA00763</v>
          </cell>
          <cell r="B764">
            <v>1</v>
          </cell>
          <cell r="C764" t="str">
            <v>OCRD</v>
          </cell>
          <cell r="D764">
            <v>302</v>
          </cell>
          <cell r="E764">
            <v>41386</v>
          </cell>
          <cell r="F764" t="str">
            <v>OCRD|0302</v>
          </cell>
          <cell r="G764" t="str">
            <v>OCRD|0302|2013-04-22</v>
          </cell>
          <cell r="H764" t="str">
            <v>S00302-V06344</v>
          </cell>
          <cell r="I764">
            <v>6344</v>
          </cell>
          <cell r="J764" t="str">
            <v>Blood RNA</v>
          </cell>
          <cell r="K764" t="str">
            <v>PAXgene</v>
          </cell>
          <cell r="L764">
            <v>22</v>
          </cell>
          <cell r="M764" t="str">
            <v>B</v>
          </cell>
          <cell r="N764">
            <v>3</v>
          </cell>
          <cell r="P764">
            <v>11120</v>
          </cell>
          <cell r="Q764" t="str">
            <v>Female</v>
          </cell>
          <cell r="R764" t="str">
            <v>[AA]</v>
          </cell>
          <cell r="S764" t="str">
            <v xml:space="preserve">SLE </v>
          </cell>
          <cell r="T764" t="str">
            <v>SLE Patient</v>
          </cell>
          <cell r="U764">
            <v>1971</v>
          </cell>
          <cell r="V764">
            <v>42</v>
          </cell>
        </row>
        <row r="765">
          <cell r="A765" t="str">
            <v>AA00764</v>
          </cell>
          <cell r="B765">
            <v>1</v>
          </cell>
          <cell r="C765" t="str">
            <v>OCRD</v>
          </cell>
          <cell r="D765">
            <v>640</v>
          </cell>
          <cell r="E765">
            <v>41386</v>
          </cell>
          <cell r="F765" t="str">
            <v>OCRD|0640</v>
          </cell>
          <cell r="G765" t="str">
            <v>OCRD|0640|2013-04-22</v>
          </cell>
          <cell r="H765" t="str">
            <v>S00640-V06345</v>
          </cell>
          <cell r="I765">
            <v>6345</v>
          </cell>
          <cell r="J765" t="str">
            <v>Blood RNA</v>
          </cell>
          <cell r="K765" t="str">
            <v>PAXgene</v>
          </cell>
          <cell r="L765">
            <v>22</v>
          </cell>
          <cell r="M765" t="str">
            <v>B</v>
          </cell>
          <cell r="N765">
            <v>4</v>
          </cell>
          <cell r="P765">
            <v>11403</v>
          </cell>
          <cell r="Q765" t="str">
            <v>Female</v>
          </cell>
          <cell r="R765" t="str">
            <v>[PI]</v>
          </cell>
          <cell r="S765" t="str">
            <v xml:space="preserve">SLE </v>
          </cell>
          <cell r="T765" t="str">
            <v>SLE Patient</v>
          </cell>
          <cell r="U765">
            <v>1976</v>
          </cell>
          <cell r="V765">
            <v>37</v>
          </cell>
        </row>
        <row r="766">
          <cell r="A766" t="str">
            <v>AA00765</v>
          </cell>
          <cell r="B766">
            <v>1</v>
          </cell>
          <cell r="C766" t="str">
            <v>OCRD</v>
          </cell>
          <cell r="D766">
            <v>642</v>
          </cell>
          <cell r="E766">
            <v>41387</v>
          </cell>
          <cell r="F766" t="str">
            <v>OCRD|0642</v>
          </cell>
          <cell r="G766" t="str">
            <v>OCRD|0642|2013-04-23</v>
          </cell>
          <cell r="H766" t="str">
            <v>S00642-V06347</v>
          </cell>
          <cell r="I766">
            <v>6347</v>
          </cell>
          <cell r="J766" t="str">
            <v>Blood RNA</v>
          </cell>
          <cell r="K766" t="str">
            <v>PAXgene</v>
          </cell>
          <cell r="L766">
            <v>22</v>
          </cell>
          <cell r="M766" t="str">
            <v>B</v>
          </cell>
          <cell r="N766">
            <v>5</v>
          </cell>
          <cell r="P766">
            <v>11404</v>
          </cell>
          <cell r="Q766" t="str">
            <v>Female</v>
          </cell>
          <cell r="R766" t="str">
            <v>[AA]</v>
          </cell>
          <cell r="S766" t="str">
            <v xml:space="preserve">SLE </v>
          </cell>
          <cell r="T766" t="str">
            <v>SLE Patient</v>
          </cell>
          <cell r="U766">
            <v>1987</v>
          </cell>
          <cell r="V766">
            <v>26</v>
          </cell>
        </row>
        <row r="767">
          <cell r="A767" t="str">
            <v>AA00766</v>
          </cell>
          <cell r="B767">
            <v>1</v>
          </cell>
          <cell r="C767" t="str">
            <v>OCRD</v>
          </cell>
          <cell r="D767">
            <v>617</v>
          </cell>
          <cell r="E767">
            <v>41387</v>
          </cell>
          <cell r="F767" t="str">
            <v>OCRD|0617</v>
          </cell>
          <cell r="G767" t="str">
            <v>OCRD|0617|2013-04-23</v>
          </cell>
          <cell r="H767" t="str">
            <v>S00617-V06348</v>
          </cell>
          <cell r="I767">
            <v>6348</v>
          </cell>
          <cell r="J767" t="str">
            <v>Blood RNA</v>
          </cell>
          <cell r="K767" t="str">
            <v>PAXgene</v>
          </cell>
          <cell r="L767">
            <v>22</v>
          </cell>
          <cell r="M767" t="str">
            <v>B</v>
          </cell>
          <cell r="N767">
            <v>6</v>
          </cell>
          <cell r="P767">
            <v>11392</v>
          </cell>
          <cell r="Q767" t="str">
            <v>Female</v>
          </cell>
          <cell r="R767" t="str">
            <v>[EA]</v>
          </cell>
          <cell r="S767" t="str">
            <v xml:space="preserve">SLE </v>
          </cell>
          <cell r="T767" t="str">
            <v>SLE Patient</v>
          </cell>
          <cell r="U767">
            <v>1963</v>
          </cell>
          <cell r="V767">
            <v>50</v>
          </cell>
        </row>
        <row r="768">
          <cell r="A768" t="str">
            <v>AA00767</v>
          </cell>
          <cell r="B768">
            <v>1</v>
          </cell>
          <cell r="C768" t="str">
            <v>OCRD</v>
          </cell>
          <cell r="D768">
            <v>300</v>
          </cell>
          <cell r="E768">
            <v>41387</v>
          </cell>
          <cell r="F768" t="str">
            <v>OCRD|0300</v>
          </cell>
          <cell r="G768" t="str">
            <v>OCRD|0300|2013-04-23</v>
          </cell>
          <cell r="H768" t="str">
            <v>S00300-V06349</v>
          </cell>
          <cell r="I768">
            <v>6349</v>
          </cell>
          <cell r="J768" t="str">
            <v>Blood RNA</v>
          </cell>
          <cell r="K768" t="str">
            <v>PAXgene</v>
          </cell>
          <cell r="L768">
            <v>22</v>
          </cell>
          <cell r="M768" t="str">
            <v>C</v>
          </cell>
          <cell r="N768">
            <v>1</v>
          </cell>
          <cell r="P768">
            <v>11883</v>
          </cell>
          <cell r="Q768" t="str">
            <v>Female</v>
          </cell>
          <cell r="R768" t="str">
            <v>[EA]</v>
          </cell>
          <cell r="S768" t="str">
            <v xml:space="preserve">SLE </v>
          </cell>
          <cell r="T768" t="str">
            <v>SLE Patient</v>
          </cell>
          <cell r="U768">
            <v>1982</v>
          </cell>
          <cell r="V768">
            <v>31</v>
          </cell>
        </row>
        <row r="769">
          <cell r="A769" t="str">
            <v>AA00768</v>
          </cell>
          <cell r="B769">
            <v>1</v>
          </cell>
          <cell r="C769" t="str">
            <v>OCRD</v>
          </cell>
          <cell r="D769">
            <v>390</v>
          </cell>
          <cell r="E769">
            <v>41389</v>
          </cell>
          <cell r="F769" t="str">
            <v>OCRD|0390</v>
          </cell>
          <cell r="G769" t="str">
            <v>OCRD|0390|2013-04-25</v>
          </cell>
          <cell r="H769" t="str">
            <v>S00390-V06351</v>
          </cell>
          <cell r="I769">
            <v>6351</v>
          </cell>
          <cell r="J769" t="str">
            <v>Blood RNA</v>
          </cell>
          <cell r="K769" t="str">
            <v>PAXgene</v>
          </cell>
          <cell r="L769">
            <v>22</v>
          </cell>
          <cell r="M769" t="str">
            <v>C</v>
          </cell>
          <cell r="N769">
            <v>2</v>
          </cell>
          <cell r="P769">
            <v>13212</v>
          </cell>
          <cell r="Q769" t="str">
            <v>Female</v>
          </cell>
          <cell r="R769" t="str">
            <v>[A]</v>
          </cell>
          <cell r="S769" t="str">
            <v xml:space="preserve">SLE </v>
          </cell>
          <cell r="T769" t="str">
            <v>SLE Patient</v>
          </cell>
          <cell r="U769">
            <v>1979</v>
          </cell>
          <cell r="V769">
            <v>34</v>
          </cell>
        </row>
        <row r="770">
          <cell r="A770" t="str">
            <v>AA00769</v>
          </cell>
          <cell r="B770">
            <v>1</v>
          </cell>
          <cell r="C770" t="str">
            <v>OCRD</v>
          </cell>
          <cell r="D770">
            <v>192</v>
          </cell>
          <cell r="E770">
            <v>41389</v>
          </cell>
          <cell r="F770" t="str">
            <v>OCRD|0192</v>
          </cell>
          <cell r="G770" t="str">
            <v>OCRD|0192|2013-04-25</v>
          </cell>
          <cell r="H770" t="str">
            <v>S00192-V06353</v>
          </cell>
          <cell r="I770">
            <v>6353</v>
          </cell>
          <cell r="J770" t="str">
            <v>Blood RNA</v>
          </cell>
          <cell r="K770" t="str">
            <v>PAXgene</v>
          </cell>
          <cell r="L770">
            <v>22</v>
          </cell>
          <cell r="M770" t="str">
            <v>C</v>
          </cell>
          <cell r="N770">
            <v>3</v>
          </cell>
          <cell r="P770">
            <v>13774</v>
          </cell>
          <cell r="Q770" t="str">
            <v>Female</v>
          </cell>
          <cell r="R770" t="str">
            <v>[AA]</v>
          </cell>
          <cell r="S770" t="str">
            <v xml:space="preserve">SLE </v>
          </cell>
          <cell r="T770" t="str">
            <v>SLE Patient</v>
          </cell>
          <cell r="U770">
            <v>1973</v>
          </cell>
          <cell r="V770">
            <v>40</v>
          </cell>
        </row>
        <row r="771">
          <cell r="A771" t="str">
            <v>AA00770</v>
          </cell>
          <cell r="B771">
            <v>1</v>
          </cell>
          <cell r="C771" t="str">
            <v>OCRD</v>
          </cell>
          <cell r="D771">
            <v>620</v>
          </cell>
          <cell r="E771">
            <v>41390</v>
          </cell>
          <cell r="F771" t="str">
            <v>OCRD|0620</v>
          </cell>
          <cell r="G771" t="str">
            <v>OCRD|0620|2013-04-26</v>
          </cell>
          <cell r="H771" t="str">
            <v>S00620-V06357</v>
          </cell>
          <cell r="I771">
            <v>6357</v>
          </cell>
          <cell r="J771" t="str">
            <v>Blood RNA</v>
          </cell>
          <cell r="K771" t="str">
            <v>PAXgene</v>
          </cell>
          <cell r="L771">
            <v>22</v>
          </cell>
          <cell r="M771" t="str">
            <v>C</v>
          </cell>
          <cell r="N771">
            <v>4</v>
          </cell>
          <cell r="P771">
            <v>11394</v>
          </cell>
          <cell r="Q771" t="str">
            <v>Male</v>
          </cell>
          <cell r="R771" t="str">
            <v>[AA][EA]</v>
          </cell>
          <cell r="S771" t="str">
            <v xml:space="preserve">SLE </v>
          </cell>
          <cell r="T771" t="str">
            <v>SLE Patient</v>
          </cell>
          <cell r="U771">
            <v>1992</v>
          </cell>
          <cell r="V771">
            <v>21</v>
          </cell>
        </row>
        <row r="772">
          <cell r="A772" t="str">
            <v>AA00771</v>
          </cell>
          <cell r="B772">
            <v>1</v>
          </cell>
          <cell r="C772" t="str">
            <v>OCRD</v>
          </cell>
          <cell r="D772">
            <v>120</v>
          </cell>
          <cell r="E772">
            <v>41390</v>
          </cell>
          <cell r="F772" t="str">
            <v>OCRD|0120</v>
          </cell>
          <cell r="G772" t="str">
            <v>OCRD|0120|2013-04-26</v>
          </cell>
          <cell r="H772" t="str">
            <v>S00120-V06358</v>
          </cell>
          <cell r="I772">
            <v>6358</v>
          </cell>
          <cell r="J772" t="str">
            <v>Blood RNA</v>
          </cell>
          <cell r="K772" t="str">
            <v>PAXgene</v>
          </cell>
          <cell r="L772">
            <v>22</v>
          </cell>
          <cell r="M772" t="str">
            <v>C</v>
          </cell>
          <cell r="N772">
            <v>5</v>
          </cell>
          <cell r="P772">
            <v>11143</v>
          </cell>
          <cell r="Q772" t="str">
            <v>Female</v>
          </cell>
          <cell r="R772" t="str">
            <v>[EA]</v>
          </cell>
          <cell r="S772" t="str">
            <v xml:space="preserve">SLE </v>
          </cell>
          <cell r="T772" t="str">
            <v>SLE Patient</v>
          </cell>
          <cell r="U772">
            <v>1962</v>
          </cell>
          <cell r="V772">
            <v>51</v>
          </cell>
        </row>
        <row r="773">
          <cell r="A773" t="str">
            <v>AA00772</v>
          </cell>
          <cell r="B773">
            <v>1</v>
          </cell>
          <cell r="C773" t="str">
            <v>OCRD</v>
          </cell>
          <cell r="D773">
            <v>559</v>
          </cell>
          <cell r="E773">
            <v>41393</v>
          </cell>
          <cell r="F773" t="str">
            <v>OCRD|0559</v>
          </cell>
          <cell r="G773" t="str">
            <v>OCRD|0559|2013-04-29</v>
          </cell>
          <cell r="H773" t="str">
            <v>S00559-V06359</v>
          </cell>
          <cell r="I773">
            <v>6359</v>
          </cell>
          <cell r="J773" t="str">
            <v>Blood RNA</v>
          </cell>
          <cell r="K773" t="str">
            <v>PAXgene</v>
          </cell>
          <cell r="L773">
            <v>22</v>
          </cell>
          <cell r="M773" t="str">
            <v>C</v>
          </cell>
          <cell r="N773">
            <v>6</v>
          </cell>
          <cell r="P773">
            <v>11810</v>
          </cell>
          <cell r="Q773" t="str">
            <v>Female</v>
          </cell>
          <cell r="R773" t="str">
            <v>[EA][H]</v>
          </cell>
          <cell r="S773" t="str">
            <v xml:space="preserve">RA </v>
          </cell>
          <cell r="T773" t="str">
            <v>RA Patient</v>
          </cell>
          <cell r="U773">
            <v>1955</v>
          </cell>
          <cell r="V773">
            <v>58</v>
          </cell>
        </row>
        <row r="774">
          <cell r="A774" t="str">
            <v>AA00773</v>
          </cell>
          <cell r="B774">
            <v>1</v>
          </cell>
          <cell r="C774" t="str">
            <v>OCRD</v>
          </cell>
          <cell r="D774">
            <v>169</v>
          </cell>
          <cell r="E774">
            <v>41393</v>
          </cell>
          <cell r="F774" t="str">
            <v>OCRD|0169</v>
          </cell>
          <cell r="G774" t="str">
            <v>OCRD|0169|2013-04-29</v>
          </cell>
          <cell r="H774" t="str">
            <v>S00169-V06361</v>
          </cell>
          <cell r="I774">
            <v>6361</v>
          </cell>
          <cell r="J774" t="str">
            <v>Blood RNA</v>
          </cell>
          <cell r="K774" t="str">
            <v>PAXgene</v>
          </cell>
          <cell r="L774">
            <v>22</v>
          </cell>
          <cell r="M774" t="str">
            <v>D</v>
          </cell>
          <cell r="N774">
            <v>1</v>
          </cell>
          <cell r="P774">
            <v>11274</v>
          </cell>
          <cell r="Q774" t="str">
            <v>Female</v>
          </cell>
          <cell r="R774" t="str">
            <v>[EA]</v>
          </cell>
          <cell r="S774" t="str">
            <v xml:space="preserve">SLE </v>
          </cell>
          <cell r="T774" t="str">
            <v>SLE Patient</v>
          </cell>
          <cell r="U774">
            <v>1986</v>
          </cell>
          <cell r="V774">
            <v>27</v>
          </cell>
        </row>
        <row r="775">
          <cell r="A775" t="str">
            <v>AA00774</v>
          </cell>
          <cell r="B775">
            <v>1</v>
          </cell>
          <cell r="C775" t="str">
            <v>OCRD</v>
          </cell>
          <cell r="D775">
            <v>236</v>
          </cell>
          <cell r="E775">
            <v>41393</v>
          </cell>
          <cell r="F775" t="str">
            <v>OCRD|0236</v>
          </cell>
          <cell r="G775" t="str">
            <v>OCRD|0236|2013-04-29</v>
          </cell>
          <cell r="H775" t="str">
            <v>S00236-V06362</v>
          </cell>
          <cell r="I775">
            <v>6362</v>
          </cell>
          <cell r="J775" t="str">
            <v>Blood RNA</v>
          </cell>
          <cell r="K775" t="str">
            <v>PAXgene</v>
          </cell>
          <cell r="L775">
            <v>22</v>
          </cell>
          <cell r="M775" t="str">
            <v>D</v>
          </cell>
          <cell r="N775">
            <v>2</v>
          </cell>
          <cell r="P775">
            <v>11136</v>
          </cell>
          <cell r="Q775" t="str">
            <v>Female</v>
          </cell>
          <cell r="R775" t="str">
            <v>[EA]</v>
          </cell>
          <cell r="S775" t="str">
            <v xml:space="preserve">SLE </v>
          </cell>
          <cell r="T775" t="str">
            <v>SLE Patient</v>
          </cell>
          <cell r="U775">
            <v>1947</v>
          </cell>
          <cell r="V775">
            <v>66</v>
          </cell>
        </row>
        <row r="776">
          <cell r="A776" t="str">
            <v>AA00775</v>
          </cell>
          <cell r="B776">
            <v>1</v>
          </cell>
          <cell r="C776" t="str">
            <v>OCRD</v>
          </cell>
          <cell r="D776">
            <v>632</v>
          </cell>
          <cell r="E776">
            <v>41393</v>
          </cell>
          <cell r="F776" t="str">
            <v>OCRD|0632</v>
          </cell>
          <cell r="G776" t="str">
            <v>OCRD|0632|2013-04-29</v>
          </cell>
          <cell r="H776" t="str">
            <v>S00632-V06363</v>
          </cell>
          <cell r="I776">
            <v>6363</v>
          </cell>
          <cell r="J776" t="str">
            <v>Blood RNA</v>
          </cell>
          <cell r="K776" t="str">
            <v>PAXgene</v>
          </cell>
          <cell r="L776">
            <v>22</v>
          </cell>
          <cell r="M776" t="str">
            <v>D</v>
          </cell>
          <cell r="N776">
            <v>3</v>
          </cell>
          <cell r="P776">
            <v>11399</v>
          </cell>
          <cell r="Q776" t="str">
            <v>Female</v>
          </cell>
          <cell r="R776" t="str">
            <v>[EA]</v>
          </cell>
          <cell r="S776" t="str">
            <v xml:space="preserve">SLE </v>
          </cell>
          <cell r="T776" t="str">
            <v>SLE Patient</v>
          </cell>
          <cell r="U776">
            <v>1983</v>
          </cell>
          <cell r="V776">
            <v>30</v>
          </cell>
        </row>
        <row r="777">
          <cell r="A777" t="str">
            <v>AA00776</v>
          </cell>
          <cell r="B777">
            <v>1</v>
          </cell>
          <cell r="C777" t="str">
            <v>OCRD</v>
          </cell>
          <cell r="D777">
            <v>477</v>
          </cell>
          <cell r="E777">
            <v>41394</v>
          </cell>
          <cell r="F777" t="str">
            <v>OCRD|0477</v>
          </cell>
          <cell r="G777" t="str">
            <v>OCRD|0477|2013-04-30</v>
          </cell>
          <cell r="H777" t="str">
            <v>S00477-V06367</v>
          </cell>
          <cell r="I777">
            <v>6367</v>
          </cell>
          <cell r="J777" t="str">
            <v>Blood RNA</v>
          </cell>
          <cell r="K777" t="str">
            <v>PAXgene</v>
          </cell>
          <cell r="L777">
            <v>22</v>
          </cell>
          <cell r="M777" t="str">
            <v>D</v>
          </cell>
          <cell r="N777">
            <v>4</v>
          </cell>
          <cell r="P777">
            <v>11356</v>
          </cell>
          <cell r="Q777" t="str">
            <v>Female</v>
          </cell>
          <cell r="R777" t="str">
            <v>[EA]</v>
          </cell>
          <cell r="S777" t="str">
            <v xml:space="preserve">SLE </v>
          </cell>
          <cell r="T777" t="str">
            <v>SLE Patient</v>
          </cell>
          <cell r="U777">
            <v>1949</v>
          </cell>
          <cell r="V777">
            <v>64</v>
          </cell>
        </row>
        <row r="778">
          <cell r="A778" t="str">
            <v>AA00777</v>
          </cell>
          <cell r="B778">
            <v>1</v>
          </cell>
          <cell r="C778" t="str">
            <v>OCRD</v>
          </cell>
          <cell r="D778">
            <v>530</v>
          </cell>
          <cell r="E778">
            <v>41394</v>
          </cell>
          <cell r="F778" t="str">
            <v>OCRD|0530</v>
          </cell>
          <cell r="G778" t="str">
            <v>OCRD|0530|2013-04-30</v>
          </cell>
          <cell r="H778" t="str">
            <v>S00530-V06368</v>
          </cell>
          <cell r="I778">
            <v>6368</v>
          </cell>
          <cell r="J778" t="str">
            <v>Blood RNA</v>
          </cell>
          <cell r="K778" t="str">
            <v>PAXgene</v>
          </cell>
          <cell r="L778">
            <v>22</v>
          </cell>
          <cell r="M778" t="str">
            <v>D</v>
          </cell>
          <cell r="N778">
            <v>5</v>
          </cell>
          <cell r="P778">
            <v>10151</v>
          </cell>
          <cell r="Q778" t="str">
            <v>Male</v>
          </cell>
          <cell r="R778" t="str">
            <v>[AA]</v>
          </cell>
          <cell r="S778" t="str">
            <v xml:space="preserve">SLE </v>
          </cell>
          <cell r="T778" t="str">
            <v>SLE Patient</v>
          </cell>
          <cell r="U778">
            <v>1962</v>
          </cell>
          <cell r="V778">
            <v>51</v>
          </cell>
        </row>
        <row r="779">
          <cell r="A779" t="str">
            <v>AA00778</v>
          </cell>
          <cell r="B779">
            <v>1</v>
          </cell>
          <cell r="C779" t="str">
            <v>OCRD</v>
          </cell>
          <cell r="D779">
            <v>228</v>
          </cell>
          <cell r="E779">
            <v>41396</v>
          </cell>
          <cell r="F779" t="str">
            <v>OCRD|0228</v>
          </cell>
          <cell r="G779" t="str">
            <v>OCRD|0228|2013-05-02</v>
          </cell>
          <cell r="H779" t="str">
            <v>S00228-V06374</v>
          </cell>
          <cell r="I779">
            <v>6374</v>
          </cell>
          <cell r="J779" t="str">
            <v>Blood RNA</v>
          </cell>
          <cell r="K779" t="str">
            <v>PAXgene</v>
          </cell>
          <cell r="L779">
            <v>22</v>
          </cell>
          <cell r="M779" t="str">
            <v>D</v>
          </cell>
          <cell r="N779">
            <v>6</v>
          </cell>
          <cell r="P779">
            <v>11138</v>
          </cell>
          <cell r="Q779" t="str">
            <v>Female</v>
          </cell>
          <cell r="R779" t="str">
            <v>[AA]</v>
          </cell>
          <cell r="S779" t="str">
            <v xml:space="preserve">SLE </v>
          </cell>
          <cell r="T779" t="str">
            <v>SLE Patient</v>
          </cell>
          <cell r="U779">
            <v>1952</v>
          </cell>
          <cell r="V779">
            <v>61</v>
          </cell>
        </row>
        <row r="780">
          <cell r="A780" t="str">
            <v>AA00779</v>
          </cell>
          <cell r="B780">
            <v>1</v>
          </cell>
          <cell r="C780" t="str">
            <v>OCRD</v>
          </cell>
          <cell r="D780">
            <v>97</v>
          </cell>
          <cell r="E780">
            <v>41401</v>
          </cell>
          <cell r="F780" t="str">
            <v>OCRD|0097</v>
          </cell>
          <cell r="G780" t="str">
            <v>OCRD|0097|2013-05-07</v>
          </cell>
          <cell r="H780" t="str">
            <v>S00097-V06376</v>
          </cell>
          <cell r="I780">
            <v>6376</v>
          </cell>
          <cell r="J780" t="str">
            <v>Blood RNA</v>
          </cell>
          <cell r="K780" t="str">
            <v>PAXgene</v>
          </cell>
          <cell r="L780">
            <v>22</v>
          </cell>
          <cell r="M780" t="str">
            <v>E</v>
          </cell>
          <cell r="N780">
            <v>1</v>
          </cell>
          <cell r="P780">
            <v>11060</v>
          </cell>
          <cell r="Q780" t="str">
            <v>Female</v>
          </cell>
          <cell r="R780" t="str">
            <v>[EA]</v>
          </cell>
          <cell r="S780" t="str">
            <v xml:space="preserve">SLE </v>
          </cell>
          <cell r="T780" t="str">
            <v>SLE Patient</v>
          </cell>
          <cell r="U780">
            <v>1977</v>
          </cell>
          <cell r="V780">
            <v>36</v>
          </cell>
        </row>
        <row r="781">
          <cell r="A781" t="str">
            <v>AA00780</v>
          </cell>
          <cell r="B781">
            <v>1</v>
          </cell>
          <cell r="C781" t="str">
            <v>OCRD</v>
          </cell>
          <cell r="D781">
            <v>605</v>
          </cell>
          <cell r="E781">
            <v>41394</v>
          </cell>
          <cell r="F781" t="str">
            <v>OCRD|0605</v>
          </cell>
          <cell r="G781" t="str">
            <v>OCRD|0605|2013-04-30</v>
          </cell>
          <cell r="H781" t="str">
            <v>S00605-V06378</v>
          </cell>
          <cell r="I781">
            <v>6378</v>
          </cell>
          <cell r="J781" t="str">
            <v>Blood RNA</v>
          </cell>
          <cell r="K781" t="str">
            <v>PAXgene</v>
          </cell>
          <cell r="L781">
            <v>22</v>
          </cell>
          <cell r="M781" t="str">
            <v>E</v>
          </cell>
          <cell r="N781">
            <v>2</v>
          </cell>
          <cell r="P781">
            <v>11388</v>
          </cell>
          <cell r="Q781" t="str">
            <v>Female</v>
          </cell>
          <cell r="R781" t="str">
            <v>[EA]</v>
          </cell>
          <cell r="S781" t="str">
            <v xml:space="preserve">SLE </v>
          </cell>
          <cell r="T781" t="str">
            <v>SLE Patient</v>
          </cell>
          <cell r="U781">
            <v>1958</v>
          </cell>
          <cell r="V781">
            <v>55</v>
          </cell>
        </row>
        <row r="782">
          <cell r="A782" t="str">
            <v>AA00781</v>
          </cell>
          <cell r="B782">
            <v>1</v>
          </cell>
          <cell r="C782" t="str">
            <v>OCRD</v>
          </cell>
          <cell r="D782">
            <v>535</v>
          </cell>
          <cell r="E782">
            <v>41403</v>
          </cell>
          <cell r="F782" t="str">
            <v>OCRD|0535</v>
          </cell>
          <cell r="G782" t="str">
            <v>OCRD|0535|2013-05-09</v>
          </cell>
          <cell r="H782" t="str">
            <v>S00535-V06381</v>
          </cell>
          <cell r="I782">
            <v>6381</v>
          </cell>
          <cell r="J782" t="str">
            <v>Blood RNA</v>
          </cell>
          <cell r="K782" t="str">
            <v>PAXgene</v>
          </cell>
          <cell r="L782">
            <v>22</v>
          </cell>
          <cell r="M782" t="str">
            <v>E</v>
          </cell>
          <cell r="N782">
            <v>3</v>
          </cell>
          <cell r="P782">
            <v>11371</v>
          </cell>
          <cell r="Q782" t="str">
            <v>Female</v>
          </cell>
          <cell r="R782" t="str">
            <v>[EA][H]</v>
          </cell>
          <cell r="S782" t="str">
            <v xml:space="preserve">SLE </v>
          </cell>
          <cell r="T782" t="str">
            <v>SLE Patient</v>
          </cell>
          <cell r="U782">
            <v>1987</v>
          </cell>
          <cell r="V782">
            <v>26</v>
          </cell>
        </row>
        <row r="783">
          <cell r="A783" t="str">
            <v>AA00782</v>
          </cell>
          <cell r="B783">
            <v>1</v>
          </cell>
          <cell r="C783" t="str">
            <v>OCRD</v>
          </cell>
          <cell r="D783">
            <v>496</v>
          </cell>
          <cell r="E783">
            <v>41403</v>
          </cell>
          <cell r="F783" t="str">
            <v>OCRD|0496</v>
          </cell>
          <cell r="G783" t="str">
            <v>OCRD|0496|2013-05-09</v>
          </cell>
          <cell r="H783" t="str">
            <v>S00496-V06382</v>
          </cell>
          <cell r="I783">
            <v>6382</v>
          </cell>
          <cell r="J783" t="str">
            <v>Blood RNA</v>
          </cell>
          <cell r="K783" t="str">
            <v>PAXgene</v>
          </cell>
          <cell r="L783">
            <v>22</v>
          </cell>
          <cell r="M783" t="str">
            <v>E</v>
          </cell>
          <cell r="N783">
            <v>4</v>
          </cell>
          <cell r="P783">
            <v>6651</v>
          </cell>
          <cell r="Q783" t="str">
            <v>Female</v>
          </cell>
          <cell r="R783" t="str">
            <v>[AA]</v>
          </cell>
          <cell r="S783" t="str">
            <v xml:space="preserve">SLE </v>
          </cell>
          <cell r="T783" t="str">
            <v>SLE Patient</v>
          </cell>
          <cell r="U783">
            <v>1967</v>
          </cell>
          <cell r="V783">
            <v>46</v>
          </cell>
        </row>
        <row r="784">
          <cell r="A784" t="str">
            <v>AA00783</v>
          </cell>
          <cell r="B784">
            <v>1</v>
          </cell>
          <cell r="C784" t="str">
            <v>OCRD</v>
          </cell>
          <cell r="D784">
            <v>205</v>
          </cell>
          <cell r="E784">
            <v>41403</v>
          </cell>
          <cell r="F784" t="str">
            <v>OCRD|0205</v>
          </cell>
          <cell r="G784" t="str">
            <v>OCRD|0205|2013-05-09</v>
          </cell>
          <cell r="H784" t="str">
            <v>S00205-V06384</v>
          </cell>
          <cell r="I784">
            <v>6384</v>
          </cell>
          <cell r="J784" t="str">
            <v>Blood RNA</v>
          </cell>
          <cell r="K784" t="str">
            <v>PAXgene</v>
          </cell>
          <cell r="L784">
            <v>22</v>
          </cell>
          <cell r="M784" t="str">
            <v>E</v>
          </cell>
          <cell r="N784">
            <v>5</v>
          </cell>
          <cell r="P784">
            <v>13184</v>
          </cell>
          <cell r="Q784" t="str">
            <v>Female</v>
          </cell>
          <cell r="R784" t="str">
            <v>[AA]</v>
          </cell>
          <cell r="S784" t="str">
            <v xml:space="preserve">SLE </v>
          </cell>
          <cell r="T784" t="str">
            <v>SLE Patient</v>
          </cell>
          <cell r="U784">
            <v>1981</v>
          </cell>
          <cell r="V784">
            <v>32</v>
          </cell>
        </row>
        <row r="785">
          <cell r="A785" t="str">
            <v>AA00784</v>
          </cell>
          <cell r="B785">
            <v>1</v>
          </cell>
          <cell r="C785" t="str">
            <v>OCRD</v>
          </cell>
          <cell r="D785">
            <v>668</v>
          </cell>
          <cell r="E785">
            <v>41403</v>
          </cell>
          <cell r="F785" t="str">
            <v>OCRD|0668</v>
          </cell>
          <cell r="G785" t="str">
            <v>OCRD|0668|2013-05-09</v>
          </cell>
          <cell r="H785" t="str">
            <v>S00668-V06385</v>
          </cell>
          <cell r="I785">
            <v>6385</v>
          </cell>
          <cell r="J785" t="str">
            <v>Blood RNA</v>
          </cell>
          <cell r="K785" t="str">
            <v>PAXgene</v>
          </cell>
          <cell r="L785">
            <v>22</v>
          </cell>
          <cell r="M785" t="str">
            <v>E</v>
          </cell>
          <cell r="N785">
            <v>6</v>
          </cell>
          <cell r="P785">
            <v>11480</v>
          </cell>
          <cell r="Q785" t="str">
            <v>Female</v>
          </cell>
          <cell r="R785" t="str">
            <v>[EA]</v>
          </cell>
          <cell r="S785" t="str">
            <v xml:space="preserve">RA </v>
          </cell>
          <cell r="T785" t="str">
            <v>RA Patient</v>
          </cell>
          <cell r="U785">
            <v>1957</v>
          </cell>
          <cell r="V785">
            <v>56</v>
          </cell>
        </row>
        <row r="786">
          <cell r="A786" t="str">
            <v>AA00785</v>
          </cell>
          <cell r="B786">
            <v>1</v>
          </cell>
          <cell r="C786" t="str">
            <v>OCRD</v>
          </cell>
          <cell r="D786">
            <v>173</v>
          </cell>
          <cell r="E786">
            <v>41403</v>
          </cell>
          <cell r="F786" t="str">
            <v>OCRD|0173</v>
          </cell>
          <cell r="G786" t="str">
            <v>OCRD|0173|2013-05-09</v>
          </cell>
          <cell r="H786" t="str">
            <v>S00173-V06386</v>
          </cell>
          <cell r="I786">
            <v>6386</v>
          </cell>
          <cell r="J786" t="str">
            <v>Blood RNA</v>
          </cell>
          <cell r="K786" t="str">
            <v>PAXgene</v>
          </cell>
          <cell r="L786">
            <v>22</v>
          </cell>
          <cell r="M786" t="str">
            <v>F</v>
          </cell>
          <cell r="N786">
            <v>1</v>
          </cell>
          <cell r="P786">
            <v>11268</v>
          </cell>
          <cell r="Q786" t="str">
            <v>Female</v>
          </cell>
          <cell r="R786" t="str">
            <v>[AA]</v>
          </cell>
          <cell r="S786" t="str">
            <v xml:space="preserve">SLE </v>
          </cell>
          <cell r="T786" t="str">
            <v>SLE Patient</v>
          </cell>
          <cell r="U786">
            <v>1960</v>
          </cell>
          <cell r="V786">
            <v>53</v>
          </cell>
        </row>
        <row r="787">
          <cell r="A787" t="str">
            <v>AA00786</v>
          </cell>
          <cell r="B787">
            <v>1</v>
          </cell>
          <cell r="C787" t="str">
            <v>OCRD</v>
          </cell>
          <cell r="D787">
            <v>243</v>
          </cell>
          <cell r="E787">
            <v>41403</v>
          </cell>
          <cell r="F787" t="str">
            <v>OCRD|0243</v>
          </cell>
          <cell r="G787" t="str">
            <v>OCRD|0243|2013-05-09</v>
          </cell>
          <cell r="H787" t="str">
            <v>S00243-V06387</v>
          </cell>
          <cell r="I787">
            <v>6387</v>
          </cell>
          <cell r="J787" t="str">
            <v>Blood RNA</v>
          </cell>
          <cell r="K787" t="str">
            <v>PAXgene</v>
          </cell>
          <cell r="L787">
            <v>22</v>
          </cell>
          <cell r="M787" t="str">
            <v>F</v>
          </cell>
          <cell r="N787">
            <v>2</v>
          </cell>
          <cell r="P787">
            <v>10475</v>
          </cell>
          <cell r="Q787" t="str">
            <v>Female</v>
          </cell>
          <cell r="R787" t="str">
            <v>[AA]</v>
          </cell>
          <cell r="S787" t="str">
            <v xml:space="preserve">SLE </v>
          </cell>
          <cell r="T787" t="str">
            <v>SLE Patient</v>
          </cell>
          <cell r="U787">
            <v>1950</v>
          </cell>
          <cell r="V787">
            <v>63</v>
          </cell>
        </row>
        <row r="788">
          <cell r="A788" t="str">
            <v>AA00787</v>
          </cell>
          <cell r="B788">
            <v>1</v>
          </cell>
          <cell r="C788" t="str">
            <v>OCRD</v>
          </cell>
          <cell r="D788">
            <v>449</v>
          </cell>
          <cell r="E788">
            <v>41407</v>
          </cell>
          <cell r="F788" t="str">
            <v>OCRD|0449</v>
          </cell>
          <cell r="G788" t="str">
            <v>OCRD|0449|2013-05-13</v>
          </cell>
          <cell r="H788" t="str">
            <v>S00449-V06390</v>
          </cell>
          <cell r="I788">
            <v>6390</v>
          </cell>
          <cell r="J788" t="str">
            <v>Blood RNA</v>
          </cell>
          <cell r="K788" t="str">
            <v>PAXgene</v>
          </cell>
          <cell r="L788">
            <v>22</v>
          </cell>
          <cell r="M788" t="str">
            <v>F</v>
          </cell>
          <cell r="N788">
            <v>3</v>
          </cell>
          <cell r="P788">
            <v>13221</v>
          </cell>
          <cell r="Q788" t="str">
            <v>Female</v>
          </cell>
          <cell r="R788" t="str">
            <v>[EA]</v>
          </cell>
          <cell r="S788" t="str">
            <v xml:space="preserve">SLE </v>
          </cell>
          <cell r="T788" t="str">
            <v>SLE Patient</v>
          </cell>
          <cell r="U788">
            <v>1984</v>
          </cell>
          <cell r="V788">
            <v>29</v>
          </cell>
        </row>
        <row r="789">
          <cell r="A789" t="str">
            <v>AA00788</v>
          </cell>
          <cell r="B789">
            <v>1</v>
          </cell>
          <cell r="C789" t="str">
            <v>OCRD</v>
          </cell>
          <cell r="D789">
            <v>23</v>
          </cell>
          <cell r="E789">
            <v>41407</v>
          </cell>
          <cell r="F789" t="str">
            <v>OCRD|0023</v>
          </cell>
          <cell r="G789" t="str">
            <v>OCRD|0023|2013-05-13</v>
          </cell>
          <cell r="H789" t="str">
            <v>S00023-V06391</v>
          </cell>
          <cell r="I789">
            <v>6391</v>
          </cell>
          <cell r="J789" t="str">
            <v>Blood RNA</v>
          </cell>
          <cell r="K789" t="str">
            <v>PAXgene</v>
          </cell>
          <cell r="L789">
            <v>22</v>
          </cell>
          <cell r="M789" t="str">
            <v>F</v>
          </cell>
          <cell r="N789">
            <v>4</v>
          </cell>
          <cell r="P789">
            <v>11054</v>
          </cell>
          <cell r="Q789" t="str">
            <v>Female</v>
          </cell>
          <cell r="R789" t="str">
            <v>[AA]</v>
          </cell>
          <cell r="S789" t="str">
            <v xml:space="preserve">SLE </v>
          </cell>
          <cell r="T789" t="str">
            <v>SLE Patient</v>
          </cell>
          <cell r="U789">
            <v>1976</v>
          </cell>
          <cell r="V789">
            <v>37</v>
          </cell>
        </row>
        <row r="790">
          <cell r="A790" t="str">
            <v>AA00789</v>
          </cell>
          <cell r="B790">
            <v>1</v>
          </cell>
          <cell r="C790" t="str">
            <v>OCRD</v>
          </cell>
          <cell r="D790">
            <v>111</v>
          </cell>
          <cell r="E790">
            <v>41407</v>
          </cell>
          <cell r="F790" t="str">
            <v>OCRD|0111</v>
          </cell>
          <cell r="G790" t="str">
            <v>OCRD|0111|2013-05-13</v>
          </cell>
          <cell r="H790" t="str">
            <v>S00111-V06392</v>
          </cell>
          <cell r="I790">
            <v>6392</v>
          </cell>
          <cell r="J790" t="str">
            <v>Blood RNA</v>
          </cell>
          <cell r="K790" t="str">
            <v>PAXgene</v>
          </cell>
          <cell r="L790">
            <v>22</v>
          </cell>
          <cell r="M790" t="str">
            <v>F</v>
          </cell>
          <cell r="N790">
            <v>5</v>
          </cell>
          <cell r="P790">
            <v>13234</v>
          </cell>
          <cell r="Q790" t="str">
            <v>Female</v>
          </cell>
          <cell r="R790" t="str">
            <v>[AA]</v>
          </cell>
          <cell r="S790" t="str">
            <v xml:space="preserve">SLE </v>
          </cell>
          <cell r="T790" t="str">
            <v>SLE Patient</v>
          </cell>
          <cell r="U790">
            <v>1987</v>
          </cell>
          <cell r="V790">
            <v>26</v>
          </cell>
        </row>
        <row r="791">
          <cell r="A791" t="str">
            <v>AA00790</v>
          </cell>
          <cell r="B791">
            <v>1</v>
          </cell>
          <cell r="C791" t="str">
            <v>OCRD</v>
          </cell>
          <cell r="D791">
            <v>582</v>
          </cell>
          <cell r="E791">
            <v>41407</v>
          </cell>
          <cell r="F791" t="str">
            <v>OCRD|0582</v>
          </cell>
          <cell r="G791" t="str">
            <v>OCRD|0582|2013-05-13</v>
          </cell>
          <cell r="H791" t="str">
            <v>S00582-V06393</v>
          </cell>
          <cell r="I791">
            <v>6393</v>
          </cell>
          <cell r="J791" t="str">
            <v>Blood RNA</v>
          </cell>
          <cell r="K791" t="str">
            <v>PAXgene</v>
          </cell>
          <cell r="L791">
            <v>22</v>
          </cell>
          <cell r="M791" t="str">
            <v>F</v>
          </cell>
          <cell r="N791">
            <v>6</v>
          </cell>
          <cell r="P791">
            <v>11378</v>
          </cell>
          <cell r="Q791" t="str">
            <v>Female</v>
          </cell>
          <cell r="R791" t="str">
            <v>[EA]</v>
          </cell>
          <cell r="S791" t="str">
            <v xml:space="preserve">SLE </v>
          </cell>
          <cell r="T791" t="str">
            <v>SLE Patient</v>
          </cell>
          <cell r="U791">
            <v>1985</v>
          </cell>
          <cell r="V791">
            <v>28</v>
          </cell>
        </row>
        <row r="792">
          <cell r="A792" t="str">
            <v>AA00791</v>
          </cell>
          <cell r="B792">
            <v>1</v>
          </cell>
          <cell r="C792" t="str">
            <v>OCRD</v>
          </cell>
          <cell r="D792">
            <v>118</v>
          </cell>
          <cell r="E792">
            <v>41408</v>
          </cell>
          <cell r="F792" t="str">
            <v>OCRD|0118</v>
          </cell>
          <cell r="G792" t="str">
            <v>OCRD|0118|2013-05-14</v>
          </cell>
          <cell r="H792" t="str">
            <v>S00118-V06397</v>
          </cell>
          <cell r="I792">
            <v>6397</v>
          </cell>
          <cell r="J792" t="str">
            <v>Blood RNA</v>
          </cell>
          <cell r="K792" t="str">
            <v>PAXgene</v>
          </cell>
          <cell r="L792">
            <v>23</v>
          </cell>
          <cell r="M792" t="str">
            <v>A</v>
          </cell>
          <cell r="N792">
            <v>1</v>
          </cell>
          <cell r="P792">
            <v>10596</v>
          </cell>
          <cell r="Q792" t="str">
            <v>Female</v>
          </cell>
          <cell r="R792" t="str">
            <v>[EA]</v>
          </cell>
          <cell r="S792" t="str">
            <v xml:space="preserve">SLE </v>
          </cell>
          <cell r="T792" t="str">
            <v>SLE Patient</v>
          </cell>
          <cell r="U792">
            <v>1951</v>
          </cell>
          <cell r="V792">
            <v>62</v>
          </cell>
        </row>
        <row r="793">
          <cell r="A793" t="str">
            <v>AA00792</v>
          </cell>
          <cell r="B793">
            <v>1</v>
          </cell>
          <cell r="C793" t="str">
            <v>OCRD</v>
          </cell>
          <cell r="D793">
            <v>650</v>
          </cell>
          <cell r="E793">
            <v>41408</v>
          </cell>
          <cell r="F793" t="str">
            <v>OCRD|0650</v>
          </cell>
          <cell r="G793" t="str">
            <v>OCRD|0650|2013-05-14</v>
          </cell>
          <cell r="H793" t="str">
            <v>S00650-V06398</v>
          </cell>
          <cell r="I793">
            <v>6398</v>
          </cell>
          <cell r="J793" t="str">
            <v>Blood RNA</v>
          </cell>
          <cell r="K793" t="str">
            <v>PAXgene</v>
          </cell>
          <cell r="L793">
            <v>23</v>
          </cell>
          <cell r="M793" t="str">
            <v>A</v>
          </cell>
          <cell r="N793">
            <v>2</v>
          </cell>
          <cell r="P793">
            <v>10454</v>
          </cell>
          <cell r="Q793" t="str">
            <v>Female</v>
          </cell>
          <cell r="R793" t="str">
            <v>[AA]</v>
          </cell>
          <cell r="S793" t="str">
            <v xml:space="preserve">SLE </v>
          </cell>
          <cell r="T793" t="str">
            <v>SLE Patient</v>
          </cell>
          <cell r="U793">
            <v>1951</v>
          </cell>
          <cell r="V793">
            <v>62</v>
          </cell>
        </row>
        <row r="794">
          <cell r="A794" t="str">
            <v>AA00793</v>
          </cell>
          <cell r="B794">
            <v>1</v>
          </cell>
          <cell r="C794" t="str">
            <v>OCRD</v>
          </cell>
          <cell r="D794">
            <v>634</v>
          </cell>
          <cell r="E794">
            <v>41408</v>
          </cell>
          <cell r="F794" t="str">
            <v>OCRD|0634</v>
          </cell>
          <cell r="G794" t="str">
            <v>OCRD|0634|2013-05-14</v>
          </cell>
          <cell r="H794" t="str">
            <v>S00634-V06400</v>
          </cell>
          <cell r="I794">
            <v>6400</v>
          </cell>
          <cell r="J794" t="str">
            <v>Blood RNA</v>
          </cell>
          <cell r="K794" t="str">
            <v>PAXgene</v>
          </cell>
          <cell r="L794">
            <v>23</v>
          </cell>
          <cell r="M794" t="str">
            <v>A</v>
          </cell>
          <cell r="N794">
            <v>3</v>
          </cell>
          <cell r="P794">
            <v>11400</v>
          </cell>
          <cell r="Q794" t="str">
            <v>Female</v>
          </cell>
          <cell r="R794" t="str">
            <v>[AI]</v>
          </cell>
          <cell r="S794" t="str">
            <v xml:space="preserve">SLE </v>
          </cell>
          <cell r="T794" t="str">
            <v>SLE Patient</v>
          </cell>
          <cell r="U794">
            <v>1991</v>
          </cell>
          <cell r="V794">
            <v>22</v>
          </cell>
        </row>
        <row r="795">
          <cell r="A795" t="str">
            <v>AA00794</v>
          </cell>
          <cell r="B795">
            <v>1</v>
          </cell>
          <cell r="C795" t="str">
            <v>OCRD</v>
          </cell>
          <cell r="D795">
            <v>217</v>
          </cell>
          <cell r="E795">
            <v>41410</v>
          </cell>
          <cell r="F795" t="str">
            <v>OCRD|0217</v>
          </cell>
          <cell r="G795" t="str">
            <v>OCRD|0217|2013-05-16</v>
          </cell>
          <cell r="H795" t="str">
            <v>S00217-V06406</v>
          </cell>
          <cell r="I795">
            <v>6406</v>
          </cell>
          <cell r="J795" t="str">
            <v>Blood RNA</v>
          </cell>
          <cell r="K795" t="str">
            <v>PAXgene</v>
          </cell>
          <cell r="L795">
            <v>23</v>
          </cell>
          <cell r="M795" t="str">
            <v>A</v>
          </cell>
          <cell r="N795">
            <v>4</v>
          </cell>
          <cell r="P795">
            <v>11905</v>
          </cell>
          <cell r="Q795" t="str">
            <v>Female</v>
          </cell>
          <cell r="R795" t="str">
            <v>[AA]</v>
          </cell>
          <cell r="S795" t="str">
            <v xml:space="preserve">SLE </v>
          </cell>
          <cell r="T795" t="str">
            <v>SLE Patient</v>
          </cell>
          <cell r="U795">
            <v>1975</v>
          </cell>
          <cell r="V795">
            <v>38</v>
          </cell>
        </row>
        <row r="796">
          <cell r="A796" t="str">
            <v>AA00795</v>
          </cell>
          <cell r="B796">
            <v>1</v>
          </cell>
          <cell r="C796" t="str">
            <v>OCRD</v>
          </cell>
          <cell r="D796">
            <v>381</v>
          </cell>
          <cell r="E796">
            <v>41408</v>
          </cell>
          <cell r="F796" t="str">
            <v>OCRD|0381</v>
          </cell>
          <cell r="G796" t="str">
            <v>OCRD|0381|2013-05-14</v>
          </cell>
          <cell r="H796" t="str">
            <v>S00381-V06408</v>
          </cell>
          <cell r="I796">
            <v>6408</v>
          </cell>
          <cell r="J796" t="str">
            <v>Blood RNA</v>
          </cell>
          <cell r="K796" t="str">
            <v>PAXgene</v>
          </cell>
          <cell r="L796">
            <v>23</v>
          </cell>
          <cell r="M796" t="str">
            <v>A</v>
          </cell>
          <cell r="N796">
            <v>5</v>
          </cell>
          <cell r="P796">
            <v>11340</v>
          </cell>
          <cell r="Q796" t="str">
            <v>Female</v>
          </cell>
          <cell r="R796" t="str">
            <v>[A]</v>
          </cell>
          <cell r="S796" t="str">
            <v xml:space="preserve">SLE </v>
          </cell>
          <cell r="T796" t="str">
            <v>SLE Patient</v>
          </cell>
          <cell r="U796">
            <v>1962</v>
          </cell>
          <cell r="V796">
            <v>51</v>
          </cell>
        </row>
        <row r="797">
          <cell r="A797" t="str">
            <v>AA00796</v>
          </cell>
          <cell r="B797">
            <v>1</v>
          </cell>
          <cell r="C797" t="str">
            <v>OCRD</v>
          </cell>
          <cell r="D797">
            <v>458</v>
          </cell>
          <cell r="E797">
            <v>41414</v>
          </cell>
          <cell r="F797" t="str">
            <v>OCRD|0458</v>
          </cell>
          <cell r="G797" t="str">
            <v>OCRD|0458|2013-05-20</v>
          </cell>
          <cell r="H797" t="str">
            <v>S00458-V06409</v>
          </cell>
          <cell r="I797">
            <v>6409</v>
          </cell>
          <cell r="J797" t="str">
            <v>Blood RNA</v>
          </cell>
          <cell r="K797" t="str">
            <v>PAXgene</v>
          </cell>
          <cell r="L797">
            <v>23</v>
          </cell>
          <cell r="M797" t="str">
            <v>A</v>
          </cell>
          <cell r="N797">
            <v>6</v>
          </cell>
          <cell r="P797">
            <v>11351</v>
          </cell>
          <cell r="Q797" t="str">
            <v>Female</v>
          </cell>
          <cell r="R797" t="str">
            <v>[AI][EA]</v>
          </cell>
          <cell r="S797" t="str">
            <v xml:space="preserve">SLE </v>
          </cell>
          <cell r="T797" t="str">
            <v>SLE Patient</v>
          </cell>
          <cell r="U797">
            <v>1990</v>
          </cell>
          <cell r="V797">
            <v>23</v>
          </cell>
        </row>
        <row r="798">
          <cell r="A798" t="str">
            <v>AA00797</v>
          </cell>
          <cell r="B798">
            <v>1</v>
          </cell>
          <cell r="C798" t="str">
            <v>OCRD</v>
          </cell>
          <cell r="D798">
            <v>158</v>
          </cell>
          <cell r="E798">
            <v>41414</v>
          </cell>
          <cell r="F798" t="str">
            <v>OCRD|0158</v>
          </cell>
          <cell r="G798" t="str">
            <v>OCRD|0158|2013-05-20</v>
          </cell>
          <cell r="H798" t="str">
            <v>S00158-V06410</v>
          </cell>
          <cell r="I798">
            <v>6410</v>
          </cell>
          <cell r="J798" t="str">
            <v>Blood RNA</v>
          </cell>
          <cell r="K798" t="str">
            <v>PAXgene</v>
          </cell>
          <cell r="L798">
            <v>23</v>
          </cell>
          <cell r="M798" t="str">
            <v>B</v>
          </cell>
          <cell r="N798">
            <v>1</v>
          </cell>
          <cell r="P798">
            <v>6019</v>
          </cell>
          <cell r="Q798" t="str">
            <v>Female</v>
          </cell>
          <cell r="R798" t="str">
            <v>[EA][H]</v>
          </cell>
          <cell r="S798" t="str">
            <v xml:space="preserve">SLE </v>
          </cell>
          <cell r="T798" t="str">
            <v>SLE Patient</v>
          </cell>
          <cell r="U798">
            <v>1969</v>
          </cell>
          <cell r="V798">
            <v>44</v>
          </cell>
        </row>
        <row r="799">
          <cell r="A799" t="str">
            <v>AA00798</v>
          </cell>
          <cell r="B799">
            <v>1</v>
          </cell>
          <cell r="C799" t="str">
            <v>OCRD</v>
          </cell>
          <cell r="D799">
            <v>651</v>
          </cell>
          <cell r="E799">
            <v>41414</v>
          </cell>
          <cell r="F799" t="str">
            <v>OCRD|0651</v>
          </cell>
          <cell r="G799" t="str">
            <v>OCRD|0651|2013-05-20</v>
          </cell>
          <cell r="H799" t="str">
            <v>S00651-V06411</v>
          </cell>
          <cell r="I799">
            <v>6411</v>
          </cell>
          <cell r="J799" t="str">
            <v>Blood RNA</v>
          </cell>
          <cell r="K799" t="str">
            <v>PAXgene</v>
          </cell>
          <cell r="L799">
            <v>23</v>
          </cell>
          <cell r="M799" t="str">
            <v>B</v>
          </cell>
          <cell r="N799">
            <v>2</v>
          </cell>
          <cell r="P799">
            <v>11904</v>
          </cell>
          <cell r="Q799" t="str">
            <v>Male</v>
          </cell>
          <cell r="R799" t="str">
            <v>[EA]</v>
          </cell>
          <cell r="S799" t="str">
            <v xml:space="preserve">Rheumatic </v>
          </cell>
          <cell r="T799" t="str">
            <v>Rheumatic Disease Patient</v>
          </cell>
          <cell r="U799">
            <v>1981</v>
          </cell>
          <cell r="V799">
            <v>32</v>
          </cell>
        </row>
        <row r="800">
          <cell r="A800" t="str">
            <v>AA00799</v>
          </cell>
          <cell r="B800">
            <v>1</v>
          </cell>
          <cell r="C800" t="str">
            <v>OCRD</v>
          </cell>
          <cell r="D800">
            <v>327</v>
          </cell>
          <cell r="E800">
            <v>41414</v>
          </cell>
          <cell r="F800" t="str">
            <v>OCRD|0327</v>
          </cell>
          <cell r="G800" t="str">
            <v>OCRD|0327|2013-05-20</v>
          </cell>
          <cell r="H800" t="str">
            <v>S00327-V06414</v>
          </cell>
          <cell r="I800">
            <v>6414</v>
          </cell>
          <cell r="J800" t="str">
            <v>Blood RNA</v>
          </cell>
          <cell r="K800" t="str">
            <v>PAXgene</v>
          </cell>
          <cell r="L800">
            <v>23</v>
          </cell>
          <cell r="M800" t="str">
            <v>B</v>
          </cell>
          <cell r="N800">
            <v>3</v>
          </cell>
          <cell r="P800">
            <v>13190</v>
          </cell>
          <cell r="Q800" t="str">
            <v>Female</v>
          </cell>
          <cell r="R800" t="str">
            <v>[EA]</v>
          </cell>
          <cell r="S800" t="str">
            <v xml:space="preserve">SLE </v>
          </cell>
          <cell r="T800" t="str">
            <v>SLE Patient</v>
          </cell>
          <cell r="U800">
            <v>1986</v>
          </cell>
          <cell r="V800">
            <v>27</v>
          </cell>
        </row>
        <row r="801">
          <cell r="A801" t="str">
            <v>AA00800</v>
          </cell>
          <cell r="B801">
            <v>1</v>
          </cell>
          <cell r="C801" t="str">
            <v>OCRD</v>
          </cell>
          <cell r="D801">
            <v>146</v>
          </cell>
          <cell r="E801">
            <v>41414</v>
          </cell>
          <cell r="F801" t="str">
            <v>OCRD|0146</v>
          </cell>
          <cell r="G801" t="str">
            <v>OCRD|0146|2013-05-20</v>
          </cell>
          <cell r="H801" t="str">
            <v>S00146-V06417</v>
          </cell>
          <cell r="I801">
            <v>6417</v>
          </cell>
          <cell r="J801" t="str">
            <v>Blood RNA</v>
          </cell>
          <cell r="K801" t="str">
            <v>PAXgene</v>
          </cell>
          <cell r="L801">
            <v>23</v>
          </cell>
          <cell r="M801" t="str">
            <v>B</v>
          </cell>
          <cell r="N801">
            <v>4</v>
          </cell>
          <cell r="P801">
            <v>5702</v>
          </cell>
          <cell r="Q801" t="str">
            <v>Female</v>
          </cell>
          <cell r="R801" t="str">
            <v>[AA]</v>
          </cell>
          <cell r="S801" t="str">
            <v xml:space="preserve">SLE </v>
          </cell>
          <cell r="T801" t="str">
            <v>SLE Patient</v>
          </cell>
          <cell r="U801">
            <v>1977</v>
          </cell>
          <cell r="V801">
            <v>36</v>
          </cell>
        </row>
        <row r="802">
          <cell r="A802" t="str">
            <v>AA00801</v>
          </cell>
          <cell r="B802">
            <v>1</v>
          </cell>
          <cell r="C802" t="str">
            <v>OCRD</v>
          </cell>
          <cell r="D802">
            <v>260</v>
          </cell>
          <cell r="E802">
            <v>41417</v>
          </cell>
          <cell r="F802" t="str">
            <v>OCRD|0260</v>
          </cell>
          <cell r="G802" t="str">
            <v>OCRD|0260|2013-05-23</v>
          </cell>
          <cell r="H802" t="str">
            <v>S00260-V06419</v>
          </cell>
          <cell r="I802">
            <v>6419</v>
          </cell>
          <cell r="J802" t="str">
            <v>Blood RNA</v>
          </cell>
          <cell r="K802" t="str">
            <v>PAXgene</v>
          </cell>
          <cell r="L802">
            <v>23</v>
          </cell>
          <cell r="M802" t="str">
            <v>B</v>
          </cell>
          <cell r="N802">
            <v>5</v>
          </cell>
          <cell r="P802">
            <v>11249</v>
          </cell>
          <cell r="Q802" t="str">
            <v>Female</v>
          </cell>
          <cell r="R802" t="str">
            <v>[AA]</v>
          </cell>
          <cell r="S802" t="str">
            <v xml:space="preserve">SLE </v>
          </cell>
          <cell r="T802" t="str">
            <v>SLE Patient</v>
          </cell>
          <cell r="U802">
            <v>1969</v>
          </cell>
          <cell r="V802">
            <v>44</v>
          </cell>
        </row>
        <row r="803">
          <cell r="A803" t="str">
            <v>AA00802</v>
          </cell>
          <cell r="B803">
            <v>1</v>
          </cell>
          <cell r="C803" t="str">
            <v>OCRD</v>
          </cell>
          <cell r="D803">
            <v>79</v>
          </cell>
          <cell r="E803">
            <v>41414</v>
          </cell>
          <cell r="F803" t="str">
            <v>OCRD|0079</v>
          </cell>
          <cell r="G803" t="str">
            <v>OCRD|0079|2013-05-20</v>
          </cell>
          <cell r="H803" t="str">
            <v>S00079-V06421</v>
          </cell>
          <cell r="I803">
            <v>6421</v>
          </cell>
          <cell r="J803" t="str">
            <v>Blood RNA</v>
          </cell>
          <cell r="K803" t="str">
            <v>PAXgene</v>
          </cell>
          <cell r="L803">
            <v>23</v>
          </cell>
          <cell r="M803" t="str">
            <v>B</v>
          </cell>
          <cell r="N803">
            <v>6</v>
          </cell>
          <cell r="P803">
            <v>17272</v>
          </cell>
          <cell r="Q803" t="str">
            <v>Female</v>
          </cell>
          <cell r="R803" t="str">
            <v>[A]</v>
          </cell>
          <cell r="S803" t="str">
            <v xml:space="preserve">SLE </v>
          </cell>
          <cell r="T803" t="str">
            <v>SLE Patient</v>
          </cell>
          <cell r="U803">
            <v>1985</v>
          </cell>
          <cell r="V803">
            <v>28</v>
          </cell>
        </row>
        <row r="804">
          <cell r="A804" t="str">
            <v>AA00803</v>
          </cell>
          <cell r="B804">
            <v>1</v>
          </cell>
          <cell r="C804" t="str">
            <v>OCRD</v>
          </cell>
          <cell r="D804">
            <v>180</v>
          </cell>
          <cell r="E804">
            <v>41428</v>
          </cell>
          <cell r="F804" t="str">
            <v>OCRD|0180</v>
          </cell>
          <cell r="G804" t="str">
            <v>OCRD|0180|2013-06-03</v>
          </cell>
          <cell r="H804" t="str">
            <v>S00180-V06427</v>
          </cell>
          <cell r="I804">
            <v>6427</v>
          </cell>
          <cell r="J804" t="str">
            <v>Blood RNA</v>
          </cell>
          <cell r="K804" t="str">
            <v>PAXgene</v>
          </cell>
          <cell r="L804">
            <v>23</v>
          </cell>
          <cell r="M804" t="str">
            <v>C</v>
          </cell>
          <cell r="N804">
            <v>1</v>
          </cell>
          <cell r="P804">
            <v>9977</v>
          </cell>
          <cell r="Q804" t="str">
            <v>Male</v>
          </cell>
          <cell r="R804" t="str">
            <v>[EA]</v>
          </cell>
          <cell r="S804" t="str">
            <v xml:space="preserve">SLE </v>
          </cell>
          <cell r="T804" t="str">
            <v>SLE Patient</v>
          </cell>
          <cell r="U804">
            <v>1963</v>
          </cell>
          <cell r="V804">
            <v>50</v>
          </cell>
        </row>
        <row r="805">
          <cell r="A805" t="str">
            <v>AA00804</v>
          </cell>
          <cell r="B805">
            <v>1</v>
          </cell>
          <cell r="C805" t="str">
            <v>OCRD</v>
          </cell>
          <cell r="D805">
            <v>608</v>
          </cell>
          <cell r="E805">
            <v>41422</v>
          </cell>
          <cell r="F805" t="str">
            <v>OCRD|0608</v>
          </cell>
          <cell r="G805" t="str">
            <v>OCRD|0608|2013-05-28</v>
          </cell>
          <cell r="H805" t="str">
            <v>S00608-V06425</v>
          </cell>
          <cell r="I805">
            <v>6425</v>
          </cell>
          <cell r="J805" t="str">
            <v>Blood RNA</v>
          </cell>
          <cell r="K805" t="str">
            <v>PAXgene</v>
          </cell>
          <cell r="L805">
            <v>23</v>
          </cell>
          <cell r="M805" t="str">
            <v>C</v>
          </cell>
          <cell r="N805">
            <v>2</v>
          </cell>
          <cell r="P805">
            <v>11387</v>
          </cell>
          <cell r="Q805" t="str">
            <v>Female</v>
          </cell>
          <cell r="R805" t="str">
            <v>[EA]</v>
          </cell>
          <cell r="S805" t="str">
            <v xml:space="preserve">SLE </v>
          </cell>
          <cell r="T805" t="str">
            <v>SLE Patient</v>
          </cell>
          <cell r="U805">
            <v>1962</v>
          </cell>
          <cell r="V805">
            <v>51</v>
          </cell>
        </row>
        <row r="806">
          <cell r="A806" t="str">
            <v>AA00805</v>
          </cell>
          <cell r="B806">
            <v>1</v>
          </cell>
          <cell r="C806" t="str">
            <v>OCRD</v>
          </cell>
          <cell r="D806">
            <v>644</v>
          </cell>
          <cell r="E806">
            <v>41422</v>
          </cell>
          <cell r="F806" t="str">
            <v>OCRD|0644</v>
          </cell>
          <cell r="G806" t="str">
            <v>OCRD|0644|2013-05-28</v>
          </cell>
          <cell r="H806" t="str">
            <v>S00644-V06424</v>
          </cell>
          <cell r="I806">
            <v>6424</v>
          </cell>
          <cell r="J806" t="str">
            <v>Blood RNA</v>
          </cell>
          <cell r="K806" t="str">
            <v>PAXgene</v>
          </cell>
          <cell r="L806">
            <v>23</v>
          </cell>
          <cell r="M806" t="str">
            <v>C</v>
          </cell>
          <cell r="N806">
            <v>3</v>
          </cell>
          <cell r="P806">
            <v>11405</v>
          </cell>
          <cell r="Q806" t="str">
            <v>Female</v>
          </cell>
          <cell r="R806" t="str">
            <v>[AI][EA]</v>
          </cell>
          <cell r="S806" t="str">
            <v xml:space="preserve">SLE </v>
          </cell>
          <cell r="T806" t="str">
            <v>SLE Patient</v>
          </cell>
          <cell r="U806">
            <v>1991</v>
          </cell>
          <cell r="V806">
            <v>22</v>
          </cell>
        </row>
        <row r="807">
          <cell r="A807" t="str">
            <v>AA00806</v>
          </cell>
          <cell r="B807">
            <v>1</v>
          </cell>
          <cell r="C807" t="str">
            <v>OCRD</v>
          </cell>
          <cell r="D807">
            <v>154</v>
          </cell>
          <cell r="E807">
            <v>41422</v>
          </cell>
          <cell r="F807" t="str">
            <v>OCRD|0154</v>
          </cell>
          <cell r="G807" t="str">
            <v>OCRD|0154|2013-05-28</v>
          </cell>
          <cell r="H807" t="str">
            <v>S00154-V06423</v>
          </cell>
          <cell r="I807">
            <v>6423</v>
          </cell>
          <cell r="J807" t="str">
            <v>Blood RNA</v>
          </cell>
          <cell r="K807" t="str">
            <v>PAXgene</v>
          </cell>
          <cell r="L807">
            <v>23</v>
          </cell>
          <cell r="M807" t="str">
            <v>C</v>
          </cell>
          <cell r="N807">
            <v>4</v>
          </cell>
          <cell r="P807">
            <v>11112</v>
          </cell>
          <cell r="Q807" t="str">
            <v>Female</v>
          </cell>
          <cell r="R807" t="str">
            <v>[A]</v>
          </cell>
          <cell r="S807" t="str">
            <v xml:space="preserve">SLE </v>
          </cell>
          <cell r="T807" t="str">
            <v>SLE Patient</v>
          </cell>
          <cell r="U807">
            <v>1973</v>
          </cell>
          <cell r="V807">
            <v>40</v>
          </cell>
        </row>
        <row r="808">
          <cell r="A808" t="str">
            <v>AA00807</v>
          </cell>
          <cell r="B808">
            <v>1</v>
          </cell>
          <cell r="C808" t="str">
            <v>OCRD</v>
          </cell>
          <cell r="D808">
            <v>429</v>
          </cell>
          <cell r="E808">
            <v>41423</v>
          </cell>
          <cell r="F808" t="str">
            <v>OCRD|0429</v>
          </cell>
          <cell r="G808" t="str">
            <v>OCRD|0429|2013-05-29</v>
          </cell>
          <cell r="H808" t="str">
            <v>S00429-V06431</v>
          </cell>
          <cell r="I808">
            <v>6431</v>
          </cell>
          <cell r="J808" t="str">
            <v>Blood RNA</v>
          </cell>
          <cell r="K808" t="str">
            <v>PAXgene</v>
          </cell>
          <cell r="L808">
            <v>23</v>
          </cell>
          <cell r="M808" t="str">
            <v>C</v>
          </cell>
          <cell r="N808">
            <v>6</v>
          </cell>
          <cell r="P808">
            <v>10474</v>
          </cell>
          <cell r="Q808" t="str">
            <v>Female</v>
          </cell>
          <cell r="R808" t="str">
            <v>[A]</v>
          </cell>
          <cell r="S808" t="str">
            <v xml:space="preserve">SLE </v>
          </cell>
          <cell r="T808" t="str">
            <v>SLE Patient</v>
          </cell>
          <cell r="U808">
            <v>1978</v>
          </cell>
          <cell r="V808">
            <v>35</v>
          </cell>
        </row>
        <row r="809">
          <cell r="A809" t="str">
            <v>AA00808</v>
          </cell>
          <cell r="B809">
            <v>1</v>
          </cell>
          <cell r="C809" t="str">
            <v>OCRD</v>
          </cell>
          <cell r="D809">
            <v>399</v>
          </cell>
          <cell r="E809">
            <v>41428</v>
          </cell>
          <cell r="F809" t="str">
            <v>OCRD|0399</v>
          </cell>
          <cell r="G809" t="str">
            <v>OCRD|0399|2013-06-03</v>
          </cell>
          <cell r="H809" t="str">
            <v>S00399-V06433</v>
          </cell>
          <cell r="I809">
            <v>6433</v>
          </cell>
          <cell r="J809" t="str">
            <v>Blood RNA</v>
          </cell>
          <cell r="K809" t="str">
            <v>PAXgene</v>
          </cell>
          <cell r="L809">
            <v>23</v>
          </cell>
          <cell r="M809" t="str">
            <v>D</v>
          </cell>
          <cell r="N809">
            <v>1</v>
          </cell>
          <cell r="P809">
            <v>13194</v>
          </cell>
          <cell r="Q809" t="str">
            <v>Female</v>
          </cell>
          <cell r="R809" t="str">
            <v>[EA]</v>
          </cell>
          <cell r="S809" t="str">
            <v xml:space="preserve">SLE </v>
          </cell>
          <cell r="T809" t="str">
            <v>SLE Patient</v>
          </cell>
          <cell r="U809">
            <v>1965</v>
          </cell>
          <cell r="V809">
            <v>48</v>
          </cell>
        </row>
        <row r="810">
          <cell r="A810" t="str">
            <v>AA00809</v>
          </cell>
          <cell r="B810">
            <v>1</v>
          </cell>
          <cell r="C810" t="str">
            <v>OCRD</v>
          </cell>
          <cell r="D810">
            <v>212</v>
          </cell>
          <cell r="E810">
            <v>41429</v>
          </cell>
          <cell r="F810" t="str">
            <v>OCRD|0212</v>
          </cell>
          <cell r="G810" t="str">
            <v>OCRD|0212|2013-06-04</v>
          </cell>
          <cell r="H810" t="str">
            <v>S00212-V06435</v>
          </cell>
          <cell r="I810">
            <v>6435</v>
          </cell>
          <cell r="J810" t="str">
            <v>Blood RNA</v>
          </cell>
          <cell r="K810" t="str">
            <v>PAXgene</v>
          </cell>
          <cell r="L810">
            <v>23</v>
          </cell>
          <cell r="M810" t="str">
            <v>D</v>
          </cell>
          <cell r="N810">
            <v>2</v>
          </cell>
          <cell r="P810">
            <v>11306</v>
          </cell>
          <cell r="Q810" t="str">
            <v>Female</v>
          </cell>
          <cell r="R810" t="str">
            <v>[EA]</v>
          </cell>
          <cell r="S810" t="str">
            <v xml:space="preserve">Rheumatic </v>
          </cell>
          <cell r="T810" t="str">
            <v>Rheumatic Disease Patient</v>
          </cell>
          <cell r="U810">
            <v>1976</v>
          </cell>
          <cell r="V810">
            <v>37</v>
          </cell>
        </row>
        <row r="811">
          <cell r="A811" t="str">
            <v>AA00810</v>
          </cell>
          <cell r="B811">
            <v>1</v>
          </cell>
          <cell r="C811" t="str">
            <v>OCRD</v>
          </cell>
          <cell r="D811">
            <v>137</v>
          </cell>
          <cell r="E811">
            <v>41431</v>
          </cell>
          <cell r="F811" t="str">
            <v>OCRD|0137</v>
          </cell>
          <cell r="G811" t="str">
            <v>OCRD|0137|2013-06-06</v>
          </cell>
          <cell r="H811" t="str">
            <v>S00137-V06442</v>
          </cell>
          <cell r="I811">
            <v>6442</v>
          </cell>
          <cell r="J811" t="str">
            <v>Blood RNA</v>
          </cell>
          <cell r="K811" t="str">
            <v>PAXgene</v>
          </cell>
          <cell r="L811">
            <v>23</v>
          </cell>
          <cell r="M811" t="str">
            <v>D</v>
          </cell>
          <cell r="N811">
            <v>3</v>
          </cell>
          <cell r="P811">
            <v>11479</v>
          </cell>
          <cell r="Q811" t="str">
            <v>Female</v>
          </cell>
          <cell r="R811" t="str">
            <v>[EA]</v>
          </cell>
          <cell r="S811" t="str">
            <v xml:space="preserve">SLE </v>
          </cell>
          <cell r="T811" t="str">
            <v>SLE Patient</v>
          </cell>
          <cell r="U811">
            <v>1966</v>
          </cell>
          <cell r="V811">
            <v>47</v>
          </cell>
        </row>
        <row r="812">
          <cell r="A812" t="str">
            <v>AA00811</v>
          </cell>
          <cell r="B812">
            <v>1</v>
          </cell>
          <cell r="C812" t="str">
            <v>OCRD</v>
          </cell>
          <cell r="D812">
            <v>34</v>
          </cell>
          <cell r="E812">
            <v>41431</v>
          </cell>
          <cell r="F812" t="str">
            <v>OCRD|0034</v>
          </cell>
          <cell r="G812" t="str">
            <v>OCRD|0034|2013-06-06</v>
          </cell>
          <cell r="H812" t="str">
            <v>S00034-V06441</v>
          </cell>
          <cell r="I812">
            <v>6441</v>
          </cell>
          <cell r="J812" t="str">
            <v>Blood RNA</v>
          </cell>
          <cell r="K812" t="str">
            <v>PAXgene</v>
          </cell>
          <cell r="L812">
            <v>23</v>
          </cell>
          <cell r="M812" t="str">
            <v>D</v>
          </cell>
          <cell r="N812">
            <v>4</v>
          </cell>
          <cell r="P812">
            <v>11239</v>
          </cell>
          <cell r="Q812" t="str">
            <v>Female</v>
          </cell>
          <cell r="R812" t="str">
            <v>[EA]</v>
          </cell>
          <cell r="S812" t="str">
            <v xml:space="preserve">SLE </v>
          </cell>
          <cell r="T812" t="str">
            <v>SLE Patient</v>
          </cell>
          <cell r="U812">
            <v>1963</v>
          </cell>
          <cell r="V812">
            <v>50</v>
          </cell>
        </row>
        <row r="813">
          <cell r="A813" t="str">
            <v>AA00812</v>
          </cell>
          <cell r="B813">
            <v>1</v>
          </cell>
          <cell r="C813" t="str">
            <v>OCRD</v>
          </cell>
          <cell r="D813">
            <v>130</v>
          </cell>
          <cell r="E813">
            <v>41429</v>
          </cell>
          <cell r="F813" t="str">
            <v>OCRD|0130</v>
          </cell>
          <cell r="G813" t="str">
            <v>OCRD|0130|2013-06-04</v>
          </cell>
          <cell r="H813" t="str">
            <v>S00130-V06438</v>
          </cell>
          <cell r="I813">
            <v>6438</v>
          </cell>
          <cell r="J813" t="str">
            <v>Blood RNA</v>
          </cell>
          <cell r="K813" t="str">
            <v>PAXgene</v>
          </cell>
          <cell r="L813">
            <v>23</v>
          </cell>
          <cell r="M813" t="str">
            <v>D</v>
          </cell>
          <cell r="N813">
            <v>5</v>
          </cell>
          <cell r="P813">
            <v>11163</v>
          </cell>
          <cell r="Q813" t="str">
            <v>Male</v>
          </cell>
          <cell r="R813" t="str">
            <v>[EA]</v>
          </cell>
          <cell r="S813" t="str">
            <v xml:space="preserve">SLE </v>
          </cell>
          <cell r="T813" t="str">
            <v>SLE Patient</v>
          </cell>
          <cell r="U813">
            <v>1968</v>
          </cell>
          <cell r="V813">
            <v>45</v>
          </cell>
        </row>
        <row r="814">
          <cell r="A814" t="str">
            <v>AA00813</v>
          </cell>
          <cell r="B814">
            <v>1</v>
          </cell>
          <cell r="C814" t="str">
            <v>OCRD</v>
          </cell>
          <cell r="D814">
            <v>241</v>
          </cell>
          <cell r="E814">
            <v>41429</v>
          </cell>
          <cell r="F814" t="str">
            <v>OCRD|0241</v>
          </cell>
          <cell r="G814" t="str">
            <v>OCRD|0241|2013-06-04</v>
          </cell>
          <cell r="H814" t="str">
            <v>S00241-V06436</v>
          </cell>
          <cell r="I814">
            <v>6436</v>
          </cell>
          <cell r="J814" t="str">
            <v>Blood RNA</v>
          </cell>
          <cell r="K814" t="str">
            <v>PAXgene</v>
          </cell>
          <cell r="L814">
            <v>23</v>
          </cell>
          <cell r="M814" t="str">
            <v>D</v>
          </cell>
          <cell r="N814">
            <v>6</v>
          </cell>
          <cell r="P814">
            <v>13209</v>
          </cell>
          <cell r="Q814" t="str">
            <v>Female</v>
          </cell>
          <cell r="R814" t="str">
            <v>[AI]</v>
          </cell>
          <cell r="S814" t="str">
            <v xml:space="preserve">SLE </v>
          </cell>
          <cell r="T814" t="str">
            <v>SLE Patient</v>
          </cell>
          <cell r="U814">
            <v>1981</v>
          </cell>
          <cell r="V814">
            <v>32</v>
          </cell>
        </row>
        <row r="815">
          <cell r="A815" t="str">
            <v>AA00814</v>
          </cell>
          <cell r="B815">
            <v>1</v>
          </cell>
          <cell r="C815" t="str">
            <v>OCRD</v>
          </cell>
          <cell r="D815">
            <v>143</v>
          </cell>
          <cell r="E815">
            <v>41438</v>
          </cell>
          <cell r="F815" t="str">
            <v>OCRD|0143</v>
          </cell>
          <cell r="G815" t="str">
            <v>OCRD|0143|2013-06-13</v>
          </cell>
          <cell r="H815" t="str">
            <v>S00143-V06445</v>
          </cell>
          <cell r="I815">
            <v>6445</v>
          </cell>
          <cell r="J815" t="str">
            <v>Blood RNA</v>
          </cell>
          <cell r="K815" t="str">
            <v>PAXgene</v>
          </cell>
          <cell r="L815">
            <v>23</v>
          </cell>
          <cell r="M815" t="str">
            <v>E</v>
          </cell>
          <cell r="N815">
            <v>1</v>
          </cell>
          <cell r="P815">
            <v>17302</v>
          </cell>
          <cell r="Q815" t="str">
            <v>Female</v>
          </cell>
          <cell r="R815" t="str">
            <v>[A]</v>
          </cell>
          <cell r="S815" t="str">
            <v xml:space="preserve">SLE </v>
          </cell>
          <cell r="T815" t="str">
            <v>SLE Patient</v>
          </cell>
          <cell r="U815">
            <v>1964</v>
          </cell>
          <cell r="V815">
            <v>49</v>
          </cell>
        </row>
        <row r="816">
          <cell r="A816" t="str">
            <v>AA00815</v>
          </cell>
          <cell r="B816">
            <v>1</v>
          </cell>
          <cell r="C816" t="str">
            <v>OCRD</v>
          </cell>
          <cell r="D816">
            <v>127</v>
          </cell>
          <cell r="E816">
            <v>41435</v>
          </cell>
          <cell r="F816" t="str">
            <v>OCRD|0127</v>
          </cell>
          <cell r="G816" t="str">
            <v>OCRD|0127|2013-06-10</v>
          </cell>
          <cell r="H816" t="str">
            <v>S00127-V06446</v>
          </cell>
          <cell r="I816">
            <v>6446</v>
          </cell>
          <cell r="J816" t="str">
            <v>Blood RNA</v>
          </cell>
          <cell r="K816" t="str">
            <v>PAXgene</v>
          </cell>
          <cell r="L816">
            <v>23</v>
          </cell>
          <cell r="M816" t="str">
            <v>E</v>
          </cell>
          <cell r="N816">
            <v>2</v>
          </cell>
          <cell r="P816">
            <v>13191</v>
          </cell>
          <cell r="Q816" t="str">
            <v>Female</v>
          </cell>
          <cell r="R816" t="str">
            <v>[EA]</v>
          </cell>
          <cell r="S816" t="str">
            <v xml:space="preserve">SLE </v>
          </cell>
          <cell r="T816" t="str">
            <v>SLE Patient</v>
          </cell>
          <cell r="U816">
            <v>1985</v>
          </cell>
          <cell r="V816">
            <v>28</v>
          </cell>
        </row>
        <row r="817">
          <cell r="A817" t="str">
            <v>AA00816</v>
          </cell>
          <cell r="B817">
            <v>1</v>
          </cell>
          <cell r="C817" t="str">
            <v>OCRD</v>
          </cell>
          <cell r="D817">
            <v>609</v>
          </cell>
          <cell r="E817">
            <v>41435</v>
          </cell>
          <cell r="F817" t="str">
            <v>OCRD|0609</v>
          </cell>
          <cell r="G817" t="str">
            <v>OCRD|0609|2013-06-10</v>
          </cell>
          <cell r="H817" t="str">
            <v>S00609-V06447</v>
          </cell>
          <cell r="I817">
            <v>6447</v>
          </cell>
          <cell r="J817" t="str">
            <v>Blood RNA</v>
          </cell>
          <cell r="K817" t="str">
            <v>PAXgene</v>
          </cell>
          <cell r="L817">
            <v>23</v>
          </cell>
          <cell r="M817" t="str">
            <v>E</v>
          </cell>
          <cell r="N817">
            <v>3</v>
          </cell>
          <cell r="P817">
            <v>17415</v>
          </cell>
          <cell r="Q817" t="str">
            <v>Female</v>
          </cell>
          <cell r="R817" t="str">
            <v>[EA]</v>
          </cell>
          <cell r="S817" t="str">
            <v xml:space="preserve">SLE </v>
          </cell>
          <cell r="T817" t="str">
            <v>SLE Patient</v>
          </cell>
          <cell r="U817">
            <v>1951</v>
          </cell>
          <cell r="V817">
            <v>62</v>
          </cell>
        </row>
        <row r="818">
          <cell r="A818" t="str">
            <v>AA00817</v>
          </cell>
          <cell r="B818">
            <v>1</v>
          </cell>
          <cell r="C818" t="str">
            <v>OCRD</v>
          </cell>
          <cell r="D818">
            <v>166</v>
          </cell>
          <cell r="E818">
            <v>41435</v>
          </cell>
          <cell r="F818" t="str">
            <v>OCRD|0166</v>
          </cell>
          <cell r="G818" t="str">
            <v>OCRD|0166|2013-06-10</v>
          </cell>
          <cell r="H818" t="str">
            <v>S00166-V06448</v>
          </cell>
          <cell r="I818">
            <v>6448</v>
          </cell>
          <cell r="J818" t="str">
            <v>Blood RNA</v>
          </cell>
          <cell r="K818" t="str">
            <v>PAXgene</v>
          </cell>
          <cell r="L818">
            <v>23</v>
          </cell>
          <cell r="M818" t="str">
            <v>E</v>
          </cell>
          <cell r="N818">
            <v>4</v>
          </cell>
          <cell r="P818">
            <v>11196</v>
          </cell>
          <cell r="Q818" t="str">
            <v>Female</v>
          </cell>
          <cell r="R818" t="str">
            <v>[EA]</v>
          </cell>
          <cell r="S818" t="str">
            <v xml:space="preserve">SLE </v>
          </cell>
          <cell r="T818" t="str">
            <v>SLE Patient</v>
          </cell>
          <cell r="U818">
            <v>1954</v>
          </cell>
          <cell r="V818">
            <v>59</v>
          </cell>
        </row>
        <row r="819">
          <cell r="A819" t="str">
            <v>AA00818</v>
          </cell>
          <cell r="B819">
            <v>1</v>
          </cell>
          <cell r="C819" t="str">
            <v>OCRD</v>
          </cell>
          <cell r="D819">
            <v>650</v>
          </cell>
          <cell r="E819">
            <v>41436</v>
          </cell>
          <cell r="F819" t="str">
            <v>OCRD|0650</v>
          </cell>
          <cell r="G819" t="str">
            <v>OCRD|0650|2013-06-11</v>
          </cell>
          <cell r="H819" t="str">
            <v>S00650-V06454</v>
          </cell>
          <cell r="I819">
            <v>6454</v>
          </cell>
          <cell r="J819" t="str">
            <v>Blood RNA</v>
          </cell>
          <cell r="K819" t="str">
            <v>PAXgene</v>
          </cell>
          <cell r="L819">
            <v>23</v>
          </cell>
          <cell r="M819" t="str">
            <v>E</v>
          </cell>
          <cell r="N819">
            <v>5</v>
          </cell>
          <cell r="P819">
            <v>10454</v>
          </cell>
          <cell r="Q819" t="str">
            <v>Female</v>
          </cell>
          <cell r="R819" t="str">
            <v>[AA]</v>
          </cell>
          <cell r="S819" t="str">
            <v xml:space="preserve">SLE </v>
          </cell>
          <cell r="T819" t="str">
            <v>SLE Patient</v>
          </cell>
          <cell r="U819">
            <v>1951</v>
          </cell>
          <cell r="V819">
            <v>62</v>
          </cell>
        </row>
        <row r="820">
          <cell r="A820" t="str">
            <v>AA00819</v>
          </cell>
          <cell r="B820">
            <v>1</v>
          </cell>
          <cell r="C820" t="str">
            <v>OCRD</v>
          </cell>
          <cell r="D820">
            <v>469</v>
          </cell>
          <cell r="E820">
            <v>41436</v>
          </cell>
          <cell r="F820" t="str">
            <v>OCRD|0469</v>
          </cell>
          <cell r="G820" t="str">
            <v>OCRD|0469|2013-06-11</v>
          </cell>
          <cell r="H820" t="str">
            <v>S00469-V06453</v>
          </cell>
          <cell r="I820">
            <v>6453</v>
          </cell>
          <cell r="J820" t="str">
            <v>Blood RNA</v>
          </cell>
          <cell r="K820" t="str">
            <v>PAXgene</v>
          </cell>
          <cell r="L820">
            <v>23</v>
          </cell>
          <cell r="M820" t="str">
            <v>E</v>
          </cell>
          <cell r="N820">
            <v>6</v>
          </cell>
          <cell r="P820">
            <v>11281</v>
          </cell>
          <cell r="Q820" t="str">
            <v>Male</v>
          </cell>
          <cell r="R820" t="str">
            <v>[AA]</v>
          </cell>
          <cell r="S820" t="str">
            <v xml:space="preserve">SLE </v>
          </cell>
          <cell r="T820" t="str">
            <v>SLE Patient</v>
          </cell>
          <cell r="U820">
            <v>1945</v>
          </cell>
          <cell r="V820">
            <v>68</v>
          </cell>
        </row>
        <row r="821">
          <cell r="A821" t="str">
            <v>AA00820</v>
          </cell>
          <cell r="B821">
            <v>1</v>
          </cell>
          <cell r="C821" t="str">
            <v>OCRD</v>
          </cell>
          <cell r="D821">
            <v>182</v>
          </cell>
          <cell r="E821">
            <v>41435</v>
          </cell>
          <cell r="F821" t="str">
            <v>OCRD|0182</v>
          </cell>
          <cell r="G821" t="str">
            <v>OCRD|0182|2013-06-10</v>
          </cell>
          <cell r="H821" t="str">
            <v>S00182-V06450</v>
          </cell>
          <cell r="I821">
            <v>6450</v>
          </cell>
          <cell r="J821" t="str">
            <v>Blood RNA</v>
          </cell>
          <cell r="K821" t="str">
            <v>PAXgene</v>
          </cell>
          <cell r="L821">
            <v>23</v>
          </cell>
          <cell r="M821" t="str">
            <v>F</v>
          </cell>
          <cell r="N821">
            <v>1</v>
          </cell>
          <cell r="P821">
            <v>13206</v>
          </cell>
          <cell r="Q821" t="str">
            <v>Female</v>
          </cell>
          <cell r="R821" t="str">
            <v>[EA]</v>
          </cell>
          <cell r="S821" t="str">
            <v xml:space="preserve">SLE </v>
          </cell>
          <cell r="T821" t="str">
            <v>SLE Patient</v>
          </cell>
          <cell r="U821">
            <v>1969</v>
          </cell>
          <cell r="V821">
            <v>44</v>
          </cell>
        </row>
        <row r="822">
          <cell r="A822" t="str">
            <v>AA00821</v>
          </cell>
          <cell r="B822">
            <v>1</v>
          </cell>
          <cell r="C822" t="str">
            <v>OCRD</v>
          </cell>
          <cell r="D822">
            <v>82</v>
          </cell>
          <cell r="E822">
            <v>41442</v>
          </cell>
          <cell r="F822" t="str">
            <v>OCRD|0082</v>
          </cell>
          <cell r="G822" t="str">
            <v>OCRD|0082|2013-06-17</v>
          </cell>
          <cell r="H822" t="str">
            <v>S00082-V06457</v>
          </cell>
          <cell r="I822">
            <v>6457</v>
          </cell>
          <cell r="J822" t="str">
            <v>Blood RNA</v>
          </cell>
          <cell r="K822" t="str">
            <v>PAXgene</v>
          </cell>
          <cell r="L822">
            <v>23</v>
          </cell>
          <cell r="M822" t="str">
            <v>F</v>
          </cell>
          <cell r="N822">
            <v>2</v>
          </cell>
          <cell r="P822">
            <v>11090</v>
          </cell>
          <cell r="Q822" t="str">
            <v>Female</v>
          </cell>
          <cell r="R822" t="str">
            <v>[EA]</v>
          </cell>
          <cell r="S822" t="str">
            <v xml:space="preserve">SLE </v>
          </cell>
          <cell r="T822" t="str">
            <v>SLE Patient</v>
          </cell>
          <cell r="U822">
            <v>1978</v>
          </cell>
          <cell r="V822">
            <v>35</v>
          </cell>
        </row>
        <row r="823">
          <cell r="A823" t="str">
            <v>AA00822</v>
          </cell>
          <cell r="B823">
            <v>1</v>
          </cell>
          <cell r="C823" t="str">
            <v>OCRD</v>
          </cell>
          <cell r="D823">
            <v>287</v>
          </cell>
          <cell r="E823">
            <v>41442</v>
          </cell>
          <cell r="F823" t="str">
            <v>OCRD|0287</v>
          </cell>
          <cell r="G823" t="str">
            <v>OCRD|0287|2013-06-17</v>
          </cell>
          <cell r="H823" t="str">
            <v>S00287-V06458</v>
          </cell>
          <cell r="I823">
            <v>6458</v>
          </cell>
          <cell r="J823" t="str">
            <v>Blood RNA</v>
          </cell>
          <cell r="K823" t="str">
            <v>PAXgene</v>
          </cell>
          <cell r="L823">
            <v>23</v>
          </cell>
          <cell r="M823" t="str">
            <v>F</v>
          </cell>
          <cell r="N823">
            <v>3</v>
          </cell>
          <cell r="P823">
            <v>13197</v>
          </cell>
          <cell r="Q823" t="str">
            <v>Female</v>
          </cell>
          <cell r="R823" t="str">
            <v>[EA][H]</v>
          </cell>
          <cell r="S823" t="str">
            <v xml:space="preserve">SLE </v>
          </cell>
          <cell r="T823" t="str">
            <v>SLE Patient</v>
          </cell>
          <cell r="U823">
            <v>1977</v>
          </cell>
          <cell r="V823">
            <v>36</v>
          </cell>
        </row>
        <row r="824">
          <cell r="A824" t="str">
            <v>AA00823</v>
          </cell>
          <cell r="B824">
            <v>1</v>
          </cell>
          <cell r="C824" t="str">
            <v>OCRD</v>
          </cell>
          <cell r="D824">
            <v>616</v>
          </cell>
          <cell r="E824">
            <v>41442</v>
          </cell>
          <cell r="F824" t="str">
            <v>OCRD|0616</v>
          </cell>
          <cell r="G824" t="str">
            <v>OCRD|0616|2013-06-17</v>
          </cell>
          <cell r="H824" t="str">
            <v>S00616-V06460</v>
          </cell>
          <cell r="I824">
            <v>6460</v>
          </cell>
          <cell r="J824" t="str">
            <v>Blood RNA</v>
          </cell>
          <cell r="K824" t="str">
            <v>PAXgene</v>
          </cell>
          <cell r="L824">
            <v>23</v>
          </cell>
          <cell r="M824" t="str">
            <v>F</v>
          </cell>
          <cell r="N824">
            <v>4</v>
          </cell>
          <cell r="P824">
            <v>11391</v>
          </cell>
          <cell r="Q824" t="str">
            <v>Female</v>
          </cell>
          <cell r="R824" t="str">
            <v>[EA]</v>
          </cell>
          <cell r="S824" t="str">
            <v xml:space="preserve">SLE </v>
          </cell>
          <cell r="T824" t="str">
            <v>SLE Patient</v>
          </cell>
          <cell r="U824">
            <v>1985</v>
          </cell>
          <cell r="V824">
            <v>28</v>
          </cell>
        </row>
        <row r="825">
          <cell r="A825" t="str">
            <v>AA00824</v>
          </cell>
          <cell r="B825">
            <v>1</v>
          </cell>
          <cell r="C825" t="str">
            <v>OCRD</v>
          </cell>
          <cell r="D825">
            <v>64</v>
          </cell>
          <cell r="E825">
            <v>41443</v>
          </cell>
          <cell r="F825" t="str">
            <v>OCRD|0064</v>
          </cell>
          <cell r="G825" t="str">
            <v>OCRD|0064|2013-06-18</v>
          </cell>
          <cell r="H825" t="str">
            <v>S00064-V06462</v>
          </cell>
          <cell r="I825">
            <v>6462</v>
          </cell>
          <cell r="J825" t="str">
            <v>Blood RNA</v>
          </cell>
          <cell r="K825" t="str">
            <v>PAXgene</v>
          </cell>
          <cell r="L825">
            <v>23</v>
          </cell>
          <cell r="M825" t="str">
            <v>F</v>
          </cell>
          <cell r="N825">
            <v>5</v>
          </cell>
          <cell r="P825">
            <v>13200</v>
          </cell>
          <cell r="Q825" t="str">
            <v>Female</v>
          </cell>
          <cell r="R825" t="str">
            <v>[EA]</v>
          </cell>
          <cell r="S825" t="str">
            <v xml:space="preserve">SLE </v>
          </cell>
          <cell r="T825" t="str">
            <v>SLE Patient</v>
          </cell>
          <cell r="U825">
            <v>1970</v>
          </cell>
          <cell r="V825">
            <v>43</v>
          </cell>
        </row>
        <row r="826">
          <cell r="A826" t="str">
            <v>AA00825</v>
          </cell>
          <cell r="B826">
            <v>1</v>
          </cell>
          <cell r="C826" t="str">
            <v>OCRD</v>
          </cell>
          <cell r="D826">
            <v>642</v>
          </cell>
          <cell r="E826">
            <v>41443</v>
          </cell>
          <cell r="F826" t="str">
            <v>OCRD|0642</v>
          </cell>
          <cell r="G826" t="str">
            <v>OCRD|0642|2013-06-18</v>
          </cell>
          <cell r="H826" t="str">
            <v>S00642-V06464</v>
          </cell>
          <cell r="I826">
            <v>6464</v>
          </cell>
          <cell r="J826" t="str">
            <v>Blood RNA</v>
          </cell>
          <cell r="K826" t="str">
            <v>PAXgene</v>
          </cell>
          <cell r="L826">
            <v>23</v>
          </cell>
          <cell r="M826" t="str">
            <v>F</v>
          </cell>
          <cell r="N826">
            <v>6</v>
          </cell>
          <cell r="P826">
            <v>11404</v>
          </cell>
          <cell r="Q826" t="str">
            <v>Female</v>
          </cell>
          <cell r="R826" t="str">
            <v>[AA]</v>
          </cell>
          <cell r="S826" t="str">
            <v xml:space="preserve">SLE </v>
          </cell>
          <cell r="T826" t="str">
            <v>SLE Patient</v>
          </cell>
          <cell r="U826">
            <v>1987</v>
          </cell>
          <cell r="V826">
            <v>26</v>
          </cell>
        </row>
        <row r="827">
          <cell r="A827" t="str">
            <v>AA00826</v>
          </cell>
          <cell r="B827">
            <v>1</v>
          </cell>
          <cell r="C827" t="str">
            <v>OCRD</v>
          </cell>
          <cell r="D827">
            <v>306</v>
          </cell>
          <cell r="E827">
            <v>41443</v>
          </cell>
          <cell r="F827" t="str">
            <v>OCRD|0306</v>
          </cell>
          <cell r="G827" t="str">
            <v>OCRD|0306|2013-06-18</v>
          </cell>
          <cell r="H827" t="str">
            <v>S00306-V06466</v>
          </cell>
          <cell r="I827">
            <v>6466</v>
          </cell>
          <cell r="J827" t="str">
            <v>Blood RNA</v>
          </cell>
          <cell r="K827" t="str">
            <v>PAXgene</v>
          </cell>
          <cell r="L827">
            <v>24</v>
          </cell>
          <cell r="M827" t="str">
            <v>A</v>
          </cell>
          <cell r="N827">
            <v>1</v>
          </cell>
          <cell r="P827">
            <v>10504</v>
          </cell>
          <cell r="Q827" t="str">
            <v>Female</v>
          </cell>
          <cell r="R827" t="str">
            <v>[A]</v>
          </cell>
          <cell r="S827" t="str">
            <v xml:space="preserve">SLE </v>
          </cell>
          <cell r="T827" t="str">
            <v>SLE Patient</v>
          </cell>
          <cell r="U827">
            <v>1967</v>
          </cell>
          <cell r="V827">
            <v>46</v>
          </cell>
        </row>
        <row r="828">
          <cell r="A828" t="str">
            <v>AA00827</v>
          </cell>
          <cell r="B828">
            <v>1</v>
          </cell>
          <cell r="C828" t="str">
            <v>OCRD</v>
          </cell>
          <cell r="D828">
            <v>285</v>
          </cell>
          <cell r="E828">
            <v>41443</v>
          </cell>
          <cell r="F828" t="str">
            <v>OCRD|0285</v>
          </cell>
          <cell r="G828" t="str">
            <v>OCRD|0285|2013-06-18</v>
          </cell>
          <cell r="H828" t="str">
            <v>S00285-V06467</v>
          </cell>
          <cell r="I828">
            <v>6467</v>
          </cell>
          <cell r="J828" t="str">
            <v>Blood RNA</v>
          </cell>
          <cell r="K828" t="str">
            <v>PAXgene</v>
          </cell>
          <cell r="L828">
            <v>24</v>
          </cell>
          <cell r="M828" t="str">
            <v>A</v>
          </cell>
          <cell r="N828">
            <v>2</v>
          </cell>
          <cell r="P828">
            <v>11319</v>
          </cell>
          <cell r="Q828" t="str">
            <v>Female</v>
          </cell>
          <cell r="R828" t="str">
            <v>[AA]</v>
          </cell>
          <cell r="S828" t="str">
            <v xml:space="preserve">RA </v>
          </cell>
          <cell r="T828" t="str">
            <v>RA Patient</v>
          </cell>
          <cell r="U828">
            <v>1979</v>
          </cell>
          <cell r="V828">
            <v>34</v>
          </cell>
        </row>
        <row r="829">
          <cell r="A829" t="str">
            <v>AA00828</v>
          </cell>
          <cell r="B829">
            <v>1</v>
          </cell>
          <cell r="C829" t="str">
            <v>OCRD</v>
          </cell>
          <cell r="D829">
            <v>80</v>
          </cell>
          <cell r="E829">
            <v>41449</v>
          </cell>
          <cell r="F829" t="str">
            <v>OCRD|0080</v>
          </cell>
          <cell r="G829" t="str">
            <v>OCRD|0080|2013-06-24</v>
          </cell>
          <cell r="H829" t="str">
            <v>S00080-V06470</v>
          </cell>
          <cell r="I829">
            <v>6470</v>
          </cell>
          <cell r="J829" t="str">
            <v>Blood RNA</v>
          </cell>
          <cell r="K829" t="str">
            <v>PAXgene</v>
          </cell>
          <cell r="L829">
            <v>24</v>
          </cell>
          <cell r="M829" t="str">
            <v>A</v>
          </cell>
          <cell r="N829">
            <v>3</v>
          </cell>
          <cell r="P829">
            <v>11881</v>
          </cell>
          <cell r="Q829" t="str">
            <v>Female</v>
          </cell>
          <cell r="R829" t="str">
            <v>[EA]</v>
          </cell>
          <cell r="S829" t="str">
            <v xml:space="preserve">SLE </v>
          </cell>
          <cell r="T829" t="str">
            <v>SLE Patient</v>
          </cell>
          <cell r="U829">
            <v>1962</v>
          </cell>
          <cell r="V829">
            <v>51</v>
          </cell>
        </row>
        <row r="830">
          <cell r="A830" t="str">
            <v>AA00829</v>
          </cell>
          <cell r="B830">
            <v>1</v>
          </cell>
          <cell r="C830" t="str">
            <v>OCRD</v>
          </cell>
          <cell r="D830">
            <v>172</v>
          </cell>
          <cell r="E830">
            <v>41450</v>
          </cell>
          <cell r="F830" t="str">
            <v>OCRD|0172</v>
          </cell>
          <cell r="G830" t="str">
            <v>OCRD|0172|2013-06-25</v>
          </cell>
          <cell r="H830" t="str">
            <v>S00172-V06476</v>
          </cell>
          <cell r="I830">
            <v>6476</v>
          </cell>
          <cell r="J830" t="str">
            <v>Blood RNA</v>
          </cell>
          <cell r="K830" t="str">
            <v>PAXgene</v>
          </cell>
          <cell r="L830">
            <v>24</v>
          </cell>
          <cell r="M830" t="str">
            <v>A</v>
          </cell>
          <cell r="N830">
            <v>4</v>
          </cell>
          <cell r="P830">
            <v>13187</v>
          </cell>
          <cell r="Q830" t="str">
            <v>Female</v>
          </cell>
          <cell r="R830" t="str">
            <v>[AI]</v>
          </cell>
          <cell r="S830" t="str">
            <v xml:space="preserve">SLE </v>
          </cell>
          <cell r="T830" t="str">
            <v>SLE Patient</v>
          </cell>
          <cell r="U830">
            <v>1961</v>
          </cell>
          <cell r="V830">
            <v>52</v>
          </cell>
        </row>
        <row r="831">
          <cell r="A831" t="str">
            <v>AA00830</v>
          </cell>
          <cell r="B831">
            <v>1</v>
          </cell>
          <cell r="C831" t="str">
            <v>OCRD</v>
          </cell>
          <cell r="D831">
            <v>429</v>
          </cell>
          <cell r="E831">
            <v>41450</v>
          </cell>
          <cell r="F831" t="str">
            <v>OCRD|0429</v>
          </cell>
          <cell r="G831" t="str">
            <v>OCRD|0429|2013-06-25</v>
          </cell>
          <cell r="H831" t="str">
            <v>S00429-V06475</v>
          </cell>
          <cell r="I831">
            <v>6475</v>
          </cell>
          <cell r="J831" t="str">
            <v>Blood RNA</v>
          </cell>
          <cell r="K831" t="str">
            <v>PAXgene</v>
          </cell>
          <cell r="L831">
            <v>24</v>
          </cell>
          <cell r="M831" t="str">
            <v>A</v>
          </cell>
          <cell r="N831">
            <v>5</v>
          </cell>
          <cell r="P831">
            <v>10474</v>
          </cell>
          <cell r="Q831" t="str">
            <v>Female</v>
          </cell>
          <cell r="R831" t="str">
            <v>[A]</v>
          </cell>
          <cell r="S831" t="str">
            <v xml:space="preserve">SLE </v>
          </cell>
          <cell r="T831" t="str">
            <v>SLE Patient</v>
          </cell>
          <cell r="U831">
            <v>1978</v>
          </cell>
          <cell r="V831">
            <v>35</v>
          </cell>
        </row>
        <row r="832">
          <cell r="A832" t="str">
            <v>AA00831</v>
          </cell>
          <cell r="B832">
            <v>1</v>
          </cell>
          <cell r="C832" t="str">
            <v>OCRD</v>
          </cell>
          <cell r="D832">
            <v>371</v>
          </cell>
          <cell r="E832">
            <v>41450</v>
          </cell>
          <cell r="F832" t="str">
            <v>OCRD|0371</v>
          </cell>
          <cell r="G832" t="str">
            <v>OCRD|0371|2013-06-25</v>
          </cell>
          <cell r="H832" t="str">
            <v>S00371-V06474</v>
          </cell>
          <cell r="I832">
            <v>6474</v>
          </cell>
          <cell r="J832" t="str">
            <v>Blood RNA</v>
          </cell>
          <cell r="K832" t="str">
            <v>PAXgene</v>
          </cell>
          <cell r="L832">
            <v>24</v>
          </cell>
          <cell r="M832" t="str">
            <v>A</v>
          </cell>
          <cell r="N832">
            <v>6</v>
          </cell>
          <cell r="P832">
            <v>13207</v>
          </cell>
          <cell r="Q832" t="str">
            <v>Female</v>
          </cell>
          <cell r="R832" t="str">
            <v>[EA]</v>
          </cell>
          <cell r="S832" t="str">
            <v xml:space="preserve">SLE </v>
          </cell>
          <cell r="T832" t="str">
            <v>SLE Patient</v>
          </cell>
          <cell r="U832">
            <v>1982</v>
          </cell>
          <cell r="V832">
            <v>31</v>
          </cell>
        </row>
        <row r="833">
          <cell r="A833" t="str">
            <v>AA00832</v>
          </cell>
          <cell r="B833">
            <v>1</v>
          </cell>
          <cell r="C833" t="str">
            <v>OCRD</v>
          </cell>
          <cell r="D833">
            <v>658</v>
          </cell>
          <cell r="E833">
            <v>41449</v>
          </cell>
          <cell r="F833" t="str">
            <v>OCRD|0658</v>
          </cell>
          <cell r="G833" t="str">
            <v>OCRD|0658|2013-06-24</v>
          </cell>
          <cell r="H833" t="str">
            <v>S00658-V06471</v>
          </cell>
          <cell r="I833">
            <v>6471</v>
          </cell>
          <cell r="J833" t="str">
            <v>Blood RNA</v>
          </cell>
          <cell r="K833" t="str">
            <v>PAXgene</v>
          </cell>
          <cell r="L833">
            <v>24</v>
          </cell>
          <cell r="M833" t="str">
            <v>B</v>
          </cell>
          <cell r="N833">
            <v>1</v>
          </cell>
          <cell r="P833">
            <v>11413</v>
          </cell>
          <cell r="Q833" t="str">
            <v>Female</v>
          </cell>
          <cell r="R833" t="str">
            <v>[EA]</v>
          </cell>
          <cell r="S833" t="str">
            <v xml:space="preserve">SLE </v>
          </cell>
          <cell r="T833" t="str">
            <v>SLE Patient</v>
          </cell>
          <cell r="U833">
            <v>1972</v>
          </cell>
          <cell r="V833">
            <v>41</v>
          </cell>
        </row>
        <row r="834">
          <cell r="A834" t="str">
            <v>AA00833</v>
          </cell>
          <cell r="B834">
            <v>1</v>
          </cell>
          <cell r="C834" t="str">
            <v>OCRD</v>
          </cell>
          <cell r="D834">
            <v>129</v>
          </cell>
          <cell r="E834">
            <v>41452</v>
          </cell>
          <cell r="F834" t="str">
            <v>OCRD|0129</v>
          </cell>
          <cell r="G834" t="str">
            <v>OCRD|0129|2013-06-27</v>
          </cell>
          <cell r="H834" t="str">
            <v>S00129-V06478</v>
          </cell>
          <cell r="I834">
            <v>6478</v>
          </cell>
          <cell r="J834" t="str">
            <v>Blood RNA</v>
          </cell>
          <cell r="K834" t="str">
            <v>PAXgene</v>
          </cell>
          <cell r="L834">
            <v>24</v>
          </cell>
          <cell r="M834" t="str">
            <v>B</v>
          </cell>
          <cell r="N834">
            <v>2</v>
          </cell>
          <cell r="P834">
            <v>10741</v>
          </cell>
          <cell r="Q834" t="str">
            <v>Female</v>
          </cell>
          <cell r="R834" t="str">
            <v>[AA]</v>
          </cell>
          <cell r="S834" t="str">
            <v xml:space="preserve">SLE </v>
          </cell>
          <cell r="T834" t="str">
            <v>SLE Patient</v>
          </cell>
          <cell r="U834">
            <v>1968</v>
          </cell>
          <cell r="V834">
            <v>45</v>
          </cell>
        </row>
        <row r="835">
          <cell r="A835" t="str">
            <v>AA00834</v>
          </cell>
          <cell r="B835">
            <v>1</v>
          </cell>
          <cell r="C835" t="str">
            <v>OCRD</v>
          </cell>
          <cell r="D835">
            <v>330</v>
          </cell>
          <cell r="E835">
            <v>41457</v>
          </cell>
          <cell r="F835" t="str">
            <v>OCRD|0330</v>
          </cell>
          <cell r="G835" t="str">
            <v>OCRD|0330|2013-07-02</v>
          </cell>
          <cell r="H835" t="str">
            <v>S00330-V06480</v>
          </cell>
          <cell r="I835">
            <v>6480</v>
          </cell>
          <cell r="J835" t="str">
            <v>Blood RNA</v>
          </cell>
          <cell r="K835" t="str">
            <v>PAXgene</v>
          </cell>
          <cell r="L835">
            <v>24</v>
          </cell>
          <cell r="M835" t="str">
            <v>B</v>
          </cell>
          <cell r="N835">
            <v>3</v>
          </cell>
          <cell r="P835">
            <v>11122</v>
          </cell>
          <cell r="Q835" t="str">
            <v>Female</v>
          </cell>
          <cell r="R835" t="str">
            <v>[EA]</v>
          </cell>
          <cell r="S835" t="str">
            <v xml:space="preserve">SLE </v>
          </cell>
          <cell r="T835" t="str">
            <v>SLE Patient</v>
          </cell>
          <cell r="U835">
            <v>1944</v>
          </cell>
          <cell r="V835">
            <v>69</v>
          </cell>
        </row>
        <row r="836">
          <cell r="A836" t="str">
            <v>AA00835</v>
          </cell>
          <cell r="B836">
            <v>1</v>
          </cell>
          <cell r="C836" t="str">
            <v>OCRD</v>
          </cell>
          <cell r="D836">
            <v>652</v>
          </cell>
          <cell r="E836">
            <v>41463</v>
          </cell>
          <cell r="F836" t="str">
            <v>OCRD|0652</v>
          </cell>
          <cell r="G836" t="str">
            <v>OCRD|0652|2013-07-08</v>
          </cell>
          <cell r="H836" t="str">
            <v>S00652-V06482</v>
          </cell>
          <cell r="I836">
            <v>6482</v>
          </cell>
          <cell r="J836" t="str">
            <v>Blood RNA</v>
          </cell>
          <cell r="K836" t="str">
            <v>PAXgene</v>
          </cell>
          <cell r="L836">
            <v>24</v>
          </cell>
          <cell r="M836" t="str">
            <v>B</v>
          </cell>
          <cell r="N836">
            <v>4</v>
          </cell>
          <cell r="P836">
            <v>11409</v>
          </cell>
          <cell r="Q836" t="str">
            <v>Male</v>
          </cell>
          <cell r="R836" t="str">
            <v>[AI]</v>
          </cell>
          <cell r="S836" t="str">
            <v xml:space="preserve">SLE </v>
          </cell>
          <cell r="T836" t="str">
            <v>SLE Patient</v>
          </cell>
          <cell r="U836">
            <v>1995</v>
          </cell>
          <cell r="V836">
            <v>18</v>
          </cell>
        </row>
        <row r="837">
          <cell r="A837" t="str">
            <v>AA00836</v>
          </cell>
          <cell r="B837">
            <v>1</v>
          </cell>
          <cell r="C837" t="str">
            <v>OCRD</v>
          </cell>
          <cell r="D837">
            <v>632</v>
          </cell>
          <cell r="E837">
            <v>41463</v>
          </cell>
          <cell r="F837" t="str">
            <v>OCRD|0632</v>
          </cell>
          <cell r="G837" t="str">
            <v>OCRD|0632|2013-07-08</v>
          </cell>
          <cell r="H837" t="str">
            <v>S00632-V06483</v>
          </cell>
          <cell r="I837">
            <v>6483</v>
          </cell>
          <cell r="J837" t="str">
            <v>Blood RNA</v>
          </cell>
          <cell r="K837" t="str">
            <v>PAXgene</v>
          </cell>
          <cell r="L837">
            <v>24</v>
          </cell>
          <cell r="M837" t="str">
            <v>B</v>
          </cell>
          <cell r="N837">
            <v>5</v>
          </cell>
          <cell r="P837">
            <v>11399</v>
          </cell>
          <cell r="Q837" t="str">
            <v>Female</v>
          </cell>
          <cell r="R837" t="str">
            <v>[EA]</v>
          </cell>
          <cell r="S837" t="str">
            <v xml:space="preserve">SLE </v>
          </cell>
          <cell r="T837" t="str">
            <v>SLE Patient</v>
          </cell>
          <cell r="U837">
            <v>1983</v>
          </cell>
          <cell r="V837">
            <v>30</v>
          </cell>
        </row>
        <row r="838">
          <cell r="A838" t="str">
            <v>AA00837</v>
          </cell>
          <cell r="B838">
            <v>1</v>
          </cell>
          <cell r="C838" t="str">
            <v>OCRD</v>
          </cell>
          <cell r="D838">
            <v>124</v>
          </cell>
          <cell r="E838">
            <v>41464</v>
          </cell>
          <cell r="F838" t="str">
            <v>OCRD|0124</v>
          </cell>
          <cell r="G838" t="str">
            <v>OCRD|0124|2013-07-09</v>
          </cell>
          <cell r="H838" t="str">
            <v>S00124-V06491</v>
          </cell>
          <cell r="I838">
            <v>6491</v>
          </cell>
          <cell r="J838" t="str">
            <v>Blood RNA</v>
          </cell>
          <cell r="K838" t="str">
            <v>PAXgene</v>
          </cell>
          <cell r="L838">
            <v>24</v>
          </cell>
          <cell r="M838" t="str">
            <v>B</v>
          </cell>
          <cell r="N838">
            <v>6</v>
          </cell>
          <cell r="P838">
            <v>11273</v>
          </cell>
          <cell r="Q838" t="str">
            <v>Female</v>
          </cell>
          <cell r="R838" t="str">
            <v>[EA][H]</v>
          </cell>
          <cell r="S838" t="str">
            <v xml:space="preserve">SLE </v>
          </cell>
          <cell r="T838" t="str">
            <v>SLE Patient</v>
          </cell>
          <cell r="U838">
            <v>1961</v>
          </cell>
          <cell r="V838">
            <v>52</v>
          </cell>
        </row>
        <row r="839">
          <cell r="A839" t="str">
            <v>AA00838</v>
          </cell>
          <cell r="B839">
            <v>1</v>
          </cell>
          <cell r="C839" t="str">
            <v>OCRD</v>
          </cell>
          <cell r="D839">
            <v>288</v>
          </cell>
          <cell r="E839">
            <v>41464</v>
          </cell>
          <cell r="F839" t="str">
            <v>OCRD|0288</v>
          </cell>
          <cell r="G839" t="str">
            <v>OCRD|0288|2013-07-09</v>
          </cell>
          <cell r="H839" t="str">
            <v>S00288-V06490</v>
          </cell>
          <cell r="I839">
            <v>6490</v>
          </cell>
          <cell r="J839" t="str">
            <v>Blood RNA</v>
          </cell>
          <cell r="K839" t="str">
            <v>PAXgene</v>
          </cell>
          <cell r="L839">
            <v>24</v>
          </cell>
          <cell r="M839" t="str">
            <v>C</v>
          </cell>
          <cell r="N839">
            <v>1</v>
          </cell>
          <cell r="P839">
            <v>11065</v>
          </cell>
          <cell r="Q839" t="str">
            <v>Female</v>
          </cell>
          <cell r="R839" t="str">
            <v>[AI][EA][H]</v>
          </cell>
          <cell r="S839" t="str">
            <v xml:space="preserve">SLE </v>
          </cell>
          <cell r="T839" t="str">
            <v>SLE Patient</v>
          </cell>
          <cell r="U839">
            <v>1947</v>
          </cell>
          <cell r="V839">
            <v>66</v>
          </cell>
        </row>
        <row r="840">
          <cell r="A840" t="str">
            <v>AA00839</v>
          </cell>
          <cell r="B840">
            <v>1</v>
          </cell>
          <cell r="C840" t="str">
            <v>OCRD</v>
          </cell>
          <cell r="D840">
            <v>252</v>
          </cell>
          <cell r="E840">
            <v>41464</v>
          </cell>
          <cell r="F840" t="str">
            <v>OCRD|0252</v>
          </cell>
          <cell r="G840" t="str">
            <v>OCRD|0252|2013-07-09</v>
          </cell>
          <cell r="H840" t="str">
            <v>S00252-V06489</v>
          </cell>
          <cell r="I840">
            <v>6489</v>
          </cell>
          <cell r="J840" t="str">
            <v>Blood RNA</v>
          </cell>
          <cell r="K840" t="str">
            <v>PAXgene</v>
          </cell>
          <cell r="L840">
            <v>24</v>
          </cell>
          <cell r="M840" t="str">
            <v>C</v>
          </cell>
          <cell r="N840">
            <v>2</v>
          </cell>
          <cell r="P840">
            <v>11119</v>
          </cell>
          <cell r="Q840" t="str">
            <v>Female</v>
          </cell>
          <cell r="R840" t="str">
            <v>[AA]</v>
          </cell>
          <cell r="S840" t="str">
            <v xml:space="preserve">SLE </v>
          </cell>
          <cell r="T840" t="str">
            <v>SLE Patient</v>
          </cell>
          <cell r="U840">
            <v>1970</v>
          </cell>
          <cell r="V840">
            <v>43</v>
          </cell>
        </row>
        <row r="841">
          <cell r="A841" t="str">
            <v>AA00840</v>
          </cell>
          <cell r="B841">
            <v>1</v>
          </cell>
          <cell r="C841" t="str">
            <v>OCRD</v>
          </cell>
          <cell r="D841">
            <v>173</v>
          </cell>
          <cell r="E841">
            <v>41463</v>
          </cell>
          <cell r="F841" t="str">
            <v>OCRD|0173</v>
          </cell>
          <cell r="G841" t="str">
            <v>OCRD|0173|2013-07-08</v>
          </cell>
          <cell r="H841" t="str">
            <v>S00173-V06485</v>
          </cell>
          <cell r="I841">
            <v>6485</v>
          </cell>
          <cell r="J841" t="str">
            <v>Blood RNA</v>
          </cell>
          <cell r="K841" t="str">
            <v>PAXgene</v>
          </cell>
          <cell r="L841">
            <v>24</v>
          </cell>
          <cell r="M841" t="str">
            <v>C</v>
          </cell>
          <cell r="N841">
            <v>3</v>
          </cell>
          <cell r="P841">
            <v>11268</v>
          </cell>
          <cell r="Q841" t="str">
            <v>Female</v>
          </cell>
          <cell r="R841" t="str">
            <v>[AA]</v>
          </cell>
          <cell r="S841" t="str">
            <v xml:space="preserve">SLE </v>
          </cell>
          <cell r="T841" t="str">
            <v>SLE Patient</v>
          </cell>
          <cell r="U841">
            <v>1960</v>
          </cell>
          <cell r="V841">
            <v>53</v>
          </cell>
        </row>
        <row r="842">
          <cell r="A842" t="str">
            <v>AA00841</v>
          </cell>
          <cell r="B842">
            <v>1</v>
          </cell>
          <cell r="C842" t="str">
            <v>OCRD</v>
          </cell>
          <cell r="D842">
            <v>618</v>
          </cell>
          <cell r="E842">
            <v>41466</v>
          </cell>
          <cell r="F842" t="str">
            <v>OCRD|0618</v>
          </cell>
          <cell r="G842" t="str">
            <v>OCRD|0618|2013-07-11</v>
          </cell>
          <cell r="H842" t="str">
            <v>S00618-V06492</v>
          </cell>
          <cell r="I842">
            <v>6492</v>
          </cell>
          <cell r="J842" t="str">
            <v>Blood RNA</v>
          </cell>
          <cell r="K842" t="str">
            <v>PAXgene</v>
          </cell>
          <cell r="L842">
            <v>24</v>
          </cell>
          <cell r="M842" t="str">
            <v>C</v>
          </cell>
          <cell r="N842">
            <v>4</v>
          </cell>
          <cell r="P842">
            <v>11879</v>
          </cell>
          <cell r="Q842" t="str">
            <v>Female</v>
          </cell>
          <cell r="R842" t="str">
            <v>[AA]</v>
          </cell>
          <cell r="S842" t="str">
            <v xml:space="preserve">SLE </v>
          </cell>
          <cell r="T842" t="str">
            <v>SLE Patient</v>
          </cell>
          <cell r="U842">
            <v>1975</v>
          </cell>
          <cell r="V842">
            <v>38</v>
          </cell>
        </row>
        <row r="843">
          <cell r="A843" t="str">
            <v>AA00842</v>
          </cell>
          <cell r="B843">
            <v>1</v>
          </cell>
          <cell r="C843" t="str">
            <v>OCRD</v>
          </cell>
          <cell r="D843">
            <v>624</v>
          </cell>
          <cell r="E843">
            <v>41467</v>
          </cell>
          <cell r="F843" t="str">
            <v>OCRD|0624</v>
          </cell>
          <cell r="G843" t="str">
            <v>OCRD|0624|2013-07-12</v>
          </cell>
          <cell r="H843" t="str">
            <v>S00624-V06494</v>
          </cell>
          <cell r="I843">
            <v>6494</v>
          </cell>
          <cell r="J843" t="str">
            <v>Blood RNA</v>
          </cell>
          <cell r="K843" t="str">
            <v>PAXgene</v>
          </cell>
          <cell r="L843">
            <v>24</v>
          </cell>
          <cell r="M843" t="str">
            <v>C</v>
          </cell>
          <cell r="N843">
            <v>5</v>
          </cell>
          <cell r="P843">
            <v>11395</v>
          </cell>
          <cell r="Q843" t="str">
            <v>Female</v>
          </cell>
          <cell r="R843" t="str">
            <v>[A][EA]</v>
          </cell>
          <cell r="S843" t="str">
            <v xml:space="preserve">SLE </v>
          </cell>
          <cell r="T843" t="str">
            <v>SLE Patient</v>
          </cell>
          <cell r="U843">
            <v>1966</v>
          </cell>
          <cell r="V843">
            <v>47</v>
          </cell>
        </row>
        <row r="844">
          <cell r="A844" t="str">
            <v>AA00843</v>
          </cell>
          <cell r="B844">
            <v>1</v>
          </cell>
          <cell r="C844" t="str">
            <v>OCRD</v>
          </cell>
          <cell r="D844">
            <v>100</v>
          </cell>
          <cell r="E844">
            <v>41470</v>
          </cell>
          <cell r="F844" t="str">
            <v>OCRD|0100</v>
          </cell>
          <cell r="G844" t="str">
            <v>OCRD|0100|2013-07-15</v>
          </cell>
          <cell r="H844" t="str">
            <v>S00100-V06495</v>
          </cell>
          <cell r="I844">
            <v>6495</v>
          </cell>
          <cell r="J844" t="str">
            <v>Blood RNA</v>
          </cell>
          <cell r="K844" t="str">
            <v>PAXgene</v>
          </cell>
          <cell r="L844">
            <v>24</v>
          </cell>
          <cell r="M844" t="str">
            <v>C</v>
          </cell>
          <cell r="N844">
            <v>6</v>
          </cell>
          <cell r="P844">
            <v>11226</v>
          </cell>
          <cell r="Q844" t="str">
            <v>Female</v>
          </cell>
          <cell r="R844" t="str">
            <v>[AA]</v>
          </cell>
          <cell r="S844" t="str">
            <v xml:space="preserve">SLE </v>
          </cell>
          <cell r="T844" t="str">
            <v>SLE Patient</v>
          </cell>
          <cell r="U844">
            <v>1986</v>
          </cell>
          <cell r="V844">
            <v>27</v>
          </cell>
        </row>
        <row r="845">
          <cell r="A845" t="str">
            <v>AA00844</v>
          </cell>
          <cell r="B845">
            <v>1</v>
          </cell>
          <cell r="C845" t="str">
            <v>OCRD</v>
          </cell>
          <cell r="D845">
            <v>399</v>
          </cell>
          <cell r="E845">
            <v>41470</v>
          </cell>
          <cell r="F845" t="str">
            <v>OCRD|0399</v>
          </cell>
          <cell r="G845" t="str">
            <v>OCRD|0399|2013-07-15</v>
          </cell>
          <cell r="H845" t="str">
            <v>S00399-V06497</v>
          </cell>
          <cell r="I845">
            <v>6497</v>
          </cell>
          <cell r="J845" t="str">
            <v>Blood RNA</v>
          </cell>
          <cell r="K845" t="str">
            <v>PAXgene</v>
          </cell>
          <cell r="L845">
            <v>24</v>
          </cell>
          <cell r="M845" t="str">
            <v>D</v>
          </cell>
          <cell r="N845">
            <v>1</v>
          </cell>
          <cell r="P845">
            <v>13194</v>
          </cell>
          <cell r="Q845" t="str">
            <v>Female</v>
          </cell>
          <cell r="R845" t="str">
            <v>[EA]</v>
          </cell>
          <cell r="S845" t="str">
            <v xml:space="preserve">SLE </v>
          </cell>
          <cell r="T845" t="str">
            <v>SLE Patient</v>
          </cell>
          <cell r="U845">
            <v>1965</v>
          </cell>
          <cell r="V845">
            <v>48</v>
          </cell>
        </row>
        <row r="846">
          <cell r="A846" t="str">
            <v>AA00845</v>
          </cell>
          <cell r="B846">
            <v>1</v>
          </cell>
          <cell r="C846" t="str">
            <v>OCRD</v>
          </cell>
          <cell r="D846">
            <v>639</v>
          </cell>
          <cell r="E846">
            <v>41470</v>
          </cell>
          <cell r="F846" t="str">
            <v>OCRD|0639</v>
          </cell>
          <cell r="G846" t="str">
            <v>OCRD|0639|2013-07-15</v>
          </cell>
          <cell r="H846" t="str">
            <v>S00639-V06498</v>
          </cell>
          <cell r="I846">
            <v>6498</v>
          </cell>
          <cell r="J846" t="str">
            <v>Blood RNA</v>
          </cell>
          <cell r="K846" t="str">
            <v>PAXgene</v>
          </cell>
          <cell r="L846">
            <v>24</v>
          </cell>
          <cell r="M846" t="str">
            <v>D</v>
          </cell>
          <cell r="N846">
            <v>2</v>
          </cell>
          <cell r="P846">
            <v>14274</v>
          </cell>
          <cell r="Q846" t="str">
            <v>Female</v>
          </cell>
          <cell r="R846" t="str">
            <v>[A]</v>
          </cell>
          <cell r="S846" t="str">
            <v xml:space="preserve">SLE </v>
          </cell>
          <cell r="T846" t="str">
            <v>SLE Patient</v>
          </cell>
          <cell r="U846">
            <v>1982</v>
          </cell>
          <cell r="V846">
            <v>31</v>
          </cell>
        </row>
        <row r="847">
          <cell r="A847" t="str">
            <v>AA00846</v>
          </cell>
          <cell r="B847">
            <v>1</v>
          </cell>
          <cell r="C847" t="str">
            <v>OCRD</v>
          </cell>
          <cell r="D847">
            <v>236</v>
          </cell>
          <cell r="E847">
            <v>41473</v>
          </cell>
          <cell r="F847" t="str">
            <v>OCRD|0236</v>
          </cell>
          <cell r="G847" t="str">
            <v>OCRD|0236|2013-07-18</v>
          </cell>
          <cell r="H847" t="str">
            <v>S00236-V06505</v>
          </cell>
          <cell r="I847">
            <v>6505</v>
          </cell>
          <cell r="J847" t="str">
            <v>Blood RNA</v>
          </cell>
          <cell r="K847" t="str">
            <v>PAXgene</v>
          </cell>
          <cell r="L847">
            <v>24</v>
          </cell>
          <cell r="M847" t="str">
            <v>D</v>
          </cell>
          <cell r="N847">
            <v>3</v>
          </cell>
          <cell r="P847">
            <v>11136</v>
          </cell>
          <cell r="Q847" t="str">
            <v>Female</v>
          </cell>
          <cell r="R847" t="str">
            <v>[EA]</v>
          </cell>
          <cell r="S847" t="str">
            <v xml:space="preserve">SLE </v>
          </cell>
          <cell r="T847" t="str">
            <v>SLE Patient</v>
          </cell>
          <cell r="U847">
            <v>1947</v>
          </cell>
          <cell r="V847">
            <v>66</v>
          </cell>
        </row>
        <row r="848">
          <cell r="A848" t="str">
            <v>AA00847</v>
          </cell>
          <cell r="B848">
            <v>1</v>
          </cell>
          <cell r="C848" t="str">
            <v>OCRD</v>
          </cell>
          <cell r="D848">
            <v>342</v>
          </cell>
          <cell r="E848">
            <v>41471</v>
          </cell>
          <cell r="F848" t="str">
            <v>OCRD|0342</v>
          </cell>
          <cell r="G848" t="str">
            <v>OCRD|0342|2013-07-16</v>
          </cell>
          <cell r="H848" t="str">
            <v>S00342-V06499</v>
          </cell>
          <cell r="I848">
            <v>6499</v>
          </cell>
          <cell r="J848" t="str">
            <v>Blood RNA</v>
          </cell>
          <cell r="K848" t="str">
            <v>PAXgene</v>
          </cell>
          <cell r="L848">
            <v>24</v>
          </cell>
          <cell r="M848" t="str">
            <v>D</v>
          </cell>
          <cell r="N848">
            <v>4</v>
          </cell>
          <cell r="P848">
            <v>11651</v>
          </cell>
          <cell r="Q848" t="str">
            <v>Female</v>
          </cell>
          <cell r="R848" t="str">
            <v>[EA]</v>
          </cell>
          <cell r="S848" t="str">
            <v xml:space="preserve">RA </v>
          </cell>
          <cell r="T848" t="str">
            <v>RA Patient</v>
          </cell>
          <cell r="U848">
            <v>1936</v>
          </cell>
          <cell r="V848">
            <v>77</v>
          </cell>
        </row>
        <row r="849">
          <cell r="A849" t="str">
            <v>AA00848</v>
          </cell>
          <cell r="B849">
            <v>1</v>
          </cell>
          <cell r="C849" t="str">
            <v>OCRD</v>
          </cell>
          <cell r="D849">
            <v>600</v>
          </cell>
          <cell r="E849">
            <v>41473</v>
          </cell>
          <cell r="F849" t="str">
            <v>OCRD|0600</v>
          </cell>
          <cell r="G849" t="str">
            <v>OCRD|0600|2013-07-18</v>
          </cell>
          <cell r="H849" t="str">
            <v>S00600-V06507</v>
          </cell>
          <cell r="I849">
            <v>6507</v>
          </cell>
          <cell r="J849" t="str">
            <v>Blood RNA</v>
          </cell>
          <cell r="K849" t="str">
            <v>PAXgene</v>
          </cell>
          <cell r="L849">
            <v>24</v>
          </cell>
          <cell r="M849" t="str">
            <v>D</v>
          </cell>
          <cell r="N849">
            <v>5</v>
          </cell>
          <cell r="P849">
            <v>11882</v>
          </cell>
          <cell r="Q849" t="str">
            <v>Male</v>
          </cell>
          <cell r="R849" t="str">
            <v>[EA][H]</v>
          </cell>
          <cell r="S849" t="str">
            <v xml:space="preserve">Rheumatic </v>
          </cell>
          <cell r="T849" t="str">
            <v>Rheumatic Disease Patient</v>
          </cell>
          <cell r="U849">
            <v>1983</v>
          </cell>
          <cell r="V849">
            <v>30</v>
          </cell>
        </row>
        <row r="850">
          <cell r="A850" t="str">
            <v>AA00849</v>
          </cell>
          <cell r="B850">
            <v>1</v>
          </cell>
          <cell r="C850" t="str">
            <v>OCRD</v>
          </cell>
          <cell r="D850">
            <v>75</v>
          </cell>
          <cell r="E850">
            <v>41473</v>
          </cell>
          <cell r="F850" t="str">
            <v>OCRD|0075</v>
          </cell>
          <cell r="G850" t="str">
            <v>OCRD|0075|2013-07-18</v>
          </cell>
          <cell r="H850" t="str">
            <v>S00075-V06509</v>
          </cell>
          <cell r="I850">
            <v>6509</v>
          </cell>
          <cell r="J850" t="str">
            <v>Blood RNA</v>
          </cell>
          <cell r="K850" t="str">
            <v>PAXgene</v>
          </cell>
          <cell r="L850">
            <v>24</v>
          </cell>
          <cell r="M850" t="str">
            <v>D</v>
          </cell>
          <cell r="N850">
            <v>6</v>
          </cell>
          <cell r="P850">
            <v>13195</v>
          </cell>
          <cell r="Q850" t="str">
            <v>Female</v>
          </cell>
          <cell r="R850" t="str">
            <v>[EA]</v>
          </cell>
          <cell r="S850" t="str">
            <v xml:space="preserve">SLE </v>
          </cell>
          <cell r="T850" t="str">
            <v>SLE Patient</v>
          </cell>
          <cell r="U850">
            <v>1957</v>
          </cell>
          <cell r="V850">
            <v>56</v>
          </cell>
        </row>
        <row r="851">
          <cell r="A851" t="str">
            <v>AA00850</v>
          </cell>
          <cell r="B851">
            <v>1</v>
          </cell>
          <cell r="C851" t="str">
            <v>OCRD</v>
          </cell>
          <cell r="D851">
            <v>535</v>
          </cell>
          <cell r="E851">
            <v>41477</v>
          </cell>
          <cell r="F851" t="str">
            <v>OCRD|0535</v>
          </cell>
          <cell r="G851" t="str">
            <v>OCRD|0535|2013-07-22</v>
          </cell>
          <cell r="H851" t="str">
            <v>S00535-V06510</v>
          </cell>
          <cell r="I851">
            <v>6510</v>
          </cell>
          <cell r="J851" t="str">
            <v>Blood RNA</v>
          </cell>
          <cell r="K851" t="str">
            <v>PAXgene</v>
          </cell>
          <cell r="L851">
            <v>24</v>
          </cell>
          <cell r="M851" t="str">
            <v>E</v>
          </cell>
          <cell r="N851">
            <v>1</v>
          </cell>
          <cell r="P851">
            <v>11371</v>
          </cell>
          <cell r="Q851" t="str">
            <v>Female</v>
          </cell>
          <cell r="R851" t="str">
            <v>[EA][H]</v>
          </cell>
          <cell r="S851" t="str">
            <v xml:space="preserve">SLE </v>
          </cell>
          <cell r="T851" t="str">
            <v>SLE Patient</v>
          </cell>
          <cell r="U851">
            <v>1987</v>
          </cell>
          <cell r="V851">
            <v>26</v>
          </cell>
        </row>
        <row r="852">
          <cell r="A852" t="str">
            <v>AA00851</v>
          </cell>
          <cell r="B852">
            <v>1</v>
          </cell>
          <cell r="C852" t="str">
            <v>OCRD</v>
          </cell>
          <cell r="D852">
            <v>577</v>
          </cell>
          <cell r="E852">
            <v>41477</v>
          </cell>
          <cell r="F852" t="str">
            <v>OCRD|0577</v>
          </cell>
          <cell r="G852" t="str">
            <v>OCRD|0577|2013-07-22</v>
          </cell>
          <cell r="H852" t="str">
            <v>S00577-V06511</v>
          </cell>
          <cell r="I852">
            <v>6511</v>
          </cell>
          <cell r="J852" t="str">
            <v>Blood RNA</v>
          </cell>
          <cell r="K852" t="str">
            <v>PAXgene</v>
          </cell>
          <cell r="L852">
            <v>24</v>
          </cell>
          <cell r="M852" t="str">
            <v>E</v>
          </cell>
          <cell r="N852">
            <v>2</v>
          </cell>
          <cell r="P852">
            <v>11376</v>
          </cell>
          <cell r="Q852" t="str">
            <v>Female</v>
          </cell>
          <cell r="R852" t="str">
            <v>[AA]</v>
          </cell>
          <cell r="S852" t="str">
            <v xml:space="preserve">SLE </v>
          </cell>
          <cell r="T852" t="str">
            <v>SLE Patient</v>
          </cell>
          <cell r="U852">
            <v>1990</v>
          </cell>
          <cell r="V852">
            <v>23</v>
          </cell>
        </row>
        <row r="853">
          <cell r="A853" t="str">
            <v>AA00852</v>
          </cell>
          <cell r="B853">
            <v>1</v>
          </cell>
          <cell r="C853" t="str">
            <v>OCRD</v>
          </cell>
          <cell r="D853">
            <v>323</v>
          </cell>
          <cell r="E853">
            <v>41477</v>
          </cell>
          <cell r="F853" t="str">
            <v>OCRD|0323</v>
          </cell>
          <cell r="G853" t="str">
            <v>OCRD|0323|2013-07-22</v>
          </cell>
          <cell r="H853" t="str">
            <v>S00323-V06512</v>
          </cell>
          <cell r="I853">
            <v>6512</v>
          </cell>
          <cell r="J853" t="str">
            <v>Blood RNA</v>
          </cell>
          <cell r="K853" t="str">
            <v>PAXgene</v>
          </cell>
          <cell r="L853">
            <v>24</v>
          </cell>
          <cell r="M853" t="str">
            <v>E</v>
          </cell>
          <cell r="N853">
            <v>3</v>
          </cell>
          <cell r="P853">
            <v>11086</v>
          </cell>
          <cell r="Q853" t="str">
            <v>Female</v>
          </cell>
          <cell r="R853" t="str">
            <v>[EA]</v>
          </cell>
          <cell r="S853" t="str">
            <v xml:space="preserve">SLE </v>
          </cell>
          <cell r="T853" t="str">
            <v>SLE Patient</v>
          </cell>
          <cell r="U853">
            <v>1983</v>
          </cell>
          <cell r="V853">
            <v>30</v>
          </cell>
        </row>
        <row r="854">
          <cell r="A854" t="str">
            <v>AA00853</v>
          </cell>
          <cell r="B854">
            <v>1</v>
          </cell>
          <cell r="C854" t="str">
            <v>OCRD</v>
          </cell>
          <cell r="D854">
            <v>660</v>
          </cell>
          <cell r="E854">
            <v>41477</v>
          </cell>
          <cell r="F854" t="str">
            <v>OCRD|0660</v>
          </cell>
          <cell r="G854" t="str">
            <v>OCRD|0660|2013-07-22</v>
          </cell>
          <cell r="H854" t="str">
            <v>S00660-V06514</v>
          </cell>
          <cell r="I854">
            <v>6514</v>
          </cell>
          <cell r="J854" t="str">
            <v>Blood RNA</v>
          </cell>
          <cell r="K854" t="str">
            <v>PAXgene</v>
          </cell>
          <cell r="L854">
            <v>24</v>
          </cell>
          <cell r="M854" t="str">
            <v>E</v>
          </cell>
          <cell r="N854">
            <v>4</v>
          </cell>
          <cell r="P854">
            <v>11837</v>
          </cell>
          <cell r="Q854" t="str">
            <v>Female</v>
          </cell>
          <cell r="R854" t="str">
            <v>[EA]</v>
          </cell>
          <cell r="S854" t="str">
            <v xml:space="preserve">RA </v>
          </cell>
          <cell r="T854" t="str">
            <v>RA Patient</v>
          </cell>
          <cell r="U854">
            <v>1967</v>
          </cell>
          <cell r="V854">
            <v>46</v>
          </cell>
        </row>
        <row r="855">
          <cell r="A855" t="str">
            <v>AA00854</v>
          </cell>
          <cell r="B855">
            <v>1</v>
          </cell>
          <cell r="C855" t="str">
            <v>OCRD</v>
          </cell>
          <cell r="D855">
            <v>302</v>
          </cell>
          <cell r="E855">
            <v>41477</v>
          </cell>
          <cell r="F855" t="str">
            <v>OCRD|0302</v>
          </cell>
          <cell r="G855" t="str">
            <v>OCRD|0302|2013-07-22</v>
          </cell>
          <cell r="H855" t="str">
            <v>S00302-V06515</v>
          </cell>
          <cell r="I855">
            <v>6515</v>
          </cell>
          <cell r="J855" t="str">
            <v>Blood RNA</v>
          </cell>
          <cell r="K855" t="str">
            <v>PAXgene</v>
          </cell>
          <cell r="L855">
            <v>24</v>
          </cell>
          <cell r="M855" t="str">
            <v>E</v>
          </cell>
          <cell r="N855">
            <v>5</v>
          </cell>
          <cell r="P855">
            <v>11120</v>
          </cell>
          <cell r="Q855" t="str">
            <v>Female</v>
          </cell>
          <cell r="R855" t="str">
            <v>[AA]</v>
          </cell>
          <cell r="S855" t="str">
            <v xml:space="preserve">SLE </v>
          </cell>
          <cell r="T855" t="str">
            <v>SLE Patient</v>
          </cell>
          <cell r="U855">
            <v>1971</v>
          </cell>
          <cell r="V855">
            <v>42</v>
          </cell>
        </row>
        <row r="856">
          <cell r="A856" t="str">
            <v>AA00855</v>
          </cell>
          <cell r="B856">
            <v>1</v>
          </cell>
          <cell r="C856" t="str">
            <v>OCRD</v>
          </cell>
          <cell r="D856">
            <v>627</v>
          </cell>
          <cell r="E856">
            <v>41478</v>
          </cell>
          <cell r="F856" t="str">
            <v>OCRD|0627</v>
          </cell>
          <cell r="G856" t="str">
            <v>OCRD|0627|2013-07-23</v>
          </cell>
          <cell r="H856" t="str">
            <v>S00627-V06517</v>
          </cell>
          <cell r="I856">
            <v>6517</v>
          </cell>
          <cell r="J856" t="str">
            <v>Blood RNA</v>
          </cell>
          <cell r="K856" t="str">
            <v>PAXgene</v>
          </cell>
          <cell r="L856">
            <v>24</v>
          </cell>
          <cell r="M856" t="str">
            <v>E</v>
          </cell>
          <cell r="N856">
            <v>6</v>
          </cell>
          <cell r="P856">
            <v>11397</v>
          </cell>
          <cell r="Q856" t="str">
            <v>Male</v>
          </cell>
          <cell r="R856" t="str">
            <v>[AA]</v>
          </cell>
          <cell r="S856" t="str">
            <v xml:space="preserve">SLE </v>
          </cell>
          <cell r="T856" t="str">
            <v>SLE Patient</v>
          </cell>
          <cell r="U856">
            <v>1967</v>
          </cell>
          <cell r="V856">
            <v>46</v>
          </cell>
        </row>
        <row r="857">
          <cell r="A857" t="str">
            <v>AA00856</v>
          </cell>
          <cell r="B857">
            <v>1</v>
          </cell>
          <cell r="C857" t="str">
            <v>OCRD</v>
          </cell>
          <cell r="D857">
            <v>300</v>
          </cell>
          <cell r="E857">
            <v>41478</v>
          </cell>
          <cell r="F857" t="str">
            <v>OCRD|0300</v>
          </cell>
          <cell r="G857" t="str">
            <v>OCRD|0300|2013-07-23</v>
          </cell>
          <cell r="H857" t="str">
            <v>S00300-V06519</v>
          </cell>
          <cell r="I857">
            <v>6519</v>
          </cell>
          <cell r="J857" t="str">
            <v>Blood RNA</v>
          </cell>
          <cell r="K857" t="str">
            <v>PAXgene</v>
          </cell>
          <cell r="L857">
            <v>24</v>
          </cell>
          <cell r="M857" t="str">
            <v>F</v>
          </cell>
          <cell r="N857">
            <v>1</v>
          </cell>
          <cell r="P857">
            <v>11883</v>
          </cell>
          <cell r="Q857" t="str">
            <v>Female</v>
          </cell>
          <cell r="R857" t="str">
            <v>[EA]</v>
          </cell>
          <cell r="S857" t="str">
            <v xml:space="preserve">SLE </v>
          </cell>
          <cell r="T857" t="str">
            <v>SLE Patient</v>
          </cell>
          <cell r="U857">
            <v>1982</v>
          </cell>
          <cell r="V857">
            <v>31</v>
          </cell>
        </row>
        <row r="858">
          <cell r="A858" t="str">
            <v>AA00857</v>
          </cell>
          <cell r="B858">
            <v>1</v>
          </cell>
          <cell r="C858" t="str">
            <v>OCRD</v>
          </cell>
          <cell r="D858">
            <v>559</v>
          </cell>
          <cell r="E858">
            <v>41484</v>
          </cell>
          <cell r="F858" t="str">
            <v>OCRD|0559</v>
          </cell>
          <cell r="G858" t="str">
            <v>OCRD|0559|2013-07-29</v>
          </cell>
          <cell r="H858" t="str">
            <v>S00559-V06526</v>
          </cell>
          <cell r="I858">
            <v>6526</v>
          </cell>
          <cell r="J858" t="str">
            <v>Blood RNA</v>
          </cell>
          <cell r="K858" t="str">
            <v>PAXgene</v>
          </cell>
          <cell r="L858">
            <v>24</v>
          </cell>
          <cell r="M858" t="str">
            <v>F</v>
          </cell>
          <cell r="N858">
            <v>2</v>
          </cell>
          <cell r="P858">
            <v>11810</v>
          </cell>
          <cell r="Q858" t="str">
            <v>Female</v>
          </cell>
          <cell r="R858" t="str">
            <v>[EA][H]</v>
          </cell>
          <cell r="S858" t="str">
            <v xml:space="preserve">RA </v>
          </cell>
          <cell r="T858" t="str">
            <v>RA Patient</v>
          </cell>
          <cell r="U858">
            <v>1955</v>
          </cell>
          <cell r="V858">
            <v>58</v>
          </cell>
        </row>
        <row r="859">
          <cell r="A859" t="str">
            <v>AA00858</v>
          </cell>
          <cell r="B859">
            <v>1</v>
          </cell>
          <cell r="C859" t="str">
            <v>OCRD</v>
          </cell>
          <cell r="D859">
            <v>530</v>
          </cell>
          <cell r="E859">
            <v>41484</v>
          </cell>
          <cell r="F859" t="str">
            <v>OCRD|0530</v>
          </cell>
          <cell r="G859" t="str">
            <v>OCRD|0530|2013-07-29</v>
          </cell>
          <cell r="H859" t="str">
            <v>S00530-V06524</v>
          </cell>
          <cell r="I859">
            <v>6524</v>
          </cell>
          <cell r="J859" t="str">
            <v>Blood RNA</v>
          </cell>
          <cell r="K859" t="str">
            <v>PAXgene</v>
          </cell>
          <cell r="L859">
            <v>24</v>
          </cell>
          <cell r="M859" t="str">
            <v>F</v>
          </cell>
          <cell r="N859">
            <v>3</v>
          </cell>
          <cell r="P859">
            <v>10151</v>
          </cell>
          <cell r="Q859" t="str">
            <v>Male</v>
          </cell>
          <cell r="R859" t="str">
            <v>[AA]</v>
          </cell>
          <cell r="S859" t="str">
            <v xml:space="preserve">SLE </v>
          </cell>
          <cell r="T859" t="str">
            <v>SLE Patient</v>
          </cell>
          <cell r="U859">
            <v>1962</v>
          </cell>
          <cell r="V859">
            <v>51</v>
          </cell>
        </row>
        <row r="860">
          <cell r="A860" t="str">
            <v>AA00859</v>
          </cell>
          <cell r="B860">
            <v>1</v>
          </cell>
          <cell r="C860" t="str">
            <v>OCRD</v>
          </cell>
          <cell r="D860">
            <v>169</v>
          </cell>
          <cell r="E860">
            <v>41484</v>
          </cell>
          <cell r="F860" t="str">
            <v>OCRD|0169</v>
          </cell>
          <cell r="G860" t="str">
            <v>OCRD|0169|2013-07-29</v>
          </cell>
          <cell r="H860" t="str">
            <v>S00169-V06523</v>
          </cell>
          <cell r="I860">
            <v>6523</v>
          </cell>
          <cell r="J860" t="str">
            <v>Blood RNA</v>
          </cell>
          <cell r="K860" t="str">
            <v>PAXgene</v>
          </cell>
          <cell r="L860">
            <v>24</v>
          </cell>
          <cell r="M860" t="str">
            <v>F</v>
          </cell>
          <cell r="N860">
            <v>4</v>
          </cell>
          <cell r="P860">
            <v>11274</v>
          </cell>
          <cell r="Q860" t="str">
            <v>Female</v>
          </cell>
          <cell r="R860" t="str">
            <v>[EA]</v>
          </cell>
          <cell r="S860" t="str">
            <v xml:space="preserve">SLE </v>
          </cell>
          <cell r="T860" t="str">
            <v>SLE Patient</v>
          </cell>
          <cell r="U860">
            <v>1986</v>
          </cell>
          <cell r="V860">
            <v>27</v>
          </cell>
        </row>
        <row r="861">
          <cell r="A861" t="str">
            <v>AA00860</v>
          </cell>
          <cell r="B861">
            <v>1</v>
          </cell>
          <cell r="C861" t="str">
            <v>OCRD</v>
          </cell>
          <cell r="D861">
            <v>453</v>
          </cell>
          <cell r="E861">
            <v>41480</v>
          </cell>
          <cell r="F861" t="str">
            <v>OCRD|0453</v>
          </cell>
          <cell r="G861" t="str">
            <v>OCRD|0453|2013-07-25</v>
          </cell>
          <cell r="H861" t="str">
            <v>S00453-V06520</v>
          </cell>
          <cell r="I861">
            <v>6520</v>
          </cell>
          <cell r="J861" t="str">
            <v>Blood RNA</v>
          </cell>
          <cell r="K861" t="str">
            <v>PAXgene</v>
          </cell>
          <cell r="L861">
            <v>24</v>
          </cell>
          <cell r="M861" t="str">
            <v>F</v>
          </cell>
          <cell r="N861">
            <v>5</v>
          </cell>
          <cell r="P861">
            <v>4173</v>
          </cell>
          <cell r="Q861" t="str">
            <v>Female</v>
          </cell>
          <cell r="R861" t="str">
            <v>[AA]</v>
          </cell>
          <cell r="S861" t="str">
            <v xml:space="preserve">SLE </v>
          </cell>
          <cell r="T861" t="str">
            <v>SLE Patient</v>
          </cell>
          <cell r="U861">
            <v>1963</v>
          </cell>
          <cell r="V861">
            <v>50</v>
          </cell>
        </row>
        <row r="862">
          <cell r="A862" t="str">
            <v>AA00861</v>
          </cell>
          <cell r="B862">
            <v>1</v>
          </cell>
          <cell r="C862" t="str">
            <v>OCRD</v>
          </cell>
          <cell r="D862">
            <v>664</v>
          </cell>
          <cell r="E862">
            <v>41485</v>
          </cell>
          <cell r="F862" t="str">
            <v>OCRD|0664</v>
          </cell>
          <cell r="G862" t="str">
            <v>OCRD|0664|2013-07-30</v>
          </cell>
          <cell r="H862" t="str">
            <v>S00664-V06528</v>
          </cell>
          <cell r="I862">
            <v>6528</v>
          </cell>
          <cell r="J862" t="str">
            <v>Blood RNA</v>
          </cell>
          <cell r="K862" t="str">
            <v>PAXgene</v>
          </cell>
          <cell r="L862">
            <v>24</v>
          </cell>
          <cell r="M862" t="str">
            <v>F</v>
          </cell>
          <cell r="N862">
            <v>6</v>
          </cell>
          <cell r="P862">
            <v>11838</v>
          </cell>
          <cell r="Q862" t="str">
            <v>Female</v>
          </cell>
          <cell r="R862" t="str">
            <v>[EA]</v>
          </cell>
          <cell r="S862" t="str">
            <v xml:space="preserve">RA </v>
          </cell>
          <cell r="T862" t="str">
            <v>RA Patient</v>
          </cell>
          <cell r="U862">
            <v>1964</v>
          </cell>
          <cell r="V862">
            <v>49</v>
          </cell>
        </row>
        <row r="863">
          <cell r="A863" t="str">
            <v>AA00862</v>
          </cell>
          <cell r="B863">
            <v>1</v>
          </cell>
          <cell r="C863" t="str">
            <v>OCRD</v>
          </cell>
          <cell r="D863">
            <v>668</v>
          </cell>
          <cell r="E863">
            <v>41487</v>
          </cell>
          <cell r="F863" t="str">
            <v>OCRD|0668</v>
          </cell>
          <cell r="G863" t="str">
            <v>OCRD|0668|2013-08-01</v>
          </cell>
          <cell r="H863" t="str">
            <v>S00668-V06529</v>
          </cell>
          <cell r="I863">
            <v>6529</v>
          </cell>
          <cell r="J863" t="str">
            <v>Blood RNA</v>
          </cell>
          <cell r="K863" t="str">
            <v>PAXgene</v>
          </cell>
          <cell r="L863">
            <v>25</v>
          </cell>
          <cell r="M863" t="str">
            <v>A</v>
          </cell>
          <cell r="N863">
            <v>1</v>
          </cell>
          <cell r="P863">
            <v>11480</v>
          </cell>
          <cell r="Q863" t="str">
            <v>Female</v>
          </cell>
          <cell r="R863" t="str">
            <v>[EA]</v>
          </cell>
          <cell r="S863" t="str">
            <v xml:space="preserve">RA </v>
          </cell>
          <cell r="T863" t="str">
            <v>RA Patient</v>
          </cell>
          <cell r="U863">
            <v>1957</v>
          </cell>
          <cell r="V863">
            <v>56</v>
          </cell>
        </row>
        <row r="864">
          <cell r="A864" t="str">
            <v>AA00863</v>
          </cell>
          <cell r="B864">
            <v>1</v>
          </cell>
          <cell r="C864" t="str">
            <v>OCRD</v>
          </cell>
          <cell r="D864">
            <v>283</v>
          </cell>
          <cell r="E864">
            <v>41487</v>
          </cell>
          <cell r="F864" t="str">
            <v>OCRD|0283</v>
          </cell>
          <cell r="G864" t="str">
            <v>OCRD|0283|2013-08-01</v>
          </cell>
          <cell r="H864" t="str">
            <v>S00283-V06530</v>
          </cell>
          <cell r="I864">
            <v>6530</v>
          </cell>
          <cell r="J864" t="str">
            <v>Blood RNA</v>
          </cell>
          <cell r="K864" t="str">
            <v>PAXgene</v>
          </cell>
          <cell r="L864">
            <v>25</v>
          </cell>
          <cell r="M864" t="str">
            <v>A</v>
          </cell>
          <cell r="N864">
            <v>2</v>
          </cell>
          <cell r="P864">
            <v>5562</v>
          </cell>
          <cell r="Q864" t="str">
            <v>Female</v>
          </cell>
          <cell r="R864" t="str">
            <v>[AA]</v>
          </cell>
          <cell r="S864" t="str">
            <v xml:space="preserve">SLE </v>
          </cell>
          <cell r="T864" t="str">
            <v>SLE Patient</v>
          </cell>
          <cell r="U864">
            <v>1961</v>
          </cell>
          <cell r="V864">
            <v>52</v>
          </cell>
        </row>
        <row r="865">
          <cell r="A865" t="str">
            <v>AA00864</v>
          </cell>
          <cell r="B865">
            <v>1</v>
          </cell>
          <cell r="C865" t="str">
            <v>OCRD</v>
          </cell>
          <cell r="D865">
            <v>381</v>
          </cell>
          <cell r="E865">
            <v>41487</v>
          </cell>
          <cell r="F865" t="str">
            <v>OCRD|0381</v>
          </cell>
          <cell r="G865" t="str">
            <v>OCRD|0381|2013-08-01</v>
          </cell>
          <cell r="H865" t="str">
            <v>S00381-V06531</v>
          </cell>
          <cell r="I865">
            <v>6531</v>
          </cell>
          <cell r="J865" t="str">
            <v>Blood RNA</v>
          </cell>
          <cell r="K865" t="str">
            <v>PAXgene</v>
          </cell>
          <cell r="L865">
            <v>25</v>
          </cell>
          <cell r="M865" t="str">
            <v>A</v>
          </cell>
          <cell r="N865">
            <v>3</v>
          </cell>
          <cell r="P865">
            <v>11340</v>
          </cell>
          <cell r="Q865" t="str">
            <v>Female</v>
          </cell>
          <cell r="R865" t="str">
            <v>[A]</v>
          </cell>
          <cell r="S865" t="str">
            <v xml:space="preserve">SLE </v>
          </cell>
          <cell r="T865" t="str">
            <v>SLE Patient</v>
          </cell>
          <cell r="U865">
            <v>1962</v>
          </cell>
          <cell r="V865">
            <v>51</v>
          </cell>
        </row>
        <row r="866">
          <cell r="A866" t="str">
            <v>AA00865</v>
          </cell>
          <cell r="B866">
            <v>1</v>
          </cell>
          <cell r="C866" t="str">
            <v>OCRD</v>
          </cell>
          <cell r="D866">
            <v>449</v>
          </cell>
          <cell r="E866">
            <v>41491</v>
          </cell>
          <cell r="F866" t="str">
            <v>OCRD|0449</v>
          </cell>
          <cell r="G866" t="str">
            <v>OCRD|0449|2013-08-05</v>
          </cell>
          <cell r="H866" t="str">
            <v>S00449-V06532</v>
          </cell>
          <cell r="I866">
            <v>6532</v>
          </cell>
          <cell r="J866" t="str">
            <v>Blood RNA</v>
          </cell>
          <cell r="K866" t="str">
            <v>PAXgene</v>
          </cell>
          <cell r="L866">
            <v>25</v>
          </cell>
          <cell r="M866" t="str">
            <v>A</v>
          </cell>
          <cell r="N866">
            <v>4</v>
          </cell>
          <cell r="P866">
            <v>13221</v>
          </cell>
          <cell r="Q866" t="str">
            <v>Female</v>
          </cell>
          <cell r="R866" t="str">
            <v>[EA]</v>
          </cell>
          <cell r="S866" t="str">
            <v xml:space="preserve">SLE </v>
          </cell>
          <cell r="T866" t="str">
            <v>SLE Patient</v>
          </cell>
          <cell r="U866">
            <v>1984</v>
          </cell>
          <cell r="V866">
            <v>29</v>
          </cell>
        </row>
        <row r="867">
          <cell r="A867" t="str">
            <v>AA00866</v>
          </cell>
          <cell r="B867">
            <v>1</v>
          </cell>
          <cell r="C867" t="str">
            <v>OCRD</v>
          </cell>
          <cell r="D867">
            <v>3</v>
          </cell>
          <cell r="E867">
            <v>41491</v>
          </cell>
          <cell r="F867" t="str">
            <v>OCRD|0003</v>
          </cell>
          <cell r="G867" t="str">
            <v>OCRD|0003|2013-08-05</v>
          </cell>
          <cell r="H867" t="str">
            <v>S00003-V06533</v>
          </cell>
          <cell r="I867">
            <v>6533</v>
          </cell>
          <cell r="J867" t="str">
            <v>Blood RNA</v>
          </cell>
          <cell r="K867" t="str">
            <v>PAXgene</v>
          </cell>
          <cell r="L867">
            <v>25</v>
          </cell>
          <cell r="M867" t="str">
            <v>A</v>
          </cell>
          <cell r="N867">
            <v>5</v>
          </cell>
          <cell r="P867">
            <v>13213</v>
          </cell>
          <cell r="Q867" t="str">
            <v>Female</v>
          </cell>
          <cell r="R867" t="str">
            <v>[EA][H]</v>
          </cell>
          <cell r="S867" t="str">
            <v xml:space="preserve">SLE </v>
          </cell>
          <cell r="T867" t="str">
            <v>SLE Patient</v>
          </cell>
          <cell r="U867">
            <v>1987</v>
          </cell>
          <cell r="V867">
            <v>26</v>
          </cell>
        </row>
        <row r="868">
          <cell r="A868" t="str">
            <v>AA00867</v>
          </cell>
          <cell r="B868">
            <v>1</v>
          </cell>
          <cell r="C868" t="str">
            <v>OCRD</v>
          </cell>
          <cell r="D868">
            <v>269</v>
          </cell>
          <cell r="E868">
            <v>41498</v>
          </cell>
          <cell r="F868" t="str">
            <v>OCRD|0269</v>
          </cell>
          <cell r="G868" t="str">
            <v>OCRD|0269|2013-08-12</v>
          </cell>
          <cell r="H868" t="str">
            <v>S00269-V06540</v>
          </cell>
          <cell r="I868">
            <v>6540</v>
          </cell>
          <cell r="J868" t="str">
            <v>Blood RNA</v>
          </cell>
          <cell r="K868" t="str">
            <v>PAXgene</v>
          </cell>
          <cell r="L868">
            <v>25</v>
          </cell>
          <cell r="M868" t="str">
            <v>A</v>
          </cell>
          <cell r="N868">
            <v>6</v>
          </cell>
          <cell r="P868">
            <v>11245</v>
          </cell>
          <cell r="Q868" t="str">
            <v>Male</v>
          </cell>
          <cell r="R868" t="str">
            <v>[EA]</v>
          </cell>
          <cell r="S868" t="str">
            <v xml:space="preserve">SLE </v>
          </cell>
          <cell r="T868" t="str">
            <v>SLE Patient</v>
          </cell>
          <cell r="U868">
            <v>1946</v>
          </cell>
          <cell r="V868">
            <v>67</v>
          </cell>
        </row>
        <row r="869">
          <cell r="A869" t="str">
            <v>AA00868</v>
          </cell>
          <cell r="B869">
            <v>1</v>
          </cell>
          <cell r="C869" t="str">
            <v>OCRD</v>
          </cell>
          <cell r="D869">
            <v>445</v>
          </cell>
          <cell r="E869">
            <v>41492</v>
          </cell>
          <cell r="F869" t="str">
            <v>OCRD|0445</v>
          </cell>
          <cell r="G869" t="str">
            <v>OCRD|0445|2013-08-06</v>
          </cell>
          <cell r="H869" t="str">
            <v>S00445-V06536</v>
          </cell>
          <cell r="I869">
            <v>6536</v>
          </cell>
          <cell r="J869" t="str">
            <v>Blood RNA</v>
          </cell>
          <cell r="K869" t="str">
            <v>PAXgene</v>
          </cell>
          <cell r="L869">
            <v>25</v>
          </cell>
          <cell r="M869" t="str">
            <v>B</v>
          </cell>
          <cell r="N869">
            <v>1</v>
          </cell>
          <cell r="P869">
            <v>10546</v>
          </cell>
          <cell r="Q869" t="str">
            <v>Female</v>
          </cell>
          <cell r="R869" t="str">
            <v>[AA]</v>
          </cell>
          <cell r="S869" t="str">
            <v xml:space="preserve">SLE </v>
          </cell>
          <cell r="T869" t="str">
            <v>SLE Patient</v>
          </cell>
          <cell r="U869">
            <v>1968</v>
          </cell>
          <cell r="V869">
            <v>45</v>
          </cell>
        </row>
        <row r="870">
          <cell r="A870" t="str">
            <v>AA00869</v>
          </cell>
          <cell r="B870">
            <v>1</v>
          </cell>
          <cell r="C870" t="str">
            <v>OCRD</v>
          </cell>
          <cell r="D870">
            <v>97</v>
          </cell>
          <cell r="E870">
            <v>41492</v>
          </cell>
          <cell r="F870" t="str">
            <v>OCRD|0097</v>
          </cell>
          <cell r="G870" t="str">
            <v>OCRD|0097|2013-08-06</v>
          </cell>
          <cell r="H870" t="str">
            <v>S00097-V06535</v>
          </cell>
          <cell r="I870">
            <v>6535</v>
          </cell>
          <cell r="J870" t="str">
            <v>Blood RNA</v>
          </cell>
          <cell r="K870" t="str">
            <v>PAXgene</v>
          </cell>
          <cell r="L870">
            <v>25</v>
          </cell>
          <cell r="M870" t="str">
            <v>B</v>
          </cell>
          <cell r="N870">
            <v>2</v>
          </cell>
          <cell r="P870">
            <v>11060</v>
          </cell>
          <cell r="Q870" t="str">
            <v>Female</v>
          </cell>
          <cell r="R870" t="str">
            <v>[EA]</v>
          </cell>
          <cell r="S870" t="str">
            <v xml:space="preserve">SLE </v>
          </cell>
          <cell r="T870" t="str">
            <v>SLE Patient</v>
          </cell>
          <cell r="U870">
            <v>1977</v>
          </cell>
          <cell r="V870">
            <v>36</v>
          </cell>
        </row>
        <row r="871">
          <cell r="A871" t="str">
            <v>AA00870</v>
          </cell>
          <cell r="B871">
            <v>1</v>
          </cell>
          <cell r="C871" t="str">
            <v>OCRD</v>
          </cell>
          <cell r="D871">
            <v>111</v>
          </cell>
          <cell r="E871">
            <v>41498</v>
          </cell>
          <cell r="F871" t="str">
            <v>OCRD|0111</v>
          </cell>
          <cell r="G871" t="str">
            <v>OCRD|0111|2013-08-12</v>
          </cell>
          <cell r="H871" t="str">
            <v>S00111-V06541</v>
          </cell>
          <cell r="I871">
            <v>6541</v>
          </cell>
          <cell r="J871" t="str">
            <v>Blood RNA</v>
          </cell>
          <cell r="K871" t="str">
            <v>PAXgene</v>
          </cell>
          <cell r="L871">
            <v>25</v>
          </cell>
          <cell r="M871" t="str">
            <v>B</v>
          </cell>
          <cell r="N871">
            <v>3</v>
          </cell>
          <cell r="P871">
            <v>13234</v>
          </cell>
          <cell r="Q871" t="str">
            <v>Female</v>
          </cell>
          <cell r="R871" t="str">
            <v>[AA]</v>
          </cell>
          <cell r="S871" t="str">
            <v xml:space="preserve">SLE </v>
          </cell>
          <cell r="T871" t="str">
            <v>SLE Patient</v>
          </cell>
          <cell r="U871">
            <v>1987</v>
          </cell>
          <cell r="V871">
            <v>26</v>
          </cell>
        </row>
        <row r="872">
          <cell r="A872" t="str">
            <v>AA00871</v>
          </cell>
          <cell r="B872">
            <v>1</v>
          </cell>
          <cell r="C872" t="str">
            <v>OCRD</v>
          </cell>
          <cell r="D872">
            <v>141</v>
          </cell>
          <cell r="E872">
            <v>41498</v>
          </cell>
          <cell r="F872" t="str">
            <v>OCRD|0141</v>
          </cell>
          <cell r="G872" t="str">
            <v>OCRD|0141|2013-08-12</v>
          </cell>
          <cell r="H872" t="str">
            <v>S00141-V06545</v>
          </cell>
          <cell r="I872">
            <v>6545</v>
          </cell>
          <cell r="J872" t="str">
            <v>Blood RNA</v>
          </cell>
          <cell r="K872" t="str">
            <v>PAXgene</v>
          </cell>
          <cell r="L872">
            <v>25</v>
          </cell>
          <cell r="M872" t="str">
            <v>B</v>
          </cell>
          <cell r="N872">
            <v>4</v>
          </cell>
          <cell r="P872">
            <v>13210</v>
          </cell>
          <cell r="Q872" t="str">
            <v>Female</v>
          </cell>
          <cell r="R872" t="str">
            <v>[AA]</v>
          </cell>
          <cell r="S872" t="str">
            <v xml:space="preserve">SLE </v>
          </cell>
          <cell r="T872" t="str">
            <v>SLE Patient</v>
          </cell>
          <cell r="U872">
            <v>1981</v>
          </cell>
          <cell r="V872">
            <v>32</v>
          </cell>
        </row>
        <row r="873">
          <cell r="A873" t="str">
            <v>AA00872</v>
          </cell>
          <cell r="B873">
            <v>1</v>
          </cell>
          <cell r="C873" t="str">
            <v>OCRD</v>
          </cell>
          <cell r="D873">
            <v>154</v>
          </cell>
          <cell r="E873">
            <v>41498</v>
          </cell>
          <cell r="F873" t="str">
            <v>OCRD|0154</v>
          </cell>
          <cell r="G873" t="str">
            <v>OCRD|0154|2013-08-12</v>
          </cell>
          <cell r="H873" t="str">
            <v>S00154-V06546</v>
          </cell>
          <cell r="I873">
            <v>6546</v>
          </cell>
          <cell r="J873" t="str">
            <v>Blood RNA</v>
          </cell>
          <cell r="K873" t="str">
            <v>PAXgene</v>
          </cell>
          <cell r="L873">
            <v>25</v>
          </cell>
          <cell r="M873" t="str">
            <v>B</v>
          </cell>
          <cell r="N873">
            <v>5</v>
          </cell>
          <cell r="P873">
            <v>11112</v>
          </cell>
          <cell r="Q873" t="str">
            <v>Female</v>
          </cell>
          <cell r="R873" t="str">
            <v>[A]</v>
          </cell>
          <cell r="S873" t="str">
            <v xml:space="preserve">SLE </v>
          </cell>
          <cell r="T873" t="str">
            <v>SLE Patient</v>
          </cell>
          <cell r="U873">
            <v>1973</v>
          </cell>
          <cell r="V873">
            <v>40</v>
          </cell>
        </row>
        <row r="874">
          <cell r="A874" t="str">
            <v>AA00873</v>
          </cell>
          <cell r="B874">
            <v>1</v>
          </cell>
          <cell r="C874" t="str">
            <v>OCRD</v>
          </cell>
          <cell r="D874">
            <v>496</v>
          </cell>
          <cell r="E874">
            <v>41499</v>
          </cell>
          <cell r="F874" t="str">
            <v>OCRD|0496</v>
          </cell>
          <cell r="G874" t="str">
            <v>OCRD|0496|2013-08-13</v>
          </cell>
          <cell r="H874" t="str">
            <v>S00496-V06547</v>
          </cell>
          <cell r="I874">
            <v>6547</v>
          </cell>
          <cell r="J874" t="str">
            <v>Blood RNA</v>
          </cell>
          <cell r="K874" t="str">
            <v>PAXgene</v>
          </cell>
          <cell r="L874">
            <v>25</v>
          </cell>
          <cell r="M874" t="str">
            <v>B</v>
          </cell>
          <cell r="N874">
            <v>6</v>
          </cell>
          <cell r="P874">
            <v>6651</v>
          </cell>
          <cell r="Q874" t="str">
            <v>Female</v>
          </cell>
          <cell r="R874" t="str">
            <v>[AA]</v>
          </cell>
          <cell r="S874" t="str">
            <v xml:space="preserve">SLE </v>
          </cell>
          <cell r="T874" t="str">
            <v>SLE Patient</v>
          </cell>
          <cell r="U874">
            <v>1967</v>
          </cell>
          <cell r="V874">
            <v>46</v>
          </cell>
        </row>
        <row r="875">
          <cell r="A875" t="str">
            <v>AA00874</v>
          </cell>
          <cell r="B875">
            <v>1</v>
          </cell>
          <cell r="C875" t="str">
            <v>OCRD</v>
          </cell>
          <cell r="D875">
            <v>192</v>
          </cell>
          <cell r="E875">
            <v>41501</v>
          </cell>
          <cell r="F875" t="str">
            <v>OCRD|0192</v>
          </cell>
          <cell r="G875" t="str">
            <v>OCRD|0192|2013-08-15</v>
          </cell>
          <cell r="H875" t="str">
            <v>S00192-V06554</v>
          </cell>
          <cell r="I875">
            <v>6554</v>
          </cell>
          <cell r="J875" t="str">
            <v>Blood RNA</v>
          </cell>
          <cell r="K875" t="str">
            <v>PAXgene</v>
          </cell>
          <cell r="L875">
            <v>25</v>
          </cell>
          <cell r="M875" t="str">
            <v>C</v>
          </cell>
          <cell r="N875">
            <v>1</v>
          </cell>
          <cell r="P875">
            <v>13774</v>
          </cell>
          <cell r="Q875" t="str">
            <v>Female</v>
          </cell>
          <cell r="R875" t="str">
            <v>[AA]</v>
          </cell>
          <cell r="S875" t="str">
            <v xml:space="preserve">SLE </v>
          </cell>
          <cell r="T875" t="str">
            <v>SLE Patient</v>
          </cell>
          <cell r="U875">
            <v>1973</v>
          </cell>
          <cell r="V875">
            <v>40</v>
          </cell>
        </row>
        <row r="876">
          <cell r="A876" t="str">
            <v>AA00875</v>
          </cell>
          <cell r="B876">
            <v>1</v>
          </cell>
          <cell r="C876" t="str">
            <v>OCRD</v>
          </cell>
          <cell r="D876">
            <v>21</v>
          </cell>
          <cell r="E876">
            <v>41501</v>
          </cell>
          <cell r="F876" t="str">
            <v>OCRD|0021</v>
          </cell>
          <cell r="G876" t="str">
            <v>OCRD|0021|2013-08-15</v>
          </cell>
          <cell r="H876" t="str">
            <v>S00021-V06553</v>
          </cell>
          <cell r="I876">
            <v>6553</v>
          </cell>
          <cell r="J876" t="str">
            <v>Blood RNA</v>
          </cell>
          <cell r="K876" t="str">
            <v>PAXgene</v>
          </cell>
          <cell r="L876">
            <v>25</v>
          </cell>
          <cell r="M876" t="str">
            <v>C</v>
          </cell>
          <cell r="N876">
            <v>2</v>
          </cell>
          <cell r="P876">
            <v>11078</v>
          </cell>
          <cell r="Q876" t="str">
            <v>Female</v>
          </cell>
          <cell r="R876" t="str">
            <v>[EA]</v>
          </cell>
          <cell r="S876" t="str">
            <v xml:space="preserve">SLE </v>
          </cell>
          <cell r="T876" t="str">
            <v>SLE Patient</v>
          </cell>
          <cell r="U876">
            <v>1964</v>
          </cell>
          <cell r="V876">
            <v>49</v>
          </cell>
        </row>
        <row r="877">
          <cell r="A877" t="str">
            <v>AA00876</v>
          </cell>
          <cell r="B877">
            <v>1</v>
          </cell>
          <cell r="C877" t="str">
            <v>OCRD</v>
          </cell>
          <cell r="D877">
            <v>275</v>
          </cell>
          <cell r="E877">
            <v>41501</v>
          </cell>
          <cell r="F877" t="str">
            <v>OCRD|0275</v>
          </cell>
          <cell r="G877" t="str">
            <v>OCRD|0275|2013-08-15</v>
          </cell>
          <cell r="H877" t="str">
            <v>S00275-V06552</v>
          </cell>
          <cell r="I877">
            <v>6552</v>
          </cell>
          <cell r="J877" t="str">
            <v>Blood RNA</v>
          </cell>
          <cell r="K877" t="str">
            <v>PAXgene</v>
          </cell>
          <cell r="L877">
            <v>25</v>
          </cell>
          <cell r="M877" t="str">
            <v>C</v>
          </cell>
          <cell r="N877">
            <v>3</v>
          </cell>
          <cell r="P877">
            <v>5718</v>
          </cell>
          <cell r="Q877" t="str">
            <v>Female</v>
          </cell>
          <cell r="R877" t="str">
            <v>[EA]</v>
          </cell>
          <cell r="S877" t="str">
            <v xml:space="preserve">SLE </v>
          </cell>
          <cell r="T877" t="str">
            <v>SLE Patient</v>
          </cell>
          <cell r="U877">
            <v>1953</v>
          </cell>
          <cell r="V877">
            <v>60</v>
          </cell>
        </row>
        <row r="878">
          <cell r="A878" t="str">
            <v>AA00877</v>
          </cell>
          <cell r="B878">
            <v>1</v>
          </cell>
          <cell r="C878" t="str">
            <v>OCRD</v>
          </cell>
          <cell r="D878">
            <v>493</v>
          </cell>
          <cell r="E878">
            <v>41499</v>
          </cell>
          <cell r="F878" t="str">
            <v>OCRD|0493</v>
          </cell>
          <cell r="G878" t="str">
            <v>OCRD|0493|2013-08-13</v>
          </cell>
          <cell r="H878" t="str">
            <v>S00493-V06550</v>
          </cell>
          <cell r="I878">
            <v>6550</v>
          </cell>
          <cell r="J878" t="str">
            <v>Blood RNA</v>
          </cell>
          <cell r="K878" t="str">
            <v>PAXgene</v>
          </cell>
          <cell r="L878">
            <v>25</v>
          </cell>
          <cell r="M878" t="str">
            <v>C</v>
          </cell>
          <cell r="N878">
            <v>4</v>
          </cell>
          <cell r="P878">
            <v>11362</v>
          </cell>
          <cell r="Q878" t="str">
            <v>Female</v>
          </cell>
          <cell r="R878" t="str">
            <v>[EA][H]</v>
          </cell>
          <cell r="S878" t="str">
            <v xml:space="preserve">RA </v>
          </cell>
          <cell r="T878" t="str">
            <v>RA Patient</v>
          </cell>
          <cell r="U878">
            <v>1969</v>
          </cell>
          <cell r="V878">
            <v>44</v>
          </cell>
        </row>
        <row r="879">
          <cell r="A879" t="str">
            <v>AA00878</v>
          </cell>
          <cell r="B879">
            <v>1</v>
          </cell>
          <cell r="C879" t="str">
            <v>OCRD</v>
          </cell>
          <cell r="D879">
            <v>423</v>
          </cell>
          <cell r="E879">
            <v>41505</v>
          </cell>
          <cell r="F879" t="str">
            <v>OCRD|0423</v>
          </cell>
          <cell r="G879" t="str">
            <v>OCRD|0423|2013-08-19</v>
          </cell>
          <cell r="H879" t="str">
            <v>S00423-V06557</v>
          </cell>
          <cell r="I879">
            <v>6557</v>
          </cell>
          <cell r="J879" t="str">
            <v>Blood RNA</v>
          </cell>
          <cell r="K879" t="str">
            <v>PAXgene</v>
          </cell>
          <cell r="L879">
            <v>25</v>
          </cell>
          <cell r="M879" t="str">
            <v>C</v>
          </cell>
          <cell r="N879">
            <v>5</v>
          </cell>
          <cell r="P879">
            <v>11272</v>
          </cell>
          <cell r="Q879" t="str">
            <v>Male</v>
          </cell>
          <cell r="R879" t="str">
            <v>[AI]</v>
          </cell>
          <cell r="S879" t="str">
            <v xml:space="preserve">Rheumatic </v>
          </cell>
          <cell r="T879" t="str">
            <v>Rheumatic Disease Patient</v>
          </cell>
          <cell r="U879">
            <v>1960</v>
          </cell>
          <cell r="V879">
            <v>53</v>
          </cell>
        </row>
        <row r="880">
          <cell r="A880" t="str">
            <v>AA00879</v>
          </cell>
          <cell r="B880">
            <v>1</v>
          </cell>
          <cell r="C880" t="str">
            <v>OCRD</v>
          </cell>
          <cell r="D880">
            <v>608</v>
          </cell>
          <cell r="E880">
            <v>41505</v>
          </cell>
          <cell r="F880" t="str">
            <v>OCRD|0608</v>
          </cell>
          <cell r="G880" t="str">
            <v>OCRD|0608|2013-08-19</v>
          </cell>
          <cell r="H880" t="str">
            <v>S00608-V06558</v>
          </cell>
          <cell r="I880">
            <v>6558</v>
          </cell>
          <cell r="J880" t="str">
            <v>Blood RNA</v>
          </cell>
          <cell r="K880" t="str">
            <v>PAXgene</v>
          </cell>
          <cell r="L880">
            <v>25</v>
          </cell>
          <cell r="M880" t="str">
            <v>C</v>
          </cell>
          <cell r="N880">
            <v>6</v>
          </cell>
          <cell r="P880">
            <v>11387</v>
          </cell>
          <cell r="Q880" t="str">
            <v>Female</v>
          </cell>
          <cell r="R880" t="str">
            <v>[EA]</v>
          </cell>
          <cell r="S880" t="str">
            <v xml:space="preserve">SLE </v>
          </cell>
          <cell r="T880" t="str">
            <v>SLE Patient</v>
          </cell>
          <cell r="U880">
            <v>1962</v>
          </cell>
          <cell r="V880">
            <v>51</v>
          </cell>
        </row>
        <row r="881">
          <cell r="A881" t="str">
            <v>AA00880</v>
          </cell>
          <cell r="B881">
            <v>1</v>
          </cell>
          <cell r="C881" t="str">
            <v>OCRD</v>
          </cell>
          <cell r="D881">
            <v>16</v>
          </cell>
          <cell r="E881">
            <v>41506</v>
          </cell>
          <cell r="F881" t="str">
            <v>OCRD|0016</v>
          </cell>
          <cell r="G881" t="str">
            <v>OCRD|0016|2013-08-20</v>
          </cell>
          <cell r="H881" t="str">
            <v>S00016-V06560</v>
          </cell>
          <cell r="I881">
            <v>6560</v>
          </cell>
          <cell r="J881" t="str">
            <v>Blood RNA</v>
          </cell>
          <cell r="K881" t="str">
            <v>PAXgene</v>
          </cell>
          <cell r="L881">
            <v>25</v>
          </cell>
          <cell r="M881" t="str">
            <v>D</v>
          </cell>
          <cell r="N881">
            <v>1</v>
          </cell>
          <cell r="P881">
            <v>11081</v>
          </cell>
          <cell r="Q881" t="str">
            <v>Female</v>
          </cell>
          <cell r="R881" t="str">
            <v>[AI]</v>
          </cell>
          <cell r="S881" t="str">
            <v xml:space="preserve">SLE </v>
          </cell>
          <cell r="T881" t="str">
            <v>SLE Patient</v>
          </cell>
          <cell r="U881">
            <v>1953</v>
          </cell>
          <cell r="V881">
            <v>60</v>
          </cell>
        </row>
        <row r="882">
          <cell r="A882" t="str">
            <v>AA00881</v>
          </cell>
          <cell r="B882">
            <v>1</v>
          </cell>
          <cell r="C882" t="str">
            <v>OCRD</v>
          </cell>
          <cell r="D882">
            <v>131</v>
          </cell>
          <cell r="E882">
            <v>41506</v>
          </cell>
          <cell r="F882" t="str">
            <v>OCRD|0131</v>
          </cell>
          <cell r="G882" t="str">
            <v>OCRD|0131|2013-08-20</v>
          </cell>
          <cell r="H882" t="str">
            <v>S00131-V06561</v>
          </cell>
          <cell r="I882">
            <v>6561</v>
          </cell>
          <cell r="J882" t="str">
            <v>Blood RNA</v>
          </cell>
          <cell r="K882" t="str">
            <v>PAXgene</v>
          </cell>
          <cell r="L882">
            <v>25</v>
          </cell>
          <cell r="M882" t="str">
            <v>D</v>
          </cell>
          <cell r="N882">
            <v>2</v>
          </cell>
          <cell r="P882">
            <v>11643</v>
          </cell>
          <cell r="Q882" t="str">
            <v>Female</v>
          </cell>
          <cell r="R882" t="str">
            <v>[A][EA]</v>
          </cell>
          <cell r="S882" t="str">
            <v xml:space="preserve">RA </v>
          </cell>
          <cell r="T882" t="str">
            <v>RA Patient</v>
          </cell>
          <cell r="U882">
            <v>1969</v>
          </cell>
          <cell r="V882">
            <v>44</v>
          </cell>
        </row>
        <row r="883">
          <cell r="A883" t="str">
            <v>AA00882</v>
          </cell>
          <cell r="B883">
            <v>1</v>
          </cell>
          <cell r="C883" t="str">
            <v>OCRD</v>
          </cell>
          <cell r="D883">
            <v>638</v>
          </cell>
          <cell r="E883">
            <v>41506</v>
          </cell>
          <cell r="F883" t="str">
            <v>OCRD|0638</v>
          </cell>
          <cell r="G883" t="str">
            <v>OCRD|0638|2013-08-20</v>
          </cell>
          <cell r="H883" t="str">
            <v>S00638-V06563</v>
          </cell>
          <cell r="I883">
            <v>6563</v>
          </cell>
          <cell r="J883" t="str">
            <v>Blood RNA</v>
          </cell>
          <cell r="K883" t="str">
            <v>PAXgene</v>
          </cell>
          <cell r="L883">
            <v>25</v>
          </cell>
          <cell r="M883" t="str">
            <v>D</v>
          </cell>
          <cell r="N883">
            <v>3</v>
          </cell>
          <cell r="P883">
            <v>13208</v>
          </cell>
          <cell r="Q883" t="str">
            <v>Female</v>
          </cell>
          <cell r="R883" t="str">
            <v>[EA][H]</v>
          </cell>
          <cell r="S883" t="str">
            <v xml:space="preserve">SLE </v>
          </cell>
          <cell r="T883" t="str">
            <v>SLE Patient</v>
          </cell>
          <cell r="U883">
            <v>1966</v>
          </cell>
          <cell r="V883">
            <v>47</v>
          </cell>
        </row>
        <row r="884">
          <cell r="A884" t="str">
            <v>AA00883</v>
          </cell>
          <cell r="B884">
            <v>1</v>
          </cell>
          <cell r="C884" t="str">
            <v>OCRD</v>
          </cell>
          <cell r="D884">
            <v>52</v>
          </cell>
          <cell r="E884">
            <v>41508</v>
          </cell>
          <cell r="F884" t="str">
            <v>OCRD|0052</v>
          </cell>
          <cell r="G884" t="str">
            <v>OCRD|0052|2013-08-22</v>
          </cell>
          <cell r="H884" t="str">
            <v>S00052-V06565</v>
          </cell>
          <cell r="I884">
            <v>6565</v>
          </cell>
          <cell r="J884" t="str">
            <v>Blood RNA</v>
          </cell>
          <cell r="K884" t="str">
            <v>PAXgene</v>
          </cell>
          <cell r="L884">
            <v>25</v>
          </cell>
          <cell r="M884" t="str">
            <v>D</v>
          </cell>
          <cell r="N884">
            <v>4</v>
          </cell>
          <cell r="P884">
            <v>13185</v>
          </cell>
          <cell r="Q884" t="str">
            <v>Female</v>
          </cell>
          <cell r="R884" t="str">
            <v>[AI]</v>
          </cell>
          <cell r="S884" t="str">
            <v xml:space="preserve">SLE </v>
          </cell>
          <cell r="T884" t="str">
            <v>SLE Patient</v>
          </cell>
          <cell r="U884">
            <v>1972</v>
          </cell>
          <cell r="V884">
            <v>41</v>
          </cell>
        </row>
        <row r="885">
          <cell r="A885" t="str">
            <v>AA00884</v>
          </cell>
          <cell r="B885">
            <v>1</v>
          </cell>
          <cell r="C885" t="str">
            <v>OCRD</v>
          </cell>
          <cell r="D885">
            <v>633</v>
          </cell>
          <cell r="E885">
            <v>41508</v>
          </cell>
          <cell r="F885" t="str">
            <v>OCRD|0633</v>
          </cell>
          <cell r="G885" t="str">
            <v>OCRD|0633|2013-08-22</v>
          </cell>
          <cell r="H885" t="str">
            <v>S00633-V06566</v>
          </cell>
          <cell r="I885">
            <v>6566</v>
          </cell>
          <cell r="J885" t="str">
            <v>Blood RNA</v>
          </cell>
          <cell r="K885" t="str">
            <v>PAXgene</v>
          </cell>
          <cell r="L885">
            <v>25</v>
          </cell>
          <cell r="M885" t="str">
            <v>D</v>
          </cell>
          <cell r="N885">
            <v>5</v>
          </cell>
          <cell r="P885">
            <v>11401</v>
          </cell>
          <cell r="Q885" t="str">
            <v>Female</v>
          </cell>
          <cell r="R885" t="str">
            <v>[EA]</v>
          </cell>
          <cell r="S885" t="str">
            <v xml:space="preserve">SLE </v>
          </cell>
          <cell r="T885" t="str">
            <v>SLE Patient</v>
          </cell>
          <cell r="U885">
            <v>1989</v>
          </cell>
          <cell r="V885">
            <v>24</v>
          </cell>
        </row>
        <row r="886">
          <cell r="A886" t="str">
            <v>AA00885</v>
          </cell>
          <cell r="B886">
            <v>1</v>
          </cell>
          <cell r="C886" t="str">
            <v>OCRD</v>
          </cell>
          <cell r="D886">
            <v>241</v>
          </cell>
          <cell r="E886">
            <v>41513</v>
          </cell>
          <cell r="F886" t="str">
            <v>OCRD|0241</v>
          </cell>
          <cell r="G886" t="str">
            <v>OCRD|0241|2013-08-27</v>
          </cell>
          <cell r="H886" t="str">
            <v>S00241-V06572</v>
          </cell>
          <cell r="I886">
            <v>6572</v>
          </cell>
          <cell r="J886" t="str">
            <v>Blood RNA</v>
          </cell>
          <cell r="K886" t="str">
            <v>PAXgene</v>
          </cell>
          <cell r="L886">
            <v>25</v>
          </cell>
          <cell r="M886" t="str">
            <v>D</v>
          </cell>
          <cell r="N886">
            <v>6</v>
          </cell>
          <cell r="P886">
            <v>13209</v>
          </cell>
          <cell r="Q886" t="str">
            <v>Female</v>
          </cell>
          <cell r="R886" t="str">
            <v>[AI]</v>
          </cell>
          <cell r="S886" t="str">
            <v xml:space="preserve">SLE </v>
          </cell>
          <cell r="T886" t="str">
            <v>SLE Patient</v>
          </cell>
          <cell r="U886">
            <v>1981</v>
          </cell>
          <cell r="V886">
            <v>32</v>
          </cell>
        </row>
        <row r="887">
          <cell r="A887" t="str">
            <v>AA00886</v>
          </cell>
          <cell r="B887">
            <v>1</v>
          </cell>
          <cell r="C887" t="str">
            <v>OCRD</v>
          </cell>
          <cell r="D887">
            <v>619</v>
          </cell>
          <cell r="E887">
            <v>41512</v>
          </cell>
          <cell r="F887" t="str">
            <v>OCRD|0619</v>
          </cell>
          <cell r="G887" t="str">
            <v>OCRD|0619|2013-08-26</v>
          </cell>
          <cell r="H887" t="str">
            <v>S00619-V06570</v>
          </cell>
          <cell r="I887">
            <v>6570</v>
          </cell>
          <cell r="J887" t="str">
            <v>Blood RNA</v>
          </cell>
          <cell r="K887" t="str">
            <v>PAXgene</v>
          </cell>
          <cell r="L887">
            <v>25</v>
          </cell>
          <cell r="M887" t="str">
            <v>E</v>
          </cell>
          <cell r="N887">
            <v>1</v>
          </cell>
          <cell r="P887">
            <v>11393</v>
          </cell>
          <cell r="Q887" t="str">
            <v>Female</v>
          </cell>
          <cell r="R887" t="str">
            <v>[EA][H]</v>
          </cell>
          <cell r="S887" t="str">
            <v xml:space="preserve">SLE </v>
          </cell>
          <cell r="T887" t="str">
            <v>SLE Patient</v>
          </cell>
          <cell r="U887">
            <v>1979</v>
          </cell>
          <cell r="V887">
            <v>34</v>
          </cell>
        </row>
        <row r="888">
          <cell r="A888" t="str">
            <v>AA00887</v>
          </cell>
          <cell r="B888">
            <v>1</v>
          </cell>
          <cell r="C888" t="str">
            <v>OCRD</v>
          </cell>
          <cell r="D888">
            <v>130</v>
          </cell>
          <cell r="E888">
            <v>41512</v>
          </cell>
          <cell r="F888" t="str">
            <v>OCRD|0130</v>
          </cell>
          <cell r="G888" t="str">
            <v>OCRD|0130|2013-08-26</v>
          </cell>
          <cell r="H888" t="str">
            <v>S00130-V06569</v>
          </cell>
          <cell r="I888">
            <v>6569</v>
          </cell>
          <cell r="J888" t="str">
            <v>Blood RNA</v>
          </cell>
          <cell r="K888" t="str">
            <v>PAXgene</v>
          </cell>
          <cell r="L888">
            <v>25</v>
          </cell>
          <cell r="M888" t="str">
            <v>E</v>
          </cell>
          <cell r="N888">
            <v>2</v>
          </cell>
          <cell r="P888">
            <v>11163</v>
          </cell>
          <cell r="Q888" t="str">
            <v>Male</v>
          </cell>
          <cell r="R888" t="str">
            <v>[EA]</v>
          </cell>
          <cell r="S888" t="str">
            <v xml:space="preserve">SLE </v>
          </cell>
          <cell r="T888" t="str">
            <v>SLE Patient</v>
          </cell>
          <cell r="U888">
            <v>1968</v>
          </cell>
          <cell r="V888">
            <v>45</v>
          </cell>
        </row>
        <row r="889">
          <cell r="A889" t="str">
            <v>AA00888</v>
          </cell>
          <cell r="B889">
            <v>1</v>
          </cell>
          <cell r="C889" t="str">
            <v>OCRD</v>
          </cell>
          <cell r="D889">
            <v>109</v>
          </cell>
          <cell r="E889">
            <v>41515</v>
          </cell>
          <cell r="F889" t="str">
            <v>OCRD|0109</v>
          </cell>
          <cell r="G889" t="str">
            <v>OCRD|0109|2013-08-29</v>
          </cell>
          <cell r="H889" t="str">
            <v>S00109-V06576</v>
          </cell>
          <cell r="I889">
            <v>6576</v>
          </cell>
          <cell r="J889" t="str">
            <v>Blood RNA</v>
          </cell>
          <cell r="K889" t="str">
            <v>PAXgene</v>
          </cell>
          <cell r="L889">
            <v>25</v>
          </cell>
          <cell r="M889" t="str">
            <v>E</v>
          </cell>
          <cell r="N889">
            <v>3</v>
          </cell>
          <cell r="P889">
            <v>11336</v>
          </cell>
          <cell r="Q889" t="str">
            <v>Female</v>
          </cell>
          <cell r="R889" t="str">
            <v>[EA]</v>
          </cell>
          <cell r="S889" t="str">
            <v xml:space="preserve">SS </v>
          </cell>
          <cell r="T889" t="str">
            <v>SS Patient</v>
          </cell>
          <cell r="U889">
            <v>1977</v>
          </cell>
          <cell r="V889">
            <v>36</v>
          </cell>
        </row>
        <row r="890">
          <cell r="A890" t="str">
            <v>AA00889</v>
          </cell>
          <cell r="B890">
            <v>1</v>
          </cell>
          <cell r="C890" t="str">
            <v>OCRD</v>
          </cell>
          <cell r="D890">
            <v>600</v>
          </cell>
          <cell r="E890">
            <v>41515</v>
          </cell>
          <cell r="F890" t="str">
            <v>OCRD|0600</v>
          </cell>
          <cell r="G890" t="str">
            <v>OCRD|0600|2013-08-29</v>
          </cell>
          <cell r="H890" t="str">
            <v>S00600-V06577</v>
          </cell>
          <cell r="I890">
            <v>6577</v>
          </cell>
          <cell r="J890" t="str">
            <v>Blood RNA</v>
          </cell>
          <cell r="K890" t="str">
            <v>PAXgene</v>
          </cell>
          <cell r="L890">
            <v>25</v>
          </cell>
          <cell r="M890" t="str">
            <v>E</v>
          </cell>
          <cell r="N890">
            <v>4</v>
          </cell>
          <cell r="P890">
            <v>11882</v>
          </cell>
          <cell r="Q890" t="str">
            <v>Male</v>
          </cell>
          <cell r="R890" t="str">
            <v>[EA][H]</v>
          </cell>
          <cell r="S890" t="str">
            <v xml:space="preserve">Rheumatic </v>
          </cell>
          <cell r="T890" t="str">
            <v>Rheumatic Disease Patient</v>
          </cell>
          <cell r="U890">
            <v>1983</v>
          </cell>
          <cell r="V890">
            <v>30</v>
          </cell>
        </row>
        <row r="891">
          <cell r="A891" t="str">
            <v>AA00890</v>
          </cell>
          <cell r="B891">
            <v>1</v>
          </cell>
          <cell r="C891" t="str">
            <v>OCRD</v>
          </cell>
          <cell r="D891">
            <v>609</v>
          </cell>
          <cell r="E891">
            <v>41526</v>
          </cell>
          <cell r="F891" t="str">
            <v>OCRD|0609</v>
          </cell>
          <cell r="G891" t="str">
            <v>OCRD|0609|2013-09-09</v>
          </cell>
          <cell r="H891" t="str">
            <v>S00609-V06581</v>
          </cell>
          <cell r="I891">
            <v>6581</v>
          </cell>
          <cell r="J891" t="str">
            <v>Blood RNA</v>
          </cell>
          <cell r="K891" t="str">
            <v>PAXgene</v>
          </cell>
          <cell r="L891">
            <v>25</v>
          </cell>
          <cell r="M891" t="str">
            <v>E</v>
          </cell>
          <cell r="N891">
            <v>5</v>
          </cell>
          <cell r="P891">
            <v>17415</v>
          </cell>
          <cell r="Q891" t="str">
            <v>Female</v>
          </cell>
          <cell r="R891" t="str">
            <v>[EA]</v>
          </cell>
          <cell r="S891" t="str">
            <v xml:space="preserve">SLE </v>
          </cell>
          <cell r="T891" t="str">
            <v>SLE Patient</v>
          </cell>
          <cell r="U891">
            <v>1951</v>
          </cell>
          <cell r="V891">
            <v>62</v>
          </cell>
        </row>
        <row r="892">
          <cell r="A892" t="str">
            <v>AA00891</v>
          </cell>
          <cell r="B892">
            <v>1</v>
          </cell>
          <cell r="C892" t="str">
            <v>OCRD</v>
          </cell>
          <cell r="D892">
            <v>474</v>
          </cell>
          <cell r="E892">
            <v>41526</v>
          </cell>
          <cell r="F892" t="str">
            <v>OCRD|0474</v>
          </cell>
          <cell r="G892" t="str">
            <v>OCRD|0474|2013-09-09</v>
          </cell>
          <cell r="H892" t="str">
            <v>S00474-V06582</v>
          </cell>
          <cell r="I892">
            <v>6582</v>
          </cell>
          <cell r="J892" t="str">
            <v>Blood RNA</v>
          </cell>
          <cell r="K892" t="str">
            <v>PAXgene</v>
          </cell>
          <cell r="L892">
            <v>25</v>
          </cell>
          <cell r="M892" t="str">
            <v>E</v>
          </cell>
          <cell r="N892">
            <v>6</v>
          </cell>
          <cell r="P892">
            <v>11128</v>
          </cell>
          <cell r="Q892" t="str">
            <v>Female</v>
          </cell>
          <cell r="R892" t="str">
            <v>[EA]</v>
          </cell>
          <cell r="S892" t="str">
            <v xml:space="preserve">RA </v>
          </cell>
          <cell r="T892" t="str">
            <v>RA Patient</v>
          </cell>
          <cell r="U892">
            <v>1970</v>
          </cell>
          <cell r="V892">
            <v>43</v>
          </cell>
        </row>
        <row r="893">
          <cell r="A893" t="str">
            <v>AA00892</v>
          </cell>
          <cell r="B893">
            <v>1</v>
          </cell>
          <cell r="C893" t="str">
            <v>OCRD</v>
          </cell>
          <cell r="D893">
            <v>651</v>
          </cell>
          <cell r="E893">
            <v>41533</v>
          </cell>
          <cell r="F893" t="str">
            <v>OCRD|0651</v>
          </cell>
          <cell r="G893" t="str">
            <v>OCRD|0651|2013-09-16</v>
          </cell>
          <cell r="H893" t="str">
            <v>S00651-V06589</v>
          </cell>
          <cell r="I893">
            <v>6589</v>
          </cell>
          <cell r="J893" t="str">
            <v>Blood RNA</v>
          </cell>
          <cell r="K893" t="str">
            <v>PAXgene</v>
          </cell>
          <cell r="L893">
            <v>25</v>
          </cell>
          <cell r="M893" t="str">
            <v>F</v>
          </cell>
          <cell r="N893">
            <v>1</v>
          </cell>
          <cell r="P893">
            <v>11904</v>
          </cell>
          <cell r="Q893" t="str">
            <v>Male</v>
          </cell>
          <cell r="R893" t="str">
            <v>[EA]</v>
          </cell>
          <cell r="S893" t="str">
            <v xml:space="preserve">Rheumatic </v>
          </cell>
          <cell r="T893" t="str">
            <v>Rheumatic Disease Patient</v>
          </cell>
          <cell r="U893">
            <v>1981</v>
          </cell>
          <cell r="V893">
            <v>32</v>
          </cell>
        </row>
        <row r="894">
          <cell r="A894" t="str">
            <v>AA00893</v>
          </cell>
          <cell r="B894">
            <v>1</v>
          </cell>
          <cell r="C894" t="str">
            <v>OCRD</v>
          </cell>
          <cell r="D894">
            <v>156</v>
          </cell>
          <cell r="E894">
            <v>41527</v>
          </cell>
          <cell r="F894" t="str">
            <v>OCRD|0156</v>
          </cell>
          <cell r="G894" t="str">
            <v>OCRD|0156|2013-09-10</v>
          </cell>
          <cell r="H894" t="str">
            <v>S00156-V06588</v>
          </cell>
          <cell r="I894">
            <v>6588</v>
          </cell>
          <cell r="J894" t="str">
            <v>Blood RNA</v>
          </cell>
          <cell r="K894" t="str">
            <v>PAXgene</v>
          </cell>
          <cell r="L894">
            <v>25</v>
          </cell>
          <cell r="M894" t="str">
            <v>F</v>
          </cell>
          <cell r="N894">
            <v>2</v>
          </cell>
          <cell r="P894">
            <v>11317</v>
          </cell>
          <cell r="Q894" t="str">
            <v>Male</v>
          </cell>
          <cell r="R894" t="str">
            <v>[EA]</v>
          </cell>
          <cell r="S894" t="str">
            <v xml:space="preserve">SLE </v>
          </cell>
          <cell r="T894" t="str">
            <v>SLE Patient</v>
          </cell>
          <cell r="U894">
            <v>1984</v>
          </cell>
          <cell r="V894">
            <v>29</v>
          </cell>
        </row>
        <row r="895">
          <cell r="A895" t="str">
            <v>AA00894</v>
          </cell>
          <cell r="B895">
            <v>1</v>
          </cell>
          <cell r="C895" t="str">
            <v>OCRD</v>
          </cell>
          <cell r="D895">
            <v>469</v>
          </cell>
          <cell r="E895">
            <v>41527</v>
          </cell>
          <cell r="F895" t="str">
            <v>OCRD|0469</v>
          </cell>
          <cell r="G895" t="str">
            <v>OCRD|0469|2013-09-10</v>
          </cell>
          <cell r="H895" t="str">
            <v>S00469-V06587</v>
          </cell>
          <cell r="I895">
            <v>6587</v>
          </cell>
          <cell r="J895" t="str">
            <v>Blood RNA</v>
          </cell>
          <cell r="K895" t="str">
            <v>PAXgene</v>
          </cell>
          <cell r="L895">
            <v>25</v>
          </cell>
          <cell r="M895" t="str">
            <v>F</v>
          </cell>
          <cell r="N895">
            <v>3</v>
          </cell>
          <cell r="P895">
            <v>11281</v>
          </cell>
          <cell r="Q895" t="str">
            <v>Male</v>
          </cell>
          <cell r="R895" t="str">
            <v>[AA]</v>
          </cell>
          <cell r="S895" t="str">
            <v xml:space="preserve">SLE </v>
          </cell>
          <cell r="T895" t="str">
            <v>SLE Patient</v>
          </cell>
          <cell r="U895">
            <v>1945</v>
          </cell>
          <cell r="V895">
            <v>68</v>
          </cell>
        </row>
        <row r="896">
          <cell r="A896" t="str">
            <v>AA00895</v>
          </cell>
          <cell r="B896">
            <v>1</v>
          </cell>
          <cell r="C896" t="str">
            <v>OCRD</v>
          </cell>
          <cell r="D896">
            <v>218</v>
          </cell>
          <cell r="E896">
            <v>41527</v>
          </cell>
          <cell r="F896" t="str">
            <v>OCRD|0218</v>
          </cell>
          <cell r="G896" t="str">
            <v>OCRD|0218|2013-09-10</v>
          </cell>
          <cell r="H896" t="str">
            <v>S00218-V06586</v>
          </cell>
          <cell r="I896">
            <v>6586</v>
          </cell>
          <cell r="J896" t="str">
            <v>Blood RNA</v>
          </cell>
          <cell r="K896" t="str">
            <v>PAXgene</v>
          </cell>
          <cell r="L896">
            <v>25</v>
          </cell>
          <cell r="M896" t="str">
            <v>F</v>
          </cell>
          <cell r="N896">
            <v>4</v>
          </cell>
          <cell r="P896">
            <v>11260</v>
          </cell>
          <cell r="Q896" t="str">
            <v>Female</v>
          </cell>
          <cell r="R896" t="str">
            <v>[EA]</v>
          </cell>
          <cell r="S896" t="str">
            <v xml:space="preserve">SLE </v>
          </cell>
          <cell r="T896" t="str">
            <v>SLE Patient</v>
          </cell>
          <cell r="U896">
            <v>1950</v>
          </cell>
          <cell r="V896">
            <v>63</v>
          </cell>
        </row>
        <row r="897">
          <cell r="A897" t="str">
            <v>AA00896</v>
          </cell>
          <cell r="B897">
            <v>1</v>
          </cell>
          <cell r="C897" t="str">
            <v>OCRD</v>
          </cell>
          <cell r="D897">
            <v>74</v>
          </cell>
          <cell r="E897">
            <v>41526</v>
          </cell>
          <cell r="F897" t="str">
            <v>OCRD|0074</v>
          </cell>
          <cell r="G897" t="str">
            <v>OCRD|0074|2013-09-09</v>
          </cell>
          <cell r="H897" t="str">
            <v>S00074-V06583</v>
          </cell>
          <cell r="I897">
            <v>6583</v>
          </cell>
          <cell r="J897" t="str">
            <v>Blood RNA</v>
          </cell>
          <cell r="K897" t="str">
            <v>PAXgene</v>
          </cell>
          <cell r="L897">
            <v>25</v>
          </cell>
          <cell r="M897" t="str">
            <v>F</v>
          </cell>
          <cell r="N897">
            <v>5</v>
          </cell>
          <cell r="P897">
            <v>13192</v>
          </cell>
          <cell r="Q897" t="str">
            <v>Female</v>
          </cell>
          <cell r="R897" t="str">
            <v>[AI]</v>
          </cell>
          <cell r="S897" t="str">
            <v xml:space="preserve">SLE </v>
          </cell>
          <cell r="T897" t="str">
            <v>SLE Patient</v>
          </cell>
          <cell r="U897">
            <v>1970</v>
          </cell>
          <cell r="V897">
            <v>43</v>
          </cell>
        </row>
        <row r="898">
          <cell r="A898" t="str">
            <v>AA00897</v>
          </cell>
          <cell r="B898">
            <v>1</v>
          </cell>
          <cell r="C898" t="str">
            <v>OCRD</v>
          </cell>
          <cell r="D898">
            <v>158</v>
          </cell>
          <cell r="E898">
            <v>41533</v>
          </cell>
          <cell r="F898" t="str">
            <v>OCRD|0158</v>
          </cell>
          <cell r="G898" t="str">
            <v>OCRD|0158|2013-09-16</v>
          </cell>
          <cell r="H898" t="str">
            <v>S00158-V06590</v>
          </cell>
          <cell r="I898">
            <v>6590</v>
          </cell>
          <cell r="J898" t="str">
            <v>Blood RNA</v>
          </cell>
          <cell r="K898" t="str">
            <v>PAXgene</v>
          </cell>
          <cell r="L898">
            <v>25</v>
          </cell>
          <cell r="M898" t="str">
            <v>F</v>
          </cell>
          <cell r="N898">
            <v>6</v>
          </cell>
          <cell r="P898">
            <v>6019</v>
          </cell>
          <cell r="Q898" t="str">
            <v>Female</v>
          </cell>
          <cell r="R898" t="str">
            <v>[EA][H]</v>
          </cell>
          <cell r="S898" t="str">
            <v xml:space="preserve">SLE </v>
          </cell>
          <cell r="T898" t="str">
            <v>SLE Patient</v>
          </cell>
          <cell r="U898">
            <v>1969</v>
          </cell>
          <cell r="V898">
            <v>44</v>
          </cell>
        </row>
        <row r="899">
          <cell r="A899" t="str">
            <v>AA00898</v>
          </cell>
          <cell r="B899">
            <v>1</v>
          </cell>
          <cell r="C899" t="str">
            <v>OCRD</v>
          </cell>
          <cell r="D899">
            <v>79</v>
          </cell>
          <cell r="E899">
            <v>41533</v>
          </cell>
          <cell r="F899" t="str">
            <v>OCRD|0079</v>
          </cell>
          <cell r="G899" t="str">
            <v>OCRD|0079|2013-09-16</v>
          </cell>
          <cell r="H899" t="str">
            <v>S00079-V06591</v>
          </cell>
          <cell r="I899">
            <v>6591</v>
          </cell>
          <cell r="J899" t="str">
            <v>Blood RNA</v>
          </cell>
          <cell r="K899" t="str">
            <v>PAXgene</v>
          </cell>
          <cell r="L899">
            <v>26</v>
          </cell>
          <cell r="M899" t="str">
            <v>A</v>
          </cell>
          <cell r="N899">
            <v>1</v>
          </cell>
          <cell r="P899">
            <v>17272</v>
          </cell>
          <cell r="Q899" t="str">
            <v>Female</v>
          </cell>
          <cell r="R899" t="str">
            <v>[A]</v>
          </cell>
          <cell r="S899" t="str">
            <v xml:space="preserve">SLE </v>
          </cell>
          <cell r="T899" t="str">
            <v>SLE Patient</v>
          </cell>
          <cell r="U899">
            <v>1985</v>
          </cell>
          <cell r="V899">
            <v>28</v>
          </cell>
        </row>
        <row r="900">
          <cell r="A900" t="str">
            <v>AA00899</v>
          </cell>
          <cell r="B900">
            <v>1</v>
          </cell>
          <cell r="C900" t="str">
            <v>OCRD</v>
          </cell>
          <cell r="D900">
            <v>182</v>
          </cell>
          <cell r="E900">
            <v>41533</v>
          </cell>
          <cell r="F900" t="str">
            <v>OCRD|0182</v>
          </cell>
          <cell r="G900" t="str">
            <v>OCRD|0182|2013-09-16</v>
          </cell>
          <cell r="H900" t="str">
            <v>S00182-V06593</v>
          </cell>
          <cell r="I900">
            <v>6593</v>
          </cell>
          <cell r="J900" t="str">
            <v>Blood RNA</v>
          </cell>
          <cell r="K900" t="str">
            <v>PAXgene</v>
          </cell>
          <cell r="L900">
            <v>26</v>
          </cell>
          <cell r="M900" t="str">
            <v>A</v>
          </cell>
          <cell r="N900">
            <v>2</v>
          </cell>
          <cell r="P900">
            <v>13206</v>
          </cell>
          <cell r="Q900" t="str">
            <v>Female</v>
          </cell>
          <cell r="R900" t="str">
            <v>[EA]</v>
          </cell>
          <cell r="S900" t="str">
            <v xml:space="preserve">SLE </v>
          </cell>
          <cell r="T900" t="str">
            <v>SLE Patient</v>
          </cell>
          <cell r="U900">
            <v>1969</v>
          </cell>
          <cell r="V900">
            <v>44</v>
          </cell>
        </row>
        <row r="901">
          <cell r="A901" t="str">
            <v>AA00900</v>
          </cell>
          <cell r="B901">
            <v>1</v>
          </cell>
          <cell r="C901" t="str">
            <v>OCRD</v>
          </cell>
          <cell r="D901">
            <v>670</v>
          </cell>
          <cell r="E901">
            <v>41534</v>
          </cell>
          <cell r="F901" t="str">
            <v>OCRD|0670</v>
          </cell>
          <cell r="G901" t="str">
            <v>OCRD|0670|2013-09-17</v>
          </cell>
          <cell r="H901" t="str">
            <v>S00670-V06595</v>
          </cell>
          <cell r="I901">
            <v>6595</v>
          </cell>
          <cell r="J901" t="str">
            <v>Blood RNA</v>
          </cell>
          <cell r="K901" t="str">
            <v>PAXgene</v>
          </cell>
          <cell r="L901">
            <v>26</v>
          </cell>
          <cell r="M901" t="str">
            <v>A</v>
          </cell>
          <cell r="N901">
            <v>3</v>
          </cell>
          <cell r="P901">
            <v>11901</v>
          </cell>
          <cell r="Q901" t="str">
            <v>Male</v>
          </cell>
          <cell r="R901" t="str">
            <v>[AI]</v>
          </cell>
          <cell r="S901" t="str">
            <v xml:space="preserve">Rheumatic </v>
          </cell>
          <cell r="T901" t="str">
            <v>Rheumatic Disease Patient</v>
          </cell>
          <cell r="U901">
            <v>1992</v>
          </cell>
          <cell r="V901">
            <v>21</v>
          </cell>
        </row>
        <row r="902">
          <cell r="A902" t="str">
            <v>AA00901</v>
          </cell>
          <cell r="B902">
            <v>1</v>
          </cell>
          <cell r="C902" t="str">
            <v>OCRD</v>
          </cell>
          <cell r="D902">
            <v>371</v>
          </cell>
          <cell r="E902">
            <v>41536</v>
          </cell>
          <cell r="F902" t="str">
            <v>OCRD|0371</v>
          </cell>
          <cell r="G902" t="str">
            <v>OCRD|0371|2013-09-19</v>
          </cell>
          <cell r="H902" t="str">
            <v>S00371-V06601</v>
          </cell>
          <cell r="I902">
            <v>6601</v>
          </cell>
          <cell r="J902" t="str">
            <v>Blood RNA</v>
          </cell>
          <cell r="K902" t="str">
            <v>PAXgene</v>
          </cell>
          <cell r="L902">
            <v>26</v>
          </cell>
          <cell r="M902" t="str">
            <v>A</v>
          </cell>
          <cell r="N902">
            <v>4</v>
          </cell>
          <cell r="P902">
            <v>13207</v>
          </cell>
          <cell r="Q902" t="str">
            <v>Female</v>
          </cell>
          <cell r="R902" t="str">
            <v>[EA]</v>
          </cell>
          <cell r="S902" t="str">
            <v xml:space="preserve">SLE </v>
          </cell>
          <cell r="T902" t="str">
            <v>SLE Patient</v>
          </cell>
          <cell r="U902">
            <v>1982</v>
          </cell>
          <cell r="V902">
            <v>31</v>
          </cell>
        </row>
        <row r="903">
          <cell r="A903" t="str">
            <v>AA00902</v>
          </cell>
          <cell r="B903">
            <v>1</v>
          </cell>
          <cell r="C903" t="str">
            <v>OCRD</v>
          </cell>
          <cell r="D903">
            <v>280</v>
          </cell>
          <cell r="E903">
            <v>41536</v>
          </cell>
          <cell r="F903" t="str">
            <v>OCRD|0280</v>
          </cell>
          <cell r="G903" t="str">
            <v>OCRD|0280|2013-09-19</v>
          </cell>
          <cell r="H903" t="str">
            <v>S00280-V06600</v>
          </cell>
          <cell r="I903">
            <v>6600</v>
          </cell>
          <cell r="J903" t="str">
            <v>Blood RNA</v>
          </cell>
          <cell r="K903" t="str">
            <v>PAXgene</v>
          </cell>
          <cell r="L903">
            <v>26</v>
          </cell>
          <cell r="M903" t="str">
            <v>A</v>
          </cell>
          <cell r="N903">
            <v>5</v>
          </cell>
          <cell r="P903">
            <v>16166</v>
          </cell>
          <cell r="Q903" t="str">
            <v>Female</v>
          </cell>
          <cell r="R903" t="str">
            <v>[AA]</v>
          </cell>
          <cell r="S903" t="str">
            <v xml:space="preserve">SLE </v>
          </cell>
          <cell r="T903" t="str">
            <v>SLE Patient</v>
          </cell>
          <cell r="U903">
            <v>1978</v>
          </cell>
          <cell r="V903">
            <v>35</v>
          </cell>
        </row>
        <row r="904">
          <cell r="A904" t="str">
            <v>AA00903</v>
          </cell>
          <cell r="B904">
            <v>1</v>
          </cell>
          <cell r="C904" t="str">
            <v>OCRD</v>
          </cell>
          <cell r="D904">
            <v>673</v>
          </cell>
          <cell r="E904">
            <v>41534</v>
          </cell>
          <cell r="F904" t="str">
            <v>OCRD|0673</v>
          </cell>
          <cell r="G904" t="str">
            <v>OCRD|0673|2013-09-17</v>
          </cell>
          <cell r="H904" t="str">
            <v>S00673-V06599</v>
          </cell>
          <cell r="I904">
            <v>6599</v>
          </cell>
          <cell r="J904" t="str">
            <v>Blood RNA</v>
          </cell>
          <cell r="K904" t="str">
            <v>PAXgene</v>
          </cell>
          <cell r="L904">
            <v>26</v>
          </cell>
          <cell r="M904" t="str">
            <v>A</v>
          </cell>
          <cell r="N904">
            <v>6</v>
          </cell>
          <cell r="P904">
            <v>764</v>
          </cell>
          <cell r="Q904" t="str">
            <v>Male</v>
          </cell>
          <cell r="R904" t="str">
            <v>[EA]</v>
          </cell>
          <cell r="S904" t="str">
            <v xml:space="preserve">SLE </v>
          </cell>
          <cell r="T904" t="str">
            <v>SLE Patient</v>
          </cell>
          <cell r="U904">
            <v>1948</v>
          </cell>
          <cell r="V904">
            <v>65</v>
          </cell>
        </row>
        <row r="905">
          <cell r="A905" t="str">
            <v>AA00904</v>
          </cell>
          <cell r="B905">
            <v>1</v>
          </cell>
          <cell r="C905" t="str">
            <v>OCRD</v>
          </cell>
          <cell r="D905">
            <v>266</v>
          </cell>
          <cell r="E905">
            <v>41534</v>
          </cell>
          <cell r="F905" t="str">
            <v>OCRD|0266</v>
          </cell>
          <cell r="G905" t="str">
            <v>OCRD|0266|2013-09-17</v>
          </cell>
          <cell r="H905" t="str">
            <v>S00266-V06597</v>
          </cell>
          <cell r="I905">
            <v>6597</v>
          </cell>
          <cell r="J905" t="str">
            <v>Blood RNA</v>
          </cell>
          <cell r="K905" t="str">
            <v>PAXgene</v>
          </cell>
          <cell r="L905">
            <v>26</v>
          </cell>
          <cell r="M905" t="str">
            <v>B</v>
          </cell>
          <cell r="N905">
            <v>1</v>
          </cell>
          <cell r="P905">
            <v>11209</v>
          </cell>
          <cell r="Q905" t="str">
            <v>Female</v>
          </cell>
          <cell r="R905" t="str">
            <v>[EA]</v>
          </cell>
          <cell r="S905" t="str">
            <v xml:space="preserve">SLE </v>
          </cell>
          <cell r="T905" t="str">
            <v>SLE Patient</v>
          </cell>
          <cell r="U905">
            <v>1935</v>
          </cell>
          <cell r="V905">
            <v>78</v>
          </cell>
        </row>
        <row r="906">
          <cell r="A906" t="str">
            <v>AA00905</v>
          </cell>
          <cell r="B906">
            <v>1</v>
          </cell>
          <cell r="C906" t="str">
            <v>OCRD</v>
          </cell>
          <cell r="D906">
            <v>655</v>
          </cell>
          <cell r="E906">
            <v>41540</v>
          </cell>
          <cell r="F906" t="str">
            <v>OCRD|0655</v>
          </cell>
          <cell r="G906" t="str">
            <v>OCRD|0655|2013-09-23</v>
          </cell>
          <cell r="H906" t="str">
            <v>S00655-V06604</v>
          </cell>
          <cell r="I906">
            <v>6604</v>
          </cell>
          <cell r="J906" t="str">
            <v>Blood RNA</v>
          </cell>
          <cell r="K906" t="str">
            <v>PAXgene</v>
          </cell>
          <cell r="L906">
            <v>26</v>
          </cell>
          <cell r="M906" t="str">
            <v>B</v>
          </cell>
          <cell r="N906">
            <v>2</v>
          </cell>
          <cell r="P906">
            <v>11411</v>
          </cell>
          <cell r="Q906" t="str">
            <v>Female</v>
          </cell>
          <cell r="R906" t="str">
            <v>[AI][H]</v>
          </cell>
          <cell r="S906" t="str">
            <v xml:space="preserve">SLE </v>
          </cell>
          <cell r="T906" t="str">
            <v>SLE Patient</v>
          </cell>
          <cell r="U906">
            <v>1987</v>
          </cell>
          <cell r="V906">
            <v>26</v>
          </cell>
        </row>
        <row r="907">
          <cell r="A907" t="str">
            <v>AA00906</v>
          </cell>
          <cell r="B907">
            <v>1</v>
          </cell>
          <cell r="C907" t="str">
            <v>OCRD</v>
          </cell>
          <cell r="D907">
            <v>675</v>
          </cell>
          <cell r="E907">
            <v>41540</v>
          </cell>
          <cell r="F907" t="str">
            <v>OCRD|0675</v>
          </cell>
          <cell r="G907" t="str">
            <v>OCRD|0675|2013-09-23</v>
          </cell>
          <cell r="H907" t="str">
            <v>S00675-V06606</v>
          </cell>
          <cell r="I907">
            <v>6606</v>
          </cell>
          <cell r="J907" t="str">
            <v>Blood RNA</v>
          </cell>
          <cell r="K907" t="str">
            <v>PAXgene</v>
          </cell>
          <cell r="L907">
            <v>26</v>
          </cell>
          <cell r="M907" t="str">
            <v>B</v>
          </cell>
          <cell r="N907">
            <v>3</v>
          </cell>
          <cell r="P907">
            <v>13183</v>
          </cell>
          <cell r="Q907" t="str">
            <v>Female</v>
          </cell>
          <cell r="R907" t="str">
            <v>[EA]</v>
          </cell>
          <cell r="S907" t="str">
            <v xml:space="preserve">SLE </v>
          </cell>
          <cell r="T907" t="str">
            <v>SLE Patient</v>
          </cell>
          <cell r="U907">
            <v>1972</v>
          </cell>
          <cell r="V907">
            <v>41</v>
          </cell>
        </row>
        <row r="908">
          <cell r="A908" t="str">
            <v>AA00907</v>
          </cell>
          <cell r="B908">
            <v>1</v>
          </cell>
          <cell r="C908" t="str">
            <v>OCRD</v>
          </cell>
          <cell r="D908">
            <v>640</v>
          </cell>
          <cell r="E908">
            <v>41540</v>
          </cell>
          <cell r="F908" t="str">
            <v>OCRD|0640</v>
          </cell>
          <cell r="G908" t="str">
            <v>OCRD|0640|2013-09-23</v>
          </cell>
          <cell r="H908" t="str">
            <v>S00640-V06607</v>
          </cell>
          <cell r="I908">
            <v>6607</v>
          </cell>
          <cell r="J908" t="str">
            <v>Blood RNA</v>
          </cell>
          <cell r="K908" t="str">
            <v>PAXgene</v>
          </cell>
          <cell r="L908">
            <v>26</v>
          </cell>
          <cell r="M908" t="str">
            <v>B</v>
          </cell>
          <cell r="N908">
            <v>4</v>
          </cell>
          <cell r="P908">
            <v>11403</v>
          </cell>
          <cell r="Q908" t="str">
            <v>Female</v>
          </cell>
          <cell r="R908" t="str">
            <v>[PI]</v>
          </cell>
          <cell r="S908" t="str">
            <v xml:space="preserve">SLE </v>
          </cell>
          <cell r="T908" t="str">
            <v>SLE Patient</v>
          </cell>
          <cell r="U908">
            <v>1976</v>
          </cell>
          <cell r="V908">
            <v>37</v>
          </cell>
        </row>
        <row r="909">
          <cell r="A909" t="str">
            <v>AA00908</v>
          </cell>
          <cell r="B909">
            <v>1</v>
          </cell>
          <cell r="C909" t="str">
            <v>OCRD</v>
          </cell>
          <cell r="D909">
            <v>677</v>
          </cell>
          <cell r="E909">
            <v>41541</v>
          </cell>
          <cell r="F909" t="str">
            <v>OCRD|0677</v>
          </cell>
          <cell r="G909" t="str">
            <v>OCRD|0677|2013-09-24</v>
          </cell>
          <cell r="H909" t="str">
            <v>S00677-V06609</v>
          </cell>
          <cell r="I909">
            <v>6609</v>
          </cell>
          <cell r="J909" t="str">
            <v>Blood RNA</v>
          </cell>
          <cell r="K909" t="str">
            <v>PAXgene</v>
          </cell>
          <cell r="L909">
            <v>26</v>
          </cell>
          <cell r="M909" t="str">
            <v>B</v>
          </cell>
          <cell r="N909">
            <v>5</v>
          </cell>
          <cell r="P909">
            <v>11842</v>
          </cell>
          <cell r="Q909" t="str">
            <v>Female</v>
          </cell>
          <cell r="R909" t="str">
            <v>[EA]</v>
          </cell>
          <cell r="S909" t="str">
            <v xml:space="preserve">RA </v>
          </cell>
          <cell r="T909" t="str">
            <v>RA Patient</v>
          </cell>
          <cell r="U909">
            <v>1975</v>
          </cell>
          <cell r="V909">
            <v>38</v>
          </cell>
        </row>
        <row r="910">
          <cell r="A910" t="str">
            <v>AA00909</v>
          </cell>
          <cell r="B910">
            <v>1</v>
          </cell>
          <cell r="C910" t="str">
            <v>OCRD</v>
          </cell>
          <cell r="D910">
            <v>642</v>
          </cell>
          <cell r="E910">
            <v>41547</v>
          </cell>
          <cell r="F910" t="str">
            <v>OCRD|0642</v>
          </cell>
          <cell r="G910" t="str">
            <v>OCRD|0642|2013-09-30</v>
          </cell>
          <cell r="H910" t="str">
            <v>S00642-V06617</v>
          </cell>
          <cell r="I910">
            <v>6617</v>
          </cell>
          <cell r="J910" t="str">
            <v>Blood RNA</v>
          </cell>
          <cell r="K910" t="str">
            <v>PAXgene</v>
          </cell>
          <cell r="L910">
            <v>26</v>
          </cell>
          <cell r="M910" t="str">
            <v>B</v>
          </cell>
          <cell r="N910">
            <v>6</v>
          </cell>
          <cell r="P910">
            <v>11404</v>
          </cell>
          <cell r="Q910" t="str">
            <v>Female</v>
          </cell>
          <cell r="R910" t="str">
            <v>[AA]</v>
          </cell>
          <cell r="S910" t="str">
            <v xml:space="preserve">SLE </v>
          </cell>
          <cell r="T910" t="str">
            <v>SLE Patient</v>
          </cell>
          <cell r="U910">
            <v>1987</v>
          </cell>
          <cell r="V910">
            <v>26</v>
          </cell>
        </row>
        <row r="911">
          <cell r="A911" t="str">
            <v>AA00910</v>
          </cell>
          <cell r="B911">
            <v>1</v>
          </cell>
          <cell r="C911" t="str">
            <v>OCRD</v>
          </cell>
          <cell r="D911">
            <v>652</v>
          </cell>
          <cell r="E911">
            <v>41547</v>
          </cell>
          <cell r="F911" t="str">
            <v>OCRD|0652</v>
          </cell>
          <cell r="G911" t="str">
            <v>OCRD|0652|2013-09-30</v>
          </cell>
          <cell r="H911" t="str">
            <v>S00652-V06616</v>
          </cell>
          <cell r="I911">
            <v>6616</v>
          </cell>
          <cell r="J911" t="str">
            <v>Blood RNA</v>
          </cell>
          <cell r="K911" t="str">
            <v>PAXgene</v>
          </cell>
          <cell r="L911">
            <v>26</v>
          </cell>
          <cell r="M911" t="str">
            <v>C</v>
          </cell>
          <cell r="N911">
            <v>1</v>
          </cell>
          <cell r="P911">
            <v>11409</v>
          </cell>
          <cell r="Q911" t="str">
            <v>Male</v>
          </cell>
          <cell r="R911" t="str">
            <v>[AI]</v>
          </cell>
          <cell r="S911" t="str">
            <v xml:space="preserve">SLE </v>
          </cell>
          <cell r="T911" t="str">
            <v>SLE Patient</v>
          </cell>
          <cell r="U911">
            <v>1995</v>
          </cell>
          <cell r="V911">
            <v>18</v>
          </cell>
        </row>
        <row r="912">
          <cell r="A912" t="str">
            <v>AA00911</v>
          </cell>
          <cell r="B912">
            <v>1</v>
          </cell>
          <cell r="C912" t="str">
            <v>OCRD</v>
          </cell>
          <cell r="D912">
            <v>614</v>
          </cell>
          <cell r="E912">
            <v>41547</v>
          </cell>
          <cell r="F912" t="str">
            <v>OCRD|0614</v>
          </cell>
          <cell r="G912" t="str">
            <v>OCRD|0614|2013-09-30</v>
          </cell>
          <cell r="H912" t="str">
            <v>S00614-V06615</v>
          </cell>
          <cell r="I912">
            <v>6615</v>
          </cell>
          <cell r="J912" t="str">
            <v>Blood RNA</v>
          </cell>
          <cell r="K912" t="str">
            <v>PAXgene</v>
          </cell>
          <cell r="L912">
            <v>26</v>
          </cell>
          <cell r="M912" t="str">
            <v>C</v>
          </cell>
          <cell r="N912">
            <v>2</v>
          </cell>
          <cell r="P912">
            <v>10157</v>
          </cell>
          <cell r="Q912" t="str">
            <v>Female</v>
          </cell>
          <cell r="R912" t="str">
            <v>[A]</v>
          </cell>
          <cell r="S912" t="str">
            <v xml:space="preserve">SLE </v>
          </cell>
          <cell r="T912" t="str">
            <v>SLE Patient</v>
          </cell>
          <cell r="U912">
            <v>1982</v>
          </cell>
          <cell r="V912">
            <v>31</v>
          </cell>
        </row>
        <row r="913">
          <cell r="A913" t="str">
            <v>AA00912</v>
          </cell>
          <cell r="B913">
            <v>1</v>
          </cell>
          <cell r="C913" t="str">
            <v>OCRD</v>
          </cell>
          <cell r="D913">
            <v>403</v>
          </cell>
          <cell r="E913">
            <v>41541</v>
          </cell>
          <cell r="F913" t="str">
            <v>OCRD|0403</v>
          </cell>
          <cell r="G913" t="str">
            <v>OCRD|0403|2013-09-24</v>
          </cell>
          <cell r="H913" t="str">
            <v>S00403-V06613</v>
          </cell>
          <cell r="I913">
            <v>6613</v>
          </cell>
          <cell r="J913" t="str">
            <v>Blood RNA</v>
          </cell>
          <cell r="K913" t="str">
            <v>PAXgene</v>
          </cell>
          <cell r="L913">
            <v>26</v>
          </cell>
          <cell r="M913" t="str">
            <v>C</v>
          </cell>
          <cell r="N913">
            <v>3</v>
          </cell>
          <cell r="P913">
            <v>13181</v>
          </cell>
          <cell r="Q913" t="str">
            <v>Female</v>
          </cell>
          <cell r="R913" t="str">
            <v>[AI]</v>
          </cell>
          <cell r="S913" t="str">
            <v xml:space="preserve">SLE </v>
          </cell>
          <cell r="T913" t="str">
            <v>SLE Patient</v>
          </cell>
          <cell r="U913">
            <v>1968</v>
          </cell>
          <cell r="V913">
            <v>45</v>
          </cell>
        </row>
        <row r="914">
          <cell r="A914" t="str">
            <v>AA00913</v>
          </cell>
          <cell r="B914">
            <v>1</v>
          </cell>
          <cell r="C914" t="str">
            <v>OCRD</v>
          </cell>
          <cell r="D914">
            <v>680</v>
          </cell>
          <cell r="E914">
            <v>41547</v>
          </cell>
          <cell r="F914" t="str">
            <v>OCRD|0680</v>
          </cell>
          <cell r="G914" t="str">
            <v>OCRD|0680|2013-09-30</v>
          </cell>
          <cell r="H914" t="str">
            <v>S00680-V06618</v>
          </cell>
          <cell r="I914">
            <v>6618</v>
          </cell>
          <cell r="J914" t="str">
            <v>Blood RNA</v>
          </cell>
          <cell r="K914" t="str">
            <v>PAXgene</v>
          </cell>
          <cell r="L914">
            <v>26</v>
          </cell>
          <cell r="M914" t="str">
            <v>C</v>
          </cell>
          <cell r="N914">
            <v>4</v>
          </cell>
          <cell r="P914">
            <v>11843</v>
          </cell>
          <cell r="Q914" t="str">
            <v>Female</v>
          </cell>
          <cell r="R914" t="str">
            <v>[EA]</v>
          </cell>
          <cell r="S914" t="str">
            <v xml:space="preserve">RA </v>
          </cell>
          <cell r="T914" t="str">
            <v>RA Patient</v>
          </cell>
          <cell r="U914">
            <v>1995</v>
          </cell>
          <cell r="V914">
            <v>18</v>
          </cell>
        </row>
        <row r="915">
          <cell r="A915" t="str">
            <v>AA00914</v>
          </cell>
          <cell r="B915">
            <v>1</v>
          </cell>
          <cell r="C915" t="str">
            <v>OCRD</v>
          </cell>
          <cell r="D915">
            <v>252</v>
          </cell>
          <cell r="E915">
            <v>41548</v>
          </cell>
          <cell r="F915" t="str">
            <v>OCRD|0252</v>
          </cell>
          <cell r="G915" t="str">
            <v>OCRD|0252|2013-10-01</v>
          </cell>
          <cell r="H915" t="str">
            <v>S00252-V06619</v>
          </cell>
          <cell r="I915">
            <v>6619</v>
          </cell>
          <cell r="J915" t="str">
            <v>Blood RNA</v>
          </cell>
          <cell r="K915" t="str">
            <v>PAXgene</v>
          </cell>
          <cell r="L915">
            <v>26</v>
          </cell>
          <cell r="M915" t="str">
            <v>C</v>
          </cell>
          <cell r="N915">
            <v>5</v>
          </cell>
          <cell r="P915">
            <v>11119</v>
          </cell>
          <cell r="Q915" t="str">
            <v>Female</v>
          </cell>
          <cell r="R915" t="str">
            <v>[AA]</v>
          </cell>
          <cell r="S915" t="str">
            <v xml:space="preserve">SLE </v>
          </cell>
          <cell r="T915" t="str">
            <v>SLE Patient</v>
          </cell>
          <cell r="U915">
            <v>1970</v>
          </cell>
          <cell r="V915">
            <v>43</v>
          </cell>
        </row>
        <row r="916">
          <cell r="A916" t="str">
            <v>AA00915</v>
          </cell>
          <cell r="B916">
            <v>1</v>
          </cell>
          <cell r="C916" t="str">
            <v>OCRD</v>
          </cell>
          <cell r="D916">
            <v>205</v>
          </cell>
          <cell r="E916">
            <v>41548</v>
          </cell>
          <cell r="F916" t="str">
            <v>OCRD|0205</v>
          </cell>
          <cell r="G916" t="str">
            <v>OCRD|0205|2013-10-01</v>
          </cell>
          <cell r="H916" t="str">
            <v>S00205-V06622</v>
          </cell>
          <cell r="I916">
            <v>6622</v>
          </cell>
          <cell r="J916" t="str">
            <v>Blood RNA</v>
          </cell>
          <cell r="K916" t="str">
            <v>PAXgene</v>
          </cell>
          <cell r="L916">
            <v>26</v>
          </cell>
          <cell r="M916" t="str">
            <v>C</v>
          </cell>
          <cell r="N916">
            <v>6</v>
          </cell>
          <cell r="P916">
            <v>13184</v>
          </cell>
          <cell r="Q916" t="str">
            <v>Female</v>
          </cell>
          <cell r="R916" t="str">
            <v>[AA]</v>
          </cell>
          <cell r="S916" t="str">
            <v xml:space="preserve">SLE </v>
          </cell>
          <cell r="T916" t="str">
            <v>SLE Patient</v>
          </cell>
          <cell r="U916">
            <v>1981</v>
          </cell>
          <cell r="V916">
            <v>32</v>
          </cell>
        </row>
        <row r="917">
          <cell r="A917" t="str">
            <v>AA00916</v>
          </cell>
          <cell r="B917">
            <v>1</v>
          </cell>
          <cell r="C917" t="str">
            <v>OCRD</v>
          </cell>
          <cell r="D917">
            <v>644</v>
          </cell>
          <cell r="E917">
            <v>41548</v>
          </cell>
          <cell r="F917" t="str">
            <v>OCRD|0644</v>
          </cell>
          <cell r="G917" t="str">
            <v>OCRD|0644|2013-10-01</v>
          </cell>
          <cell r="H917" t="str">
            <v>S00644-V06623</v>
          </cell>
          <cell r="I917">
            <v>6623</v>
          </cell>
          <cell r="J917" t="str">
            <v>Blood RNA</v>
          </cell>
          <cell r="K917" t="str">
            <v>PAXgene</v>
          </cell>
          <cell r="L917">
            <v>26</v>
          </cell>
          <cell r="M917" t="str">
            <v>D</v>
          </cell>
          <cell r="N917">
            <v>1</v>
          </cell>
          <cell r="P917">
            <v>11405</v>
          </cell>
          <cell r="Q917" t="str">
            <v>Female</v>
          </cell>
          <cell r="R917" t="str">
            <v>[AI][EA]</v>
          </cell>
          <cell r="S917" t="str">
            <v xml:space="preserve">SLE </v>
          </cell>
          <cell r="T917" t="str">
            <v>SLE Patient</v>
          </cell>
          <cell r="U917">
            <v>1991</v>
          </cell>
          <cell r="V917">
            <v>22</v>
          </cell>
        </row>
        <row r="918">
          <cell r="A918" t="str">
            <v>AA00917</v>
          </cell>
          <cell r="B918">
            <v>1</v>
          </cell>
          <cell r="C918" t="str">
            <v>OCRD</v>
          </cell>
          <cell r="D918">
            <v>268</v>
          </cell>
          <cell r="E918">
            <v>41554</v>
          </cell>
          <cell r="F918" t="str">
            <v>OCRD|0268</v>
          </cell>
          <cell r="G918" t="str">
            <v>OCRD|0268|2013-10-07</v>
          </cell>
          <cell r="H918" t="str">
            <v>S00268-V06631</v>
          </cell>
          <cell r="I918">
            <v>6631</v>
          </cell>
          <cell r="J918" t="str">
            <v>Blood RNA</v>
          </cell>
          <cell r="K918" t="str">
            <v>PAXgene</v>
          </cell>
          <cell r="L918">
            <v>26</v>
          </cell>
          <cell r="M918" t="str">
            <v>D</v>
          </cell>
          <cell r="N918">
            <v>2</v>
          </cell>
          <cell r="P918">
            <v>11141</v>
          </cell>
          <cell r="Q918" t="str">
            <v>Female</v>
          </cell>
          <cell r="R918" t="str">
            <v>[AA]</v>
          </cell>
          <cell r="S918" t="str">
            <v xml:space="preserve">SLE </v>
          </cell>
          <cell r="T918" t="str">
            <v>SLE Patient</v>
          </cell>
          <cell r="U918">
            <v>1961</v>
          </cell>
          <cell r="V918">
            <v>52</v>
          </cell>
        </row>
        <row r="919">
          <cell r="A919" t="str">
            <v>AA00918</v>
          </cell>
          <cell r="B919">
            <v>1</v>
          </cell>
          <cell r="C919" t="str">
            <v>OCRD</v>
          </cell>
          <cell r="D919">
            <v>137</v>
          </cell>
          <cell r="E919">
            <v>41554</v>
          </cell>
          <cell r="F919" t="str">
            <v>OCRD|0137</v>
          </cell>
          <cell r="G919" t="str">
            <v>OCRD|0137|2013-10-07</v>
          </cell>
          <cell r="H919" t="str">
            <v>S00137-V06630</v>
          </cell>
          <cell r="I919">
            <v>6630</v>
          </cell>
          <cell r="J919" t="str">
            <v>Blood RNA</v>
          </cell>
          <cell r="K919" t="str">
            <v>PAXgene</v>
          </cell>
          <cell r="L919">
            <v>26</v>
          </cell>
          <cell r="M919" t="str">
            <v>D</v>
          </cell>
          <cell r="N919">
            <v>3</v>
          </cell>
          <cell r="P919">
            <v>11479</v>
          </cell>
          <cell r="Q919" t="str">
            <v>Female</v>
          </cell>
          <cell r="R919" t="str">
            <v>[EA]</v>
          </cell>
          <cell r="S919" t="str">
            <v xml:space="preserve">SLE </v>
          </cell>
          <cell r="T919" t="str">
            <v>SLE Patient</v>
          </cell>
          <cell r="U919">
            <v>1966</v>
          </cell>
          <cell r="V919">
            <v>47</v>
          </cell>
        </row>
        <row r="920">
          <cell r="A920" t="str">
            <v>AA00919</v>
          </cell>
          <cell r="B920">
            <v>1</v>
          </cell>
          <cell r="C920" t="str">
            <v>OCRD</v>
          </cell>
          <cell r="D920">
            <v>679</v>
          </cell>
          <cell r="E920">
            <v>41554</v>
          </cell>
          <cell r="F920" t="str">
            <v>OCRD|0679</v>
          </cell>
          <cell r="G920" t="str">
            <v>OCRD|0679|2013-10-07</v>
          </cell>
          <cell r="H920" t="str">
            <v>S00679-V06627</v>
          </cell>
          <cell r="I920">
            <v>6627</v>
          </cell>
          <cell r="J920" t="str">
            <v>Blood RNA</v>
          </cell>
          <cell r="K920" t="str">
            <v>PAXgene</v>
          </cell>
          <cell r="L920">
            <v>26</v>
          </cell>
          <cell r="M920" t="str">
            <v>D</v>
          </cell>
          <cell r="N920">
            <v>4</v>
          </cell>
          <cell r="P920">
            <v>11421</v>
          </cell>
          <cell r="Q920" t="str">
            <v>Female</v>
          </cell>
          <cell r="R920" t="str">
            <v>[EA]</v>
          </cell>
          <cell r="S920" t="str">
            <v xml:space="preserve">SLE </v>
          </cell>
          <cell r="T920" t="str">
            <v>SLE Patient</v>
          </cell>
          <cell r="U920">
            <v>1971</v>
          </cell>
          <cell r="V920">
            <v>42</v>
          </cell>
        </row>
        <row r="921">
          <cell r="A921" t="str">
            <v>AA00920</v>
          </cell>
          <cell r="B921">
            <v>1</v>
          </cell>
          <cell r="C921" t="str">
            <v>OCRD</v>
          </cell>
          <cell r="D921">
            <v>458</v>
          </cell>
          <cell r="E921">
            <v>41554</v>
          </cell>
          <cell r="F921" t="str">
            <v>OCRD|0458</v>
          </cell>
          <cell r="G921" t="str">
            <v>OCRD|0458|2013-10-07</v>
          </cell>
          <cell r="H921" t="str">
            <v>S00458-V06625</v>
          </cell>
          <cell r="I921">
            <v>6625</v>
          </cell>
          <cell r="J921" t="str">
            <v>Blood RNA</v>
          </cell>
          <cell r="K921" t="str">
            <v>PAXgene</v>
          </cell>
          <cell r="L921">
            <v>26</v>
          </cell>
          <cell r="M921" t="str">
            <v>D</v>
          </cell>
          <cell r="N921">
            <v>5</v>
          </cell>
          <cell r="P921">
            <v>11351</v>
          </cell>
          <cell r="Q921" t="str">
            <v>Female</v>
          </cell>
          <cell r="R921" t="str">
            <v>[AI][EA]</v>
          </cell>
          <cell r="S921" t="str">
            <v xml:space="preserve">SLE </v>
          </cell>
          <cell r="T921" t="str">
            <v>SLE Patient</v>
          </cell>
          <cell r="U921">
            <v>1990</v>
          </cell>
          <cell r="V921">
            <v>23</v>
          </cell>
        </row>
        <row r="922">
          <cell r="A922" t="str">
            <v>AA00921</v>
          </cell>
          <cell r="B922">
            <v>1</v>
          </cell>
          <cell r="C922" t="str">
            <v>OCRD</v>
          </cell>
          <cell r="D922">
            <v>620</v>
          </cell>
          <cell r="E922">
            <v>41555</v>
          </cell>
          <cell r="F922" t="str">
            <v>OCRD|0620</v>
          </cell>
          <cell r="G922" t="str">
            <v>OCRD|0620|2013-10-08</v>
          </cell>
          <cell r="H922" t="str">
            <v>S00620-V06633</v>
          </cell>
          <cell r="I922">
            <v>6633</v>
          </cell>
          <cell r="J922" t="str">
            <v>Blood RNA</v>
          </cell>
          <cell r="K922" t="str">
            <v>PAXgene</v>
          </cell>
          <cell r="L922">
            <v>26</v>
          </cell>
          <cell r="M922" t="str">
            <v>D</v>
          </cell>
          <cell r="N922">
            <v>6</v>
          </cell>
          <cell r="P922">
            <v>11394</v>
          </cell>
          <cell r="Q922" t="str">
            <v>Male</v>
          </cell>
          <cell r="R922" t="str">
            <v>[AA][EA]</v>
          </cell>
          <cell r="S922" t="str">
            <v xml:space="preserve">SLE </v>
          </cell>
          <cell r="T922" t="str">
            <v>SLE Patient</v>
          </cell>
          <cell r="U922">
            <v>1992</v>
          </cell>
          <cell r="V922">
            <v>21</v>
          </cell>
        </row>
        <row r="923">
          <cell r="A923" t="str">
            <v>AA00922</v>
          </cell>
          <cell r="B923">
            <v>1</v>
          </cell>
          <cell r="C923" t="str">
            <v>OCRD</v>
          </cell>
          <cell r="D923">
            <v>168</v>
          </cell>
          <cell r="E923">
            <v>41555</v>
          </cell>
          <cell r="F923" t="str">
            <v>OCRD|0168</v>
          </cell>
          <cell r="G923" t="str">
            <v>OCRD|0168|2013-10-08</v>
          </cell>
          <cell r="H923" t="str">
            <v>S00168-V06634</v>
          </cell>
          <cell r="I923">
            <v>6634</v>
          </cell>
          <cell r="J923" t="str">
            <v>Blood RNA</v>
          </cell>
          <cell r="K923" t="str">
            <v>PAXgene</v>
          </cell>
          <cell r="L923">
            <v>26</v>
          </cell>
          <cell r="M923" t="str">
            <v>E</v>
          </cell>
          <cell r="N923">
            <v>1</v>
          </cell>
          <cell r="P923">
            <v>9219</v>
          </cell>
          <cell r="Q923" t="str">
            <v>Female</v>
          </cell>
          <cell r="R923" t="str">
            <v>[AI][EA][H]</v>
          </cell>
          <cell r="S923" t="str">
            <v xml:space="preserve">SLE </v>
          </cell>
          <cell r="T923" t="str">
            <v>SLE Patient</v>
          </cell>
          <cell r="U923">
            <v>1957</v>
          </cell>
          <cell r="V923">
            <v>56</v>
          </cell>
        </row>
        <row r="924">
          <cell r="A924" t="str">
            <v>AA00923</v>
          </cell>
          <cell r="B924">
            <v>1</v>
          </cell>
          <cell r="C924" t="str">
            <v>OCRD</v>
          </cell>
          <cell r="D924">
            <v>229</v>
          </cell>
          <cell r="E924">
            <v>41561</v>
          </cell>
          <cell r="F924" t="str">
            <v>OCRD|0229</v>
          </cell>
          <cell r="G924" t="str">
            <v>OCRD|0229|2013-10-14</v>
          </cell>
          <cell r="H924" t="str">
            <v>S00229-V06636</v>
          </cell>
          <cell r="I924">
            <v>6636</v>
          </cell>
          <cell r="J924" t="str">
            <v>Blood RNA</v>
          </cell>
          <cell r="K924" t="str">
            <v>PAXgene</v>
          </cell>
          <cell r="L924">
            <v>26</v>
          </cell>
          <cell r="M924" t="str">
            <v>E</v>
          </cell>
          <cell r="N924">
            <v>2</v>
          </cell>
          <cell r="P924">
            <v>11259</v>
          </cell>
          <cell r="Q924" t="str">
            <v>Female</v>
          </cell>
          <cell r="R924" t="str">
            <v>[EA][H]</v>
          </cell>
          <cell r="S924" t="str">
            <v xml:space="preserve">SLE </v>
          </cell>
          <cell r="T924" t="str">
            <v>SLE Patient</v>
          </cell>
          <cell r="U924">
            <v>1965</v>
          </cell>
          <cell r="V924">
            <v>48</v>
          </cell>
        </row>
        <row r="925">
          <cell r="A925" t="str">
            <v>AA00924</v>
          </cell>
          <cell r="B925">
            <v>1</v>
          </cell>
          <cell r="C925" t="str">
            <v>OCRD</v>
          </cell>
          <cell r="D925">
            <v>1</v>
          </cell>
          <cell r="E925">
            <v>41561</v>
          </cell>
          <cell r="F925" t="str">
            <v>OCRD|0001</v>
          </cell>
          <cell r="G925" t="str">
            <v>OCRD|0001|2013-10-14</v>
          </cell>
          <cell r="H925" t="str">
            <v>S00001-V06638</v>
          </cell>
          <cell r="I925">
            <v>6638</v>
          </cell>
          <cell r="J925" t="str">
            <v>Blood RNA</v>
          </cell>
          <cell r="K925" t="str">
            <v>PAXgene</v>
          </cell>
          <cell r="L925">
            <v>26</v>
          </cell>
          <cell r="M925" t="str">
            <v>E</v>
          </cell>
          <cell r="N925">
            <v>3</v>
          </cell>
          <cell r="P925">
            <v>11673</v>
          </cell>
          <cell r="Q925" t="str">
            <v>Female</v>
          </cell>
          <cell r="R925" t="str">
            <v>[EA][H]</v>
          </cell>
          <cell r="S925" t="str">
            <v xml:space="preserve">RA </v>
          </cell>
          <cell r="T925" t="str">
            <v>RA Patient</v>
          </cell>
          <cell r="U925">
            <v>1973</v>
          </cell>
          <cell r="V925">
            <v>40</v>
          </cell>
        </row>
        <row r="926">
          <cell r="A926" t="str">
            <v>AA00925</v>
          </cell>
          <cell r="B926">
            <v>1</v>
          </cell>
          <cell r="C926" t="str">
            <v>OCRD</v>
          </cell>
          <cell r="D926">
            <v>33</v>
          </cell>
          <cell r="E926">
            <v>41568</v>
          </cell>
          <cell r="F926" t="str">
            <v>OCRD|0033</v>
          </cell>
          <cell r="G926" t="str">
            <v>OCRD|0033|2013-10-21</v>
          </cell>
          <cell r="H926" t="str">
            <v>S00033-V06646</v>
          </cell>
          <cell r="I926">
            <v>6646</v>
          </cell>
          <cell r="J926" t="str">
            <v>Blood RNA</v>
          </cell>
          <cell r="K926" t="str">
            <v>PAXgene</v>
          </cell>
          <cell r="L926">
            <v>26</v>
          </cell>
          <cell r="M926" t="str">
            <v>E</v>
          </cell>
          <cell r="N926">
            <v>4</v>
          </cell>
          <cell r="P926">
            <v>13186</v>
          </cell>
          <cell r="Q926" t="str">
            <v>Female</v>
          </cell>
          <cell r="R926" t="str">
            <v>[EA]</v>
          </cell>
          <cell r="S926" t="str">
            <v xml:space="preserve">SLE </v>
          </cell>
          <cell r="T926" t="str">
            <v>SLE Patient</v>
          </cell>
          <cell r="U926">
            <v>1982</v>
          </cell>
          <cell r="V926">
            <v>31</v>
          </cell>
        </row>
        <row r="927">
          <cell r="A927" t="str">
            <v>AA00926</v>
          </cell>
          <cell r="B927">
            <v>1</v>
          </cell>
          <cell r="C927" t="str">
            <v>OCRD</v>
          </cell>
          <cell r="D927">
            <v>74</v>
          </cell>
          <cell r="E927">
            <v>41568</v>
          </cell>
          <cell r="F927" t="str">
            <v>OCRD|0074</v>
          </cell>
          <cell r="G927" t="str">
            <v>OCRD|0074|2013-10-21</v>
          </cell>
          <cell r="H927" t="str">
            <v>S00074-V06645</v>
          </cell>
          <cell r="I927">
            <v>6645</v>
          </cell>
          <cell r="J927" t="str">
            <v>Blood RNA</v>
          </cell>
          <cell r="K927" t="str">
            <v>PAXgene</v>
          </cell>
          <cell r="L927">
            <v>26</v>
          </cell>
          <cell r="M927" t="str">
            <v>E</v>
          </cell>
          <cell r="N927">
            <v>5</v>
          </cell>
          <cell r="P927">
            <v>13192</v>
          </cell>
          <cell r="Q927" t="str">
            <v>Female</v>
          </cell>
          <cell r="R927" t="str">
            <v>[AI]</v>
          </cell>
          <cell r="S927" t="str">
            <v xml:space="preserve">SLE </v>
          </cell>
          <cell r="T927" t="str">
            <v>SLE Patient</v>
          </cell>
          <cell r="U927">
            <v>1970</v>
          </cell>
          <cell r="V927">
            <v>43</v>
          </cell>
        </row>
        <row r="928">
          <cell r="A928" t="str">
            <v>AA00927</v>
          </cell>
          <cell r="B928">
            <v>1</v>
          </cell>
          <cell r="C928" t="str">
            <v>OCRD</v>
          </cell>
          <cell r="D928">
            <v>288</v>
          </cell>
          <cell r="E928">
            <v>41568</v>
          </cell>
          <cell r="F928" t="str">
            <v>OCRD|0288</v>
          </cell>
          <cell r="G928" t="str">
            <v>OCRD|0288|2013-10-21</v>
          </cell>
          <cell r="H928" t="str">
            <v>S00288-V06644</v>
          </cell>
          <cell r="I928">
            <v>6644</v>
          </cell>
          <cell r="J928" t="str">
            <v>Blood RNA</v>
          </cell>
          <cell r="K928" t="str">
            <v>PAXgene</v>
          </cell>
          <cell r="L928">
            <v>26</v>
          </cell>
          <cell r="M928" t="str">
            <v>E</v>
          </cell>
          <cell r="N928">
            <v>6</v>
          </cell>
          <cell r="P928">
            <v>11065</v>
          </cell>
          <cell r="Q928" t="str">
            <v>Female</v>
          </cell>
          <cell r="R928" t="str">
            <v>[AI][EA][H]</v>
          </cell>
          <cell r="S928" t="str">
            <v xml:space="preserve">SLE </v>
          </cell>
          <cell r="T928" t="str">
            <v>SLE Patient</v>
          </cell>
          <cell r="U928">
            <v>1947</v>
          </cell>
          <cell r="V928">
            <v>66</v>
          </cell>
        </row>
        <row r="929">
          <cell r="A929" t="str">
            <v>AA00928</v>
          </cell>
          <cell r="B929">
            <v>1</v>
          </cell>
          <cell r="C929" t="str">
            <v>OCRD</v>
          </cell>
          <cell r="D929">
            <v>270</v>
          </cell>
          <cell r="E929">
            <v>41568</v>
          </cell>
          <cell r="F929" t="str">
            <v>OCRD|0270</v>
          </cell>
          <cell r="G929" t="str">
            <v>OCRD|0270|2013-10-21</v>
          </cell>
          <cell r="H929" t="str">
            <v>S00270-V06643</v>
          </cell>
          <cell r="I929">
            <v>6643</v>
          </cell>
          <cell r="J929" t="str">
            <v>Blood RNA</v>
          </cell>
          <cell r="K929" t="str">
            <v>PAXgene</v>
          </cell>
          <cell r="L929">
            <v>26</v>
          </cell>
          <cell r="M929" t="str">
            <v>F</v>
          </cell>
          <cell r="N929">
            <v>1</v>
          </cell>
          <cell r="P929">
            <v>9048</v>
          </cell>
          <cell r="Q929" t="str">
            <v>Female</v>
          </cell>
          <cell r="R929" t="str">
            <v>[AI][EA]</v>
          </cell>
          <cell r="S929" t="str">
            <v xml:space="preserve">SLE </v>
          </cell>
          <cell r="T929" t="str">
            <v>SLE Patient</v>
          </cell>
          <cell r="U929">
            <v>1952</v>
          </cell>
          <cell r="V929">
            <v>61</v>
          </cell>
        </row>
        <row r="930">
          <cell r="A930" t="str">
            <v>AA00929</v>
          </cell>
          <cell r="B930">
            <v>1</v>
          </cell>
          <cell r="C930" t="str">
            <v>OCRD</v>
          </cell>
          <cell r="D930">
            <v>287</v>
          </cell>
          <cell r="E930">
            <v>41568</v>
          </cell>
          <cell r="F930" t="str">
            <v>OCRD|0287</v>
          </cell>
          <cell r="G930" t="str">
            <v>OCRD|0287|2013-10-21</v>
          </cell>
          <cell r="H930" t="str">
            <v>S00287-V06642</v>
          </cell>
          <cell r="I930">
            <v>6642</v>
          </cell>
          <cell r="J930" t="str">
            <v>Blood RNA</v>
          </cell>
          <cell r="K930" t="str">
            <v>PAXgene</v>
          </cell>
          <cell r="L930">
            <v>26</v>
          </cell>
          <cell r="M930" t="str">
            <v>F</v>
          </cell>
          <cell r="N930">
            <v>2</v>
          </cell>
          <cell r="P930">
            <v>13197</v>
          </cell>
          <cell r="Q930" t="str">
            <v>Female</v>
          </cell>
          <cell r="R930" t="str">
            <v>[EA][H]</v>
          </cell>
          <cell r="S930" t="str">
            <v xml:space="preserve">SLE </v>
          </cell>
          <cell r="T930" t="str">
            <v>SLE Patient</v>
          </cell>
          <cell r="U930">
            <v>1977</v>
          </cell>
          <cell r="V930">
            <v>36</v>
          </cell>
        </row>
        <row r="931">
          <cell r="A931" t="str">
            <v>AA00930</v>
          </cell>
          <cell r="B931">
            <v>1</v>
          </cell>
          <cell r="C931" t="str">
            <v>OCRD</v>
          </cell>
          <cell r="D931">
            <v>535</v>
          </cell>
          <cell r="E931">
            <v>41568</v>
          </cell>
          <cell r="F931" t="str">
            <v>OCRD|0535</v>
          </cell>
          <cell r="G931" t="str">
            <v>OCRD|0535|2013-10-21</v>
          </cell>
          <cell r="H931" t="str">
            <v>S00535-V06641</v>
          </cell>
          <cell r="I931">
            <v>6641</v>
          </cell>
          <cell r="J931" t="str">
            <v>Blood RNA</v>
          </cell>
          <cell r="K931" t="str">
            <v>PAXgene</v>
          </cell>
          <cell r="L931">
            <v>26</v>
          </cell>
          <cell r="M931" t="str">
            <v>F</v>
          </cell>
          <cell r="N931">
            <v>3</v>
          </cell>
          <cell r="P931">
            <v>11371</v>
          </cell>
          <cell r="Q931" t="str">
            <v>Female</v>
          </cell>
          <cell r="R931" t="str">
            <v>[EA][H]</v>
          </cell>
          <cell r="S931" t="str">
            <v xml:space="preserve">SLE </v>
          </cell>
          <cell r="T931" t="str">
            <v>SLE Patient</v>
          </cell>
          <cell r="U931">
            <v>1987</v>
          </cell>
          <cell r="V931">
            <v>26</v>
          </cell>
        </row>
        <row r="932">
          <cell r="A932" t="str">
            <v>AA00931</v>
          </cell>
          <cell r="B932">
            <v>1</v>
          </cell>
          <cell r="C932" t="str">
            <v>OCRD</v>
          </cell>
          <cell r="D932">
            <v>143</v>
          </cell>
          <cell r="E932">
            <v>41561</v>
          </cell>
          <cell r="F932" t="str">
            <v>OCRD|0143</v>
          </cell>
          <cell r="G932" t="str">
            <v>OCRD|0143|2013-10-14</v>
          </cell>
          <cell r="H932" t="str">
            <v>S00143-V06640</v>
          </cell>
          <cell r="I932">
            <v>6640</v>
          </cell>
          <cell r="J932" t="str">
            <v>Blood RNA</v>
          </cell>
          <cell r="K932" t="str">
            <v>PAXgene</v>
          </cell>
          <cell r="L932">
            <v>26</v>
          </cell>
          <cell r="M932" t="str">
            <v>F</v>
          </cell>
          <cell r="N932">
            <v>4</v>
          </cell>
          <cell r="P932">
            <v>17302</v>
          </cell>
          <cell r="Q932" t="str">
            <v>Female</v>
          </cell>
          <cell r="R932" t="str">
            <v>[A]</v>
          </cell>
          <cell r="S932" t="str">
            <v xml:space="preserve">SLE </v>
          </cell>
          <cell r="T932" t="str">
            <v>SLE Patient</v>
          </cell>
          <cell r="U932">
            <v>1964</v>
          </cell>
          <cell r="V932">
            <v>49</v>
          </cell>
        </row>
        <row r="933">
          <cell r="A933" t="str">
            <v>AA00932</v>
          </cell>
          <cell r="B933">
            <v>1</v>
          </cell>
          <cell r="C933" t="str">
            <v>OCRD</v>
          </cell>
          <cell r="D933">
            <v>154</v>
          </cell>
          <cell r="E933">
            <v>41568</v>
          </cell>
          <cell r="F933" t="str">
            <v>OCRD|0154</v>
          </cell>
          <cell r="G933" t="str">
            <v>OCRD|0154|2013-10-21</v>
          </cell>
          <cell r="H933" t="str">
            <v>S00154-V06647</v>
          </cell>
          <cell r="I933">
            <v>6647</v>
          </cell>
          <cell r="J933" t="str">
            <v>Blood RNA</v>
          </cell>
          <cell r="K933" t="str">
            <v>PAXgene</v>
          </cell>
          <cell r="L933">
            <v>26</v>
          </cell>
          <cell r="M933" t="str">
            <v>F</v>
          </cell>
          <cell r="N933">
            <v>5</v>
          </cell>
          <cell r="P933">
            <v>11112</v>
          </cell>
          <cell r="Q933" t="str">
            <v>Female</v>
          </cell>
          <cell r="R933" t="str">
            <v>[A]</v>
          </cell>
          <cell r="S933" t="str">
            <v xml:space="preserve">SLE </v>
          </cell>
          <cell r="T933" t="str">
            <v>SLE Patient</v>
          </cell>
          <cell r="U933">
            <v>1973</v>
          </cell>
          <cell r="V933">
            <v>40</v>
          </cell>
        </row>
        <row r="934">
          <cell r="A934" t="str">
            <v>AA00933</v>
          </cell>
          <cell r="B934">
            <v>1</v>
          </cell>
          <cell r="C934" t="str">
            <v>OCRD</v>
          </cell>
          <cell r="D934">
            <v>617</v>
          </cell>
          <cell r="E934">
            <v>41569</v>
          </cell>
          <cell r="F934" t="str">
            <v>OCRD|0617</v>
          </cell>
          <cell r="G934" t="str">
            <v>OCRD|0617|2013-10-22</v>
          </cell>
          <cell r="H934" t="str">
            <v>S00617-V06650</v>
          </cell>
          <cell r="I934">
            <v>6650</v>
          </cell>
          <cell r="J934" t="str">
            <v>Blood RNA</v>
          </cell>
          <cell r="K934" t="str">
            <v>PAXgene</v>
          </cell>
          <cell r="L934">
            <v>26</v>
          </cell>
          <cell r="M934" t="str">
            <v>F</v>
          </cell>
          <cell r="N934">
            <v>6</v>
          </cell>
          <cell r="P934">
            <v>11392</v>
          </cell>
          <cell r="Q934" t="str">
            <v>Female</v>
          </cell>
          <cell r="R934" t="str">
            <v>[EA]</v>
          </cell>
          <cell r="S934" t="str">
            <v xml:space="preserve">SLE </v>
          </cell>
          <cell r="T934" t="str">
            <v>SLE Patient</v>
          </cell>
          <cell r="U934">
            <v>1963</v>
          </cell>
          <cell r="V934">
            <v>50</v>
          </cell>
        </row>
        <row r="935">
          <cell r="A935" t="str">
            <v>AA00934</v>
          </cell>
          <cell r="B935">
            <v>1</v>
          </cell>
          <cell r="C935" t="str">
            <v>OCRD</v>
          </cell>
          <cell r="D935">
            <v>390</v>
          </cell>
          <cell r="E935">
            <v>41569</v>
          </cell>
          <cell r="F935" t="str">
            <v>OCRD|0390</v>
          </cell>
          <cell r="G935" t="str">
            <v>OCRD|0390|2013-10-22</v>
          </cell>
          <cell r="H935" t="str">
            <v>S00390-V06652</v>
          </cell>
          <cell r="I935">
            <v>6652</v>
          </cell>
          <cell r="J935" t="str">
            <v>Blood RNA</v>
          </cell>
          <cell r="K935" t="str">
            <v>PAXgene</v>
          </cell>
          <cell r="L935">
            <v>27</v>
          </cell>
          <cell r="M935" t="str">
            <v>A</v>
          </cell>
          <cell r="N935">
            <v>1</v>
          </cell>
          <cell r="P935">
            <v>13212</v>
          </cell>
          <cell r="Q935" t="str">
            <v>Female</v>
          </cell>
          <cell r="R935" t="str">
            <v>[A]</v>
          </cell>
          <cell r="S935" t="str">
            <v xml:space="preserve">SLE </v>
          </cell>
          <cell r="T935" t="str">
            <v>SLE Patient</v>
          </cell>
          <cell r="U935">
            <v>1979</v>
          </cell>
          <cell r="V935">
            <v>34</v>
          </cell>
        </row>
        <row r="936">
          <cell r="A936" t="str">
            <v>AA00935</v>
          </cell>
          <cell r="B936">
            <v>1</v>
          </cell>
          <cell r="C936" t="str">
            <v>OCRD</v>
          </cell>
          <cell r="D936">
            <v>172</v>
          </cell>
          <cell r="E936">
            <v>41578</v>
          </cell>
          <cell r="F936" t="str">
            <v>OCRD|0172</v>
          </cell>
          <cell r="G936" t="str">
            <v>OCRD|0172|2013-10-31</v>
          </cell>
          <cell r="H936" t="str">
            <v>S00172-V06653</v>
          </cell>
          <cell r="I936">
            <v>6653</v>
          </cell>
          <cell r="J936" t="str">
            <v>Blood RNA</v>
          </cell>
          <cell r="K936" t="str">
            <v>PAXgene</v>
          </cell>
          <cell r="L936">
            <v>27</v>
          </cell>
          <cell r="M936" t="str">
            <v>A</v>
          </cell>
          <cell r="N936">
            <v>2</v>
          </cell>
          <cell r="P936">
            <v>13187</v>
          </cell>
          <cell r="Q936" t="str">
            <v>Female</v>
          </cell>
          <cell r="R936" t="str">
            <v>[AI]</v>
          </cell>
          <cell r="S936" t="str">
            <v xml:space="preserve">SLE </v>
          </cell>
          <cell r="T936" t="str">
            <v>SLE Patient</v>
          </cell>
          <cell r="U936">
            <v>1961</v>
          </cell>
          <cell r="V936">
            <v>52</v>
          </cell>
        </row>
        <row r="937">
          <cell r="A937" t="str">
            <v>AA00936</v>
          </cell>
          <cell r="B937">
            <v>1</v>
          </cell>
          <cell r="C937" t="str">
            <v>OCRD</v>
          </cell>
          <cell r="D937">
            <v>632</v>
          </cell>
          <cell r="E937">
            <v>41582</v>
          </cell>
          <cell r="F937" t="str">
            <v>OCRD|0632</v>
          </cell>
          <cell r="G937" t="str">
            <v>OCRD|0632|2013-11-04</v>
          </cell>
          <cell r="H937" t="str">
            <v>S00632-V06657</v>
          </cell>
          <cell r="I937">
            <v>6657</v>
          </cell>
          <cell r="J937" t="str">
            <v>Blood RNA</v>
          </cell>
          <cell r="K937" t="str">
            <v>PAXgene</v>
          </cell>
          <cell r="L937">
            <v>27</v>
          </cell>
          <cell r="M937" t="str">
            <v>A</v>
          </cell>
          <cell r="N937">
            <v>3</v>
          </cell>
          <cell r="P937">
            <v>11399</v>
          </cell>
          <cell r="Q937" t="str">
            <v>Female</v>
          </cell>
          <cell r="R937" t="str">
            <v>[EA]</v>
          </cell>
          <cell r="S937" t="str">
            <v xml:space="preserve">SLE </v>
          </cell>
          <cell r="T937" t="str">
            <v>SLE Patient</v>
          </cell>
          <cell r="U937">
            <v>1983</v>
          </cell>
          <cell r="V937">
            <v>30</v>
          </cell>
        </row>
        <row r="938">
          <cell r="A938" t="str">
            <v>AA00937</v>
          </cell>
          <cell r="B938">
            <v>1</v>
          </cell>
          <cell r="C938" t="str">
            <v>OCRD</v>
          </cell>
          <cell r="D938">
            <v>120</v>
          </cell>
          <cell r="E938">
            <v>41582</v>
          </cell>
          <cell r="F938" t="str">
            <v>OCRD|0120</v>
          </cell>
          <cell r="G938" t="str">
            <v>OCRD|0120|2013-11-04</v>
          </cell>
          <cell r="H938" t="str">
            <v>S00120-V06656</v>
          </cell>
          <cell r="I938">
            <v>6656</v>
          </cell>
          <cell r="J938" t="str">
            <v>Blood RNA</v>
          </cell>
          <cell r="K938" t="str">
            <v>PAXgene</v>
          </cell>
          <cell r="L938">
            <v>27</v>
          </cell>
          <cell r="M938" t="str">
            <v>A</v>
          </cell>
          <cell r="N938">
            <v>4</v>
          </cell>
          <cell r="P938">
            <v>11143</v>
          </cell>
          <cell r="Q938" t="str">
            <v>Female</v>
          </cell>
          <cell r="R938" t="str">
            <v>[EA]</v>
          </cell>
          <cell r="S938" t="str">
            <v xml:space="preserve">SLE </v>
          </cell>
          <cell r="T938" t="str">
            <v>SLE Patient</v>
          </cell>
          <cell r="U938">
            <v>1962</v>
          </cell>
          <cell r="V938">
            <v>51</v>
          </cell>
        </row>
        <row r="939">
          <cell r="A939" t="str">
            <v>AA00938</v>
          </cell>
          <cell r="B939">
            <v>1</v>
          </cell>
          <cell r="C939" t="str">
            <v>OCRD</v>
          </cell>
          <cell r="D939">
            <v>330</v>
          </cell>
          <cell r="E939">
            <v>41582</v>
          </cell>
          <cell r="F939" t="str">
            <v>OCRD|0330</v>
          </cell>
          <cell r="G939" t="str">
            <v>OCRD|0330|2013-11-04</v>
          </cell>
          <cell r="H939" t="str">
            <v>S00330-V06655</v>
          </cell>
          <cell r="I939">
            <v>6655</v>
          </cell>
          <cell r="J939" t="str">
            <v>Blood RNA</v>
          </cell>
          <cell r="K939" t="str">
            <v>PAXgene</v>
          </cell>
          <cell r="L939">
            <v>27</v>
          </cell>
          <cell r="M939" t="str">
            <v>A</v>
          </cell>
          <cell r="N939">
            <v>5</v>
          </cell>
          <cell r="P939">
            <v>11122</v>
          </cell>
          <cell r="Q939" t="str">
            <v>Female</v>
          </cell>
          <cell r="R939" t="str">
            <v>[EA]</v>
          </cell>
          <cell r="S939" t="str">
            <v xml:space="preserve">SLE </v>
          </cell>
          <cell r="T939" t="str">
            <v>SLE Patient</v>
          </cell>
          <cell r="U939">
            <v>1944</v>
          </cell>
          <cell r="V939">
            <v>69</v>
          </cell>
        </row>
        <row r="940">
          <cell r="A940" t="str">
            <v>AA00939</v>
          </cell>
          <cell r="B940">
            <v>1</v>
          </cell>
          <cell r="C940" t="str">
            <v>OCRD</v>
          </cell>
          <cell r="D940">
            <v>681</v>
          </cell>
          <cell r="E940">
            <v>41579</v>
          </cell>
          <cell r="F940" t="str">
            <v>OCRD|0681</v>
          </cell>
          <cell r="G940" t="str">
            <v>OCRD|0681|2013-11-01</v>
          </cell>
          <cell r="H940" t="str">
            <v>S00681-V06654</v>
          </cell>
          <cell r="I940">
            <v>6654</v>
          </cell>
          <cell r="J940" t="str">
            <v>Blood RNA</v>
          </cell>
          <cell r="K940" t="str">
            <v>PAXgene</v>
          </cell>
          <cell r="L940">
            <v>27</v>
          </cell>
          <cell r="M940" t="str">
            <v>A</v>
          </cell>
          <cell r="N940">
            <v>6</v>
          </cell>
          <cell r="P940">
            <v>10491</v>
          </cell>
          <cell r="Q940" t="str">
            <v>Female</v>
          </cell>
          <cell r="R940" t="str">
            <v>[EA][H]</v>
          </cell>
          <cell r="S940" t="str">
            <v xml:space="preserve">SLE </v>
          </cell>
          <cell r="T940" t="str">
            <v>SLE Patient</v>
          </cell>
          <cell r="U940">
            <v>1977</v>
          </cell>
          <cell r="V940">
            <v>36</v>
          </cell>
        </row>
        <row r="941">
          <cell r="A941" t="str">
            <v>AA00940</v>
          </cell>
          <cell r="B941">
            <v>1</v>
          </cell>
          <cell r="C941" t="str">
            <v>OCRD</v>
          </cell>
          <cell r="D941">
            <v>124</v>
          </cell>
          <cell r="E941">
            <v>41583</v>
          </cell>
          <cell r="F941" t="str">
            <v>OCRD|0124</v>
          </cell>
          <cell r="G941" t="str">
            <v>OCRD|0124|2013-11-05</v>
          </cell>
          <cell r="H941" t="str">
            <v>S00124-V06662</v>
          </cell>
          <cell r="I941">
            <v>6662</v>
          </cell>
          <cell r="J941" t="str">
            <v>Blood RNA</v>
          </cell>
          <cell r="K941" t="str">
            <v>PAXgene</v>
          </cell>
          <cell r="L941">
            <v>27</v>
          </cell>
          <cell r="M941" t="str">
            <v>B</v>
          </cell>
          <cell r="N941">
            <v>1</v>
          </cell>
          <cell r="P941">
            <v>11273</v>
          </cell>
          <cell r="Q941" t="str">
            <v>Female</v>
          </cell>
          <cell r="R941" t="str">
            <v>[EA][H]</v>
          </cell>
          <cell r="S941" t="str">
            <v xml:space="preserve">SLE </v>
          </cell>
          <cell r="T941" t="str">
            <v>SLE Patient</v>
          </cell>
          <cell r="U941">
            <v>1961</v>
          </cell>
          <cell r="V941">
            <v>52</v>
          </cell>
        </row>
        <row r="942">
          <cell r="A942" t="str">
            <v>AA00941</v>
          </cell>
          <cell r="B942">
            <v>1</v>
          </cell>
          <cell r="C942" t="str">
            <v>OCRD</v>
          </cell>
          <cell r="D942">
            <v>285</v>
          </cell>
          <cell r="E942">
            <v>41583</v>
          </cell>
          <cell r="F942" t="str">
            <v>OCRD|0285</v>
          </cell>
          <cell r="G942" t="str">
            <v>OCRD|0285|2013-11-05</v>
          </cell>
          <cell r="H942" t="str">
            <v>S00285-V06665</v>
          </cell>
          <cell r="I942">
            <v>6665</v>
          </cell>
          <cell r="J942" t="str">
            <v>Blood RNA</v>
          </cell>
          <cell r="K942" t="str">
            <v>PAXgene</v>
          </cell>
          <cell r="L942">
            <v>27</v>
          </cell>
          <cell r="M942" t="str">
            <v>B</v>
          </cell>
          <cell r="N942">
            <v>2</v>
          </cell>
          <cell r="P942">
            <v>11319</v>
          </cell>
          <cell r="Q942" t="str">
            <v>Female</v>
          </cell>
          <cell r="R942" t="str">
            <v>[AA]</v>
          </cell>
          <cell r="S942" t="str">
            <v xml:space="preserve">RA </v>
          </cell>
          <cell r="T942" t="str">
            <v>RA Patient</v>
          </cell>
          <cell r="U942">
            <v>1979</v>
          </cell>
          <cell r="V942">
            <v>34</v>
          </cell>
        </row>
        <row r="943">
          <cell r="A943" t="str">
            <v>AA00942</v>
          </cell>
          <cell r="B943">
            <v>1</v>
          </cell>
          <cell r="C943" t="str">
            <v>OCRD</v>
          </cell>
          <cell r="D943">
            <v>306</v>
          </cell>
          <cell r="E943">
            <v>41585</v>
          </cell>
          <cell r="F943" t="str">
            <v>OCRD|0306</v>
          </cell>
          <cell r="G943" t="str">
            <v>OCRD|0306|2013-11-07</v>
          </cell>
          <cell r="H943" t="str">
            <v>S00306-V06666</v>
          </cell>
          <cell r="I943">
            <v>6666</v>
          </cell>
          <cell r="J943" t="str">
            <v>Blood RNA</v>
          </cell>
          <cell r="K943" t="str">
            <v>PAXgene</v>
          </cell>
          <cell r="L943">
            <v>27</v>
          </cell>
          <cell r="M943" t="str">
            <v>B</v>
          </cell>
          <cell r="N943">
            <v>3</v>
          </cell>
          <cell r="P943">
            <v>10504</v>
          </cell>
          <cell r="Q943" t="str">
            <v>Female</v>
          </cell>
          <cell r="R943" t="str">
            <v>[A]</v>
          </cell>
          <cell r="S943" t="str">
            <v xml:space="preserve">SLE </v>
          </cell>
          <cell r="T943" t="str">
            <v>SLE Patient</v>
          </cell>
          <cell r="U943">
            <v>1967</v>
          </cell>
          <cell r="V943">
            <v>46</v>
          </cell>
        </row>
        <row r="944">
          <cell r="A944" t="str">
            <v>AA00943</v>
          </cell>
          <cell r="B944">
            <v>1</v>
          </cell>
          <cell r="C944" t="str">
            <v>OCRD</v>
          </cell>
          <cell r="D944">
            <v>97</v>
          </cell>
          <cell r="E944">
            <v>41585</v>
          </cell>
          <cell r="F944" t="str">
            <v>OCRD|0097</v>
          </cell>
          <cell r="G944" t="str">
            <v>OCRD|0097|2013-11-07</v>
          </cell>
          <cell r="H944" t="str">
            <v>S00097-V06667</v>
          </cell>
          <cell r="I944">
            <v>6667</v>
          </cell>
          <cell r="J944" t="str">
            <v>Blood RNA</v>
          </cell>
          <cell r="K944" t="str">
            <v>PAXgene</v>
          </cell>
          <cell r="L944">
            <v>27</v>
          </cell>
          <cell r="M944" t="str">
            <v>B</v>
          </cell>
          <cell r="N944">
            <v>4</v>
          </cell>
          <cell r="P944">
            <v>11060</v>
          </cell>
          <cell r="Q944" t="str">
            <v>Female</v>
          </cell>
          <cell r="R944" t="str">
            <v>[EA]</v>
          </cell>
          <cell r="S944" t="str">
            <v xml:space="preserve">SLE </v>
          </cell>
          <cell r="T944" t="str">
            <v>SLE Patient</v>
          </cell>
          <cell r="U944">
            <v>1977</v>
          </cell>
          <cell r="V944">
            <v>36</v>
          </cell>
        </row>
        <row r="945">
          <cell r="A945" t="str">
            <v>AA00944</v>
          </cell>
          <cell r="B945">
            <v>1</v>
          </cell>
          <cell r="C945" t="str">
            <v>OCRD</v>
          </cell>
          <cell r="D945">
            <v>684</v>
          </cell>
          <cell r="E945">
            <v>41589</v>
          </cell>
          <cell r="F945" t="str">
            <v>OCRD|0684</v>
          </cell>
          <cell r="G945" t="str">
            <v>OCRD|0684|2013-11-11</v>
          </cell>
          <cell r="H945" t="str">
            <v>S00684-V06673</v>
          </cell>
          <cell r="I945">
            <v>6673</v>
          </cell>
          <cell r="J945" t="str">
            <v>Blood RNA</v>
          </cell>
          <cell r="K945" t="str">
            <v>PAXgene</v>
          </cell>
          <cell r="L945">
            <v>27</v>
          </cell>
          <cell r="M945" t="str">
            <v>B</v>
          </cell>
          <cell r="N945">
            <v>5</v>
          </cell>
          <cell r="P945">
            <v>17432</v>
          </cell>
          <cell r="Q945" t="str">
            <v>Female</v>
          </cell>
          <cell r="R945" t="str">
            <v>[EA]</v>
          </cell>
          <cell r="S945" t="str">
            <v xml:space="preserve">RA </v>
          </cell>
          <cell r="T945" t="str">
            <v>RA Patient</v>
          </cell>
          <cell r="U945">
            <v>1951</v>
          </cell>
          <cell r="V945">
            <v>62</v>
          </cell>
        </row>
        <row r="946">
          <cell r="A946" t="str">
            <v>AA00945</v>
          </cell>
          <cell r="B946">
            <v>1</v>
          </cell>
          <cell r="C946" t="str">
            <v>OCRD</v>
          </cell>
          <cell r="D946">
            <v>683</v>
          </cell>
          <cell r="E946">
            <v>41589</v>
          </cell>
          <cell r="F946" t="str">
            <v>OCRD|0683</v>
          </cell>
          <cell r="G946" t="str">
            <v>OCRD|0683|2013-11-11</v>
          </cell>
          <cell r="H946" t="str">
            <v>S00683-V06672</v>
          </cell>
          <cell r="I946">
            <v>6672</v>
          </cell>
          <cell r="J946" t="str">
            <v>Blood RNA</v>
          </cell>
          <cell r="K946" t="str">
            <v>PAXgene</v>
          </cell>
          <cell r="L946">
            <v>27</v>
          </cell>
          <cell r="M946" t="str">
            <v>B</v>
          </cell>
          <cell r="N946">
            <v>6</v>
          </cell>
          <cell r="P946">
            <v>11844</v>
          </cell>
          <cell r="Q946" t="str">
            <v>Male</v>
          </cell>
          <cell r="R946" t="str">
            <v>[EA]</v>
          </cell>
          <cell r="S946" t="str">
            <v xml:space="preserve">RA </v>
          </cell>
          <cell r="T946" t="str">
            <v>RA Patient</v>
          </cell>
          <cell r="U946">
            <v>1968</v>
          </cell>
          <cell r="V946">
            <v>45</v>
          </cell>
        </row>
        <row r="947">
          <cell r="A947" t="str">
            <v>AA00946</v>
          </cell>
          <cell r="B947">
            <v>1</v>
          </cell>
          <cell r="C947" t="str">
            <v>OCRD</v>
          </cell>
          <cell r="D947">
            <v>449</v>
          </cell>
          <cell r="E947">
            <v>41589</v>
          </cell>
          <cell r="F947" t="str">
            <v>OCRD|0449</v>
          </cell>
          <cell r="G947" t="str">
            <v>OCRD|0449|2013-11-11</v>
          </cell>
          <cell r="H947" t="str">
            <v>S00449-V06671</v>
          </cell>
          <cell r="I947">
            <v>6671</v>
          </cell>
          <cell r="J947" t="str">
            <v>Blood RNA</v>
          </cell>
          <cell r="K947" t="str">
            <v>PAXgene</v>
          </cell>
          <cell r="L947">
            <v>27</v>
          </cell>
          <cell r="M947" t="str">
            <v>C</v>
          </cell>
          <cell r="N947">
            <v>1</v>
          </cell>
          <cell r="P947">
            <v>13221</v>
          </cell>
          <cell r="Q947" t="str">
            <v>Female</v>
          </cell>
          <cell r="R947" t="str">
            <v>[EA]</v>
          </cell>
          <cell r="S947" t="str">
            <v xml:space="preserve">SLE </v>
          </cell>
          <cell r="T947" t="str">
            <v>SLE Patient</v>
          </cell>
          <cell r="U947">
            <v>1984</v>
          </cell>
          <cell r="V947">
            <v>29</v>
          </cell>
        </row>
        <row r="948">
          <cell r="A948" t="str">
            <v>AA00947</v>
          </cell>
          <cell r="B948">
            <v>1</v>
          </cell>
          <cell r="C948" t="str">
            <v>OCRD</v>
          </cell>
          <cell r="D948">
            <v>195</v>
          </cell>
          <cell r="E948">
            <v>41585</v>
          </cell>
          <cell r="F948" t="str">
            <v>OCRD|0195</v>
          </cell>
          <cell r="G948" t="str">
            <v>OCRD|0195|2013-11-07</v>
          </cell>
          <cell r="H948" t="str">
            <v>S00195-V06669</v>
          </cell>
          <cell r="I948">
            <v>6669</v>
          </cell>
          <cell r="J948" t="str">
            <v>Blood RNA</v>
          </cell>
          <cell r="K948" t="str">
            <v>PAXgene</v>
          </cell>
          <cell r="L948">
            <v>27</v>
          </cell>
          <cell r="M948" t="str">
            <v>C</v>
          </cell>
          <cell r="N948">
            <v>2</v>
          </cell>
          <cell r="P948">
            <v>10703</v>
          </cell>
          <cell r="Q948" t="str">
            <v>Female</v>
          </cell>
          <cell r="R948" t="str">
            <v>[AA]</v>
          </cell>
          <cell r="S948" t="str">
            <v xml:space="preserve">SLE </v>
          </cell>
          <cell r="T948" t="str">
            <v>SLE Patient</v>
          </cell>
          <cell r="U948">
            <v>1973</v>
          </cell>
          <cell r="V948">
            <v>40</v>
          </cell>
        </row>
        <row r="949">
          <cell r="A949" t="str">
            <v>AA00948</v>
          </cell>
          <cell r="B949">
            <v>1</v>
          </cell>
          <cell r="C949" t="str">
            <v>OCRD</v>
          </cell>
          <cell r="D949">
            <v>668</v>
          </cell>
          <cell r="E949">
            <v>41585</v>
          </cell>
          <cell r="F949" t="str">
            <v>OCRD|0668</v>
          </cell>
          <cell r="G949" t="str">
            <v>OCRD|0668|2013-11-07</v>
          </cell>
          <cell r="H949" t="str">
            <v>S00668-V06668</v>
          </cell>
          <cell r="I949">
            <v>6668</v>
          </cell>
          <cell r="J949" t="str">
            <v>Blood RNA</v>
          </cell>
          <cell r="K949" t="str">
            <v>PAXgene</v>
          </cell>
          <cell r="L949">
            <v>27</v>
          </cell>
          <cell r="M949" t="str">
            <v>C</v>
          </cell>
          <cell r="N949">
            <v>3</v>
          </cell>
          <cell r="P949">
            <v>11480</v>
          </cell>
          <cell r="Q949" t="str">
            <v>Female</v>
          </cell>
          <cell r="R949" t="str">
            <v>[EA]</v>
          </cell>
          <cell r="S949" t="str">
            <v xml:space="preserve">RA </v>
          </cell>
          <cell r="T949" t="str">
            <v>RA Patient</v>
          </cell>
          <cell r="U949">
            <v>1957</v>
          </cell>
          <cell r="V949">
            <v>56</v>
          </cell>
        </row>
        <row r="950">
          <cell r="A950" t="str">
            <v>AA00949</v>
          </cell>
          <cell r="B950">
            <v>1</v>
          </cell>
          <cell r="C950" t="str">
            <v>OCRD</v>
          </cell>
          <cell r="D950">
            <v>650</v>
          </cell>
          <cell r="E950">
            <v>41590</v>
          </cell>
          <cell r="F950" t="str">
            <v>OCRD|0650</v>
          </cell>
          <cell r="G950" t="str">
            <v>OCRD|0650|2013-11-12</v>
          </cell>
          <cell r="H950" t="str">
            <v>S00650-V06676</v>
          </cell>
          <cell r="I950">
            <v>6676</v>
          </cell>
          <cell r="J950" t="str">
            <v>Blood RNA</v>
          </cell>
          <cell r="K950" t="str">
            <v>PAXgene</v>
          </cell>
          <cell r="L950">
            <v>27</v>
          </cell>
          <cell r="M950" t="str">
            <v>C</v>
          </cell>
          <cell r="N950">
            <v>5</v>
          </cell>
          <cell r="P950">
            <v>10454</v>
          </cell>
          <cell r="Q950" t="str">
            <v>Female</v>
          </cell>
          <cell r="R950" t="str">
            <v>[AA]</v>
          </cell>
          <cell r="S950" t="str">
            <v xml:space="preserve">SLE </v>
          </cell>
          <cell r="T950" t="str">
            <v>SLE Patient</v>
          </cell>
          <cell r="U950">
            <v>1951</v>
          </cell>
          <cell r="V950">
            <v>62</v>
          </cell>
        </row>
        <row r="951">
          <cell r="A951" t="str">
            <v>AA00950</v>
          </cell>
          <cell r="B951">
            <v>1</v>
          </cell>
          <cell r="C951" t="str">
            <v>OCRD</v>
          </cell>
          <cell r="D951">
            <v>23</v>
          </cell>
          <cell r="E951">
            <v>41590</v>
          </cell>
          <cell r="F951" t="str">
            <v>OCRD|0023</v>
          </cell>
          <cell r="G951" t="str">
            <v>OCRD|0023|2013-11-12</v>
          </cell>
          <cell r="H951" t="str">
            <v>S00023-V06678</v>
          </cell>
          <cell r="I951">
            <v>6678</v>
          </cell>
          <cell r="J951" t="str">
            <v>Blood RNA</v>
          </cell>
          <cell r="K951" t="str">
            <v>PAXgene</v>
          </cell>
          <cell r="L951">
            <v>27</v>
          </cell>
          <cell r="M951" t="str">
            <v>C</v>
          </cell>
          <cell r="N951">
            <v>6</v>
          </cell>
          <cell r="P951">
            <v>11054</v>
          </cell>
          <cell r="Q951" t="str">
            <v>Female</v>
          </cell>
          <cell r="R951" t="str">
            <v>[AA]</v>
          </cell>
          <cell r="S951" t="str">
            <v xml:space="preserve">SLE </v>
          </cell>
          <cell r="T951" t="str">
            <v>SLE Patient</v>
          </cell>
          <cell r="U951">
            <v>1976</v>
          </cell>
          <cell r="V951">
            <v>37</v>
          </cell>
        </row>
        <row r="952">
          <cell r="A952" t="str">
            <v>AA00951</v>
          </cell>
          <cell r="B952">
            <v>1</v>
          </cell>
          <cell r="C952" t="str">
            <v>OCRD</v>
          </cell>
          <cell r="D952">
            <v>423</v>
          </cell>
          <cell r="E952">
            <v>41590</v>
          </cell>
          <cell r="F952" t="str">
            <v>OCRD|0423</v>
          </cell>
          <cell r="G952" t="str">
            <v>OCRD|0423|2013-11-12</v>
          </cell>
          <cell r="H952" t="str">
            <v>S00423-V06679</v>
          </cell>
          <cell r="I952">
            <v>6679</v>
          </cell>
          <cell r="J952" t="str">
            <v>Blood RNA</v>
          </cell>
          <cell r="K952" t="str">
            <v>PAXgene</v>
          </cell>
          <cell r="L952">
            <v>27</v>
          </cell>
          <cell r="M952" t="str">
            <v>D</v>
          </cell>
          <cell r="N952">
            <v>1</v>
          </cell>
          <cell r="P952">
            <v>11272</v>
          </cell>
          <cell r="Q952" t="str">
            <v>Male</v>
          </cell>
          <cell r="R952" t="str">
            <v>[AI]</v>
          </cell>
          <cell r="S952" t="str">
            <v xml:space="preserve">Rheumatic </v>
          </cell>
          <cell r="T952" t="str">
            <v>Rheumatic Disease Patient</v>
          </cell>
          <cell r="U952">
            <v>1960</v>
          </cell>
          <cell r="V952">
            <v>53</v>
          </cell>
        </row>
        <row r="953">
          <cell r="A953" t="str">
            <v>AA00952</v>
          </cell>
          <cell r="B953">
            <v>1</v>
          </cell>
          <cell r="C953" t="str">
            <v>OCRD</v>
          </cell>
          <cell r="D953">
            <v>639</v>
          </cell>
          <cell r="E953">
            <v>41596</v>
          </cell>
          <cell r="F953" t="str">
            <v>OCRD|0639</v>
          </cell>
          <cell r="G953" t="str">
            <v>OCRD|0639|2013-11-18</v>
          </cell>
          <cell r="H953" t="str">
            <v>S00639-V06688</v>
          </cell>
          <cell r="I953">
            <v>6688</v>
          </cell>
          <cell r="J953" t="str">
            <v>Blood RNA</v>
          </cell>
          <cell r="K953" t="str">
            <v>PAXgene</v>
          </cell>
          <cell r="L953">
            <v>27</v>
          </cell>
          <cell r="M953" t="str">
            <v>D</v>
          </cell>
          <cell r="N953">
            <v>2</v>
          </cell>
          <cell r="P953">
            <v>14274</v>
          </cell>
          <cell r="Q953" t="str">
            <v>Female</v>
          </cell>
          <cell r="R953" t="str">
            <v>[A]</v>
          </cell>
          <cell r="S953" t="str">
            <v xml:space="preserve">SLE </v>
          </cell>
          <cell r="T953" t="str">
            <v>SLE Patient</v>
          </cell>
          <cell r="U953">
            <v>1982</v>
          </cell>
          <cell r="V953">
            <v>31</v>
          </cell>
        </row>
        <row r="954">
          <cell r="A954" t="str">
            <v>AA00953</v>
          </cell>
          <cell r="B954">
            <v>1</v>
          </cell>
          <cell r="C954" t="str">
            <v>OCRD</v>
          </cell>
          <cell r="D954">
            <v>530</v>
          </cell>
          <cell r="E954">
            <v>41596</v>
          </cell>
          <cell r="F954" t="str">
            <v>OCRD|0530</v>
          </cell>
          <cell r="G954" t="str">
            <v>OCRD|0530|2013-11-18</v>
          </cell>
          <cell r="H954" t="str">
            <v>S00530-V06687</v>
          </cell>
          <cell r="I954">
            <v>6687</v>
          </cell>
          <cell r="J954" t="str">
            <v>Blood RNA</v>
          </cell>
          <cell r="K954" t="str">
            <v>PAXgene</v>
          </cell>
          <cell r="L954">
            <v>27</v>
          </cell>
          <cell r="M954" t="str">
            <v>D</v>
          </cell>
          <cell r="N954">
            <v>3</v>
          </cell>
          <cell r="P954">
            <v>10151</v>
          </cell>
          <cell r="Q954" t="str">
            <v>Male</v>
          </cell>
          <cell r="R954" t="str">
            <v>[AA]</v>
          </cell>
          <cell r="S954" t="str">
            <v xml:space="preserve">SLE </v>
          </cell>
          <cell r="T954" t="str">
            <v>SLE Patient</v>
          </cell>
          <cell r="U954">
            <v>1962</v>
          </cell>
          <cell r="V954">
            <v>51</v>
          </cell>
        </row>
        <row r="955">
          <cell r="A955" t="str">
            <v>AA00954</v>
          </cell>
          <cell r="B955">
            <v>1</v>
          </cell>
          <cell r="C955" t="str">
            <v>OCRD</v>
          </cell>
          <cell r="D955">
            <v>180</v>
          </cell>
          <cell r="E955">
            <v>41596</v>
          </cell>
          <cell r="F955" t="str">
            <v>OCRD|0180</v>
          </cell>
          <cell r="G955" t="str">
            <v>OCRD|0180|2013-11-18</v>
          </cell>
          <cell r="H955" t="str">
            <v>S00180-V06685</v>
          </cell>
          <cell r="I955">
            <v>6685</v>
          </cell>
          <cell r="J955" t="str">
            <v>Blood RNA</v>
          </cell>
          <cell r="K955" t="str">
            <v>PAXgene</v>
          </cell>
          <cell r="L955">
            <v>27</v>
          </cell>
          <cell r="M955" t="str">
            <v>D</v>
          </cell>
          <cell r="N955">
            <v>4</v>
          </cell>
          <cell r="P955">
            <v>9977</v>
          </cell>
          <cell r="Q955" t="str">
            <v>Male</v>
          </cell>
          <cell r="R955" t="str">
            <v>[EA]</v>
          </cell>
          <cell r="S955" t="str">
            <v xml:space="preserve">SLE </v>
          </cell>
          <cell r="T955" t="str">
            <v>SLE Patient</v>
          </cell>
          <cell r="U955">
            <v>1963</v>
          </cell>
          <cell r="V955">
            <v>50</v>
          </cell>
        </row>
        <row r="956">
          <cell r="A956" t="str">
            <v>AA00955</v>
          </cell>
          <cell r="B956">
            <v>1</v>
          </cell>
          <cell r="C956" t="str">
            <v>OCRD</v>
          </cell>
          <cell r="D956">
            <v>605</v>
          </cell>
          <cell r="E956">
            <v>41592</v>
          </cell>
          <cell r="F956" t="str">
            <v>OCRD|0605</v>
          </cell>
          <cell r="G956" t="str">
            <v>OCRD|0605|2013-11-14</v>
          </cell>
          <cell r="H956" t="str">
            <v>S00605-V06683</v>
          </cell>
          <cell r="I956">
            <v>6683</v>
          </cell>
          <cell r="J956" t="str">
            <v>Blood RNA</v>
          </cell>
          <cell r="K956" t="str">
            <v>PAXgene</v>
          </cell>
          <cell r="L956">
            <v>27</v>
          </cell>
          <cell r="M956" t="str">
            <v>D</v>
          </cell>
          <cell r="N956">
            <v>5</v>
          </cell>
          <cell r="P956">
            <v>11388</v>
          </cell>
          <cell r="Q956" t="str">
            <v>Female</v>
          </cell>
          <cell r="R956" t="str">
            <v>[EA]</v>
          </cell>
          <cell r="S956" t="str">
            <v xml:space="preserve">SLE </v>
          </cell>
          <cell r="T956" t="str">
            <v>SLE Patient</v>
          </cell>
          <cell r="U956">
            <v>1958</v>
          </cell>
          <cell r="V956">
            <v>55</v>
          </cell>
        </row>
        <row r="957">
          <cell r="A957" t="str">
            <v>AA00956</v>
          </cell>
          <cell r="B957">
            <v>1</v>
          </cell>
          <cell r="C957" t="str">
            <v>OCRD</v>
          </cell>
          <cell r="D957">
            <v>600</v>
          </cell>
          <cell r="E957">
            <v>41592</v>
          </cell>
          <cell r="F957" t="str">
            <v>OCRD|0600</v>
          </cell>
          <cell r="G957" t="str">
            <v>OCRD|0600|2013-11-14</v>
          </cell>
          <cell r="H957" t="str">
            <v>S00600-V06682</v>
          </cell>
          <cell r="I957">
            <v>6682</v>
          </cell>
          <cell r="J957" t="str">
            <v>Blood RNA</v>
          </cell>
          <cell r="K957" t="str">
            <v>PAXgene</v>
          </cell>
          <cell r="L957">
            <v>27</v>
          </cell>
          <cell r="M957" t="str">
            <v>D</v>
          </cell>
          <cell r="N957">
            <v>6</v>
          </cell>
          <cell r="P957">
            <v>11882</v>
          </cell>
          <cell r="Q957" t="str">
            <v>Male</v>
          </cell>
          <cell r="R957" t="str">
            <v>[EA][H]</v>
          </cell>
          <cell r="S957" t="str">
            <v xml:space="preserve">Rheumatic </v>
          </cell>
          <cell r="T957" t="str">
            <v>Rheumatic Disease Patient</v>
          </cell>
          <cell r="U957">
            <v>1983</v>
          </cell>
          <cell r="V957">
            <v>30</v>
          </cell>
        </row>
        <row r="958">
          <cell r="A958" t="str">
            <v>AA00957</v>
          </cell>
          <cell r="B958">
            <v>1</v>
          </cell>
          <cell r="C958" t="str">
            <v>OCRD</v>
          </cell>
          <cell r="D958">
            <v>243</v>
          </cell>
          <cell r="E958">
            <v>41596</v>
          </cell>
          <cell r="F958" t="str">
            <v>OCRD|0243</v>
          </cell>
          <cell r="G958" t="str">
            <v>OCRD|0243|2013-11-18</v>
          </cell>
          <cell r="H958" t="str">
            <v>S00243-V06689</v>
          </cell>
          <cell r="I958">
            <v>6689</v>
          </cell>
          <cell r="J958" t="str">
            <v>Blood RNA</v>
          </cell>
          <cell r="K958" t="str">
            <v>PAXgene</v>
          </cell>
          <cell r="L958">
            <v>27</v>
          </cell>
          <cell r="M958" t="str">
            <v>E</v>
          </cell>
          <cell r="N958">
            <v>1</v>
          </cell>
          <cell r="P958">
            <v>10475</v>
          </cell>
          <cell r="Q958" t="str">
            <v>Female</v>
          </cell>
          <cell r="R958" t="str">
            <v>[AA]</v>
          </cell>
          <cell r="S958" t="str">
            <v xml:space="preserve">SLE </v>
          </cell>
          <cell r="T958" t="str">
            <v>SLE Patient</v>
          </cell>
          <cell r="U958">
            <v>1950</v>
          </cell>
          <cell r="V958">
            <v>63</v>
          </cell>
        </row>
        <row r="959">
          <cell r="A959" t="str">
            <v>AA00958</v>
          </cell>
          <cell r="B959">
            <v>1</v>
          </cell>
          <cell r="C959" t="str">
            <v>OCRD</v>
          </cell>
          <cell r="D959">
            <v>660</v>
          </cell>
          <cell r="E959">
            <v>41597</v>
          </cell>
          <cell r="F959" t="str">
            <v>OCRD|0660</v>
          </cell>
          <cell r="G959" t="str">
            <v>OCRD|0660|2013-11-19</v>
          </cell>
          <cell r="H959" t="str">
            <v>S00660-V06692</v>
          </cell>
          <cell r="I959">
            <v>6692</v>
          </cell>
          <cell r="J959" t="str">
            <v>Blood RNA</v>
          </cell>
          <cell r="K959" t="str">
            <v>PAXgene</v>
          </cell>
          <cell r="L959">
            <v>27</v>
          </cell>
          <cell r="M959" t="str">
            <v>E</v>
          </cell>
          <cell r="N959">
            <v>2</v>
          </cell>
          <cell r="P959">
            <v>11837</v>
          </cell>
          <cell r="Q959" t="str">
            <v>Female</v>
          </cell>
          <cell r="R959" t="str">
            <v>[EA]</v>
          </cell>
          <cell r="S959" t="str">
            <v xml:space="preserve">RA </v>
          </cell>
          <cell r="T959" t="str">
            <v>RA Patient</v>
          </cell>
          <cell r="U959">
            <v>1967</v>
          </cell>
          <cell r="V959">
            <v>46</v>
          </cell>
        </row>
        <row r="960">
          <cell r="A960" t="str">
            <v>AA00959</v>
          </cell>
          <cell r="B960">
            <v>1</v>
          </cell>
          <cell r="C960" t="str">
            <v>OCRD</v>
          </cell>
          <cell r="D960">
            <v>618</v>
          </cell>
          <cell r="E960">
            <v>41597</v>
          </cell>
          <cell r="F960" t="str">
            <v>OCRD|0618</v>
          </cell>
          <cell r="G960" t="str">
            <v>OCRD|0618|2013-11-19</v>
          </cell>
          <cell r="H960" t="str">
            <v>S00618-V06693</v>
          </cell>
          <cell r="I960">
            <v>6693</v>
          </cell>
          <cell r="J960" t="str">
            <v>Blood RNA</v>
          </cell>
          <cell r="K960" t="str">
            <v>PAXgene</v>
          </cell>
          <cell r="L960">
            <v>27</v>
          </cell>
          <cell r="M960" t="str">
            <v>E</v>
          </cell>
          <cell r="N960">
            <v>3</v>
          </cell>
          <cell r="P960">
            <v>11879</v>
          </cell>
          <cell r="Q960" t="str">
            <v>Female</v>
          </cell>
          <cell r="R960" t="str">
            <v>[AA]</v>
          </cell>
          <cell r="S960" t="str">
            <v xml:space="preserve">SLE </v>
          </cell>
          <cell r="T960" t="str">
            <v>SLE Patient</v>
          </cell>
          <cell r="U960">
            <v>1975</v>
          </cell>
          <cell r="V960">
            <v>38</v>
          </cell>
        </row>
        <row r="961">
          <cell r="A961" t="str">
            <v>AA00960</v>
          </cell>
          <cell r="B961">
            <v>1</v>
          </cell>
          <cell r="C961" t="str">
            <v>OCRD</v>
          </cell>
          <cell r="D961">
            <v>71</v>
          </cell>
          <cell r="E961">
            <v>41599</v>
          </cell>
          <cell r="F961" t="str">
            <v>OCRD|0071</v>
          </cell>
          <cell r="G961" t="str">
            <v>OCRD|0071|2013-11-21</v>
          </cell>
          <cell r="H961" t="str">
            <v>S00071-V06695</v>
          </cell>
          <cell r="I961">
            <v>6695</v>
          </cell>
          <cell r="J961" t="str">
            <v>Blood RNA</v>
          </cell>
          <cell r="K961" t="str">
            <v>PAXgene</v>
          </cell>
          <cell r="L961">
            <v>27</v>
          </cell>
          <cell r="M961" t="str">
            <v>E</v>
          </cell>
          <cell r="N961">
            <v>4</v>
          </cell>
          <cell r="P961">
            <v>11204</v>
          </cell>
          <cell r="Q961" t="str">
            <v>Female</v>
          </cell>
          <cell r="R961" t="str">
            <v>[AI][EA]</v>
          </cell>
          <cell r="S961" t="str">
            <v xml:space="preserve">SLE </v>
          </cell>
          <cell r="T961" t="str">
            <v>SLE Patient</v>
          </cell>
          <cell r="U961">
            <v>1973</v>
          </cell>
          <cell r="V961">
            <v>40</v>
          </cell>
        </row>
        <row r="962">
          <cell r="A962" t="str">
            <v>AA00961</v>
          </cell>
          <cell r="B962">
            <v>1</v>
          </cell>
          <cell r="C962" t="str">
            <v>OCRD</v>
          </cell>
          <cell r="D962">
            <v>477</v>
          </cell>
          <cell r="E962">
            <v>41604</v>
          </cell>
          <cell r="F962" t="str">
            <v>OCRD|0477</v>
          </cell>
          <cell r="G962" t="str">
            <v>OCRD|0477|2013-11-26</v>
          </cell>
          <cell r="H962" t="str">
            <v>S00477-V06702</v>
          </cell>
          <cell r="I962">
            <v>6702</v>
          </cell>
          <cell r="J962" t="str">
            <v>Blood RNA</v>
          </cell>
          <cell r="K962" t="str">
            <v>PAXgene</v>
          </cell>
          <cell r="L962">
            <v>27</v>
          </cell>
          <cell r="M962" t="str">
            <v>E</v>
          </cell>
          <cell r="N962">
            <v>5</v>
          </cell>
          <cell r="P962">
            <v>11356</v>
          </cell>
          <cell r="Q962" t="str">
            <v>Female</v>
          </cell>
          <cell r="R962" t="str">
            <v>[EA]</v>
          </cell>
          <cell r="S962" t="str">
            <v xml:space="preserve">SLE </v>
          </cell>
          <cell r="T962" t="str">
            <v>SLE Patient</v>
          </cell>
          <cell r="U962">
            <v>1949</v>
          </cell>
          <cell r="V962">
            <v>64</v>
          </cell>
        </row>
        <row r="963">
          <cell r="A963" t="str">
            <v>AA00962</v>
          </cell>
          <cell r="B963">
            <v>1</v>
          </cell>
          <cell r="C963" t="str">
            <v>OCRD</v>
          </cell>
          <cell r="D963">
            <v>129</v>
          </cell>
          <cell r="E963">
            <v>41603</v>
          </cell>
          <cell r="F963" t="str">
            <v>OCRD|0129</v>
          </cell>
          <cell r="G963" t="str">
            <v>OCRD|0129|2013-11-25</v>
          </cell>
          <cell r="H963" t="str">
            <v>S00129-V06701</v>
          </cell>
          <cell r="I963">
            <v>6701</v>
          </cell>
          <cell r="J963" t="str">
            <v>Blood RNA</v>
          </cell>
          <cell r="K963" t="str">
            <v>PAXgene</v>
          </cell>
          <cell r="L963">
            <v>27</v>
          </cell>
          <cell r="M963" t="str">
            <v>E</v>
          </cell>
          <cell r="N963">
            <v>6</v>
          </cell>
          <cell r="P963">
            <v>10741</v>
          </cell>
          <cell r="Q963" t="str">
            <v>Female</v>
          </cell>
          <cell r="R963" t="str">
            <v>[AA]</v>
          </cell>
          <cell r="S963" t="str">
            <v xml:space="preserve">SLE </v>
          </cell>
          <cell r="T963" t="str">
            <v>SLE Patient</v>
          </cell>
          <cell r="U963">
            <v>1968</v>
          </cell>
          <cell r="V963">
            <v>45</v>
          </cell>
        </row>
        <row r="964">
          <cell r="A964" t="str">
            <v>AA00963</v>
          </cell>
          <cell r="B964">
            <v>1</v>
          </cell>
          <cell r="C964" t="str">
            <v>OCRD</v>
          </cell>
          <cell r="D964">
            <v>169</v>
          </cell>
          <cell r="E964">
            <v>41603</v>
          </cell>
          <cell r="F964" t="str">
            <v>OCRD|0169</v>
          </cell>
          <cell r="G964" t="str">
            <v>OCRD|0169|2013-11-25</v>
          </cell>
          <cell r="H964" t="str">
            <v>S00169-V06699</v>
          </cell>
          <cell r="I964">
            <v>6699</v>
          </cell>
          <cell r="J964" t="str">
            <v>Blood RNA</v>
          </cell>
          <cell r="K964" t="str">
            <v>PAXgene</v>
          </cell>
          <cell r="L964">
            <v>27</v>
          </cell>
          <cell r="M964" t="str">
            <v>F</v>
          </cell>
          <cell r="N964">
            <v>1</v>
          </cell>
          <cell r="P964">
            <v>11274</v>
          </cell>
          <cell r="Q964" t="str">
            <v>Female</v>
          </cell>
          <cell r="R964" t="str">
            <v>[EA]</v>
          </cell>
          <cell r="S964" t="str">
            <v xml:space="preserve">SLE </v>
          </cell>
          <cell r="T964" t="str">
            <v>SLE Patient</v>
          </cell>
          <cell r="U964">
            <v>1986</v>
          </cell>
          <cell r="V964">
            <v>27</v>
          </cell>
        </row>
        <row r="965">
          <cell r="A965" t="str">
            <v>AA00964</v>
          </cell>
          <cell r="B965">
            <v>1</v>
          </cell>
          <cell r="C965" t="str">
            <v>OCRD</v>
          </cell>
          <cell r="D965">
            <v>100</v>
          </cell>
          <cell r="E965">
            <v>41604</v>
          </cell>
          <cell r="F965" t="str">
            <v>OCRD|0100</v>
          </cell>
          <cell r="G965" t="str">
            <v>OCRD|0100|2013-11-26</v>
          </cell>
          <cell r="H965" t="str">
            <v>S00100-V06703</v>
          </cell>
          <cell r="I965">
            <v>6703</v>
          </cell>
          <cell r="J965" t="str">
            <v>Blood RNA</v>
          </cell>
          <cell r="K965" t="str">
            <v>PAXgene</v>
          </cell>
          <cell r="L965">
            <v>27</v>
          </cell>
          <cell r="M965" t="str">
            <v>F</v>
          </cell>
          <cell r="N965">
            <v>2</v>
          </cell>
          <cell r="P965">
            <v>11226</v>
          </cell>
          <cell r="Q965" t="str">
            <v>Female</v>
          </cell>
          <cell r="R965" t="str">
            <v>[AA]</v>
          </cell>
          <cell r="S965" t="str">
            <v xml:space="preserve">SLE </v>
          </cell>
          <cell r="T965" t="str">
            <v>SLE Patient</v>
          </cell>
          <cell r="U965">
            <v>1986</v>
          </cell>
          <cell r="V965">
            <v>27</v>
          </cell>
        </row>
        <row r="966">
          <cell r="A966" t="str">
            <v>AA00965</v>
          </cell>
          <cell r="B966">
            <v>1</v>
          </cell>
          <cell r="C966" t="str">
            <v>OCRD</v>
          </cell>
          <cell r="D966">
            <v>156</v>
          </cell>
          <cell r="E966">
            <v>41604</v>
          </cell>
          <cell r="F966" t="str">
            <v>OCRD|0156</v>
          </cell>
          <cell r="G966" t="str">
            <v>OCRD|0156|2013-11-26</v>
          </cell>
          <cell r="H966" t="str">
            <v>S00156-V06704</v>
          </cell>
          <cell r="I966">
            <v>6704</v>
          </cell>
          <cell r="J966" t="str">
            <v>Blood RNA</v>
          </cell>
          <cell r="K966" t="str">
            <v>PAXgene</v>
          </cell>
          <cell r="L966">
            <v>27</v>
          </cell>
          <cell r="M966" t="str">
            <v>F</v>
          </cell>
          <cell r="N966">
            <v>3</v>
          </cell>
          <cell r="P966">
            <v>11317</v>
          </cell>
          <cell r="Q966" t="str">
            <v>Male</v>
          </cell>
          <cell r="R966" t="str">
            <v>[EA]</v>
          </cell>
          <cell r="S966" t="str">
            <v xml:space="preserve">SLE </v>
          </cell>
          <cell r="T966" t="str">
            <v>SLE Patient</v>
          </cell>
          <cell r="U966">
            <v>1984</v>
          </cell>
          <cell r="V966">
            <v>29</v>
          </cell>
        </row>
        <row r="967">
          <cell r="A967" t="str">
            <v>AA00966</v>
          </cell>
          <cell r="B967">
            <v>1</v>
          </cell>
          <cell r="C967" t="str">
            <v>OCRD</v>
          </cell>
          <cell r="D967">
            <v>614</v>
          </cell>
          <cell r="E967">
            <v>41610</v>
          </cell>
          <cell r="F967" t="str">
            <v>OCRD|0614</v>
          </cell>
          <cell r="G967" t="str">
            <v>OCRD|0614|2013-12-02</v>
          </cell>
          <cell r="H967" t="str">
            <v>S00614-V06705</v>
          </cell>
          <cell r="I967">
            <v>6705</v>
          </cell>
          <cell r="J967" t="str">
            <v>Blood RNA</v>
          </cell>
          <cell r="K967" t="str">
            <v>PAXgene</v>
          </cell>
          <cell r="L967">
            <v>27</v>
          </cell>
          <cell r="M967" t="str">
            <v>F</v>
          </cell>
          <cell r="N967">
            <v>4</v>
          </cell>
          <cell r="P967">
            <v>10157</v>
          </cell>
          <cell r="Q967" t="str">
            <v>Female</v>
          </cell>
          <cell r="R967" t="str">
            <v>[A]</v>
          </cell>
          <cell r="S967" t="str">
            <v xml:space="preserve">SLE </v>
          </cell>
          <cell r="T967" t="str">
            <v>SLE Patient</v>
          </cell>
          <cell r="U967">
            <v>1982</v>
          </cell>
          <cell r="V967">
            <v>31</v>
          </cell>
        </row>
        <row r="968">
          <cell r="A968" t="str">
            <v>AA00967</v>
          </cell>
          <cell r="B968">
            <v>1</v>
          </cell>
          <cell r="C968" t="str">
            <v>OCRD</v>
          </cell>
          <cell r="D968">
            <v>254</v>
          </cell>
          <cell r="E968">
            <v>41610</v>
          </cell>
          <cell r="F968" t="str">
            <v>OCRD|0254</v>
          </cell>
          <cell r="G968" t="str">
            <v>OCRD|0254|2013-12-02</v>
          </cell>
          <cell r="H968" t="str">
            <v>S00254-V06706</v>
          </cell>
          <cell r="I968">
            <v>6706</v>
          </cell>
          <cell r="J968" t="str">
            <v>Blood RNA</v>
          </cell>
          <cell r="K968" t="str">
            <v>PAXgene</v>
          </cell>
          <cell r="L968">
            <v>27</v>
          </cell>
          <cell r="M968" t="str">
            <v>F</v>
          </cell>
          <cell r="N968">
            <v>5</v>
          </cell>
          <cell r="P968">
            <v>13188</v>
          </cell>
          <cell r="Q968" t="str">
            <v>Female</v>
          </cell>
          <cell r="R968" t="str">
            <v>[AA]</v>
          </cell>
          <cell r="S968" t="str">
            <v xml:space="preserve">SLE </v>
          </cell>
          <cell r="T968" t="str">
            <v>SLE Patient</v>
          </cell>
          <cell r="U968">
            <v>1962</v>
          </cell>
          <cell r="V968">
            <v>51</v>
          </cell>
        </row>
        <row r="969">
          <cell r="A969" t="str">
            <v>AA00968</v>
          </cell>
          <cell r="B969">
            <v>1</v>
          </cell>
          <cell r="C969" t="str">
            <v>OCRD</v>
          </cell>
          <cell r="D969">
            <v>323</v>
          </cell>
          <cell r="E969">
            <v>41611</v>
          </cell>
          <cell r="F969" t="str">
            <v>OCRD|0323</v>
          </cell>
          <cell r="G969" t="str">
            <v>OCRD|0323|2013-12-03</v>
          </cell>
          <cell r="H969" t="str">
            <v>S00323-V06707</v>
          </cell>
          <cell r="I969">
            <v>6707</v>
          </cell>
          <cell r="J969" t="str">
            <v>Blood RNA</v>
          </cell>
          <cell r="K969" t="str">
            <v>PAXgene</v>
          </cell>
          <cell r="L969">
            <v>27</v>
          </cell>
          <cell r="M969" t="str">
            <v>F</v>
          </cell>
          <cell r="N969">
            <v>6</v>
          </cell>
          <cell r="P969">
            <v>11086</v>
          </cell>
          <cell r="Q969" t="str">
            <v>Female</v>
          </cell>
          <cell r="R969" t="str">
            <v>[EA]</v>
          </cell>
          <cell r="S969" t="str">
            <v xml:space="preserve">SLE </v>
          </cell>
          <cell r="T969" t="str">
            <v>SLE Patient</v>
          </cell>
          <cell r="U969">
            <v>1983</v>
          </cell>
          <cell r="V969">
            <v>30</v>
          </cell>
        </row>
        <row r="970">
          <cell r="A970" t="str">
            <v>AA00969</v>
          </cell>
          <cell r="B970">
            <v>1</v>
          </cell>
          <cell r="C970" t="str">
            <v>OCRD</v>
          </cell>
          <cell r="D970">
            <v>82</v>
          </cell>
          <cell r="E970">
            <v>41610</v>
          </cell>
          <cell r="F970" t="str">
            <v>OCRD|0082</v>
          </cell>
          <cell r="G970" t="str">
            <v>OCRD|0082|2013-12-02</v>
          </cell>
          <cell r="H970" t="str">
            <v>S00082-V06709</v>
          </cell>
          <cell r="I970">
            <v>6709</v>
          </cell>
          <cell r="J970" t="str">
            <v>Blood RNA</v>
          </cell>
          <cell r="K970" t="str">
            <v>PAXgene</v>
          </cell>
          <cell r="L970">
            <v>28</v>
          </cell>
          <cell r="M970" t="str">
            <v>A</v>
          </cell>
          <cell r="N970">
            <v>1</v>
          </cell>
          <cell r="P970">
            <v>11090</v>
          </cell>
          <cell r="Q970" t="str">
            <v>Female</v>
          </cell>
          <cell r="R970" t="str">
            <v>[EA]</v>
          </cell>
          <cell r="S970" t="str">
            <v xml:space="preserve">SLE </v>
          </cell>
          <cell r="T970" t="str">
            <v>SLE Patient</v>
          </cell>
          <cell r="U970">
            <v>1978</v>
          </cell>
          <cell r="V970">
            <v>35</v>
          </cell>
        </row>
        <row r="971">
          <cell r="A971" t="str">
            <v>AA00970</v>
          </cell>
          <cell r="B971">
            <v>1</v>
          </cell>
          <cell r="C971" t="str">
            <v>OCRD</v>
          </cell>
          <cell r="D971">
            <v>212</v>
          </cell>
          <cell r="E971">
            <v>41611</v>
          </cell>
          <cell r="F971" t="str">
            <v>OCRD|0212</v>
          </cell>
          <cell r="G971" t="str">
            <v>OCRD|0212|2013-12-03</v>
          </cell>
          <cell r="H971" t="str">
            <v>S00212-V06710</v>
          </cell>
          <cell r="I971">
            <v>6710</v>
          </cell>
          <cell r="J971" t="str">
            <v>Blood RNA</v>
          </cell>
          <cell r="K971" t="str">
            <v>PAXgene</v>
          </cell>
          <cell r="L971">
            <v>28</v>
          </cell>
          <cell r="M971" t="str">
            <v>A</v>
          </cell>
          <cell r="N971">
            <v>2</v>
          </cell>
          <cell r="P971">
            <v>11306</v>
          </cell>
          <cell r="Q971" t="str">
            <v>Female</v>
          </cell>
          <cell r="R971" t="str">
            <v>[EA]</v>
          </cell>
          <cell r="S971" t="str">
            <v xml:space="preserve">Rheumatic </v>
          </cell>
          <cell r="T971" t="str">
            <v>Rheumatic Disease Patient</v>
          </cell>
          <cell r="U971">
            <v>1976</v>
          </cell>
          <cell r="V971">
            <v>37</v>
          </cell>
        </row>
        <row r="972">
          <cell r="A972" t="str">
            <v>AA00971</v>
          </cell>
          <cell r="B972">
            <v>1</v>
          </cell>
          <cell r="C972" t="str">
            <v>OCRD</v>
          </cell>
          <cell r="D972">
            <v>66</v>
          </cell>
          <cell r="E972">
            <v>41611</v>
          </cell>
          <cell r="F972" t="str">
            <v>OCRD|0066</v>
          </cell>
          <cell r="G972" t="str">
            <v>OCRD|0066|2013-12-03</v>
          </cell>
          <cell r="H972" t="str">
            <v>S00066-V06711</v>
          </cell>
          <cell r="I972">
            <v>6711</v>
          </cell>
          <cell r="J972" t="str">
            <v>Blood RNA</v>
          </cell>
          <cell r="K972" t="str">
            <v>PAXgene</v>
          </cell>
          <cell r="L972">
            <v>28</v>
          </cell>
          <cell r="M972" t="str">
            <v>A</v>
          </cell>
          <cell r="N972">
            <v>3</v>
          </cell>
          <cell r="P972">
            <v>11178</v>
          </cell>
          <cell r="Q972" t="str">
            <v>Female</v>
          </cell>
          <cell r="R972" t="str">
            <v>[EA][H]</v>
          </cell>
          <cell r="S972" t="str">
            <v xml:space="preserve">SLE </v>
          </cell>
          <cell r="T972" t="str">
            <v>SLE Patient</v>
          </cell>
          <cell r="U972">
            <v>1977</v>
          </cell>
          <cell r="V972">
            <v>36</v>
          </cell>
        </row>
        <row r="973">
          <cell r="A973" t="str">
            <v>AA00972</v>
          </cell>
          <cell r="B973">
            <v>1</v>
          </cell>
          <cell r="C973" t="str">
            <v>OCRD</v>
          </cell>
          <cell r="D973">
            <v>52</v>
          </cell>
          <cell r="E973">
            <v>41611</v>
          </cell>
          <cell r="F973" t="str">
            <v>OCRD|0052</v>
          </cell>
          <cell r="G973" t="str">
            <v>OCRD|0052|2013-12-03</v>
          </cell>
          <cell r="H973" t="str">
            <v>S00052-V06712</v>
          </cell>
          <cell r="I973">
            <v>6712</v>
          </cell>
          <cell r="J973" t="str">
            <v>Blood RNA</v>
          </cell>
          <cell r="K973" t="str">
            <v>PAXgene</v>
          </cell>
          <cell r="L973">
            <v>28</v>
          </cell>
          <cell r="M973" t="str">
            <v>A</v>
          </cell>
          <cell r="N973">
            <v>4</v>
          </cell>
          <cell r="P973">
            <v>13185</v>
          </cell>
          <cell r="Q973" t="str">
            <v>Female</v>
          </cell>
          <cell r="R973" t="str">
            <v>[AI]</v>
          </cell>
          <cell r="S973" t="str">
            <v xml:space="preserve">SLE </v>
          </cell>
          <cell r="T973" t="str">
            <v>SLE Patient</v>
          </cell>
          <cell r="U973">
            <v>1972</v>
          </cell>
          <cell r="V973">
            <v>41</v>
          </cell>
        </row>
        <row r="974">
          <cell r="A974" t="str">
            <v>AA00973</v>
          </cell>
          <cell r="B974">
            <v>1</v>
          </cell>
          <cell r="C974" t="str">
            <v>OCRD</v>
          </cell>
          <cell r="D974">
            <v>300</v>
          </cell>
          <cell r="E974">
            <v>41611</v>
          </cell>
          <cell r="F974" t="str">
            <v>OCRD|0300</v>
          </cell>
          <cell r="G974" t="str">
            <v>OCRD|0300|2013-12-03</v>
          </cell>
          <cell r="H974" t="str">
            <v>S00300-V06714</v>
          </cell>
          <cell r="I974">
            <v>6714</v>
          </cell>
          <cell r="J974" t="str">
            <v>Blood RNA</v>
          </cell>
          <cell r="K974" t="str">
            <v>PAXgene</v>
          </cell>
          <cell r="L974">
            <v>28</v>
          </cell>
          <cell r="M974" t="str">
            <v>A</v>
          </cell>
          <cell r="N974">
            <v>5</v>
          </cell>
          <cell r="P974">
            <v>11883</v>
          </cell>
          <cell r="Q974" t="str">
            <v>Female</v>
          </cell>
          <cell r="R974" t="str">
            <v>[EA]</v>
          </cell>
          <cell r="S974" t="str">
            <v xml:space="preserve">SLE </v>
          </cell>
          <cell r="T974" t="str">
            <v>SLE Patient</v>
          </cell>
          <cell r="U974">
            <v>1982</v>
          </cell>
          <cell r="V974">
            <v>31</v>
          </cell>
        </row>
        <row r="975">
          <cell r="A975" t="str">
            <v>AA00974</v>
          </cell>
          <cell r="B975">
            <v>1</v>
          </cell>
          <cell r="C975" t="str">
            <v>OCRD</v>
          </cell>
          <cell r="D975">
            <v>642</v>
          </cell>
          <cell r="E975">
            <v>41613</v>
          </cell>
          <cell r="F975" t="str">
            <v>OCRD|0642</v>
          </cell>
          <cell r="G975" t="str">
            <v>OCRD|0642|2013-12-05</v>
          </cell>
          <cell r="H975" t="str">
            <v>S00642-V06715</v>
          </cell>
          <cell r="I975">
            <v>6715</v>
          </cell>
          <cell r="J975" t="str">
            <v>Blood RNA</v>
          </cell>
          <cell r="K975" t="str">
            <v>PAXgene</v>
          </cell>
          <cell r="L975">
            <v>28</v>
          </cell>
          <cell r="M975" t="str">
            <v>A</v>
          </cell>
          <cell r="N975">
            <v>6</v>
          </cell>
          <cell r="P975">
            <v>11404</v>
          </cell>
          <cell r="Q975" t="str">
            <v>Female</v>
          </cell>
          <cell r="R975" t="str">
            <v>[AA]</v>
          </cell>
          <cell r="S975" t="str">
            <v xml:space="preserve">SLE </v>
          </cell>
          <cell r="T975" t="str">
            <v>SLE Patient</v>
          </cell>
          <cell r="U975">
            <v>1987</v>
          </cell>
          <cell r="V975">
            <v>26</v>
          </cell>
        </row>
        <row r="976">
          <cell r="A976" t="str">
            <v>AA00975</v>
          </cell>
          <cell r="B976">
            <v>1</v>
          </cell>
          <cell r="C976" t="str">
            <v>OCRD</v>
          </cell>
          <cell r="D976">
            <v>640</v>
          </cell>
          <cell r="E976">
            <v>41613</v>
          </cell>
          <cell r="F976" t="str">
            <v>OCRD|0640</v>
          </cell>
          <cell r="G976" t="str">
            <v>OCRD|0640|2013-12-05</v>
          </cell>
          <cell r="H976" t="str">
            <v>S00640-V06716</v>
          </cell>
          <cell r="I976">
            <v>6716</v>
          </cell>
          <cell r="J976" t="str">
            <v>Blood RNA</v>
          </cell>
          <cell r="K976" t="str">
            <v>PAXgene</v>
          </cell>
          <cell r="L976">
            <v>28</v>
          </cell>
          <cell r="M976" t="str">
            <v>B</v>
          </cell>
          <cell r="N976">
            <v>1</v>
          </cell>
          <cell r="P976">
            <v>11403</v>
          </cell>
          <cell r="Q976" t="str">
            <v>Female</v>
          </cell>
          <cell r="R976" t="str">
            <v>[PI]</v>
          </cell>
          <cell r="S976" t="str">
            <v xml:space="preserve">SLE </v>
          </cell>
          <cell r="T976" t="str">
            <v>SLE Patient</v>
          </cell>
          <cell r="U976">
            <v>1976</v>
          </cell>
          <cell r="V976">
            <v>37</v>
          </cell>
        </row>
        <row r="977">
          <cell r="A977" t="str">
            <v>AA00976</v>
          </cell>
          <cell r="B977">
            <v>1</v>
          </cell>
          <cell r="C977" t="str">
            <v>OCRD</v>
          </cell>
          <cell r="D977">
            <v>429</v>
          </cell>
          <cell r="E977">
            <v>41618</v>
          </cell>
          <cell r="F977" t="str">
            <v>OCRD|0429</v>
          </cell>
          <cell r="G977" t="str">
            <v>OCRD|0429|2013-12-10</v>
          </cell>
          <cell r="H977" t="str">
            <v>S00429-V06722</v>
          </cell>
          <cell r="I977">
            <v>6722</v>
          </cell>
          <cell r="J977" t="str">
            <v>Blood RNA</v>
          </cell>
          <cell r="K977" t="str">
            <v>PAXgene</v>
          </cell>
          <cell r="L977">
            <v>28</v>
          </cell>
          <cell r="M977" t="str">
            <v>B</v>
          </cell>
          <cell r="N977">
            <v>2</v>
          </cell>
          <cell r="P977">
            <v>10474</v>
          </cell>
          <cell r="Q977" t="str">
            <v>Female</v>
          </cell>
          <cell r="R977" t="str">
            <v>[A]</v>
          </cell>
          <cell r="S977" t="str">
            <v xml:space="preserve">SLE </v>
          </cell>
          <cell r="T977" t="str">
            <v>SLE Patient</v>
          </cell>
          <cell r="U977">
            <v>1978</v>
          </cell>
          <cell r="V977">
            <v>35</v>
          </cell>
        </row>
        <row r="978">
          <cell r="A978" t="str">
            <v>AA00977</v>
          </cell>
          <cell r="B978">
            <v>1</v>
          </cell>
          <cell r="C978" t="str">
            <v>OCRD</v>
          </cell>
          <cell r="D978">
            <v>469</v>
          </cell>
          <cell r="E978">
            <v>41618</v>
          </cell>
          <cell r="F978" t="str">
            <v>OCRD|0469</v>
          </cell>
          <cell r="G978" t="str">
            <v>OCRD|0469|2013-12-10</v>
          </cell>
          <cell r="H978" t="str">
            <v>S00469-V06721</v>
          </cell>
          <cell r="I978">
            <v>6721</v>
          </cell>
          <cell r="J978" t="str">
            <v>Blood RNA</v>
          </cell>
          <cell r="K978" t="str">
            <v>PAXgene</v>
          </cell>
          <cell r="L978">
            <v>28</v>
          </cell>
          <cell r="M978" t="str">
            <v>B</v>
          </cell>
          <cell r="N978">
            <v>3</v>
          </cell>
          <cell r="P978">
            <v>11281</v>
          </cell>
          <cell r="Q978" t="str">
            <v>Male</v>
          </cell>
          <cell r="R978" t="str">
            <v>[AA]</v>
          </cell>
          <cell r="S978" t="str">
            <v xml:space="preserve">SLE </v>
          </cell>
          <cell r="T978" t="str">
            <v>SLE Patient</v>
          </cell>
          <cell r="U978">
            <v>1945</v>
          </cell>
          <cell r="V978">
            <v>68</v>
          </cell>
        </row>
        <row r="979">
          <cell r="A979" t="str">
            <v>AA00978</v>
          </cell>
          <cell r="B979">
            <v>1</v>
          </cell>
          <cell r="C979" t="str">
            <v>OCRD</v>
          </cell>
          <cell r="D979">
            <v>496</v>
          </cell>
          <cell r="E979">
            <v>41620</v>
          </cell>
          <cell r="F979" t="str">
            <v>OCRD|0496</v>
          </cell>
          <cell r="G979" t="str">
            <v>OCRD|0496|2013-12-12</v>
          </cell>
          <cell r="H979" t="str">
            <v>S00496-V06724</v>
          </cell>
          <cell r="I979">
            <v>6724</v>
          </cell>
          <cell r="J979" t="str">
            <v>Blood RNA</v>
          </cell>
          <cell r="K979" t="str">
            <v>PAXgene</v>
          </cell>
          <cell r="L979">
            <v>28</v>
          </cell>
          <cell r="M979" t="str">
            <v>B</v>
          </cell>
          <cell r="N979">
            <v>4</v>
          </cell>
          <cell r="P979">
            <v>6651</v>
          </cell>
          <cell r="Q979" t="str">
            <v>Female</v>
          </cell>
          <cell r="R979" t="str">
            <v>[AA]</v>
          </cell>
          <cell r="S979" t="str">
            <v xml:space="preserve">SLE </v>
          </cell>
          <cell r="T979" t="str">
            <v>SLE Patient</v>
          </cell>
          <cell r="U979">
            <v>1967</v>
          </cell>
          <cell r="V979">
            <v>46</v>
          </cell>
        </row>
        <row r="980">
          <cell r="A980" t="str">
            <v>AA00979</v>
          </cell>
          <cell r="B980">
            <v>1</v>
          </cell>
          <cell r="C980" t="str">
            <v>OCRD</v>
          </cell>
          <cell r="D980">
            <v>620</v>
          </cell>
          <cell r="E980">
            <v>41624</v>
          </cell>
          <cell r="F980" t="str">
            <v>OCRD|0620</v>
          </cell>
          <cell r="G980" t="str">
            <v>OCRD|0620|2013-12-16</v>
          </cell>
          <cell r="H980" t="str">
            <v>S00620-V06727</v>
          </cell>
          <cell r="I980">
            <v>6727</v>
          </cell>
          <cell r="J980" t="str">
            <v>Blood RNA</v>
          </cell>
          <cell r="K980" t="str">
            <v>PAXgene</v>
          </cell>
          <cell r="L980">
            <v>28</v>
          </cell>
          <cell r="M980" t="str">
            <v>B</v>
          </cell>
          <cell r="N980">
            <v>5</v>
          </cell>
          <cell r="P980">
            <v>11394</v>
          </cell>
          <cell r="Q980" t="str">
            <v>Male</v>
          </cell>
          <cell r="R980" t="str">
            <v>[AA][EA]</v>
          </cell>
          <cell r="S980" t="str">
            <v xml:space="preserve">SLE </v>
          </cell>
          <cell r="T980" t="str">
            <v>SLE Patient</v>
          </cell>
          <cell r="U980">
            <v>1992</v>
          </cell>
          <cell r="V980">
            <v>21</v>
          </cell>
        </row>
        <row r="981">
          <cell r="A981" t="str">
            <v>AA00980</v>
          </cell>
          <cell r="B981">
            <v>1</v>
          </cell>
          <cell r="C981" t="str">
            <v>OCRD</v>
          </cell>
          <cell r="D981">
            <v>229</v>
          </cell>
          <cell r="E981">
            <v>41624</v>
          </cell>
          <cell r="F981" t="str">
            <v>OCRD|0229</v>
          </cell>
          <cell r="G981" t="str">
            <v>OCRD|0229|2013-12-16</v>
          </cell>
          <cell r="H981" t="str">
            <v>S00229-V06728</v>
          </cell>
          <cell r="I981">
            <v>6728</v>
          </cell>
          <cell r="J981" t="str">
            <v>Blood RNA</v>
          </cell>
          <cell r="K981" t="str">
            <v>PAXgene</v>
          </cell>
          <cell r="L981">
            <v>28</v>
          </cell>
          <cell r="M981" t="str">
            <v>B</v>
          </cell>
          <cell r="N981">
            <v>6</v>
          </cell>
          <cell r="P981">
            <v>11259</v>
          </cell>
          <cell r="Q981" t="str">
            <v>Female</v>
          </cell>
          <cell r="R981" t="str">
            <v>[EA][H]</v>
          </cell>
          <cell r="S981" t="str">
            <v xml:space="preserve">SLE </v>
          </cell>
          <cell r="T981" t="str">
            <v>SLE Patient</v>
          </cell>
          <cell r="U981">
            <v>1965</v>
          </cell>
          <cell r="V981">
            <v>48</v>
          </cell>
        </row>
        <row r="982">
          <cell r="A982" t="str">
            <v>AA00981</v>
          </cell>
          <cell r="B982">
            <v>1</v>
          </cell>
          <cell r="C982" t="str">
            <v>OCRD</v>
          </cell>
          <cell r="D982">
            <v>371</v>
          </cell>
          <cell r="E982">
            <v>41624</v>
          </cell>
          <cell r="F982" t="str">
            <v>OCRD|0371</v>
          </cell>
          <cell r="G982" t="str">
            <v>OCRD|0371|2013-12-16</v>
          </cell>
          <cell r="H982" t="str">
            <v>S00371-V06730</v>
          </cell>
          <cell r="I982">
            <v>6730</v>
          </cell>
          <cell r="J982" t="str">
            <v>Blood RNA</v>
          </cell>
          <cell r="K982" t="str">
            <v>PAXgene</v>
          </cell>
          <cell r="L982">
            <v>28</v>
          </cell>
          <cell r="M982" t="str">
            <v>C</v>
          </cell>
          <cell r="N982">
            <v>1</v>
          </cell>
          <cell r="P982">
            <v>13207</v>
          </cell>
          <cell r="Q982" t="str">
            <v>Female</v>
          </cell>
          <cell r="R982" t="str">
            <v>[EA]</v>
          </cell>
          <cell r="S982" t="str">
            <v xml:space="preserve">SLE </v>
          </cell>
          <cell r="T982" t="str">
            <v>SLE Patient</v>
          </cell>
          <cell r="U982">
            <v>1982</v>
          </cell>
          <cell r="V982">
            <v>31</v>
          </cell>
        </row>
        <row r="983">
          <cell r="A983" t="str">
            <v>AA00982</v>
          </cell>
          <cell r="B983">
            <v>1</v>
          </cell>
          <cell r="C983" t="str">
            <v>OCRD</v>
          </cell>
          <cell r="D983">
            <v>493</v>
          </cell>
          <cell r="E983">
            <v>41625</v>
          </cell>
          <cell r="F983" t="str">
            <v>OCRD|0493</v>
          </cell>
          <cell r="G983" t="str">
            <v>OCRD|0493|2013-12-17</v>
          </cell>
          <cell r="H983" t="str">
            <v>S00493-V06736</v>
          </cell>
          <cell r="I983">
            <v>6736</v>
          </cell>
          <cell r="J983" t="str">
            <v>Blood RNA</v>
          </cell>
          <cell r="K983" t="str">
            <v>PAXgene</v>
          </cell>
          <cell r="L983">
            <v>28</v>
          </cell>
          <cell r="M983" t="str">
            <v>C</v>
          </cell>
          <cell r="N983">
            <v>2</v>
          </cell>
          <cell r="P983">
            <v>11362</v>
          </cell>
          <cell r="Q983" t="str">
            <v>Female</v>
          </cell>
          <cell r="R983" t="str">
            <v>[EA][H]</v>
          </cell>
          <cell r="S983" t="str">
            <v xml:space="preserve">RA </v>
          </cell>
          <cell r="T983" t="str">
            <v>RA Patient</v>
          </cell>
          <cell r="U983">
            <v>1969</v>
          </cell>
          <cell r="V983">
            <v>44</v>
          </cell>
        </row>
        <row r="984">
          <cell r="A984" t="str">
            <v>AA00983</v>
          </cell>
          <cell r="B984">
            <v>1</v>
          </cell>
          <cell r="C984" t="str">
            <v>OCRD</v>
          </cell>
          <cell r="D984">
            <v>638</v>
          </cell>
          <cell r="E984">
            <v>41625</v>
          </cell>
          <cell r="F984" t="str">
            <v>OCRD|0638</v>
          </cell>
          <cell r="G984" t="str">
            <v>OCRD|0638|2013-12-17</v>
          </cell>
          <cell r="H984" t="str">
            <v>S00638-V06735</v>
          </cell>
          <cell r="I984">
            <v>6735</v>
          </cell>
          <cell r="J984" t="str">
            <v>Blood RNA</v>
          </cell>
          <cell r="K984" t="str">
            <v>PAXgene</v>
          </cell>
          <cell r="L984">
            <v>28</v>
          </cell>
          <cell r="M984" t="str">
            <v>C</v>
          </cell>
          <cell r="N984">
            <v>3</v>
          </cell>
          <cell r="P984">
            <v>13208</v>
          </cell>
          <cell r="Q984" t="str">
            <v>Female</v>
          </cell>
          <cell r="R984" t="str">
            <v>[EA][H]</v>
          </cell>
          <cell r="S984" t="str">
            <v xml:space="preserve">SLE </v>
          </cell>
          <cell r="T984" t="str">
            <v>SLE Patient</v>
          </cell>
          <cell r="U984">
            <v>1966</v>
          </cell>
          <cell r="V984">
            <v>47</v>
          </cell>
        </row>
        <row r="985">
          <cell r="A985" t="str">
            <v>AA00984</v>
          </cell>
          <cell r="B985">
            <v>1</v>
          </cell>
          <cell r="C985" t="str">
            <v>OCRD</v>
          </cell>
          <cell r="D985">
            <v>166</v>
          </cell>
          <cell r="E985">
            <v>41625</v>
          </cell>
          <cell r="F985" t="str">
            <v>OCRD|0166</v>
          </cell>
          <cell r="G985" t="str">
            <v>OCRD|0166|2013-12-17</v>
          </cell>
          <cell r="H985" t="str">
            <v>S00166-V06734</v>
          </cell>
          <cell r="I985">
            <v>6734</v>
          </cell>
          <cell r="J985" t="str">
            <v>Blood RNA</v>
          </cell>
          <cell r="K985" t="str">
            <v>PAXgene</v>
          </cell>
          <cell r="L985">
            <v>28</v>
          </cell>
          <cell r="M985" t="str">
            <v>C</v>
          </cell>
          <cell r="N985">
            <v>4</v>
          </cell>
          <cell r="P985">
            <v>11196</v>
          </cell>
          <cell r="Q985" t="str">
            <v>Female</v>
          </cell>
          <cell r="R985" t="str">
            <v>[EA]</v>
          </cell>
          <cell r="S985" t="str">
            <v xml:space="preserve">SLE </v>
          </cell>
          <cell r="T985" t="str">
            <v>SLE Patient</v>
          </cell>
          <cell r="U985">
            <v>1954</v>
          </cell>
          <cell r="V985">
            <v>59</v>
          </cell>
        </row>
        <row r="986">
          <cell r="A986" t="str">
            <v>AA00985</v>
          </cell>
          <cell r="B986">
            <v>1</v>
          </cell>
          <cell r="C986" t="str">
            <v>OCRD</v>
          </cell>
          <cell r="D986">
            <v>217</v>
          </cell>
          <cell r="E986">
            <v>41625</v>
          </cell>
          <cell r="F986" t="str">
            <v>OCRD|0217</v>
          </cell>
          <cell r="G986" t="str">
            <v>OCRD|0217|2013-12-17</v>
          </cell>
          <cell r="H986" t="str">
            <v>S00217-V06733</v>
          </cell>
          <cell r="I986">
            <v>6733</v>
          </cell>
          <cell r="J986" t="str">
            <v>Blood RNA</v>
          </cell>
          <cell r="K986" t="str">
            <v>PAXgene</v>
          </cell>
          <cell r="L986">
            <v>28</v>
          </cell>
          <cell r="M986" t="str">
            <v>C</v>
          </cell>
          <cell r="N986">
            <v>5</v>
          </cell>
          <cell r="P986">
            <v>11905</v>
          </cell>
          <cell r="Q986" t="str">
            <v>Female</v>
          </cell>
          <cell r="R986" t="str">
            <v>[AA]</v>
          </cell>
          <cell r="S986" t="str">
            <v xml:space="preserve">SLE </v>
          </cell>
          <cell r="T986" t="str">
            <v>SLE Patient</v>
          </cell>
          <cell r="U986">
            <v>1975</v>
          </cell>
          <cell r="V986">
            <v>38</v>
          </cell>
        </row>
        <row r="987">
          <cell r="A987" t="str">
            <v>AA00986</v>
          </cell>
          <cell r="B987">
            <v>1</v>
          </cell>
          <cell r="C987" t="str">
            <v>OCRD</v>
          </cell>
          <cell r="D987">
            <v>664</v>
          </cell>
          <cell r="E987">
            <v>41625</v>
          </cell>
          <cell r="F987" t="str">
            <v>OCRD|0664</v>
          </cell>
          <cell r="G987" t="str">
            <v>OCRD|0664|2013-12-17</v>
          </cell>
          <cell r="H987" t="str">
            <v>S00664-V06732</v>
          </cell>
          <cell r="I987">
            <v>6732</v>
          </cell>
          <cell r="J987" t="str">
            <v>Blood RNA</v>
          </cell>
          <cell r="K987" t="str">
            <v>PAXgene</v>
          </cell>
          <cell r="L987">
            <v>28</v>
          </cell>
          <cell r="M987" t="str">
            <v>C</v>
          </cell>
          <cell r="N987">
            <v>6</v>
          </cell>
          <cell r="P987">
            <v>11838</v>
          </cell>
          <cell r="Q987" t="str">
            <v>Female</v>
          </cell>
          <cell r="R987" t="str">
            <v>[EA]</v>
          </cell>
          <cell r="S987" t="str">
            <v xml:space="preserve">RA </v>
          </cell>
          <cell r="T987" t="str">
            <v>RA Patient</v>
          </cell>
          <cell r="U987">
            <v>1964</v>
          </cell>
          <cell r="V987">
            <v>49</v>
          </cell>
        </row>
        <row r="988">
          <cell r="A988" t="str">
            <v>AA00987</v>
          </cell>
          <cell r="B988">
            <v>1</v>
          </cell>
          <cell r="C988" t="str">
            <v>OCRD</v>
          </cell>
          <cell r="D988">
            <v>80</v>
          </cell>
          <cell r="E988">
            <v>41625</v>
          </cell>
          <cell r="F988" t="str">
            <v>OCRD|0080</v>
          </cell>
          <cell r="G988" t="str">
            <v>OCRD|0080|2013-12-17</v>
          </cell>
          <cell r="H988" t="str">
            <v>S00080-V06731</v>
          </cell>
          <cell r="I988">
            <v>6731</v>
          </cell>
          <cell r="J988" t="str">
            <v>Blood RNA</v>
          </cell>
          <cell r="K988" t="str">
            <v>PAXgene</v>
          </cell>
          <cell r="L988">
            <v>28</v>
          </cell>
          <cell r="M988" t="str">
            <v>D</v>
          </cell>
          <cell r="N988">
            <v>1</v>
          </cell>
          <cell r="P988">
            <v>11881</v>
          </cell>
          <cell r="Q988" t="str">
            <v>Female</v>
          </cell>
          <cell r="R988" t="str">
            <v>[EA]</v>
          </cell>
          <cell r="S988" t="str">
            <v xml:space="preserve">SLE </v>
          </cell>
          <cell r="T988" t="str">
            <v>SLE Patient</v>
          </cell>
          <cell r="U988">
            <v>1962</v>
          </cell>
          <cell r="V988">
            <v>51</v>
          </cell>
        </row>
        <row r="989">
          <cell r="A989" t="str">
            <v>AA00988</v>
          </cell>
          <cell r="B989">
            <v>1</v>
          </cell>
          <cell r="C989" t="str">
            <v>OCRD</v>
          </cell>
          <cell r="D989">
            <v>609</v>
          </cell>
          <cell r="E989">
            <v>41631</v>
          </cell>
          <cell r="F989" t="str">
            <v>OCRD|0609</v>
          </cell>
          <cell r="G989" t="str">
            <v>OCRD|0609|2013-12-23</v>
          </cell>
          <cell r="H989" t="str">
            <v>S00609-V06740</v>
          </cell>
          <cell r="I989">
            <v>6740</v>
          </cell>
          <cell r="J989" t="str">
            <v>Blood RNA</v>
          </cell>
          <cell r="K989" t="str">
            <v>PAXgene</v>
          </cell>
          <cell r="L989">
            <v>28</v>
          </cell>
          <cell r="M989" t="str">
            <v>D</v>
          </cell>
          <cell r="N989">
            <v>2</v>
          </cell>
          <cell r="P989">
            <v>17415</v>
          </cell>
          <cell r="Q989" t="str">
            <v>Female</v>
          </cell>
          <cell r="R989" t="str">
            <v>[EA]</v>
          </cell>
          <cell r="S989" t="str">
            <v xml:space="preserve">SLE </v>
          </cell>
          <cell r="T989" t="str">
            <v>SLE Patient</v>
          </cell>
          <cell r="U989">
            <v>1951</v>
          </cell>
          <cell r="V989">
            <v>62</v>
          </cell>
        </row>
        <row r="990">
          <cell r="A990" t="str">
            <v>AA00989</v>
          </cell>
          <cell r="B990">
            <v>1</v>
          </cell>
          <cell r="C990" t="str">
            <v>OCRD</v>
          </cell>
          <cell r="D990">
            <v>146</v>
          </cell>
          <cell r="E990">
            <v>41638</v>
          </cell>
          <cell r="F990" t="str">
            <v>OCRD|0146</v>
          </cell>
          <cell r="G990" t="str">
            <v>OCRD|0146|2013-12-30</v>
          </cell>
          <cell r="H990" t="str">
            <v>S00146-V06742</v>
          </cell>
          <cell r="I990">
            <v>6742</v>
          </cell>
          <cell r="J990" t="str">
            <v>Blood RNA</v>
          </cell>
          <cell r="K990" t="str">
            <v>PAXgene</v>
          </cell>
          <cell r="L990">
            <v>28</v>
          </cell>
          <cell r="M990" t="str">
            <v>D</v>
          </cell>
          <cell r="N990">
            <v>3</v>
          </cell>
          <cell r="P990">
            <v>5702</v>
          </cell>
          <cell r="Q990" t="str">
            <v>Female</v>
          </cell>
          <cell r="R990" t="str">
            <v>[AA]</v>
          </cell>
          <cell r="S990" t="str">
            <v xml:space="preserve">SLE </v>
          </cell>
          <cell r="T990" t="str">
            <v>SLE Patient</v>
          </cell>
          <cell r="U990">
            <v>1977</v>
          </cell>
          <cell r="V990">
            <v>36</v>
          </cell>
        </row>
        <row r="991">
          <cell r="A991" t="str">
            <v>AA00990</v>
          </cell>
          <cell r="B991">
            <v>1</v>
          </cell>
          <cell r="C991" t="str">
            <v>OCRD</v>
          </cell>
          <cell r="D991">
            <v>689</v>
          </cell>
          <cell r="E991">
            <v>41638</v>
          </cell>
          <cell r="F991" t="str">
            <v>OCRD|0689</v>
          </cell>
          <cell r="G991" t="str">
            <v>OCRD|0689|2013-12-30</v>
          </cell>
          <cell r="H991" t="str">
            <v>S00689-V06744</v>
          </cell>
          <cell r="I991">
            <v>6744</v>
          </cell>
          <cell r="J991" t="str">
            <v>Blood RNA</v>
          </cell>
          <cell r="K991" t="str">
            <v>PAXgene</v>
          </cell>
          <cell r="L991">
            <v>28</v>
          </cell>
          <cell r="M991" t="str">
            <v>D</v>
          </cell>
          <cell r="N991">
            <v>4</v>
          </cell>
          <cell r="P991">
            <v>11849</v>
          </cell>
          <cell r="Q991" t="str">
            <v>Female</v>
          </cell>
          <cell r="R991" t="str">
            <v>[EA]</v>
          </cell>
          <cell r="S991" t="str">
            <v xml:space="preserve">RA </v>
          </cell>
          <cell r="T991" t="str">
            <v>RA Patient</v>
          </cell>
          <cell r="U991">
            <v>1981</v>
          </cell>
          <cell r="V991">
            <v>32</v>
          </cell>
        </row>
        <row r="992">
          <cell r="A992" t="str">
            <v>AA00991</v>
          </cell>
          <cell r="B992">
            <v>1</v>
          </cell>
          <cell r="C992" t="str">
            <v>OCRD</v>
          </cell>
          <cell r="D992">
            <v>608</v>
          </cell>
          <cell r="E992">
            <v>41638</v>
          </cell>
          <cell r="F992" t="str">
            <v>OCRD|0608</v>
          </cell>
          <cell r="G992" t="str">
            <v>OCRD|0608|2013-12-30</v>
          </cell>
          <cell r="H992" t="str">
            <v>S00608-V06745</v>
          </cell>
          <cell r="I992">
            <v>6745</v>
          </cell>
          <cell r="J992" t="str">
            <v>Blood RNA</v>
          </cell>
          <cell r="K992" t="str">
            <v>PAXgene</v>
          </cell>
          <cell r="L992">
            <v>28</v>
          </cell>
          <cell r="M992" t="str">
            <v>D</v>
          </cell>
          <cell r="N992">
            <v>5</v>
          </cell>
          <cell r="P992">
            <v>11387</v>
          </cell>
          <cell r="Q992" t="str">
            <v>Female</v>
          </cell>
          <cell r="R992" t="str">
            <v>[EA]</v>
          </cell>
          <cell r="S992" t="str">
            <v xml:space="preserve">SLE </v>
          </cell>
          <cell r="T992" t="str">
            <v>SLE Patient</v>
          </cell>
          <cell r="U992">
            <v>1962</v>
          </cell>
          <cell r="V992">
            <v>51</v>
          </cell>
        </row>
        <row r="993">
          <cell r="A993" t="str">
            <v>AA00992</v>
          </cell>
          <cell r="B993">
            <v>1</v>
          </cell>
          <cell r="C993" t="str">
            <v>OCRD</v>
          </cell>
          <cell r="D993">
            <v>307</v>
          </cell>
          <cell r="E993">
            <v>41645</v>
          </cell>
          <cell r="F993" t="str">
            <v>OCRD|0307</v>
          </cell>
          <cell r="G993" t="str">
            <v>OCRD|0307|2014-01-06</v>
          </cell>
          <cell r="H993" t="str">
            <v>S00307-V06750</v>
          </cell>
          <cell r="I993">
            <v>6750</v>
          </cell>
          <cell r="J993" t="str">
            <v>Blood RNA</v>
          </cell>
          <cell r="K993" t="str">
            <v>PAXgene</v>
          </cell>
          <cell r="L993">
            <v>28</v>
          </cell>
          <cell r="M993" t="str">
            <v>D</v>
          </cell>
          <cell r="N993">
            <v>6</v>
          </cell>
          <cell r="P993">
            <v>11297</v>
          </cell>
          <cell r="Q993" t="str">
            <v>Female</v>
          </cell>
          <cell r="R993" t="str">
            <v>[AI][EA]</v>
          </cell>
          <cell r="S993" t="str">
            <v xml:space="preserve">SLE </v>
          </cell>
          <cell r="T993" t="str">
            <v>SLE Patient</v>
          </cell>
          <cell r="U993">
            <v>1984</v>
          </cell>
          <cell r="V993">
            <v>30</v>
          </cell>
        </row>
        <row r="994">
          <cell r="A994" t="str">
            <v>AA00993</v>
          </cell>
          <cell r="B994">
            <v>1</v>
          </cell>
          <cell r="C994" t="str">
            <v>OCRD</v>
          </cell>
          <cell r="D994">
            <v>690</v>
          </cell>
          <cell r="E994">
            <v>41641</v>
          </cell>
          <cell r="F994" t="str">
            <v>OCRD|0690</v>
          </cell>
          <cell r="G994" t="str">
            <v>OCRD|0690|2014-01-02</v>
          </cell>
          <cell r="H994" t="str">
            <v>S00690-V06748</v>
          </cell>
          <cell r="I994">
            <v>6748</v>
          </cell>
          <cell r="J994" t="str">
            <v>Blood RNA</v>
          </cell>
          <cell r="K994" t="str">
            <v>PAXgene</v>
          </cell>
          <cell r="L994">
            <v>28</v>
          </cell>
          <cell r="M994" t="str">
            <v>E</v>
          </cell>
          <cell r="N994">
            <v>1</v>
          </cell>
          <cell r="P994">
            <v>11424</v>
          </cell>
          <cell r="Q994" t="str">
            <v>Male</v>
          </cell>
          <cell r="R994" t="str">
            <v>[EA]</v>
          </cell>
          <cell r="S994" t="str">
            <v xml:space="preserve">SLE </v>
          </cell>
          <cell r="T994" t="str">
            <v>SLE Patient</v>
          </cell>
          <cell r="U994">
            <v>1990</v>
          </cell>
          <cell r="V994">
            <v>24</v>
          </cell>
        </row>
        <row r="995">
          <cell r="A995" t="str">
            <v>AA00994</v>
          </cell>
          <cell r="B995">
            <v>1</v>
          </cell>
          <cell r="C995" t="str">
            <v>OCRD</v>
          </cell>
          <cell r="D995">
            <v>111</v>
          </cell>
          <cell r="E995">
            <v>41641</v>
          </cell>
          <cell r="F995" t="str">
            <v>OCRD|0111</v>
          </cell>
          <cell r="G995" t="str">
            <v>OCRD|0111|2014-01-02</v>
          </cell>
          <cell r="H995" t="str">
            <v>S00111-V06747</v>
          </cell>
          <cell r="I995">
            <v>6747</v>
          </cell>
          <cell r="J995" t="str">
            <v>Blood RNA</v>
          </cell>
          <cell r="K995" t="str">
            <v>PAXgene</v>
          </cell>
          <cell r="L995">
            <v>28</v>
          </cell>
          <cell r="M995" t="str">
            <v>E</v>
          </cell>
          <cell r="N995">
            <v>2</v>
          </cell>
          <cell r="P995">
            <v>13234</v>
          </cell>
          <cell r="Q995" t="str">
            <v>Female</v>
          </cell>
          <cell r="R995" t="str">
            <v>[AA]</v>
          </cell>
          <cell r="S995" t="str">
            <v xml:space="preserve">SLE </v>
          </cell>
          <cell r="T995" t="str">
            <v>SLE Patient</v>
          </cell>
          <cell r="U995">
            <v>1987</v>
          </cell>
          <cell r="V995">
            <v>27</v>
          </cell>
        </row>
        <row r="996">
          <cell r="A996" t="str">
            <v>AA00995</v>
          </cell>
          <cell r="B996">
            <v>1</v>
          </cell>
          <cell r="C996" t="str">
            <v>OCRD</v>
          </cell>
          <cell r="D996">
            <v>675</v>
          </cell>
          <cell r="E996">
            <v>41645</v>
          </cell>
          <cell r="F996" t="str">
            <v>OCRD|0675</v>
          </cell>
          <cell r="G996" t="str">
            <v>OCRD|0675|2014-01-06</v>
          </cell>
          <cell r="H996" t="str">
            <v>S00675-V06754</v>
          </cell>
          <cell r="I996">
            <v>6754</v>
          </cell>
          <cell r="J996" t="str">
            <v>Blood RNA</v>
          </cell>
          <cell r="K996" t="str">
            <v>PAXgene</v>
          </cell>
          <cell r="L996">
            <v>28</v>
          </cell>
          <cell r="M996" t="str">
            <v>E</v>
          </cell>
          <cell r="N996">
            <v>3</v>
          </cell>
          <cell r="P996">
            <v>13183</v>
          </cell>
          <cell r="Q996" t="str">
            <v>Female</v>
          </cell>
          <cell r="R996" t="str">
            <v>[EA]</v>
          </cell>
          <cell r="S996" t="str">
            <v xml:space="preserve">SLE </v>
          </cell>
          <cell r="T996" t="str">
            <v>SLE Patient</v>
          </cell>
          <cell r="U996">
            <v>1972</v>
          </cell>
          <cell r="V996">
            <v>42</v>
          </cell>
        </row>
        <row r="997">
          <cell r="A997" t="str">
            <v>AA00996</v>
          </cell>
          <cell r="B997">
            <v>1</v>
          </cell>
          <cell r="C997" t="str">
            <v>OCRD</v>
          </cell>
          <cell r="D997">
            <v>145</v>
          </cell>
          <cell r="E997">
            <v>41645</v>
          </cell>
          <cell r="F997" t="str">
            <v>OCRD|0145</v>
          </cell>
          <cell r="G997" t="str">
            <v>OCRD|0145|2014-01-06</v>
          </cell>
          <cell r="H997" t="str">
            <v>S00145-V06755</v>
          </cell>
          <cell r="I997">
            <v>6755</v>
          </cell>
          <cell r="J997" t="str">
            <v>Blood RNA</v>
          </cell>
          <cell r="K997" t="str">
            <v>PAXgene</v>
          </cell>
          <cell r="L997">
            <v>28</v>
          </cell>
          <cell r="M997" t="str">
            <v>E</v>
          </cell>
          <cell r="N997">
            <v>4</v>
          </cell>
          <cell r="P997">
            <v>11439</v>
          </cell>
          <cell r="Q997" t="str">
            <v>Male</v>
          </cell>
          <cell r="R997" t="str">
            <v>[EA]</v>
          </cell>
          <cell r="S997" t="str">
            <v xml:space="preserve">RA </v>
          </cell>
          <cell r="T997" t="str">
            <v>RA Patient</v>
          </cell>
          <cell r="U997">
            <v>1963</v>
          </cell>
          <cell r="V997">
            <v>51</v>
          </cell>
        </row>
        <row r="998">
          <cell r="A998" t="str">
            <v>AA00997</v>
          </cell>
          <cell r="B998">
            <v>1</v>
          </cell>
          <cell r="C998" t="str">
            <v>OCRD</v>
          </cell>
          <cell r="D998">
            <v>236</v>
          </cell>
          <cell r="E998">
            <v>41646</v>
          </cell>
          <cell r="F998" t="str">
            <v>OCRD|0236</v>
          </cell>
          <cell r="G998" t="str">
            <v>OCRD|0236|2014-01-07</v>
          </cell>
          <cell r="H998" t="str">
            <v>S00236-V06757</v>
          </cell>
          <cell r="I998">
            <v>6757</v>
          </cell>
          <cell r="J998" t="str">
            <v>Blood RNA</v>
          </cell>
          <cell r="K998" t="str">
            <v>PAXgene</v>
          </cell>
          <cell r="L998">
            <v>28</v>
          </cell>
          <cell r="M998" t="str">
            <v>E</v>
          </cell>
          <cell r="N998">
            <v>5</v>
          </cell>
          <cell r="P998">
            <v>11136</v>
          </cell>
          <cell r="Q998" t="str">
            <v>Female</v>
          </cell>
          <cell r="R998" t="str">
            <v>[EA]</v>
          </cell>
          <cell r="S998" t="str">
            <v xml:space="preserve">SLE </v>
          </cell>
          <cell r="T998" t="str">
            <v>SLE Patient</v>
          </cell>
          <cell r="U998">
            <v>1947</v>
          </cell>
          <cell r="V998">
            <v>67</v>
          </cell>
        </row>
        <row r="999">
          <cell r="A999" t="str">
            <v>AA00998</v>
          </cell>
          <cell r="B999">
            <v>1</v>
          </cell>
          <cell r="C999" t="str">
            <v>OCRD</v>
          </cell>
          <cell r="D999">
            <v>154</v>
          </cell>
          <cell r="E999">
            <v>41648</v>
          </cell>
          <cell r="F999" t="str">
            <v>OCRD|0154</v>
          </cell>
          <cell r="G999" t="str">
            <v>OCRD|0154|2014-01-09</v>
          </cell>
          <cell r="H999" t="str">
            <v>S00154-V06759</v>
          </cell>
          <cell r="I999">
            <v>6759</v>
          </cell>
          <cell r="J999" t="str">
            <v>Blood RNA</v>
          </cell>
          <cell r="K999" t="str">
            <v>PAXgene</v>
          </cell>
          <cell r="L999">
            <v>28</v>
          </cell>
          <cell r="M999" t="str">
            <v>E</v>
          </cell>
          <cell r="N999">
            <v>6</v>
          </cell>
          <cell r="P999">
            <v>11112</v>
          </cell>
          <cell r="Q999" t="str">
            <v>Female</v>
          </cell>
          <cell r="R999" t="str">
            <v>[A]</v>
          </cell>
          <cell r="S999" t="str">
            <v xml:space="preserve">SLE </v>
          </cell>
          <cell r="T999" t="str">
            <v>SLE Patient</v>
          </cell>
          <cell r="U999">
            <v>1973</v>
          </cell>
          <cell r="V999">
            <v>41</v>
          </cell>
        </row>
        <row r="1000">
          <cell r="A1000" t="str">
            <v>AA00999</v>
          </cell>
          <cell r="B1000">
            <v>1</v>
          </cell>
          <cell r="C1000" t="str">
            <v>OCRD</v>
          </cell>
          <cell r="D1000">
            <v>559</v>
          </cell>
          <cell r="E1000">
            <v>41680</v>
          </cell>
          <cell r="F1000" t="str">
            <v>OCRD|0559</v>
          </cell>
          <cell r="G1000" t="str">
            <v>OCRD|0559|2014-02-10</v>
          </cell>
          <cell r="H1000" t="str">
            <v>S00559-V06807</v>
          </cell>
          <cell r="I1000">
            <v>6807</v>
          </cell>
          <cell r="J1000" t="str">
            <v>Blood RNA</v>
          </cell>
          <cell r="K1000" t="str">
            <v>PAXgene</v>
          </cell>
          <cell r="L1000">
            <v>28</v>
          </cell>
          <cell r="M1000" t="str">
            <v>F</v>
          </cell>
          <cell r="N1000">
            <v>1</v>
          </cell>
          <cell r="P1000">
            <v>11810</v>
          </cell>
          <cell r="Q1000" t="str">
            <v>Female</v>
          </cell>
          <cell r="R1000" t="str">
            <v>[EA][H]</v>
          </cell>
          <cell r="S1000" t="str">
            <v xml:space="preserve">RA </v>
          </cell>
          <cell r="T1000" t="str">
            <v>RA Patient</v>
          </cell>
          <cell r="U1000">
            <v>1955</v>
          </cell>
          <cell r="V1000">
            <v>59</v>
          </cell>
        </row>
        <row r="1001">
          <cell r="A1001" t="str">
            <v>AA01000</v>
          </cell>
          <cell r="B1001">
            <v>1</v>
          </cell>
          <cell r="C1001" t="str">
            <v>OCRD</v>
          </cell>
          <cell r="D1001">
            <v>693</v>
          </cell>
          <cell r="E1001">
            <v>41676</v>
          </cell>
          <cell r="F1001" t="str">
            <v>OCRD|0693</v>
          </cell>
          <cell r="G1001" t="str">
            <v>OCRD|0693|2014-02-06</v>
          </cell>
          <cell r="H1001" t="str">
            <v>S00693-V06802</v>
          </cell>
          <cell r="I1001">
            <v>6802</v>
          </cell>
          <cell r="J1001" t="str">
            <v>Blood RNA</v>
          </cell>
          <cell r="K1001" t="str">
            <v>PAXgene</v>
          </cell>
          <cell r="L1001">
            <v>28</v>
          </cell>
          <cell r="M1001" t="str">
            <v>F</v>
          </cell>
          <cell r="N1001">
            <v>2</v>
          </cell>
          <cell r="P1001">
            <v>11425</v>
          </cell>
          <cell r="Q1001" t="str">
            <v>Female</v>
          </cell>
          <cell r="R1001" t="str">
            <v>[EA]</v>
          </cell>
          <cell r="S1001" t="str">
            <v xml:space="preserve">Rheumatic </v>
          </cell>
          <cell r="T1001" t="str">
            <v>Rheumatic Disease Patient</v>
          </cell>
          <cell r="U1001">
            <v>1962</v>
          </cell>
          <cell r="V1001">
            <v>52</v>
          </cell>
        </row>
        <row r="1002">
          <cell r="A1002" t="str">
            <v>AA01001</v>
          </cell>
          <cell r="B1002">
            <v>1</v>
          </cell>
          <cell r="C1002" t="str">
            <v>OCRD</v>
          </cell>
          <cell r="D1002">
            <v>535</v>
          </cell>
          <cell r="E1002">
            <v>41666</v>
          </cell>
          <cell r="F1002" t="str">
            <v>OCRD|0535</v>
          </cell>
          <cell r="G1002" t="str">
            <v>OCRD|0535|2014-01-27</v>
          </cell>
          <cell r="H1002" t="str">
            <v>S00535-V06795</v>
          </cell>
          <cell r="I1002">
            <v>6795</v>
          </cell>
          <cell r="J1002" t="str">
            <v>Blood RNA</v>
          </cell>
          <cell r="K1002" t="str">
            <v>PAXgene</v>
          </cell>
          <cell r="L1002">
            <v>28</v>
          </cell>
          <cell r="M1002" t="str">
            <v>F</v>
          </cell>
          <cell r="N1002">
            <v>3</v>
          </cell>
          <cell r="P1002">
            <v>11371</v>
          </cell>
          <cell r="Q1002" t="str">
            <v>Female</v>
          </cell>
          <cell r="R1002" t="str">
            <v>[EA][H]</v>
          </cell>
          <cell r="S1002" t="str">
            <v xml:space="preserve">SLE </v>
          </cell>
          <cell r="T1002" t="str">
            <v>SLE Patient</v>
          </cell>
          <cell r="U1002">
            <v>1987</v>
          </cell>
          <cell r="V1002">
            <v>27</v>
          </cell>
        </row>
        <row r="1003">
          <cell r="A1003" t="str">
            <v>AA01002</v>
          </cell>
          <cell r="B1003">
            <v>1</v>
          </cell>
          <cell r="C1003" t="str">
            <v>OCRD</v>
          </cell>
          <cell r="D1003">
            <v>639</v>
          </cell>
          <cell r="E1003">
            <v>41666</v>
          </cell>
          <cell r="F1003" t="str">
            <v>OCRD|0639</v>
          </cell>
          <cell r="G1003" t="str">
            <v>OCRD|0639|2014-01-27</v>
          </cell>
          <cell r="H1003" t="str">
            <v>S00639-V06796</v>
          </cell>
          <cell r="I1003">
            <v>6796</v>
          </cell>
          <cell r="J1003" t="str">
            <v>Blood RNA</v>
          </cell>
          <cell r="K1003" t="str">
            <v>PAXgene</v>
          </cell>
          <cell r="L1003">
            <v>28</v>
          </cell>
          <cell r="M1003" t="str">
            <v>F</v>
          </cell>
          <cell r="N1003">
            <v>4</v>
          </cell>
          <cell r="P1003">
            <v>14274</v>
          </cell>
          <cell r="Q1003" t="str">
            <v>Female</v>
          </cell>
          <cell r="R1003" t="str">
            <v>[A]</v>
          </cell>
          <cell r="S1003" t="str">
            <v xml:space="preserve">SLE </v>
          </cell>
          <cell r="T1003" t="str">
            <v>SLE Patient</v>
          </cell>
          <cell r="U1003">
            <v>1982</v>
          </cell>
          <cell r="V1003">
            <v>32</v>
          </cell>
        </row>
        <row r="1004">
          <cell r="A1004" t="str">
            <v>AA01003</v>
          </cell>
          <cell r="B1004">
            <v>1</v>
          </cell>
          <cell r="C1004" t="str">
            <v>OCRD</v>
          </cell>
          <cell r="D1004">
            <v>20</v>
          </cell>
          <cell r="E1004">
            <v>41666</v>
          </cell>
          <cell r="F1004" t="str">
            <v>OCRD|0020</v>
          </cell>
          <cell r="G1004" t="str">
            <v>OCRD|0020|2014-01-27</v>
          </cell>
          <cell r="H1004" t="str">
            <v>S00020-V06797</v>
          </cell>
          <cell r="I1004">
            <v>6797</v>
          </cell>
          <cell r="J1004" t="str">
            <v>Blood RNA</v>
          </cell>
          <cell r="K1004" t="str">
            <v>PAXgene</v>
          </cell>
          <cell r="L1004">
            <v>28</v>
          </cell>
          <cell r="M1004" t="str">
            <v>F</v>
          </cell>
          <cell r="N1004">
            <v>5</v>
          </cell>
          <cell r="P1004">
            <v>8807</v>
          </cell>
          <cell r="Q1004" t="str">
            <v>Male</v>
          </cell>
          <cell r="R1004" t="str">
            <v>[AI][EA]</v>
          </cell>
          <cell r="S1004" t="str">
            <v xml:space="preserve">SLE </v>
          </cell>
          <cell r="T1004" t="str">
            <v>SLE Patient</v>
          </cell>
          <cell r="U1004">
            <v>1988</v>
          </cell>
          <cell r="V1004">
            <v>26</v>
          </cell>
        </row>
        <row r="1005">
          <cell r="A1005" t="str">
            <v>AA01004</v>
          </cell>
          <cell r="B1005">
            <v>1</v>
          </cell>
          <cell r="C1005" t="str">
            <v>OCRD</v>
          </cell>
          <cell r="D1005">
            <v>696</v>
          </cell>
          <cell r="E1005">
            <v>41667</v>
          </cell>
          <cell r="F1005" t="str">
            <v>OCRD|0696</v>
          </cell>
          <cell r="G1005" t="str">
            <v>OCRD|0696|2014-01-28</v>
          </cell>
          <cell r="H1005" t="str">
            <v>S00696-V06798</v>
          </cell>
          <cell r="I1005">
            <v>6798</v>
          </cell>
          <cell r="J1005" t="str">
            <v>Blood RNA</v>
          </cell>
          <cell r="K1005" t="str">
            <v>PAXgene</v>
          </cell>
          <cell r="L1005">
            <v>28</v>
          </cell>
          <cell r="M1005" t="str">
            <v>F</v>
          </cell>
          <cell r="N1005">
            <v>6</v>
          </cell>
          <cell r="P1005">
            <v>11852</v>
          </cell>
          <cell r="Q1005" t="str">
            <v>Female</v>
          </cell>
          <cell r="R1005" t="str">
            <v>[EA][H]</v>
          </cell>
          <cell r="S1005" t="str">
            <v xml:space="preserve">RA </v>
          </cell>
          <cell r="T1005" t="str">
            <v>RA Patient</v>
          </cell>
          <cell r="U1005">
            <v>1976</v>
          </cell>
          <cell r="V1005">
            <v>38</v>
          </cell>
        </row>
        <row r="1006">
          <cell r="A1006" t="str">
            <v>AA01005</v>
          </cell>
          <cell r="B1006">
            <v>1</v>
          </cell>
          <cell r="C1006" t="str">
            <v>OCRD</v>
          </cell>
          <cell r="D1006">
            <v>697</v>
          </cell>
          <cell r="E1006">
            <v>41669</v>
          </cell>
          <cell r="F1006" t="str">
            <v>OCRD|0697</v>
          </cell>
          <cell r="G1006" t="str">
            <v>OCRD|0697|2014-01-30</v>
          </cell>
          <cell r="H1006" t="str">
            <v>S00697-V06799</v>
          </cell>
          <cell r="I1006">
            <v>6799</v>
          </cell>
          <cell r="J1006" t="str">
            <v>Blood RNA</v>
          </cell>
          <cell r="K1006" t="str">
            <v>PAXgene</v>
          </cell>
          <cell r="L1006">
            <v>29</v>
          </cell>
          <cell r="M1006" t="str">
            <v>A</v>
          </cell>
          <cell r="N1006">
            <v>1</v>
          </cell>
          <cell r="P1006">
            <v>11853</v>
          </cell>
          <cell r="Q1006" t="str">
            <v>Female</v>
          </cell>
          <cell r="R1006" t="str">
            <v>[EA]</v>
          </cell>
          <cell r="S1006" t="str">
            <v xml:space="preserve">RA </v>
          </cell>
          <cell r="T1006" t="str">
            <v>RA Patient</v>
          </cell>
          <cell r="U1006">
            <v>1990</v>
          </cell>
          <cell r="V1006">
            <v>24</v>
          </cell>
        </row>
        <row r="1007">
          <cell r="A1007" t="str">
            <v>AA01006</v>
          </cell>
          <cell r="B1007">
            <v>1</v>
          </cell>
          <cell r="C1007" t="str">
            <v>OCRD</v>
          </cell>
          <cell r="D1007">
            <v>633</v>
          </cell>
          <cell r="E1007">
            <v>41673</v>
          </cell>
          <cell r="F1007" t="str">
            <v>OCRD|0633</v>
          </cell>
          <cell r="G1007" t="str">
            <v>OCRD|0633|2014-02-03</v>
          </cell>
          <cell r="H1007" t="str">
            <v>S00633-V06800</v>
          </cell>
          <cell r="I1007">
            <v>6800</v>
          </cell>
          <cell r="J1007" t="str">
            <v>Blood RNA</v>
          </cell>
          <cell r="K1007" t="str">
            <v>PAXgene</v>
          </cell>
          <cell r="L1007">
            <v>29</v>
          </cell>
          <cell r="M1007" t="str">
            <v>A</v>
          </cell>
          <cell r="N1007">
            <v>2</v>
          </cell>
          <cell r="P1007">
            <v>11401</v>
          </cell>
          <cell r="Q1007" t="str">
            <v>Female</v>
          </cell>
          <cell r="R1007" t="str">
            <v>[EA]</v>
          </cell>
          <cell r="S1007" t="str">
            <v xml:space="preserve">SLE </v>
          </cell>
          <cell r="T1007" t="str">
            <v>SLE Patient</v>
          </cell>
          <cell r="U1007">
            <v>1989</v>
          </cell>
          <cell r="V1007">
            <v>25</v>
          </cell>
        </row>
        <row r="1008">
          <cell r="A1008" t="str">
            <v>AA01007</v>
          </cell>
          <cell r="B1008">
            <v>1</v>
          </cell>
          <cell r="C1008" t="str">
            <v>OCRD</v>
          </cell>
          <cell r="D1008">
            <v>66</v>
          </cell>
          <cell r="E1008">
            <v>41674</v>
          </cell>
          <cell r="F1008" t="str">
            <v>OCRD|0066</v>
          </cell>
          <cell r="G1008" t="str">
            <v>OCRD|0066|2014-02-04</v>
          </cell>
          <cell r="H1008" t="str">
            <v>S00066-V06801</v>
          </cell>
          <cell r="I1008">
            <v>6801</v>
          </cell>
          <cell r="J1008" t="str">
            <v>Blood RNA</v>
          </cell>
          <cell r="K1008" t="str">
            <v>PAXgene</v>
          </cell>
          <cell r="L1008">
            <v>29</v>
          </cell>
          <cell r="M1008" t="str">
            <v>A</v>
          </cell>
          <cell r="N1008">
            <v>3</v>
          </cell>
          <cell r="P1008">
            <v>11178</v>
          </cell>
          <cell r="Q1008" t="str">
            <v>Female</v>
          </cell>
          <cell r="R1008" t="str">
            <v>[EA][H]</v>
          </cell>
          <cell r="S1008" t="str">
            <v xml:space="preserve">SLE </v>
          </cell>
          <cell r="T1008" t="str">
            <v>SLE Patient</v>
          </cell>
          <cell r="U1008">
            <v>1977</v>
          </cell>
          <cell r="V1008">
            <v>37</v>
          </cell>
        </row>
        <row r="1009">
          <cell r="A1009" t="str">
            <v>AA01008</v>
          </cell>
          <cell r="B1009">
            <v>1</v>
          </cell>
          <cell r="C1009" t="str">
            <v>OCRD</v>
          </cell>
          <cell r="D1009">
            <v>288</v>
          </cell>
          <cell r="E1009">
            <v>41662</v>
          </cell>
          <cell r="F1009" t="str">
            <v>OCRD|0288</v>
          </cell>
          <cell r="G1009" t="str">
            <v>OCRD|0288|2014-01-23</v>
          </cell>
          <cell r="H1009" t="str">
            <v>S00288-V06794</v>
          </cell>
          <cell r="I1009">
            <v>6794</v>
          </cell>
          <cell r="J1009" t="str">
            <v>Blood RNA</v>
          </cell>
          <cell r="K1009" t="str">
            <v>PAXgene</v>
          </cell>
          <cell r="L1009">
            <v>29</v>
          </cell>
          <cell r="M1009" t="str">
            <v>A</v>
          </cell>
          <cell r="N1009">
            <v>4</v>
          </cell>
          <cell r="P1009">
            <v>11065</v>
          </cell>
          <cell r="Q1009" t="str">
            <v>Female</v>
          </cell>
          <cell r="R1009" t="str">
            <v>[AI][EA][H]</v>
          </cell>
          <cell r="S1009" t="str">
            <v xml:space="preserve">SLE </v>
          </cell>
          <cell r="T1009" t="str">
            <v>SLE Patient</v>
          </cell>
          <cell r="U1009">
            <v>1947</v>
          </cell>
          <cell r="V1009">
            <v>67</v>
          </cell>
        </row>
        <row r="1010">
          <cell r="A1010" t="str">
            <v>AA01009</v>
          </cell>
          <cell r="B1010">
            <v>1</v>
          </cell>
          <cell r="C1010" t="str">
            <v>OCRD</v>
          </cell>
          <cell r="D1010">
            <v>423</v>
          </cell>
          <cell r="E1010">
            <v>41662</v>
          </cell>
          <cell r="F1010" t="str">
            <v>OCRD|0423</v>
          </cell>
          <cell r="G1010" t="str">
            <v>OCRD|0423|2014-01-23</v>
          </cell>
          <cell r="H1010" t="str">
            <v>S00423-V06793</v>
          </cell>
          <cell r="I1010">
            <v>6793</v>
          </cell>
          <cell r="J1010" t="str">
            <v>Blood RNA</v>
          </cell>
          <cell r="K1010" t="str">
            <v>PAXgene</v>
          </cell>
          <cell r="L1010">
            <v>29</v>
          </cell>
          <cell r="M1010" t="str">
            <v>A</v>
          </cell>
          <cell r="N1010">
            <v>5</v>
          </cell>
          <cell r="P1010">
            <v>11272</v>
          </cell>
          <cell r="Q1010" t="str">
            <v>Male</v>
          </cell>
          <cell r="R1010" t="str">
            <v>[AI]</v>
          </cell>
          <cell r="S1010" t="str">
            <v xml:space="preserve">Rheumatic </v>
          </cell>
          <cell r="T1010" t="str">
            <v>Rheumatic Disease Patient</v>
          </cell>
          <cell r="U1010">
            <v>1960</v>
          </cell>
          <cell r="V1010">
            <v>54</v>
          </cell>
        </row>
        <row r="1011">
          <cell r="A1011" t="str">
            <v>AA01010</v>
          </cell>
          <cell r="B1011">
            <v>1</v>
          </cell>
          <cell r="C1011" t="str">
            <v>OCRD</v>
          </cell>
          <cell r="D1011">
            <v>79</v>
          </cell>
          <cell r="E1011">
            <v>41661</v>
          </cell>
          <cell r="F1011" t="str">
            <v>OCRD|0079</v>
          </cell>
          <cell r="G1011" t="str">
            <v>OCRD|0079|2014-01-22</v>
          </cell>
          <cell r="H1011" t="str">
            <v>S00079-V06791</v>
          </cell>
          <cell r="I1011">
            <v>6791</v>
          </cell>
          <cell r="J1011" t="str">
            <v>Blood RNA</v>
          </cell>
          <cell r="K1011" t="str">
            <v>PAXgene</v>
          </cell>
          <cell r="L1011">
            <v>29</v>
          </cell>
          <cell r="M1011" t="str">
            <v>A</v>
          </cell>
          <cell r="N1011">
            <v>6</v>
          </cell>
          <cell r="P1011">
            <v>17272</v>
          </cell>
          <cell r="Q1011" t="str">
            <v>Female</v>
          </cell>
          <cell r="R1011" t="str">
            <v>[A]</v>
          </cell>
          <cell r="S1011" t="str">
            <v xml:space="preserve">SLE </v>
          </cell>
          <cell r="T1011" t="str">
            <v>SLE Patient</v>
          </cell>
          <cell r="U1011">
            <v>1985</v>
          </cell>
          <cell r="V1011">
            <v>29</v>
          </cell>
        </row>
        <row r="1012">
          <cell r="A1012" t="str">
            <v>AA01011</v>
          </cell>
          <cell r="B1012">
            <v>1</v>
          </cell>
          <cell r="C1012" t="str">
            <v>OCRD</v>
          </cell>
          <cell r="D1012">
            <v>266</v>
          </cell>
          <cell r="E1012">
            <v>41660</v>
          </cell>
          <cell r="F1012" t="str">
            <v>OCRD|0266</v>
          </cell>
          <cell r="G1012" t="str">
            <v>OCRD|0266|2014-01-21</v>
          </cell>
          <cell r="H1012" t="str">
            <v>S00266-V06789</v>
          </cell>
          <cell r="I1012">
            <v>6789</v>
          </cell>
          <cell r="J1012" t="str">
            <v>Blood RNA</v>
          </cell>
          <cell r="K1012" t="str">
            <v>PAXgene</v>
          </cell>
          <cell r="L1012">
            <v>29</v>
          </cell>
          <cell r="M1012" t="str">
            <v>B</v>
          </cell>
          <cell r="N1012">
            <v>1</v>
          </cell>
          <cell r="P1012">
            <v>11209</v>
          </cell>
          <cell r="Q1012" t="str">
            <v>Female</v>
          </cell>
          <cell r="R1012" t="str">
            <v>[EA]</v>
          </cell>
          <cell r="S1012" t="str">
            <v xml:space="preserve">SLE </v>
          </cell>
          <cell r="T1012" t="str">
            <v>SLE Patient</v>
          </cell>
          <cell r="U1012">
            <v>1935</v>
          </cell>
          <cell r="V1012">
            <v>79</v>
          </cell>
        </row>
        <row r="1013">
          <cell r="A1013" t="str">
            <v>AA01012</v>
          </cell>
          <cell r="B1013">
            <v>1</v>
          </cell>
          <cell r="C1013" t="str">
            <v>OCRD</v>
          </cell>
          <cell r="D1013">
            <v>141</v>
          </cell>
          <cell r="E1013">
            <v>41659</v>
          </cell>
          <cell r="F1013" t="str">
            <v>OCRD|0141</v>
          </cell>
          <cell r="G1013" t="str">
            <v>OCRD|0141|2014-01-20</v>
          </cell>
          <cell r="H1013" t="str">
            <v>S00141-V06781</v>
          </cell>
          <cell r="I1013">
            <v>6781</v>
          </cell>
          <cell r="J1013" t="str">
            <v>Blood RNA</v>
          </cell>
          <cell r="K1013" t="str">
            <v>PAXgene</v>
          </cell>
          <cell r="L1013">
            <v>29</v>
          </cell>
          <cell r="M1013" t="str">
            <v>B</v>
          </cell>
          <cell r="N1013">
            <v>2</v>
          </cell>
          <cell r="P1013">
            <v>13210</v>
          </cell>
          <cell r="Q1013" t="str">
            <v>Female</v>
          </cell>
          <cell r="R1013" t="str">
            <v>[AA]</v>
          </cell>
          <cell r="S1013" t="str">
            <v xml:space="preserve">SLE </v>
          </cell>
          <cell r="T1013" t="str">
            <v>SLE Patient</v>
          </cell>
          <cell r="U1013">
            <v>1981</v>
          </cell>
          <cell r="V1013">
            <v>33</v>
          </cell>
        </row>
        <row r="1014">
          <cell r="A1014" t="str">
            <v>AA01013</v>
          </cell>
          <cell r="B1014">
            <v>1</v>
          </cell>
          <cell r="C1014" t="str">
            <v>OCRD</v>
          </cell>
          <cell r="D1014">
            <v>439</v>
          </cell>
          <cell r="E1014">
            <v>41659</v>
          </cell>
          <cell r="F1014" t="str">
            <v>OCRD|0439</v>
          </cell>
          <cell r="G1014" t="str">
            <v>OCRD|0439|2014-01-20</v>
          </cell>
          <cell r="H1014" t="str">
            <v>S00439-V06783</v>
          </cell>
          <cell r="I1014">
            <v>6783</v>
          </cell>
          <cell r="J1014" t="str">
            <v>Blood RNA</v>
          </cell>
          <cell r="K1014" t="str">
            <v>PAXgene</v>
          </cell>
          <cell r="L1014">
            <v>29</v>
          </cell>
          <cell r="M1014" t="str">
            <v>B</v>
          </cell>
          <cell r="N1014">
            <v>3</v>
          </cell>
          <cell r="P1014">
            <v>11893</v>
          </cell>
          <cell r="Q1014" t="str">
            <v>Female</v>
          </cell>
          <cell r="R1014" t="str">
            <v>[EA]</v>
          </cell>
          <cell r="S1014" t="str">
            <v xml:space="preserve">SLE </v>
          </cell>
          <cell r="T1014" t="str">
            <v>SLE Patient</v>
          </cell>
          <cell r="U1014">
            <v>1983</v>
          </cell>
          <cell r="V1014">
            <v>31</v>
          </cell>
        </row>
        <row r="1015">
          <cell r="A1015" t="str">
            <v>AA01014</v>
          </cell>
          <cell r="B1015">
            <v>1</v>
          </cell>
          <cell r="C1015" t="str">
            <v>OCRD</v>
          </cell>
          <cell r="D1015">
            <v>75</v>
          </cell>
          <cell r="E1015">
            <v>41659</v>
          </cell>
          <cell r="F1015" t="str">
            <v>OCRD|0075</v>
          </cell>
          <cell r="G1015" t="str">
            <v>OCRD|0075|2014-01-20</v>
          </cell>
          <cell r="H1015" t="str">
            <v>S00075-V06784</v>
          </cell>
          <cell r="I1015">
            <v>6784</v>
          </cell>
          <cell r="J1015" t="str">
            <v>Blood RNA</v>
          </cell>
          <cell r="K1015" t="str">
            <v>PAXgene</v>
          </cell>
          <cell r="L1015">
            <v>29</v>
          </cell>
          <cell r="M1015" t="str">
            <v>B</v>
          </cell>
          <cell r="N1015">
            <v>4</v>
          </cell>
          <cell r="P1015">
            <v>13195</v>
          </cell>
          <cell r="Q1015" t="str">
            <v>Female</v>
          </cell>
          <cell r="R1015" t="str">
            <v>[EA]</v>
          </cell>
          <cell r="S1015" t="str">
            <v xml:space="preserve">SLE </v>
          </cell>
          <cell r="T1015" t="str">
            <v>SLE Patient</v>
          </cell>
          <cell r="U1015">
            <v>1957</v>
          </cell>
          <cell r="V1015">
            <v>57</v>
          </cell>
        </row>
        <row r="1016">
          <cell r="A1016" t="str">
            <v>AA01015</v>
          </cell>
          <cell r="B1016">
            <v>1</v>
          </cell>
          <cell r="C1016" t="str">
            <v>OCRD</v>
          </cell>
          <cell r="D1016">
            <v>12</v>
          </cell>
          <cell r="E1016">
            <v>41659</v>
          </cell>
          <cell r="F1016" t="str">
            <v>OCRD|0012</v>
          </cell>
          <cell r="G1016" t="str">
            <v>OCRD|0012|2014-01-20</v>
          </cell>
          <cell r="H1016" t="str">
            <v>S00012-V06786</v>
          </cell>
          <cell r="I1016">
            <v>6786</v>
          </cell>
          <cell r="J1016" t="str">
            <v>Blood RNA</v>
          </cell>
          <cell r="K1016" t="str">
            <v>PAXgene</v>
          </cell>
          <cell r="L1016">
            <v>29</v>
          </cell>
          <cell r="M1016" t="str">
            <v>B</v>
          </cell>
          <cell r="N1016">
            <v>5</v>
          </cell>
          <cell r="P1016">
            <v>13211</v>
          </cell>
          <cell r="Q1016" t="str">
            <v>Female</v>
          </cell>
          <cell r="R1016" t="str">
            <v>[AA]</v>
          </cell>
          <cell r="S1016" t="str">
            <v xml:space="preserve">SLE </v>
          </cell>
          <cell r="T1016" t="str">
            <v>SLE Patient</v>
          </cell>
          <cell r="U1016">
            <v>1972</v>
          </cell>
          <cell r="V1016">
            <v>42</v>
          </cell>
        </row>
        <row r="1017">
          <cell r="A1017" t="str">
            <v>AA01016</v>
          </cell>
          <cell r="B1017">
            <v>1</v>
          </cell>
          <cell r="C1017" t="str">
            <v>OCRD</v>
          </cell>
          <cell r="D1017">
            <v>302</v>
          </cell>
          <cell r="E1017">
            <v>41659</v>
          </cell>
          <cell r="F1017" t="str">
            <v>OCRD|0302</v>
          </cell>
          <cell r="G1017" t="str">
            <v>OCRD|0302|2014-01-20</v>
          </cell>
          <cell r="H1017" t="str">
            <v>S00302-V06787</v>
          </cell>
          <cell r="I1017">
            <v>6787</v>
          </cell>
          <cell r="J1017" t="str">
            <v>Blood RNA</v>
          </cell>
          <cell r="K1017" t="str">
            <v>PAXgene</v>
          </cell>
          <cell r="L1017">
            <v>29</v>
          </cell>
          <cell r="M1017" t="str">
            <v>B</v>
          </cell>
          <cell r="N1017">
            <v>6</v>
          </cell>
          <cell r="P1017">
            <v>11120</v>
          </cell>
          <cell r="Q1017" t="str">
            <v>Female</v>
          </cell>
          <cell r="R1017" t="str">
            <v>[AA]</v>
          </cell>
          <cell r="S1017" t="str">
            <v xml:space="preserve">SLE </v>
          </cell>
          <cell r="T1017" t="str">
            <v>SLE Patient</v>
          </cell>
          <cell r="U1017">
            <v>1971</v>
          </cell>
          <cell r="V1017">
            <v>43</v>
          </cell>
        </row>
        <row r="1018">
          <cell r="A1018" t="str">
            <v>AA01017</v>
          </cell>
          <cell r="B1018">
            <v>1</v>
          </cell>
          <cell r="C1018" t="str">
            <v>OCRD</v>
          </cell>
          <cell r="D1018">
            <v>652</v>
          </cell>
          <cell r="E1018">
            <v>41659</v>
          </cell>
          <cell r="F1018" t="str">
            <v>OCRD|0652</v>
          </cell>
          <cell r="G1018" t="str">
            <v>OCRD|0652|2014-01-20</v>
          </cell>
          <cell r="H1018" t="str">
            <v>S00652-V06780</v>
          </cell>
          <cell r="I1018">
            <v>6780</v>
          </cell>
          <cell r="J1018" t="str">
            <v>Blood RNA</v>
          </cell>
          <cell r="K1018" t="str">
            <v>PAXgene</v>
          </cell>
          <cell r="L1018">
            <v>29</v>
          </cell>
          <cell r="M1018" t="str">
            <v>C</v>
          </cell>
          <cell r="N1018">
            <v>1</v>
          </cell>
          <cell r="P1018">
            <v>11409</v>
          </cell>
          <cell r="Q1018" t="str">
            <v>Male</v>
          </cell>
          <cell r="R1018" t="str">
            <v>[AI]</v>
          </cell>
          <cell r="S1018" t="str">
            <v xml:space="preserve">SLE </v>
          </cell>
          <cell r="T1018" t="str">
            <v>SLE Patient</v>
          </cell>
          <cell r="U1018">
            <v>1995</v>
          </cell>
          <cell r="V1018">
            <v>19</v>
          </cell>
        </row>
        <row r="1019">
          <cell r="A1019" t="str">
            <v>AA01018</v>
          </cell>
          <cell r="B1019">
            <v>1</v>
          </cell>
          <cell r="C1019" t="str">
            <v>OCRD</v>
          </cell>
          <cell r="D1019">
            <v>449</v>
          </cell>
          <cell r="E1019">
            <v>41659</v>
          </cell>
          <cell r="F1019" t="str">
            <v>OCRD|0449</v>
          </cell>
          <cell r="G1019" t="str">
            <v>OCRD|0449|2014-01-20</v>
          </cell>
          <cell r="H1019" t="str">
            <v>S00449-V06779</v>
          </cell>
          <cell r="I1019">
            <v>6779</v>
          </cell>
          <cell r="J1019" t="str">
            <v>Blood RNA</v>
          </cell>
          <cell r="K1019" t="str">
            <v>PAXgene</v>
          </cell>
          <cell r="L1019">
            <v>29</v>
          </cell>
          <cell r="M1019" t="str">
            <v>C</v>
          </cell>
          <cell r="N1019">
            <v>2</v>
          </cell>
          <cell r="P1019">
            <v>13221</v>
          </cell>
          <cell r="Q1019" t="str">
            <v>Female</v>
          </cell>
          <cell r="R1019" t="str">
            <v>[EA]</v>
          </cell>
          <cell r="S1019" t="str">
            <v xml:space="preserve">SLE </v>
          </cell>
          <cell r="T1019" t="str">
            <v>SLE Patient</v>
          </cell>
          <cell r="U1019">
            <v>1984</v>
          </cell>
          <cell r="V1019">
            <v>30</v>
          </cell>
        </row>
        <row r="1020">
          <cell r="A1020" t="str">
            <v>AA01019</v>
          </cell>
          <cell r="B1020">
            <v>1</v>
          </cell>
          <cell r="C1020" t="str">
            <v>OCRD</v>
          </cell>
          <cell r="D1020">
            <v>143</v>
          </cell>
          <cell r="E1020">
            <v>41655</v>
          </cell>
          <cell r="F1020" t="str">
            <v>OCRD|0143</v>
          </cell>
          <cell r="G1020" t="str">
            <v>OCRD|0143|2014-01-16</v>
          </cell>
          <cell r="H1020" t="str">
            <v>S00143-V06778</v>
          </cell>
          <cell r="I1020">
            <v>6778</v>
          </cell>
          <cell r="J1020" t="str">
            <v>Blood RNA</v>
          </cell>
          <cell r="K1020" t="str">
            <v>PAXgene</v>
          </cell>
          <cell r="L1020">
            <v>29</v>
          </cell>
          <cell r="M1020" t="str">
            <v>C</v>
          </cell>
          <cell r="N1020">
            <v>3</v>
          </cell>
          <cell r="P1020">
            <v>17302</v>
          </cell>
          <cell r="Q1020" t="str">
            <v>Female</v>
          </cell>
          <cell r="R1020" t="str">
            <v>[A]</v>
          </cell>
          <cell r="S1020" t="str">
            <v xml:space="preserve">SLE </v>
          </cell>
          <cell r="T1020" t="str">
            <v>SLE Patient</v>
          </cell>
          <cell r="U1020">
            <v>1964</v>
          </cell>
          <cell r="V1020">
            <v>50</v>
          </cell>
        </row>
        <row r="1021">
          <cell r="A1021" t="str">
            <v>AA01020</v>
          </cell>
          <cell r="B1021">
            <v>1</v>
          </cell>
          <cell r="C1021" t="str">
            <v>OCRD</v>
          </cell>
          <cell r="D1021">
            <v>34</v>
          </cell>
          <cell r="E1021">
            <v>41655</v>
          </cell>
          <cell r="F1021" t="str">
            <v>OCRD|0034</v>
          </cell>
          <cell r="G1021" t="str">
            <v>OCRD|0034|2014-01-16</v>
          </cell>
          <cell r="H1021" t="str">
            <v>S00034-V06777</v>
          </cell>
          <cell r="I1021">
            <v>6777</v>
          </cell>
          <cell r="J1021" t="str">
            <v>Blood RNA</v>
          </cell>
          <cell r="K1021" t="str">
            <v>PAXgene</v>
          </cell>
          <cell r="L1021">
            <v>29</v>
          </cell>
          <cell r="M1021" t="str">
            <v>C</v>
          </cell>
          <cell r="N1021">
            <v>4</v>
          </cell>
          <cell r="P1021">
            <v>11239</v>
          </cell>
          <cell r="Q1021" t="str">
            <v>Female</v>
          </cell>
          <cell r="R1021" t="str">
            <v>[EA]</v>
          </cell>
          <cell r="S1021" t="str">
            <v xml:space="preserve">SLE </v>
          </cell>
          <cell r="T1021" t="str">
            <v>SLE Patient</v>
          </cell>
          <cell r="U1021">
            <v>1963</v>
          </cell>
          <cell r="V1021">
            <v>51</v>
          </cell>
        </row>
        <row r="1022">
          <cell r="A1022" t="str">
            <v>AA01021</v>
          </cell>
          <cell r="B1022">
            <v>1</v>
          </cell>
          <cell r="C1022" t="str">
            <v>OCRD</v>
          </cell>
          <cell r="D1022">
            <v>680</v>
          </cell>
          <cell r="E1022">
            <v>41655</v>
          </cell>
          <cell r="F1022" t="str">
            <v>OCRD|0680</v>
          </cell>
          <cell r="G1022" t="str">
            <v>OCRD|0680|2014-01-16</v>
          </cell>
          <cell r="H1022" t="str">
            <v>S00680-V06776</v>
          </cell>
          <cell r="I1022">
            <v>6776</v>
          </cell>
          <cell r="J1022" t="str">
            <v>Blood RNA</v>
          </cell>
          <cell r="K1022" t="str">
            <v>PAXgene</v>
          </cell>
          <cell r="L1022">
            <v>29</v>
          </cell>
          <cell r="M1022" t="str">
            <v>C</v>
          </cell>
          <cell r="N1022">
            <v>5</v>
          </cell>
          <cell r="P1022">
            <v>11843</v>
          </cell>
          <cell r="Q1022" t="str">
            <v>Female</v>
          </cell>
          <cell r="R1022" t="str">
            <v>[EA]</v>
          </cell>
          <cell r="S1022" t="str">
            <v xml:space="preserve">RA </v>
          </cell>
          <cell r="T1022" t="str">
            <v>RA Patient</v>
          </cell>
          <cell r="U1022">
            <v>1995</v>
          </cell>
          <cell r="V1022">
            <v>19</v>
          </cell>
        </row>
        <row r="1023">
          <cell r="A1023" t="str">
            <v>AA01022</v>
          </cell>
          <cell r="B1023">
            <v>1</v>
          </cell>
          <cell r="C1023" t="str">
            <v>OCRD</v>
          </cell>
          <cell r="D1023">
            <v>103</v>
          </cell>
          <cell r="E1023">
            <v>41653</v>
          </cell>
          <cell r="F1023" t="str">
            <v>OCRD|0103</v>
          </cell>
          <cell r="G1023" t="str">
            <v>OCRD|0103|2014-01-14</v>
          </cell>
          <cell r="H1023" t="str">
            <v>S00103-V06770</v>
          </cell>
          <cell r="I1023">
            <v>6770</v>
          </cell>
          <cell r="J1023" t="str">
            <v>Blood RNA</v>
          </cell>
          <cell r="K1023" t="str">
            <v>PAXgene</v>
          </cell>
          <cell r="L1023">
            <v>29</v>
          </cell>
          <cell r="M1023" t="str">
            <v>C</v>
          </cell>
          <cell r="N1023">
            <v>6</v>
          </cell>
          <cell r="P1023">
            <v>13193</v>
          </cell>
          <cell r="Q1023" t="str">
            <v>Female</v>
          </cell>
          <cell r="R1023" t="str">
            <v>[AI][EA]</v>
          </cell>
          <cell r="S1023" t="str">
            <v xml:space="preserve">SLE </v>
          </cell>
          <cell r="T1023" t="str">
            <v>SLE Patient</v>
          </cell>
          <cell r="U1023">
            <v>1953</v>
          </cell>
          <cell r="V1023">
            <v>61</v>
          </cell>
        </row>
        <row r="1024">
          <cell r="A1024" t="str">
            <v>AA01023</v>
          </cell>
          <cell r="B1024">
            <v>1</v>
          </cell>
          <cell r="C1024" t="str">
            <v>OCRD</v>
          </cell>
          <cell r="D1024">
            <v>644</v>
          </cell>
          <cell r="E1024">
            <v>41653</v>
          </cell>
          <cell r="F1024" t="str">
            <v>OCRD|0644</v>
          </cell>
          <cell r="G1024" t="str">
            <v>OCRD|0644|2014-01-14</v>
          </cell>
          <cell r="H1024" t="str">
            <v>S00644-V06771</v>
          </cell>
          <cell r="I1024">
            <v>6771</v>
          </cell>
          <cell r="J1024" t="str">
            <v>Blood RNA</v>
          </cell>
          <cell r="K1024" t="str">
            <v>PAXgene</v>
          </cell>
          <cell r="L1024">
            <v>29</v>
          </cell>
          <cell r="M1024" t="str">
            <v>D</v>
          </cell>
          <cell r="N1024">
            <v>1</v>
          </cell>
          <cell r="P1024">
            <v>11405</v>
          </cell>
          <cell r="Q1024" t="str">
            <v>Female</v>
          </cell>
          <cell r="R1024" t="str">
            <v>[AI][EA]</v>
          </cell>
          <cell r="S1024" t="str">
            <v xml:space="preserve">SLE </v>
          </cell>
          <cell r="T1024" t="str">
            <v>SLE Patient</v>
          </cell>
          <cell r="U1024">
            <v>1991</v>
          </cell>
          <cell r="V1024">
            <v>23</v>
          </cell>
        </row>
        <row r="1025">
          <cell r="A1025" t="str">
            <v>AA01024</v>
          </cell>
          <cell r="B1025">
            <v>1</v>
          </cell>
          <cell r="C1025" t="str">
            <v>OCRD</v>
          </cell>
          <cell r="D1025">
            <v>111</v>
          </cell>
          <cell r="E1025">
            <v>41655</v>
          </cell>
          <cell r="F1025" t="str">
            <v>OCRD|0111</v>
          </cell>
          <cell r="G1025" t="str">
            <v>OCRD|0111|2014-01-16</v>
          </cell>
          <cell r="H1025" t="str">
            <v>S00111-V06773</v>
          </cell>
          <cell r="I1025">
            <v>6773</v>
          </cell>
          <cell r="J1025" t="str">
            <v>Blood RNA</v>
          </cell>
          <cell r="K1025" t="str">
            <v>PAXgene</v>
          </cell>
          <cell r="L1025">
            <v>29</v>
          </cell>
          <cell r="M1025" t="str">
            <v>D</v>
          </cell>
          <cell r="N1025">
            <v>2</v>
          </cell>
          <cell r="P1025">
            <v>13234</v>
          </cell>
          <cell r="Q1025" t="str">
            <v>Female</v>
          </cell>
          <cell r="R1025" t="str">
            <v>[AA]</v>
          </cell>
          <cell r="S1025" t="str">
            <v xml:space="preserve">SLE </v>
          </cell>
          <cell r="T1025" t="str">
            <v>SLE Patient</v>
          </cell>
          <cell r="U1025">
            <v>1987</v>
          </cell>
          <cell r="V1025">
            <v>27</v>
          </cell>
        </row>
        <row r="1026">
          <cell r="A1026" t="str">
            <v>AA01025</v>
          </cell>
          <cell r="B1026">
            <v>1</v>
          </cell>
          <cell r="C1026" t="str">
            <v>OCRD</v>
          </cell>
          <cell r="D1026">
            <v>228</v>
          </cell>
          <cell r="E1026">
            <v>41652</v>
          </cell>
          <cell r="F1026" t="str">
            <v>OCRD|0228</v>
          </cell>
          <cell r="G1026" t="str">
            <v>OCRD|0228|2014-01-13</v>
          </cell>
          <cell r="H1026" t="str">
            <v>S00228-V06765</v>
          </cell>
          <cell r="I1026">
            <v>6765</v>
          </cell>
          <cell r="J1026" t="str">
            <v>Blood RNA</v>
          </cell>
          <cell r="K1026" t="str">
            <v>PAXgene</v>
          </cell>
          <cell r="L1026">
            <v>29</v>
          </cell>
          <cell r="M1026" t="str">
            <v>D</v>
          </cell>
          <cell r="N1026">
            <v>3</v>
          </cell>
          <cell r="P1026">
            <v>11138</v>
          </cell>
          <cell r="Q1026" t="str">
            <v>Female</v>
          </cell>
          <cell r="R1026" t="str">
            <v>[AA]</v>
          </cell>
          <cell r="S1026" t="str">
            <v xml:space="preserve">SLE </v>
          </cell>
          <cell r="T1026" t="str">
            <v>SLE Patient</v>
          </cell>
          <cell r="U1026">
            <v>1952</v>
          </cell>
          <cell r="V1026">
            <v>62</v>
          </cell>
        </row>
        <row r="1027">
          <cell r="A1027" t="str">
            <v>AA01026</v>
          </cell>
          <cell r="B1027">
            <v>1</v>
          </cell>
          <cell r="C1027" t="str">
            <v>OCRD</v>
          </cell>
          <cell r="D1027">
            <v>1</v>
          </cell>
          <cell r="E1027">
            <v>41652</v>
          </cell>
          <cell r="F1027" t="str">
            <v>OCRD|0001</v>
          </cell>
          <cell r="G1027" t="str">
            <v>OCRD|0001|2014-01-13</v>
          </cell>
          <cell r="H1027" t="str">
            <v>S00001-V06764</v>
          </cell>
          <cell r="I1027">
            <v>6764</v>
          </cell>
          <cell r="J1027" t="str">
            <v>Blood RNA</v>
          </cell>
          <cell r="K1027" t="str">
            <v>PAXgene</v>
          </cell>
          <cell r="L1027">
            <v>29</v>
          </cell>
          <cell r="M1027" t="str">
            <v>D</v>
          </cell>
          <cell r="N1027">
            <v>4</v>
          </cell>
          <cell r="P1027">
            <v>11673</v>
          </cell>
          <cell r="Q1027" t="str">
            <v>Female</v>
          </cell>
          <cell r="R1027" t="str">
            <v>[EA][H]</v>
          </cell>
          <cell r="S1027" t="str">
            <v xml:space="preserve">RA </v>
          </cell>
          <cell r="T1027" t="str">
            <v>RA Patient</v>
          </cell>
          <cell r="U1027">
            <v>1973</v>
          </cell>
          <cell r="V1027">
            <v>41</v>
          </cell>
        </row>
        <row r="1028">
          <cell r="A1028" t="str">
            <v>AA01027</v>
          </cell>
          <cell r="B1028">
            <v>1</v>
          </cell>
          <cell r="C1028" t="str">
            <v>OCRD</v>
          </cell>
          <cell r="D1028">
            <v>3</v>
          </cell>
          <cell r="E1028">
            <v>41652</v>
          </cell>
          <cell r="F1028" t="str">
            <v>OCRD|0003</v>
          </cell>
          <cell r="G1028" t="str">
            <v>OCRD|0003|2014-01-13</v>
          </cell>
          <cell r="H1028" t="str">
            <v>S00003-V06763</v>
          </cell>
          <cell r="I1028">
            <v>6763</v>
          </cell>
          <cell r="J1028" t="str">
            <v>Blood RNA</v>
          </cell>
          <cell r="K1028" t="str">
            <v>PAXgene</v>
          </cell>
          <cell r="L1028">
            <v>29</v>
          </cell>
          <cell r="M1028" t="str">
            <v>D</v>
          </cell>
          <cell r="N1028">
            <v>5</v>
          </cell>
          <cell r="P1028">
            <v>13213</v>
          </cell>
          <cell r="Q1028" t="str">
            <v>Female</v>
          </cell>
          <cell r="R1028" t="str">
            <v>[EA][H]</v>
          </cell>
          <cell r="S1028" t="str">
            <v xml:space="preserve">SLE </v>
          </cell>
          <cell r="T1028" t="str">
            <v>SLE Patient</v>
          </cell>
          <cell r="U1028">
            <v>1987</v>
          </cell>
          <cell r="V1028">
            <v>27</v>
          </cell>
        </row>
        <row r="1029">
          <cell r="A1029" t="str">
            <v>AA01028</v>
          </cell>
          <cell r="B1029">
            <v>1</v>
          </cell>
          <cell r="C1029" t="str">
            <v>OCRD</v>
          </cell>
          <cell r="D1029">
            <v>694</v>
          </cell>
          <cell r="E1029">
            <v>41652</v>
          </cell>
          <cell r="F1029" t="str">
            <v>OCRD|0694</v>
          </cell>
          <cell r="G1029" t="str">
            <v>OCRD|0694|2014-01-13</v>
          </cell>
          <cell r="H1029" t="str">
            <v>S00694-V06762</v>
          </cell>
          <cell r="I1029">
            <v>6762</v>
          </cell>
          <cell r="J1029" t="str">
            <v>Blood RNA</v>
          </cell>
          <cell r="K1029" t="str">
            <v>PAXgene</v>
          </cell>
          <cell r="L1029">
            <v>29</v>
          </cell>
          <cell r="M1029" t="str">
            <v>D</v>
          </cell>
          <cell r="N1029">
            <v>6</v>
          </cell>
          <cell r="P1029">
            <v>13182</v>
          </cell>
          <cell r="Q1029" t="str">
            <v>Female</v>
          </cell>
          <cell r="R1029" t="str">
            <v>[AA]</v>
          </cell>
          <cell r="S1029" t="str">
            <v xml:space="preserve">SLE </v>
          </cell>
          <cell r="T1029" t="str">
            <v>SLE Patient</v>
          </cell>
          <cell r="U1029">
            <v>1964</v>
          </cell>
          <cell r="V1029">
            <v>50</v>
          </cell>
        </row>
        <row r="1030">
          <cell r="A1030" t="str">
            <v>AA01029</v>
          </cell>
          <cell r="B1030">
            <v>1</v>
          </cell>
          <cell r="C1030" t="str">
            <v>OCRD</v>
          </cell>
          <cell r="D1030">
            <v>399</v>
          </cell>
          <cell r="E1030">
            <v>41652</v>
          </cell>
          <cell r="F1030" t="str">
            <v>OCRD|0399</v>
          </cell>
          <cell r="G1030" t="str">
            <v>OCRD|0399|2014-01-13</v>
          </cell>
          <cell r="H1030" t="str">
            <v>S00399-V06761</v>
          </cell>
          <cell r="I1030">
            <v>6761</v>
          </cell>
          <cell r="J1030" t="str">
            <v>Blood RNA</v>
          </cell>
          <cell r="K1030" t="str">
            <v>PAXgene</v>
          </cell>
          <cell r="L1030">
            <v>29</v>
          </cell>
          <cell r="M1030" t="str">
            <v>E</v>
          </cell>
          <cell r="N1030">
            <v>1</v>
          </cell>
          <cell r="P1030">
            <v>13194</v>
          </cell>
          <cell r="Q1030" t="str">
            <v>Female</v>
          </cell>
          <cell r="R1030" t="str">
            <v>[EA]</v>
          </cell>
          <cell r="S1030" t="str">
            <v xml:space="preserve">SLE </v>
          </cell>
          <cell r="T1030" t="str">
            <v>SLE Patient</v>
          </cell>
          <cell r="U1030">
            <v>1965</v>
          </cell>
          <cell r="V1030">
            <v>49</v>
          </cell>
        </row>
        <row r="1031">
          <cell r="A1031" t="str">
            <v>AA01030</v>
          </cell>
          <cell r="B1031">
            <v>1</v>
          </cell>
          <cell r="C1031" t="str">
            <v>OCRD</v>
          </cell>
          <cell r="D1031">
            <v>158</v>
          </cell>
          <cell r="E1031">
            <v>41652</v>
          </cell>
          <cell r="F1031" t="str">
            <v>OCRD|0158</v>
          </cell>
          <cell r="G1031" t="str">
            <v>OCRD|0158|2014-01-13</v>
          </cell>
          <cell r="H1031" t="str">
            <v>S00158-V06760</v>
          </cell>
          <cell r="I1031">
            <v>6760</v>
          </cell>
          <cell r="J1031" t="str">
            <v>Blood RNA</v>
          </cell>
          <cell r="K1031" t="str">
            <v>PAXgene</v>
          </cell>
          <cell r="L1031">
            <v>29</v>
          </cell>
          <cell r="M1031" t="str">
            <v>E</v>
          </cell>
          <cell r="N1031">
            <v>2</v>
          </cell>
          <cell r="P1031">
            <v>6019</v>
          </cell>
          <cell r="Q1031" t="str">
            <v>Female</v>
          </cell>
          <cell r="R1031" t="str">
            <v>[EA][H]</v>
          </cell>
          <cell r="S1031" t="str">
            <v xml:space="preserve">SLE </v>
          </cell>
          <cell r="T1031" t="str">
            <v>SLE Patient</v>
          </cell>
          <cell r="U1031">
            <v>1969</v>
          </cell>
          <cell r="V1031">
            <v>45</v>
          </cell>
        </row>
        <row r="1032">
          <cell r="A1032" t="str">
            <v>AA01031</v>
          </cell>
          <cell r="B1032">
            <v>1</v>
          </cell>
          <cell r="C1032" t="str">
            <v>OCRD</v>
          </cell>
          <cell r="D1032">
            <v>269</v>
          </cell>
          <cell r="E1032">
            <v>41681</v>
          </cell>
          <cell r="F1032" t="str">
            <v>OCRD|0269</v>
          </cell>
          <cell r="G1032" t="str">
            <v>OCRD|0269|2014-02-11</v>
          </cell>
          <cell r="H1032" t="str">
            <v>S00269-V06809</v>
          </cell>
          <cell r="I1032">
            <v>6809</v>
          </cell>
          <cell r="J1032" t="str">
            <v>Blood RNA</v>
          </cell>
          <cell r="K1032" t="str">
            <v>PAXgene</v>
          </cell>
          <cell r="L1032">
            <v>29</v>
          </cell>
          <cell r="M1032" t="str">
            <v>E</v>
          </cell>
          <cell r="N1032">
            <v>3</v>
          </cell>
          <cell r="P1032">
            <v>11245</v>
          </cell>
          <cell r="Q1032" t="str">
            <v>Male</v>
          </cell>
          <cell r="R1032" t="str">
            <v>[EA]</v>
          </cell>
          <cell r="S1032" t="str">
            <v xml:space="preserve">SLE </v>
          </cell>
          <cell r="T1032" t="str">
            <v>SLE Patient</v>
          </cell>
          <cell r="U1032">
            <v>1946</v>
          </cell>
          <cell r="V1032">
            <v>68</v>
          </cell>
        </row>
        <row r="1033">
          <cell r="A1033" t="str">
            <v>AA01032</v>
          </cell>
          <cell r="B1033">
            <v>1</v>
          </cell>
          <cell r="C1033" t="str">
            <v>OCRD</v>
          </cell>
          <cell r="D1033">
            <v>129</v>
          </cell>
          <cell r="E1033">
            <v>41681</v>
          </cell>
          <cell r="F1033" t="str">
            <v>OCRD|0129</v>
          </cell>
          <cell r="G1033" t="str">
            <v>OCRD|0129|2014-02-11</v>
          </cell>
          <cell r="H1033" t="str">
            <v>S00129-V06810</v>
          </cell>
          <cell r="I1033">
            <v>6810</v>
          </cell>
          <cell r="J1033" t="str">
            <v>Blood RNA</v>
          </cell>
          <cell r="K1033" t="str">
            <v>PAXgene</v>
          </cell>
          <cell r="L1033">
            <v>29</v>
          </cell>
          <cell r="M1033" t="str">
            <v>E</v>
          </cell>
          <cell r="N1033">
            <v>4</v>
          </cell>
          <cell r="P1033">
            <v>10741</v>
          </cell>
          <cell r="Q1033" t="str">
            <v>Female</v>
          </cell>
          <cell r="R1033" t="str">
            <v>[AA]</v>
          </cell>
          <cell r="S1033" t="str">
            <v xml:space="preserve">SLE </v>
          </cell>
          <cell r="T1033" t="str">
            <v>SLE Patient</v>
          </cell>
          <cell r="U1033">
            <v>1968</v>
          </cell>
          <cell r="V1033">
            <v>46</v>
          </cell>
        </row>
        <row r="1034">
          <cell r="A1034" t="str">
            <v>AA01033</v>
          </cell>
          <cell r="B1034">
            <v>1</v>
          </cell>
          <cell r="C1034" t="str">
            <v>OCRD</v>
          </cell>
          <cell r="D1034">
            <v>421</v>
          </cell>
          <cell r="E1034">
            <v>41683</v>
          </cell>
          <cell r="F1034" t="str">
            <v>OCRD|0421</v>
          </cell>
          <cell r="G1034" t="str">
            <v>OCRD|0421|2014-02-13</v>
          </cell>
          <cell r="H1034" t="str">
            <v>S00421-V06812</v>
          </cell>
          <cell r="I1034">
            <v>6812</v>
          </cell>
          <cell r="J1034" t="str">
            <v>Blood RNA</v>
          </cell>
          <cell r="K1034" t="str">
            <v>PAXgene</v>
          </cell>
          <cell r="L1034">
            <v>29</v>
          </cell>
          <cell r="M1034" t="str">
            <v>E</v>
          </cell>
          <cell r="N1034">
            <v>5</v>
          </cell>
          <cell r="P1034">
            <v>13170</v>
          </cell>
          <cell r="Q1034" t="str">
            <v>Female</v>
          </cell>
          <cell r="R1034" t="str">
            <v>[AI]</v>
          </cell>
          <cell r="S1034" t="str">
            <v xml:space="preserve">RA </v>
          </cell>
          <cell r="T1034" t="str">
            <v>RA Patient</v>
          </cell>
          <cell r="U1034">
            <v>1960</v>
          </cell>
          <cell r="V1034">
            <v>54</v>
          </cell>
        </row>
        <row r="1035">
          <cell r="A1035" t="str">
            <v>AA01034</v>
          </cell>
          <cell r="B1035">
            <v>1</v>
          </cell>
          <cell r="C1035" t="str">
            <v>OCRD</v>
          </cell>
          <cell r="D1035">
            <v>684</v>
          </cell>
          <cell r="E1035">
            <v>41683</v>
          </cell>
          <cell r="F1035" t="str">
            <v>OCRD|0684</v>
          </cell>
          <cell r="G1035" t="str">
            <v>OCRD|0684|2014-02-13</v>
          </cell>
          <cell r="H1035" t="str">
            <v>S00684-V06813</v>
          </cell>
          <cell r="I1035">
            <v>6813</v>
          </cell>
          <cell r="J1035" t="str">
            <v>Blood RNA</v>
          </cell>
          <cell r="K1035" t="str">
            <v>PAXgene</v>
          </cell>
          <cell r="L1035">
            <v>29</v>
          </cell>
          <cell r="M1035" t="str">
            <v>E</v>
          </cell>
          <cell r="N1035">
            <v>6</v>
          </cell>
          <cell r="P1035">
            <v>17432</v>
          </cell>
          <cell r="Q1035" t="str">
            <v>Female</v>
          </cell>
          <cell r="R1035" t="str">
            <v>[EA]</v>
          </cell>
          <cell r="S1035" t="str">
            <v xml:space="preserve">RA </v>
          </cell>
          <cell r="T1035" t="str">
            <v>RA Patient</v>
          </cell>
          <cell r="U1035">
            <v>1951</v>
          </cell>
          <cell r="V1035">
            <v>63</v>
          </cell>
        </row>
        <row r="1036">
          <cell r="A1036" t="str">
            <v>AA01035</v>
          </cell>
          <cell r="B1036">
            <v>1</v>
          </cell>
          <cell r="C1036" t="str">
            <v>OCRD</v>
          </cell>
          <cell r="D1036">
            <v>699</v>
          </cell>
          <cell r="E1036">
            <v>41683</v>
          </cell>
          <cell r="F1036" t="str">
            <v>OCRD|0699</v>
          </cell>
          <cell r="G1036" t="str">
            <v>OCRD|0699|2014-02-13</v>
          </cell>
          <cell r="H1036" t="str">
            <v>S00699-V06814</v>
          </cell>
          <cell r="I1036">
            <v>6814</v>
          </cell>
          <cell r="J1036" t="str">
            <v>Blood RNA</v>
          </cell>
          <cell r="K1036" t="str">
            <v>PAXgene</v>
          </cell>
          <cell r="L1036">
            <v>29</v>
          </cell>
          <cell r="M1036" t="str">
            <v>F</v>
          </cell>
          <cell r="N1036">
            <v>1</v>
          </cell>
          <cell r="P1036">
            <v>11428</v>
          </cell>
          <cell r="Q1036" t="str">
            <v>Female</v>
          </cell>
          <cell r="R1036" t="str">
            <v>[AI]</v>
          </cell>
          <cell r="S1036" t="str">
            <v xml:space="preserve">Rheumatic </v>
          </cell>
          <cell r="T1036" t="str">
            <v>Rheumatic Disease Patient</v>
          </cell>
          <cell r="U1036">
            <v>1994</v>
          </cell>
          <cell r="V1036">
            <v>20</v>
          </cell>
        </row>
        <row r="1037">
          <cell r="A1037" t="str">
            <v>AA01036</v>
          </cell>
          <cell r="B1037">
            <v>1</v>
          </cell>
          <cell r="C1037" t="str">
            <v>OCRD</v>
          </cell>
          <cell r="D1037">
            <v>694</v>
          </cell>
          <cell r="E1037">
            <v>41687</v>
          </cell>
          <cell r="F1037" t="str">
            <v>OCRD|0694</v>
          </cell>
          <cell r="G1037" t="str">
            <v>OCRD|0694|2014-02-17</v>
          </cell>
          <cell r="H1037" t="str">
            <v>S00694-V06815</v>
          </cell>
          <cell r="I1037">
            <v>6815</v>
          </cell>
          <cell r="J1037" t="str">
            <v>Blood RNA</v>
          </cell>
          <cell r="K1037" t="str">
            <v>PAXgene</v>
          </cell>
          <cell r="L1037">
            <v>29</v>
          </cell>
          <cell r="M1037" t="str">
            <v>F</v>
          </cell>
          <cell r="N1037">
            <v>2</v>
          </cell>
          <cell r="P1037">
            <v>13182</v>
          </cell>
          <cell r="Q1037" t="str">
            <v>Female</v>
          </cell>
          <cell r="R1037" t="str">
            <v>[AA]</v>
          </cell>
          <cell r="S1037" t="str">
            <v xml:space="preserve">SLE </v>
          </cell>
          <cell r="T1037" t="str">
            <v>SLE Patient</v>
          </cell>
          <cell r="U1037">
            <v>1964</v>
          </cell>
          <cell r="V1037">
            <v>50</v>
          </cell>
        </row>
        <row r="1038">
          <cell r="A1038" t="str">
            <v>AA01037</v>
          </cell>
          <cell r="B1038">
            <v>1</v>
          </cell>
          <cell r="C1038" t="str">
            <v>OCRD</v>
          </cell>
          <cell r="D1038">
            <v>330</v>
          </cell>
          <cell r="E1038">
            <v>41688</v>
          </cell>
          <cell r="F1038" t="str">
            <v>OCRD|0330</v>
          </cell>
          <cell r="G1038" t="str">
            <v>OCRD|0330|2014-02-18</v>
          </cell>
          <cell r="H1038" t="str">
            <v>S00330-V06822</v>
          </cell>
          <cell r="I1038">
            <v>6822</v>
          </cell>
          <cell r="J1038" t="str">
            <v>Blood RNA</v>
          </cell>
          <cell r="K1038" t="str">
            <v>PAXgene</v>
          </cell>
          <cell r="L1038">
            <v>29</v>
          </cell>
          <cell r="M1038" t="str">
            <v>F</v>
          </cell>
          <cell r="N1038">
            <v>3</v>
          </cell>
          <cell r="P1038">
            <v>11122</v>
          </cell>
          <cell r="Q1038" t="str">
            <v>Female</v>
          </cell>
          <cell r="R1038" t="str">
            <v>[EA]</v>
          </cell>
          <cell r="S1038" t="str">
            <v xml:space="preserve">SLE </v>
          </cell>
          <cell r="T1038" t="str">
            <v>SLE Patient</v>
          </cell>
          <cell r="U1038">
            <v>1944</v>
          </cell>
          <cell r="V1038">
            <v>70</v>
          </cell>
        </row>
        <row r="1039">
          <cell r="A1039" t="str">
            <v>AA01038</v>
          </cell>
          <cell r="B1039">
            <v>1</v>
          </cell>
          <cell r="C1039" t="str">
            <v>OCRD</v>
          </cell>
          <cell r="D1039">
            <v>677</v>
          </cell>
          <cell r="E1039">
            <v>41688</v>
          </cell>
          <cell r="F1039" t="str">
            <v>OCRD|0677</v>
          </cell>
          <cell r="G1039" t="str">
            <v>OCRD|0677|2014-02-18</v>
          </cell>
          <cell r="H1039" t="str">
            <v>S00677-V06821</v>
          </cell>
          <cell r="I1039">
            <v>6821</v>
          </cell>
          <cell r="J1039" t="str">
            <v>Blood RNA</v>
          </cell>
          <cell r="K1039" t="str">
            <v>PAXgene</v>
          </cell>
          <cell r="L1039">
            <v>29</v>
          </cell>
          <cell r="M1039" t="str">
            <v>F</v>
          </cell>
          <cell r="N1039">
            <v>4</v>
          </cell>
          <cell r="P1039">
            <v>11842</v>
          </cell>
          <cell r="Q1039" t="str">
            <v>Female</v>
          </cell>
          <cell r="R1039" t="str">
            <v>[EA]</v>
          </cell>
          <cell r="S1039" t="str">
            <v xml:space="preserve">RA </v>
          </cell>
          <cell r="T1039" t="str">
            <v>RA Patient</v>
          </cell>
          <cell r="U1039">
            <v>1975</v>
          </cell>
          <cell r="V1039">
            <v>39</v>
          </cell>
        </row>
        <row r="1040">
          <cell r="A1040" t="str">
            <v>AA01039</v>
          </cell>
          <cell r="B1040">
            <v>1</v>
          </cell>
          <cell r="C1040" t="str">
            <v>OCRD</v>
          </cell>
          <cell r="D1040">
            <v>664</v>
          </cell>
          <cell r="E1040">
            <v>41684</v>
          </cell>
          <cell r="F1040" t="str">
            <v>OCRD|0664</v>
          </cell>
          <cell r="G1040" t="str">
            <v>OCRD|0664|2014-02-14</v>
          </cell>
          <cell r="H1040" t="str">
            <v>S00664-V06820</v>
          </cell>
          <cell r="I1040">
            <v>6820</v>
          </cell>
          <cell r="J1040" t="str">
            <v>Blood RNA</v>
          </cell>
          <cell r="K1040" t="str">
            <v>PAXgene</v>
          </cell>
          <cell r="L1040">
            <v>29</v>
          </cell>
          <cell r="M1040" t="str">
            <v>F</v>
          </cell>
          <cell r="N1040">
            <v>5</v>
          </cell>
          <cell r="P1040">
            <v>11838</v>
          </cell>
          <cell r="Q1040" t="str">
            <v>Female</v>
          </cell>
          <cell r="R1040" t="str">
            <v>[EA]</v>
          </cell>
          <cell r="S1040" t="str">
            <v xml:space="preserve">RA </v>
          </cell>
          <cell r="T1040" t="str">
            <v>RA Patient</v>
          </cell>
          <cell r="U1040">
            <v>1964</v>
          </cell>
          <cell r="V1040">
            <v>50</v>
          </cell>
        </row>
        <row r="1041">
          <cell r="A1041" t="str">
            <v>AA01040</v>
          </cell>
          <cell r="B1041">
            <v>1</v>
          </cell>
          <cell r="C1041" t="str">
            <v>OCRD</v>
          </cell>
          <cell r="D1041">
            <v>287</v>
          </cell>
          <cell r="E1041">
            <v>41687</v>
          </cell>
          <cell r="F1041" t="str">
            <v>OCRD|0287</v>
          </cell>
          <cell r="G1041" t="str">
            <v>OCRD|0287|2014-02-17</v>
          </cell>
          <cell r="H1041" t="str">
            <v>S00287-V06818</v>
          </cell>
          <cell r="I1041">
            <v>6818</v>
          </cell>
          <cell r="J1041" t="str">
            <v>Blood RNA</v>
          </cell>
          <cell r="K1041" t="str">
            <v>PAXgene</v>
          </cell>
          <cell r="L1041">
            <v>29</v>
          </cell>
          <cell r="M1041" t="str">
            <v>F</v>
          </cell>
          <cell r="N1041">
            <v>6</v>
          </cell>
          <cell r="P1041">
            <v>13197</v>
          </cell>
          <cell r="Q1041" t="str">
            <v>Female</v>
          </cell>
          <cell r="R1041" t="str">
            <v>[EA][H]</v>
          </cell>
          <cell r="S1041" t="str">
            <v xml:space="preserve">SLE </v>
          </cell>
          <cell r="T1041" t="str">
            <v>SLE Patient</v>
          </cell>
          <cell r="U1041">
            <v>1977</v>
          </cell>
          <cell r="V1041">
            <v>37</v>
          </cell>
        </row>
        <row r="1042">
          <cell r="A1042" t="str">
            <v>AA01041</v>
          </cell>
          <cell r="B1042">
            <v>1</v>
          </cell>
          <cell r="C1042" t="str">
            <v>OCRD</v>
          </cell>
          <cell r="D1042">
            <v>616</v>
          </cell>
          <cell r="E1042">
            <v>41687</v>
          </cell>
          <cell r="F1042" t="str">
            <v>OCRD|0616</v>
          </cell>
          <cell r="G1042" t="str">
            <v>OCRD|0616|2014-02-17</v>
          </cell>
          <cell r="H1042" t="str">
            <v>S00616-V06817</v>
          </cell>
          <cell r="I1042">
            <v>6817</v>
          </cell>
          <cell r="J1042" t="str">
            <v>Blood RNA</v>
          </cell>
          <cell r="K1042" t="str">
            <v>PAXgene</v>
          </cell>
          <cell r="L1042">
            <v>30</v>
          </cell>
          <cell r="M1042" t="str">
            <v>A</v>
          </cell>
          <cell r="N1042">
            <v>1</v>
          </cell>
          <cell r="P1042">
            <v>11391</v>
          </cell>
          <cell r="Q1042" t="str">
            <v>Female</v>
          </cell>
          <cell r="R1042" t="str">
            <v>[EA]</v>
          </cell>
          <cell r="S1042" t="str">
            <v xml:space="preserve">SLE </v>
          </cell>
          <cell r="T1042" t="str">
            <v>SLE Patient</v>
          </cell>
          <cell r="U1042">
            <v>1985</v>
          </cell>
          <cell r="V1042">
            <v>29</v>
          </cell>
        </row>
        <row r="1043">
          <cell r="A1043" t="str">
            <v>AA01042</v>
          </cell>
          <cell r="B1043">
            <v>1</v>
          </cell>
          <cell r="C1043" t="str">
            <v>OCRD</v>
          </cell>
          <cell r="D1043">
            <v>474</v>
          </cell>
          <cell r="E1043">
            <v>41687</v>
          </cell>
          <cell r="F1043" t="str">
            <v>OCRD|0474</v>
          </cell>
          <cell r="G1043" t="str">
            <v>OCRD|0474|2014-02-17</v>
          </cell>
          <cell r="H1043" t="str">
            <v>S00474-V06816</v>
          </cell>
          <cell r="I1043">
            <v>6816</v>
          </cell>
          <cell r="J1043" t="str">
            <v>Blood RNA</v>
          </cell>
          <cell r="K1043" t="str">
            <v>PAXgene</v>
          </cell>
          <cell r="L1043">
            <v>30</v>
          </cell>
          <cell r="M1043" t="str">
            <v>A</v>
          </cell>
          <cell r="N1043">
            <v>2</v>
          </cell>
          <cell r="P1043">
            <v>11128</v>
          </cell>
          <cell r="Q1043" t="str">
            <v>Female</v>
          </cell>
          <cell r="R1043" t="str">
            <v>[EA]</v>
          </cell>
          <cell r="S1043" t="str">
            <v xml:space="preserve">RA </v>
          </cell>
          <cell r="T1043" t="str">
            <v>RA Patient</v>
          </cell>
          <cell r="U1043">
            <v>1970</v>
          </cell>
          <cell r="V1043">
            <v>44</v>
          </cell>
        </row>
        <row r="1044">
          <cell r="A1044" t="str">
            <v>AA01043</v>
          </cell>
          <cell r="B1044">
            <v>1</v>
          </cell>
          <cell r="C1044" t="str">
            <v>OCRD</v>
          </cell>
          <cell r="D1044">
            <v>21</v>
          </cell>
          <cell r="E1044">
            <v>41688</v>
          </cell>
          <cell r="F1044" t="str">
            <v>OCRD|0021</v>
          </cell>
          <cell r="G1044" t="str">
            <v>OCRD|0021|2014-02-18</v>
          </cell>
          <cell r="H1044" t="str">
            <v>S00021-V06824</v>
          </cell>
          <cell r="I1044">
            <v>6824</v>
          </cell>
          <cell r="J1044" t="str">
            <v>Blood RNA</v>
          </cell>
          <cell r="K1044" t="str">
            <v>PAXgene</v>
          </cell>
          <cell r="L1044">
            <v>30</v>
          </cell>
          <cell r="M1044" t="str">
            <v>A</v>
          </cell>
          <cell r="N1044">
            <v>3</v>
          </cell>
          <cell r="P1044">
            <v>11078</v>
          </cell>
          <cell r="Q1044" t="str">
            <v>Female</v>
          </cell>
          <cell r="R1044" t="str">
            <v>[EA]</v>
          </cell>
          <cell r="S1044" t="str">
            <v xml:space="preserve">SLE </v>
          </cell>
          <cell r="T1044" t="str">
            <v>SLE Patient</v>
          </cell>
          <cell r="U1044">
            <v>1964</v>
          </cell>
          <cell r="V1044">
            <v>50</v>
          </cell>
        </row>
        <row r="1045">
          <cell r="A1045" t="str">
            <v>AA01044</v>
          </cell>
          <cell r="B1045">
            <v>1</v>
          </cell>
          <cell r="C1045" t="str">
            <v>OCRD</v>
          </cell>
          <cell r="D1045">
            <v>137</v>
          </cell>
          <cell r="E1045">
            <v>41688</v>
          </cell>
          <cell r="F1045" t="str">
            <v>OCRD|0137</v>
          </cell>
          <cell r="G1045" t="str">
            <v>OCRD|0137|2014-02-18</v>
          </cell>
          <cell r="H1045" t="str">
            <v>S00137-V06825</v>
          </cell>
          <cell r="I1045">
            <v>6825</v>
          </cell>
          <cell r="J1045" t="str">
            <v>Blood RNA</v>
          </cell>
          <cell r="K1045" t="str">
            <v>PAXgene</v>
          </cell>
          <cell r="L1045">
            <v>30</v>
          </cell>
          <cell r="M1045" t="str">
            <v>A</v>
          </cell>
          <cell r="N1045">
            <v>4</v>
          </cell>
          <cell r="P1045">
            <v>11479</v>
          </cell>
          <cell r="Q1045" t="str">
            <v>Female</v>
          </cell>
          <cell r="R1045" t="str">
            <v>[EA]</v>
          </cell>
          <cell r="S1045" t="str">
            <v xml:space="preserve">SLE </v>
          </cell>
          <cell r="T1045" t="str">
            <v>SLE Patient</v>
          </cell>
          <cell r="U1045">
            <v>1966</v>
          </cell>
          <cell r="V1045">
            <v>48</v>
          </cell>
        </row>
        <row r="1046">
          <cell r="A1046" t="str">
            <v>AA01045</v>
          </cell>
          <cell r="B1046">
            <v>1</v>
          </cell>
          <cell r="C1046" t="str">
            <v>OCRD</v>
          </cell>
          <cell r="D1046">
            <v>124</v>
          </cell>
          <cell r="E1046">
            <v>41688</v>
          </cell>
          <cell r="F1046" t="str">
            <v>OCRD|0124</v>
          </cell>
          <cell r="G1046" t="str">
            <v>OCRD|0124|2014-02-18</v>
          </cell>
          <cell r="H1046" t="str">
            <v>S00124-V06826</v>
          </cell>
          <cell r="I1046">
            <v>6826</v>
          </cell>
          <cell r="J1046" t="str">
            <v>Blood RNA</v>
          </cell>
          <cell r="K1046" t="str">
            <v>PAXgene</v>
          </cell>
          <cell r="L1046">
            <v>30</v>
          </cell>
          <cell r="M1046" t="str">
            <v>A</v>
          </cell>
          <cell r="N1046">
            <v>5</v>
          </cell>
          <cell r="P1046">
            <v>11273</v>
          </cell>
          <cell r="Q1046" t="str">
            <v>Female</v>
          </cell>
          <cell r="R1046" t="str">
            <v>[EA][H]</v>
          </cell>
          <cell r="S1046" t="str">
            <v xml:space="preserve">SLE </v>
          </cell>
          <cell r="T1046" t="str">
            <v>SLE Patient</v>
          </cell>
          <cell r="U1046">
            <v>1961</v>
          </cell>
          <cell r="V1046">
            <v>53</v>
          </cell>
        </row>
        <row r="1047">
          <cell r="A1047" t="str">
            <v>AA01046</v>
          </cell>
          <cell r="B1047">
            <v>1</v>
          </cell>
          <cell r="C1047" t="str">
            <v>OCRD</v>
          </cell>
          <cell r="D1047">
            <v>660</v>
          </cell>
          <cell r="E1047">
            <v>41690</v>
          </cell>
          <cell r="F1047" t="str">
            <v>OCRD|0660</v>
          </cell>
          <cell r="G1047" t="str">
            <v>OCRD|0660|2014-02-20</v>
          </cell>
          <cell r="H1047" t="str">
            <v>S00660-V06827</v>
          </cell>
          <cell r="I1047">
            <v>6827</v>
          </cell>
          <cell r="J1047" t="str">
            <v>Blood RNA</v>
          </cell>
          <cell r="K1047" t="str">
            <v>PAXgene</v>
          </cell>
          <cell r="L1047">
            <v>30</v>
          </cell>
          <cell r="M1047" t="str">
            <v>A</v>
          </cell>
          <cell r="N1047">
            <v>6</v>
          </cell>
          <cell r="P1047">
            <v>11837</v>
          </cell>
          <cell r="Q1047" t="str">
            <v>Female</v>
          </cell>
          <cell r="R1047" t="str">
            <v>[EA]</v>
          </cell>
          <cell r="S1047" t="str">
            <v xml:space="preserve">RA </v>
          </cell>
          <cell r="T1047" t="str">
            <v>RA Patient</v>
          </cell>
          <cell r="U1047">
            <v>1967</v>
          </cell>
          <cell r="V1047">
            <v>47</v>
          </cell>
        </row>
        <row r="1048">
          <cell r="A1048" t="str">
            <v>AA01047</v>
          </cell>
          <cell r="B1048">
            <v>1</v>
          </cell>
          <cell r="C1048" t="str">
            <v>OCRD</v>
          </cell>
          <cell r="D1048">
            <v>109</v>
          </cell>
          <cell r="E1048">
            <v>41694</v>
          </cell>
          <cell r="F1048" t="str">
            <v>OCRD|0109</v>
          </cell>
          <cell r="G1048" t="str">
            <v>OCRD|0109|2014-02-24</v>
          </cell>
          <cell r="H1048" t="str">
            <v>S00109-V06829</v>
          </cell>
          <cell r="I1048">
            <v>6829</v>
          </cell>
          <cell r="J1048" t="str">
            <v>Blood RNA</v>
          </cell>
          <cell r="K1048" t="str">
            <v>PAXgene</v>
          </cell>
          <cell r="L1048">
            <v>30</v>
          </cell>
          <cell r="M1048" t="str">
            <v>B</v>
          </cell>
          <cell r="N1048">
            <v>1</v>
          </cell>
          <cell r="P1048">
            <v>11336</v>
          </cell>
          <cell r="Q1048" t="str">
            <v>Female</v>
          </cell>
          <cell r="R1048" t="str">
            <v>[EA]</v>
          </cell>
          <cell r="S1048" t="str">
            <v xml:space="preserve">SS </v>
          </cell>
          <cell r="T1048" t="str">
            <v>SS Patient</v>
          </cell>
          <cell r="U1048">
            <v>1977</v>
          </cell>
          <cell r="V1048">
            <v>37</v>
          </cell>
        </row>
        <row r="1049">
          <cell r="A1049" t="str">
            <v>AA01048</v>
          </cell>
          <cell r="B1049">
            <v>1</v>
          </cell>
          <cell r="C1049" t="str">
            <v>OCRD</v>
          </cell>
          <cell r="D1049">
            <v>701</v>
          </cell>
          <cell r="E1049">
            <v>41697</v>
          </cell>
          <cell r="F1049" t="str">
            <v>OCRD|0701</v>
          </cell>
          <cell r="G1049" t="str">
            <v>OCRD|0701|2014-02-27</v>
          </cell>
          <cell r="H1049" t="str">
            <v>S00701-V06836</v>
          </cell>
          <cell r="I1049">
            <v>6836</v>
          </cell>
          <cell r="J1049" t="str">
            <v>Blood RNA</v>
          </cell>
          <cell r="K1049" t="str">
            <v>PAXgene</v>
          </cell>
          <cell r="L1049">
            <v>30</v>
          </cell>
          <cell r="M1049" t="str">
            <v>B</v>
          </cell>
          <cell r="N1049">
            <v>2</v>
          </cell>
          <cell r="P1049">
            <v>11430</v>
          </cell>
          <cell r="Q1049" t="str">
            <v>Female</v>
          </cell>
          <cell r="R1049" t="str">
            <v>[EA]</v>
          </cell>
          <cell r="S1049" t="str">
            <v xml:space="preserve">SLE </v>
          </cell>
          <cell r="T1049" t="str">
            <v>SLE Patient</v>
          </cell>
          <cell r="U1049">
            <v>1985</v>
          </cell>
          <cell r="V1049">
            <v>29</v>
          </cell>
        </row>
        <row r="1050">
          <cell r="A1050" t="str">
            <v>AA01049</v>
          </cell>
          <cell r="B1050">
            <v>1</v>
          </cell>
          <cell r="C1050" t="str">
            <v>OCRD</v>
          </cell>
          <cell r="D1050">
            <v>243</v>
          </cell>
          <cell r="E1050">
            <v>41695</v>
          </cell>
          <cell r="F1050" t="str">
            <v>OCRD|0243</v>
          </cell>
          <cell r="G1050" t="str">
            <v>OCRD|0243|2014-02-25</v>
          </cell>
          <cell r="H1050" t="str">
            <v>S00243-V06834</v>
          </cell>
          <cell r="I1050">
            <v>6834</v>
          </cell>
          <cell r="J1050" t="str">
            <v>Blood RNA</v>
          </cell>
          <cell r="K1050" t="str">
            <v>PAXgene</v>
          </cell>
          <cell r="L1050">
            <v>30</v>
          </cell>
          <cell r="M1050" t="str">
            <v>B</v>
          </cell>
          <cell r="N1050">
            <v>3</v>
          </cell>
          <cell r="P1050">
            <v>10475</v>
          </cell>
          <cell r="Q1050" t="str">
            <v>Female</v>
          </cell>
          <cell r="R1050" t="str">
            <v>[AA]</v>
          </cell>
          <cell r="S1050" t="str">
            <v xml:space="preserve">SLE </v>
          </cell>
          <cell r="T1050" t="str">
            <v>SLE Patient</v>
          </cell>
          <cell r="U1050">
            <v>1950</v>
          </cell>
          <cell r="V1050">
            <v>64</v>
          </cell>
        </row>
        <row r="1051">
          <cell r="A1051" t="str">
            <v>AA01050</v>
          </cell>
          <cell r="B1051">
            <v>1</v>
          </cell>
          <cell r="C1051" t="str">
            <v>OCRD</v>
          </cell>
          <cell r="D1051">
            <v>127</v>
          </cell>
          <cell r="E1051">
            <v>41695</v>
          </cell>
          <cell r="F1051" t="str">
            <v>OCRD|0127</v>
          </cell>
          <cell r="G1051" t="str">
            <v>OCRD|0127|2014-02-25</v>
          </cell>
          <cell r="H1051" t="str">
            <v>S00127-V06833</v>
          </cell>
          <cell r="I1051">
            <v>6833</v>
          </cell>
          <cell r="J1051" t="str">
            <v>Blood RNA</v>
          </cell>
          <cell r="K1051" t="str">
            <v>PAXgene</v>
          </cell>
          <cell r="L1051">
            <v>30</v>
          </cell>
          <cell r="M1051" t="str">
            <v>B</v>
          </cell>
          <cell r="N1051">
            <v>4</v>
          </cell>
          <cell r="P1051">
            <v>13191</v>
          </cell>
          <cell r="Q1051" t="str">
            <v>Female</v>
          </cell>
          <cell r="R1051" t="str">
            <v>[EA]</v>
          </cell>
          <cell r="S1051" t="str">
            <v xml:space="preserve">SLE </v>
          </cell>
          <cell r="T1051" t="str">
            <v>SLE Patient</v>
          </cell>
          <cell r="U1051">
            <v>1985</v>
          </cell>
          <cell r="V1051">
            <v>29</v>
          </cell>
        </row>
        <row r="1052">
          <cell r="A1052" t="str">
            <v>AA01051</v>
          </cell>
          <cell r="B1052">
            <v>1</v>
          </cell>
          <cell r="C1052" t="str">
            <v>OCRD</v>
          </cell>
          <cell r="D1052">
            <v>100</v>
          </cell>
          <cell r="E1052">
            <v>41695</v>
          </cell>
          <cell r="F1052" t="str">
            <v>OCRD|0100</v>
          </cell>
          <cell r="G1052" t="str">
            <v>OCRD|0100|2014-02-25</v>
          </cell>
          <cell r="H1052" t="str">
            <v>S00100-V06831</v>
          </cell>
          <cell r="I1052">
            <v>6831</v>
          </cell>
          <cell r="J1052" t="str">
            <v>Blood RNA</v>
          </cell>
          <cell r="K1052" t="str">
            <v>PAXgene</v>
          </cell>
          <cell r="L1052">
            <v>30</v>
          </cell>
          <cell r="M1052" t="str">
            <v>B</v>
          </cell>
          <cell r="N1052">
            <v>5</v>
          </cell>
          <cell r="P1052">
            <v>11226</v>
          </cell>
          <cell r="Q1052" t="str">
            <v>Female</v>
          </cell>
          <cell r="R1052" t="str">
            <v>[AA]</v>
          </cell>
          <cell r="S1052" t="str">
            <v xml:space="preserve">SLE </v>
          </cell>
          <cell r="T1052" t="str">
            <v>SLE Patient</v>
          </cell>
          <cell r="U1052">
            <v>1986</v>
          </cell>
          <cell r="V1052">
            <v>28</v>
          </cell>
        </row>
        <row r="1053">
          <cell r="A1053" t="str">
            <v>AA01052</v>
          </cell>
          <cell r="B1053">
            <v>1</v>
          </cell>
          <cell r="C1053" t="str">
            <v>OCRD</v>
          </cell>
          <cell r="D1053">
            <v>624</v>
          </cell>
          <cell r="E1053">
            <v>41697</v>
          </cell>
          <cell r="F1053" t="str">
            <v>OCRD|0624</v>
          </cell>
          <cell r="G1053" t="str">
            <v>OCRD|0624|2014-02-27</v>
          </cell>
          <cell r="H1053" t="str">
            <v>S00624-V06837</v>
          </cell>
          <cell r="I1053">
            <v>6837</v>
          </cell>
          <cell r="J1053" t="str">
            <v>Blood RNA</v>
          </cell>
          <cell r="K1053" t="str">
            <v>PAXgene</v>
          </cell>
          <cell r="L1053">
            <v>30</v>
          </cell>
          <cell r="M1053" t="str">
            <v>B</v>
          </cell>
          <cell r="N1053">
            <v>6</v>
          </cell>
          <cell r="P1053">
            <v>11395</v>
          </cell>
          <cell r="Q1053" t="str">
            <v>Female</v>
          </cell>
          <cell r="R1053" t="str">
            <v>[A][EA]</v>
          </cell>
          <cell r="S1053" t="str">
            <v xml:space="preserve">SLE </v>
          </cell>
          <cell r="T1053" t="str">
            <v>SLE Patient</v>
          </cell>
          <cell r="U1053">
            <v>1966</v>
          </cell>
          <cell r="V1053">
            <v>48</v>
          </cell>
        </row>
        <row r="1054">
          <cell r="A1054" t="str">
            <v>AA01053</v>
          </cell>
          <cell r="B1054">
            <v>1</v>
          </cell>
          <cell r="C1054" t="str">
            <v>OCRD</v>
          </cell>
          <cell r="D1054">
            <v>614</v>
          </cell>
          <cell r="E1054">
            <v>41701</v>
          </cell>
          <cell r="F1054" t="str">
            <v>OCRD|0614</v>
          </cell>
          <cell r="G1054" t="str">
            <v>OCRD|0614|2014-03-03</v>
          </cell>
          <cell r="H1054" t="str">
            <v>S00614-V06838</v>
          </cell>
          <cell r="I1054">
            <v>6838</v>
          </cell>
          <cell r="J1054" t="str">
            <v>Blood RNA</v>
          </cell>
          <cell r="K1054" t="str">
            <v>PAXgene</v>
          </cell>
          <cell r="L1054">
            <v>30</v>
          </cell>
          <cell r="M1054" t="str">
            <v>C</v>
          </cell>
          <cell r="N1054">
            <v>1</v>
          </cell>
          <cell r="P1054">
            <v>10157</v>
          </cell>
          <cell r="Q1054" t="str">
            <v>Female</v>
          </cell>
          <cell r="R1054" t="str">
            <v>[A]</v>
          </cell>
          <cell r="S1054" t="str">
            <v xml:space="preserve">SLE </v>
          </cell>
          <cell r="T1054" t="str">
            <v>SLE Patient</v>
          </cell>
          <cell r="U1054">
            <v>1982</v>
          </cell>
          <cell r="V1054">
            <v>32</v>
          </cell>
        </row>
        <row r="1055">
          <cell r="A1055" t="str">
            <v>AA01054</v>
          </cell>
          <cell r="B1055">
            <v>1</v>
          </cell>
          <cell r="C1055" t="str">
            <v>OCRD</v>
          </cell>
          <cell r="D1055">
            <v>634</v>
          </cell>
          <cell r="E1055">
            <v>41702</v>
          </cell>
          <cell r="F1055" t="str">
            <v>OCRD|0634</v>
          </cell>
          <cell r="G1055" t="str">
            <v>OCRD|0634|2014-03-04</v>
          </cell>
          <cell r="H1055" t="str">
            <v>S00634-V06839</v>
          </cell>
          <cell r="I1055">
            <v>6839</v>
          </cell>
          <cell r="J1055" t="str">
            <v>Blood RNA</v>
          </cell>
          <cell r="K1055" t="str">
            <v>PAXgene</v>
          </cell>
          <cell r="L1055">
            <v>30</v>
          </cell>
          <cell r="M1055" t="str">
            <v>C</v>
          </cell>
          <cell r="N1055">
            <v>2</v>
          </cell>
          <cell r="P1055">
            <v>11400</v>
          </cell>
          <cell r="Q1055" t="str">
            <v>Female</v>
          </cell>
          <cell r="R1055" t="str">
            <v>[AI]</v>
          </cell>
          <cell r="S1055" t="str">
            <v xml:space="preserve">SLE </v>
          </cell>
          <cell r="T1055" t="str">
            <v>SLE Patient</v>
          </cell>
          <cell r="U1055">
            <v>1991</v>
          </cell>
          <cell r="V1055">
            <v>23</v>
          </cell>
        </row>
        <row r="1056">
          <cell r="A1056" t="str">
            <v>AA01055</v>
          </cell>
          <cell r="B1056">
            <v>1</v>
          </cell>
          <cell r="C1056" t="str">
            <v>OCRD</v>
          </cell>
          <cell r="D1056">
            <v>180</v>
          </cell>
          <cell r="E1056">
            <v>41702</v>
          </cell>
          <cell r="F1056" t="str">
            <v>OCRD|0180</v>
          </cell>
          <cell r="G1056" t="str">
            <v>OCRD|0180|2014-03-04</v>
          </cell>
          <cell r="H1056" t="str">
            <v>S00180-V06840</v>
          </cell>
          <cell r="I1056">
            <v>6840</v>
          </cell>
          <cell r="J1056" t="str">
            <v>Blood RNA</v>
          </cell>
          <cell r="K1056" t="str">
            <v>PAXgene</v>
          </cell>
          <cell r="L1056">
            <v>30</v>
          </cell>
          <cell r="M1056" t="str">
            <v>C</v>
          </cell>
          <cell r="N1056">
            <v>3</v>
          </cell>
          <cell r="P1056">
            <v>9977</v>
          </cell>
          <cell r="Q1056" t="str">
            <v>Male</v>
          </cell>
          <cell r="R1056" t="str">
            <v>[EA]</v>
          </cell>
          <cell r="S1056" t="str">
            <v xml:space="preserve">SLE </v>
          </cell>
          <cell r="T1056" t="str">
            <v>SLE Patient</v>
          </cell>
          <cell r="U1056">
            <v>1963</v>
          </cell>
          <cell r="V1056">
            <v>51</v>
          </cell>
        </row>
        <row r="1057">
          <cell r="A1057" t="str">
            <v>AA01056</v>
          </cell>
          <cell r="B1057">
            <v>1</v>
          </cell>
          <cell r="C1057" t="str">
            <v>OCRD</v>
          </cell>
          <cell r="D1057">
            <v>97</v>
          </cell>
          <cell r="E1057">
            <v>41702</v>
          </cell>
          <cell r="F1057" t="str">
            <v>OCRD|0097</v>
          </cell>
          <cell r="G1057" t="str">
            <v>OCRD|0097|2014-03-04</v>
          </cell>
          <cell r="H1057" t="str">
            <v>S00097-V06841</v>
          </cell>
          <cell r="I1057">
            <v>6841</v>
          </cell>
          <cell r="J1057" t="str">
            <v>Blood RNA</v>
          </cell>
          <cell r="K1057" t="str">
            <v>PAXgene</v>
          </cell>
          <cell r="L1057">
            <v>30</v>
          </cell>
          <cell r="M1057" t="str">
            <v>C</v>
          </cell>
          <cell r="N1057">
            <v>4</v>
          </cell>
          <cell r="P1057">
            <v>11060</v>
          </cell>
          <cell r="Q1057" t="str">
            <v>Female</v>
          </cell>
          <cell r="R1057" t="str">
            <v>[EA]</v>
          </cell>
          <cell r="S1057" t="str">
            <v xml:space="preserve">SLE </v>
          </cell>
          <cell r="T1057" t="str">
            <v>SLE Patient</v>
          </cell>
          <cell r="U1057">
            <v>1977</v>
          </cell>
          <cell r="V1057">
            <v>37</v>
          </cell>
        </row>
        <row r="1058">
          <cell r="A1058" t="str">
            <v>AA01057</v>
          </cell>
          <cell r="B1058">
            <v>1</v>
          </cell>
          <cell r="C1058" t="str">
            <v>OCRD</v>
          </cell>
          <cell r="D1058">
            <v>477</v>
          </cell>
          <cell r="E1058">
            <v>41702</v>
          </cell>
          <cell r="F1058" t="str">
            <v>OCRD|0477</v>
          </cell>
          <cell r="G1058" t="str">
            <v>OCRD|0477|2014-03-04</v>
          </cell>
          <cell r="H1058" t="str">
            <v>S00477-V06843</v>
          </cell>
          <cell r="I1058">
            <v>6843</v>
          </cell>
          <cell r="J1058" t="str">
            <v>Blood RNA</v>
          </cell>
          <cell r="K1058" t="str">
            <v>PAXgene</v>
          </cell>
          <cell r="L1058">
            <v>30</v>
          </cell>
          <cell r="M1058" t="str">
            <v>C</v>
          </cell>
          <cell r="N1058">
            <v>5</v>
          </cell>
          <cell r="P1058">
            <v>11356</v>
          </cell>
          <cell r="Q1058" t="str">
            <v>Female</v>
          </cell>
          <cell r="R1058" t="str">
            <v>[EA]</v>
          </cell>
          <cell r="S1058" t="str">
            <v xml:space="preserve">SLE </v>
          </cell>
          <cell r="T1058" t="str">
            <v>SLE Patient</v>
          </cell>
          <cell r="U1058">
            <v>1949</v>
          </cell>
          <cell r="V1058">
            <v>65</v>
          </cell>
        </row>
        <row r="1059">
          <cell r="A1059" t="str">
            <v>AA01058</v>
          </cell>
          <cell r="B1059">
            <v>1</v>
          </cell>
          <cell r="C1059" t="str">
            <v>OCRD</v>
          </cell>
          <cell r="D1059">
            <v>169</v>
          </cell>
          <cell r="E1059">
            <v>41708</v>
          </cell>
          <cell r="F1059" t="str">
            <v>OCRD|0169</v>
          </cell>
          <cell r="G1059" t="str">
            <v>OCRD|0169|2014-03-10</v>
          </cell>
          <cell r="H1059" t="str">
            <v>S00169-V06850</v>
          </cell>
          <cell r="I1059">
            <v>6850</v>
          </cell>
          <cell r="J1059" t="str">
            <v>Blood RNA</v>
          </cell>
          <cell r="K1059" t="str">
            <v>PAXgene</v>
          </cell>
          <cell r="L1059">
            <v>30</v>
          </cell>
          <cell r="M1059" t="str">
            <v>C</v>
          </cell>
          <cell r="N1059">
            <v>6</v>
          </cell>
          <cell r="P1059">
            <v>11274</v>
          </cell>
          <cell r="Q1059" t="str">
            <v>Female</v>
          </cell>
          <cell r="R1059" t="str">
            <v>[EA]</v>
          </cell>
          <cell r="S1059" t="str">
            <v xml:space="preserve">SLE </v>
          </cell>
          <cell r="T1059" t="str">
            <v>SLE Patient</v>
          </cell>
          <cell r="U1059">
            <v>1986</v>
          </cell>
          <cell r="V1059">
            <v>28</v>
          </cell>
        </row>
        <row r="1060">
          <cell r="A1060" t="str">
            <v>AA01059</v>
          </cell>
          <cell r="B1060">
            <v>1</v>
          </cell>
          <cell r="C1060" t="str">
            <v>OCRD</v>
          </cell>
          <cell r="D1060">
            <v>683</v>
          </cell>
          <cell r="E1060">
            <v>41704</v>
          </cell>
          <cell r="F1060" t="str">
            <v>OCRD|0683</v>
          </cell>
          <cell r="G1060" t="str">
            <v>OCRD|0683|2014-03-06</v>
          </cell>
          <cell r="H1060" t="str">
            <v>S00683-V06847</v>
          </cell>
          <cell r="I1060">
            <v>6847</v>
          </cell>
          <cell r="J1060" t="str">
            <v>Blood RNA</v>
          </cell>
          <cell r="K1060" t="str">
            <v>PAXgene</v>
          </cell>
          <cell r="L1060">
            <v>30</v>
          </cell>
          <cell r="M1060" t="str">
            <v>D</v>
          </cell>
          <cell r="N1060">
            <v>1</v>
          </cell>
          <cell r="P1060">
            <v>11844</v>
          </cell>
          <cell r="Q1060" t="str">
            <v>Male</v>
          </cell>
          <cell r="R1060" t="str">
            <v>[EA]</v>
          </cell>
          <cell r="S1060" t="str">
            <v xml:space="preserve">RA </v>
          </cell>
          <cell r="T1060" t="str">
            <v>RA Patient</v>
          </cell>
          <cell r="U1060">
            <v>1968</v>
          </cell>
          <cell r="V1060">
            <v>46</v>
          </cell>
        </row>
        <row r="1061">
          <cell r="A1061" t="str">
            <v>AA01060</v>
          </cell>
          <cell r="B1061">
            <v>1</v>
          </cell>
          <cell r="C1061" t="str">
            <v>OCRD</v>
          </cell>
          <cell r="D1061">
            <v>605</v>
          </cell>
          <cell r="E1061">
            <v>41702</v>
          </cell>
          <cell r="F1061" t="str">
            <v>OCRD|0605</v>
          </cell>
          <cell r="G1061" t="str">
            <v>OCRD|0605|2014-03-04</v>
          </cell>
          <cell r="H1061" t="str">
            <v>S00605-V06844</v>
          </cell>
          <cell r="I1061">
            <v>6844</v>
          </cell>
          <cell r="J1061" t="str">
            <v>Blood RNA</v>
          </cell>
          <cell r="K1061" t="str">
            <v>PAXgene</v>
          </cell>
          <cell r="L1061">
            <v>30</v>
          </cell>
          <cell r="M1061" t="str">
            <v>D</v>
          </cell>
          <cell r="N1061">
            <v>2</v>
          </cell>
          <cell r="P1061">
            <v>11388</v>
          </cell>
          <cell r="Q1061" t="str">
            <v>Female</v>
          </cell>
          <cell r="R1061" t="str">
            <v>[EA]</v>
          </cell>
          <cell r="S1061" t="str">
            <v xml:space="preserve">SLE </v>
          </cell>
          <cell r="T1061" t="str">
            <v>SLE Patient</v>
          </cell>
          <cell r="U1061">
            <v>1958</v>
          </cell>
          <cell r="V1061">
            <v>56</v>
          </cell>
        </row>
        <row r="1062">
          <cell r="A1062" t="str">
            <v>AA01061</v>
          </cell>
          <cell r="B1062">
            <v>1</v>
          </cell>
          <cell r="C1062" t="str">
            <v>OCRD</v>
          </cell>
          <cell r="D1062">
            <v>638</v>
          </cell>
          <cell r="E1062">
            <v>41708</v>
          </cell>
          <cell r="F1062" t="str">
            <v>OCRD|0638</v>
          </cell>
          <cell r="G1062" t="str">
            <v>OCRD|0638|2014-03-10</v>
          </cell>
          <cell r="H1062" t="str">
            <v>S00638-V06852</v>
          </cell>
          <cell r="I1062">
            <v>6852</v>
          </cell>
          <cell r="J1062" t="str">
            <v>Blood RNA</v>
          </cell>
          <cell r="K1062" t="str">
            <v>PAXgene</v>
          </cell>
          <cell r="L1062">
            <v>30</v>
          </cell>
          <cell r="M1062" t="str">
            <v>D</v>
          </cell>
          <cell r="N1062">
            <v>3</v>
          </cell>
          <cell r="P1062">
            <v>13208</v>
          </cell>
          <cell r="Q1062" t="str">
            <v>Female</v>
          </cell>
          <cell r="R1062" t="str">
            <v>[EA][H]</v>
          </cell>
          <cell r="S1062" t="str">
            <v xml:space="preserve">SLE </v>
          </cell>
          <cell r="T1062" t="str">
            <v>SLE Patient</v>
          </cell>
          <cell r="U1062">
            <v>1966</v>
          </cell>
          <cell r="V1062">
            <v>48</v>
          </cell>
        </row>
        <row r="1063">
          <cell r="A1063" t="str">
            <v>AA01062</v>
          </cell>
          <cell r="B1063">
            <v>1</v>
          </cell>
          <cell r="C1063" t="str">
            <v>OCRD</v>
          </cell>
          <cell r="D1063">
            <v>218</v>
          </cell>
          <cell r="E1063">
            <v>41709</v>
          </cell>
          <cell r="F1063" t="str">
            <v>OCRD|0218</v>
          </cell>
          <cell r="G1063" t="str">
            <v>OCRD|0218|2014-03-11</v>
          </cell>
          <cell r="H1063" t="str">
            <v>S00218-V06853</v>
          </cell>
          <cell r="I1063">
            <v>6853</v>
          </cell>
          <cell r="J1063" t="str">
            <v>Blood RNA</v>
          </cell>
          <cell r="K1063" t="str">
            <v>PAXgene</v>
          </cell>
          <cell r="L1063">
            <v>30</v>
          </cell>
          <cell r="M1063" t="str">
            <v>D</v>
          </cell>
          <cell r="N1063">
            <v>4</v>
          </cell>
          <cell r="P1063">
            <v>11260</v>
          </cell>
          <cell r="Q1063" t="str">
            <v>Female</v>
          </cell>
          <cell r="R1063" t="str">
            <v>[EA]</v>
          </cell>
          <cell r="S1063" t="str">
            <v xml:space="preserve">SLE </v>
          </cell>
          <cell r="T1063" t="str">
            <v>SLE Patient</v>
          </cell>
          <cell r="U1063">
            <v>1950</v>
          </cell>
          <cell r="V1063">
            <v>64</v>
          </cell>
        </row>
        <row r="1064">
          <cell r="A1064" t="str">
            <v>AA01063</v>
          </cell>
          <cell r="B1064">
            <v>1</v>
          </cell>
          <cell r="C1064" t="str">
            <v>OCRD</v>
          </cell>
          <cell r="D1064">
            <v>469</v>
          </cell>
          <cell r="E1064">
            <v>41709</v>
          </cell>
          <cell r="F1064" t="str">
            <v>OCRD|0469</v>
          </cell>
          <cell r="G1064" t="str">
            <v>OCRD|0469|2014-03-11</v>
          </cell>
          <cell r="H1064" t="str">
            <v>S00469-V06855</v>
          </cell>
          <cell r="I1064">
            <v>6855</v>
          </cell>
          <cell r="J1064" t="str">
            <v>Blood RNA</v>
          </cell>
          <cell r="K1064" t="str">
            <v>PAXgene</v>
          </cell>
          <cell r="L1064">
            <v>30</v>
          </cell>
          <cell r="M1064" t="str">
            <v>D</v>
          </cell>
          <cell r="N1064">
            <v>5</v>
          </cell>
          <cell r="P1064">
            <v>11281</v>
          </cell>
          <cell r="Q1064" t="str">
            <v>Male</v>
          </cell>
          <cell r="R1064" t="str">
            <v>[AA]</v>
          </cell>
          <cell r="S1064" t="str">
            <v xml:space="preserve">SLE </v>
          </cell>
          <cell r="T1064" t="str">
            <v>SLE Patient</v>
          </cell>
          <cell r="U1064">
            <v>1945</v>
          </cell>
          <cell r="V1064">
            <v>69</v>
          </cell>
        </row>
        <row r="1065">
          <cell r="A1065" t="str">
            <v>AA01064</v>
          </cell>
          <cell r="B1065">
            <v>1</v>
          </cell>
          <cell r="C1065" t="str">
            <v>OCRD</v>
          </cell>
          <cell r="D1065">
            <v>192</v>
          </cell>
          <cell r="E1065">
            <v>41711</v>
          </cell>
          <cell r="F1065" t="str">
            <v>OCRD|0192</v>
          </cell>
          <cell r="G1065" t="str">
            <v>OCRD|0192|2014-03-13</v>
          </cell>
          <cell r="H1065" t="str">
            <v>S00192-V06857</v>
          </cell>
          <cell r="I1065">
            <v>6857</v>
          </cell>
          <cell r="J1065" t="str">
            <v>Blood RNA</v>
          </cell>
          <cell r="K1065" t="str">
            <v>PAXgene</v>
          </cell>
          <cell r="L1065">
            <v>30</v>
          </cell>
          <cell r="M1065" t="str">
            <v>D</v>
          </cell>
          <cell r="N1065">
            <v>6</v>
          </cell>
          <cell r="P1065">
            <v>13774</v>
          </cell>
          <cell r="Q1065" t="str">
            <v>Female</v>
          </cell>
          <cell r="R1065" t="str">
            <v>[AA]</v>
          </cell>
          <cell r="S1065" t="str">
            <v xml:space="preserve">SLE </v>
          </cell>
          <cell r="T1065" t="str">
            <v>SLE Patient</v>
          </cell>
          <cell r="U1065">
            <v>1973</v>
          </cell>
          <cell r="V1065">
            <v>41</v>
          </cell>
        </row>
        <row r="1066">
          <cell r="A1066" t="str">
            <v>AA01065</v>
          </cell>
          <cell r="B1066">
            <v>1</v>
          </cell>
          <cell r="C1066" t="str">
            <v>OCRD</v>
          </cell>
          <cell r="D1066">
            <v>268</v>
          </cell>
          <cell r="E1066">
            <v>41746</v>
          </cell>
          <cell r="F1066" t="str">
            <v>OCRD|0268</v>
          </cell>
          <cell r="G1066" t="str">
            <v>OCRD|0268|2014-04-17</v>
          </cell>
          <cell r="H1066" t="str">
            <v>S00268-V06906</v>
          </cell>
          <cell r="I1066">
            <v>6906</v>
          </cell>
          <cell r="J1066" t="str">
            <v>Blood RNA</v>
          </cell>
          <cell r="K1066" t="str">
            <v>PAXgene</v>
          </cell>
          <cell r="L1066">
            <v>30</v>
          </cell>
          <cell r="M1066" t="str">
            <v>E</v>
          </cell>
          <cell r="N1066">
            <v>1</v>
          </cell>
          <cell r="P1066">
            <v>11141</v>
          </cell>
          <cell r="Q1066" t="str">
            <v>Female</v>
          </cell>
          <cell r="R1066" t="str">
            <v>[AA]</v>
          </cell>
          <cell r="S1066" t="str">
            <v xml:space="preserve">SLE </v>
          </cell>
          <cell r="T1066" t="str">
            <v>SLE Patient</v>
          </cell>
          <cell r="U1066">
            <v>1961</v>
          </cell>
          <cell r="V1066">
            <v>53</v>
          </cell>
        </row>
        <row r="1067">
          <cell r="A1067" t="str">
            <v>AA01066</v>
          </cell>
          <cell r="B1067">
            <v>1</v>
          </cell>
          <cell r="C1067" t="str">
            <v>OCRD</v>
          </cell>
          <cell r="D1067">
            <v>371</v>
          </cell>
          <cell r="E1067">
            <v>41746</v>
          </cell>
          <cell r="F1067" t="str">
            <v>OCRD|0371</v>
          </cell>
          <cell r="G1067" t="str">
            <v>OCRD|0371|2014-04-17</v>
          </cell>
          <cell r="H1067" t="str">
            <v>S00371-V06905</v>
          </cell>
          <cell r="I1067">
            <v>6905</v>
          </cell>
          <cell r="J1067" t="str">
            <v>Blood RNA</v>
          </cell>
          <cell r="K1067" t="str">
            <v>PAXgene</v>
          </cell>
          <cell r="L1067">
            <v>30</v>
          </cell>
          <cell r="M1067" t="str">
            <v>E</v>
          </cell>
          <cell r="N1067">
            <v>2</v>
          </cell>
          <cell r="P1067">
            <v>13207</v>
          </cell>
          <cell r="Q1067" t="str">
            <v>Female</v>
          </cell>
          <cell r="R1067" t="str">
            <v>[EA]</v>
          </cell>
          <cell r="S1067" t="str">
            <v xml:space="preserve">SLE </v>
          </cell>
          <cell r="T1067" t="str">
            <v>SLE Patient</v>
          </cell>
          <cell r="U1067">
            <v>1982</v>
          </cell>
          <cell r="V1067">
            <v>32</v>
          </cell>
        </row>
        <row r="1068">
          <cell r="A1068" t="str">
            <v>AA01067</v>
          </cell>
          <cell r="B1068">
            <v>1</v>
          </cell>
          <cell r="C1068" t="str">
            <v>OCRD</v>
          </cell>
          <cell r="D1068">
            <v>342</v>
          </cell>
          <cell r="E1068">
            <v>41744</v>
          </cell>
          <cell r="F1068" t="str">
            <v>OCRD|0342</v>
          </cell>
          <cell r="G1068" t="str">
            <v>OCRD|0342|2014-04-15</v>
          </cell>
          <cell r="H1068" t="str">
            <v>S00342-V06902</v>
          </cell>
          <cell r="I1068">
            <v>6902</v>
          </cell>
          <cell r="J1068" t="str">
            <v>Blood RNA</v>
          </cell>
          <cell r="K1068" t="str">
            <v>PAXgene</v>
          </cell>
          <cell r="L1068">
            <v>30</v>
          </cell>
          <cell r="M1068" t="str">
            <v>E</v>
          </cell>
          <cell r="N1068">
            <v>3</v>
          </cell>
          <cell r="P1068">
            <v>11651</v>
          </cell>
          <cell r="Q1068" t="str">
            <v>Female</v>
          </cell>
          <cell r="R1068" t="str">
            <v>[EA]</v>
          </cell>
          <cell r="S1068" t="str">
            <v xml:space="preserve">RA </v>
          </cell>
          <cell r="T1068" t="str">
            <v>RA Patient</v>
          </cell>
          <cell r="U1068">
            <v>1936</v>
          </cell>
          <cell r="V1068">
            <v>78</v>
          </cell>
        </row>
        <row r="1069">
          <cell r="A1069" t="str">
            <v>AA01068</v>
          </cell>
          <cell r="B1069">
            <v>1</v>
          </cell>
          <cell r="C1069" t="str">
            <v>OCRD</v>
          </cell>
          <cell r="D1069">
            <v>306</v>
          </cell>
          <cell r="E1069">
            <v>41744</v>
          </cell>
          <cell r="F1069" t="str">
            <v>OCRD|0306</v>
          </cell>
          <cell r="G1069" t="str">
            <v>OCRD|0306|2014-04-15</v>
          </cell>
          <cell r="H1069" t="str">
            <v>S00306-V06901</v>
          </cell>
          <cell r="I1069">
            <v>6901</v>
          </cell>
          <cell r="J1069" t="str">
            <v>Blood RNA</v>
          </cell>
          <cell r="K1069" t="str">
            <v>PAXgene</v>
          </cell>
          <cell r="L1069">
            <v>30</v>
          </cell>
          <cell r="M1069" t="str">
            <v>E</v>
          </cell>
          <cell r="N1069">
            <v>4</v>
          </cell>
          <cell r="P1069">
            <v>10504</v>
          </cell>
          <cell r="Q1069" t="str">
            <v>Female</v>
          </cell>
          <cell r="R1069" t="str">
            <v>[A]</v>
          </cell>
          <cell r="S1069" t="str">
            <v xml:space="preserve">SLE </v>
          </cell>
          <cell r="T1069" t="str">
            <v>SLE Patient</v>
          </cell>
          <cell r="U1069">
            <v>1967</v>
          </cell>
          <cell r="V1069">
            <v>47</v>
          </cell>
        </row>
        <row r="1070">
          <cell r="A1070" t="str">
            <v>AA01069</v>
          </cell>
          <cell r="B1070">
            <v>1</v>
          </cell>
          <cell r="C1070" t="str">
            <v>OCRD</v>
          </cell>
          <cell r="D1070">
            <v>421</v>
          </cell>
          <cell r="E1070">
            <v>41743</v>
          </cell>
          <cell r="F1070" t="str">
            <v>OCRD|0421</v>
          </cell>
          <cell r="G1070" t="str">
            <v>OCRD|0421|2014-04-14</v>
          </cell>
          <cell r="H1070" t="str">
            <v>S00421-V06895</v>
          </cell>
          <cell r="I1070">
            <v>6895</v>
          </cell>
          <cell r="J1070" t="str">
            <v>Blood RNA</v>
          </cell>
          <cell r="K1070" t="str">
            <v>PAXgene</v>
          </cell>
          <cell r="L1070">
            <v>30</v>
          </cell>
          <cell r="M1070" t="str">
            <v>E</v>
          </cell>
          <cell r="N1070">
            <v>5</v>
          </cell>
          <cell r="P1070">
            <v>13170</v>
          </cell>
          <cell r="Q1070" t="str">
            <v>Female</v>
          </cell>
          <cell r="R1070" t="str">
            <v>[AI]</v>
          </cell>
          <cell r="S1070" t="str">
            <v xml:space="preserve">RA </v>
          </cell>
          <cell r="T1070" t="str">
            <v>RA Patient</v>
          </cell>
          <cell r="U1070">
            <v>1960</v>
          </cell>
          <cell r="V1070">
            <v>54</v>
          </cell>
        </row>
        <row r="1071">
          <cell r="A1071" t="str">
            <v>AA01070</v>
          </cell>
          <cell r="B1071">
            <v>1</v>
          </cell>
          <cell r="C1071" t="str">
            <v>OCRD</v>
          </cell>
          <cell r="D1071">
            <v>675</v>
          </cell>
          <cell r="E1071">
            <v>41743</v>
          </cell>
          <cell r="F1071" t="str">
            <v>OCRD|0675</v>
          </cell>
          <cell r="G1071" t="str">
            <v>OCRD|0675|2014-04-14</v>
          </cell>
          <cell r="H1071" t="str">
            <v>S00675-V06896</v>
          </cell>
          <cell r="I1071">
            <v>6896</v>
          </cell>
          <cell r="J1071" t="str">
            <v>Blood RNA</v>
          </cell>
          <cell r="K1071" t="str">
            <v>PAXgene</v>
          </cell>
          <cell r="L1071">
            <v>30</v>
          </cell>
          <cell r="M1071" t="str">
            <v>E</v>
          </cell>
          <cell r="N1071">
            <v>6</v>
          </cell>
          <cell r="P1071">
            <v>13183</v>
          </cell>
          <cell r="Q1071" t="str">
            <v>Female</v>
          </cell>
          <cell r="R1071" t="str">
            <v>[EA]</v>
          </cell>
          <cell r="S1071" t="str">
            <v xml:space="preserve">SLE </v>
          </cell>
          <cell r="T1071" t="str">
            <v>SLE Patient</v>
          </cell>
          <cell r="U1071">
            <v>1972</v>
          </cell>
          <cell r="V1071">
            <v>42</v>
          </cell>
        </row>
        <row r="1072">
          <cell r="A1072" t="str">
            <v>AA01071</v>
          </cell>
          <cell r="B1072">
            <v>1</v>
          </cell>
          <cell r="C1072" t="str">
            <v>OCRD</v>
          </cell>
          <cell r="D1072">
            <v>807</v>
          </cell>
          <cell r="E1072">
            <v>41743</v>
          </cell>
          <cell r="F1072" t="str">
            <v>OCRD|0807</v>
          </cell>
          <cell r="G1072" t="str">
            <v>OCRD|0807|2014-04-14</v>
          </cell>
          <cell r="H1072" t="str">
            <v>S00807-V06897</v>
          </cell>
          <cell r="I1072">
            <v>6897</v>
          </cell>
          <cell r="J1072" t="str">
            <v>Blood RNA</v>
          </cell>
          <cell r="K1072" t="str">
            <v>PAXgene</v>
          </cell>
          <cell r="L1072">
            <v>30</v>
          </cell>
          <cell r="M1072" t="str">
            <v>F</v>
          </cell>
          <cell r="N1072">
            <v>1</v>
          </cell>
          <cell r="P1072">
            <v>11296</v>
          </cell>
          <cell r="Q1072" t="str">
            <v>Female</v>
          </cell>
          <cell r="R1072" t="str">
            <v>[AA]</v>
          </cell>
          <cell r="S1072" t="str">
            <v xml:space="preserve">SLE </v>
          </cell>
          <cell r="T1072" t="str">
            <v>SLE Patient</v>
          </cell>
          <cell r="U1072">
            <v>1977</v>
          </cell>
          <cell r="V1072">
            <v>37</v>
          </cell>
        </row>
        <row r="1073">
          <cell r="A1073" t="str">
            <v>AA01072</v>
          </cell>
          <cell r="B1073">
            <v>1</v>
          </cell>
          <cell r="C1073" t="str">
            <v>OCRD</v>
          </cell>
          <cell r="D1073">
            <v>671</v>
          </cell>
          <cell r="E1073">
            <v>41744</v>
          </cell>
          <cell r="F1073" t="str">
            <v>OCRD|0671</v>
          </cell>
          <cell r="G1073" t="str">
            <v>OCRD|0671|2014-04-15</v>
          </cell>
          <cell r="H1073" t="str">
            <v>S00671-V06899</v>
          </cell>
          <cell r="I1073">
            <v>6899</v>
          </cell>
          <cell r="J1073" t="str">
            <v>Blood RNA</v>
          </cell>
          <cell r="K1073" t="str">
            <v>PAXgene</v>
          </cell>
          <cell r="L1073">
            <v>30</v>
          </cell>
          <cell r="M1073" t="str">
            <v>F</v>
          </cell>
          <cell r="N1073">
            <v>2</v>
          </cell>
          <cell r="P1073">
            <v>11418</v>
          </cell>
          <cell r="Q1073" t="str">
            <v>Female</v>
          </cell>
          <cell r="R1073" t="str">
            <v>[EA][H]</v>
          </cell>
          <cell r="S1073" t="str">
            <v xml:space="preserve">SLE </v>
          </cell>
          <cell r="T1073" t="str">
            <v>SLE Patient</v>
          </cell>
          <cell r="U1073">
            <v>1992</v>
          </cell>
          <cell r="V1073">
            <v>22</v>
          </cell>
        </row>
        <row r="1074">
          <cell r="A1074" t="str">
            <v>AA01073</v>
          </cell>
          <cell r="B1074">
            <v>1</v>
          </cell>
          <cell r="C1074" t="str">
            <v>OCRD</v>
          </cell>
          <cell r="D1074">
            <v>154</v>
          </cell>
          <cell r="E1074">
            <v>41737</v>
          </cell>
          <cell r="F1074" t="str">
            <v>OCRD|0154</v>
          </cell>
          <cell r="G1074" t="str">
            <v>OCRD|0154|2014-04-08</v>
          </cell>
          <cell r="H1074" t="str">
            <v>S00154-V06892</v>
          </cell>
          <cell r="I1074">
            <v>6892</v>
          </cell>
          <cell r="J1074" t="str">
            <v>Blood RNA</v>
          </cell>
          <cell r="K1074" t="str">
            <v>PAXgene</v>
          </cell>
          <cell r="L1074">
            <v>30</v>
          </cell>
          <cell r="M1074" t="str">
            <v>F</v>
          </cell>
          <cell r="N1074">
            <v>3</v>
          </cell>
          <cell r="P1074">
            <v>11112</v>
          </cell>
          <cell r="Q1074" t="str">
            <v>Female</v>
          </cell>
          <cell r="R1074" t="str">
            <v>[A]</v>
          </cell>
          <cell r="S1074" t="str">
            <v xml:space="preserve">SLE </v>
          </cell>
          <cell r="T1074" t="str">
            <v>SLE Patient</v>
          </cell>
          <cell r="U1074">
            <v>1973</v>
          </cell>
          <cell r="V1074">
            <v>41</v>
          </cell>
        </row>
        <row r="1075">
          <cell r="A1075" t="str">
            <v>AA01074</v>
          </cell>
          <cell r="B1075">
            <v>1</v>
          </cell>
          <cell r="C1075" t="str">
            <v>OCRD</v>
          </cell>
          <cell r="D1075">
            <v>260</v>
          </cell>
          <cell r="E1075">
            <v>41736</v>
          </cell>
          <cell r="F1075" t="str">
            <v>OCRD|0260</v>
          </cell>
          <cell r="G1075" t="str">
            <v>OCRD|0260|2014-04-07</v>
          </cell>
          <cell r="H1075" t="str">
            <v>S00260-V06891</v>
          </cell>
          <cell r="I1075">
            <v>6891</v>
          </cell>
          <cell r="J1075" t="str">
            <v>Blood RNA</v>
          </cell>
          <cell r="K1075" t="str">
            <v>PAXgene</v>
          </cell>
          <cell r="L1075">
            <v>30</v>
          </cell>
          <cell r="M1075" t="str">
            <v>F</v>
          </cell>
          <cell r="N1075">
            <v>4</v>
          </cell>
          <cell r="P1075">
            <v>11249</v>
          </cell>
          <cell r="Q1075" t="str">
            <v>Female</v>
          </cell>
          <cell r="R1075" t="str">
            <v>[AA]</v>
          </cell>
          <cell r="S1075" t="str">
            <v xml:space="preserve">SLE </v>
          </cell>
          <cell r="T1075" t="str">
            <v>SLE Patient</v>
          </cell>
          <cell r="U1075">
            <v>1969</v>
          </cell>
          <cell r="V1075">
            <v>45</v>
          </cell>
        </row>
        <row r="1076">
          <cell r="A1076" t="str">
            <v>AA01075</v>
          </cell>
          <cell r="B1076">
            <v>1</v>
          </cell>
          <cell r="C1076" t="str">
            <v>OCRD</v>
          </cell>
          <cell r="D1076">
            <v>618</v>
          </cell>
          <cell r="E1076">
            <v>41736</v>
          </cell>
          <cell r="F1076" t="str">
            <v>OCRD|0618</v>
          </cell>
          <cell r="G1076" t="str">
            <v>OCRD|0618|2014-04-07</v>
          </cell>
          <cell r="H1076" t="str">
            <v>S00618-V06890</v>
          </cell>
          <cell r="I1076">
            <v>6890</v>
          </cell>
          <cell r="J1076" t="str">
            <v>Blood RNA</v>
          </cell>
          <cell r="K1076" t="str">
            <v>PAXgene</v>
          </cell>
          <cell r="L1076">
            <v>30</v>
          </cell>
          <cell r="M1076" t="str">
            <v>F</v>
          </cell>
          <cell r="N1076">
            <v>5</v>
          </cell>
          <cell r="P1076">
            <v>11879</v>
          </cell>
          <cell r="Q1076" t="str">
            <v>Female</v>
          </cell>
          <cell r="R1076" t="str">
            <v>[AA]</v>
          </cell>
          <cell r="S1076" t="str">
            <v xml:space="preserve">SLE </v>
          </cell>
          <cell r="T1076" t="str">
            <v>SLE Patient</v>
          </cell>
          <cell r="U1076">
            <v>1975</v>
          </cell>
          <cell r="V1076">
            <v>39</v>
          </cell>
        </row>
        <row r="1077">
          <cell r="A1077" t="str">
            <v>AA01076</v>
          </cell>
          <cell r="B1077">
            <v>1</v>
          </cell>
          <cell r="C1077" t="str">
            <v>OCRD</v>
          </cell>
          <cell r="D1077">
            <v>3</v>
          </cell>
          <cell r="E1077">
            <v>41736</v>
          </cell>
          <cell r="F1077" t="str">
            <v>OCRD|0003</v>
          </cell>
          <cell r="G1077" t="str">
            <v>OCRD|0003|2014-04-07</v>
          </cell>
          <cell r="H1077" t="str">
            <v>S00003-V06889</v>
          </cell>
          <cell r="I1077">
            <v>6889</v>
          </cell>
          <cell r="J1077" t="str">
            <v>Blood RNA</v>
          </cell>
          <cell r="K1077" t="str">
            <v>PAXgene</v>
          </cell>
          <cell r="L1077">
            <v>30</v>
          </cell>
          <cell r="M1077" t="str">
            <v>F</v>
          </cell>
          <cell r="N1077">
            <v>6</v>
          </cell>
          <cell r="P1077">
            <v>13213</v>
          </cell>
          <cell r="Q1077" t="str">
            <v>Female</v>
          </cell>
          <cell r="R1077" t="str">
            <v>[EA][H]</v>
          </cell>
          <cell r="S1077" t="str">
            <v xml:space="preserve">SLE </v>
          </cell>
          <cell r="T1077" t="str">
            <v>SLE Patient</v>
          </cell>
          <cell r="U1077">
            <v>1987</v>
          </cell>
          <cell r="V1077">
            <v>27</v>
          </cell>
        </row>
        <row r="1078">
          <cell r="A1078" t="str">
            <v>AA01077</v>
          </cell>
          <cell r="B1078">
            <v>1</v>
          </cell>
          <cell r="C1078" t="str">
            <v>OCRD</v>
          </cell>
          <cell r="D1078">
            <v>701</v>
          </cell>
          <cell r="E1078">
            <v>41736</v>
          </cell>
          <cell r="F1078" t="str">
            <v>OCRD|0701</v>
          </cell>
          <cell r="G1078" t="str">
            <v>OCRD|0701|2014-04-07</v>
          </cell>
          <cell r="H1078" t="str">
            <v>S00701-V06888</v>
          </cell>
          <cell r="I1078">
            <v>6888</v>
          </cell>
          <cell r="J1078" t="str">
            <v>Blood RNA</v>
          </cell>
          <cell r="K1078" t="str">
            <v>PAXgene</v>
          </cell>
          <cell r="L1078">
            <v>31</v>
          </cell>
          <cell r="M1078" t="str">
            <v>A</v>
          </cell>
          <cell r="N1078">
            <v>1</v>
          </cell>
          <cell r="P1078">
            <v>11430</v>
          </cell>
          <cell r="Q1078" t="str">
            <v>Female</v>
          </cell>
          <cell r="R1078" t="str">
            <v>[EA]</v>
          </cell>
          <cell r="S1078" t="str">
            <v xml:space="preserve">SLE </v>
          </cell>
          <cell r="T1078" t="str">
            <v>SLE Patient</v>
          </cell>
          <cell r="U1078">
            <v>1985</v>
          </cell>
          <cell r="V1078">
            <v>29</v>
          </cell>
        </row>
        <row r="1079">
          <cell r="A1079" t="str">
            <v>AA01078</v>
          </cell>
          <cell r="B1079">
            <v>1</v>
          </cell>
          <cell r="C1079" t="str">
            <v>OCRD</v>
          </cell>
          <cell r="D1079">
            <v>640</v>
          </cell>
          <cell r="E1079">
            <v>41732</v>
          </cell>
          <cell r="F1079" t="str">
            <v>OCRD|0640</v>
          </cell>
          <cell r="G1079" t="str">
            <v>OCRD|0640|2014-04-03</v>
          </cell>
          <cell r="H1079" t="str">
            <v>S00640-V06886</v>
          </cell>
          <cell r="I1079">
            <v>6886</v>
          </cell>
          <cell r="J1079" t="str">
            <v>Blood RNA</v>
          </cell>
          <cell r="K1079" t="str">
            <v>PAXgene</v>
          </cell>
          <cell r="L1079">
            <v>31</v>
          </cell>
          <cell r="M1079" t="str">
            <v>A</v>
          </cell>
          <cell r="N1079">
            <v>2</v>
          </cell>
          <cell r="P1079">
            <v>11403</v>
          </cell>
          <cell r="Q1079" t="str">
            <v>Female</v>
          </cell>
          <cell r="R1079" t="str">
            <v>[PI]</v>
          </cell>
          <cell r="S1079" t="str">
            <v xml:space="preserve">SLE </v>
          </cell>
          <cell r="T1079" t="str">
            <v>SLE Patient</v>
          </cell>
          <cell r="U1079">
            <v>1976</v>
          </cell>
          <cell r="V1079">
            <v>38</v>
          </cell>
        </row>
        <row r="1080">
          <cell r="A1080" t="str">
            <v>AA01079</v>
          </cell>
          <cell r="B1080">
            <v>1</v>
          </cell>
          <cell r="C1080" t="str">
            <v>OCRD</v>
          </cell>
          <cell r="D1080">
            <v>323</v>
          </cell>
          <cell r="E1080">
            <v>41730</v>
          </cell>
          <cell r="F1080" t="str">
            <v>OCRD|0323</v>
          </cell>
          <cell r="G1080" t="str">
            <v>OCRD|0323|2014-04-01</v>
          </cell>
          <cell r="H1080" t="str">
            <v>S00323-V06879</v>
          </cell>
          <cell r="I1080">
            <v>6879</v>
          </cell>
          <cell r="J1080" t="str">
            <v>Blood RNA</v>
          </cell>
          <cell r="K1080" t="str">
            <v>PAXgene</v>
          </cell>
          <cell r="L1080">
            <v>31</v>
          </cell>
          <cell r="M1080" t="str">
            <v>A</v>
          </cell>
          <cell r="N1080">
            <v>3</v>
          </cell>
          <cell r="P1080">
            <v>11086</v>
          </cell>
          <cell r="Q1080" t="str">
            <v>Female</v>
          </cell>
          <cell r="R1080" t="str">
            <v>[EA]</v>
          </cell>
          <cell r="S1080" t="str">
            <v xml:space="preserve">SLE </v>
          </cell>
          <cell r="T1080" t="str">
            <v>SLE Patient</v>
          </cell>
          <cell r="U1080">
            <v>1983</v>
          </cell>
          <cell r="V1080">
            <v>31</v>
          </cell>
        </row>
        <row r="1081">
          <cell r="A1081" t="str">
            <v>AA01080</v>
          </cell>
          <cell r="B1081">
            <v>1</v>
          </cell>
          <cell r="C1081" t="str">
            <v>OCRD</v>
          </cell>
          <cell r="D1081">
            <v>458</v>
          </cell>
          <cell r="E1081">
            <v>41730</v>
          </cell>
          <cell r="F1081" t="str">
            <v>OCRD|0458</v>
          </cell>
          <cell r="G1081" t="str">
            <v>OCRD|0458|2014-04-01</v>
          </cell>
          <cell r="H1081" t="str">
            <v>S00458-V06881</v>
          </cell>
          <cell r="I1081">
            <v>6881</v>
          </cell>
          <cell r="J1081" t="str">
            <v>Blood RNA</v>
          </cell>
          <cell r="K1081" t="str">
            <v>PAXgene</v>
          </cell>
          <cell r="L1081">
            <v>31</v>
          </cell>
          <cell r="M1081" t="str">
            <v>A</v>
          </cell>
          <cell r="N1081">
            <v>4</v>
          </cell>
          <cell r="P1081">
            <v>11351</v>
          </cell>
          <cell r="Q1081" t="str">
            <v>Female</v>
          </cell>
          <cell r="R1081" t="str">
            <v>[AI][EA]</v>
          </cell>
          <cell r="S1081" t="str">
            <v xml:space="preserve">SLE </v>
          </cell>
          <cell r="T1081" t="str">
            <v>SLE Patient</v>
          </cell>
          <cell r="U1081">
            <v>1990</v>
          </cell>
          <cell r="V1081">
            <v>24</v>
          </cell>
        </row>
        <row r="1082">
          <cell r="A1082" t="str">
            <v>AA01081</v>
          </cell>
          <cell r="B1082">
            <v>1</v>
          </cell>
          <cell r="C1082" t="str">
            <v>OCRD</v>
          </cell>
          <cell r="D1082">
            <v>241</v>
          </cell>
          <cell r="E1082">
            <v>41730</v>
          </cell>
          <cell r="F1082" t="str">
            <v>OCRD|0241</v>
          </cell>
          <cell r="G1082" t="str">
            <v>OCRD|0241|2014-04-01</v>
          </cell>
          <cell r="H1082" t="str">
            <v>S00241-V06882</v>
          </cell>
          <cell r="I1082">
            <v>6882</v>
          </cell>
          <cell r="J1082" t="str">
            <v>Blood RNA</v>
          </cell>
          <cell r="K1082" t="str">
            <v>PAXgene</v>
          </cell>
          <cell r="L1082">
            <v>31</v>
          </cell>
          <cell r="M1082" t="str">
            <v>A</v>
          </cell>
          <cell r="N1082">
            <v>5</v>
          </cell>
          <cell r="P1082">
            <v>13209</v>
          </cell>
          <cell r="Q1082" t="str">
            <v>Female</v>
          </cell>
          <cell r="R1082" t="str">
            <v>[AI]</v>
          </cell>
          <cell r="S1082" t="str">
            <v xml:space="preserve">SLE </v>
          </cell>
          <cell r="T1082" t="str">
            <v>SLE Patient</v>
          </cell>
          <cell r="U1082">
            <v>1981</v>
          </cell>
          <cell r="V1082">
            <v>33</v>
          </cell>
        </row>
        <row r="1083">
          <cell r="A1083" t="str">
            <v>AA01082</v>
          </cell>
          <cell r="B1083">
            <v>1</v>
          </cell>
          <cell r="C1083" t="str">
            <v>OCRD</v>
          </cell>
          <cell r="D1083">
            <v>129</v>
          </cell>
          <cell r="E1083">
            <v>41730</v>
          </cell>
          <cell r="F1083" t="str">
            <v>OCRD|0129</v>
          </cell>
          <cell r="G1083" t="str">
            <v>OCRD|0129|2014-04-01</v>
          </cell>
          <cell r="H1083" t="str">
            <v>S00129-V06884</v>
          </cell>
          <cell r="I1083">
            <v>6884</v>
          </cell>
          <cell r="J1083" t="str">
            <v>Blood RNA</v>
          </cell>
          <cell r="K1083" t="str">
            <v>PAXgene</v>
          </cell>
          <cell r="L1083">
            <v>31</v>
          </cell>
          <cell r="M1083" t="str">
            <v>A</v>
          </cell>
          <cell r="N1083">
            <v>6</v>
          </cell>
          <cell r="P1083">
            <v>10741</v>
          </cell>
          <cell r="Q1083" t="str">
            <v>Female</v>
          </cell>
          <cell r="R1083" t="str">
            <v>[AA]</v>
          </cell>
          <cell r="S1083" t="str">
            <v xml:space="preserve">SLE </v>
          </cell>
          <cell r="T1083" t="str">
            <v>SLE Patient</v>
          </cell>
          <cell r="U1083">
            <v>1968</v>
          </cell>
          <cell r="V1083">
            <v>46</v>
          </cell>
        </row>
        <row r="1084">
          <cell r="A1084" t="str">
            <v>AA01083</v>
          </cell>
          <cell r="B1084">
            <v>1</v>
          </cell>
          <cell r="C1084" t="str">
            <v>OCRD</v>
          </cell>
          <cell r="D1084">
            <v>254</v>
          </cell>
          <cell r="E1084">
            <v>41732</v>
          </cell>
          <cell r="F1084" t="str">
            <v>OCRD|0254</v>
          </cell>
          <cell r="G1084" t="str">
            <v>OCRD|0254|2014-04-03</v>
          </cell>
          <cell r="H1084" t="str">
            <v>S00254-V06885</v>
          </cell>
          <cell r="I1084">
            <v>6885</v>
          </cell>
          <cell r="J1084" t="str">
            <v>Blood RNA</v>
          </cell>
          <cell r="K1084" t="str">
            <v>PAXgene</v>
          </cell>
          <cell r="L1084">
            <v>31</v>
          </cell>
          <cell r="M1084" t="str">
            <v>B</v>
          </cell>
          <cell r="N1084">
            <v>1</v>
          </cell>
          <cell r="P1084">
            <v>13188</v>
          </cell>
          <cell r="Q1084" t="str">
            <v>Female</v>
          </cell>
          <cell r="R1084" t="str">
            <v>[AA]</v>
          </cell>
          <cell r="S1084" t="str">
            <v xml:space="preserve">SLE </v>
          </cell>
          <cell r="T1084" t="str">
            <v>SLE Patient</v>
          </cell>
          <cell r="U1084">
            <v>1962</v>
          </cell>
          <cell r="V1084">
            <v>52</v>
          </cell>
        </row>
        <row r="1085">
          <cell r="A1085" t="str">
            <v>AA01084</v>
          </cell>
          <cell r="B1085">
            <v>1</v>
          </cell>
          <cell r="C1085" t="str">
            <v>OCRD</v>
          </cell>
          <cell r="D1085">
            <v>52</v>
          </cell>
          <cell r="E1085">
            <v>41729</v>
          </cell>
          <cell r="F1085" t="str">
            <v>OCRD|0052</v>
          </cell>
          <cell r="G1085" t="str">
            <v>OCRD|0052|2014-03-31</v>
          </cell>
          <cell r="H1085" t="str">
            <v>S00052-V06877</v>
          </cell>
          <cell r="I1085">
            <v>6877</v>
          </cell>
          <cell r="J1085" t="str">
            <v>Blood RNA</v>
          </cell>
          <cell r="K1085" t="str">
            <v>PAXgene</v>
          </cell>
          <cell r="L1085">
            <v>31</v>
          </cell>
          <cell r="M1085" t="str">
            <v>B</v>
          </cell>
          <cell r="N1085">
            <v>2</v>
          </cell>
          <cell r="P1085">
            <v>13185</v>
          </cell>
          <cell r="Q1085" t="str">
            <v>Female</v>
          </cell>
          <cell r="R1085" t="str">
            <v>[AI]</v>
          </cell>
          <cell r="S1085" t="str">
            <v xml:space="preserve">SLE </v>
          </cell>
          <cell r="T1085" t="str">
            <v>SLE Patient</v>
          </cell>
          <cell r="U1085">
            <v>1972</v>
          </cell>
          <cell r="V1085">
            <v>42</v>
          </cell>
        </row>
        <row r="1086">
          <cell r="A1086" t="str">
            <v>AA01085</v>
          </cell>
          <cell r="B1086">
            <v>1</v>
          </cell>
          <cell r="C1086" t="str">
            <v>OCRD</v>
          </cell>
          <cell r="D1086">
            <v>34</v>
          </cell>
          <cell r="E1086">
            <v>41729</v>
          </cell>
          <cell r="F1086" t="str">
            <v>OCRD|0034</v>
          </cell>
          <cell r="G1086" t="str">
            <v>OCRD|0034|2014-03-31</v>
          </cell>
          <cell r="H1086" t="str">
            <v>S00034-V06876</v>
          </cell>
          <cell r="I1086">
            <v>6876</v>
          </cell>
          <cell r="J1086" t="str">
            <v>Blood RNA</v>
          </cell>
          <cell r="K1086" t="str">
            <v>PAXgene</v>
          </cell>
          <cell r="L1086">
            <v>31</v>
          </cell>
          <cell r="M1086" t="str">
            <v>B</v>
          </cell>
          <cell r="N1086">
            <v>3</v>
          </cell>
          <cell r="P1086">
            <v>11239</v>
          </cell>
          <cell r="Q1086" t="str">
            <v>Female</v>
          </cell>
          <cell r="R1086" t="str">
            <v>[EA]</v>
          </cell>
          <cell r="S1086" t="str">
            <v xml:space="preserve">SLE </v>
          </cell>
          <cell r="T1086" t="str">
            <v>SLE Patient</v>
          </cell>
          <cell r="U1086">
            <v>1963</v>
          </cell>
          <cell r="V1086">
            <v>51</v>
          </cell>
        </row>
        <row r="1087">
          <cell r="A1087" t="str">
            <v>AA01086</v>
          </cell>
          <cell r="B1087">
            <v>1</v>
          </cell>
          <cell r="C1087" t="str">
            <v>OCRD</v>
          </cell>
          <cell r="D1087">
            <v>283</v>
          </cell>
          <cell r="E1087">
            <v>41729</v>
          </cell>
          <cell r="F1087" t="str">
            <v>OCRD|0283</v>
          </cell>
          <cell r="G1087" t="str">
            <v>OCRD|0283|2014-03-31</v>
          </cell>
          <cell r="H1087" t="str">
            <v>S00283-V06874</v>
          </cell>
          <cell r="I1087">
            <v>6874</v>
          </cell>
          <cell r="J1087" t="str">
            <v>Blood RNA</v>
          </cell>
          <cell r="K1087" t="str">
            <v>PAXgene</v>
          </cell>
          <cell r="L1087">
            <v>31</v>
          </cell>
          <cell r="M1087" t="str">
            <v>B</v>
          </cell>
          <cell r="N1087">
            <v>4</v>
          </cell>
          <cell r="P1087">
            <v>5562</v>
          </cell>
          <cell r="Q1087" t="str">
            <v>Female</v>
          </cell>
          <cell r="R1087" t="str">
            <v>[AA]</v>
          </cell>
          <cell r="S1087" t="str">
            <v xml:space="preserve">SLE </v>
          </cell>
          <cell r="T1087" t="str">
            <v>SLE Patient</v>
          </cell>
          <cell r="U1087">
            <v>1961</v>
          </cell>
          <cell r="V1087">
            <v>53</v>
          </cell>
        </row>
        <row r="1088">
          <cell r="A1088" t="str">
            <v>AA01087</v>
          </cell>
          <cell r="B1088">
            <v>1</v>
          </cell>
          <cell r="C1088" t="str">
            <v>OCRD</v>
          </cell>
          <cell r="D1088">
            <v>156</v>
          </cell>
          <cell r="E1088">
            <v>41725</v>
          </cell>
          <cell r="F1088" t="str">
            <v>OCRD|0156</v>
          </cell>
          <cell r="G1088" t="str">
            <v>OCRD|0156|2014-03-27</v>
          </cell>
          <cell r="H1088" t="str">
            <v>S00156-V06873</v>
          </cell>
          <cell r="I1088">
            <v>6873</v>
          </cell>
          <cell r="J1088" t="str">
            <v>Blood RNA</v>
          </cell>
          <cell r="K1088" t="str">
            <v>PAXgene</v>
          </cell>
          <cell r="L1088">
            <v>31</v>
          </cell>
          <cell r="M1088" t="str">
            <v>B</v>
          </cell>
          <cell r="N1088">
            <v>5</v>
          </cell>
          <cell r="P1088">
            <v>11317</v>
          </cell>
          <cell r="Q1088" t="str">
            <v>Male</v>
          </cell>
          <cell r="R1088" t="str">
            <v>[EA]</v>
          </cell>
          <cell r="S1088" t="str">
            <v xml:space="preserve">SLE </v>
          </cell>
          <cell r="T1088" t="str">
            <v>SLE Patient</v>
          </cell>
          <cell r="U1088">
            <v>1984</v>
          </cell>
          <cell r="V1088">
            <v>30</v>
          </cell>
        </row>
        <row r="1089">
          <cell r="A1089" t="str">
            <v>AA01088</v>
          </cell>
          <cell r="B1089">
            <v>1</v>
          </cell>
          <cell r="C1089" t="str">
            <v>OCRD</v>
          </cell>
          <cell r="D1089">
            <v>217</v>
          </cell>
          <cell r="E1089">
            <v>41725</v>
          </cell>
          <cell r="F1089" t="str">
            <v>OCRD|0217</v>
          </cell>
          <cell r="G1089" t="str">
            <v>OCRD|0217|2014-03-27</v>
          </cell>
          <cell r="H1089" t="str">
            <v>S00217-V06872</v>
          </cell>
          <cell r="I1089">
            <v>6872</v>
          </cell>
          <cell r="J1089" t="str">
            <v>Blood RNA</v>
          </cell>
          <cell r="K1089" t="str">
            <v>PAXgene</v>
          </cell>
          <cell r="L1089">
            <v>31</v>
          </cell>
          <cell r="M1089" t="str">
            <v>B</v>
          </cell>
          <cell r="N1089">
            <v>6</v>
          </cell>
          <cell r="P1089">
            <v>11905</v>
          </cell>
          <cell r="Q1089" t="str">
            <v>Female</v>
          </cell>
          <cell r="R1089" t="str">
            <v>[AA]</v>
          </cell>
          <cell r="S1089" t="str">
            <v xml:space="preserve">SLE </v>
          </cell>
          <cell r="T1089" t="str">
            <v>SLE Patient</v>
          </cell>
          <cell r="U1089">
            <v>1975</v>
          </cell>
          <cell r="V1089">
            <v>39</v>
          </cell>
        </row>
        <row r="1090">
          <cell r="A1090" t="str">
            <v>AA01089</v>
          </cell>
          <cell r="B1090">
            <v>1</v>
          </cell>
          <cell r="C1090" t="str">
            <v>OCRD</v>
          </cell>
          <cell r="D1090">
            <v>173</v>
          </cell>
          <cell r="E1090">
            <v>41722</v>
          </cell>
          <cell r="F1090" t="str">
            <v>OCRD|0173</v>
          </cell>
          <cell r="G1090" t="str">
            <v>OCRD|0173|2014-03-24</v>
          </cell>
          <cell r="H1090" t="str">
            <v>S00173-V06866</v>
          </cell>
          <cell r="I1090">
            <v>6866</v>
          </cell>
          <cell r="J1090" t="str">
            <v>Blood RNA</v>
          </cell>
          <cell r="K1090" t="str">
            <v>PAXgene</v>
          </cell>
          <cell r="L1090">
            <v>31</v>
          </cell>
          <cell r="M1090" t="str">
            <v>C</v>
          </cell>
          <cell r="N1090">
            <v>1</v>
          </cell>
          <cell r="P1090">
            <v>11268</v>
          </cell>
          <cell r="Q1090" t="str">
            <v>Female</v>
          </cell>
          <cell r="R1090" t="str">
            <v>[AA]</v>
          </cell>
          <cell r="S1090" t="str">
            <v xml:space="preserve">SLE </v>
          </cell>
          <cell r="T1090" t="str">
            <v>SLE Patient</v>
          </cell>
          <cell r="U1090">
            <v>1960</v>
          </cell>
          <cell r="V1090">
            <v>54</v>
          </cell>
        </row>
        <row r="1091">
          <cell r="A1091" t="str">
            <v>AA01090</v>
          </cell>
          <cell r="B1091">
            <v>1</v>
          </cell>
          <cell r="C1091" t="str">
            <v>OCRD</v>
          </cell>
          <cell r="D1091">
            <v>155</v>
          </cell>
          <cell r="E1091">
            <v>41722</v>
          </cell>
          <cell r="F1091" t="str">
            <v>OCRD|0155</v>
          </cell>
          <cell r="G1091" t="str">
            <v>OCRD|0155|2014-03-24</v>
          </cell>
          <cell r="H1091" t="str">
            <v>S00155-V06867</v>
          </cell>
          <cell r="I1091">
            <v>6867</v>
          </cell>
          <cell r="J1091" t="str">
            <v>Blood RNA</v>
          </cell>
          <cell r="K1091" t="str">
            <v>PAXgene</v>
          </cell>
          <cell r="L1091">
            <v>31</v>
          </cell>
          <cell r="M1091" t="str">
            <v>C</v>
          </cell>
          <cell r="N1091">
            <v>2</v>
          </cell>
          <cell r="P1091">
            <v>11315</v>
          </cell>
          <cell r="Q1091" t="str">
            <v>Male</v>
          </cell>
          <cell r="R1091" t="str">
            <v>[EA]</v>
          </cell>
          <cell r="S1091" t="str">
            <v xml:space="preserve">SLE </v>
          </cell>
          <cell r="T1091" t="str">
            <v>SLE Patient</v>
          </cell>
          <cell r="U1091">
            <v>1950</v>
          </cell>
          <cell r="V1091">
            <v>64</v>
          </cell>
        </row>
        <row r="1092">
          <cell r="A1092" t="str">
            <v>AA01091</v>
          </cell>
          <cell r="B1092">
            <v>1</v>
          </cell>
          <cell r="C1092" t="str">
            <v>OCRD</v>
          </cell>
          <cell r="D1092">
            <v>681</v>
          </cell>
          <cell r="E1092">
            <v>41723</v>
          </cell>
          <cell r="F1092" t="str">
            <v>OCRD|0681</v>
          </cell>
          <cell r="G1092" t="str">
            <v>OCRD|0681|2014-03-25</v>
          </cell>
          <cell r="H1092" t="str">
            <v>S00681-V06868</v>
          </cell>
          <cell r="I1092">
            <v>6868</v>
          </cell>
          <cell r="J1092" t="str">
            <v>Blood RNA</v>
          </cell>
          <cell r="K1092" t="str">
            <v>PAXgene</v>
          </cell>
          <cell r="L1092">
            <v>31</v>
          </cell>
          <cell r="M1092" t="str">
            <v>C</v>
          </cell>
          <cell r="N1092">
            <v>3</v>
          </cell>
          <cell r="P1092">
            <v>10491</v>
          </cell>
          <cell r="Q1092" t="str">
            <v>Female</v>
          </cell>
          <cell r="R1092" t="str">
            <v>[EA][H]</v>
          </cell>
          <cell r="S1092" t="str">
            <v xml:space="preserve">SLE </v>
          </cell>
          <cell r="T1092" t="str">
            <v>SLE Patient</v>
          </cell>
          <cell r="U1092">
            <v>1977</v>
          </cell>
          <cell r="V1092">
            <v>37</v>
          </cell>
        </row>
        <row r="1093">
          <cell r="A1093" t="str">
            <v>AA01092</v>
          </cell>
          <cell r="B1093">
            <v>1</v>
          </cell>
          <cell r="C1093" t="str">
            <v>OCRD</v>
          </cell>
          <cell r="D1093">
            <v>403</v>
          </cell>
          <cell r="E1093">
            <v>41723</v>
          </cell>
          <cell r="F1093" t="str">
            <v>OCRD|0403</v>
          </cell>
          <cell r="G1093" t="str">
            <v>OCRD|0403|2014-03-25</v>
          </cell>
          <cell r="H1093" t="str">
            <v>S00403-V06869</v>
          </cell>
          <cell r="I1093">
            <v>6869</v>
          </cell>
          <cell r="J1093" t="str">
            <v>Blood RNA</v>
          </cell>
          <cell r="K1093" t="str">
            <v>PAXgene</v>
          </cell>
          <cell r="L1093">
            <v>31</v>
          </cell>
          <cell r="M1093" t="str">
            <v>C</v>
          </cell>
          <cell r="N1093">
            <v>4</v>
          </cell>
          <cell r="P1093">
            <v>13181</v>
          </cell>
          <cell r="Q1093" t="str">
            <v>Female</v>
          </cell>
          <cell r="R1093" t="str">
            <v>[AI]</v>
          </cell>
          <cell r="S1093" t="str">
            <v xml:space="preserve">SLE </v>
          </cell>
          <cell r="T1093" t="str">
            <v>SLE Patient</v>
          </cell>
          <cell r="U1093">
            <v>1968</v>
          </cell>
          <cell r="V1093">
            <v>46</v>
          </cell>
        </row>
        <row r="1094">
          <cell r="A1094" t="str">
            <v>AA01093</v>
          </cell>
          <cell r="B1094">
            <v>1</v>
          </cell>
          <cell r="C1094" t="str">
            <v>OCRD</v>
          </cell>
          <cell r="D1094">
            <v>33</v>
          </cell>
          <cell r="E1094">
            <v>41719</v>
          </cell>
          <cell r="F1094" t="str">
            <v>OCRD|0033</v>
          </cell>
          <cell r="G1094" t="str">
            <v>OCRD|0033|2014-03-21</v>
          </cell>
          <cell r="H1094" t="str">
            <v>S00033-V06862</v>
          </cell>
          <cell r="I1094">
            <v>6862</v>
          </cell>
          <cell r="J1094" t="str">
            <v>Blood RNA</v>
          </cell>
          <cell r="K1094" t="str">
            <v>PAXgene</v>
          </cell>
          <cell r="L1094">
            <v>31</v>
          </cell>
          <cell r="M1094" t="str">
            <v>C</v>
          </cell>
          <cell r="N1094">
            <v>5</v>
          </cell>
          <cell r="P1094">
            <v>13186</v>
          </cell>
          <cell r="Q1094" t="str">
            <v>Female</v>
          </cell>
          <cell r="R1094" t="str">
            <v>[EA]</v>
          </cell>
          <cell r="S1094" t="str">
            <v xml:space="preserve">SLE </v>
          </cell>
          <cell r="T1094" t="str">
            <v>SLE Patient</v>
          </cell>
          <cell r="U1094">
            <v>1982</v>
          </cell>
          <cell r="V1094">
            <v>32</v>
          </cell>
        </row>
        <row r="1095">
          <cell r="A1095" t="str">
            <v>AA01094</v>
          </cell>
          <cell r="B1095">
            <v>1</v>
          </cell>
          <cell r="C1095" t="str">
            <v>OCRD</v>
          </cell>
          <cell r="D1095">
            <v>600</v>
          </cell>
          <cell r="E1095">
            <v>41715</v>
          </cell>
          <cell r="F1095" t="str">
            <v>OCRD|0600</v>
          </cell>
          <cell r="G1095" t="str">
            <v>OCRD|0600|2014-03-17</v>
          </cell>
          <cell r="H1095" t="str">
            <v>S00600-V06860</v>
          </cell>
          <cell r="I1095">
            <v>6860</v>
          </cell>
          <cell r="J1095" t="str">
            <v>Blood RNA</v>
          </cell>
          <cell r="K1095" t="str">
            <v>PAXgene</v>
          </cell>
          <cell r="L1095">
            <v>31</v>
          </cell>
          <cell r="M1095" t="str">
            <v>C</v>
          </cell>
          <cell r="N1095">
            <v>6</v>
          </cell>
          <cell r="P1095">
            <v>11882</v>
          </cell>
          <cell r="Q1095" t="str">
            <v>Male</v>
          </cell>
          <cell r="R1095" t="str">
            <v>[EA][H]</v>
          </cell>
          <cell r="S1095" t="str">
            <v xml:space="preserve">Rheumatic </v>
          </cell>
          <cell r="T1095" t="str">
            <v>Rheumatic Disease Patient</v>
          </cell>
          <cell r="U1095">
            <v>1983</v>
          </cell>
          <cell r="V1095">
            <v>31</v>
          </cell>
        </row>
        <row r="1096">
          <cell r="A1096" t="str">
            <v>AA01095</v>
          </cell>
          <cell r="B1096">
            <v>1</v>
          </cell>
          <cell r="C1096" t="str">
            <v>OCRD</v>
          </cell>
          <cell r="D1096">
            <v>449</v>
          </cell>
          <cell r="E1096">
            <v>41711</v>
          </cell>
          <cell r="F1096" t="str">
            <v>OCRD|0449</v>
          </cell>
          <cell r="G1096" t="str">
            <v>OCRD|0449|2014-03-13</v>
          </cell>
          <cell r="H1096" t="str">
            <v>S00449-V06859</v>
          </cell>
          <cell r="I1096">
            <v>6859</v>
          </cell>
          <cell r="J1096" t="str">
            <v>Blood RNA</v>
          </cell>
          <cell r="K1096" t="str">
            <v>PAXgene</v>
          </cell>
          <cell r="L1096">
            <v>31</v>
          </cell>
          <cell r="M1096" t="str">
            <v>D</v>
          </cell>
          <cell r="N1096">
            <v>1</v>
          </cell>
          <cell r="P1096">
            <v>13221</v>
          </cell>
          <cell r="Q1096" t="str">
            <v>Female</v>
          </cell>
          <cell r="R1096" t="str">
            <v>[EA]</v>
          </cell>
          <cell r="S1096" t="str">
            <v xml:space="preserve">SLE </v>
          </cell>
          <cell r="T1096" t="str">
            <v>SLE Patient</v>
          </cell>
          <cell r="U1096">
            <v>1984</v>
          </cell>
          <cell r="V1096">
            <v>30</v>
          </cell>
        </row>
        <row r="1097">
          <cell r="A1097" t="str">
            <v>AA01096</v>
          </cell>
          <cell r="B1097">
            <v>1</v>
          </cell>
          <cell r="C1097" t="str">
            <v>OCRD</v>
          </cell>
          <cell r="D1097">
            <v>82</v>
          </cell>
          <cell r="E1097">
            <v>41746</v>
          </cell>
          <cell r="F1097" t="str">
            <v>OCRD|0082</v>
          </cell>
          <cell r="G1097" t="str">
            <v>OCRD|0082|2014-04-17</v>
          </cell>
          <cell r="H1097" t="str">
            <v>S00082-V06907</v>
          </cell>
          <cell r="I1097">
            <v>6907</v>
          </cell>
          <cell r="J1097" t="str">
            <v>Blood RNA</v>
          </cell>
          <cell r="K1097" t="str">
            <v>PAXgene</v>
          </cell>
          <cell r="L1097">
            <v>31</v>
          </cell>
          <cell r="M1097" t="str">
            <v>D</v>
          </cell>
          <cell r="N1097">
            <v>2</v>
          </cell>
          <cell r="P1097">
            <v>11090</v>
          </cell>
          <cell r="Q1097" t="str">
            <v>Female</v>
          </cell>
          <cell r="R1097" t="str">
            <v>[EA]</v>
          </cell>
          <cell r="S1097" t="str">
            <v xml:space="preserve">SLE </v>
          </cell>
          <cell r="T1097" t="str">
            <v>SLE Patient</v>
          </cell>
          <cell r="U1097">
            <v>1978</v>
          </cell>
          <cell r="V1097">
            <v>36</v>
          </cell>
        </row>
        <row r="1098">
          <cell r="A1098" t="str">
            <v>AA01097</v>
          </cell>
          <cell r="B1098">
            <v>1</v>
          </cell>
          <cell r="C1098" t="str">
            <v>OCRD</v>
          </cell>
          <cell r="D1098">
            <v>689</v>
          </cell>
          <cell r="E1098">
            <v>41750</v>
          </cell>
          <cell r="F1098" t="str">
            <v>OCRD|0689</v>
          </cell>
          <cell r="G1098" t="str">
            <v>OCRD|0689|2014-04-21</v>
          </cell>
          <cell r="H1098" t="str">
            <v>S00689-V06908</v>
          </cell>
          <cell r="I1098">
            <v>6908</v>
          </cell>
          <cell r="J1098" t="str">
            <v>Blood RNA</v>
          </cell>
          <cell r="K1098" t="str">
            <v>PAXgene</v>
          </cell>
          <cell r="L1098">
            <v>31</v>
          </cell>
          <cell r="M1098" t="str">
            <v>D</v>
          </cell>
          <cell r="N1098">
            <v>3</v>
          </cell>
          <cell r="P1098">
            <v>11849</v>
          </cell>
          <cell r="Q1098" t="str">
            <v>Female</v>
          </cell>
          <cell r="R1098" t="str">
            <v>[EA]</v>
          </cell>
          <cell r="S1098" t="str">
            <v xml:space="preserve">RA </v>
          </cell>
          <cell r="T1098" t="str">
            <v>RA Patient</v>
          </cell>
          <cell r="U1098">
            <v>1981</v>
          </cell>
          <cell r="V1098">
            <v>33</v>
          </cell>
        </row>
        <row r="1099">
          <cell r="A1099" t="str">
            <v>AA01098</v>
          </cell>
          <cell r="B1099">
            <v>1</v>
          </cell>
          <cell r="C1099" t="str">
            <v>OCRD</v>
          </cell>
          <cell r="D1099">
            <v>439</v>
          </cell>
          <cell r="E1099">
            <v>41750</v>
          </cell>
          <cell r="F1099" t="str">
            <v>OCRD|0439</v>
          </cell>
          <cell r="G1099" t="str">
            <v>OCRD|0439|2014-04-21</v>
          </cell>
          <cell r="H1099" t="str">
            <v>S00439-V06909</v>
          </cell>
          <cell r="I1099">
            <v>6909</v>
          </cell>
          <cell r="J1099" t="str">
            <v>Blood RNA</v>
          </cell>
          <cell r="K1099" t="str">
            <v>PAXgene</v>
          </cell>
          <cell r="L1099">
            <v>31</v>
          </cell>
          <cell r="M1099" t="str">
            <v>D</v>
          </cell>
          <cell r="N1099">
            <v>4</v>
          </cell>
          <cell r="P1099">
            <v>11893</v>
          </cell>
          <cell r="Q1099" t="str">
            <v>Female</v>
          </cell>
          <cell r="R1099" t="str">
            <v>[EA]</v>
          </cell>
          <cell r="S1099" t="str">
            <v xml:space="preserve">SLE </v>
          </cell>
          <cell r="T1099" t="str">
            <v>SLE Patient</v>
          </cell>
          <cell r="U1099">
            <v>1983</v>
          </cell>
          <cell r="V1099">
            <v>31</v>
          </cell>
        </row>
        <row r="1100">
          <cell r="A1100" t="str">
            <v>AA01099</v>
          </cell>
          <cell r="B1100">
            <v>1</v>
          </cell>
          <cell r="C1100" t="str">
            <v>OCRD</v>
          </cell>
          <cell r="D1100">
            <v>66</v>
          </cell>
          <cell r="E1100">
            <v>41750</v>
          </cell>
          <cell r="F1100" t="str">
            <v>OCRD|0066</v>
          </cell>
          <cell r="G1100" t="str">
            <v>OCRD|0066|2014-04-21</v>
          </cell>
          <cell r="H1100" t="str">
            <v>S00066-V06910</v>
          </cell>
          <cell r="I1100">
            <v>6910</v>
          </cell>
          <cell r="J1100" t="str">
            <v>Blood RNA</v>
          </cell>
          <cell r="K1100" t="str">
            <v>PAXgene</v>
          </cell>
          <cell r="L1100">
            <v>31</v>
          </cell>
          <cell r="M1100" t="str">
            <v>D</v>
          </cell>
          <cell r="N1100">
            <v>5</v>
          </cell>
          <cell r="P1100">
            <v>11178</v>
          </cell>
          <cell r="Q1100" t="str">
            <v>Female</v>
          </cell>
          <cell r="R1100" t="str">
            <v>[EA][H]</v>
          </cell>
          <cell r="S1100" t="str">
            <v xml:space="preserve">SLE </v>
          </cell>
          <cell r="T1100" t="str">
            <v>SLE Patient</v>
          </cell>
          <cell r="U1100">
            <v>1977</v>
          </cell>
          <cell r="V1100">
            <v>37</v>
          </cell>
        </row>
        <row r="1101">
          <cell r="A1101" t="str">
            <v>AA01100</v>
          </cell>
          <cell r="B1101">
            <v>1</v>
          </cell>
          <cell r="C1101" t="str">
            <v>OCRD</v>
          </cell>
          <cell r="D1101">
            <v>429</v>
          </cell>
          <cell r="E1101">
            <v>41751</v>
          </cell>
          <cell r="F1101" t="str">
            <v>OCRD|0429</v>
          </cell>
          <cell r="G1101" t="str">
            <v>OCRD|0429|2014-04-22</v>
          </cell>
          <cell r="H1101" t="str">
            <v>S00429-V06913</v>
          </cell>
          <cell r="I1101">
            <v>6913</v>
          </cell>
          <cell r="J1101" t="str">
            <v>Blood RNA</v>
          </cell>
          <cell r="K1101" t="str">
            <v>PAXgene</v>
          </cell>
          <cell r="L1101">
            <v>31</v>
          </cell>
          <cell r="M1101" t="str">
            <v>D</v>
          </cell>
          <cell r="N1101">
            <v>6</v>
          </cell>
          <cell r="P1101">
            <v>10474</v>
          </cell>
          <cell r="Q1101" t="str">
            <v>Female</v>
          </cell>
          <cell r="R1101" t="str">
            <v>[A]</v>
          </cell>
          <cell r="S1101" t="str">
            <v xml:space="preserve">SLE </v>
          </cell>
          <cell r="T1101" t="str">
            <v>SLE Patient</v>
          </cell>
          <cell r="U1101">
            <v>1978</v>
          </cell>
          <cell r="V1101">
            <v>36</v>
          </cell>
        </row>
        <row r="1102">
          <cell r="A1102" t="str">
            <v>AA01101</v>
          </cell>
          <cell r="B1102">
            <v>1</v>
          </cell>
          <cell r="C1102" t="str">
            <v>OCRD</v>
          </cell>
          <cell r="D1102">
            <v>103</v>
          </cell>
          <cell r="E1102">
            <v>41758</v>
          </cell>
          <cell r="F1102" t="str">
            <v>OCRD|0103</v>
          </cell>
          <cell r="G1102" t="str">
            <v>OCRD|0103|2014-04-29</v>
          </cell>
          <cell r="H1102" t="str">
            <v>S00103-V06920</v>
          </cell>
          <cell r="I1102">
            <v>6920</v>
          </cell>
          <cell r="J1102" t="str">
            <v>Blood RNA</v>
          </cell>
          <cell r="K1102" t="str">
            <v>PAXgene</v>
          </cell>
          <cell r="L1102">
            <v>31</v>
          </cell>
          <cell r="M1102" t="str">
            <v>E</v>
          </cell>
          <cell r="N1102">
            <v>1</v>
          </cell>
          <cell r="P1102">
            <v>13193</v>
          </cell>
          <cell r="Q1102" t="str">
            <v>Female</v>
          </cell>
          <cell r="R1102" t="str">
            <v>[AI][EA]</v>
          </cell>
          <cell r="S1102" t="str">
            <v xml:space="preserve">SLE </v>
          </cell>
          <cell r="T1102" t="str">
            <v>SLE Patient</v>
          </cell>
          <cell r="U1102">
            <v>1953</v>
          </cell>
          <cell r="V1102">
            <v>61</v>
          </cell>
        </row>
        <row r="1103">
          <cell r="A1103" t="str">
            <v>AA01102</v>
          </cell>
          <cell r="B1103">
            <v>1</v>
          </cell>
          <cell r="C1103" t="str">
            <v>OCRD</v>
          </cell>
          <cell r="D1103">
            <v>690</v>
          </cell>
          <cell r="E1103">
            <v>41757</v>
          </cell>
          <cell r="F1103" t="str">
            <v>OCRD|0690</v>
          </cell>
          <cell r="G1103" t="str">
            <v>OCRD|0690|2014-04-28</v>
          </cell>
          <cell r="H1103" t="str">
            <v>S00690-V06919</v>
          </cell>
          <cell r="I1103">
            <v>6919</v>
          </cell>
          <cell r="J1103" t="str">
            <v>Blood RNA</v>
          </cell>
          <cell r="K1103" t="str">
            <v>PAXgene</v>
          </cell>
          <cell r="L1103">
            <v>31</v>
          </cell>
          <cell r="M1103" t="str">
            <v>E</v>
          </cell>
          <cell r="N1103">
            <v>2</v>
          </cell>
          <cell r="P1103">
            <v>11424</v>
          </cell>
          <cell r="Q1103" t="str">
            <v>Male</v>
          </cell>
          <cell r="R1103" t="str">
            <v>[EA]</v>
          </cell>
          <cell r="S1103" t="str">
            <v xml:space="preserve">SLE </v>
          </cell>
          <cell r="T1103" t="str">
            <v>SLE Patient</v>
          </cell>
          <cell r="U1103">
            <v>1990</v>
          </cell>
          <cell r="V1103">
            <v>24</v>
          </cell>
        </row>
        <row r="1104">
          <cell r="A1104" t="str">
            <v>AA01103</v>
          </cell>
          <cell r="B1104">
            <v>1</v>
          </cell>
          <cell r="C1104" t="str">
            <v>OCRD</v>
          </cell>
          <cell r="D1104">
            <v>328</v>
          </cell>
          <cell r="E1104">
            <v>41757</v>
          </cell>
          <cell r="F1104" t="str">
            <v>OCRD|0328</v>
          </cell>
          <cell r="G1104" t="str">
            <v>OCRD|0328|2014-04-28</v>
          </cell>
          <cell r="H1104" t="str">
            <v>S00328-V06918</v>
          </cell>
          <cell r="I1104">
            <v>6918</v>
          </cell>
          <cell r="J1104" t="str">
            <v>Blood RNA</v>
          </cell>
          <cell r="K1104" t="str">
            <v>PAXgene</v>
          </cell>
          <cell r="L1104">
            <v>31</v>
          </cell>
          <cell r="M1104" t="str">
            <v>E</v>
          </cell>
          <cell r="N1104">
            <v>3</v>
          </cell>
          <cell r="P1104">
            <v>11703</v>
          </cell>
          <cell r="Q1104" t="str">
            <v>Female</v>
          </cell>
          <cell r="R1104" t="str">
            <v>[EA]</v>
          </cell>
          <cell r="S1104" t="str">
            <v xml:space="preserve">RA </v>
          </cell>
          <cell r="T1104" t="str">
            <v>RA Patient</v>
          </cell>
          <cell r="U1104">
            <v>1967</v>
          </cell>
          <cell r="V1104">
            <v>47</v>
          </cell>
        </row>
        <row r="1105">
          <cell r="A1105" t="str">
            <v>AA01104</v>
          </cell>
          <cell r="B1105">
            <v>1</v>
          </cell>
          <cell r="C1105" t="str">
            <v>OCRD</v>
          </cell>
          <cell r="D1105">
            <v>707</v>
          </cell>
          <cell r="E1105">
            <v>41753</v>
          </cell>
          <cell r="F1105" t="str">
            <v>OCRD|0707</v>
          </cell>
          <cell r="G1105" t="str">
            <v>OCRD|0707|2014-04-24</v>
          </cell>
          <cell r="H1105" t="str">
            <v>S00707-V06917</v>
          </cell>
          <cell r="I1105">
            <v>6917</v>
          </cell>
          <cell r="J1105" t="str">
            <v>Blood RNA</v>
          </cell>
          <cell r="K1105" t="str">
            <v>PAXgene</v>
          </cell>
          <cell r="L1105">
            <v>31</v>
          </cell>
          <cell r="M1105" t="str">
            <v>E</v>
          </cell>
          <cell r="N1105">
            <v>4</v>
          </cell>
          <cell r="P1105">
            <v>11856</v>
          </cell>
          <cell r="Q1105" t="str">
            <v>Female</v>
          </cell>
          <cell r="R1105" t="str">
            <v>[AA]</v>
          </cell>
          <cell r="S1105" t="str">
            <v xml:space="preserve">RA </v>
          </cell>
          <cell r="T1105" t="str">
            <v>RA Patient</v>
          </cell>
          <cell r="U1105">
            <v>1958</v>
          </cell>
          <cell r="V1105">
            <v>56</v>
          </cell>
        </row>
        <row r="1106">
          <cell r="A1106" t="str">
            <v>AA01105</v>
          </cell>
          <cell r="B1106">
            <v>1</v>
          </cell>
          <cell r="C1106" t="str">
            <v>OCRD</v>
          </cell>
          <cell r="D1106">
            <v>327</v>
          </cell>
          <cell r="E1106">
            <v>41753</v>
          </cell>
          <cell r="F1106" t="str">
            <v>OCRD|0327</v>
          </cell>
          <cell r="G1106" t="str">
            <v>OCRD|0327|2014-04-24</v>
          </cell>
          <cell r="H1106" t="str">
            <v>S00327-V06916</v>
          </cell>
          <cell r="I1106">
            <v>6916</v>
          </cell>
          <cell r="J1106" t="str">
            <v>Blood RNA</v>
          </cell>
          <cell r="K1106" t="str">
            <v>PAXgene</v>
          </cell>
          <cell r="L1106">
            <v>31</v>
          </cell>
          <cell r="M1106" t="str">
            <v>E</v>
          </cell>
          <cell r="N1106">
            <v>5</v>
          </cell>
          <cell r="P1106">
            <v>13190</v>
          </cell>
          <cell r="Q1106" t="str">
            <v>Female</v>
          </cell>
          <cell r="R1106" t="str">
            <v>[EA]</v>
          </cell>
          <cell r="S1106" t="str">
            <v xml:space="preserve">SLE </v>
          </cell>
          <cell r="T1106" t="str">
            <v>SLE Patient</v>
          </cell>
          <cell r="U1106">
            <v>1986</v>
          </cell>
          <cell r="V1106">
            <v>28</v>
          </cell>
        </row>
        <row r="1107">
          <cell r="A1107" t="str">
            <v>AA01106</v>
          </cell>
          <cell r="B1107">
            <v>1</v>
          </cell>
          <cell r="C1107" t="str">
            <v>OCRD</v>
          </cell>
          <cell r="D1107">
            <v>706</v>
          </cell>
          <cell r="E1107">
            <v>41753</v>
          </cell>
          <cell r="F1107" t="str">
            <v>OCRD|0706</v>
          </cell>
          <cell r="G1107" t="str">
            <v>OCRD|0706|2014-04-24</v>
          </cell>
          <cell r="H1107" t="str">
            <v>S00706-V06915</v>
          </cell>
          <cell r="I1107">
            <v>6915</v>
          </cell>
          <cell r="J1107" t="str">
            <v>Blood RNA</v>
          </cell>
          <cell r="K1107" t="str">
            <v>PAXgene</v>
          </cell>
          <cell r="L1107">
            <v>31</v>
          </cell>
          <cell r="M1107" t="str">
            <v>E</v>
          </cell>
          <cell r="N1107">
            <v>6</v>
          </cell>
          <cell r="P1107">
            <v>11433</v>
          </cell>
          <cell r="Q1107" t="str">
            <v>Female</v>
          </cell>
          <cell r="R1107" t="str">
            <v>[EA][H]</v>
          </cell>
          <cell r="S1107" t="str">
            <v xml:space="preserve">SLE </v>
          </cell>
          <cell r="T1107" t="str">
            <v>SLE Patient</v>
          </cell>
          <cell r="U1107">
            <v>1983</v>
          </cell>
          <cell r="V1107">
            <v>31</v>
          </cell>
        </row>
        <row r="1108">
          <cell r="A1108" t="str">
            <v>AA01107</v>
          </cell>
          <cell r="B1108">
            <v>1</v>
          </cell>
          <cell r="C1108" t="str">
            <v>OCRD</v>
          </cell>
          <cell r="D1108">
            <v>145</v>
          </cell>
          <cell r="E1108">
            <v>41751</v>
          </cell>
          <cell r="F1108" t="str">
            <v>OCRD|0145</v>
          </cell>
          <cell r="G1108" t="str">
            <v>OCRD|0145|2014-04-22</v>
          </cell>
          <cell r="H1108" t="str">
            <v>S00145-V06914</v>
          </cell>
          <cell r="I1108">
            <v>6914</v>
          </cell>
          <cell r="J1108" t="str">
            <v>Blood RNA</v>
          </cell>
          <cell r="K1108" t="str">
            <v>PAXgene</v>
          </cell>
          <cell r="L1108">
            <v>31</v>
          </cell>
          <cell r="M1108" t="str">
            <v>F</v>
          </cell>
          <cell r="N1108">
            <v>1</v>
          </cell>
          <cell r="P1108">
            <v>11439</v>
          </cell>
          <cell r="Q1108" t="str">
            <v>Male</v>
          </cell>
          <cell r="R1108" t="str">
            <v>[EA]</v>
          </cell>
          <cell r="S1108" t="str">
            <v xml:space="preserve">RA </v>
          </cell>
          <cell r="T1108" t="str">
            <v>RA Patient</v>
          </cell>
          <cell r="U1108">
            <v>1963</v>
          </cell>
          <cell r="V1108">
            <v>51</v>
          </cell>
        </row>
        <row r="1109">
          <cell r="A1109" t="str">
            <v>AA01108</v>
          </cell>
          <cell r="B1109">
            <v>1</v>
          </cell>
          <cell r="C1109" t="str">
            <v>OCRD</v>
          </cell>
          <cell r="D1109">
            <v>143</v>
          </cell>
          <cell r="E1109">
            <v>41758</v>
          </cell>
          <cell r="F1109" t="str">
            <v>OCRD|0143</v>
          </cell>
          <cell r="G1109" t="str">
            <v>OCRD|0143|2014-04-29</v>
          </cell>
          <cell r="H1109" t="str">
            <v>S00143-V06921</v>
          </cell>
          <cell r="I1109">
            <v>6921</v>
          </cell>
          <cell r="J1109" t="str">
            <v>Blood RNA</v>
          </cell>
          <cell r="K1109" t="str">
            <v>PAXgene</v>
          </cell>
          <cell r="L1109">
            <v>31</v>
          </cell>
          <cell r="M1109" t="str">
            <v>F</v>
          </cell>
          <cell r="N1109">
            <v>2</v>
          </cell>
          <cell r="P1109">
            <v>17302</v>
          </cell>
          <cell r="Q1109" t="str">
            <v>Female</v>
          </cell>
          <cell r="R1109" t="str">
            <v>[A]</v>
          </cell>
          <cell r="S1109" t="str">
            <v xml:space="preserve">SLE </v>
          </cell>
          <cell r="T1109" t="str">
            <v>SLE Patient</v>
          </cell>
          <cell r="U1109">
            <v>1964</v>
          </cell>
          <cell r="V1109">
            <v>50</v>
          </cell>
        </row>
        <row r="1110">
          <cell r="A1110" t="str">
            <v>AA01109</v>
          </cell>
          <cell r="B1110">
            <v>1</v>
          </cell>
          <cell r="C1110" t="str">
            <v>OCRD</v>
          </cell>
          <cell r="D1110">
            <v>468</v>
          </cell>
          <cell r="E1110">
            <v>41764</v>
          </cell>
          <cell r="F1110" t="str">
            <v>OCRD|0468</v>
          </cell>
          <cell r="G1110" t="str">
            <v>OCRD|0468|2014-05-05</v>
          </cell>
          <cell r="H1110" t="str">
            <v>S00468-V06923</v>
          </cell>
          <cell r="I1110">
            <v>6923</v>
          </cell>
          <cell r="J1110" t="str">
            <v>Blood RNA</v>
          </cell>
          <cell r="K1110" t="str">
            <v>PAXgene</v>
          </cell>
          <cell r="L1110">
            <v>31</v>
          </cell>
          <cell r="M1110" t="str">
            <v>F</v>
          </cell>
          <cell r="N1110">
            <v>3</v>
          </cell>
          <cell r="P1110">
            <v>11113</v>
          </cell>
          <cell r="Q1110" t="str">
            <v>Female</v>
          </cell>
          <cell r="R1110" t="str">
            <v>[EA]</v>
          </cell>
          <cell r="S1110" t="str">
            <v xml:space="preserve">SLE </v>
          </cell>
          <cell r="T1110" t="str">
            <v>SLE Patient</v>
          </cell>
          <cell r="U1110">
            <v>1978</v>
          </cell>
          <cell r="V1110">
            <v>36</v>
          </cell>
        </row>
        <row r="1111">
          <cell r="A1111" t="str">
            <v>AA01110</v>
          </cell>
          <cell r="B1111">
            <v>1</v>
          </cell>
          <cell r="C1111" t="str">
            <v>OCRD</v>
          </cell>
          <cell r="D1111">
            <v>664</v>
          </cell>
          <cell r="E1111">
            <v>41765</v>
          </cell>
          <cell r="F1111" t="str">
            <v>OCRD|0664</v>
          </cell>
          <cell r="G1111" t="str">
            <v>OCRD|0664|2014-05-06</v>
          </cell>
          <cell r="H1111" t="str">
            <v>S00664-V06924</v>
          </cell>
          <cell r="I1111">
            <v>6924</v>
          </cell>
          <cell r="J1111" t="str">
            <v>Blood RNA</v>
          </cell>
          <cell r="K1111" t="str">
            <v>PAXgene</v>
          </cell>
          <cell r="L1111">
            <v>31</v>
          </cell>
          <cell r="M1111" t="str">
            <v>F</v>
          </cell>
          <cell r="N1111">
            <v>4</v>
          </cell>
          <cell r="P1111">
            <v>11838</v>
          </cell>
          <cell r="Q1111" t="str">
            <v>Female</v>
          </cell>
          <cell r="R1111" t="str">
            <v>[EA]</v>
          </cell>
          <cell r="S1111" t="str">
            <v xml:space="preserve">RA </v>
          </cell>
          <cell r="T1111" t="str">
            <v>RA Patient</v>
          </cell>
          <cell r="U1111">
            <v>1964</v>
          </cell>
          <cell r="V1111">
            <v>50</v>
          </cell>
        </row>
        <row r="1112">
          <cell r="A1112" t="str">
            <v>AA01111</v>
          </cell>
          <cell r="B1112">
            <v>1</v>
          </cell>
          <cell r="C1112" t="str">
            <v>OCRD</v>
          </cell>
          <cell r="D1112">
            <v>642</v>
          </cell>
          <cell r="E1112">
            <v>41767</v>
          </cell>
          <cell r="F1112" t="str">
            <v>OCRD|0642</v>
          </cell>
          <cell r="G1112" t="str">
            <v>OCRD|0642|2014-05-08</v>
          </cell>
          <cell r="H1112" t="str">
            <v>S00642-V06926</v>
          </cell>
          <cell r="I1112">
            <v>6926</v>
          </cell>
          <cell r="J1112" t="str">
            <v>Blood RNA</v>
          </cell>
          <cell r="K1112" t="str">
            <v>PAXgene</v>
          </cell>
          <cell r="L1112">
            <v>31</v>
          </cell>
          <cell r="M1112" t="str">
            <v>F</v>
          </cell>
          <cell r="N1112">
            <v>5</v>
          </cell>
          <cell r="P1112">
            <v>11404</v>
          </cell>
          <cell r="Q1112" t="str">
            <v>Female</v>
          </cell>
          <cell r="R1112" t="str">
            <v>[AA]</v>
          </cell>
          <cell r="S1112" t="str">
            <v xml:space="preserve">SLE </v>
          </cell>
          <cell r="T1112" t="str">
            <v>SLE Patient</v>
          </cell>
          <cell r="U1112">
            <v>1987</v>
          </cell>
          <cell r="V1112">
            <v>27</v>
          </cell>
        </row>
        <row r="1113">
          <cell r="A1113" t="str">
            <v>AA01112</v>
          </cell>
          <cell r="B1113">
            <v>1</v>
          </cell>
          <cell r="C1113" t="str">
            <v>OCRD</v>
          </cell>
          <cell r="D1113">
            <v>696</v>
          </cell>
          <cell r="E1113">
            <v>41767</v>
          </cell>
          <cell r="F1113" t="str">
            <v>OCRD|0696</v>
          </cell>
          <cell r="G1113" t="str">
            <v>OCRD|0696|2014-05-08</v>
          </cell>
          <cell r="H1113" t="str">
            <v>S00696-V06927</v>
          </cell>
          <cell r="I1113">
            <v>6927</v>
          </cell>
          <cell r="J1113" t="str">
            <v>Blood RNA</v>
          </cell>
          <cell r="K1113" t="str">
            <v>PAXgene</v>
          </cell>
          <cell r="L1113">
            <v>31</v>
          </cell>
          <cell r="M1113" t="str">
            <v>F</v>
          </cell>
          <cell r="N1113">
            <v>6</v>
          </cell>
          <cell r="P1113">
            <v>11852</v>
          </cell>
          <cell r="Q1113" t="str">
            <v>Female</v>
          </cell>
          <cell r="R1113" t="str">
            <v>[EA][H]</v>
          </cell>
          <cell r="S1113" t="str">
            <v xml:space="preserve">RA </v>
          </cell>
          <cell r="T1113" t="str">
            <v>RA Patient</v>
          </cell>
          <cell r="U1113">
            <v>1976</v>
          </cell>
          <cell r="V1113">
            <v>38</v>
          </cell>
        </row>
        <row r="1114">
          <cell r="A1114" t="str">
            <v>AA01113</v>
          </cell>
          <cell r="B1114">
            <v>1</v>
          </cell>
          <cell r="C1114" t="str">
            <v>OCRD</v>
          </cell>
          <cell r="D1114">
            <v>677</v>
          </cell>
          <cell r="E1114">
            <v>41772</v>
          </cell>
          <cell r="F1114" t="str">
            <v>OCRD|0677</v>
          </cell>
          <cell r="G1114" t="str">
            <v>OCRD|0677|2014-05-13</v>
          </cell>
          <cell r="H1114" t="str">
            <v>S00677-V06934</v>
          </cell>
          <cell r="I1114">
            <v>6934</v>
          </cell>
          <cell r="J1114" t="str">
            <v>Blood RNA</v>
          </cell>
          <cell r="K1114" t="str">
            <v>PAXgene</v>
          </cell>
          <cell r="L1114">
            <v>32</v>
          </cell>
          <cell r="M1114" t="str">
            <v>A</v>
          </cell>
          <cell r="N1114">
            <v>1</v>
          </cell>
          <cell r="P1114">
            <v>11842</v>
          </cell>
          <cell r="Q1114" t="str">
            <v>Female</v>
          </cell>
          <cell r="R1114" t="str">
            <v>[EA]</v>
          </cell>
          <cell r="S1114" t="str">
            <v xml:space="preserve">RA </v>
          </cell>
          <cell r="T1114" t="str">
            <v>RA Patient</v>
          </cell>
          <cell r="U1114">
            <v>1975</v>
          </cell>
          <cell r="V1114">
            <v>39</v>
          </cell>
        </row>
        <row r="1115">
          <cell r="A1115" t="str">
            <v>AA01114</v>
          </cell>
          <cell r="B1115">
            <v>1</v>
          </cell>
          <cell r="C1115" t="str">
            <v>OCRD</v>
          </cell>
          <cell r="D1115">
            <v>269</v>
          </cell>
          <cell r="E1115">
            <v>41772</v>
          </cell>
          <cell r="F1115" t="str">
            <v>OCRD|0269</v>
          </cell>
          <cell r="G1115" t="str">
            <v>OCRD|0269|2014-05-13</v>
          </cell>
          <cell r="H1115" t="str">
            <v>S00269-V06932</v>
          </cell>
          <cell r="I1115">
            <v>6932</v>
          </cell>
          <cell r="J1115" t="str">
            <v>Blood RNA</v>
          </cell>
          <cell r="K1115" t="str">
            <v>PAXgene</v>
          </cell>
          <cell r="L1115">
            <v>32</v>
          </cell>
          <cell r="M1115" t="str">
            <v>A</v>
          </cell>
          <cell r="N1115">
            <v>2</v>
          </cell>
          <cell r="P1115">
            <v>11245</v>
          </cell>
          <cell r="Q1115" t="str">
            <v>Male</v>
          </cell>
          <cell r="R1115" t="str">
            <v>[EA]</v>
          </cell>
          <cell r="S1115" t="str">
            <v xml:space="preserve">SLE </v>
          </cell>
          <cell r="T1115" t="str">
            <v>SLE Patient</v>
          </cell>
          <cell r="U1115">
            <v>1946</v>
          </cell>
          <cell r="V1115">
            <v>68</v>
          </cell>
        </row>
        <row r="1116">
          <cell r="A1116" t="str">
            <v>AA01115</v>
          </cell>
          <cell r="B1116">
            <v>1</v>
          </cell>
          <cell r="C1116" t="str">
            <v>OCRD</v>
          </cell>
          <cell r="D1116">
            <v>582</v>
          </cell>
          <cell r="E1116">
            <v>41771</v>
          </cell>
          <cell r="F1116" t="str">
            <v>OCRD|0582</v>
          </cell>
          <cell r="G1116" t="str">
            <v>OCRD|0582|2014-05-12</v>
          </cell>
          <cell r="H1116" t="str">
            <v>S00582-V06930</v>
          </cell>
          <cell r="I1116">
            <v>6930</v>
          </cell>
          <cell r="J1116" t="str">
            <v>Blood RNA</v>
          </cell>
          <cell r="K1116" t="str">
            <v>PAXgene</v>
          </cell>
          <cell r="L1116">
            <v>32</v>
          </cell>
          <cell r="M1116" t="str">
            <v>A</v>
          </cell>
          <cell r="N1116">
            <v>3</v>
          </cell>
          <cell r="P1116">
            <v>11378</v>
          </cell>
          <cell r="Q1116" t="str">
            <v>Female</v>
          </cell>
          <cell r="R1116" t="str">
            <v>[EA]</v>
          </cell>
          <cell r="S1116" t="str">
            <v xml:space="preserve">SLE </v>
          </cell>
          <cell r="T1116" t="str">
            <v>SLE Patient</v>
          </cell>
          <cell r="U1116">
            <v>1985</v>
          </cell>
          <cell r="V1116">
            <v>29</v>
          </cell>
        </row>
        <row r="1117">
          <cell r="A1117" t="str">
            <v>AA01116</v>
          </cell>
          <cell r="B1117">
            <v>1</v>
          </cell>
          <cell r="C1117" t="str">
            <v>OCRD</v>
          </cell>
          <cell r="D1117">
            <v>616</v>
          </cell>
          <cell r="E1117">
            <v>41771</v>
          </cell>
          <cell r="F1117" t="str">
            <v>OCRD|0616</v>
          </cell>
          <cell r="G1117" t="str">
            <v>OCRD|0616|2014-05-12</v>
          </cell>
          <cell r="H1117" t="str">
            <v>S00616-V06929</v>
          </cell>
          <cell r="I1117">
            <v>6929</v>
          </cell>
          <cell r="J1117" t="str">
            <v>Blood RNA</v>
          </cell>
          <cell r="K1117" t="str">
            <v>PAXgene</v>
          </cell>
          <cell r="L1117">
            <v>32</v>
          </cell>
          <cell r="M1117" t="str">
            <v>A</v>
          </cell>
          <cell r="N1117">
            <v>4</v>
          </cell>
          <cell r="P1117">
            <v>11391</v>
          </cell>
          <cell r="Q1117" t="str">
            <v>Female</v>
          </cell>
          <cell r="R1117" t="str">
            <v>[EA]</v>
          </cell>
          <cell r="S1117" t="str">
            <v xml:space="preserve">SLE </v>
          </cell>
          <cell r="T1117" t="str">
            <v>SLE Patient</v>
          </cell>
          <cell r="U1117">
            <v>1985</v>
          </cell>
          <cell r="V1117">
            <v>29</v>
          </cell>
        </row>
        <row r="1118">
          <cell r="A1118" t="str">
            <v>AA01117</v>
          </cell>
          <cell r="B1118">
            <v>1</v>
          </cell>
          <cell r="C1118" t="str">
            <v>OCRD</v>
          </cell>
          <cell r="D1118">
            <v>23</v>
          </cell>
          <cell r="E1118">
            <v>41772</v>
          </cell>
          <cell r="F1118" t="str">
            <v>OCRD|0023</v>
          </cell>
          <cell r="G1118" t="str">
            <v>OCRD|0023|2014-05-13</v>
          </cell>
          <cell r="H1118" t="str">
            <v>S00023-V06935</v>
          </cell>
          <cell r="I1118">
            <v>6935</v>
          </cell>
          <cell r="J1118" t="str">
            <v>Blood RNA</v>
          </cell>
          <cell r="K1118" t="str">
            <v>PAXgene</v>
          </cell>
          <cell r="L1118">
            <v>32</v>
          </cell>
          <cell r="M1118" t="str">
            <v>A</v>
          </cell>
          <cell r="N1118">
            <v>5</v>
          </cell>
          <cell r="P1118">
            <v>11054</v>
          </cell>
          <cell r="Q1118" t="str">
            <v>Female</v>
          </cell>
          <cell r="R1118" t="str">
            <v>[AA]</v>
          </cell>
          <cell r="S1118" t="str">
            <v xml:space="preserve">SLE </v>
          </cell>
          <cell r="T1118" t="str">
            <v>SLE Patient</v>
          </cell>
          <cell r="U1118">
            <v>1976</v>
          </cell>
          <cell r="V1118">
            <v>38</v>
          </cell>
        </row>
        <row r="1119">
          <cell r="A1119" t="str">
            <v>AA01118</v>
          </cell>
          <cell r="B1119">
            <v>1</v>
          </cell>
          <cell r="C1119" t="str">
            <v>OCRD</v>
          </cell>
          <cell r="D1119">
            <v>229</v>
          </cell>
          <cell r="E1119">
            <v>41778</v>
          </cell>
          <cell r="F1119" t="str">
            <v>OCRD|0229</v>
          </cell>
          <cell r="G1119" t="str">
            <v>OCRD|0229|2014-05-19</v>
          </cell>
          <cell r="H1119" t="str">
            <v>S00229-V06939</v>
          </cell>
          <cell r="I1119">
            <v>6939</v>
          </cell>
          <cell r="J1119" t="str">
            <v>Blood RNA</v>
          </cell>
          <cell r="K1119" t="str">
            <v>PAXgene</v>
          </cell>
          <cell r="L1119">
            <v>32</v>
          </cell>
          <cell r="M1119" t="str">
            <v>A</v>
          </cell>
          <cell r="N1119">
            <v>6</v>
          </cell>
          <cell r="P1119">
            <v>11259</v>
          </cell>
          <cell r="Q1119" t="str">
            <v>Female</v>
          </cell>
          <cell r="R1119" t="str">
            <v>[EA][H]</v>
          </cell>
          <cell r="S1119" t="str">
            <v xml:space="preserve">SLE </v>
          </cell>
          <cell r="T1119" t="str">
            <v>SLE Patient</v>
          </cell>
          <cell r="U1119">
            <v>1965</v>
          </cell>
          <cell r="V1119">
            <v>49</v>
          </cell>
        </row>
        <row r="1120">
          <cell r="A1120" t="str">
            <v>AA01119</v>
          </cell>
          <cell r="B1120">
            <v>1</v>
          </cell>
          <cell r="C1120" t="str">
            <v>OCRD</v>
          </cell>
          <cell r="D1120">
            <v>690</v>
          </cell>
          <cell r="E1120">
            <v>41781</v>
          </cell>
          <cell r="F1120" t="str">
            <v>OCRD|0690</v>
          </cell>
          <cell r="G1120" t="str">
            <v>OCRD|0690|2014-05-22</v>
          </cell>
          <cell r="H1120" t="str">
            <v>S00690-V06948</v>
          </cell>
          <cell r="I1120">
            <v>6948</v>
          </cell>
          <cell r="J1120" t="str">
            <v>Blood RNA</v>
          </cell>
          <cell r="K1120" t="str">
            <v>PAXgene</v>
          </cell>
          <cell r="L1120">
            <v>32</v>
          </cell>
          <cell r="M1120" t="str">
            <v>B</v>
          </cell>
          <cell r="N1120">
            <v>1</v>
          </cell>
          <cell r="P1120">
            <v>11424</v>
          </cell>
          <cell r="Q1120" t="str">
            <v>Male</v>
          </cell>
          <cell r="R1120" t="str">
            <v>[EA]</v>
          </cell>
          <cell r="S1120" t="str">
            <v xml:space="preserve">SLE </v>
          </cell>
          <cell r="T1120" t="str">
            <v>SLE Patient</v>
          </cell>
          <cell r="U1120">
            <v>1990</v>
          </cell>
          <cell r="V1120">
            <v>24</v>
          </cell>
        </row>
        <row r="1121">
          <cell r="A1121" t="str">
            <v>AA01120</v>
          </cell>
          <cell r="B1121">
            <v>1</v>
          </cell>
          <cell r="C1121" t="str">
            <v>OCRD</v>
          </cell>
          <cell r="D1121">
            <v>21</v>
          </cell>
          <cell r="E1121">
            <v>41779</v>
          </cell>
          <cell r="F1121" t="str">
            <v>OCRD|0021</v>
          </cell>
          <cell r="G1121" t="str">
            <v>OCRD|0021|2014-05-20</v>
          </cell>
          <cell r="H1121" t="str">
            <v>S00021-V06947</v>
          </cell>
          <cell r="I1121">
            <v>6947</v>
          </cell>
          <cell r="J1121" t="str">
            <v>Blood RNA</v>
          </cell>
          <cell r="K1121" t="str">
            <v>PAXgene</v>
          </cell>
          <cell r="L1121">
            <v>32</v>
          </cell>
          <cell r="M1121" t="str">
            <v>B</v>
          </cell>
          <cell r="N1121">
            <v>2</v>
          </cell>
          <cell r="P1121">
            <v>11078</v>
          </cell>
          <cell r="Q1121" t="str">
            <v>Female</v>
          </cell>
          <cell r="R1121" t="str">
            <v>[EA]</v>
          </cell>
          <cell r="S1121" t="str">
            <v xml:space="preserve">SLE </v>
          </cell>
          <cell r="T1121" t="str">
            <v>SLE Patient</v>
          </cell>
          <cell r="U1121">
            <v>1964</v>
          </cell>
          <cell r="V1121">
            <v>50</v>
          </cell>
        </row>
        <row r="1122">
          <cell r="A1122" t="str">
            <v>AA01121</v>
          </cell>
          <cell r="B1122">
            <v>1</v>
          </cell>
          <cell r="C1122" t="str">
            <v>OCRD</v>
          </cell>
          <cell r="D1122">
            <v>330</v>
          </cell>
          <cell r="E1122">
            <v>41779</v>
          </cell>
          <cell r="F1122" t="str">
            <v>OCRD|0330</v>
          </cell>
          <cell r="G1122" t="str">
            <v>OCRD|0330|2014-05-20</v>
          </cell>
          <cell r="H1122" t="str">
            <v>S00330-V06946</v>
          </cell>
          <cell r="I1122">
            <v>6946</v>
          </cell>
          <cell r="J1122" t="str">
            <v>Blood RNA</v>
          </cell>
          <cell r="K1122" t="str">
            <v>PAXgene</v>
          </cell>
          <cell r="L1122">
            <v>32</v>
          </cell>
          <cell r="M1122" t="str">
            <v>B</v>
          </cell>
          <cell r="N1122">
            <v>3</v>
          </cell>
          <cell r="P1122">
            <v>11122</v>
          </cell>
          <cell r="Q1122" t="str">
            <v>Female</v>
          </cell>
          <cell r="R1122" t="str">
            <v>[EA]</v>
          </cell>
          <cell r="S1122" t="str">
            <v xml:space="preserve">SLE </v>
          </cell>
          <cell r="T1122" t="str">
            <v>SLE Patient</v>
          </cell>
          <cell r="U1122">
            <v>1944</v>
          </cell>
          <cell r="V1122">
            <v>70</v>
          </cell>
        </row>
        <row r="1123">
          <cell r="A1123" t="str">
            <v>AA01122</v>
          </cell>
          <cell r="B1123">
            <v>1</v>
          </cell>
          <cell r="C1123" t="str">
            <v>OCRD</v>
          </cell>
          <cell r="D1123">
            <v>668</v>
          </cell>
          <cell r="E1123">
            <v>41779</v>
          </cell>
          <cell r="F1123" t="str">
            <v>OCRD|0668</v>
          </cell>
          <cell r="G1123" t="str">
            <v>OCRD|0668|2014-05-20</v>
          </cell>
          <cell r="H1123" t="str">
            <v>S00668-V06945</v>
          </cell>
          <cell r="I1123">
            <v>6945</v>
          </cell>
          <cell r="J1123" t="str">
            <v>Blood RNA</v>
          </cell>
          <cell r="K1123" t="str">
            <v>PAXgene</v>
          </cell>
          <cell r="L1123">
            <v>32</v>
          </cell>
          <cell r="M1123" t="str">
            <v>B</v>
          </cell>
          <cell r="N1123">
            <v>4</v>
          </cell>
          <cell r="P1123">
            <v>11480</v>
          </cell>
          <cell r="Q1123" t="str">
            <v>Female</v>
          </cell>
          <cell r="R1123" t="str">
            <v>[EA]</v>
          </cell>
          <cell r="S1123" t="str">
            <v xml:space="preserve">RA </v>
          </cell>
          <cell r="T1123" t="str">
            <v>RA Patient</v>
          </cell>
          <cell r="U1123">
            <v>1957</v>
          </cell>
          <cell r="V1123">
            <v>57</v>
          </cell>
        </row>
        <row r="1124">
          <cell r="A1124" t="str">
            <v>AA01123</v>
          </cell>
          <cell r="B1124">
            <v>1</v>
          </cell>
          <cell r="C1124" t="str">
            <v>OCRD</v>
          </cell>
          <cell r="D1124">
            <v>627</v>
          </cell>
          <cell r="E1124">
            <v>41779</v>
          </cell>
          <cell r="F1124" t="str">
            <v>OCRD|0627</v>
          </cell>
          <cell r="G1124" t="str">
            <v>OCRD|0627|2014-05-20</v>
          </cell>
          <cell r="H1124" t="str">
            <v>S00627-V06944</v>
          </cell>
          <cell r="I1124">
            <v>6944</v>
          </cell>
          <cell r="J1124" t="str">
            <v>Blood RNA</v>
          </cell>
          <cell r="K1124" t="str">
            <v>PAXgene</v>
          </cell>
          <cell r="L1124">
            <v>32</v>
          </cell>
          <cell r="M1124" t="str">
            <v>B</v>
          </cell>
          <cell r="N1124">
            <v>5</v>
          </cell>
          <cell r="P1124">
            <v>11397</v>
          </cell>
          <cell r="Q1124" t="str">
            <v>Male</v>
          </cell>
          <cell r="R1124" t="str">
            <v>[AA]</v>
          </cell>
          <cell r="S1124" t="str">
            <v xml:space="preserve">SLE </v>
          </cell>
          <cell r="T1124" t="str">
            <v>SLE Patient</v>
          </cell>
          <cell r="U1124">
            <v>1967</v>
          </cell>
          <cell r="V1124">
            <v>47</v>
          </cell>
        </row>
        <row r="1125">
          <cell r="A1125" t="str">
            <v>AA01124</v>
          </cell>
          <cell r="B1125">
            <v>1</v>
          </cell>
          <cell r="C1125" t="str">
            <v>OCRD</v>
          </cell>
          <cell r="D1125">
            <v>111</v>
          </cell>
          <cell r="E1125">
            <v>41778</v>
          </cell>
          <cell r="F1125" t="str">
            <v>OCRD|0111</v>
          </cell>
          <cell r="G1125" t="str">
            <v>OCRD|0111|2014-05-19</v>
          </cell>
          <cell r="H1125" t="str">
            <v>S00111-V06943</v>
          </cell>
          <cell r="I1125">
            <v>6943</v>
          </cell>
          <cell r="J1125" t="str">
            <v>Blood RNA</v>
          </cell>
          <cell r="K1125" t="str">
            <v>PAXgene</v>
          </cell>
          <cell r="L1125">
            <v>32</v>
          </cell>
          <cell r="M1125" t="str">
            <v>B</v>
          </cell>
          <cell r="N1125">
            <v>6</v>
          </cell>
          <cell r="P1125">
            <v>13234</v>
          </cell>
          <cell r="Q1125" t="str">
            <v>Female</v>
          </cell>
          <cell r="R1125" t="str">
            <v>[AA]</v>
          </cell>
          <cell r="S1125" t="str">
            <v xml:space="preserve">SLE </v>
          </cell>
          <cell r="T1125" t="str">
            <v>SLE Patient</v>
          </cell>
          <cell r="U1125">
            <v>1987</v>
          </cell>
          <cell r="V1125">
            <v>27</v>
          </cell>
        </row>
        <row r="1126">
          <cell r="A1126" t="str">
            <v>AA01125</v>
          </cell>
          <cell r="B1126">
            <v>1</v>
          </cell>
          <cell r="C1126" t="str">
            <v>OCRD</v>
          </cell>
          <cell r="D1126">
            <v>34</v>
          </cell>
          <cell r="E1126">
            <v>41781</v>
          </cell>
          <cell r="F1126" t="str">
            <v>OCRD|0034</v>
          </cell>
          <cell r="G1126" t="str">
            <v>OCRD|0034|2014-05-22</v>
          </cell>
          <cell r="H1126" t="str">
            <v>S00034-V06949</v>
          </cell>
          <cell r="I1126">
            <v>6949</v>
          </cell>
          <cell r="J1126" t="str">
            <v>Blood RNA</v>
          </cell>
          <cell r="K1126" t="str">
            <v>PAXgene</v>
          </cell>
          <cell r="L1126">
            <v>32</v>
          </cell>
          <cell r="M1126" t="str">
            <v>C</v>
          </cell>
          <cell r="N1126">
            <v>1</v>
          </cell>
          <cell r="P1126">
            <v>11239</v>
          </cell>
          <cell r="Q1126" t="str">
            <v>Female</v>
          </cell>
          <cell r="R1126" t="str">
            <v>[EA]</v>
          </cell>
          <cell r="S1126" t="str">
            <v xml:space="preserve">SLE </v>
          </cell>
          <cell r="T1126" t="str">
            <v>SLE Patient</v>
          </cell>
          <cell r="U1126">
            <v>1963</v>
          </cell>
          <cell r="V1126">
            <v>51</v>
          </cell>
        </row>
        <row r="1127">
          <cell r="A1127" t="str">
            <v>AA01126</v>
          </cell>
          <cell r="B1127">
            <v>1</v>
          </cell>
          <cell r="C1127" t="str">
            <v>OCRD</v>
          </cell>
          <cell r="D1127">
            <v>16</v>
          </cell>
          <cell r="E1127">
            <v>41786</v>
          </cell>
          <cell r="F1127" t="str">
            <v>OCRD|0016</v>
          </cell>
          <cell r="G1127" t="str">
            <v>OCRD|0016|2014-05-27</v>
          </cell>
          <cell r="H1127" t="str">
            <v>S00016-V06951</v>
          </cell>
          <cell r="I1127">
            <v>6951</v>
          </cell>
          <cell r="J1127" t="str">
            <v>Blood RNA</v>
          </cell>
          <cell r="K1127" t="str">
            <v>PAXgene</v>
          </cell>
          <cell r="L1127">
            <v>32</v>
          </cell>
          <cell r="M1127" t="str">
            <v>C</v>
          </cell>
          <cell r="N1127">
            <v>2</v>
          </cell>
          <cell r="P1127">
            <v>11081</v>
          </cell>
          <cell r="Q1127" t="str">
            <v>Female</v>
          </cell>
          <cell r="R1127" t="str">
            <v>[AI]</v>
          </cell>
          <cell r="S1127" t="str">
            <v xml:space="preserve">SLE </v>
          </cell>
          <cell r="T1127" t="str">
            <v>SLE Patient</v>
          </cell>
          <cell r="U1127">
            <v>1953</v>
          </cell>
          <cell r="V1127">
            <v>61</v>
          </cell>
        </row>
        <row r="1128">
          <cell r="A1128" t="str">
            <v>AA01127</v>
          </cell>
          <cell r="B1128">
            <v>1</v>
          </cell>
          <cell r="C1128" t="str">
            <v>OCRD</v>
          </cell>
          <cell r="D1128">
            <v>684</v>
          </cell>
          <cell r="E1128">
            <v>41788</v>
          </cell>
          <cell r="F1128" t="str">
            <v>OCRD|0684</v>
          </cell>
          <cell r="G1128" t="str">
            <v>OCRD|0684|2014-05-29</v>
          </cell>
          <cell r="H1128" t="str">
            <v>S00684-V06952</v>
          </cell>
          <cell r="I1128">
            <v>6952</v>
          </cell>
          <cell r="J1128" t="str">
            <v>Blood RNA</v>
          </cell>
          <cell r="K1128" t="str">
            <v>PAXgene</v>
          </cell>
          <cell r="L1128">
            <v>32</v>
          </cell>
          <cell r="M1128" t="str">
            <v>C</v>
          </cell>
          <cell r="N1128">
            <v>3</v>
          </cell>
          <cell r="P1128">
            <v>17432</v>
          </cell>
          <cell r="Q1128" t="str">
            <v>Female</v>
          </cell>
          <cell r="R1128" t="str">
            <v>[EA]</v>
          </cell>
          <cell r="S1128" t="str">
            <v xml:space="preserve">RA </v>
          </cell>
          <cell r="T1128" t="str">
            <v>RA Patient</v>
          </cell>
          <cell r="U1128">
            <v>1951</v>
          </cell>
          <cell r="V1128">
            <v>63</v>
          </cell>
        </row>
        <row r="1129">
          <cell r="A1129" t="str">
            <v>AA01128</v>
          </cell>
          <cell r="B1129">
            <v>1</v>
          </cell>
          <cell r="C1129" t="str">
            <v>OCRD</v>
          </cell>
          <cell r="D1129">
            <v>458</v>
          </cell>
          <cell r="E1129">
            <v>41792</v>
          </cell>
          <cell r="F1129" t="str">
            <v>OCRD|0458</v>
          </cell>
          <cell r="G1129" t="str">
            <v>OCRD|0458|2014-06-02</v>
          </cell>
          <cell r="H1129" t="str">
            <v>S00458-V06953</v>
          </cell>
          <cell r="I1129">
            <v>6953</v>
          </cell>
          <cell r="J1129" t="str">
            <v>Blood RNA</v>
          </cell>
          <cell r="K1129" t="str">
            <v>PAXgene</v>
          </cell>
          <cell r="L1129">
            <v>32</v>
          </cell>
          <cell r="M1129" t="str">
            <v>C</v>
          </cell>
          <cell r="N1129">
            <v>4</v>
          </cell>
          <cell r="P1129">
            <v>11351</v>
          </cell>
          <cell r="Q1129" t="str">
            <v>Female</v>
          </cell>
          <cell r="R1129" t="str">
            <v>[AI][EA]</v>
          </cell>
          <cell r="S1129" t="str">
            <v xml:space="preserve">SLE </v>
          </cell>
          <cell r="T1129" t="str">
            <v>SLE Patient</v>
          </cell>
          <cell r="U1129">
            <v>1990</v>
          </cell>
          <cell r="V1129">
            <v>24</v>
          </cell>
        </row>
        <row r="1130">
          <cell r="A1130" t="str">
            <v>AA01129</v>
          </cell>
          <cell r="B1130">
            <v>1</v>
          </cell>
          <cell r="C1130" t="str">
            <v>OCRD</v>
          </cell>
          <cell r="D1130">
            <v>243</v>
          </cell>
          <cell r="E1130">
            <v>41793</v>
          </cell>
          <cell r="F1130" t="str">
            <v>OCRD|0243</v>
          </cell>
          <cell r="G1130" t="str">
            <v>OCRD|0243|2014-06-03</v>
          </cell>
          <cell r="H1130" t="str">
            <v>S00243-V06955</v>
          </cell>
          <cell r="I1130">
            <v>6955</v>
          </cell>
          <cell r="J1130" t="str">
            <v>Blood RNA</v>
          </cell>
          <cell r="K1130" t="str">
            <v>PAXgene</v>
          </cell>
          <cell r="L1130">
            <v>32</v>
          </cell>
          <cell r="M1130" t="str">
            <v>C</v>
          </cell>
          <cell r="N1130">
            <v>5</v>
          </cell>
          <cell r="P1130">
            <v>10475</v>
          </cell>
          <cell r="Q1130" t="str">
            <v>Female</v>
          </cell>
          <cell r="R1130" t="str">
            <v>[AA]</v>
          </cell>
          <cell r="S1130" t="str">
            <v xml:space="preserve">SLE </v>
          </cell>
          <cell r="T1130" t="str">
            <v>SLE Patient</v>
          </cell>
          <cell r="U1130">
            <v>1950</v>
          </cell>
          <cell r="V1130">
            <v>64</v>
          </cell>
        </row>
        <row r="1131">
          <cell r="A1131" t="str">
            <v>AA01130</v>
          </cell>
          <cell r="B1131">
            <v>1</v>
          </cell>
          <cell r="C1131" t="str">
            <v>OCRD</v>
          </cell>
          <cell r="D1131">
            <v>300</v>
          </cell>
          <cell r="E1131">
            <v>41793</v>
          </cell>
          <cell r="F1131" t="str">
            <v>OCRD|0300</v>
          </cell>
          <cell r="G1131" t="str">
            <v>OCRD|0300|2014-06-03</v>
          </cell>
          <cell r="H1131" t="str">
            <v>S00300-V06957</v>
          </cell>
          <cell r="I1131">
            <v>6957</v>
          </cell>
          <cell r="J1131" t="str">
            <v>Blood RNA</v>
          </cell>
          <cell r="K1131" t="str">
            <v>PAXgene</v>
          </cell>
          <cell r="L1131">
            <v>32</v>
          </cell>
          <cell r="M1131" t="str">
            <v>C</v>
          </cell>
          <cell r="N1131">
            <v>6</v>
          </cell>
          <cell r="P1131">
            <v>11883</v>
          </cell>
          <cell r="Q1131" t="str">
            <v>Female</v>
          </cell>
          <cell r="R1131" t="str">
            <v>[EA]</v>
          </cell>
          <cell r="S1131" t="str">
            <v xml:space="preserve">SLE </v>
          </cell>
          <cell r="T1131" t="str">
            <v>SLE Patient</v>
          </cell>
          <cell r="U1131">
            <v>1982</v>
          </cell>
          <cell r="V1131">
            <v>32</v>
          </cell>
        </row>
        <row r="1132">
          <cell r="A1132" t="str">
            <v>AA01131</v>
          </cell>
          <cell r="B1132">
            <v>1</v>
          </cell>
          <cell r="C1132" t="str">
            <v>OCRD</v>
          </cell>
          <cell r="D1132">
            <v>423</v>
          </cell>
          <cell r="E1132">
            <v>41795</v>
          </cell>
          <cell r="F1132" t="str">
            <v>OCRD|0423</v>
          </cell>
          <cell r="G1132" t="str">
            <v>OCRD|0423|2014-06-05</v>
          </cell>
          <cell r="H1132" t="str">
            <v>S00423-V06958</v>
          </cell>
          <cell r="I1132">
            <v>6958</v>
          </cell>
          <cell r="J1132" t="str">
            <v>Blood RNA</v>
          </cell>
          <cell r="K1132" t="str">
            <v>PAXgene</v>
          </cell>
          <cell r="L1132">
            <v>32</v>
          </cell>
          <cell r="M1132" t="str">
            <v>D</v>
          </cell>
          <cell r="N1132">
            <v>1</v>
          </cell>
          <cell r="P1132">
            <v>11272</v>
          </cell>
          <cell r="Q1132" t="str">
            <v>Male</v>
          </cell>
          <cell r="R1132" t="str">
            <v>[AI]</v>
          </cell>
          <cell r="S1132" t="str">
            <v xml:space="preserve">Rheumatic </v>
          </cell>
          <cell r="T1132" t="str">
            <v>Rheumatic Disease Patient</v>
          </cell>
          <cell r="U1132">
            <v>1960</v>
          </cell>
          <cell r="V1132">
            <v>54</v>
          </cell>
        </row>
        <row r="1133">
          <cell r="A1133" t="str">
            <v>AA01132</v>
          </cell>
          <cell r="B1133">
            <v>1</v>
          </cell>
          <cell r="C1133" t="str">
            <v>OCRD</v>
          </cell>
          <cell r="D1133">
            <v>288</v>
          </cell>
          <cell r="E1133">
            <v>41795</v>
          </cell>
          <cell r="F1133" t="str">
            <v>OCRD|0288</v>
          </cell>
          <cell r="G1133" t="str">
            <v>OCRD|0288|2014-06-05</v>
          </cell>
          <cell r="H1133" t="str">
            <v>S00288-V06959</v>
          </cell>
          <cell r="I1133">
            <v>6959</v>
          </cell>
          <cell r="J1133" t="str">
            <v>Blood RNA</v>
          </cell>
          <cell r="K1133" t="str">
            <v>PAXgene</v>
          </cell>
          <cell r="L1133">
            <v>32</v>
          </cell>
          <cell r="M1133" t="str">
            <v>D</v>
          </cell>
          <cell r="N1133">
            <v>2</v>
          </cell>
          <cell r="P1133">
            <v>11065</v>
          </cell>
          <cell r="Q1133" t="str">
            <v>Female</v>
          </cell>
          <cell r="R1133" t="str">
            <v>[AI][EA][H]</v>
          </cell>
          <cell r="S1133" t="str">
            <v xml:space="preserve">SLE </v>
          </cell>
          <cell r="T1133" t="str">
            <v>SLE Patient</v>
          </cell>
          <cell r="U1133">
            <v>1947</v>
          </cell>
          <cell r="V1133">
            <v>67</v>
          </cell>
        </row>
        <row r="1134">
          <cell r="A1134" t="str">
            <v>AA01133</v>
          </cell>
          <cell r="B1134">
            <v>1</v>
          </cell>
          <cell r="C1134" t="str">
            <v>OCRD</v>
          </cell>
          <cell r="D1134">
            <v>634</v>
          </cell>
          <cell r="E1134">
            <v>41799</v>
          </cell>
          <cell r="F1134" t="str">
            <v>OCRD|0634</v>
          </cell>
          <cell r="G1134" t="str">
            <v>OCRD|0634|2014-06-09</v>
          </cell>
          <cell r="H1134" t="str">
            <v>S00634-V06960</v>
          </cell>
          <cell r="I1134">
            <v>6960</v>
          </cell>
          <cell r="J1134" t="str">
            <v>Blood RNA</v>
          </cell>
          <cell r="K1134" t="str">
            <v>PAXgene</v>
          </cell>
          <cell r="L1134">
            <v>32</v>
          </cell>
          <cell r="M1134" t="str">
            <v>D</v>
          </cell>
          <cell r="N1134">
            <v>3</v>
          </cell>
          <cell r="P1134">
            <v>11400</v>
          </cell>
          <cell r="Q1134" t="str">
            <v>Female</v>
          </cell>
          <cell r="R1134" t="str">
            <v>[AI]</v>
          </cell>
          <cell r="S1134" t="str">
            <v xml:space="preserve">SLE </v>
          </cell>
          <cell r="T1134" t="str">
            <v>SLE Patient</v>
          </cell>
          <cell r="U1134">
            <v>1991</v>
          </cell>
          <cell r="V1134">
            <v>23</v>
          </cell>
        </row>
        <row r="1135">
          <cell r="A1135" t="str">
            <v>AA01134</v>
          </cell>
          <cell r="B1135">
            <v>1</v>
          </cell>
          <cell r="C1135" t="str">
            <v>OCRD</v>
          </cell>
          <cell r="D1135">
            <v>127</v>
          </cell>
          <cell r="E1135">
            <v>41799</v>
          </cell>
          <cell r="F1135" t="str">
            <v>OCRD|0127</v>
          </cell>
          <cell r="G1135" t="str">
            <v>OCRD|0127|2014-06-09</v>
          </cell>
          <cell r="H1135" t="str">
            <v>S00127-V06961</v>
          </cell>
          <cell r="I1135">
            <v>6961</v>
          </cell>
          <cell r="J1135" t="str">
            <v>Blood RNA</v>
          </cell>
          <cell r="K1135" t="str">
            <v>PAXgene</v>
          </cell>
          <cell r="L1135">
            <v>32</v>
          </cell>
          <cell r="M1135" t="str">
            <v>D</v>
          </cell>
          <cell r="N1135">
            <v>4</v>
          </cell>
          <cell r="P1135">
            <v>13191</v>
          </cell>
          <cell r="Q1135" t="str">
            <v>Female</v>
          </cell>
          <cell r="R1135" t="str">
            <v>[EA]</v>
          </cell>
          <cell r="S1135" t="str">
            <v xml:space="preserve">SLE </v>
          </cell>
          <cell r="T1135" t="str">
            <v>SLE Patient</v>
          </cell>
          <cell r="U1135">
            <v>1985</v>
          </cell>
          <cell r="V1135">
            <v>29</v>
          </cell>
        </row>
        <row r="1136">
          <cell r="A1136" t="str">
            <v>AA01135</v>
          </cell>
          <cell r="B1136">
            <v>1</v>
          </cell>
          <cell r="C1136" t="str">
            <v>OCRD</v>
          </cell>
          <cell r="D1136">
            <v>130</v>
          </cell>
          <cell r="E1136">
            <v>41799</v>
          </cell>
          <cell r="F1136" t="str">
            <v>OCRD|0130</v>
          </cell>
          <cell r="G1136" t="str">
            <v>OCRD|0130|2014-06-09</v>
          </cell>
          <cell r="H1136" t="str">
            <v>S00130-V06962</v>
          </cell>
          <cell r="I1136">
            <v>6962</v>
          </cell>
          <cell r="J1136" t="str">
            <v>Blood RNA</v>
          </cell>
          <cell r="K1136" t="str">
            <v>PAXgene</v>
          </cell>
          <cell r="L1136">
            <v>32</v>
          </cell>
          <cell r="M1136" t="str">
            <v>D</v>
          </cell>
          <cell r="N1136">
            <v>5</v>
          </cell>
          <cell r="P1136">
            <v>11163</v>
          </cell>
          <cell r="Q1136" t="str">
            <v>Male</v>
          </cell>
          <cell r="R1136" t="str">
            <v>[EA]</v>
          </cell>
          <cell r="S1136" t="str">
            <v xml:space="preserve">SLE </v>
          </cell>
          <cell r="T1136" t="str">
            <v>SLE Patient</v>
          </cell>
          <cell r="U1136">
            <v>1968</v>
          </cell>
          <cell r="V1136">
            <v>46</v>
          </cell>
        </row>
        <row r="1137">
          <cell r="A1137" t="str">
            <v>AA01136</v>
          </cell>
          <cell r="B1137">
            <v>1</v>
          </cell>
          <cell r="C1137" t="str">
            <v>OCRD</v>
          </cell>
          <cell r="D1137">
            <v>173</v>
          </cell>
          <cell r="E1137">
            <v>41806</v>
          </cell>
          <cell r="F1137" t="str">
            <v>OCRD|0173</v>
          </cell>
          <cell r="G1137" t="str">
            <v>OCRD|0173|2014-06-16</v>
          </cell>
          <cell r="H1137" t="str">
            <v>S00173-V06969</v>
          </cell>
          <cell r="I1137">
            <v>6969</v>
          </cell>
          <cell r="J1137" t="str">
            <v>Blood RNA</v>
          </cell>
          <cell r="K1137" t="str">
            <v>PAXgene</v>
          </cell>
          <cell r="L1137">
            <v>32</v>
          </cell>
          <cell r="M1137" t="str">
            <v>D</v>
          </cell>
          <cell r="N1137">
            <v>6</v>
          </cell>
          <cell r="P1137">
            <v>11268</v>
          </cell>
          <cell r="Q1137" t="str">
            <v>Female</v>
          </cell>
          <cell r="R1137" t="str">
            <v>[AA]</v>
          </cell>
          <cell r="S1137" t="str">
            <v xml:space="preserve">SLE </v>
          </cell>
          <cell r="T1137" t="str">
            <v>SLE Patient</v>
          </cell>
          <cell r="U1137">
            <v>1960</v>
          </cell>
          <cell r="V1137">
            <v>54</v>
          </cell>
        </row>
        <row r="1138">
          <cell r="A1138" t="str">
            <v>AA01137</v>
          </cell>
          <cell r="B1138">
            <v>1</v>
          </cell>
          <cell r="C1138" t="str">
            <v>OCRD</v>
          </cell>
          <cell r="D1138">
            <v>120</v>
          </cell>
          <cell r="E1138">
            <v>41806</v>
          </cell>
          <cell r="F1138" t="str">
            <v>OCRD|0120</v>
          </cell>
          <cell r="G1138" t="str">
            <v>OCRD|0120|2014-06-16</v>
          </cell>
          <cell r="H1138" t="str">
            <v>S00120-V06968</v>
          </cell>
          <cell r="I1138">
            <v>6968</v>
          </cell>
          <cell r="J1138" t="str">
            <v>Blood RNA</v>
          </cell>
          <cell r="K1138" t="str">
            <v>PAXgene</v>
          </cell>
          <cell r="L1138">
            <v>32</v>
          </cell>
          <cell r="M1138" t="str">
            <v>E</v>
          </cell>
          <cell r="N1138">
            <v>1</v>
          </cell>
          <cell r="P1138">
            <v>11143</v>
          </cell>
          <cell r="Q1138" t="str">
            <v>Female</v>
          </cell>
          <cell r="R1138" t="str">
            <v>[EA]</v>
          </cell>
          <cell r="S1138" t="str">
            <v xml:space="preserve">SLE </v>
          </cell>
          <cell r="T1138" t="str">
            <v>SLE Patient</v>
          </cell>
          <cell r="U1138">
            <v>1962</v>
          </cell>
          <cell r="V1138">
            <v>52</v>
          </cell>
        </row>
        <row r="1139">
          <cell r="A1139" t="str">
            <v>AA01138</v>
          </cell>
          <cell r="B1139">
            <v>1</v>
          </cell>
          <cell r="C1139" t="str">
            <v>OCRD</v>
          </cell>
          <cell r="D1139">
            <v>535</v>
          </cell>
          <cell r="E1139">
            <v>41806</v>
          </cell>
          <cell r="F1139" t="str">
            <v>OCRD|0535</v>
          </cell>
          <cell r="G1139" t="str">
            <v>OCRD|0535|2014-06-16</v>
          </cell>
          <cell r="H1139" t="str">
            <v>S00535-V06967</v>
          </cell>
          <cell r="I1139">
            <v>6967</v>
          </cell>
          <cell r="J1139" t="str">
            <v>Blood RNA</v>
          </cell>
          <cell r="K1139" t="str">
            <v>PAXgene</v>
          </cell>
          <cell r="L1139">
            <v>32</v>
          </cell>
          <cell r="M1139" t="str">
            <v>E</v>
          </cell>
          <cell r="N1139">
            <v>2</v>
          </cell>
          <cell r="P1139">
            <v>11371</v>
          </cell>
          <cell r="Q1139" t="str">
            <v>Female</v>
          </cell>
          <cell r="R1139" t="str">
            <v>[EA][H]</v>
          </cell>
          <cell r="S1139" t="str">
            <v xml:space="preserve">SLE </v>
          </cell>
          <cell r="T1139" t="str">
            <v>SLE Patient</v>
          </cell>
          <cell r="U1139">
            <v>1987</v>
          </cell>
          <cell r="V1139">
            <v>27</v>
          </cell>
        </row>
        <row r="1140">
          <cell r="A1140" t="str">
            <v>AA01139</v>
          </cell>
          <cell r="B1140">
            <v>1</v>
          </cell>
          <cell r="C1140" t="str">
            <v>OCRD</v>
          </cell>
          <cell r="D1140">
            <v>82</v>
          </cell>
          <cell r="E1140">
            <v>41800</v>
          </cell>
          <cell r="F1140" t="str">
            <v>OCRD|0082</v>
          </cell>
          <cell r="G1140" t="str">
            <v>OCRD|0082|2014-06-10</v>
          </cell>
          <cell r="H1140" t="str">
            <v>S00082-V06965</v>
          </cell>
          <cell r="I1140">
            <v>6965</v>
          </cell>
          <cell r="J1140" t="str">
            <v>Blood RNA</v>
          </cell>
          <cell r="K1140" t="str">
            <v>PAXgene</v>
          </cell>
          <cell r="L1140">
            <v>32</v>
          </cell>
          <cell r="M1140" t="str">
            <v>E</v>
          </cell>
          <cell r="N1140">
            <v>3</v>
          </cell>
          <cell r="P1140">
            <v>11090</v>
          </cell>
          <cell r="Q1140" t="str">
            <v>Female</v>
          </cell>
          <cell r="R1140" t="str">
            <v>[EA]</v>
          </cell>
          <cell r="S1140" t="str">
            <v xml:space="preserve">SLE </v>
          </cell>
          <cell r="T1140" t="str">
            <v>SLE Patient</v>
          </cell>
          <cell r="U1140">
            <v>1978</v>
          </cell>
          <cell r="V1140">
            <v>36</v>
          </cell>
        </row>
        <row r="1141">
          <cell r="A1141" t="str">
            <v>AA01140</v>
          </cell>
          <cell r="B1141">
            <v>1</v>
          </cell>
          <cell r="C1141" t="str">
            <v>OCRD</v>
          </cell>
          <cell r="D1141">
            <v>697</v>
          </cell>
          <cell r="E1141">
            <v>41800</v>
          </cell>
          <cell r="F1141" t="str">
            <v>OCRD|0697</v>
          </cell>
          <cell r="G1141" t="str">
            <v>OCRD|0697|2014-06-10</v>
          </cell>
          <cell r="H1141" t="str">
            <v>S00697-V06963</v>
          </cell>
          <cell r="I1141">
            <v>6963</v>
          </cell>
          <cell r="J1141" t="str">
            <v>Blood RNA</v>
          </cell>
          <cell r="K1141" t="str">
            <v>PAXgene</v>
          </cell>
          <cell r="L1141">
            <v>32</v>
          </cell>
          <cell r="M1141" t="str">
            <v>E</v>
          </cell>
          <cell r="N1141">
            <v>4</v>
          </cell>
          <cell r="P1141">
            <v>11853</v>
          </cell>
          <cell r="Q1141" t="str">
            <v>Female</v>
          </cell>
          <cell r="R1141" t="str">
            <v>[EA]</v>
          </cell>
          <cell r="S1141" t="str">
            <v xml:space="preserve">RA </v>
          </cell>
          <cell r="T1141" t="str">
            <v>RA Patient</v>
          </cell>
          <cell r="U1141">
            <v>1990</v>
          </cell>
          <cell r="V1141">
            <v>24</v>
          </cell>
        </row>
        <row r="1142">
          <cell r="A1142" t="str">
            <v>AA01141</v>
          </cell>
          <cell r="B1142">
            <v>1</v>
          </cell>
          <cell r="C1142" t="str">
            <v>OCRD</v>
          </cell>
          <cell r="D1142">
            <v>614</v>
          </cell>
          <cell r="E1142">
            <v>41806</v>
          </cell>
          <cell r="F1142" t="str">
            <v>OCRD|0614</v>
          </cell>
          <cell r="G1142" t="str">
            <v>OCRD|0614|2014-06-16</v>
          </cell>
          <cell r="H1142" t="str">
            <v>S00614-V06970</v>
          </cell>
          <cell r="I1142">
            <v>6970</v>
          </cell>
          <cell r="J1142" t="str">
            <v>Blood RNA</v>
          </cell>
          <cell r="K1142" t="str">
            <v>PAXgene</v>
          </cell>
          <cell r="L1142">
            <v>32</v>
          </cell>
          <cell r="M1142" t="str">
            <v>E</v>
          </cell>
          <cell r="N1142">
            <v>5</v>
          </cell>
          <cell r="P1142">
            <v>10157</v>
          </cell>
          <cell r="Q1142" t="str">
            <v>Female</v>
          </cell>
          <cell r="R1142" t="str">
            <v>[A]</v>
          </cell>
          <cell r="S1142" t="str">
            <v xml:space="preserve">SLE </v>
          </cell>
          <cell r="T1142" t="str">
            <v>SLE Patient</v>
          </cell>
          <cell r="U1142">
            <v>1982</v>
          </cell>
          <cell r="V1142">
            <v>32</v>
          </cell>
        </row>
        <row r="1143">
          <cell r="A1143" t="str">
            <v>AA01142</v>
          </cell>
          <cell r="B1143">
            <v>1</v>
          </cell>
          <cell r="C1143" t="str">
            <v>OCRD</v>
          </cell>
          <cell r="D1143">
            <v>79</v>
          </cell>
          <cell r="E1143">
            <v>41806</v>
          </cell>
          <cell r="F1143" t="str">
            <v>OCRD|0079</v>
          </cell>
          <cell r="G1143" t="str">
            <v>OCRD|0079|2014-06-16</v>
          </cell>
          <cell r="H1143" t="str">
            <v>S00079-V06971</v>
          </cell>
          <cell r="I1143">
            <v>6971</v>
          </cell>
          <cell r="J1143" t="str">
            <v>Blood RNA</v>
          </cell>
          <cell r="K1143" t="str">
            <v>PAXgene</v>
          </cell>
          <cell r="L1143">
            <v>32</v>
          </cell>
          <cell r="M1143" t="str">
            <v>E</v>
          </cell>
          <cell r="N1143">
            <v>6</v>
          </cell>
          <cell r="P1143">
            <v>17272</v>
          </cell>
          <cell r="Q1143" t="str">
            <v>Female</v>
          </cell>
          <cell r="R1143" t="str">
            <v>[A]</v>
          </cell>
          <cell r="S1143" t="str">
            <v xml:space="preserve">SLE </v>
          </cell>
          <cell r="T1143" t="str">
            <v>SLE Patient</v>
          </cell>
          <cell r="U1143">
            <v>1985</v>
          </cell>
          <cell r="V1143">
            <v>29</v>
          </cell>
        </row>
        <row r="1144">
          <cell r="A1144" t="str">
            <v>AA01143</v>
          </cell>
          <cell r="B1144">
            <v>1</v>
          </cell>
          <cell r="C1144" t="str">
            <v>OCRD</v>
          </cell>
          <cell r="D1144">
            <v>493</v>
          </cell>
          <cell r="E1144">
            <v>41807</v>
          </cell>
          <cell r="F1144" t="str">
            <v>OCRD|0493</v>
          </cell>
          <cell r="G1144" t="str">
            <v>OCRD|0493|2014-06-17</v>
          </cell>
          <cell r="H1144" t="str">
            <v>S00493-V06975</v>
          </cell>
          <cell r="I1144">
            <v>6975</v>
          </cell>
          <cell r="J1144" t="str">
            <v>Blood RNA</v>
          </cell>
          <cell r="K1144" t="str">
            <v>PAXgene</v>
          </cell>
          <cell r="L1144">
            <v>32</v>
          </cell>
          <cell r="M1144" t="str">
            <v>F</v>
          </cell>
          <cell r="N1144">
            <v>1</v>
          </cell>
          <cell r="P1144">
            <v>11362</v>
          </cell>
          <cell r="Q1144" t="str">
            <v>Female</v>
          </cell>
          <cell r="R1144" t="str">
            <v>[EA][H]</v>
          </cell>
          <cell r="S1144" t="str">
            <v xml:space="preserve">RA </v>
          </cell>
          <cell r="T1144" t="str">
            <v>RA Patient</v>
          </cell>
          <cell r="U1144">
            <v>1969</v>
          </cell>
          <cell r="V1144">
            <v>45</v>
          </cell>
        </row>
        <row r="1145">
          <cell r="A1145" t="str">
            <v>AA01144</v>
          </cell>
          <cell r="B1145">
            <v>1</v>
          </cell>
          <cell r="C1145" t="str">
            <v>OCRD</v>
          </cell>
          <cell r="D1145">
            <v>608</v>
          </cell>
          <cell r="E1145">
            <v>41807</v>
          </cell>
          <cell r="F1145" t="str">
            <v>OCRD|0608</v>
          </cell>
          <cell r="G1145" t="str">
            <v>OCRD|0608|2014-06-17</v>
          </cell>
          <cell r="H1145" t="str">
            <v>S00608-V06976</v>
          </cell>
          <cell r="I1145">
            <v>6976</v>
          </cell>
          <cell r="J1145" t="str">
            <v>Blood RNA</v>
          </cell>
          <cell r="K1145" t="str">
            <v>PAXgene</v>
          </cell>
          <cell r="L1145">
            <v>32</v>
          </cell>
          <cell r="M1145" t="str">
            <v>F</v>
          </cell>
          <cell r="N1145">
            <v>2</v>
          </cell>
          <cell r="P1145">
            <v>11387</v>
          </cell>
          <cell r="Q1145" t="str">
            <v>Female</v>
          </cell>
          <cell r="R1145" t="str">
            <v>[EA]</v>
          </cell>
          <cell r="S1145" t="str">
            <v xml:space="preserve">SLE </v>
          </cell>
          <cell r="T1145" t="str">
            <v>SLE Patient</v>
          </cell>
          <cell r="U1145">
            <v>1962</v>
          </cell>
          <cell r="V1145">
            <v>52</v>
          </cell>
        </row>
        <row r="1146">
          <cell r="A1146" t="str">
            <v>AA01145</v>
          </cell>
          <cell r="B1146">
            <v>1</v>
          </cell>
          <cell r="C1146" t="str">
            <v>OCRD</v>
          </cell>
          <cell r="D1146">
            <v>681</v>
          </cell>
          <cell r="E1146">
            <v>41813</v>
          </cell>
          <cell r="F1146" t="str">
            <v>OCRD|0681</v>
          </cell>
          <cell r="G1146" t="str">
            <v>OCRD|0681|2014-06-23</v>
          </cell>
          <cell r="H1146" t="str">
            <v>S00681-V06983</v>
          </cell>
          <cell r="I1146">
            <v>6983</v>
          </cell>
          <cell r="J1146" t="str">
            <v>Blood RNA</v>
          </cell>
          <cell r="K1146" t="str">
            <v>PAXgene</v>
          </cell>
          <cell r="L1146">
            <v>32</v>
          </cell>
          <cell r="M1146" t="str">
            <v>F</v>
          </cell>
          <cell r="N1146">
            <v>3</v>
          </cell>
          <cell r="P1146">
            <v>10491</v>
          </cell>
          <cell r="Q1146" t="str">
            <v>Female</v>
          </cell>
          <cell r="R1146" t="str">
            <v>[EA][H]</v>
          </cell>
          <cell r="S1146" t="str">
            <v xml:space="preserve">SLE </v>
          </cell>
          <cell r="T1146" t="str">
            <v>SLE Patient</v>
          </cell>
          <cell r="U1146">
            <v>1977</v>
          </cell>
          <cell r="V1146">
            <v>37</v>
          </cell>
        </row>
        <row r="1147">
          <cell r="A1147" t="str">
            <v>AA01146</v>
          </cell>
          <cell r="B1147">
            <v>1</v>
          </cell>
          <cell r="C1147" t="str">
            <v>OCRD</v>
          </cell>
          <cell r="D1147">
            <v>33</v>
          </cell>
          <cell r="E1147">
            <v>41809</v>
          </cell>
          <cell r="F1147" t="str">
            <v>OCRD|0033</v>
          </cell>
          <cell r="G1147" t="str">
            <v>OCRD|0033|2014-06-19</v>
          </cell>
          <cell r="H1147" t="str">
            <v>S00033-V06982</v>
          </cell>
          <cell r="I1147">
            <v>6982</v>
          </cell>
          <cell r="J1147" t="str">
            <v>Blood RNA</v>
          </cell>
          <cell r="K1147" t="str">
            <v>PAXgene</v>
          </cell>
          <cell r="L1147">
            <v>32</v>
          </cell>
          <cell r="M1147" t="str">
            <v>F</v>
          </cell>
          <cell r="N1147">
            <v>4</v>
          </cell>
          <cell r="P1147">
            <v>13186</v>
          </cell>
          <cell r="Q1147" t="str">
            <v>Female</v>
          </cell>
          <cell r="R1147" t="str">
            <v>[EA]</v>
          </cell>
          <cell r="S1147" t="str">
            <v xml:space="preserve">SLE </v>
          </cell>
          <cell r="T1147" t="str">
            <v>SLE Patient</v>
          </cell>
          <cell r="U1147">
            <v>1982</v>
          </cell>
          <cell r="V1147">
            <v>32</v>
          </cell>
        </row>
        <row r="1148">
          <cell r="A1148" t="str">
            <v>AA01147</v>
          </cell>
          <cell r="B1148">
            <v>1</v>
          </cell>
          <cell r="C1148" t="str">
            <v>OCRD</v>
          </cell>
          <cell r="D1148">
            <v>496</v>
          </cell>
          <cell r="E1148">
            <v>41809</v>
          </cell>
          <cell r="F1148" t="str">
            <v>OCRD|0496</v>
          </cell>
          <cell r="G1148" t="str">
            <v>OCRD|0496|2014-06-19</v>
          </cell>
          <cell r="H1148" t="str">
            <v>S00496-V06981</v>
          </cell>
          <cell r="I1148">
            <v>6981</v>
          </cell>
          <cell r="J1148" t="str">
            <v>Blood RNA</v>
          </cell>
          <cell r="K1148" t="str">
            <v>PAXgene</v>
          </cell>
          <cell r="L1148">
            <v>32</v>
          </cell>
          <cell r="M1148" t="str">
            <v>F</v>
          </cell>
          <cell r="N1148">
            <v>5</v>
          </cell>
          <cell r="P1148">
            <v>6651</v>
          </cell>
          <cell r="Q1148" t="str">
            <v>Female</v>
          </cell>
          <cell r="R1148" t="str">
            <v>[AA]</v>
          </cell>
          <cell r="S1148" t="str">
            <v xml:space="preserve">SLE </v>
          </cell>
          <cell r="T1148" t="str">
            <v>SLE Patient</v>
          </cell>
          <cell r="U1148">
            <v>1967</v>
          </cell>
          <cell r="V1148">
            <v>47</v>
          </cell>
        </row>
        <row r="1149">
          <cell r="A1149" t="str">
            <v>AA01148</v>
          </cell>
          <cell r="B1149">
            <v>1</v>
          </cell>
          <cell r="C1149" t="str">
            <v>OCRD</v>
          </cell>
          <cell r="D1149">
            <v>166</v>
          </cell>
          <cell r="E1149">
            <v>41807</v>
          </cell>
          <cell r="F1149" t="str">
            <v>OCRD|0166</v>
          </cell>
          <cell r="G1149" t="str">
            <v>OCRD|0166|2014-06-17</v>
          </cell>
          <cell r="H1149" t="str">
            <v>S00166-V06980</v>
          </cell>
          <cell r="I1149">
            <v>6980</v>
          </cell>
          <cell r="J1149" t="str">
            <v>Blood RNA</v>
          </cell>
          <cell r="K1149" t="str">
            <v>PAXgene</v>
          </cell>
          <cell r="L1149">
            <v>32</v>
          </cell>
          <cell r="M1149" t="str">
            <v>F</v>
          </cell>
          <cell r="N1149">
            <v>6</v>
          </cell>
          <cell r="P1149">
            <v>11196</v>
          </cell>
          <cell r="Q1149" t="str">
            <v>Female</v>
          </cell>
          <cell r="R1149" t="str">
            <v>[EA]</v>
          </cell>
          <cell r="S1149" t="str">
            <v xml:space="preserve">SLE </v>
          </cell>
          <cell r="T1149" t="str">
            <v>SLE Patient</v>
          </cell>
          <cell r="U1149">
            <v>1954</v>
          </cell>
          <cell r="V1149">
            <v>60</v>
          </cell>
        </row>
        <row r="1150">
          <cell r="A1150" t="str">
            <v>AA01149</v>
          </cell>
          <cell r="B1150">
            <v>1</v>
          </cell>
          <cell r="C1150" t="str">
            <v>OCRD</v>
          </cell>
          <cell r="D1150">
            <v>80</v>
          </cell>
          <cell r="E1150">
            <v>41807</v>
          </cell>
          <cell r="F1150" t="str">
            <v>OCRD|0080</v>
          </cell>
          <cell r="G1150" t="str">
            <v>OCRD|0080|2014-06-17</v>
          </cell>
          <cell r="H1150" t="str">
            <v>S00080-V06978</v>
          </cell>
          <cell r="I1150">
            <v>6978</v>
          </cell>
          <cell r="J1150" t="str">
            <v>Blood RNA</v>
          </cell>
          <cell r="K1150" t="str">
            <v>PAXgene</v>
          </cell>
          <cell r="L1150">
            <v>33</v>
          </cell>
          <cell r="M1150" t="str">
            <v>A</v>
          </cell>
          <cell r="N1150">
            <v>1</v>
          </cell>
          <cell r="P1150">
            <v>11881</v>
          </cell>
          <cell r="Q1150" t="str">
            <v>Female</v>
          </cell>
          <cell r="R1150" t="str">
            <v>[EA]</v>
          </cell>
          <cell r="S1150" t="str">
            <v xml:space="preserve">SLE </v>
          </cell>
          <cell r="T1150" t="str">
            <v>SLE Patient</v>
          </cell>
          <cell r="U1150">
            <v>1962</v>
          </cell>
          <cell r="V1150">
            <v>52</v>
          </cell>
        </row>
        <row r="1151">
          <cell r="A1151" t="str">
            <v>AA01150</v>
          </cell>
          <cell r="B1151">
            <v>1</v>
          </cell>
          <cell r="C1151" t="str">
            <v>OCRD</v>
          </cell>
          <cell r="D1151">
            <v>158</v>
          </cell>
          <cell r="E1151">
            <v>41808</v>
          </cell>
          <cell r="F1151" t="str">
            <v>OCRD|0158</v>
          </cell>
          <cell r="G1151" t="str">
            <v>OCRD|0158|2014-06-18</v>
          </cell>
          <cell r="H1151" t="str">
            <v>S00158-V06977</v>
          </cell>
          <cell r="I1151">
            <v>6977</v>
          </cell>
          <cell r="J1151" t="str">
            <v>Blood RNA</v>
          </cell>
          <cell r="K1151" t="str">
            <v>PAXgene</v>
          </cell>
          <cell r="L1151">
            <v>33</v>
          </cell>
          <cell r="M1151" t="str">
            <v>A</v>
          </cell>
          <cell r="N1151">
            <v>2</v>
          </cell>
          <cell r="P1151">
            <v>6019</v>
          </cell>
          <cell r="Q1151" t="str">
            <v>Female</v>
          </cell>
          <cell r="R1151" t="str">
            <v>[EA][H]</v>
          </cell>
          <cell r="S1151" t="str">
            <v xml:space="preserve">SLE </v>
          </cell>
          <cell r="T1151" t="str">
            <v>SLE Patient</v>
          </cell>
          <cell r="U1151">
            <v>1969</v>
          </cell>
          <cell r="V1151">
            <v>45</v>
          </cell>
        </row>
        <row r="1152">
          <cell r="A1152" t="str">
            <v>AA01151</v>
          </cell>
          <cell r="B1152">
            <v>1</v>
          </cell>
          <cell r="C1152" t="str">
            <v>OCRD</v>
          </cell>
          <cell r="D1152">
            <v>714</v>
          </cell>
          <cell r="E1152">
            <v>41814</v>
          </cell>
          <cell r="F1152" t="str">
            <v>OCRD|0714</v>
          </cell>
          <cell r="G1152" t="str">
            <v>OCRD|0714|2014-06-24</v>
          </cell>
          <cell r="H1152" t="str">
            <v>S00714-V06985</v>
          </cell>
          <cell r="I1152">
            <v>6985</v>
          </cell>
          <cell r="J1152" t="str">
            <v>Blood RNA</v>
          </cell>
          <cell r="K1152" t="str">
            <v>PAXgene</v>
          </cell>
          <cell r="L1152">
            <v>33</v>
          </cell>
          <cell r="M1152" t="str">
            <v>A</v>
          </cell>
          <cell r="N1152">
            <v>3</v>
          </cell>
          <cell r="P1152">
            <v>11861</v>
          </cell>
          <cell r="Q1152" t="str">
            <v>Female</v>
          </cell>
          <cell r="R1152" t="str">
            <v>[EA]</v>
          </cell>
          <cell r="S1152" t="str">
            <v xml:space="preserve">SLE </v>
          </cell>
          <cell r="T1152" t="str">
            <v>SLE Patient</v>
          </cell>
          <cell r="U1152">
            <v>1986</v>
          </cell>
          <cell r="V1152">
            <v>28</v>
          </cell>
        </row>
        <row r="1153">
          <cell r="A1153" t="str">
            <v>AA01152</v>
          </cell>
          <cell r="B1153">
            <v>1</v>
          </cell>
          <cell r="C1153" t="str">
            <v>OCRD</v>
          </cell>
          <cell r="D1153">
            <v>453</v>
          </cell>
          <cell r="E1153">
            <v>41814</v>
          </cell>
          <cell r="F1153" t="str">
            <v>OCRD|0453</v>
          </cell>
          <cell r="G1153" t="str">
            <v>OCRD|0453|2014-06-24</v>
          </cell>
          <cell r="H1153" t="str">
            <v>S00453-V06986</v>
          </cell>
          <cell r="I1153">
            <v>6986</v>
          </cell>
          <cell r="J1153" t="str">
            <v>Blood RNA</v>
          </cell>
          <cell r="K1153" t="str">
            <v>PAXgene</v>
          </cell>
          <cell r="L1153">
            <v>33</v>
          </cell>
          <cell r="M1153" t="str">
            <v>A</v>
          </cell>
          <cell r="N1153">
            <v>4</v>
          </cell>
          <cell r="P1153">
            <v>4173</v>
          </cell>
          <cell r="Q1153" t="str">
            <v>Female</v>
          </cell>
          <cell r="R1153" t="str">
            <v>[AA]</v>
          </cell>
          <cell r="S1153" t="str">
            <v xml:space="preserve">SLE </v>
          </cell>
          <cell r="T1153" t="str">
            <v>SLE Patient</v>
          </cell>
          <cell r="U1153">
            <v>1963</v>
          </cell>
          <cell r="V1153">
            <v>51</v>
          </cell>
        </row>
        <row r="1154">
          <cell r="A1154" t="str">
            <v>AA01153</v>
          </cell>
          <cell r="B1154">
            <v>1</v>
          </cell>
          <cell r="C1154" t="str">
            <v>OCRD</v>
          </cell>
          <cell r="D1154">
            <v>52</v>
          </cell>
          <cell r="E1154">
            <v>41814</v>
          </cell>
          <cell r="F1154" t="str">
            <v>OCRD|0052</v>
          </cell>
          <cell r="G1154" t="str">
            <v>OCRD|0052|2014-06-24</v>
          </cell>
          <cell r="H1154" t="str">
            <v>S00052-V06988</v>
          </cell>
          <cell r="I1154">
            <v>6988</v>
          </cell>
          <cell r="J1154" t="str">
            <v>Blood RNA</v>
          </cell>
          <cell r="K1154" t="str">
            <v>PAXgene</v>
          </cell>
          <cell r="L1154">
            <v>33</v>
          </cell>
          <cell r="M1154" t="str">
            <v>A</v>
          </cell>
          <cell r="N1154">
            <v>5</v>
          </cell>
          <cell r="P1154">
            <v>13185</v>
          </cell>
          <cell r="Q1154" t="str">
            <v>Female</v>
          </cell>
          <cell r="R1154" t="str">
            <v>[AI]</v>
          </cell>
          <cell r="S1154" t="str">
            <v xml:space="preserve">SLE </v>
          </cell>
          <cell r="T1154" t="str">
            <v>SLE Patient</v>
          </cell>
          <cell r="U1154">
            <v>1972</v>
          </cell>
          <cell r="V1154">
            <v>42</v>
          </cell>
        </row>
        <row r="1155">
          <cell r="A1155" t="str">
            <v>AA01154</v>
          </cell>
          <cell r="B1155">
            <v>1</v>
          </cell>
          <cell r="C1155" t="str">
            <v>OCRD</v>
          </cell>
          <cell r="D1155">
            <v>715</v>
          </cell>
          <cell r="E1155">
            <v>41814</v>
          </cell>
          <cell r="F1155" t="str">
            <v>OCRD|0715</v>
          </cell>
          <cell r="G1155" t="str">
            <v>OCRD|0715|2014-06-24</v>
          </cell>
          <cell r="H1155" t="str">
            <v>S00715-V06989</v>
          </cell>
          <cell r="I1155">
            <v>6989</v>
          </cell>
          <cell r="J1155" t="str">
            <v>Blood RNA</v>
          </cell>
          <cell r="K1155" t="str">
            <v>PAXgene</v>
          </cell>
          <cell r="L1155">
            <v>33</v>
          </cell>
          <cell r="M1155" t="str">
            <v>A</v>
          </cell>
          <cell r="N1155">
            <v>6</v>
          </cell>
          <cell r="P1155">
            <v>11874</v>
          </cell>
          <cell r="Q1155" t="str">
            <v>Female</v>
          </cell>
          <cell r="R1155" t="str">
            <v>[AI]</v>
          </cell>
          <cell r="S1155" t="str">
            <v xml:space="preserve">RA </v>
          </cell>
          <cell r="T1155" t="str">
            <v>RA Patient</v>
          </cell>
          <cell r="U1155">
            <v>1990</v>
          </cell>
          <cell r="V1155">
            <v>24</v>
          </cell>
        </row>
        <row r="1156">
          <cell r="A1156" t="str">
            <v>AA01155</v>
          </cell>
          <cell r="B1156">
            <v>1</v>
          </cell>
          <cell r="C1156" t="str">
            <v>OCRD</v>
          </cell>
          <cell r="D1156">
            <v>633</v>
          </cell>
          <cell r="E1156">
            <v>41814</v>
          </cell>
          <cell r="F1156" t="str">
            <v>OCRD|0633</v>
          </cell>
          <cell r="G1156" t="str">
            <v>OCRD|0633|2014-06-24</v>
          </cell>
          <cell r="H1156" t="str">
            <v>S00633-V06990</v>
          </cell>
          <cell r="I1156">
            <v>6990</v>
          </cell>
          <cell r="J1156" t="str">
            <v>Blood RNA</v>
          </cell>
          <cell r="K1156" t="str">
            <v>PAXgene</v>
          </cell>
          <cell r="L1156">
            <v>33</v>
          </cell>
          <cell r="M1156" t="str">
            <v>B</v>
          </cell>
          <cell r="N1156">
            <v>1</v>
          </cell>
          <cell r="P1156">
            <v>11401</v>
          </cell>
          <cell r="Q1156" t="str">
            <v>Female</v>
          </cell>
          <cell r="R1156" t="str">
            <v>[EA]</v>
          </cell>
          <cell r="S1156" t="str">
            <v xml:space="preserve">SLE </v>
          </cell>
          <cell r="T1156" t="str">
            <v>SLE Patient</v>
          </cell>
          <cell r="U1156">
            <v>1989</v>
          </cell>
          <cell r="V1156">
            <v>25</v>
          </cell>
        </row>
        <row r="1157">
          <cell r="A1157" t="str">
            <v>AA01156</v>
          </cell>
          <cell r="B1157">
            <v>1</v>
          </cell>
          <cell r="C1157" t="str">
            <v>OCRD</v>
          </cell>
          <cell r="D1157">
            <v>632</v>
          </cell>
          <cell r="E1157">
            <v>41821</v>
          </cell>
          <cell r="F1157" t="str">
            <v>OCRD|0632</v>
          </cell>
          <cell r="G1157" t="str">
            <v>OCRD|0632|2014-07-01</v>
          </cell>
          <cell r="H1157" t="str">
            <v>S00632-V06997</v>
          </cell>
          <cell r="I1157">
            <v>6997</v>
          </cell>
          <cell r="J1157" t="str">
            <v>Blood RNA</v>
          </cell>
          <cell r="K1157" t="str">
            <v>PAXgene</v>
          </cell>
          <cell r="L1157">
            <v>33</v>
          </cell>
          <cell r="M1157" t="str">
            <v>B</v>
          </cell>
          <cell r="N1157">
            <v>2</v>
          </cell>
          <cell r="P1157">
            <v>11399</v>
          </cell>
          <cell r="Q1157" t="str">
            <v>Female</v>
          </cell>
          <cell r="R1157" t="str">
            <v>[EA]</v>
          </cell>
          <cell r="S1157" t="str">
            <v xml:space="preserve">SLE </v>
          </cell>
          <cell r="T1157" t="str">
            <v>SLE Patient</v>
          </cell>
          <cell r="U1157">
            <v>1983</v>
          </cell>
          <cell r="V1157">
            <v>31</v>
          </cell>
        </row>
        <row r="1158">
          <cell r="A1158" t="str">
            <v>AA01157</v>
          </cell>
          <cell r="B1158">
            <v>1</v>
          </cell>
          <cell r="C1158" t="str">
            <v>OCRD</v>
          </cell>
          <cell r="D1158">
            <v>605</v>
          </cell>
          <cell r="E1158">
            <v>41816</v>
          </cell>
          <cell r="F1158" t="str">
            <v>OCRD|0605</v>
          </cell>
          <cell r="G1158" t="str">
            <v>OCRD|0605|2014-06-26</v>
          </cell>
          <cell r="H1158" t="str">
            <v>S00605-V06993</v>
          </cell>
          <cell r="I1158">
            <v>6993</v>
          </cell>
          <cell r="J1158" t="str">
            <v>Blood RNA</v>
          </cell>
          <cell r="K1158" t="str">
            <v>PAXgene</v>
          </cell>
          <cell r="L1158">
            <v>33</v>
          </cell>
          <cell r="M1158" t="str">
            <v>B</v>
          </cell>
          <cell r="N1158">
            <v>3</v>
          </cell>
          <cell r="P1158">
            <v>11388</v>
          </cell>
          <cell r="Q1158" t="str">
            <v>Female</v>
          </cell>
          <cell r="R1158" t="str">
            <v>[EA]</v>
          </cell>
          <cell r="S1158" t="str">
            <v xml:space="preserve">SLE </v>
          </cell>
          <cell r="T1158" t="str">
            <v>SLE Patient</v>
          </cell>
          <cell r="U1158">
            <v>1958</v>
          </cell>
          <cell r="V1158">
            <v>56</v>
          </cell>
        </row>
        <row r="1159">
          <cell r="A1159" t="str">
            <v>AA01158</v>
          </cell>
          <cell r="B1159">
            <v>1</v>
          </cell>
          <cell r="C1159" t="str">
            <v>OCRD</v>
          </cell>
          <cell r="D1159">
            <v>620</v>
          </cell>
          <cell r="E1159">
            <v>41821</v>
          </cell>
          <cell r="F1159" t="str">
            <v>OCRD|0620</v>
          </cell>
          <cell r="G1159" t="str">
            <v>OCRD|0620|2014-07-01</v>
          </cell>
          <cell r="H1159" t="str">
            <v>S00620-V06999</v>
          </cell>
          <cell r="I1159">
            <v>6999</v>
          </cell>
          <cell r="J1159" t="str">
            <v>Blood RNA</v>
          </cell>
          <cell r="K1159" t="str">
            <v>PAXgene</v>
          </cell>
          <cell r="L1159">
            <v>33</v>
          </cell>
          <cell r="M1159" t="str">
            <v>B</v>
          </cell>
          <cell r="N1159">
            <v>4</v>
          </cell>
          <cell r="P1159">
            <v>11394</v>
          </cell>
          <cell r="Q1159" t="str">
            <v>Male</v>
          </cell>
          <cell r="R1159" t="str">
            <v>[AA][EA]</v>
          </cell>
          <cell r="S1159" t="str">
            <v xml:space="preserve">SLE </v>
          </cell>
          <cell r="T1159" t="str">
            <v>SLE Patient</v>
          </cell>
          <cell r="U1159">
            <v>1992</v>
          </cell>
          <cell r="V1159">
            <v>22</v>
          </cell>
        </row>
        <row r="1160">
          <cell r="A1160" t="str">
            <v>AA01159</v>
          </cell>
          <cell r="B1160">
            <v>1</v>
          </cell>
          <cell r="C1160" t="str">
            <v>OCRD</v>
          </cell>
          <cell r="D1160">
            <v>469</v>
          </cell>
          <cell r="E1160">
            <v>41821</v>
          </cell>
          <cell r="F1160" t="str">
            <v>OCRD|0469</v>
          </cell>
          <cell r="G1160" t="str">
            <v>OCRD|0469|2014-07-01</v>
          </cell>
          <cell r="H1160" t="str">
            <v>S00469-V07001</v>
          </cell>
          <cell r="I1160">
            <v>7001</v>
          </cell>
          <cell r="J1160" t="str">
            <v>Blood RNA</v>
          </cell>
          <cell r="K1160" t="str">
            <v>PAXgene</v>
          </cell>
          <cell r="L1160">
            <v>33</v>
          </cell>
          <cell r="M1160" t="str">
            <v>B</v>
          </cell>
          <cell r="N1160">
            <v>5</v>
          </cell>
          <cell r="P1160">
            <v>11281</v>
          </cell>
          <cell r="Q1160" t="str">
            <v>Male</v>
          </cell>
          <cell r="R1160" t="str">
            <v>[AA]</v>
          </cell>
          <cell r="S1160" t="str">
            <v xml:space="preserve">SLE </v>
          </cell>
          <cell r="T1160" t="str">
            <v>SLE Patient</v>
          </cell>
          <cell r="U1160">
            <v>1945</v>
          </cell>
          <cell r="V1160">
            <v>69</v>
          </cell>
        </row>
        <row r="1161">
          <cell r="A1161" t="str">
            <v>AA01160</v>
          </cell>
          <cell r="B1161">
            <v>1</v>
          </cell>
          <cell r="C1161" t="str">
            <v>OCRD</v>
          </cell>
          <cell r="D1161">
            <v>12</v>
          </cell>
          <cell r="E1161">
            <v>41821</v>
          </cell>
          <cell r="F1161" t="str">
            <v>OCRD|0012</v>
          </cell>
          <cell r="G1161" t="str">
            <v>OCRD|0012|2014-07-01</v>
          </cell>
          <cell r="H1161" t="str">
            <v>S00012-V07002</v>
          </cell>
          <cell r="I1161">
            <v>7002</v>
          </cell>
          <cell r="J1161" t="str">
            <v>Blood RNA</v>
          </cell>
          <cell r="K1161" t="str">
            <v>PAXgene</v>
          </cell>
          <cell r="L1161">
            <v>33</v>
          </cell>
          <cell r="M1161" t="str">
            <v>B</v>
          </cell>
          <cell r="N1161">
            <v>6</v>
          </cell>
          <cell r="P1161">
            <v>13211</v>
          </cell>
          <cell r="Q1161" t="str">
            <v>Female</v>
          </cell>
          <cell r="R1161" t="str">
            <v>[AA]</v>
          </cell>
          <cell r="S1161" t="str">
            <v xml:space="preserve">SLE </v>
          </cell>
          <cell r="T1161" t="str">
            <v>SLE Patient</v>
          </cell>
          <cell r="U1161">
            <v>1972</v>
          </cell>
          <cell r="V1161">
            <v>42</v>
          </cell>
        </row>
        <row r="1162">
          <cell r="A1162" t="str">
            <v>AA01161</v>
          </cell>
          <cell r="B1162">
            <v>1</v>
          </cell>
          <cell r="C1162" t="str">
            <v>OCRD</v>
          </cell>
          <cell r="D1162">
            <v>97</v>
          </cell>
          <cell r="E1162">
            <v>41823</v>
          </cell>
          <cell r="F1162" t="str">
            <v>OCRD|0097</v>
          </cell>
          <cell r="G1162" t="str">
            <v>OCRD|0097|2014-07-03</v>
          </cell>
          <cell r="H1162" t="str">
            <v>S00097-V07004</v>
          </cell>
          <cell r="I1162">
            <v>7004</v>
          </cell>
          <cell r="J1162" t="str">
            <v>Blood RNA</v>
          </cell>
          <cell r="K1162" t="str">
            <v>PAXgene</v>
          </cell>
          <cell r="L1162">
            <v>33</v>
          </cell>
          <cell r="M1162" t="str">
            <v>C</v>
          </cell>
          <cell r="N1162">
            <v>1</v>
          </cell>
          <cell r="P1162">
            <v>11060</v>
          </cell>
          <cell r="Q1162" t="str">
            <v>Female</v>
          </cell>
          <cell r="R1162" t="str">
            <v>[EA]</v>
          </cell>
          <cell r="S1162" t="str">
            <v xml:space="preserve">SLE </v>
          </cell>
          <cell r="T1162" t="str">
            <v>SLE Patient</v>
          </cell>
          <cell r="U1162">
            <v>1977</v>
          </cell>
          <cell r="V1162">
            <v>37</v>
          </cell>
        </row>
        <row r="1163">
          <cell r="A1163" t="str">
            <v>AA01162</v>
          </cell>
          <cell r="B1163">
            <v>1</v>
          </cell>
          <cell r="C1163" t="str">
            <v>OCRD</v>
          </cell>
          <cell r="D1163">
            <v>54</v>
          </cell>
          <cell r="E1163">
            <v>41827</v>
          </cell>
          <cell r="F1163" t="str">
            <v>OCRD|0054</v>
          </cell>
          <cell r="G1163" t="str">
            <v>OCRD|0054|2014-07-07</v>
          </cell>
          <cell r="H1163" t="str">
            <v>S00054-V07006</v>
          </cell>
          <cell r="I1163">
            <v>7006</v>
          </cell>
          <cell r="J1163" t="str">
            <v>Blood RNA</v>
          </cell>
          <cell r="K1163" t="str">
            <v>PAXgene</v>
          </cell>
          <cell r="L1163">
            <v>33</v>
          </cell>
          <cell r="M1163" t="str">
            <v>C</v>
          </cell>
          <cell r="N1163">
            <v>2</v>
          </cell>
          <cell r="P1163">
            <v>17350</v>
          </cell>
          <cell r="Q1163" t="str">
            <v>Female</v>
          </cell>
          <cell r="R1163" t="str">
            <v>[AA][AI][EA]</v>
          </cell>
          <cell r="S1163" t="str">
            <v xml:space="preserve">SLE </v>
          </cell>
          <cell r="T1163" t="str">
            <v>SLE Patient</v>
          </cell>
          <cell r="U1163">
            <v>1980</v>
          </cell>
          <cell r="V1163">
            <v>34</v>
          </cell>
        </row>
        <row r="1164">
          <cell r="A1164" t="str">
            <v>AA01163</v>
          </cell>
          <cell r="B1164">
            <v>1</v>
          </cell>
          <cell r="C1164" t="str">
            <v>OCRD</v>
          </cell>
          <cell r="D1164">
            <v>716</v>
          </cell>
          <cell r="E1164">
            <v>41827</v>
          </cell>
          <cell r="F1164" t="str">
            <v>OCRD|0716</v>
          </cell>
          <cell r="G1164" t="str">
            <v>OCRD|0716|2014-07-07</v>
          </cell>
          <cell r="H1164" t="str">
            <v>S00716-V07007</v>
          </cell>
          <cell r="I1164">
            <v>7007</v>
          </cell>
          <cell r="J1164" t="str">
            <v>Blood RNA</v>
          </cell>
          <cell r="K1164" t="str">
            <v>PAXgene</v>
          </cell>
          <cell r="L1164">
            <v>33</v>
          </cell>
          <cell r="M1164" t="str">
            <v>C</v>
          </cell>
          <cell r="N1164">
            <v>3</v>
          </cell>
          <cell r="P1164">
            <v>11862</v>
          </cell>
          <cell r="Q1164" t="str">
            <v>Female</v>
          </cell>
          <cell r="R1164" t="str">
            <v>[AA]</v>
          </cell>
          <cell r="S1164" t="str">
            <v xml:space="preserve">SLE </v>
          </cell>
          <cell r="T1164" t="str">
            <v>SLE Patient</v>
          </cell>
          <cell r="U1164">
            <v>1982</v>
          </cell>
          <cell r="V1164">
            <v>32</v>
          </cell>
        </row>
        <row r="1165">
          <cell r="A1165" t="str">
            <v>AA01164</v>
          </cell>
          <cell r="B1165">
            <v>1</v>
          </cell>
          <cell r="C1165" t="str">
            <v>OCRD</v>
          </cell>
          <cell r="D1165">
            <v>399</v>
          </cell>
          <cell r="E1165">
            <v>41827</v>
          </cell>
          <cell r="F1165" t="str">
            <v>OCRD|0399</v>
          </cell>
          <cell r="G1165" t="str">
            <v>OCRD|0399|2014-07-07</v>
          </cell>
          <cell r="H1165" t="str">
            <v>S00399-V07008</v>
          </cell>
          <cell r="I1165">
            <v>7008</v>
          </cell>
          <cell r="J1165" t="str">
            <v>Blood RNA</v>
          </cell>
          <cell r="K1165" t="str">
            <v>PAXgene</v>
          </cell>
          <cell r="L1165">
            <v>33</v>
          </cell>
          <cell r="M1165" t="str">
            <v>C</v>
          </cell>
          <cell r="N1165">
            <v>4</v>
          </cell>
          <cell r="P1165">
            <v>13194</v>
          </cell>
          <cell r="Q1165" t="str">
            <v>Female</v>
          </cell>
          <cell r="R1165" t="str">
            <v>[EA]</v>
          </cell>
          <cell r="S1165" t="str">
            <v xml:space="preserve">SLE </v>
          </cell>
          <cell r="T1165" t="str">
            <v>SLE Patient</v>
          </cell>
          <cell r="U1165">
            <v>1965</v>
          </cell>
          <cell r="V1165">
            <v>49</v>
          </cell>
        </row>
        <row r="1166">
          <cell r="A1166" t="str">
            <v>AA01165</v>
          </cell>
          <cell r="B1166">
            <v>1</v>
          </cell>
          <cell r="C1166" t="str">
            <v>OCRD</v>
          </cell>
          <cell r="D1166">
            <v>675</v>
          </cell>
          <cell r="E1166">
            <v>41827</v>
          </cell>
          <cell r="F1166" t="str">
            <v>OCRD|0675</v>
          </cell>
          <cell r="G1166" t="str">
            <v>OCRD|0675|2014-07-07</v>
          </cell>
          <cell r="H1166" t="str">
            <v>S00675-V07009</v>
          </cell>
          <cell r="I1166">
            <v>7009</v>
          </cell>
          <cell r="J1166" t="str">
            <v>Blood RNA</v>
          </cell>
          <cell r="K1166" t="str">
            <v>PAXgene</v>
          </cell>
          <cell r="L1166">
            <v>33</v>
          </cell>
          <cell r="M1166" t="str">
            <v>C</v>
          </cell>
          <cell r="N1166">
            <v>5</v>
          </cell>
          <cell r="P1166">
            <v>13183</v>
          </cell>
          <cell r="Q1166" t="str">
            <v>Female</v>
          </cell>
          <cell r="R1166" t="str">
            <v>[EA]</v>
          </cell>
          <cell r="S1166" t="str">
            <v xml:space="preserve">SLE </v>
          </cell>
          <cell r="T1166" t="str">
            <v>SLE Patient</v>
          </cell>
          <cell r="U1166">
            <v>1972</v>
          </cell>
          <cell r="V1166">
            <v>42</v>
          </cell>
        </row>
        <row r="1167">
          <cell r="A1167" t="str">
            <v>AA01166</v>
          </cell>
          <cell r="B1167">
            <v>1</v>
          </cell>
          <cell r="C1167" t="str">
            <v>OCRD</v>
          </cell>
          <cell r="D1167">
            <v>16</v>
          </cell>
          <cell r="E1167">
            <v>41828</v>
          </cell>
          <cell r="F1167" t="str">
            <v>OCRD|0016</v>
          </cell>
          <cell r="G1167" t="str">
            <v>OCRD|0016|2014-07-08</v>
          </cell>
          <cell r="H1167" t="str">
            <v>S00016-V07018</v>
          </cell>
          <cell r="I1167">
            <v>7018</v>
          </cell>
          <cell r="J1167" t="str">
            <v>Blood RNA</v>
          </cell>
          <cell r="K1167" t="str">
            <v>PAXgene</v>
          </cell>
          <cell r="L1167">
            <v>33</v>
          </cell>
          <cell r="M1167" t="str">
            <v>C</v>
          </cell>
          <cell r="N1167">
            <v>6</v>
          </cell>
          <cell r="P1167">
            <v>11081</v>
          </cell>
          <cell r="Q1167" t="str">
            <v>Female</v>
          </cell>
          <cell r="R1167" t="str">
            <v>[AI]</v>
          </cell>
          <cell r="S1167" t="str">
            <v xml:space="preserve">SLE </v>
          </cell>
          <cell r="T1167" t="str">
            <v>SLE Patient</v>
          </cell>
          <cell r="U1167">
            <v>1953</v>
          </cell>
          <cell r="V1167">
            <v>61</v>
          </cell>
        </row>
        <row r="1168">
          <cell r="A1168" t="str">
            <v>AA01167</v>
          </cell>
          <cell r="B1168">
            <v>1</v>
          </cell>
          <cell r="C1168" t="str">
            <v>OCRD</v>
          </cell>
          <cell r="D1168">
            <v>236</v>
          </cell>
          <cell r="E1168">
            <v>41828</v>
          </cell>
          <cell r="F1168" t="str">
            <v>OCRD|0236</v>
          </cell>
          <cell r="G1168" t="str">
            <v>OCRD|0236|2014-07-08</v>
          </cell>
          <cell r="H1168" t="str">
            <v>S00236-V07017</v>
          </cell>
          <cell r="I1168">
            <v>7017</v>
          </cell>
          <cell r="J1168" t="str">
            <v>Blood RNA</v>
          </cell>
          <cell r="K1168" t="str">
            <v>PAXgene</v>
          </cell>
          <cell r="L1168">
            <v>33</v>
          </cell>
          <cell r="M1168" t="str">
            <v>D</v>
          </cell>
          <cell r="N1168">
            <v>1</v>
          </cell>
          <cell r="P1168">
            <v>11136</v>
          </cell>
          <cell r="Q1168" t="str">
            <v>Female</v>
          </cell>
          <cell r="R1168" t="str">
            <v>[EA]</v>
          </cell>
          <cell r="S1168" t="str">
            <v xml:space="preserve">SLE </v>
          </cell>
          <cell r="T1168" t="str">
            <v>SLE Patient</v>
          </cell>
          <cell r="U1168">
            <v>1947</v>
          </cell>
          <cell r="V1168">
            <v>67</v>
          </cell>
        </row>
        <row r="1169">
          <cell r="A1169" t="str">
            <v>AA01168</v>
          </cell>
          <cell r="B1169">
            <v>1</v>
          </cell>
          <cell r="C1169" t="str">
            <v>OCRD</v>
          </cell>
          <cell r="D1169">
            <v>323</v>
          </cell>
          <cell r="E1169">
            <v>41828</v>
          </cell>
          <cell r="F1169" t="str">
            <v>OCRD|0323</v>
          </cell>
          <cell r="G1169" t="str">
            <v>OCRD|0323|2014-07-08</v>
          </cell>
          <cell r="H1169" t="str">
            <v>S00323-V07016</v>
          </cell>
          <cell r="I1169">
            <v>7016</v>
          </cell>
          <cell r="J1169" t="str">
            <v>Blood RNA</v>
          </cell>
          <cell r="K1169" t="str">
            <v>PAXgene</v>
          </cell>
          <cell r="L1169">
            <v>33</v>
          </cell>
          <cell r="M1169" t="str">
            <v>D</v>
          </cell>
          <cell r="N1169">
            <v>2</v>
          </cell>
          <cell r="P1169">
            <v>11086</v>
          </cell>
          <cell r="Q1169" t="str">
            <v>Female</v>
          </cell>
          <cell r="R1169" t="str">
            <v>[EA]</v>
          </cell>
          <cell r="S1169" t="str">
            <v xml:space="preserve">SLE </v>
          </cell>
          <cell r="T1169" t="str">
            <v>SLE Patient</v>
          </cell>
          <cell r="U1169">
            <v>1983</v>
          </cell>
          <cell r="V1169">
            <v>31</v>
          </cell>
        </row>
        <row r="1170">
          <cell r="A1170" t="str">
            <v>AA01169</v>
          </cell>
          <cell r="B1170">
            <v>1</v>
          </cell>
          <cell r="C1170" t="str">
            <v>OCRD</v>
          </cell>
          <cell r="D1170">
            <v>627</v>
          </cell>
          <cell r="E1170">
            <v>41828</v>
          </cell>
          <cell r="F1170" t="str">
            <v>OCRD|0627</v>
          </cell>
          <cell r="G1170" t="str">
            <v>OCRD|0627|2014-07-08</v>
          </cell>
          <cell r="H1170" t="str">
            <v>S00627-V07015</v>
          </cell>
          <cell r="I1170">
            <v>7015</v>
          </cell>
          <cell r="J1170" t="str">
            <v>Blood RNA</v>
          </cell>
          <cell r="K1170" t="str">
            <v>PAXgene</v>
          </cell>
          <cell r="L1170">
            <v>33</v>
          </cell>
          <cell r="M1170" t="str">
            <v>D</v>
          </cell>
          <cell r="N1170">
            <v>3</v>
          </cell>
          <cell r="P1170">
            <v>11397</v>
          </cell>
          <cell r="Q1170" t="str">
            <v>Male</v>
          </cell>
          <cell r="R1170" t="str">
            <v>[AA]</v>
          </cell>
          <cell r="S1170" t="str">
            <v xml:space="preserve">SLE </v>
          </cell>
          <cell r="T1170" t="str">
            <v>SLE Patient</v>
          </cell>
          <cell r="U1170">
            <v>1967</v>
          </cell>
          <cell r="V1170">
            <v>47</v>
          </cell>
        </row>
        <row r="1171">
          <cell r="A1171" t="str">
            <v>AA01170</v>
          </cell>
          <cell r="B1171">
            <v>1</v>
          </cell>
          <cell r="C1171" t="str">
            <v>OCRD</v>
          </cell>
          <cell r="D1171">
            <v>477</v>
          </cell>
          <cell r="E1171">
            <v>41828</v>
          </cell>
          <cell r="F1171" t="str">
            <v>OCRD|0477</v>
          </cell>
          <cell r="G1171" t="str">
            <v>OCRD|0477|2014-07-08</v>
          </cell>
          <cell r="H1171" t="str">
            <v>S00477-V07014</v>
          </cell>
          <cell r="I1171">
            <v>7014</v>
          </cell>
          <cell r="J1171" t="str">
            <v>Blood RNA</v>
          </cell>
          <cell r="K1171" t="str">
            <v>PAXgene</v>
          </cell>
          <cell r="L1171">
            <v>33</v>
          </cell>
          <cell r="M1171" t="str">
            <v>D</v>
          </cell>
          <cell r="N1171">
            <v>4</v>
          </cell>
          <cell r="P1171">
            <v>11356</v>
          </cell>
          <cell r="Q1171" t="str">
            <v>Female</v>
          </cell>
          <cell r="R1171" t="str">
            <v>[EA]</v>
          </cell>
          <cell r="S1171" t="str">
            <v xml:space="preserve">SLE </v>
          </cell>
          <cell r="T1171" t="str">
            <v>SLE Patient</v>
          </cell>
          <cell r="U1171">
            <v>1949</v>
          </cell>
          <cell r="V1171">
            <v>65</v>
          </cell>
        </row>
        <row r="1172">
          <cell r="A1172" t="str">
            <v>AA01171</v>
          </cell>
          <cell r="B1172">
            <v>1</v>
          </cell>
          <cell r="C1172" t="str">
            <v>OCRD</v>
          </cell>
          <cell r="D1172">
            <v>287</v>
          </cell>
          <cell r="E1172">
            <v>41828</v>
          </cell>
          <cell r="F1172" t="str">
            <v>OCRD|0287</v>
          </cell>
          <cell r="G1172" t="str">
            <v>OCRD|0287|2014-07-08</v>
          </cell>
          <cell r="H1172" t="str">
            <v>S00287-V07012</v>
          </cell>
          <cell r="I1172">
            <v>7012</v>
          </cell>
          <cell r="J1172" t="str">
            <v>Blood RNA</v>
          </cell>
          <cell r="K1172" t="str">
            <v>PAXgene</v>
          </cell>
          <cell r="L1172">
            <v>33</v>
          </cell>
          <cell r="M1172" t="str">
            <v>D</v>
          </cell>
          <cell r="N1172">
            <v>5</v>
          </cell>
          <cell r="P1172">
            <v>13197</v>
          </cell>
          <cell r="Q1172" t="str">
            <v>Female</v>
          </cell>
          <cell r="R1172" t="str">
            <v>[EA][H]</v>
          </cell>
          <cell r="S1172" t="str">
            <v xml:space="preserve">SLE </v>
          </cell>
          <cell r="T1172" t="str">
            <v>SLE Patient</v>
          </cell>
          <cell r="U1172">
            <v>1977</v>
          </cell>
          <cell r="V1172">
            <v>37</v>
          </cell>
        </row>
        <row r="1173">
          <cell r="A1173" t="str">
            <v>AA01172</v>
          </cell>
          <cell r="B1173">
            <v>1</v>
          </cell>
          <cell r="C1173" t="str">
            <v>OCRD</v>
          </cell>
          <cell r="D1173">
            <v>640</v>
          </cell>
          <cell r="E1173">
            <v>41828</v>
          </cell>
          <cell r="F1173" t="str">
            <v>OCRD|0640</v>
          </cell>
          <cell r="G1173" t="str">
            <v>OCRD|0640|2014-07-08</v>
          </cell>
          <cell r="H1173" t="str">
            <v>S00640-V07019</v>
          </cell>
          <cell r="I1173">
            <v>7019</v>
          </cell>
          <cell r="J1173" t="str">
            <v>Blood RNA</v>
          </cell>
          <cell r="K1173" t="str">
            <v>PAXgene</v>
          </cell>
          <cell r="L1173">
            <v>33</v>
          </cell>
          <cell r="M1173" t="str">
            <v>D</v>
          </cell>
          <cell r="N1173">
            <v>6</v>
          </cell>
          <cell r="P1173">
            <v>11403</v>
          </cell>
          <cell r="Q1173" t="str">
            <v>Female</v>
          </cell>
          <cell r="R1173" t="str">
            <v>[PI]</v>
          </cell>
          <cell r="S1173" t="str">
            <v xml:space="preserve">SLE </v>
          </cell>
          <cell r="T1173" t="str">
            <v>SLE Patient</v>
          </cell>
          <cell r="U1173">
            <v>1976</v>
          </cell>
          <cell r="V1173">
            <v>38</v>
          </cell>
        </row>
        <row r="1174">
          <cell r="A1174" t="str">
            <v>AA01173</v>
          </cell>
          <cell r="B1174">
            <v>1</v>
          </cell>
          <cell r="C1174" t="str">
            <v>OCRD</v>
          </cell>
          <cell r="D1174">
            <v>75</v>
          </cell>
          <cell r="E1174">
            <v>41828</v>
          </cell>
          <cell r="F1174" t="str">
            <v>OCRD|0075</v>
          </cell>
          <cell r="G1174" t="str">
            <v>OCRD|0075|2014-07-08</v>
          </cell>
          <cell r="H1174" t="str">
            <v>S00075-V07020</v>
          </cell>
          <cell r="I1174">
            <v>7020</v>
          </cell>
          <cell r="J1174" t="str">
            <v>Blood RNA</v>
          </cell>
          <cell r="K1174" t="str">
            <v>PAXgene</v>
          </cell>
          <cell r="L1174">
            <v>33</v>
          </cell>
          <cell r="M1174" t="str">
            <v>E</v>
          </cell>
          <cell r="N1174">
            <v>1</v>
          </cell>
          <cell r="P1174">
            <v>13195</v>
          </cell>
          <cell r="Q1174" t="str">
            <v>Female</v>
          </cell>
          <cell r="R1174" t="str">
            <v>[EA]</v>
          </cell>
          <cell r="S1174" t="str">
            <v xml:space="preserve">SLE </v>
          </cell>
          <cell r="T1174" t="str">
            <v>SLE Patient</v>
          </cell>
          <cell r="U1174">
            <v>1957</v>
          </cell>
          <cell r="V1174">
            <v>57</v>
          </cell>
        </row>
        <row r="1175">
          <cell r="A1175" t="str">
            <v>AA01174</v>
          </cell>
          <cell r="B1175">
            <v>1</v>
          </cell>
          <cell r="C1175" t="str">
            <v>OCRD</v>
          </cell>
          <cell r="D1175">
            <v>718</v>
          </cell>
          <cell r="E1175">
            <v>41842</v>
          </cell>
          <cell r="F1175" t="str">
            <v>OCRD|0718</v>
          </cell>
          <cell r="G1175" t="str">
            <v>OCRD|0718|2014-07-22</v>
          </cell>
          <cell r="H1175" t="str">
            <v>S00718-V07023</v>
          </cell>
          <cell r="I1175">
            <v>7023</v>
          </cell>
          <cell r="J1175" t="str">
            <v>Blood RNA</v>
          </cell>
          <cell r="K1175" t="str">
            <v>PAXgene</v>
          </cell>
          <cell r="L1175">
            <v>33</v>
          </cell>
          <cell r="M1175" t="str">
            <v>E</v>
          </cell>
          <cell r="N1175">
            <v>2</v>
          </cell>
          <cell r="P1175">
            <v>6352</v>
          </cell>
          <cell r="Q1175" t="str">
            <v>Female</v>
          </cell>
          <cell r="R1175" t="str">
            <v>[AI][EA]</v>
          </cell>
          <cell r="S1175" t="str">
            <v xml:space="preserve">SLE </v>
          </cell>
          <cell r="T1175" t="str">
            <v>SLE Patient</v>
          </cell>
          <cell r="U1175">
            <v>1986</v>
          </cell>
          <cell r="V1175">
            <v>28</v>
          </cell>
        </row>
        <row r="1176">
          <cell r="A1176" t="str">
            <v>AA01175</v>
          </cell>
          <cell r="B1176">
            <v>1</v>
          </cell>
          <cell r="C1176" t="str">
            <v>OCRD</v>
          </cell>
          <cell r="D1176">
            <v>124</v>
          </cell>
          <cell r="E1176">
            <v>41830</v>
          </cell>
          <cell r="F1176" t="str">
            <v>OCRD|0124</v>
          </cell>
          <cell r="G1176" t="str">
            <v>OCRD|0124|2014-07-10</v>
          </cell>
          <cell r="H1176" t="str">
            <v>S00124-V07024</v>
          </cell>
          <cell r="I1176">
            <v>7024</v>
          </cell>
          <cell r="J1176" t="str">
            <v>Blood RNA</v>
          </cell>
          <cell r="K1176" t="str">
            <v>PAXgene</v>
          </cell>
          <cell r="L1176">
            <v>33</v>
          </cell>
          <cell r="M1176" t="str">
            <v>E</v>
          </cell>
          <cell r="N1176">
            <v>3</v>
          </cell>
          <cell r="P1176">
            <v>11273</v>
          </cell>
          <cell r="Q1176" t="str">
            <v>Female</v>
          </cell>
          <cell r="R1176" t="str">
            <v>[EA][H]</v>
          </cell>
          <cell r="S1176" t="str">
            <v xml:space="preserve">SLE </v>
          </cell>
          <cell r="T1176" t="str">
            <v>SLE Patient</v>
          </cell>
          <cell r="U1176">
            <v>1961</v>
          </cell>
          <cell r="V1176">
            <v>53</v>
          </cell>
        </row>
        <row r="1177">
          <cell r="A1177" t="str">
            <v>AA01176</v>
          </cell>
          <cell r="B1177">
            <v>1</v>
          </cell>
          <cell r="C1177" t="str">
            <v>OCRD</v>
          </cell>
          <cell r="D1177">
            <v>168</v>
          </cell>
          <cell r="E1177">
            <v>41835</v>
          </cell>
          <cell r="F1177" t="str">
            <v>OCRD|0168</v>
          </cell>
          <cell r="G1177" t="str">
            <v>OCRD|0168|2014-07-15</v>
          </cell>
          <cell r="H1177" t="str">
            <v>S00168-V07032</v>
          </cell>
          <cell r="I1177">
            <v>7032</v>
          </cell>
          <cell r="J1177" t="str">
            <v>Blood RNA</v>
          </cell>
          <cell r="K1177" t="str">
            <v>PAXgene</v>
          </cell>
          <cell r="L1177">
            <v>33</v>
          </cell>
          <cell r="M1177" t="str">
            <v>E</v>
          </cell>
          <cell r="N1177">
            <v>4</v>
          </cell>
          <cell r="P1177">
            <v>9219</v>
          </cell>
          <cell r="Q1177" t="str">
            <v>Female</v>
          </cell>
          <cell r="R1177" t="str">
            <v>[AI][EA][H]</v>
          </cell>
          <cell r="S1177" t="str">
            <v xml:space="preserve">SLE </v>
          </cell>
          <cell r="T1177" t="str">
            <v>SLE Patient</v>
          </cell>
          <cell r="U1177">
            <v>1957</v>
          </cell>
          <cell r="V1177">
            <v>57</v>
          </cell>
        </row>
        <row r="1178">
          <cell r="A1178" t="str">
            <v>AA01177</v>
          </cell>
          <cell r="B1178">
            <v>1</v>
          </cell>
          <cell r="C1178" t="str">
            <v>OCRD</v>
          </cell>
          <cell r="D1178">
            <v>342</v>
          </cell>
          <cell r="E1178">
            <v>41835</v>
          </cell>
          <cell r="F1178" t="str">
            <v>OCRD|0342</v>
          </cell>
          <cell r="G1178" t="str">
            <v>OCRD|0342|2014-07-15</v>
          </cell>
          <cell r="H1178" t="str">
            <v>S00342-V07031</v>
          </cell>
          <cell r="I1178">
            <v>7031</v>
          </cell>
          <cell r="J1178" t="str">
            <v>Blood RNA</v>
          </cell>
          <cell r="K1178" t="str">
            <v>PAXgene</v>
          </cell>
          <cell r="L1178">
            <v>33</v>
          </cell>
          <cell r="M1178" t="str">
            <v>E</v>
          </cell>
          <cell r="N1178">
            <v>5</v>
          </cell>
          <cell r="P1178">
            <v>11651</v>
          </cell>
          <cell r="Q1178" t="str">
            <v>Female</v>
          </cell>
          <cell r="R1178" t="str">
            <v>[EA]</v>
          </cell>
          <cell r="S1178" t="str">
            <v xml:space="preserve">RA </v>
          </cell>
          <cell r="T1178" t="str">
            <v>RA Patient</v>
          </cell>
          <cell r="U1178">
            <v>1936</v>
          </cell>
          <cell r="V1178">
            <v>78</v>
          </cell>
        </row>
        <row r="1179">
          <cell r="A1179" t="str">
            <v>AA01178</v>
          </cell>
          <cell r="B1179">
            <v>1</v>
          </cell>
          <cell r="C1179" t="str">
            <v>OCRD</v>
          </cell>
          <cell r="D1179">
            <v>156</v>
          </cell>
          <cell r="E1179">
            <v>41834</v>
          </cell>
          <cell r="F1179" t="str">
            <v>OCRD|0156</v>
          </cell>
          <cell r="G1179" t="str">
            <v>OCRD|0156|2014-07-14</v>
          </cell>
          <cell r="H1179" t="str">
            <v>S00156-V07030</v>
          </cell>
          <cell r="I1179">
            <v>7030</v>
          </cell>
          <cell r="J1179" t="str">
            <v>Blood RNA</v>
          </cell>
          <cell r="K1179" t="str">
            <v>PAXgene</v>
          </cell>
          <cell r="L1179">
            <v>33</v>
          </cell>
          <cell r="M1179" t="str">
            <v>E</v>
          </cell>
          <cell r="N1179">
            <v>6</v>
          </cell>
          <cell r="P1179">
            <v>11317</v>
          </cell>
          <cell r="Q1179" t="str">
            <v>Male</v>
          </cell>
          <cell r="R1179" t="str">
            <v>[EA]</v>
          </cell>
          <cell r="S1179" t="str">
            <v xml:space="preserve">SLE </v>
          </cell>
          <cell r="T1179" t="str">
            <v>SLE Patient</v>
          </cell>
          <cell r="U1179">
            <v>1984</v>
          </cell>
          <cell r="V1179">
            <v>30</v>
          </cell>
        </row>
        <row r="1180">
          <cell r="A1180" t="str">
            <v>AA01179</v>
          </cell>
          <cell r="B1180">
            <v>1</v>
          </cell>
          <cell r="C1180" t="str">
            <v>OCRD</v>
          </cell>
          <cell r="D1180">
            <v>241</v>
          </cell>
          <cell r="E1180">
            <v>41834</v>
          </cell>
          <cell r="F1180" t="str">
            <v>OCRD|0241</v>
          </cell>
          <cell r="G1180" t="str">
            <v>OCRD|0241|2014-07-14</v>
          </cell>
          <cell r="H1180" t="str">
            <v>S00241-V07029</v>
          </cell>
          <cell r="I1180">
            <v>7029</v>
          </cell>
          <cell r="J1180" t="str">
            <v>Blood RNA</v>
          </cell>
          <cell r="K1180" t="str">
            <v>PAXgene</v>
          </cell>
          <cell r="L1180">
            <v>33</v>
          </cell>
          <cell r="M1180" t="str">
            <v>F</v>
          </cell>
          <cell r="N1180">
            <v>1</v>
          </cell>
          <cell r="P1180">
            <v>13209</v>
          </cell>
          <cell r="Q1180" t="str">
            <v>Female</v>
          </cell>
          <cell r="R1180" t="str">
            <v>[AI]</v>
          </cell>
          <cell r="S1180" t="str">
            <v xml:space="preserve">SLE </v>
          </cell>
          <cell r="T1180" t="str">
            <v>SLE Patient</v>
          </cell>
          <cell r="U1180">
            <v>1981</v>
          </cell>
          <cell r="V1180">
            <v>33</v>
          </cell>
        </row>
        <row r="1181">
          <cell r="A1181" t="str">
            <v>AA01180</v>
          </cell>
          <cell r="B1181">
            <v>1</v>
          </cell>
          <cell r="C1181" t="str">
            <v>OCRD</v>
          </cell>
          <cell r="D1181">
            <v>192</v>
          </cell>
          <cell r="E1181">
            <v>41834</v>
          </cell>
          <cell r="F1181" t="str">
            <v>OCRD|0192</v>
          </cell>
          <cell r="G1181" t="str">
            <v>OCRD|0192|2014-07-14</v>
          </cell>
          <cell r="H1181" t="str">
            <v>S00192-V07028</v>
          </cell>
          <cell r="I1181">
            <v>7028</v>
          </cell>
          <cell r="J1181" t="str">
            <v>Blood RNA</v>
          </cell>
          <cell r="K1181" t="str">
            <v>PAXgene</v>
          </cell>
          <cell r="L1181">
            <v>33</v>
          </cell>
          <cell r="M1181" t="str">
            <v>F</v>
          </cell>
          <cell r="N1181">
            <v>2</v>
          </cell>
          <cell r="P1181">
            <v>13774</v>
          </cell>
          <cell r="Q1181" t="str">
            <v>Female</v>
          </cell>
          <cell r="R1181" t="str">
            <v>[AA]</v>
          </cell>
          <cell r="S1181" t="str">
            <v xml:space="preserve">SLE </v>
          </cell>
          <cell r="T1181" t="str">
            <v>SLE Patient</v>
          </cell>
          <cell r="U1181">
            <v>1973</v>
          </cell>
          <cell r="V1181">
            <v>41</v>
          </cell>
        </row>
        <row r="1182">
          <cell r="A1182" t="str">
            <v>AA01181</v>
          </cell>
          <cell r="B1182">
            <v>1</v>
          </cell>
          <cell r="C1182" t="str">
            <v>OCRD</v>
          </cell>
          <cell r="D1182">
            <v>719</v>
          </cell>
          <cell r="E1182">
            <v>41834</v>
          </cell>
          <cell r="F1182" t="str">
            <v>OCRD|0719</v>
          </cell>
          <cell r="G1182" t="str">
            <v>OCRD|0719|2014-07-14</v>
          </cell>
          <cell r="H1182" t="str">
            <v>S00719-V07027</v>
          </cell>
          <cell r="I1182">
            <v>7027</v>
          </cell>
          <cell r="J1182" t="str">
            <v>Blood RNA</v>
          </cell>
          <cell r="K1182" t="str">
            <v>PAXgene</v>
          </cell>
          <cell r="L1182">
            <v>33</v>
          </cell>
          <cell r="M1182" t="str">
            <v>F</v>
          </cell>
          <cell r="N1182">
            <v>3</v>
          </cell>
          <cell r="P1182">
            <v>13252</v>
          </cell>
          <cell r="Q1182" t="str">
            <v>Male</v>
          </cell>
          <cell r="R1182" t="str">
            <v>[EA]</v>
          </cell>
          <cell r="S1182" t="str">
            <v xml:space="preserve">Rheumatic </v>
          </cell>
          <cell r="T1182" t="str">
            <v>Rheumatic Disease Patient</v>
          </cell>
          <cell r="U1182">
            <v>1953</v>
          </cell>
          <cell r="V1182">
            <v>61</v>
          </cell>
        </row>
        <row r="1183">
          <cell r="A1183" t="str">
            <v>AA01182</v>
          </cell>
          <cell r="B1183">
            <v>1</v>
          </cell>
          <cell r="C1183" t="str">
            <v>OCRD</v>
          </cell>
          <cell r="D1183">
            <v>658</v>
          </cell>
          <cell r="E1183">
            <v>41834</v>
          </cell>
          <cell r="F1183" t="str">
            <v>OCRD|0658</v>
          </cell>
          <cell r="G1183" t="str">
            <v>OCRD|0658|2014-07-14</v>
          </cell>
          <cell r="H1183" t="str">
            <v>S00658-V07026</v>
          </cell>
          <cell r="I1183">
            <v>7026</v>
          </cell>
          <cell r="J1183" t="str">
            <v>Blood RNA</v>
          </cell>
          <cell r="K1183" t="str">
            <v>PAXgene</v>
          </cell>
          <cell r="L1183">
            <v>33</v>
          </cell>
          <cell r="M1183" t="str">
            <v>F</v>
          </cell>
          <cell r="N1183">
            <v>4</v>
          </cell>
          <cell r="P1183">
            <v>11413</v>
          </cell>
          <cell r="Q1183" t="str">
            <v>Female</v>
          </cell>
          <cell r="R1183" t="str">
            <v>[EA]</v>
          </cell>
          <cell r="S1183" t="str">
            <v xml:space="preserve">SLE </v>
          </cell>
          <cell r="T1183" t="str">
            <v>SLE Patient</v>
          </cell>
          <cell r="U1183">
            <v>1972</v>
          </cell>
          <cell r="V1183">
            <v>42</v>
          </cell>
        </row>
        <row r="1184">
          <cell r="A1184" t="str">
            <v>AA01183</v>
          </cell>
          <cell r="B1184">
            <v>1</v>
          </cell>
          <cell r="C1184" t="str">
            <v>OCRD</v>
          </cell>
          <cell r="D1184">
            <v>100</v>
          </cell>
          <cell r="E1184">
            <v>41837</v>
          </cell>
          <cell r="F1184" t="str">
            <v>OCRD|0100</v>
          </cell>
          <cell r="G1184" t="str">
            <v>OCRD|0100|2014-07-17</v>
          </cell>
          <cell r="H1184" t="str">
            <v>S00100-V07033</v>
          </cell>
          <cell r="I1184">
            <v>7033</v>
          </cell>
          <cell r="J1184" t="str">
            <v>Blood RNA</v>
          </cell>
          <cell r="K1184" t="str">
            <v>PAXgene</v>
          </cell>
          <cell r="L1184">
            <v>33</v>
          </cell>
          <cell r="M1184" t="str">
            <v>F</v>
          </cell>
          <cell r="N1184">
            <v>5</v>
          </cell>
          <cell r="P1184">
            <v>11226</v>
          </cell>
          <cell r="Q1184" t="str">
            <v>Female</v>
          </cell>
          <cell r="R1184" t="str">
            <v>[AA]</v>
          </cell>
          <cell r="S1184" t="str">
            <v xml:space="preserve">SLE </v>
          </cell>
          <cell r="T1184" t="str">
            <v>SLE Patient</v>
          </cell>
          <cell r="U1184">
            <v>1986</v>
          </cell>
          <cell r="V1184">
            <v>28</v>
          </cell>
        </row>
        <row r="1185">
          <cell r="A1185" t="str">
            <v>AA01184</v>
          </cell>
          <cell r="B1185">
            <v>1</v>
          </cell>
          <cell r="C1185" t="str">
            <v>OCRD</v>
          </cell>
          <cell r="D1185">
            <v>683</v>
          </cell>
          <cell r="E1185">
            <v>41837</v>
          </cell>
          <cell r="F1185" t="str">
            <v>OCRD|0683</v>
          </cell>
          <cell r="G1185" t="str">
            <v>OCRD|0683|2014-07-17</v>
          </cell>
          <cell r="H1185" t="str">
            <v>S00683-V07036</v>
          </cell>
          <cell r="I1185">
            <v>7036</v>
          </cell>
          <cell r="J1185" t="str">
            <v>Blood RNA</v>
          </cell>
          <cell r="K1185" t="str">
            <v>PAXgene</v>
          </cell>
          <cell r="L1185">
            <v>33</v>
          </cell>
          <cell r="M1185" t="str">
            <v>F</v>
          </cell>
          <cell r="N1185">
            <v>6</v>
          </cell>
          <cell r="P1185">
            <v>11844</v>
          </cell>
          <cell r="Q1185" t="str">
            <v>Male</v>
          </cell>
          <cell r="R1185" t="str">
            <v>[EA]</v>
          </cell>
          <cell r="S1185" t="str">
            <v xml:space="preserve">RA </v>
          </cell>
          <cell r="T1185" t="str">
            <v>RA Patient</v>
          </cell>
          <cell r="U1185">
            <v>1968</v>
          </cell>
          <cell r="V1185">
            <v>46</v>
          </cell>
        </row>
        <row r="1186">
          <cell r="A1186" t="str">
            <v>AA01185</v>
          </cell>
          <cell r="B1186">
            <v>1</v>
          </cell>
          <cell r="C1186" t="str">
            <v>OCRD</v>
          </cell>
          <cell r="D1186">
            <v>577</v>
          </cell>
          <cell r="E1186">
            <v>41841</v>
          </cell>
          <cell r="F1186" t="str">
            <v>OCRD|0577</v>
          </cell>
          <cell r="G1186" t="str">
            <v>OCRD|0577|2014-07-21</v>
          </cell>
          <cell r="H1186" t="str">
            <v>S00577-V07037</v>
          </cell>
          <cell r="I1186">
            <v>7037</v>
          </cell>
          <cell r="J1186" t="str">
            <v>Blood RNA</v>
          </cell>
          <cell r="K1186" t="str">
            <v>PAXgene</v>
          </cell>
          <cell r="L1186">
            <v>34</v>
          </cell>
          <cell r="M1186" t="str">
            <v>A</v>
          </cell>
          <cell r="N1186">
            <v>1</v>
          </cell>
          <cell r="P1186">
            <v>11376</v>
          </cell>
          <cell r="Q1186" t="str">
            <v>Female</v>
          </cell>
          <cell r="R1186" t="str">
            <v>[AA]</v>
          </cell>
          <cell r="S1186" t="str">
            <v xml:space="preserve">SLE </v>
          </cell>
          <cell r="T1186" t="str">
            <v>SLE Patient</v>
          </cell>
          <cell r="U1186">
            <v>1990</v>
          </cell>
          <cell r="V1186">
            <v>24</v>
          </cell>
        </row>
        <row r="1187">
          <cell r="A1187" t="str">
            <v>AA01186</v>
          </cell>
          <cell r="B1187">
            <v>1</v>
          </cell>
          <cell r="C1187" t="str">
            <v>OCRD</v>
          </cell>
          <cell r="D1187">
            <v>689</v>
          </cell>
          <cell r="E1187">
            <v>41841</v>
          </cell>
          <cell r="F1187" t="str">
            <v>OCRD|0689</v>
          </cell>
          <cell r="G1187" t="str">
            <v>OCRD|0689|2014-07-21</v>
          </cell>
          <cell r="H1187" t="str">
            <v>S00689-V07038</v>
          </cell>
          <cell r="I1187">
            <v>7038</v>
          </cell>
          <cell r="J1187" t="str">
            <v>Blood RNA</v>
          </cell>
          <cell r="K1187" t="str">
            <v>PAXgene</v>
          </cell>
          <cell r="L1187">
            <v>34</v>
          </cell>
          <cell r="M1187" t="str">
            <v>A</v>
          </cell>
          <cell r="N1187">
            <v>2</v>
          </cell>
          <cell r="P1187">
            <v>11849</v>
          </cell>
          <cell r="Q1187" t="str">
            <v>Female</v>
          </cell>
          <cell r="R1187" t="str">
            <v>[EA]</v>
          </cell>
          <cell r="S1187" t="str">
            <v xml:space="preserve">RA </v>
          </cell>
          <cell r="T1187" t="str">
            <v>RA Patient</v>
          </cell>
          <cell r="U1187">
            <v>1981</v>
          </cell>
          <cell r="V1187">
            <v>33</v>
          </cell>
        </row>
        <row r="1188">
          <cell r="A1188" t="str">
            <v>AA01187</v>
          </cell>
          <cell r="B1188">
            <v>1</v>
          </cell>
          <cell r="C1188" t="str">
            <v>OCRD</v>
          </cell>
          <cell r="D1188">
            <v>619</v>
          </cell>
          <cell r="E1188">
            <v>41842</v>
          </cell>
          <cell r="F1188" t="str">
            <v>OCRD|0619</v>
          </cell>
          <cell r="G1188" t="str">
            <v>OCRD|0619|2014-07-22</v>
          </cell>
          <cell r="H1188" t="str">
            <v>S00619-V07046</v>
          </cell>
          <cell r="I1188">
            <v>7046</v>
          </cell>
          <cell r="J1188" t="str">
            <v>Blood RNA</v>
          </cell>
          <cell r="K1188" t="str">
            <v>PAXgene</v>
          </cell>
          <cell r="L1188">
            <v>34</v>
          </cell>
          <cell r="M1188" t="str">
            <v>A</v>
          </cell>
          <cell r="N1188">
            <v>3</v>
          </cell>
          <cell r="P1188">
            <v>11393</v>
          </cell>
          <cell r="Q1188" t="str">
            <v>Female</v>
          </cell>
          <cell r="R1188" t="str">
            <v>[EA][H]</v>
          </cell>
          <cell r="S1188" t="str">
            <v xml:space="preserve">SLE </v>
          </cell>
          <cell r="T1188" t="str">
            <v>SLE Patient</v>
          </cell>
          <cell r="U1188">
            <v>1979</v>
          </cell>
          <cell r="V1188">
            <v>35</v>
          </cell>
        </row>
        <row r="1189">
          <cell r="A1189" t="str">
            <v>AA01188</v>
          </cell>
          <cell r="B1189">
            <v>1</v>
          </cell>
          <cell r="C1189" t="str">
            <v>OCRD</v>
          </cell>
          <cell r="D1189">
            <v>129</v>
          </cell>
          <cell r="E1189">
            <v>41842</v>
          </cell>
          <cell r="F1189" t="str">
            <v>OCRD|0129</v>
          </cell>
          <cell r="G1189" t="str">
            <v>OCRD|0129|2014-07-22</v>
          </cell>
          <cell r="H1189" t="str">
            <v>S00129-V07045</v>
          </cell>
          <cell r="I1189">
            <v>7045</v>
          </cell>
          <cell r="J1189" t="str">
            <v>Blood RNA</v>
          </cell>
          <cell r="K1189" t="str">
            <v>PAXgene</v>
          </cell>
          <cell r="L1189">
            <v>34</v>
          </cell>
          <cell r="M1189" t="str">
            <v>A</v>
          </cell>
          <cell r="N1189">
            <v>4</v>
          </cell>
          <cell r="P1189">
            <v>10741</v>
          </cell>
          <cell r="Q1189" t="str">
            <v>Female</v>
          </cell>
          <cell r="R1189" t="str">
            <v>[AA]</v>
          </cell>
          <cell r="S1189" t="str">
            <v xml:space="preserve">SLE </v>
          </cell>
          <cell r="T1189" t="str">
            <v>SLE Patient</v>
          </cell>
          <cell r="U1189">
            <v>1968</v>
          </cell>
          <cell r="V1189">
            <v>46</v>
          </cell>
        </row>
        <row r="1190">
          <cell r="A1190" t="str">
            <v>AA01189</v>
          </cell>
          <cell r="B1190">
            <v>1</v>
          </cell>
          <cell r="C1190" t="str">
            <v>OCRD</v>
          </cell>
          <cell r="D1190">
            <v>141</v>
          </cell>
          <cell r="E1190">
            <v>41842</v>
          </cell>
          <cell r="F1190" t="str">
            <v>OCRD|0141</v>
          </cell>
          <cell r="G1190" t="str">
            <v>OCRD|0141|2014-07-22</v>
          </cell>
          <cell r="H1190" t="str">
            <v>S00141-V07044</v>
          </cell>
          <cell r="I1190">
            <v>7044</v>
          </cell>
          <cell r="J1190" t="str">
            <v>Blood RNA</v>
          </cell>
          <cell r="K1190" t="str">
            <v>PAXgene</v>
          </cell>
          <cell r="L1190">
            <v>34</v>
          </cell>
          <cell r="M1190" t="str">
            <v>A</v>
          </cell>
          <cell r="N1190">
            <v>5</v>
          </cell>
          <cell r="P1190">
            <v>13210</v>
          </cell>
          <cell r="Q1190" t="str">
            <v>Female</v>
          </cell>
          <cell r="R1190" t="str">
            <v>[AA]</v>
          </cell>
          <cell r="S1190" t="str">
            <v xml:space="preserve">SLE </v>
          </cell>
          <cell r="T1190" t="str">
            <v>SLE Patient</v>
          </cell>
          <cell r="U1190">
            <v>1981</v>
          </cell>
          <cell r="V1190">
            <v>33</v>
          </cell>
        </row>
        <row r="1191">
          <cell r="A1191" t="str">
            <v>AA01190</v>
          </cell>
          <cell r="B1191">
            <v>1</v>
          </cell>
          <cell r="C1191" t="str">
            <v>OCRD</v>
          </cell>
          <cell r="D1191">
            <v>172</v>
          </cell>
          <cell r="E1191">
            <v>41842</v>
          </cell>
          <cell r="F1191" t="str">
            <v>OCRD|0172</v>
          </cell>
          <cell r="G1191" t="str">
            <v>OCRD|0172|2014-07-22</v>
          </cell>
          <cell r="H1191" t="str">
            <v>S00172-V07041</v>
          </cell>
          <cell r="I1191">
            <v>7041</v>
          </cell>
          <cell r="J1191" t="str">
            <v>Blood RNA</v>
          </cell>
          <cell r="K1191" t="str">
            <v>PAXgene</v>
          </cell>
          <cell r="L1191">
            <v>34</v>
          </cell>
          <cell r="M1191" t="str">
            <v>A</v>
          </cell>
          <cell r="N1191">
            <v>6</v>
          </cell>
          <cell r="P1191">
            <v>13187</v>
          </cell>
          <cell r="Q1191" t="str">
            <v>Female</v>
          </cell>
          <cell r="R1191" t="str">
            <v>[AI]</v>
          </cell>
          <cell r="S1191" t="str">
            <v xml:space="preserve">SLE </v>
          </cell>
          <cell r="T1191" t="str">
            <v>SLE Patient</v>
          </cell>
          <cell r="U1191">
            <v>1961</v>
          </cell>
          <cell r="V1191">
            <v>53</v>
          </cell>
        </row>
        <row r="1192">
          <cell r="A1192" t="str">
            <v>AA01191</v>
          </cell>
          <cell r="B1192">
            <v>1</v>
          </cell>
          <cell r="C1192" t="str">
            <v>OCRD</v>
          </cell>
          <cell r="D1192">
            <v>170</v>
          </cell>
          <cell r="E1192">
            <v>41849</v>
          </cell>
          <cell r="F1192" t="str">
            <v>OCRD|0170</v>
          </cell>
          <cell r="G1192" t="str">
            <v>OCRD|0170|2014-07-29</v>
          </cell>
          <cell r="H1192" t="str">
            <v>S00170-V07051</v>
          </cell>
          <cell r="I1192">
            <v>7051</v>
          </cell>
          <cell r="J1192" t="str">
            <v>Blood RNA</v>
          </cell>
          <cell r="K1192" t="str">
            <v>PAXgene</v>
          </cell>
          <cell r="L1192">
            <v>34</v>
          </cell>
          <cell r="M1192" t="str">
            <v>B</v>
          </cell>
          <cell r="N1192">
            <v>1</v>
          </cell>
          <cell r="P1192">
            <v>11471</v>
          </cell>
          <cell r="Q1192" t="str">
            <v>Male</v>
          </cell>
          <cell r="R1192" t="str">
            <v>[EA]</v>
          </cell>
          <cell r="S1192" t="str">
            <v xml:space="preserve">RA </v>
          </cell>
          <cell r="T1192" t="str">
            <v>RA Patient</v>
          </cell>
          <cell r="U1192">
            <v>1952</v>
          </cell>
          <cell r="V1192">
            <v>62</v>
          </cell>
        </row>
        <row r="1193">
          <cell r="A1193" t="str">
            <v>AA01192</v>
          </cell>
          <cell r="B1193">
            <v>1</v>
          </cell>
          <cell r="C1193" t="str">
            <v>OCRD</v>
          </cell>
          <cell r="D1193">
            <v>99</v>
          </cell>
          <cell r="E1193">
            <v>41849</v>
          </cell>
          <cell r="F1193" t="str">
            <v>OCRD|0099</v>
          </cell>
          <cell r="G1193" t="str">
            <v>OCRD|0099|2014-07-29</v>
          </cell>
          <cell r="H1193" t="str">
            <v>S00099-V07052</v>
          </cell>
          <cell r="I1193">
            <v>7052</v>
          </cell>
          <cell r="J1193" t="str">
            <v>Blood RNA</v>
          </cell>
          <cell r="K1193" t="str">
            <v>PAXgene</v>
          </cell>
          <cell r="L1193">
            <v>34</v>
          </cell>
          <cell r="M1193" t="str">
            <v>B</v>
          </cell>
          <cell r="N1193">
            <v>2</v>
          </cell>
          <cell r="P1193">
            <v>9306</v>
          </cell>
          <cell r="Q1193" t="str">
            <v>Female</v>
          </cell>
          <cell r="R1193" t="str">
            <v>[A]</v>
          </cell>
          <cell r="S1193" t="str">
            <v xml:space="preserve">SLE </v>
          </cell>
          <cell r="T1193" t="str">
            <v>SLE Patient</v>
          </cell>
          <cell r="U1193">
            <v>1974</v>
          </cell>
          <cell r="V1193">
            <v>40</v>
          </cell>
        </row>
        <row r="1194">
          <cell r="A1194" t="str">
            <v>AA01193</v>
          </cell>
          <cell r="B1194">
            <v>1</v>
          </cell>
          <cell r="C1194" t="str">
            <v>OCRD</v>
          </cell>
          <cell r="D1194">
            <v>143</v>
          </cell>
          <cell r="E1194">
            <v>41849</v>
          </cell>
          <cell r="F1194" t="str">
            <v>OCRD|0143</v>
          </cell>
          <cell r="G1194" t="str">
            <v>OCRD|0143|2014-07-29</v>
          </cell>
          <cell r="H1194" t="str">
            <v>S00143-V07053</v>
          </cell>
          <cell r="I1194">
            <v>7053</v>
          </cell>
          <cell r="J1194" t="str">
            <v>Blood RNA</v>
          </cell>
          <cell r="K1194" t="str">
            <v>PAXgene</v>
          </cell>
          <cell r="L1194">
            <v>34</v>
          </cell>
          <cell r="M1194" t="str">
            <v>B</v>
          </cell>
          <cell r="N1194">
            <v>3</v>
          </cell>
          <cell r="P1194">
            <v>17302</v>
          </cell>
          <cell r="Q1194" t="str">
            <v>Female</v>
          </cell>
          <cell r="R1194" t="str">
            <v>[A]</v>
          </cell>
          <cell r="S1194" t="str">
            <v xml:space="preserve">SLE </v>
          </cell>
          <cell r="T1194" t="str">
            <v>SLE Patient</v>
          </cell>
          <cell r="U1194">
            <v>1964</v>
          </cell>
          <cell r="V1194">
            <v>50</v>
          </cell>
        </row>
        <row r="1195">
          <cell r="A1195" t="str">
            <v>AA01194</v>
          </cell>
          <cell r="B1195">
            <v>1</v>
          </cell>
          <cell r="C1195" t="str">
            <v>OCRD</v>
          </cell>
          <cell r="D1195">
            <v>699</v>
          </cell>
          <cell r="E1195">
            <v>41855</v>
          </cell>
          <cell r="F1195" t="str">
            <v>OCRD|0699</v>
          </cell>
          <cell r="G1195" t="str">
            <v>OCRD|0699|2014-08-04</v>
          </cell>
          <cell r="H1195" t="str">
            <v>S00699-V07056</v>
          </cell>
          <cell r="I1195">
            <v>7056</v>
          </cell>
          <cell r="J1195" t="str">
            <v>Blood RNA</v>
          </cell>
          <cell r="K1195" t="str">
            <v>PAXgene</v>
          </cell>
          <cell r="L1195">
            <v>34</v>
          </cell>
          <cell r="M1195" t="str">
            <v>B</v>
          </cell>
          <cell r="N1195">
            <v>4</v>
          </cell>
          <cell r="P1195">
            <v>11428</v>
          </cell>
          <cell r="Q1195" t="str">
            <v>Female</v>
          </cell>
          <cell r="R1195" t="str">
            <v>[AI]</v>
          </cell>
          <cell r="S1195" t="str">
            <v xml:space="preserve">Rheumatic </v>
          </cell>
          <cell r="T1195" t="str">
            <v>Rheumatic Disease Patient</v>
          </cell>
          <cell r="U1195">
            <v>1994</v>
          </cell>
          <cell r="V1195">
            <v>20</v>
          </cell>
        </row>
        <row r="1196">
          <cell r="A1196" t="str">
            <v>AA01195</v>
          </cell>
          <cell r="B1196">
            <v>1</v>
          </cell>
          <cell r="C1196" t="str">
            <v>OCRD</v>
          </cell>
          <cell r="D1196">
            <v>118</v>
          </cell>
          <cell r="E1196">
            <v>41858</v>
          </cell>
          <cell r="F1196" t="str">
            <v>OCRD|0118</v>
          </cell>
          <cell r="G1196" t="str">
            <v>OCRD|0118|2014-08-07</v>
          </cell>
          <cell r="H1196" t="str">
            <v>S00118-V07060</v>
          </cell>
          <cell r="I1196">
            <v>7060</v>
          </cell>
          <cell r="J1196" t="str">
            <v>Blood RNA</v>
          </cell>
          <cell r="K1196" t="str">
            <v>PAXgene</v>
          </cell>
          <cell r="L1196">
            <v>34</v>
          </cell>
          <cell r="M1196" t="str">
            <v>B</v>
          </cell>
          <cell r="N1196">
            <v>5</v>
          </cell>
          <cell r="P1196">
            <v>10596</v>
          </cell>
          <cell r="Q1196" t="str">
            <v>Female</v>
          </cell>
          <cell r="R1196" t="str">
            <v>[EA]</v>
          </cell>
          <cell r="S1196" t="str">
            <v xml:space="preserve">SLE </v>
          </cell>
          <cell r="T1196" t="str">
            <v>SLE Patient</v>
          </cell>
          <cell r="U1196">
            <v>1951</v>
          </cell>
          <cell r="V1196">
            <v>63</v>
          </cell>
        </row>
        <row r="1197">
          <cell r="A1197" t="str">
            <v>AA01196</v>
          </cell>
          <cell r="B1197">
            <v>1</v>
          </cell>
          <cell r="C1197" t="str">
            <v>OCRD</v>
          </cell>
          <cell r="D1197">
            <v>228</v>
          </cell>
          <cell r="E1197">
            <v>41858</v>
          </cell>
          <cell r="F1197" t="str">
            <v>OCRD|0228</v>
          </cell>
          <cell r="G1197" t="str">
            <v>OCRD|0228|2014-08-07</v>
          </cell>
          <cell r="H1197" t="str">
            <v>S00228-V07067</v>
          </cell>
          <cell r="I1197">
            <v>7067</v>
          </cell>
          <cell r="J1197" t="str">
            <v>Blood RNA</v>
          </cell>
          <cell r="K1197" t="str">
            <v>PAXgene</v>
          </cell>
          <cell r="L1197">
            <v>34</v>
          </cell>
          <cell r="M1197" t="str">
            <v>B</v>
          </cell>
          <cell r="N1197">
            <v>6</v>
          </cell>
          <cell r="P1197">
            <v>11138</v>
          </cell>
          <cell r="Q1197" t="str">
            <v>Female</v>
          </cell>
          <cell r="R1197" t="str">
            <v>[AA]</v>
          </cell>
          <cell r="S1197" t="str">
            <v xml:space="preserve">SLE </v>
          </cell>
          <cell r="T1197" t="str">
            <v>SLE Patient</v>
          </cell>
          <cell r="U1197">
            <v>1952</v>
          </cell>
          <cell r="V1197">
            <v>62</v>
          </cell>
        </row>
        <row r="1198">
          <cell r="A1198" t="str">
            <v>AA01197</v>
          </cell>
          <cell r="B1198">
            <v>1</v>
          </cell>
          <cell r="C1198" t="str">
            <v>OCRD</v>
          </cell>
          <cell r="D1198">
            <v>707</v>
          </cell>
          <cell r="E1198">
            <v>41858</v>
          </cell>
          <cell r="F1198" t="str">
            <v>OCRD|0707</v>
          </cell>
          <cell r="G1198" t="str">
            <v>OCRD|0707|2014-08-07</v>
          </cell>
          <cell r="H1198" t="str">
            <v>S00707-V07066</v>
          </cell>
          <cell r="I1198">
            <v>7066</v>
          </cell>
          <cell r="J1198" t="str">
            <v>Blood RNA</v>
          </cell>
          <cell r="K1198" t="str">
            <v>PAXgene</v>
          </cell>
          <cell r="L1198">
            <v>34</v>
          </cell>
          <cell r="M1198" t="str">
            <v>C</v>
          </cell>
          <cell r="N1198">
            <v>1</v>
          </cell>
          <cell r="P1198">
            <v>11856</v>
          </cell>
          <cell r="Q1198" t="str">
            <v>Female</v>
          </cell>
          <cell r="R1198" t="str">
            <v>[AA]</v>
          </cell>
          <cell r="S1198" t="str">
            <v xml:space="preserve">RA </v>
          </cell>
          <cell r="T1198" t="str">
            <v>RA Patient</v>
          </cell>
          <cell r="U1198">
            <v>1958</v>
          </cell>
          <cell r="V1198">
            <v>56</v>
          </cell>
        </row>
        <row r="1199">
          <cell r="A1199" t="str">
            <v>AA01198</v>
          </cell>
          <cell r="B1199">
            <v>1</v>
          </cell>
          <cell r="C1199" t="str">
            <v>OCRD</v>
          </cell>
          <cell r="D1199">
            <v>706</v>
          </cell>
          <cell r="E1199">
            <v>41858</v>
          </cell>
          <cell r="F1199" t="str">
            <v>OCRD|0706</v>
          </cell>
          <cell r="G1199" t="str">
            <v>OCRD|0706|2014-08-07</v>
          </cell>
          <cell r="H1199" t="str">
            <v>S00706-V07063</v>
          </cell>
          <cell r="I1199">
            <v>7063</v>
          </cell>
          <cell r="J1199" t="str">
            <v>Blood RNA</v>
          </cell>
          <cell r="K1199" t="str">
            <v>PAXgene</v>
          </cell>
          <cell r="L1199">
            <v>34</v>
          </cell>
          <cell r="M1199" t="str">
            <v>C</v>
          </cell>
          <cell r="N1199">
            <v>2</v>
          </cell>
          <cell r="P1199">
            <v>11433</v>
          </cell>
          <cell r="Q1199" t="str">
            <v>Female</v>
          </cell>
          <cell r="R1199" t="str">
            <v>[EA][H]</v>
          </cell>
          <cell r="S1199" t="str">
            <v xml:space="preserve">SLE </v>
          </cell>
          <cell r="T1199" t="str">
            <v>SLE Patient</v>
          </cell>
          <cell r="U1199">
            <v>1983</v>
          </cell>
          <cell r="V1199">
            <v>31</v>
          </cell>
        </row>
        <row r="1200">
          <cell r="A1200" t="str">
            <v>AA01199</v>
          </cell>
          <cell r="B1200">
            <v>1</v>
          </cell>
          <cell r="C1200" t="str">
            <v>OCRD</v>
          </cell>
          <cell r="D1200">
            <v>664</v>
          </cell>
          <cell r="E1200">
            <v>41858</v>
          </cell>
          <cell r="F1200" t="str">
            <v>OCRD|0664</v>
          </cell>
          <cell r="G1200" t="str">
            <v>OCRD|0664|2014-08-07</v>
          </cell>
          <cell r="H1200" t="str">
            <v>S00664-V07062</v>
          </cell>
          <cell r="I1200">
            <v>7062</v>
          </cell>
          <cell r="J1200" t="str">
            <v>Blood RNA</v>
          </cell>
          <cell r="K1200" t="str">
            <v>PAXgene</v>
          </cell>
          <cell r="L1200">
            <v>34</v>
          </cell>
          <cell r="M1200" t="str">
            <v>C</v>
          </cell>
          <cell r="N1200">
            <v>3</v>
          </cell>
          <cell r="P1200">
            <v>11838</v>
          </cell>
          <cell r="Q1200" t="str">
            <v>Female</v>
          </cell>
          <cell r="R1200" t="str">
            <v>[EA]</v>
          </cell>
          <cell r="S1200" t="str">
            <v xml:space="preserve">RA </v>
          </cell>
          <cell r="T1200" t="str">
            <v>RA Patient</v>
          </cell>
          <cell r="U1200">
            <v>1964</v>
          </cell>
          <cell r="V1200">
            <v>50</v>
          </cell>
        </row>
        <row r="1201">
          <cell r="A1201" t="str">
            <v>AA01200</v>
          </cell>
          <cell r="B1201">
            <v>1</v>
          </cell>
          <cell r="C1201" t="str">
            <v>OCRD</v>
          </cell>
          <cell r="D1201">
            <v>351</v>
          </cell>
          <cell r="E1201">
            <v>41858</v>
          </cell>
          <cell r="F1201" t="str">
            <v>OCRD|0351</v>
          </cell>
          <cell r="G1201" t="str">
            <v>OCRD|0351|2014-08-07</v>
          </cell>
          <cell r="H1201" t="str">
            <v>S00351-V07061</v>
          </cell>
          <cell r="I1201">
            <v>7061</v>
          </cell>
          <cell r="J1201" t="str">
            <v>Blood RNA</v>
          </cell>
          <cell r="K1201" t="str">
            <v>PAXgene</v>
          </cell>
          <cell r="L1201">
            <v>34</v>
          </cell>
          <cell r="M1201" t="str">
            <v>C</v>
          </cell>
          <cell r="N1201">
            <v>4</v>
          </cell>
          <cell r="P1201">
            <v>10476</v>
          </cell>
          <cell r="Q1201" t="str">
            <v>Female</v>
          </cell>
          <cell r="R1201" t="str">
            <v>[AA]</v>
          </cell>
          <cell r="S1201" t="str">
            <v xml:space="preserve">SLE </v>
          </cell>
          <cell r="T1201" t="str">
            <v>SLE Patient</v>
          </cell>
          <cell r="U1201">
            <v>1965</v>
          </cell>
          <cell r="V1201">
            <v>49</v>
          </cell>
        </row>
        <row r="1202">
          <cell r="A1202" t="str">
            <v>AA01201</v>
          </cell>
          <cell r="B1202">
            <v>1</v>
          </cell>
          <cell r="C1202" t="str">
            <v>OCRD</v>
          </cell>
          <cell r="D1202">
            <v>421</v>
          </cell>
          <cell r="E1202">
            <v>41862</v>
          </cell>
          <cell r="F1202" t="str">
            <v>OCRD|0421</v>
          </cell>
          <cell r="G1202" t="str">
            <v>OCRD|0421|2014-08-11</v>
          </cell>
          <cell r="H1202" t="str">
            <v>S00421-V07070</v>
          </cell>
          <cell r="I1202">
            <v>7070</v>
          </cell>
          <cell r="J1202" t="str">
            <v>Blood RNA</v>
          </cell>
          <cell r="K1202" t="str">
            <v>PAXgene</v>
          </cell>
          <cell r="L1202">
            <v>34</v>
          </cell>
          <cell r="M1202" t="str">
            <v>C</v>
          </cell>
          <cell r="N1202">
            <v>5</v>
          </cell>
          <cell r="P1202">
            <v>13170</v>
          </cell>
          <cell r="Q1202" t="str">
            <v>Female</v>
          </cell>
          <cell r="R1202" t="str">
            <v>[AI]</v>
          </cell>
          <cell r="S1202" t="str">
            <v xml:space="preserve">RA </v>
          </cell>
          <cell r="T1202" t="str">
            <v>RA Patient</v>
          </cell>
          <cell r="U1202">
            <v>1960</v>
          </cell>
          <cell r="V1202">
            <v>54</v>
          </cell>
        </row>
        <row r="1203">
          <cell r="A1203" t="str">
            <v>AA01202</v>
          </cell>
          <cell r="B1203">
            <v>1</v>
          </cell>
          <cell r="C1203" t="str">
            <v>OCRD</v>
          </cell>
          <cell r="D1203">
            <v>655</v>
          </cell>
          <cell r="E1203">
            <v>41862</v>
          </cell>
          <cell r="F1203" t="str">
            <v>OCRD|0655</v>
          </cell>
          <cell r="G1203" t="str">
            <v>OCRD|0655|2014-08-11</v>
          </cell>
          <cell r="H1203" t="str">
            <v>S00655-V07071</v>
          </cell>
          <cell r="I1203">
            <v>7071</v>
          </cell>
          <cell r="J1203" t="str">
            <v>Blood RNA</v>
          </cell>
          <cell r="K1203" t="str">
            <v>PAXgene</v>
          </cell>
          <cell r="L1203">
            <v>34</v>
          </cell>
          <cell r="M1203" t="str">
            <v>C</v>
          </cell>
          <cell r="N1203">
            <v>6</v>
          </cell>
          <cell r="P1203">
            <v>11411</v>
          </cell>
          <cell r="Q1203" t="str">
            <v>Female</v>
          </cell>
          <cell r="R1203" t="str">
            <v>[AI][H]</v>
          </cell>
          <cell r="S1203" t="str">
            <v xml:space="preserve">SLE </v>
          </cell>
          <cell r="T1203" t="str">
            <v>SLE Patient</v>
          </cell>
          <cell r="U1203">
            <v>1987</v>
          </cell>
          <cell r="V1203">
            <v>27</v>
          </cell>
        </row>
        <row r="1204">
          <cell r="A1204" t="str">
            <v>AA01203</v>
          </cell>
          <cell r="B1204">
            <v>1</v>
          </cell>
          <cell r="C1204" t="str">
            <v>OCRD</v>
          </cell>
          <cell r="D1204">
            <v>3</v>
          </cell>
          <cell r="E1204">
            <v>41863</v>
          </cell>
          <cell r="F1204" t="str">
            <v>OCRD|0003</v>
          </cell>
          <cell r="G1204" t="str">
            <v>OCRD|0003|2014-08-12</v>
          </cell>
          <cell r="H1204" t="str">
            <v>S00003-V07072</v>
          </cell>
          <cell r="I1204">
            <v>7072</v>
          </cell>
          <cell r="J1204" t="str">
            <v>Blood RNA</v>
          </cell>
          <cell r="K1204" t="str">
            <v>PAXgene</v>
          </cell>
          <cell r="L1204">
            <v>34</v>
          </cell>
          <cell r="M1204" t="str">
            <v>D</v>
          </cell>
          <cell r="N1204">
            <v>1</v>
          </cell>
          <cell r="P1204">
            <v>13213</v>
          </cell>
          <cell r="Q1204" t="str">
            <v>Female</v>
          </cell>
          <cell r="R1204" t="str">
            <v>[EA][H]</v>
          </cell>
          <cell r="S1204" t="str">
            <v xml:space="preserve">SLE </v>
          </cell>
          <cell r="T1204" t="str">
            <v>SLE Patient</v>
          </cell>
          <cell r="U1204">
            <v>1987</v>
          </cell>
          <cell r="V1204">
            <v>27</v>
          </cell>
        </row>
        <row r="1205">
          <cell r="A1205" t="str">
            <v>AA01204</v>
          </cell>
          <cell r="B1205">
            <v>1</v>
          </cell>
          <cell r="C1205" t="str">
            <v>OCRD</v>
          </cell>
          <cell r="D1205">
            <v>269</v>
          </cell>
          <cell r="E1205">
            <v>41863</v>
          </cell>
          <cell r="F1205" t="str">
            <v>OCRD|0269</v>
          </cell>
          <cell r="G1205" t="str">
            <v>OCRD|0269|2014-08-12</v>
          </cell>
          <cell r="H1205" t="str">
            <v>S00269-V07073</v>
          </cell>
          <cell r="I1205">
            <v>7073</v>
          </cell>
          <cell r="J1205" t="str">
            <v>Blood RNA</v>
          </cell>
          <cell r="K1205" t="str">
            <v>PAXgene</v>
          </cell>
          <cell r="L1205">
            <v>34</v>
          </cell>
          <cell r="M1205" t="str">
            <v>D</v>
          </cell>
          <cell r="N1205">
            <v>2</v>
          </cell>
          <cell r="P1205">
            <v>11245</v>
          </cell>
          <cell r="Q1205" t="str">
            <v>Male</v>
          </cell>
          <cell r="R1205" t="str">
            <v>[EA]</v>
          </cell>
          <cell r="S1205" t="str">
            <v xml:space="preserve">SLE </v>
          </cell>
          <cell r="T1205" t="str">
            <v>SLE Patient</v>
          </cell>
          <cell r="U1205">
            <v>1946</v>
          </cell>
          <cell r="V1205">
            <v>68</v>
          </cell>
        </row>
        <row r="1206">
          <cell r="A1206" t="str">
            <v>AA01205</v>
          </cell>
          <cell r="B1206">
            <v>1</v>
          </cell>
          <cell r="C1206" t="str">
            <v>OCRD</v>
          </cell>
          <cell r="D1206">
            <v>694</v>
          </cell>
          <cell r="E1206">
            <v>41870</v>
          </cell>
          <cell r="F1206" t="str">
            <v>OCRD|0694</v>
          </cell>
          <cell r="G1206" t="str">
            <v>OCRD|0694|2014-08-19</v>
          </cell>
          <cell r="H1206" t="str">
            <v>S00694-V07080</v>
          </cell>
          <cell r="I1206">
            <v>7080</v>
          </cell>
          <cell r="J1206" t="str">
            <v>Blood RNA</v>
          </cell>
          <cell r="K1206" t="str">
            <v>PAXgene</v>
          </cell>
          <cell r="L1206">
            <v>34</v>
          </cell>
          <cell r="M1206" t="str">
            <v>D</v>
          </cell>
          <cell r="N1206">
            <v>3</v>
          </cell>
          <cell r="P1206">
            <v>13182</v>
          </cell>
          <cell r="Q1206" t="str">
            <v>Female</v>
          </cell>
          <cell r="R1206" t="str">
            <v>[AA]</v>
          </cell>
          <cell r="S1206" t="str">
            <v xml:space="preserve">SLE </v>
          </cell>
          <cell r="T1206" t="str">
            <v>SLE Patient</v>
          </cell>
          <cell r="U1206">
            <v>1964</v>
          </cell>
          <cell r="V1206">
            <v>50</v>
          </cell>
        </row>
        <row r="1207">
          <cell r="A1207" t="str">
            <v>AA01206</v>
          </cell>
          <cell r="B1207">
            <v>1</v>
          </cell>
          <cell r="C1207" t="str">
            <v>OCRD</v>
          </cell>
          <cell r="D1207">
            <v>306</v>
          </cell>
          <cell r="E1207">
            <v>41870</v>
          </cell>
          <cell r="F1207" t="str">
            <v>OCRD|0306</v>
          </cell>
          <cell r="G1207" t="str">
            <v>OCRD|0306|2014-08-19</v>
          </cell>
          <cell r="H1207" t="str">
            <v>S00306-V07079</v>
          </cell>
          <cell r="I1207">
            <v>7079</v>
          </cell>
          <cell r="J1207" t="str">
            <v>Blood RNA</v>
          </cell>
          <cell r="K1207" t="str">
            <v>PAXgene</v>
          </cell>
          <cell r="L1207">
            <v>34</v>
          </cell>
          <cell r="M1207" t="str">
            <v>D</v>
          </cell>
          <cell r="N1207">
            <v>4</v>
          </cell>
          <cell r="P1207">
            <v>10504</v>
          </cell>
          <cell r="Q1207" t="str">
            <v>Female</v>
          </cell>
          <cell r="R1207" t="str">
            <v>[A]</v>
          </cell>
          <cell r="S1207" t="str">
            <v xml:space="preserve">SLE </v>
          </cell>
          <cell r="T1207" t="str">
            <v>SLE Patient</v>
          </cell>
          <cell r="U1207">
            <v>1967</v>
          </cell>
          <cell r="V1207">
            <v>47</v>
          </cell>
        </row>
        <row r="1208">
          <cell r="A1208" t="str">
            <v>AA01207</v>
          </cell>
          <cell r="B1208">
            <v>1</v>
          </cell>
          <cell r="C1208" t="str">
            <v>OCRD</v>
          </cell>
          <cell r="D1208">
            <v>148</v>
          </cell>
          <cell r="E1208">
            <v>41864</v>
          </cell>
          <cell r="F1208" t="str">
            <v>OCRD|0148</v>
          </cell>
          <cell r="G1208" t="str">
            <v>OCRD|0148|2014-08-13</v>
          </cell>
          <cell r="H1208" t="str">
            <v>S00148-V07076</v>
          </cell>
          <cell r="I1208">
            <v>7076</v>
          </cell>
          <cell r="J1208" t="str">
            <v>Blood RNA</v>
          </cell>
          <cell r="K1208" t="str">
            <v>PAXgene</v>
          </cell>
          <cell r="L1208">
            <v>34</v>
          </cell>
          <cell r="M1208" t="str">
            <v>D</v>
          </cell>
          <cell r="N1208">
            <v>5</v>
          </cell>
          <cell r="P1208">
            <v>11255</v>
          </cell>
          <cell r="Q1208" t="str">
            <v>Female</v>
          </cell>
          <cell r="R1208" t="str">
            <v>[AA]</v>
          </cell>
          <cell r="S1208" t="str">
            <v xml:space="preserve">SLE </v>
          </cell>
          <cell r="T1208" t="str">
            <v>SLE Patient</v>
          </cell>
          <cell r="U1208">
            <v>1973</v>
          </cell>
          <cell r="V1208">
            <v>41</v>
          </cell>
        </row>
        <row r="1209">
          <cell r="A1209" t="str">
            <v>AA01208</v>
          </cell>
          <cell r="B1209">
            <v>1</v>
          </cell>
          <cell r="C1209" t="str">
            <v>OCRD</v>
          </cell>
          <cell r="D1209">
            <v>730</v>
          </cell>
          <cell r="E1209">
            <v>41863</v>
          </cell>
          <cell r="F1209" t="str">
            <v>OCRD|0730</v>
          </cell>
          <cell r="G1209" t="str">
            <v>OCRD|0730|2014-08-12</v>
          </cell>
          <cell r="H1209" t="str">
            <v>S00730-V07075</v>
          </cell>
          <cell r="I1209">
            <v>7075</v>
          </cell>
          <cell r="J1209" t="str">
            <v>Blood RNA</v>
          </cell>
          <cell r="K1209" t="str">
            <v>PAXgene</v>
          </cell>
          <cell r="L1209">
            <v>34</v>
          </cell>
          <cell r="M1209" t="str">
            <v>D</v>
          </cell>
          <cell r="N1209">
            <v>6</v>
          </cell>
          <cell r="P1209">
            <v>11876</v>
          </cell>
          <cell r="Q1209" t="str">
            <v>Female</v>
          </cell>
          <cell r="R1209" t="str">
            <v>[A]</v>
          </cell>
          <cell r="S1209" t="str">
            <v xml:space="preserve">RA </v>
          </cell>
          <cell r="T1209" t="str">
            <v>RA Patient</v>
          </cell>
          <cell r="U1209">
            <v>1959</v>
          </cell>
          <cell r="V1209">
            <v>55</v>
          </cell>
        </row>
        <row r="1210">
          <cell r="A1210" t="str">
            <v>AA01209</v>
          </cell>
          <cell r="B1210">
            <v>1</v>
          </cell>
          <cell r="C1210" t="str">
            <v>OCRD</v>
          </cell>
          <cell r="D1210">
            <v>111</v>
          </cell>
          <cell r="E1210">
            <v>41870</v>
          </cell>
          <cell r="F1210" t="str">
            <v>OCRD|0111</v>
          </cell>
          <cell r="G1210" t="str">
            <v>OCRD|0111|2014-08-19</v>
          </cell>
          <cell r="H1210" t="str">
            <v>S00111-V07082</v>
          </cell>
          <cell r="I1210">
            <v>7082</v>
          </cell>
          <cell r="J1210" t="str">
            <v>Blood RNA</v>
          </cell>
          <cell r="K1210" t="str">
            <v>PAXgene</v>
          </cell>
          <cell r="L1210">
            <v>34</v>
          </cell>
          <cell r="M1210" t="str">
            <v>E</v>
          </cell>
          <cell r="N1210">
            <v>1</v>
          </cell>
          <cell r="P1210">
            <v>13234</v>
          </cell>
          <cell r="Q1210" t="str">
            <v>Female</v>
          </cell>
          <cell r="R1210" t="str">
            <v>[AA]</v>
          </cell>
          <cell r="S1210" t="str">
            <v xml:space="preserve">SLE </v>
          </cell>
          <cell r="T1210" t="str">
            <v>SLE Patient</v>
          </cell>
          <cell r="U1210">
            <v>1987</v>
          </cell>
          <cell r="V1210">
            <v>27</v>
          </cell>
        </row>
        <row r="1211">
          <cell r="A1211" t="str">
            <v>AA01210</v>
          </cell>
          <cell r="B1211">
            <v>1</v>
          </cell>
          <cell r="C1211" t="str">
            <v>OCRD</v>
          </cell>
          <cell r="D1211">
            <v>103</v>
          </cell>
          <cell r="E1211">
            <v>41872</v>
          </cell>
          <cell r="F1211" t="str">
            <v>OCRD|0103</v>
          </cell>
          <cell r="G1211" t="str">
            <v>OCRD|0103|2014-08-21</v>
          </cell>
          <cell r="H1211" t="str">
            <v>S00103-V07083</v>
          </cell>
          <cell r="I1211">
            <v>7083</v>
          </cell>
          <cell r="J1211" t="str">
            <v>Blood RNA</v>
          </cell>
          <cell r="K1211" t="str">
            <v>PAXgene</v>
          </cell>
          <cell r="L1211">
            <v>34</v>
          </cell>
          <cell r="M1211" t="str">
            <v>E</v>
          </cell>
          <cell r="N1211">
            <v>2</v>
          </cell>
          <cell r="P1211">
            <v>13193</v>
          </cell>
          <cell r="Q1211" t="str">
            <v>Female</v>
          </cell>
          <cell r="R1211" t="str">
            <v>[AI][EA]</v>
          </cell>
          <cell r="S1211" t="str">
            <v xml:space="preserve">SLE </v>
          </cell>
          <cell r="T1211" t="str">
            <v>SLE Patient</v>
          </cell>
          <cell r="U1211">
            <v>1953</v>
          </cell>
          <cell r="V1211">
            <v>61</v>
          </cell>
        </row>
        <row r="1212">
          <cell r="A1212" t="str">
            <v>AA01211</v>
          </cell>
          <cell r="B1212">
            <v>1</v>
          </cell>
          <cell r="C1212" t="str">
            <v>OCRD</v>
          </cell>
          <cell r="D1212">
            <v>680</v>
          </cell>
          <cell r="E1212">
            <v>41872</v>
          </cell>
          <cell r="F1212" t="str">
            <v>OCRD|0680</v>
          </cell>
          <cell r="G1212" t="str">
            <v>OCRD|0680|2014-08-21</v>
          </cell>
          <cell r="H1212" t="str">
            <v>S00680-V07084</v>
          </cell>
          <cell r="I1212">
            <v>7084</v>
          </cell>
          <cell r="J1212" t="str">
            <v>Blood RNA</v>
          </cell>
          <cell r="K1212" t="str">
            <v>PAXgene</v>
          </cell>
          <cell r="L1212">
            <v>34</v>
          </cell>
          <cell r="M1212" t="str">
            <v>E</v>
          </cell>
          <cell r="N1212">
            <v>3</v>
          </cell>
          <cell r="P1212">
            <v>11843</v>
          </cell>
          <cell r="Q1212" t="str">
            <v>Female</v>
          </cell>
          <cell r="R1212" t="str">
            <v>[EA]</v>
          </cell>
          <cell r="S1212" t="str">
            <v xml:space="preserve">RA </v>
          </cell>
          <cell r="T1212" t="str">
            <v>RA Patient</v>
          </cell>
          <cell r="U1212">
            <v>1995</v>
          </cell>
          <cell r="V1212">
            <v>19</v>
          </cell>
        </row>
        <row r="1213">
          <cell r="A1213" t="str">
            <v>AA01212</v>
          </cell>
          <cell r="B1213">
            <v>1</v>
          </cell>
          <cell r="C1213" t="str">
            <v>OCRD</v>
          </cell>
          <cell r="D1213">
            <v>114</v>
          </cell>
          <cell r="E1213">
            <v>41873</v>
          </cell>
          <cell r="F1213" t="str">
            <v>OCRD|0114</v>
          </cell>
          <cell r="G1213" t="str">
            <v>OCRD|0114|2014-08-22</v>
          </cell>
          <cell r="H1213" t="str">
            <v>S00114-V07085</v>
          </cell>
          <cell r="I1213">
            <v>7085</v>
          </cell>
          <cell r="J1213" t="str">
            <v>Blood RNA</v>
          </cell>
          <cell r="K1213" t="str">
            <v>PAXgene</v>
          </cell>
          <cell r="L1213">
            <v>34</v>
          </cell>
          <cell r="M1213" t="str">
            <v>E</v>
          </cell>
          <cell r="N1213">
            <v>4</v>
          </cell>
          <cell r="P1213">
            <v>10604</v>
          </cell>
          <cell r="Q1213" t="str">
            <v>Female</v>
          </cell>
          <cell r="R1213" t="str">
            <v>[EA][H]</v>
          </cell>
          <cell r="S1213" t="str">
            <v xml:space="preserve">SLE </v>
          </cell>
          <cell r="T1213" t="str">
            <v>SLE Patient</v>
          </cell>
          <cell r="U1213">
            <v>1983</v>
          </cell>
          <cell r="V1213">
            <v>31</v>
          </cell>
        </row>
        <row r="1214">
          <cell r="A1214" t="str">
            <v>AA01213</v>
          </cell>
          <cell r="B1214">
            <v>1</v>
          </cell>
          <cell r="C1214" t="str">
            <v>OCRD</v>
          </cell>
          <cell r="D1214">
            <v>716</v>
          </cell>
          <cell r="E1214">
            <v>41876</v>
          </cell>
          <cell r="F1214" t="str">
            <v>OCRD|0716</v>
          </cell>
          <cell r="G1214" t="str">
            <v>OCRD|0716|2014-08-25</v>
          </cell>
          <cell r="H1214" t="str">
            <v>S00716-V07086</v>
          </cell>
          <cell r="I1214">
            <v>7086</v>
          </cell>
          <cell r="J1214" t="str">
            <v>Blood RNA</v>
          </cell>
          <cell r="K1214" t="str">
            <v>PAXgene</v>
          </cell>
          <cell r="L1214">
            <v>34</v>
          </cell>
          <cell r="M1214" t="str">
            <v>E</v>
          </cell>
          <cell r="N1214">
            <v>5</v>
          </cell>
          <cell r="P1214">
            <v>11862</v>
          </cell>
          <cell r="Q1214" t="str">
            <v>Female</v>
          </cell>
          <cell r="R1214" t="str">
            <v>[AA]</v>
          </cell>
          <cell r="S1214" t="str">
            <v xml:space="preserve">SLE </v>
          </cell>
          <cell r="T1214" t="str">
            <v>SLE Patient</v>
          </cell>
          <cell r="U1214">
            <v>1982</v>
          </cell>
          <cell r="V1214">
            <v>32</v>
          </cell>
        </row>
        <row r="1215">
          <cell r="A1215" t="str">
            <v>AA01214</v>
          </cell>
          <cell r="B1215">
            <v>1</v>
          </cell>
          <cell r="C1215" t="str">
            <v>OCRD</v>
          </cell>
          <cell r="D1215">
            <v>180</v>
          </cell>
          <cell r="E1215">
            <v>41877</v>
          </cell>
          <cell r="F1215" t="str">
            <v>OCRD|0180</v>
          </cell>
          <cell r="G1215" t="str">
            <v>OCRD|0180|2014-08-26</v>
          </cell>
          <cell r="H1215" t="str">
            <v>S00180-V07094</v>
          </cell>
          <cell r="I1215">
            <v>7094</v>
          </cell>
          <cell r="J1215" t="str">
            <v>Blood RNA</v>
          </cell>
          <cell r="K1215" t="str">
            <v>PAXgene</v>
          </cell>
          <cell r="L1215">
            <v>34</v>
          </cell>
          <cell r="M1215" t="str">
            <v>E</v>
          </cell>
          <cell r="N1215">
            <v>6</v>
          </cell>
          <cell r="P1215">
            <v>9977</v>
          </cell>
          <cell r="Q1215" t="str">
            <v>Male</v>
          </cell>
          <cell r="R1215" t="str">
            <v>[EA]</v>
          </cell>
          <cell r="S1215" t="str">
            <v xml:space="preserve">SLE </v>
          </cell>
          <cell r="T1215" t="str">
            <v>SLE Patient</v>
          </cell>
          <cell r="U1215">
            <v>1963</v>
          </cell>
          <cell r="V1215">
            <v>51</v>
          </cell>
        </row>
        <row r="1216">
          <cell r="A1216" t="str">
            <v>AA01215</v>
          </cell>
          <cell r="B1216">
            <v>1</v>
          </cell>
          <cell r="C1216" t="str">
            <v>OCRD</v>
          </cell>
          <cell r="D1216">
            <v>671</v>
          </cell>
          <cell r="E1216">
            <v>41877</v>
          </cell>
          <cell r="F1216" t="str">
            <v>OCRD|0671</v>
          </cell>
          <cell r="G1216" t="str">
            <v>OCRD|0671|2014-08-26</v>
          </cell>
          <cell r="H1216" t="str">
            <v>S00671-V07093</v>
          </cell>
          <cell r="I1216">
            <v>7093</v>
          </cell>
          <cell r="J1216" t="str">
            <v>Blood RNA</v>
          </cell>
          <cell r="K1216" t="str">
            <v>PAXgene</v>
          </cell>
          <cell r="L1216">
            <v>34</v>
          </cell>
          <cell r="M1216" t="str">
            <v>F</v>
          </cell>
          <cell r="N1216">
            <v>1</v>
          </cell>
          <cell r="P1216">
            <v>11418</v>
          </cell>
          <cell r="Q1216" t="str">
            <v>Female</v>
          </cell>
          <cell r="R1216" t="str">
            <v>[EA][H]</v>
          </cell>
          <cell r="S1216" t="str">
            <v xml:space="preserve">SLE </v>
          </cell>
          <cell r="T1216" t="str">
            <v>SLE Patient</v>
          </cell>
          <cell r="U1216">
            <v>1992</v>
          </cell>
          <cell r="V1216">
            <v>22</v>
          </cell>
        </row>
        <row r="1217">
          <cell r="A1217" t="str">
            <v>AA01216</v>
          </cell>
          <cell r="B1217">
            <v>1</v>
          </cell>
          <cell r="C1217" t="str">
            <v>OCRD</v>
          </cell>
          <cell r="D1217">
            <v>328</v>
          </cell>
          <cell r="E1217">
            <v>41877</v>
          </cell>
          <cell r="F1217" t="str">
            <v>OCRD|0328</v>
          </cell>
          <cell r="G1217" t="str">
            <v>OCRD|0328|2014-08-26</v>
          </cell>
          <cell r="H1217" t="str">
            <v>S00328-V07092</v>
          </cell>
          <cell r="I1217">
            <v>7092</v>
          </cell>
          <cell r="J1217" t="str">
            <v>Blood RNA</v>
          </cell>
          <cell r="K1217" t="str">
            <v>PAXgene</v>
          </cell>
          <cell r="L1217">
            <v>34</v>
          </cell>
          <cell r="M1217" t="str">
            <v>F</v>
          </cell>
          <cell r="N1217">
            <v>2</v>
          </cell>
          <cell r="P1217">
            <v>11703</v>
          </cell>
          <cell r="Q1217" t="str">
            <v>Female</v>
          </cell>
          <cell r="R1217" t="str">
            <v>[EA]</v>
          </cell>
          <cell r="S1217" t="str">
            <v xml:space="preserve">RA </v>
          </cell>
          <cell r="T1217" t="str">
            <v>RA Patient</v>
          </cell>
          <cell r="U1217">
            <v>1967</v>
          </cell>
          <cell r="V1217">
            <v>47</v>
          </cell>
        </row>
        <row r="1218">
          <cell r="A1218" t="str">
            <v>AA01217</v>
          </cell>
          <cell r="B1218">
            <v>1</v>
          </cell>
          <cell r="C1218" t="str">
            <v>OCRD</v>
          </cell>
          <cell r="D1218">
            <v>693</v>
          </cell>
          <cell r="E1218">
            <v>41876</v>
          </cell>
          <cell r="F1218" t="str">
            <v>OCRD|0693</v>
          </cell>
          <cell r="G1218" t="str">
            <v>OCRD|0693|2014-08-25</v>
          </cell>
          <cell r="H1218" t="str">
            <v>S00693-V07091</v>
          </cell>
          <cell r="I1218">
            <v>7091</v>
          </cell>
          <cell r="J1218" t="str">
            <v>Blood RNA</v>
          </cell>
          <cell r="K1218" t="str">
            <v>PAXgene</v>
          </cell>
          <cell r="L1218">
            <v>34</v>
          </cell>
          <cell r="M1218" t="str">
            <v>F</v>
          </cell>
          <cell r="N1218">
            <v>3</v>
          </cell>
          <cell r="P1218">
            <v>11425</v>
          </cell>
          <cell r="Q1218" t="str">
            <v>Female</v>
          </cell>
          <cell r="R1218" t="str">
            <v>[EA]</v>
          </cell>
          <cell r="S1218" t="str">
            <v xml:space="preserve">Rheumatic </v>
          </cell>
          <cell r="T1218" t="str">
            <v>Rheumatic Disease Patient</v>
          </cell>
          <cell r="U1218">
            <v>1962</v>
          </cell>
          <cell r="V1218">
            <v>52</v>
          </cell>
        </row>
        <row r="1219">
          <cell r="A1219" t="str">
            <v>AA01218</v>
          </cell>
          <cell r="B1219">
            <v>1</v>
          </cell>
          <cell r="C1219" t="str">
            <v>OCRD</v>
          </cell>
          <cell r="D1219">
            <v>205</v>
          </cell>
          <cell r="E1219">
            <v>41877</v>
          </cell>
          <cell r="F1219" t="str">
            <v>OCRD|0205</v>
          </cell>
          <cell r="G1219" t="str">
            <v>OCRD|0205|2014-08-26</v>
          </cell>
          <cell r="H1219" t="str">
            <v>S00205-V07097</v>
          </cell>
          <cell r="I1219">
            <v>7097</v>
          </cell>
          <cell r="J1219" t="str">
            <v>Blood RNA</v>
          </cell>
          <cell r="K1219" t="str">
            <v>PAXgene</v>
          </cell>
          <cell r="L1219">
            <v>34</v>
          </cell>
          <cell r="M1219" t="str">
            <v>F</v>
          </cell>
          <cell r="N1219">
            <v>4</v>
          </cell>
          <cell r="P1219">
            <v>13184</v>
          </cell>
          <cell r="Q1219" t="str">
            <v>Female</v>
          </cell>
          <cell r="R1219" t="str">
            <v>[AA]</v>
          </cell>
          <cell r="S1219" t="str">
            <v xml:space="preserve">SLE </v>
          </cell>
          <cell r="T1219" t="str">
            <v>SLE Patient</v>
          </cell>
          <cell r="U1219">
            <v>1981</v>
          </cell>
          <cell r="V1219">
            <v>33</v>
          </cell>
        </row>
        <row r="1220">
          <cell r="A1220" t="str">
            <v>AA01219</v>
          </cell>
          <cell r="B1220">
            <v>1</v>
          </cell>
          <cell r="C1220" t="str">
            <v>OCRD</v>
          </cell>
          <cell r="D1220">
            <v>254</v>
          </cell>
          <cell r="E1220">
            <v>41877</v>
          </cell>
          <cell r="F1220" t="str">
            <v>OCRD|0254</v>
          </cell>
          <cell r="G1220" t="str">
            <v>OCRD|0254|2014-08-26</v>
          </cell>
          <cell r="H1220" t="str">
            <v>S00254-V07098</v>
          </cell>
          <cell r="I1220">
            <v>7098</v>
          </cell>
          <cell r="J1220" t="str">
            <v>Blood RNA</v>
          </cell>
          <cell r="K1220" t="str">
            <v>PAXgene</v>
          </cell>
          <cell r="L1220">
            <v>34</v>
          </cell>
          <cell r="M1220" t="str">
            <v>F</v>
          </cell>
          <cell r="N1220">
            <v>5</v>
          </cell>
          <cell r="P1220">
            <v>13188</v>
          </cell>
          <cell r="Q1220" t="str">
            <v>Female</v>
          </cell>
          <cell r="R1220" t="str">
            <v>[AA]</v>
          </cell>
          <cell r="S1220" t="str">
            <v xml:space="preserve">SLE </v>
          </cell>
          <cell r="T1220" t="str">
            <v>SLE Patient</v>
          </cell>
          <cell r="U1220">
            <v>1962</v>
          </cell>
          <cell r="V1220">
            <v>52</v>
          </cell>
        </row>
        <row r="1221">
          <cell r="A1221" t="str">
            <v>AA01220</v>
          </cell>
          <cell r="B1221">
            <v>1</v>
          </cell>
          <cell r="C1221" t="str">
            <v>OCRD</v>
          </cell>
          <cell r="D1221">
            <v>651</v>
          </cell>
          <cell r="E1221">
            <v>41877</v>
          </cell>
          <cell r="F1221" t="str">
            <v>OCRD|0651</v>
          </cell>
          <cell r="G1221" t="str">
            <v>OCRD|0651|2014-08-26</v>
          </cell>
          <cell r="H1221" t="str">
            <v>S00651-V07099</v>
          </cell>
          <cell r="I1221">
            <v>7099</v>
          </cell>
          <cell r="J1221" t="str">
            <v>Blood RNA</v>
          </cell>
          <cell r="K1221" t="str">
            <v>PAXgene</v>
          </cell>
          <cell r="L1221">
            <v>34</v>
          </cell>
          <cell r="M1221" t="str">
            <v>F</v>
          </cell>
          <cell r="N1221">
            <v>6</v>
          </cell>
          <cell r="P1221">
            <v>11904</v>
          </cell>
          <cell r="Q1221" t="str">
            <v>Male</v>
          </cell>
          <cell r="R1221" t="str">
            <v>[EA]</v>
          </cell>
          <cell r="S1221" t="str">
            <v xml:space="preserve">Rheumatic </v>
          </cell>
          <cell r="T1221" t="str">
            <v>Rheumatic Disease Patient</v>
          </cell>
          <cell r="U1221">
            <v>1981</v>
          </cell>
          <cell r="V1221">
            <v>33</v>
          </cell>
        </row>
        <row r="1222">
          <cell r="A1222" t="str">
            <v>AA01221</v>
          </cell>
          <cell r="B1222">
            <v>1</v>
          </cell>
          <cell r="C1222" t="str">
            <v>OCRD</v>
          </cell>
          <cell r="D1222">
            <v>145</v>
          </cell>
          <cell r="E1222">
            <v>41879</v>
          </cell>
          <cell r="F1222" t="str">
            <v>OCRD|0145</v>
          </cell>
          <cell r="G1222" t="str">
            <v>OCRD|0145|2014-08-28</v>
          </cell>
          <cell r="H1222" t="str">
            <v>S00145-V07101</v>
          </cell>
          <cell r="I1222">
            <v>7101</v>
          </cell>
          <cell r="J1222" t="str">
            <v>Blood RNA</v>
          </cell>
          <cell r="K1222" t="str">
            <v>PAXgene</v>
          </cell>
          <cell r="L1222">
            <v>35</v>
          </cell>
          <cell r="M1222" t="str">
            <v>A</v>
          </cell>
          <cell r="N1222">
            <v>1</v>
          </cell>
          <cell r="P1222">
            <v>11439</v>
          </cell>
          <cell r="Q1222" t="str">
            <v>Male</v>
          </cell>
          <cell r="R1222" t="str">
            <v>[EA]</v>
          </cell>
          <cell r="S1222" t="str">
            <v xml:space="preserve">RA </v>
          </cell>
          <cell r="T1222" t="str">
            <v>RA Patient</v>
          </cell>
          <cell r="U1222">
            <v>1963</v>
          </cell>
          <cell r="V1222">
            <v>51</v>
          </cell>
        </row>
        <row r="1223">
          <cell r="A1223" t="str">
            <v>AA01222</v>
          </cell>
          <cell r="B1223">
            <v>1</v>
          </cell>
          <cell r="C1223" t="str">
            <v>OCRD</v>
          </cell>
          <cell r="D1223">
            <v>109</v>
          </cell>
          <cell r="E1223">
            <v>41876</v>
          </cell>
          <cell r="F1223" t="str">
            <v>OCRD|0109</v>
          </cell>
          <cell r="G1223" t="str">
            <v>OCRD|0109|2014-08-25</v>
          </cell>
          <cell r="H1223" t="str">
            <v>S00109-V07089</v>
          </cell>
          <cell r="I1223">
            <v>7089</v>
          </cell>
          <cell r="J1223" t="str">
            <v>Blood RNA</v>
          </cell>
          <cell r="K1223" t="str">
            <v>PAXgene</v>
          </cell>
          <cell r="L1223">
            <v>35</v>
          </cell>
          <cell r="M1223" t="str">
            <v>A</v>
          </cell>
          <cell r="N1223">
            <v>2</v>
          </cell>
          <cell r="P1223">
            <v>11336</v>
          </cell>
          <cell r="Q1223" t="str">
            <v>Female</v>
          </cell>
          <cell r="R1223" t="str">
            <v>[EA]</v>
          </cell>
          <cell r="S1223" t="str">
            <v xml:space="preserve">SS </v>
          </cell>
          <cell r="T1223" t="str">
            <v>SS Patient</v>
          </cell>
          <cell r="U1223">
            <v>1977</v>
          </cell>
          <cell r="V1223">
            <v>37</v>
          </cell>
        </row>
        <row r="1224">
          <cell r="A1224" t="str">
            <v>AA01223</v>
          </cell>
          <cell r="B1224">
            <v>1</v>
          </cell>
          <cell r="C1224" t="str">
            <v>OCRD</v>
          </cell>
          <cell r="D1224">
            <v>449</v>
          </cell>
          <cell r="E1224">
            <v>41884</v>
          </cell>
          <cell r="F1224" t="str">
            <v>OCRD|0449</v>
          </cell>
          <cell r="G1224" t="str">
            <v>OCRD|0449|2014-09-02</v>
          </cell>
          <cell r="H1224" t="str">
            <v>S00449-V07102</v>
          </cell>
          <cell r="I1224">
            <v>7102</v>
          </cell>
          <cell r="J1224" t="str">
            <v>Blood RNA</v>
          </cell>
          <cell r="K1224" t="str">
            <v>PAXgene</v>
          </cell>
          <cell r="L1224">
            <v>35</v>
          </cell>
          <cell r="M1224" t="str">
            <v>A</v>
          </cell>
          <cell r="N1224">
            <v>3</v>
          </cell>
          <cell r="P1224">
            <v>13221</v>
          </cell>
          <cell r="Q1224" t="str">
            <v>Female</v>
          </cell>
          <cell r="R1224" t="str">
            <v>[EA]</v>
          </cell>
          <cell r="S1224" t="str">
            <v xml:space="preserve">SLE </v>
          </cell>
          <cell r="T1224" t="str">
            <v>SLE Patient</v>
          </cell>
          <cell r="U1224">
            <v>1984</v>
          </cell>
          <cell r="V1224">
            <v>30</v>
          </cell>
        </row>
        <row r="1225">
          <cell r="A1225" t="str">
            <v>AA01224</v>
          </cell>
          <cell r="B1225">
            <v>1</v>
          </cell>
          <cell r="C1225" t="str">
            <v>OCRD</v>
          </cell>
          <cell r="D1225">
            <v>642</v>
          </cell>
          <cell r="E1225">
            <v>41884</v>
          </cell>
          <cell r="F1225" t="str">
            <v>OCRD|0642</v>
          </cell>
          <cell r="G1225" t="str">
            <v>OCRD|0642|2014-09-02</v>
          </cell>
          <cell r="H1225" t="str">
            <v>S00642-V07103</v>
          </cell>
          <cell r="I1225">
            <v>7103</v>
          </cell>
          <cell r="J1225" t="str">
            <v>Blood RNA</v>
          </cell>
          <cell r="K1225" t="str">
            <v>PAXgene</v>
          </cell>
          <cell r="L1225">
            <v>35</v>
          </cell>
          <cell r="M1225" t="str">
            <v>A</v>
          </cell>
          <cell r="N1225">
            <v>4</v>
          </cell>
          <cell r="P1225">
            <v>11404</v>
          </cell>
          <cell r="Q1225" t="str">
            <v>Female</v>
          </cell>
          <cell r="R1225" t="str">
            <v>[AA]</v>
          </cell>
          <cell r="S1225" t="str">
            <v xml:space="preserve">SLE </v>
          </cell>
          <cell r="T1225" t="str">
            <v>SLE Patient</v>
          </cell>
          <cell r="U1225">
            <v>1987</v>
          </cell>
          <cell r="V1225">
            <v>27</v>
          </cell>
        </row>
        <row r="1226">
          <cell r="A1226" t="str">
            <v>AA01225</v>
          </cell>
          <cell r="B1226">
            <v>1</v>
          </cell>
          <cell r="C1226" t="str">
            <v>OCRD</v>
          </cell>
          <cell r="D1226">
            <v>737</v>
          </cell>
          <cell r="E1226">
            <v>41885</v>
          </cell>
          <cell r="F1226" t="str">
            <v>OCRD|0737</v>
          </cell>
          <cell r="G1226" t="str">
            <v>OCRD|0737|2014-09-03</v>
          </cell>
          <cell r="H1226" t="str">
            <v>S00737-V07106</v>
          </cell>
          <cell r="I1226">
            <v>7106</v>
          </cell>
          <cell r="J1226" t="str">
            <v>Blood RNA</v>
          </cell>
          <cell r="K1226" t="str">
            <v>PAXgene</v>
          </cell>
          <cell r="L1226">
            <v>35</v>
          </cell>
          <cell r="M1226" t="str">
            <v>A</v>
          </cell>
          <cell r="N1226">
            <v>5</v>
          </cell>
          <cell r="P1226">
            <v>20253</v>
          </cell>
          <cell r="Q1226" t="str">
            <v>Female</v>
          </cell>
          <cell r="R1226" t="str">
            <v>[EA]</v>
          </cell>
          <cell r="S1226" t="str">
            <v xml:space="preserve">RA </v>
          </cell>
          <cell r="T1226" t="str">
            <v>RA Patient</v>
          </cell>
          <cell r="U1226">
            <v>1984</v>
          </cell>
          <cell r="V1226">
            <v>30</v>
          </cell>
        </row>
        <row r="1227">
          <cell r="A1227" t="str">
            <v>AA01226</v>
          </cell>
          <cell r="B1227">
            <v>1</v>
          </cell>
          <cell r="C1227" t="str">
            <v>OCRD</v>
          </cell>
          <cell r="D1227">
            <v>66</v>
          </cell>
          <cell r="E1227">
            <v>41886</v>
          </cell>
          <cell r="F1227" t="str">
            <v>OCRD|0066</v>
          </cell>
          <cell r="G1227" t="str">
            <v>OCRD|0066|2014-09-04</v>
          </cell>
          <cell r="H1227" t="str">
            <v>S00066-V07107</v>
          </cell>
          <cell r="I1227">
            <v>7107</v>
          </cell>
          <cell r="J1227" t="str">
            <v>Blood RNA</v>
          </cell>
          <cell r="K1227" t="str">
            <v>PAXgene</v>
          </cell>
          <cell r="L1227">
            <v>35</v>
          </cell>
          <cell r="M1227" t="str">
            <v>A</v>
          </cell>
          <cell r="N1227">
            <v>6</v>
          </cell>
          <cell r="P1227">
            <v>11178</v>
          </cell>
          <cell r="Q1227" t="str">
            <v>Female</v>
          </cell>
          <cell r="R1227" t="str">
            <v>[EA][H]</v>
          </cell>
          <cell r="S1227" t="str">
            <v xml:space="preserve">SLE </v>
          </cell>
          <cell r="T1227" t="str">
            <v>SLE Patient</v>
          </cell>
          <cell r="U1227">
            <v>1977</v>
          </cell>
          <cell r="V1227">
            <v>37</v>
          </cell>
        </row>
        <row r="1228">
          <cell r="A1228" t="str">
            <v>AA01227</v>
          </cell>
          <cell r="B1228">
            <v>1</v>
          </cell>
          <cell r="C1228" t="str">
            <v>OCRD</v>
          </cell>
          <cell r="D1228">
            <v>627</v>
          </cell>
          <cell r="E1228">
            <v>41886</v>
          </cell>
          <cell r="F1228" t="str">
            <v>OCRD|0627</v>
          </cell>
          <cell r="G1228" t="str">
            <v>OCRD|0627|2014-09-04</v>
          </cell>
          <cell r="H1228" t="str">
            <v>S00627-V07108</v>
          </cell>
          <cell r="I1228">
            <v>7108</v>
          </cell>
          <cell r="J1228" t="str">
            <v>Blood RNA</v>
          </cell>
          <cell r="K1228" t="str">
            <v>PAXgene</v>
          </cell>
          <cell r="L1228">
            <v>35</v>
          </cell>
          <cell r="M1228" t="str">
            <v>B</v>
          </cell>
          <cell r="N1228">
            <v>1</v>
          </cell>
          <cell r="P1228">
            <v>11397</v>
          </cell>
          <cell r="Q1228" t="str">
            <v>Male</v>
          </cell>
          <cell r="R1228" t="str">
            <v>[AA]</v>
          </cell>
          <cell r="S1228" t="str">
            <v xml:space="preserve">SLE </v>
          </cell>
          <cell r="T1228" t="str">
            <v>SLE Patient</v>
          </cell>
          <cell r="U1228">
            <v>1967</v>
          </cell>
          <cell r="V1228">
            <v>47</v>
          </cell>
        </row>
        <row r="1229">
          <cell r="A1229" t="str">
            <v>AA01228</v>
          </cell>
          <cell r="B1229">
            <v>1</v>
          </cell>
          <cell r="C1229" t="str">
            <v>OCRD</v>
          </cell>
          <cell r="D1229">
            <v>739</v>
          </cell>
          <cell r="E1229">
            <v>41886</v>
          </cell>
          <cell r="F1229" t="str">
            <v>OCRD|0739</v>
          </cell>
          <cell r="G1229" t="str">
            <v>OCRD|0739|2014-09-04</v>
          </cell>
          <cell r="H1229" t="str">
            <v>S00739-V07109</v>
          </cell>
          <cell r="I1229">
            <v>7109</v>
          </cell>
          <cell r="J1229" t="str">
            <v>Blood RNA</v>
          </cell>
          <cell r="K1229" t="str">
            <v>PAXgene</v>
          </cell>
          <cell r="L1229">
            <v>35</v>
          </cell>
          <cell r="M1229" t="str">
            <v>B</v>
          </cell>
          <cell r="N1229">
            <v>2</v>
          </cell>
          <cell r="P1229">
            <v>20254</v>
          </cell>
          <cell r="Q1229" t="str">
            <v>Female</v>
          </cell>
          <cell r="R1229" t="str">
            <v>[AA]</v>
          </cell>
          <cell r="S1229" t="str">
            <v xml:space="preserve">RA </v>
          </cell>
          <cell r="T1229" t="str">
            <v>RA Patient</v>
          </cell>
          <cell r="U1229">
            <v>1961</v>
          </cell>
          <cell r="V1229">
            <v>53</v>
          </cell>
        </row>
        <row r="1230">
          <cell r="A1230" t="str">
            <v>AA01229</v>
          </cell>
          <cell r="B1230">
            <v>1</v>
          </cell>
          <cell r="C1230" t="str">
            <v>OCRD</v>
          </cell>
          <cell r="D1230">
            <v>740</v>
          </cell>
          <cell r="E1230">
            <v>41891</v>
          </cell>
          <cell r="F1230" t="str">
            <v>OCRD|0740</v>
          </cell>
          <cell r="G1230" t="str">
            <v>OCRD|0740|2014-09-09</v>
          </cell>
          <cell r="H1230" t="str">
            <v>S00740-V07116</v>
          </cell>
          <cell r="I1230">
            <v>7116</v>
          </cell>
          <cell r="J1230" t="str">
            <v>Blood RNA</v>
          </cell>
          <cell r="K1230" t="str">
            <v>PAXgene</v>
          </cell>
          <cell r="L1230">
            <v>35</v>
          </cell>
          <cell r="M1230" t="str">
            <v>B</v>
          </cell>
          <cell r="N1230">
            <v>3</v>
          </cell>
          <cell r="P1230">
            <v>20029</v>
          </cell>
          <cell r="Q1230" t="str">
            <v>Female</v>
          </cell>
          <cell r="R1230" t="str">
            <v>[EA]</v>
          </cell>
          <cell r="S1230" t="str">
            <v xml:space="preserve">Rheumatic </v>
          </cell>
          <cell r="T1230" t="str">
            <v>Rheumatic Disease Patient</v>
          </cell>
          <cell r="U1230">
            <v>1974</v>
          </cell>
          <cell r="V1230">
            <v>40</v>
          </cell>
        </row>
        <row r="1231">
          <cell r="A1231" t="str">
            <v>AA01230</v>
          </cell>
          <cell r="B1231">
            <v>1</v>
          </cell>
          <cell r="C1231" t="str">
            <v>OCRD</v>
          </cell>
          <cell r="D1231">
            <v>127</v>
          </cell>
          <cell r="E1231">
            <v>41890</v>
          </cell>
          <cell r="F1231" t="str">
            <v>OCRD|0127</v>
          </cell>
          <cell r="G1231" t="str">
            <v>OCRD|0127|2014-09-08</v>
          </cell>
          <cell r="H1231" t="str">
            <v>S00127-V07114</v>
          </cell>
          <cell r="I1231">
            <v>7114</v>
          </cell>
          <cell r="J1231" t="str">
            <v>Blood RNA</v>
          </cell>
          <cell r="K1231" t="str">
            <v>PAXgene</v>
          </cell>
          <cell r="L1231">
            <v>35</v>
          </cell>
          <cell r="M1231" t="str">
            <v>B</v>
          </cell>
          <cell r="N1231">
            <v>4</v>
          </cell>
          <cell r="P1231">
            <v>13191</v>
          </cell>
          <cell r="Q1231" t="str">
            <v>Female</v>
          </cell>
          <cell r="R1231" t="str">
            <v>[EA]</v>
          </cell>
          <cell r="S1231" t="str">
            <v xml:space="preserve">SLE </v>
          </cell>
          <cell r="T1231" t="str">
            <v>SLE Patient</v>
          </cell>
          <cell r="U1231">
            <v>1985</v>
          </cell>
          <cell r="V1231">
            <v>29</v>
          </cell>
        </row>
        <row r="1232">
          <cell r="A1232" t="str">
            <v>AA01231</v>
          </cell>
          <cell r="B1232">
            <v>1</v>
          </cell>
          <cell r="C1232" t="str">
            <v>OCRD</v>
          </cell>
          <cell r="D1232">
            <v>229</v>
          </cell>
          <cell r="E1232">
            <v>41890</v>
          </cell>
          <cell r="F1232" t="str">
            <v>OCRD|0229</v>
          </cell>
          <cell r="G1232" t="str">
            <v>OCRD|0229|2014-09-08</v>
          </cell>
          <cell r="H1232" t="str">
            <v>S00229-V07112</v>
          </cell>
          <cell r="I1232">
            <v>7112</v>
          </cell>
          <cell r="J1232" t="str">
            <v>Blood RNA</v>
          </cell>
          <cell r="K1232" t="str">
            <v>PAXgene</v>
          </cell>
          <cell r="L1232">
            <v>35</v>
          </cell>
          <cell r="M1232" t="str">
            <v>B</v>
          </cell>
          <cell r="N1232">
            <v>5</v>
          </cell>
          <cell r="P1232">
            <v>11259</v>
          </cell>
          <cell r="Q1232" t="str">
            <v>Female</v>
          </cell>
          <cell r="R1232" t="str">
            <v>[EA][H]</v>
          </cell>
          <cell r="S1232" t="str">
            <v xml:space="preserve">SLE </v>
          </cell>
          <cell r="T1232" t="str">
            <v>SLE Patient</v>
          </cell>
          <cell r="U1232">
            <v>1965</v>
          </cell>
          <cell r="V1232">
            <v>49</v>
          </cell>
        </row>
        <row r="1233">
          <cell r="A1233" t="str">
            <v>AA01232</v>
          </cell>
          <cell r="B1233">
            <v>1</v>
          </cell>
          <cell r="C1233" t="str">
            <v>OCRD</v>
          </cell>
          <cell r="D1233">
            <v>714</v>
          </cell>
          <cell r="E1233">
            <v>41890</v>
          </cell>
          <cell r="F1233" t="str">
            <v>OCRD|0714</v>
          </cell>
          <cell r="G1233" t="str">
            <v>OCRD|0714|2014-09-08</v>
          </cell>
          <cell r="H1233" t="str">
            <v>S00714-V07111</v>
          </cell>
          <cell r="I1233">
            <v>7111</v>
          </cell>
          <cell r="J1233" t="str">
            <v>Blood RNA</v>
          </cell>
          <cell r="K1233" t="str">
            <v>PAXgene</v>
          </cell>
          <cell r="L1233">
            <v>35</v>
          </cell>
          <cell r="M1233" t="str">
            <v>B</v>
          </cell>
          <cell r="N1233">
            <v>6</v>
          </cell>
          <cell r="P1233">
            <v>11861</v>
          </cell>
          <cell r="Q1233" t="str">
            <v>Female</v>
          </cell>
          <cell r="R1233" t="str">
            <v>[EA]</v>
          </cell>
          <cell r="S1233" t="str">
            <v xml:space="preserve">SLE </v>
          </cell>
          <cell r="T1233" t="str">
            <v>SLE Patient</v>
          </cell>
          <cell r="U1233">
            <v>1986</v>
          </cell>
          <cell r="V1233">
            <v>28</v>
          </cell>
        </row>
        <row r="1234">
          <cell r="A1234" t="str">
            <v>AA01233</v>
          </cell>
          <cell r="B1234">
            <v>1</v>
          </cell>
          <cell r="C1234" t="str">
            <v>OCRD</v>
          </cell>
          <cell r="D1234">
            <v>130</v>
          </cell>
          <cell r="E1234">
            <v>41892</v>
          </cell>
          <cell r="F1234" t="str">
            <v>OCRD|0130</v>
          </cell>
          <cell r="G1234" t="str">
            <v>OCRD|0130|2014-09-10</v>
          </cell>
          <cell r="H1234" t="str">
            <v>S00130-V07119</v>
          </cell>
          <cell r="I1234">
            <v>7119</v>
          </cell>
          <cell r="J1234" t="str">
            <v>Blood RNA</v>
          </cell>
          <cell r="K1234" t="str">
            <v>PAXgene</v>
          </cell>
          <cell r="L1234">
            <v>35</v>
          </cell>
          <cell r="M1234" t="str">
            <v>C</v>
          </cell>
          <cell r="N1234">
            <v>1</v>
          </cell>
          <cell r="P1234">
            <v>11163</v>
          </cell>
          <cell r="Q1234" t="str">
            <v>Male</v>
          </cell>
          <cell r="R1234" t="str">
            <v>[EA]</v>
          </cell>
          <cell r="S1234" t="str">
            <v xml:space="preserve">SLE </v>
          </cell>
          <cell r="T1234" t="str">
            <v>SLE Patient</v>
          </cell>
          <cell r="U1234">
            <v>1968</v>
          </cell>
          <cell r="V1234">
            <v>46</v>
          </cell>
        </row>
        <row r="1235">
          <cell r="A1235" t="str">
            <v>AA01234</v>
          </cell>
          <cell r="B1235">
            <v>1</v>
          </cell>
          <cell r="C1235" t="str">
            <v>OCRD</v>
          </cell>
          <cell r="D1235">
            <v>218</v>
          </cell>
          <cell r="E1235">
            <v>41893</v>
          </cell>
          <cell r="F1235" t="str">
            <v>OCRD|0218</v>
          </cell>
          <cell r="G1235" t="str">
            <v>OCRD|0218|2014-09-11</v>
          </cell>
          <cell r="H1235" t="str">
            <v>S00218-V07120</v>
          </cell>
          <cell r="I1235">
            <v>7120</v>
          </cell>
          <cell r="J1235" t="str">
            <v>Blood RNA</v>
          </cell>
          <cell r="K1235" t="str">
            <v>PAXgene</v>
          </cell>
          <cell r="L1235">
            <v>35</v>
          </cell>
          <cell r="M1235" t="str">
            <v>C</v>
          </cell>
          <cell r="N1235">
            <v>2</v>
          </cell>
          <cell r="P1235">
            <v>11260</v>
          </cell>
          <cell r="Q1235" t="str">
            <v>Female</v>
          </cell>
          <cell r="R1235" t="str">
            <v>[EA]</v>
          </cell>
          <cell r="S1235" t="str">
            <v xml:space="preserve">SLE </v>
          </cell>
          <cell r="T1235" t="str">
            <v>SLE Patient</v>
          </cell>
          <cell r="U1235">
            <v>1950</v>
          </cell>
          <cell r="V1235">
            <v>64</v>
          </cell>
        </row>
        <row r="1236">
          <cell r="A1236" t="str">
            <v>AA01235</v>
          </cell>
          <cell r="B1236">
            <v>1</v>
          </cell>
          <cell r="C1236" t="str">
            <v>OCRD</v>
          </cell>
          <cell r="D1236">
            <v>660</v>
          </cell>
          <cell r="E1236">
            <v>41893</v>
          </cell>
          <cell r="F1236" t="str">
            <v>OCRD|0660</v>
          </cell>
          <cell r="G1236" t="str">
            <v>OCRD|0660|2014-09-11</v>
          </cell>
          <cell r="H1236" t="str">
            <v>S00660-V07121</v>
          </cell>
          <cell r="I1236">
            <v>7121</v>
          </cell>
          <cell r="J1236" t="str">
            <v>Blood RNA</v>
          </cell>
          <cell r="K1236" t="str">
            <v>PAXgene</v>
          </cell>
          <cell r="L1236">
            <v>35</v>
          </cell>
          <cell r="M1236" t="str">
            <v>C</v>
          </cell>
          <cell r="N1236">
            <v>3</v>
          </cell>
          <cell r="P1236">
            <v>11837</v>
          </cell>
          <cell r="Q1236" t="str">
            <v>Female</v>
          </cell>
          <cell r="R1236" t="str">
            <v>[EA]</v>
          </cell>
          <cell r="S1236" t="str">
            <v xml:space="preserve">RA </v>
          </cell>
          <cell r="T1236" t="str">
            <v>RA Patient</v>
          </cell>
          <cell r="U1236">
            <v>1967</v>
          </cell>
          <cell r="V1236">
            <v>47</v>
          </cell>
        </row>
        <row r="1237">
          <cell r="A1237" t="str">
            <v>AA01236</v>
          </cell>
          <cell r="B1237">
            <v>1</v>
          </cell>
          <cell r="C1237" t="str">
            <v>OCRD</v>
          </cell>
          <cell r="D1237">
            <v>696</v>
          </cell>
          <cell r="E1237">
            <v>41898</v>
          </cell>
          <cell r="F1237" t="str">
            <v>OCRD|0696</v>
          </cell>
          <cell r="G1237" t="str">
            <v>OCRD|0696|2014-09-16</v>
          </cell>
          <cell r="H1237" t="str">
            <v>S00696-V07130</v>
          </cell>
          <cell r="I1237">
            <v>7130</v>
          </cell>
          <cell r="J1237" t="str">
            <v>Blood RNA</v>
          </cell>
          <cell r="K1237" t="str">
            <v>PAXgene</v>
          </cell>
          <cell r="L1237">
            <v>35</v>
          </cell>
          <cell r="M1237" t="str">
            <v>C</v>
          </cell>
          <cell r="N1237">
            <v>4</v>
          </cell>
          <cell r="P1237">
            <v>11852</v>
          </cell>
          <cell r="Q1237" t="str">
            <v>Female</v>
          </cell>
          <cell r="R1237" t="str">
            <v>[EA][H]</v>
          </cell>
          <cell r="S1237" t="str">
            <v xml:space="preserve">RA </v>
          </cell>
          <cell r="T1237" t="str">
            <v>RA Patient</v>
          </cell>
          <cell r="U1237">
            <v>1976</v>
          </cell>
          <cell r="V1237">
            <v>38</v>
          </cell>
        </row>
        <row r="1238">
          <cell r="A1238" t="str">
            <v>AA01237</v>
          </cell>
          <cell r="B1238">
            <v>1</v>
          </cell>
          <cell r="C1238" t="str">
            <v>OCRD</v>
          </cell>
          <cell r="D1238">
            <v>131</v>
          </cell>
          <cell r="E1238">
            <v>41897</v>
          </cell>
          <cell r="F1238" t="str">
            <v>OCRD|0131</v>
          </cell>
          <cell r="G1238" t="str">
            <v>OCRD|0131|2014-09-15</v>
          </cell>
          <cell r="H1238" t="str">
            <v>S00131-V07129</v>
          </cell>
          <cell r="I1238">
            <v>7129</v>
          </cell>
          <cell r="J1238" t="str">
            <v>Blood RNA</v>
          </cell>
          <cell r="K1238" t="str">
            <v>PAXgene</v>
          </cell>
          <cell r="L1238">
            <v>35</v>
          </cell>
          <cell r="M1238" t="str">
            <v>C</v>
          </cell>
          <cell r="N1238">
            <v>5</v>
          </cell>
          <cell r="P1238">
            <v>11643</v>
          </cell>
          <cell r="Q1238" t="str">
            <v>Female</v>
          </cell>
          <cell r="R1238" t="str">
            <v>[A][EA]</v>
          </cell>
          <cell r="S1238" t="str">
            <v xml:space="preserve">RA </v>
          </cell>
          <cell r="T1238" t="str">
            <v>RA Patient</v>
          </cell>
          <cell r="U1238">
            <v>1969</v>
          </cell>
          <cell r="V1238">
            <v>45</v>
          </cell>
        </row>
        <row r="1239">
          <cell r="A1239" t="str">
            <v>AA01238</v>
          </cell>
          <cell r="B1239">
            <v>1</v>
          </cell>
          <cell r="C1239" t="str">
            <v>OCRD</v>
          </cell>
          <cell r="D1239">
            <v>327</v>
          </cell>
          <cell r="E1239">
            <v>41897</v>
          </cell>
          <cell r="F1239" t="str">
            <v>OCRD|0327</v>
          </cell>
          <cell r="G1239" t="str">
            <v>OCRD|0327|2014-09-15</v>
          </cell>
          <cell r="H1239" t="str">
            <v>S00327-V07128</v>
          </cell>
          <cell r="I1239">
            <v>7128</v>
          </cell>
          <cell r="J1239" t="str">
            <v>Blood RNA</v>
          </cell>
          <cell r="K1239" t="str">
            <v>PAXgene</v>
          </cell>
          <cell r="L1239">
            <v>35</v>
          </cell>
          <cell r="M1239" t="str">
            <v>C</v>
          </cell>
          <cell r="N1239">
            <v>6</v>
          </cell>
          <cell r="P1239">
            <v>13190</v>
          </cell>
          <cell r="Q1239" t="str">
            <v>Female</v>
          </cell>
          <cell r="R1239" t="str">
            <v>[EA]</v>
          </cell>
          <cell r="S1239" t="str">
            <v xml:space="preserve">SLE </v>
          </cell>
          <cell r="T1239" t="str">
            <v>SLE Patient</v>
          </cell>
          <cell r="U1239">
            <v>1986</v>
          </cell>
          <cell r="V1239">
            <v>28</v>
          </cell>
        </row>
        <row r="1240">
          <cell r="A1240" t="str">
            <v>AA01239</v>
          </cell>
          <cell r="B1240">
            <v>1</v>
          </cell>
          <cell r="C1240" t="str">
            <v>OCRD</v>
          </cell>
          <cell r="D1240">
            <v>297</v>
          </cell>
          <cell r="E1240">
            <v>41897</v>
          </cell>
          <cell r="F1240" t="str">
            <v>OCRD|0297</v>
          </cell>
          <cell r="G1240" t="str">
            <v>OCRD|0297|2014-09-15</v>
          </cell>
          <cell r="H1240" t="str">
            <v>S00297-V07126</v>
          </cell>
          <cell r="I1240">
            <v>7126</v>
          </cell>
          <cell r="J1240" t="str">
            <v>Blood RNA</v>
          </cell>
          <cell r="K1240" t="str">
            <v>PAXgene</v>
          </cell>
          <cell r="L1240">
            <v>35</v>
          </cell>
          <cell r="M1240" t="str">
            <v>D</v>
          </cell>
          <cell r="N1240">
            <v>1</v>
          </cell>
          <cell r="P1240">
            <v>11224</v>
          </cell>
          <cell r="Q1240" t="str">
            <v>Female</v>
          </cell>
          <cell r="R1240" t="str">
            <v>[EA][H]</v>
          </cell>
          <cell r="S1240" t="str">
            <v xml:space="preserve">SLE </v>
          </cell>
          <cell r="T1240" t="str">
            <v>SLE Patient</v>
          </cell>
          <cell r="U1240">
            <v>1963</v>
          </cell>
          <cell r="V1240">
            <v>51</v>
          </cell>
        </row>
        <row r="1241">
          <cell r="A1241" t="str">
            <v>AA01240</v>
          </cell>
          <cell r="B1241">
            <v>1</v>
          </cell>
          <cell r="C1241" t="str">
            <v>OCRD</v>
          </cell>
          <cell r="D1241">
            <v>742</v>
          </cell>
          <cell r="E1241">
            <v>41897</v>
          </cell>
          <cell r="F1241" t="str">
            <v>OCRD|0742</v>
          </cell>
          <cell r="G1241" t="str">
            <v>OCRD|0742|2014-09-15</v>
          </cell>
          <cell r="H1241" t="str">
            <v>S00742-V07127</v>
          </cell>
          <cell r="I1241">
            <v>7127</v>
          </cell>
          <cell r="J1241" t="str">
            <v>Blood RNA</v>
          </cell>
          <cell r="K1241" t="str">
            <v>PAXgene</v>
          </cell>
          <cell r="L1241">
            <v>35</v>
          </cell>
          <cell r="M1241" t="str">
            <v>D</v>
          </cell>
          <cell r="N1241">
            <v>2</v>
          </cell>
          <cell r="P1241">
            <v>20033</v>
          </cell>
          <cell r="Q1241" t="str">
            <v>Female</v>
          </cell>
          <cell r="R1241" t="str">
            <v>[EA][H]</v>
          </cell>
          <cell r="S1241" t="str">
            <v xml:space="preserve">SLE </v>
          </cell>
          <cell r="T1241" t="str">
            <v>SLE Patient</v>
          </cell>
          <cell r="U1241">
            <v>1962</v>
          </cell>
          <cell r="V1241">
            <v>52</v>
          </cell>
        </row>
        <row r="1242">
          <cell r="A1242" t="str">
            <v>AA01241</v>
          </cell>
          <cell r="B1242">
            <v>1</v>
          </cell>
          <cell r="C1242" t="str">
            <v>OCRD</v>
          </cell>
          <cell r="D1242">
            <v>741</v>
          </cell>
          <cell r="E1242">
            <v>41897</v>
          </cell>
          <cell r="F1242" t="str">
            <v>OCRD|0741</v>
          </cell>
          <cell r="G1242" t="str">
            <v>OCRD|0741|2014-09-15</v>
          </cell>
          <cell r="H1242" t="str">
            <v>S00741-V07125</v>
          </cell>
          <cell r="I1242">
            <v>7125</v>
          </cell>
          <cell r="J1242" t="str">
            <v>Blood RNA</v>
          </cell>
          <cell r="K1242" t="str">
            <v>PAXgene</v>
          </cell>
          <cell r="L1242">
            <v>35</v>
          </cell>
          <cell r="M1242" t="str">
            <v>D</v>
          </cell>
          <cell r="N1242">
            <v>3</v>
          </cell>
          <cell r="P1242">
            <v>20030</v>
          </cell>
          <cell r="Q1242" t="str">
            <v>Female</v>
          </cell>
          <cell r="R1242" t="str">
            <v>[AA]</v>
          </cell>
          <cell r="S1242" t="str">
            <v xml:space="preserve">SLE </v>
          </cell>
          <cell r="T1242" t="str">
            <v>SLE Patient</v>
          </cell>
          <cell r="U1242">
            <v>1981</v>
          </cell>
          <cell r="V1242">
            <v>33</v>
          </cell>
        </row>
        <row r="1243">
          <cell r="A1243" t="str">
            <v>AA01242</v>
          </cell>
          <cell r="B1243">
            <v>1</v>
          </cell>
          <cell r="C1243" t="str">
            <v>OCRD</v>
          </cell>
          <cell r="D1243">
            <v>624</v>
          </cell>
          <cell r="E1243">
            <v>41893</v>
          </cell>
          <cell r="F1243" t="str">
            <v>OCRD|0624</v>
          </cell>
          <cell r="G1243" t="str">
            <v>OCRD|0624|2014-09-11</v>
          </cell>
          <cell r="H1243" t="str">
            <v>S00624-V07124</v>
          </cell>
          <cell r="I1243">
            <v>7124</v>
          </cell>
          <cell r="J1243" t="str">
            <v>Blood RNA</v>
          </cell>
          <cell r="K1243" t="str">
            <v>PAXgene</v>
          </cell>
          <cell r="L1243">
            <v>35</v>
          </cell>
          <cell r="M1243" t="str">
            <v>D</v>
          </cell>
          <cell r="N1243">
            <v>4</v>
          </cell>
          <cell r="P1243">
            <v>11395</v>
          </cell>
          <cell r="Q1243" t="str">
            <v>Female</v>
          </cell>
          <cell r="R1243" t="str">
            <v>[A][EA]</v>
          </cell>
          <cell r="S1243" t="str">
            <v xml:space="preserve">SLE </v>
          </cell>
          <cell r="T1243" t="str">
            <v>SLE Patient</v>
          </cell>
          <cell r="U1243">
            <v>1966</v>
          </cell>
          <cell r="V1243">
            <v>48</v>
          </cell>
        </row>
        <row r="1244">
          <cell r="A1244" t="str">
            <v>AA01243</v>
          </cell>
          <cell r="B1244">
            <v>1</v>
          </cell>
          <cell r="C1244" t="str">
            <v>OCRD</v>
          </cell>
          <cell r="D1244">
            <v>673</v>
          </cell>
          <cell r="E1244">
            <v>41898</v>
          </cell>
          <cell r="F1244" t="str">
            <v>OCRD|0673</v>
          </cell>
          <cell r="G1244" t="str">
            <v>OCRD|0673|2014-09-16</v>
          </cell>
          <cell r="H1244" t="str">
            <v>S00673-V07131</v>
          </cell>
          <cell r="I1244">
            <v>7131</v>
          </cell>
          <cell r="J1244" t="str">
            <v>Blood RNA</v>
          </cell>
          <cell r="K1244" t="str">
            <v>PAXgene</v>
          </cell>
          <cell r="L1244">
            <v>35</v>
          </cell>
          <cell r="M1244" t="str">
            <v>D</v>
          </cell>
          <cell r="N1244">
            <v>5</v>
          </cell>
          <cell r="P1244">
            <v>764</v>
          </cell>
          <cell r="Q1244" t="str">
            <v>Male</v>
          </cell>
          <cell r="R1244" t="str">
            <v>[EA]</v>
          </cell>
          <cell r="S1244" t="str">
            <v xml:space="preserve">SLE </v>
          </cell>
          <cell r="T1244" t="str">
            <v>SLE Patient</v>
          </cell>
          <cell r="U1244">
            <v>1948</v>
          </cell>
          <cell r="V1244">
            <v>66</v>
          </cell>
        </row>
        <row r="1245">
          <cell r="A1245" t="str">
            <v>AA01244</v>
          </cell>
          <cell r="B1245">
            <v>1</v>
          </cell>
          <cell r="C1245" t="str">
            <v>OCRD</v>
          </cell>
          <cell r="D1245">
            <v>33</v>
          </cell>
          <cell r="E1245">
            <v>41900</v>
          </cell>
          <cell r="F1245" t="str">
            <v>OCRD|0033</v>
          </cell>
          <cell r="G1245" t="str">
            <v>OCRD|0033|2014-09-18</v>
          </cell>
          <cell r="H1245" t="str">
            <v>S00033-V07133</v>
          </cell>
          <cell r="I1245">
            <v>7133</v>
          </cell>
          <cell r="J1245" t="str">
            <v>Blood RNA</v>
          </cell>
          <cell r="K1245" t="str">
            <v>PAXgene</v>
          </cell>
          <cell r="L1245">
            <v>35</v>
          </cell>
          <cell r="M1245" t="str">
            <v>D</v>
          </cell>
          <cell r="N1245">
            <v>6</v>
          </cell>
          <cell r="P1245">
            <v>13186</v>
          </cell>
          <cell r="Q1245" t="str">
            <v>Female</v>
          </cell>
          <cell r="R1245" t="str">
            <v>[EA]</v>
          </cell>
          <cell r="S1245" t="str">
            <v xml:space="preserve">SLE </v>
          </cell>
          <cell r="T1245" t="str">
            <v>SLE Patient</v>
          </cell>
          <cell r="U1245">
            <v>1982</v>
          </cell>
          <cell r="V1245">
            <v>32</v>
          </cell>
        </row>
        <row r="1246">
          <cell r="A1246" t="str">
            <v>AA01245</v>
          </cell>
          <cell r="B1246">
            <v>1</v>
          </cell>
          <cell r="C1246" t="str">
            <v>OCRD</v>
          </cell>
          <cell r="D1246">
            <v>639</v>
          </cell>
          <cell r="E1246">
            <v>41901</v>
          </cell>
          <cell r="F1246" t="str">
            <v>OCRD|0639</v>
          </cell>
          <cell r="G1246" t="str">
            <v>OCRD|0639|2014-09-19</v>
          </cell>
          <cell r="H1246" t="str">
            <v>S00639-V07134</v>
          </cell>
          <cell r="I1246">
            <v>7134</v>
          </cell>
          <cell r="J1246" t="str">
            <v>Blood RNA</v>
          </cell>
          <cell r="K1246" t="str">
            <v>PAXgene</v>
          </cell>
          <cell r="L1246">
            <v>35</v>
          </cell>
          <cell r="M1246" t="str">
            <v>E</v>
          </cell>
          <cell r="N1246">
            <v>1</v>
          </cell>
          <cell r="P1246">
            <v>14274</v>
          </cell>
          <cell r="Q1246" t="str">
            <v>Female</v>
          </cell>
          <cell r="R1246" t="str">
            <v>[A]</v>
          </cell>
          <cell r="S1246" t="str">
            <v xml:space="preserve">SLE </v>
          </cell>
          <cell r="T1246" t="str">
            <v>SLE Patient</v>
          </cell>
          <cell r="U1246">
            <v>1982</v>
          </cell>
          <cell r="V1246">
            <v>32</v>
          </cell>
        </row>
        <row r="1247">
          <cell r="A1247" t="str">
            <v>AA01246</v>
          </cell>
          <cell r="B1247">
            <v>1</v>
          </cell>
          <cell r="C1247" t="str">
            <v>OCRD</v>
          </cell>
          <cell r="D1247">
            <v>681</v>
          </cell>
          <cell r="E1247">
            <v>41904</v>
          </cell>
          <cell r="F1247" t="str">
            <v>OCRD|0681</v>
          </cell>
          <cell r="G1247" t="str">
            <v>OCRD|0681|2014-09-22</v>
          </cell>
          <cell r="H1247" t="str">
            <v>S00681-V07135</v>
          </cell>
          <cell r="I1247">
            <v>7135</v>
          </cell>
          <cell r="J1247" t="str">
            <v>Blood RNA</v>
          </cell>
          <cell r="K1247" t="str">
            <v>PAXgene</v>
          </cell>
          <cell r="L1247">
            <v>35</v>
          </cell>
          <cell r="M1247" t="str">
            <v>E</v>
          </cell>
          <cell r="N1247">
            <v>2</v>
          </cell>
          <cell r="P1247">
            <v>10491</v>
          </cell>
          <cell r="Q1247" t="str">
            <v>Female</v>
          </cell>
          <cell r="R1247" t="str">
            <v>[EA][H]</v>
          </cell>
          <cell r="S1247" t="str">
            <v xml:space="preserve">SLE </v>
          </cell>
          <cell r="T1247" t="str">
            <v>SLE Patient</v>
          </cell>
          <cell r="U1247">
            <v>1977</v>
          </cell>
          <cell r="V1247">
            <v>37</v>
          </cell>
        </row>
        <row r="1248">
          <cell r="A1248" t="str">
            <v>AA01247</v>
          </cell>
          <cell r="B1248">
            <v>1</v>
          </cell>
          <cell r="C1248" t="str">
            <v>OCRD</v>
          </cell>
          <cell r="D1248">
            <v>616</v>
          </cell>
          <cell r="E1248">
            <v>41904</v>
          </cell>
          <cell r="F1248" t="str">
            <v>OCRD|0616</v>
          </cell>
          <cell r="G1248" t="str">
            <v>OCRD|0616|2014-09-22</v>
          </cell>
          <cell r="H1248" t="str">
            <v>S00616-V07136</v>
          </cell>
          <cell r="I1248">
            <v>7136</v>
          </cell>
          <cell r="J1248" t="str">
            <v>Blood RNA</v>
          </cell>
          <cell r="K1248" t="str">
            <v>PAXgene</v>
          </cell>
          <cell r="L1248">
            <v>35</v>
          </cell>
          <cell r="M1248" t="str">
            <v>E</v>
          </cell>
          <cell r="N1248">
            <v>3</v>
          </cell>
          <cell r="P1248">
            <v>11391</v>
          </cell>
          <cell r="Q1248" t="str">
            <v>Female</v>
          </cell>
          <cell r="R1248" t="str">
            <v>[EA]</v>
          </cell>
          <cell r="S1248" t="str">
            <v xml:space="preserve">SLE </v>
          </cell>
          <cell r="T1248" t="str">
            <v>SLE Patient</v>
          </cell>
          <cell r="U1248">
            <v>1985</v>
          </cell>
          <cell r="V1248">
            <v>29</v>
          </cell>
        </row>
        <row r="1249">
          <cell r="A1249" t="str">
            <v>AA01248</v>
          </cell>
          <cell r="B1249">
            <v>1</v>
          </cell>
          <cell r="C1249" t="str">
            <v>OCRD</v>
          </cell>
          <cell r="D1249">
            <v>158</v>
          </cell>
          <cell r="E1249">
            <v>41904</v>
          </cell>
          <cell r="F1249" t="str">
            <v>OCRD|0158</v>
          </cell>
          <cell r="G1249" t="str">
            <v>OCRD|0158|2014-09-22</v>
          </cell>
          <cell r="H1249" t="str">
            <v>S00158-V07137</v>
          </cell>
          <cell r="I1249">
            <v>7137</v>
          </cell>
          <cell r="J1249" t="str">
            <v>Blood RNA</v>
          </cell>
          <cell r="K1249" t="str">
            <v>PAXgene</v>
          </cell>
          <cell r="L1249">
            <v>35</v>
          </cell>
          <cell r="M1249" t="str">
            <v>E</v>
          </cell>
          <cell r="N1249">
            <v>4</v>
          </cell>
          <cell r="P1249">
            <v>6019</v>
          </cell>
          <cell r="Q1249" t="str">
            <v>Female</v>
          </cell>
          <cell r="R1249" t="str">
            <v>[EA][H]</v>
          </cell>
          <cell r="S1249" t="str">
            <v xml:space="preserve">SLE </v>
          </cell>
          <cell r="T1249" t="str">
            <v>SLE Patient</v>
          </cell>
          <cell r="U1249">
            <v>1969</v>
          </cell>
          <cell r="V1249">
            <v>45</v>
          </cell>
        </row>
        <row r="1250">
          <cell r="A1250" t="str">
            <v>AA01249</v>
          </cell>
          <cell r="B1250">
            <v>1</v>
          </cell>
          <cell r="C1250" t="str">
            <v>OCRD</v>
          </cell>
          <cell r="D1250">
            <v>600</v>
          </cell>
          <cell r="E1250">
            <v>41905</v>
          </cell>
          <cell r="F1250" t="str">
            <v>OCRD|0600</v>
          </cell>
          <cell r="G1250" t="str">
            <v>OCRD|0600|2014-09-23</v>
          </cell>
          <cell r="H1250" t="str">
            <v>S00600-V07143</v>
          </cell>
          <cell r="I1250">
            <v>7143</v>
          </cell>
          <cell r="J1250" t="str">
            <v>Blood RNA</v>
          </cell>
          <cell r="K1250" t="str">
            <v>PAXgene</v>
          </cell>
          <cell r="L1250">
            <v>35</v>
          </cell>
          <cell r="M1250" t="str">
            <v>E</v>
          </cell>
          <cell r="N1250">
            <v>5</v>
          </cell>
          <cell r="P1250">
            <v>11882</v>
          </cell>
          <cell r="Q1250" t="str">
            <v>Male</v>
          </cell>
          <cell r="R1250" t="str">
            <v>[EA][H]</v>
          </cell>
          <cell r="S1250" t="str">
            <v xml:space="preserve">Rheumatic </v>
          </cell>
          <cell r="T1250" t="str">
            <v>Rheumatic Disease Patient</v>
          </cell>
          <cell r="U1250">
            <v>1983</v>
          </cell>
          <cell r="V1250">
            <v>31</v>
          </cell>
        </row>
        <row r="1251">
          <cell r="A1251" t="str">
            <v>AA01250</v>
          </cell>
          <cell r="B1251">
            <v>1</v>
          </cell>
          <cell r="C1251" t="str">
            <v>OCRD</v>
          </cell>
          <cell r="D1251">
            <v>52</v>
          </cell>
          <cell r="E1251">
            <v>41905</v>
          </cell>
          <cell r="F1251" t="str">
            <v>OCRD|0052</v>
          </cell>
          <cell r="G1251" t="str">
            <v>OCRD|0052|2014-09-23</v>
          </cell>
          <cell r="H1251" t="str">
            <v>S00052-V07142</v>
          </cell>
          <cell r="I1251">
            <v>7142</v>
          </cell>
          <cell r="J1251" t="str">
            <v>Blood RNA</v>
          </cell>
          <cell r="K1251" t="str">
            <v>PAXgene</v>
          </cell>
          <cell r="L1251">
            <v>35</v>
          </cell>
          <cell r="M1251" t="str">
            <v>E</v>
          </cell>
          <cell r="N1251">
            <v>6</v>
          </cell>
          <cell r="P1251">
            <v>13185</v>
          </cell>
          <cell r="Q1251" t="str">
            <v>Female</v>
          </cell>
          <cell r="R1251" t="str">
            <v>[AI]</v>
          </cell>
          <cell r="S1251" t="str">
            <v xml:space="preserve">SLE </v>
          </cell>
          <cell r="T1251" t="str">
            <v>SLE Patient</v>
          </cell>
          <cell r="U1251">
            <v>1972</v>
          </cell>
          <cell r="V1251">
            <v>42</v>
          </cell>
        </row>
        <row r="1252">
          <cell r="A1252" t="str">
            <v>AA01251</v>
          </cell>
          <cell r="B1252">
            <v>1</v>
          </cell>
          <cell r="C1252" t="str">
            <v>OCRD</v>
          </cell>
          <cell r="D1252">
            <v>720</v>
          </cell>
          <cell r="E1252">
            <v>41905</v>
          </cell>
          <cell r="F1252" t="str">
            <v>OCRD|0720</v>
          </cell>
          <cell r="G1252" t="str">
            <v>OCRD|0720|2014-09-23</v>
          </cell>
          <cell r="H1252" t="str">
            <v>S00720-V07141</v>
          </cell>
          <cell r="I1252">
            <v>7141</v>
          </cell>
          <cell r="J1252" t="str">
            <v>Blood RNA</v>
          </cell>
          <cell r="K1252" t="str">
            <v>PAXgene</v>
          </cell>
          <cell r="L1252">
            <v>35</v>
          </cell>
          <cell r="M1252" t="str">
            <v>F</v>
          </cell>
          <cell r="N1252">
            <v>1</v>
          </cell>
          <cell r="P1252">
            <v>11868</v>
          </cell>
          <cell r="Q1252" t="str">
            <v>Female</v>
          </cell>
          <cell r="R1252" t="str">
            <v>[EA]</v>
          </cell>
          <cell r="S1252" t="str">
            <v xml:space="preserve">SLE </v>
          </cell>
          <cell r="T1252" t="str">
            <v>SLE Patient</v>
          </cell>
          <cell r="U1252">
            <v>1970</v>
          </cell>
          <cell r="V1252">
            <v>44</v>
          </cell>
        </row>
        <row r="1253">
          <cell r="A1253" t="str">
            <v>AA01252</v>
          </cell>
          <cell r="B1253">
            <v>1</v>
          </cell>
          <cell r="C1253" t="str">
            <v>OCRD</v>
          </cell>
          <cell r="D1253">
            <v>403</v>
          </cell>
          <cell r="E1253">
            <v>41905</v>
          </cell>
          <cell r="F1253" t="str">
            <v>OCRD|0403</v>
          </cell>
          <cell r="G1253" t="str">
            <v>OCRD|0403|2014-09-23</v>
          </cell>
          <cell r="H1253" t="str">
            <v>S00403-V07140</v>
          </cell>
          <cell r="I1253">
            <v>7140</v>
          </cell>
          <cell r="J1253" t="str">
            <v>Blood RNA</v>
          </cell>
          <cell r="K1253" t="str">
            <v>PAXgene</v>
          </cell>
          <cell r="L1253">
            <v>35</v>
          </cell>
          <cell r="M1253" t="str">
            <v>F</v>
          </cell>
          <cell r="N1253">
            <v>2</v>
          </cell>
          <cell r="P1253">
            <v>13181</v>
          </cell>
          <cell r="Q1253" t="str">
            <v>Female</v>
          </cell>
          <cell r="R1253" t="str">
            <v>[AI]</v>
          </cell>
          <cell r="S1253" t="str">
            <v xml:space="preserve">SLE </v>
          </cell>
          <cell r="T1253" t="str">
            <v>SLE Patient</v>
          </cell>
          <cell r="U1253">
            <v>1968</v>
          </cell>
          <cell r="V1253">
            <v>46</v>
          </cell>
        </row>
        <row r="1254">
          <cell r="A1254" t="str">
            <v>AA01253</v>
          </cell>
          <cell r="B1254">
            <v>1</v>
          </cell>
          <cell r="C1254" t="str">
            <v>OCRD</v>
          </cell>
          <cell r="D1254">
            <v>252</v>
          </cell>
          <cell r="E1254">
            <v>41904</v>
          </cell>
          <cell r="F1254" t="str">
            <v>OCRD|0252</v>
          </cell>
          <cell r="G1254" t="str">
            <v>OCRD|0252|2014-09-22</v>
          </cell>
          <cell r="H1254" t="str">
            <v>S00252-V07139</v>
          </cell>
          <cell r="I1254">
            <v>7139</v>
          </cell>
          <cell r="J1254" t="str">
            <v>Blood RNA</v>
          </cell>
          <cell r="K1254" t="str">
            <v>PAXgene</v>
          </cell>
          <cell r="L1254">
            <v>35</v>
          </cell>
          <cell r="M1254" t="str">
            <v>F</v>
          </cell>
          <cell r="N1254">
            <v>3</v>
          </cell>
          <cell r="P1254">
            <v>11119</v>
          </cell>
          <cell r="Q1254" t="str">
            <v>Female</v>
          </cell>
          <cell r="R1254" t="str">
            <v>[AA]</v>
          </cell>
          <cell r="S1254" t="str">
            <v xml:space="preserve">SLE </v>
          </cell>
          <cell r="T1254" t="str">
            <v>SLE Patient</v>
          </cell>
          <cell r="U1254">
            <v>1970</v>
          </cell>
          <cell r="V1254">
            <v>44</v>
          </cell>
        </row>
        <row r="1255">
          <cell r="A1255" t="str">
            <v>AA01254</v>
          </cell>
          <cell r="B1255">
            <v>1</v>
          </cell>
          <cell r="C1255" t="str">
            <v>OCRD</v>
          </cell>
          <cell r="D1255">
            <v>154</v>
          </cell>
          <cell r="E1255">
            <v>41911</v>
          </cell>
          <cell r="F1255" t="str">
            <v>OCRD|0154</v>
          </cell>
          <cell r="G1255" t="str">
            <v>OCRD|0154|2014-09-29</v>
          </cell>
          <cell r="H1255" t="str">
            <v>S00154-V07151</v>
          </cell>
          <cell r="I1255">
            <v>7151</v>
          </cell>
          <cell r="J1255" t="str">
            <v>Blood RNA</v>
          </cell>
          <cell r="K1255" t="str">
            <v>PAXgene</v>
          </cell>
          <cell r="L1255">
            <v>35</v>
          </cell>
          <cell r="M1255" t="str">
            <v>F</v>
          </cell>
          <cell r="N1255">
            <v>4</v>
          </cell>
          <cell r="P1255">
            <v>11112</v>
          </cell>
          <cell r="Q1255" t="str">
            <v>Female</v>
          </cell>
          <cell r="R1255" t="str">
            <v>[A]</v>
          </cell>
          <cell r="S1255" t="str">
            <v xml:space="preserve">SLE </v>
          </cell>
          <cell r="T1255" t="str">
            <v>SLE Patient</v>
          </cell>
          <cell r="U1255">
            <v>1973</v>
          </cell>
          <cell r="V1255">
            <v>41</v>
          </cell>
        </row>
        <row r="1256">
          <cell r="A1256" t="str">
            <v>AA01255</v>
          </cell>
          <cell r="B1256">
            <v>1</v>
          </cell>
          <cell r="C1256" t="str">
            <v>OCRD</v>
          </cell>
          <cell r="D1256">
            <v>155</v>
          </cell>
          <cell r="E1256">
            <v>41911</v>
          </cell>
          <cell r="F1256" t="str">
            <v>OCRD|0155</v>
          </cell>
          <cell r="G1256" t="str">
            <v>OCRD|0155|2014-09-29</v>
          </cell>
          <cell r="H1256" t="str">
            <v>S00155-V07149</v>
          </cell>
          <cell r="I1256">
            <v>7149</v>
          </cell>
          <cell r="J1256" t="str">
            <v>Blood RNA</v>
          </cell>
          <cell r="K1256" t="str">
            <v>PAXgene</v>
          </cell>
          <cell r="L1256">
            <v>35</v>
          </cell>
          <cell r="M1256" t="str">
            <v>F</v>
          </cell>
          <cell r="N1256">
            <v>5</v>
          </cell>
          <cell r="P1256">
            <v>11315</v>
          </cell>
          <cell r="Q1256" t="str">
            <v>Male</v>
          </cell>
          <cell r="R1256" t="str">
            <v>[EA]</v>
          </cell>
          <cell r="S1256" t="str">
            <v xml:space="preserve">SLE </v>
          </cell>
          <cell r="T1256" t="str">
            <v>SLE Patient</v>
          </cell>
          <cell r="U1256">
            <v>1950</v>
          </cell>
          <cell r="V1256">
            <v>64</v>
          </cell>
        </row>
        <row r="1257">
          <cell r="A1257" t="str">
            <v>AA01256</v>
          </cell>
          <cell r="B1257">
            <v>1</v>
          </cell>
          <cell r="C1257" t="str">
            <v>OCRD</v>
          </cell>
          <cell r="D1257">
            <v>690</v>
          </cell>
          <cell r="E1257">
            <v>41907</v>
          </cell>
          <cell r="F1257" t="str">
            <v>OCRD|0690</v>
          </cell>
          <cell r="G1257" t="str">
            <v>OCRD|0690|2014-09-25</v>
          </cell>
          <cell r="H1257" t="str">
            <v>S00690-V07148</v>
          </cell>
          <cell r="I1257">
            <v>7148</v>
          </cell>
          <cell r="J1257" t="str">
            <v>Blood RNA</v>
          </cell>
          <cell r="K1257" t="str">
            <v>PAXgene</v>
          </cell>
          <cell r="L1257">
            <v>35</v>
          </cell>
          <cell r="M1257" t="str">
            <v>F</v>
          </cell>
          <cell r="N1257">
            <v>6</v>
          </cell>
          <cell r="P1257">
            <v>11424</v>
          </cell>
          <cell r="Q1257" t="str">
            <v>Male</v>
          </cell>
          <cell r="R1257" t="str">
            <v>[EA]</v>
          </cell>
          <cell r="S1257" t="str">
            <v xml:space="preserve">SLE </v>
          </cell>
          <cell r="T1257" t="str">
            <v>SLE Patient</v>
          </cell>
          <cell r="U1257">
            <v>1990</v>
          </cell>
          <cell r="V1257">
            <v>24</v>
          </cell>
        </row>
        <row r="1258">
          <cell r="A1258" t="str">
            <v>AA01257</v>
          </cell>
          <cell r="B1258">
            <v>1</v>
          </cell>
          <cell r="C1258" t="str">
            <v>OCRD</v>
          </cell>
          <cell r="D1258">
            <v>429</v>
          </cell>
          <cell r="E1258">
            <v>41904</v>
          </cell>
          <cell r="F1258" t="str">
            <v>OCRD|0429</v>
          </cell>
          <cell r="G1258" t="str">
            <v>OCRD|0429|2014-09-22</v>
          </cell>
          <cell r="H1258" t="str">
            <v>S00429-V07138</v>
          </cell>
          <cell r="I1258">
            <v>7138</v>
          </cell>
          <cell r="J1258" t="str">
            <v>Blood RNA</v>
          </cell>
          <cell r="K1258" t="str">
            <v>PAXgene</v>
          </cell>
          <cell r="L1258">
            <v>36</v>
          </cell>
          <cell r="M1258" t="str">
            <v>A</v>
          </cell>
          <cell r="N1258">
            <v>1</v>
          </cell>
          <cell r="P1258">
            <v>10474</v>
          </cell>
          <cell r="Q1258" t="str">
            <v>Female</v>
          </cell>
          <cell r="R1258" t="str">
            <v>[A]</v>
          </cell>
          <cell r="S1258" t="str">
            <v xml:space="preserve">SLE </v>
          </cell>
          <cell r="T1258" t="str">
            <v>SLE Patient</v>
          </cell>
          <cell r="U1258">
            <v>1978</v>
          </cell>
          <cell r="V1258">
            <v>36</v>
          </cell>
        </row>
        <row r="1259">
          <cell r="A1259" t="str">
            <v>AA01258</v>
          </cell>
          <cell r="B1259">
            <v>1</v>
          </cell>
          <cell r="C1259" t="str">
            <v>OCRD</v>
          </cell>
          <cell r="D1259">
            <v>97</v>
          </cell>
          <cell r="E1259">
            <v>41914</v>
          </cell>
          <cell r="F1259" t="str">
            <v>OCRD|0097</v>
          </cell>
          <cell r="G1259" t="str">
            <v>OCRD|0097|2014-10-02</v>
          </cell>
          <cell r="H1259" t="str">
            <v>S00097-V07162</v>
          </cell>
          <cell r="I1259">
            <v>7162</v>
          </cell>
          <cell r="J1259" t="str">
            <v>Blood RNA</v>
          </cell>
          <cell r="K1259" t="str">
            <v>PAXgene</v>
          </cell>
          <cell r="L1259">
            <v>36</v>
          </cell>
          <cell r="M1259" t="str">
            <v>A</v>
          </cell>
          <cell r="N1259">
            <v>2</v>
          </cell>
          <cell r="P1259">
            <v>11060</v>
          </cell>
          <cell r="Q1259" t="str">
            <v>Female</v>
          </cell>
          <cell r="R1259" t="str">
            <v>[EA]</v>
          </cell>
          <cell r="S1259" t="str">
            <v xml:space="preserve">SLE </v>
          </cell>
          <cell r="T1259" t="str">
            <v>SLE Patient</v>
          </cell>
          <cell r="U1259">
            <v>1977</v>
          </cell>
          <cell r="V1259">
            <v>37</v>
          </cell>
        </row>
        <row r="1260">
          <cell r="A1260" t="str">
            <v>AA01259</v>
          </cell>
          <cell r="B1260">
            <v>1</v>
          </cell>
          <cell r="C1260" t="str">
            <v>OCRD</v>
          </cell>
          <cell r="D1260">
            <v>270</v>
          </cell>
          <cell r="E1260">
            <v>41918</v>
          </cell>
          <cell r="F1260" t="str">
            <v>OCRD|0270</v>
          </cell>
          <cell r="G1260" t="str">
            <v>OCRD|0270|2014-10-06</v>
          </cell>
          <cell r="H1260" t="str">
            <v>S00270-V07163</v>
          </cell>
          <cell r="I1260">
            <v>7163</v>
          </cell>
          <cell r="J1260" t="str">
            <v>Blood RNA</v>
          </cell>
          <cell r="K1260" t="str">
            <v>PAXgene</v>
          </cell>
          <cell r="L1260">
            <v>36</v>
          </cell>
          <cell r="M1260" t="str">
            <v>A</v>
          </cell>
          <cell r="N1260">
            <v>3</v>
          </cell>
          <cell r="P1260">
            <v>9048</v>
          </cell>
          <cell r="Q1260" t="str">
            <v>Female</v>
          </cell>
          <cell r="R1260" t="str">
            <v>[AI][EA]</v>
          </cell>
          <cell r="S1260" t="str">
            <v xml:space="preserve">SLE </v>
          </cell>
          <cell r="T1260" t="str">
            <v>SLE Patient</v>
          </cell>
          <cell r="U1260">
            <v>1952</v>
          </cell>
          <cell r="V1260">
            <v>62</v>
          </cell>
        </row>
        <row r="1261">
          <cell r="A1261" t="str">
            <v>AA01260</v>
          </cell>
          <cell r="B1261">
            <v>1</v>
          </cell>
          <cell r="C1261" t="str">
            <v>OCRD</v>
          </cell>
          <cell r="D1261">
            <v>423</v>
          </cell>
          <cell r="E1261">
            <v>41919</v>
          </cell>
          <cell r="F1261" t="str">
            <v>OCRD|0423</v>
          </cell>
          <cell r="G1261" t="str">
            <v>OCRD|0423|2014-10-07</v>
          </cell>
          <cell r="H1261" t="str">
            <v>S00423-V07164</v>
          </cell>
          <cell r="I1261">
            <v>7164</v>
          </cell>
          <cell r="J1261" t="str">
            <v>Blood RNA</v>
          </cell>
          <cell r="K1261" t="str">
            <v>PAXgene</v>
          </cell>
          <cell r="L1261">
            <v>36</v>
          </cell>
          <cell r="M1261" t="str">
            <v>A</v>
          </cell>
          <cell r="N1261">
            <v>4</v>
          </cell>
          <cell r="P1261">
            <v>11272</v>
          </cell>
          <cell r="Q1261" t="str">
            <v>Male</v>
          </cell>
          <cell r="R1261" t="str">
            <v>[AI]</v>
          </cell>
          <cell r="S1261" t="str">
            <v xml:space="preserve">Rheumatic </v>
          </cell>
          <cell r="T1261" t="str">
            <v>Rheumatic Disease Patient</v>
          </cell>
          <cell r="U1261">
            <v>1960</v>
          </cell>
          <cell r="V1261">
            <v>54</v>
          </cell>
        </row>
        <row r="1262">
          <cell r="A1262" t="str">
            <v>AA01261</v>
          </cell>
          <cell r="B1262">
            <v>1</v>
          </cell>
          <cell r="C1262" t="str">
            <v>OCRD</v>
          </cell>
          <cell r="D1262">
            <v>477</v>
          </cell>
          <cell r="E1262">
            <v>41919</v>
          </cell>
          <cell r="F1262" t="str">
            <v>OCRD|0477</v>
          </cell>
          <cell r="G1262" t="str">
            <v>OCRD|0477|2014-10-07</v>
          </cell>
          <cell r="H1262" t="str">
            <v>S00477-V07165</v>
          </cell>
          <cell r="I1262">
            <v>7165</v>
          </cell>
          <cell r="J1262" t="str">
            <v>Blood RNA</v>
          </cell>
          <cell r="K1262" t="str">
            <v>PAXgene</v>
          </cell>
          <cell r="L1262">
            <v>36</v>
          </cell>
          <cell r="M1262" t="str">
            <v>A</v>
          </cell>
          <cell r="N1262">
            <v>5</v>
          </cell>
          <cell r="P1262">
            <v>11356</v>
          </cell>
          <cell r="Q1262" t="str">
            <v>Female</v>
          </cell>
          <cell r="R1262" t="str">
            <v>[EA]</v>
          </cell>
          <cell r="S1262" t="str">
            <v xml:space="preserve">SLE </v>
          </cell>
          <cell r="T1262" t="str">
            <v>SLE Patient</v>
          </cell>
          <cell r="U1262">
            <v>1949</v>
          </cell>
          <cell r="V1262">
            <v>65</v>
          </cell>
        </row>
        <row r="1263">
          <cell r="A1263" t="str">
            <v>AA01262</v>
          </cell>
          <cell r="B1263">
            <v>1</v>
          </cell>
          <cell r="C1263" t="str">
            <v>OCRD</v>
          </cell>
          <cell r="D1263">
            <v>32</v>
          </cell>
          <cell r="E1263">
            <v>41919</v>
          </cell>
          <cell r="F1263" t="str">
            <v>OCRD|0032</v>
          </cell>
          <cell r="G1263" t="str">
            <v>OCRD|0032|2014-10-07</v>
          </cell>
          <cell r="H1263" t="str">
            <v>S00032-V07168</v>
          </cell>
          <cell r="I1263">
            <v>7168</v>
          </cell>
          <cell r="J1263" t="str">
            <v>Blood RNA</v>
          </cell>
          <cell r="K1263" t="str">
            <v>PAXgene</v>
          </cell>
          <cell r="L1263">
            <v>36</v>
          </cell>
          <cell r="M1263" t="str">
            <v>A</v>
          </cell>
          <cell r="N1263">
            <v>6</v>
          </cell>
          <cell r="P1263">
            <v>13216</v>
          </cell>
          <cell r="Q1263" t="str">
            <v>Female</v>
          </cell>
          <cell r="R1263" t="str">
            <v>[EA]</v>
          </cell>
          <cell r="S1263" t="str">
            <v xml:space="preserve">SLE </v>
          </cell>
          <cell r="T1263" t="str">
            <v>SLE Patient</v>
          </cell>
          <cell r="U1263">
            <v>1974</v>
          </cell>
          <cell r="V1263">
            <v>40</v>
          </cell>
        </row>
        <row r="1264">
          <cell r="A1264" t="str">
            <v>AA01263</v>
          </cell>
          <cell r="B1264">
            <v>1</v>
          </cell>
          <cell r="C1264" t="str">
            <v>OCRD</v>
          </cell>
          <cell r="D1264">
            <v>807</v>
          </cell>
          <cell r="E1264">
            <v>41925</v>
          </cell>
          <cell r="F1264" t="str">
            <v>OCRD|0807</v>
          </cell>
          <cell r="G1264" t="str">
            <v>OCRD|0807|2014-10-13</v>
          </cell>
          <cell r="H1264" t="str">
            <v>S00807-V07175</v>
          </cell>
          <cell r="I1264">
            <v>7175</v>
          </cell>
          <cell r="J1264" t="str">
            <v>Blood RNA</v>
          </cell>
          <cell r="K1264" t="str">
            <v>PAXgene</v>
          </cell>
          <cell r="L1264">
            <v>36</v>
          </cell>
          <cell r="M1264" t="str">
            <v>B</v>
          </cell>
          <cell r="N1264">
            <v>1</v>
          </cell>
          <cell r="P1264">
            <v>11296</v>
          </cell>
          <cell r="Q1264" t="str">
            <v>Female</v>
          </cell>
          <cell r="R1264" t="str">
            <v>[AA]</v>
          </cell>
          <cell r="S1264" t="str">
            <v xml:space="preserve">SLE </v>
          </cell>
          <cell r="T1264" t="str">
            <v>SLE Patient</v>
          </cell>
          <cell r="U1264">
            <v>1977</v>
          </cell>
          <cell r="V1264">
            <v>37</v>
          </cell>
        </row>
        <row r="1265">
          <cell r="A1265" t="str">
            <v>AA01264</v>
          </cell>
          <cell r="B1265">
            <v>1</v>
          </cell>
          <cell r="C1265" t="str">
            <v>OCRD</v>
          </cell>
          <cell r="D1265">
            <v>720</v>
          </cell>
          <cell r="E1265">
            <v>41925</v>
          </cell>
          <cell r="F1265" t="str">
            <v>OCRD|0720</v>
          </cell>
          <cell r="G1265" t="str">
            <v>OCRD|0720|2014-10-13</v>
          </cell>
          <cell r="H1265" t="str">
            <v>S00720-V07173</v>
          </cell>
          <cell r="I1265">
            <v>7173</v>
          </cell>
          <cell r="J1265" t="str">
            <v>Blood RNA</v>
          </cell>
          <cell r="K1265" t="str">
            <v>PAXgene</v>
          </cell>
          <cell r="L1265">
            <v>36</v>
          </cell>
          <cell r="M1265" t="str">
            <v>B</v>
          </cell>
          <cell r="N1265">
            <v>2</v>
          </cell>
          <cell r="P1265">
            <v>11868</v>
          </cell>
          <cell r="Q1265" t="str">
            <v>Female</v>
          </cell>
          <cell r="R1265" t="str">
            <v>[EA]</v>
          </cell>
          <cell r="S1265" t="str">
            <v xml:space="preserve">SLE </v>
          </cell>
          <cell r="T1265" t="str">
            <v>SLE Patient</v>
          </cell>
          <cell r="U1265">
            <v>1970</v>
          </cell>
          <cell r="V1265">
            <v>44</v>
          </cell>
        </row>
        <row r="1266">
          <cell r="A1266" t="str">
            <v>AA01265</v>
          </cell>
          <cell r="B1266">
            <v>1</v>
          </cell>
          <cell r="C1266" t="str">
            <v>OCRD</v>
          </cell>
          <cell r="D1266">
            <v>34</v>
          </cell>
          <cell r="E1266">
            <v>41925</v>
          </cell>
          <cell r="F1266" t="str">
            <v>OCRD|0034</v>
          </cell>
          <cell r="G1266" t="str">
            <v>OCRD|0034|2014-10-13</v>
          </cell>
          <cell r="H1266" t="str">
            <v>S00034-V07170</v>
          </cell>
          <cell r="I1266">
            <v>7170</v>
          </cell>
          <cell r="J1266" t="str">
            <v>Blood RNA</v>
          </cell>
          <cell r="K1266" t="str">
            <v>PAXgene</v>
          </cell>
          <cell r="L1266">
            <v>36</v>
          </cell>
          <cell r="M1266" t="str">
            <v>B</v>
          </cell>
          <cell r="N1266">
            <v>3</v>
          </cell>
          <cell r="P1266">
            <v>11239</v>
          </cell>
          <cell r="Q1266" t="str">
            <v>Female</v>
          </cell>
          <cell r="R1266" t="str">
            <v>[EA]</v>
          </cell>
          <cell r="S1266" t="str">
            <v xml:space="preserve">SLE </v>
          </cell>
          <cell r="T1266" t="str">
            <v>SLE Patient</v>
          </cell>
          <cell r="U1266">
            <v>1963</v>
          </cell>
          <cell r="V1266">
            <v>51</v>
          </cell>
        </row>
        <row r="1267">
          <cell r="A1267" t="str">
            <v>AA01266</v>
          </cell>
          <cell r="B1267">
            <v>1</v>
          </cell>
          <cell r="C1267" t="str">
            <v>OCRD</v>
          </cell>
          <cell r="D1267">
            <v>697</v>
          </cell>
          <cell r="E1267">
            <v>41921</v>
          </cell>
          <cell r="F1267" t="str">
            <v>OCRD|0697</v>
          </cell>
          <cell r="G1267" t="str">
            <v>OCRD|0697|2014-10-09</v>
          </cell>
          <cell r="H1267" t="str">
            <v>S00697-V07169</v>
          </cell>
          <cell r="I1267">
            <v>7169</v>
          </cell>
          <cell r="J1267" t="str">
            <v>Blood RNA</v>
          </cell>
          <cell r="K1267" t="str">
            <v>PAXgene</v>
          </cell>
          <cell r="L1267">
            <v>36</v>
          </cell>
          <cell r="M1267" t="str">
            <v>B</v>
          </cell>
          <cell r="N1267">
            <v>4</v>
          </cell>
          <cell r="P1267">
            <v>11853</v>
          </cell>
          <cell r="Q1267" t="str">
            <v>Female</v>
          </cell>
          <cell r="R1267" t="str">
            <v>[EA]</v>
          </cell>
          <cell r="S1267" t="str">
            <v xml:space="preserve">RA </v>
          </cell>
          <cell r="T1267" t="str">
            <v>RA Patient</v>
          </cell>
          <cell r="U1267">
            <v>1990</v>
          </cell>
          <cell r="V1267">
            <v>24</v>
          </cell>
        </row>
        <row r="1268">
          <cell r="A1268" t="str">
            <v>AA01267</v>
          </cell>
          <cell r="B1268">
            <v>1</v>
          </cell>
          <cell r="C1268" t="str">
            <v>OCRD</v>
          </cell>
          <cell r="D1268">
            <v>652</v>
          </cell>
          <cell r="E1268">
            <v>41926</v>
          </cell>
          <cell r="F1268" t="str">
            <v>OCRD|0652</v>
          </cell>
          <cell r="G1268" t="str">
            <v>OCRD|0652|2014-10-14</v>
          </cell>
          <cell r="H1268" t="str">
            <v>S00652-V07176</v>
          </cell>
          <cell r="I1268">
            <v>7176</v>
          </cell>
          <cell r="J1268" t="str">
            <v>Blood RNA</v>
          </cell>
          <cell r="K1268" t="str">
            <v>PAXgene</v>
          </cell>
          <cell r="L1268">
            <v>36</v>
          </cell>
          <cell r="M1268" t="str">
            <v>B</v>
          </cell>
          <cell r="N1268">
            <v>5</v>
          </cell>
          <cell r="P1268">
            <v>11409</v>
          </cell>
          <cell r="Q1268" t="str">
            <v>Male</v>
          </cell>
          <cell r="R1268" t="str">
            <v>[AI]</v>
          </cell>
          <cell r="S1268" t="str">
            <v xml:space="preserve">SLE </v>
          </cell>
          <cell r="T1268" t="str">
            <v>SLE Patient</v>
          </cell>
          <cell r="U1268">
            <v>1995</v>
          </cell>
          <cell r="V1268">
            <v>19</v>
          </cell>
        </row>
        <row r="1269">
          <cell r="A1269" t="str">
            <v>AA01268</v>
          </cell>
          <cell r="B1269">
            <v>1</v>
          </cell>
          <cell r="C1269" t="str">
            <v>OCRD</v>
          </cell>
          <cell r="D1269">
            <v>689</v>
          </cell>
          <cell r="E1269">
            <v>41926</v>
          </cell>
          <cell r="F1269" t="str">
            <v>OCRD|0689</v>
          </cell>
          <cell r="G1269" t="str">
            <v>OCRD|0689|2014-10-14</v>
          </cell>
          <cell r="H1269" t="str">
            <v>S00689-V07177</v>
          </cell>
          <cell r="I1269">
            <v>7177</v>
          </cell>
          <cell r="J1269" t="str">
            <v>Blood RNA</v>
          </cell>
          <cell r="K1269" t="str">
            <v>PAXgene</v>
          </cell>
          <cell r="L1269">
            <v>36</v>
          </cell>
          <cell r="M1269" t="str">
            <v>B</v>
          </cell>
          <cell r="N1269">
            <v>6</v>
          </cell>
          <cell r="P1269">
            <v>11849</v>
          </cell>
          <cell r="Q1269" t="str">
            <v>Female</v>
          </cell>
          <cell r="R1269" t="str">
            <v>[EA]</v>
          </cell>
          <cell r="S1269" t="str">
            <v xml:space="preserve">RA </v>
          </cell>
          <cell r="T1269" t="str">
            <v>RA Patient</v>
          </cell>
          <cell r="U1269">
            <v>1981</v>
          </cell>
          <cell r="V1269">
            <v>33</v>
          </cell>
        </row>
        <row r="1270">
          <cell r="A1270" t="str">
            <v>AA01269</v>
          </cell>
          <cell r="B1270">
            <v>1</v>
          </cell>
          <cell r="C1270" t="str">
            <v>OCRD</v>
          </cell>
          <cell r="D1270">
            <v>283</v>
          </cell>
          <cell r="E1270">
            <v>41926</v>
          </cell>
          <cell r="F1270" t="str">
            <v>OCRD|0283</v>
          </cell>
          <cell r="G1270" t="str">
            <v>OCRD|0283|2014-10-14</v>
          </cell>
          <cell r="H1270" t="str">
            <v>S00283-V07178</v>
          </cell>
          <cell r="I1270">
            <v>7178</v>
          </cell>
          <cell r="J1270" t="str">
            <v>Blood RNA</v>
          </cell>
          <cell r="K1270" t="str">
            <v>PAXgene</v>
          </cell>
          <cell r="L1270">
            <v>36</v>
          </cell>
          <cell r="M1270" t="str">
            <v>C</v>
          </cell>
          <cell r="N1270">
            <v>1</v>
          </cell>
          <cell r="P1270">
            <v>5562</v>
          </cell>
          <cell r="Q1270" t="str">
            <v>Female</v>
          </cell>
          <cell r="R1270" t="str">
            <v>[AA]</v>
          </cell>
          <cell r="S1270" t="str">
            <v xml:space="preserve">SLE </v>
          </cell>
          <cell r="T1270" t="str">
            <v>SLE Patient</v>
          </cell>
          <cell r="U1270">
            <v>1961</v>
          </cell>
          <cell r="V1270">
            <v>53</v>
          </cell>
        </row>
        <row r="1271">
          <cell r="A1271" t="str">
            <v>AA01270</v>
          </cell>
          <cell r="B1271">
            <v>1</v>
          </cell>
          <cell r="C1271" t="str">
            <v>OCRD</v>
          </cell>
          <cell r="D1271">
            <v>605</v>
          </cell>
          <cell r="E1271">
            <v>41926</v>
          </cell>
          <cell r="F1271" t="str">
            <v>OCRD|0605</v>
          </cell>
          <cell r="G1271" t="str">
            <v>OCRD|0605|2014-10-14</v>
          </cell>
          <cell r="H1271" t="str">
            <v>S00605-V07182</v>
          </cell>
          <cell r="I1271">
            <v>7182</v>
          </cell>
          <cell r="J1271" t="str">
            <v>Blood RNA</v>
          </cell>
          <cell r="K1271" t="str">
            <v>PAXgene</v>
          </cell>
          <cell r="L1271">
            <v>36</v>
          </cell>
          <cell r="M1271" t="str">
            <v>C</v>
          </cell>
          <cell r="N1271">
            <v>2</v>
          </cell>
          <cell r="P1271">
            <v>11388</v>
          </cell>
          <cell r="Q1271" t="str">
            <v>Female</v>
          </cell>
          <cell r="R1271" t="str">
            <v>[EA]</v>
          </cell>
          <cell r="S1271" t="str">
            <v xml:space="preserve">SLE </v>
          </cell>
          <cell r="T1271" t="str">
            <v>SLE Patient</v>
          </cell>
          <cell r="U1271">
            <v>1958</v>
          </cell>
          <cell r="V1271">
            <v>56</v>
          </cell>
        </row>
        <row r="1272">
          <cell r="A1272" t="str">
            <v>AA01271</v>
          </cell>
          <cell r="B1272">
            <v>1</v>
          </cell>
          <cell r="C1272" t="str">
            <v>OCRD</v>
          </cell>
          <cell r="D1272">
            <v>241</v>
          </cell>
          <cell r="E1272">
            <v>41932</v>
          </cell>
          <cell r="F1272" t="str">
            <v>OCRD|0241</v>
          </cell>
          <cell r="G1272" t="str">
            <v>OCRD|0241|2014-10-20</v>
          </cell>
          <cell r="H1272" t="str">
            <v>S00241-V07190</v>
          </cell>
          <cell r="I1272">
            <v>7190</v>
          </cell>
          <cell r="J1272" t="str">
            <v>Blood RNA</v>
          </cell>
          <cell r="K1272" t="str">
            <v>PAXgene</v>
          </cell>
          <cell r="L1272">
            <v>36</v>
          </cell>
          <cell r="M1272" t="str">
            <v>C</v>
          </cell>
          <cell r="N1272">
            <v>3</v>
          </cell>
          <cell r="P1272">
            <v>13209</v>
          </cell>
          <cell r="Q1272" t="str">
            <v>Female</v>
          </cell>
          <cell r="R1272" t="str">
            <v>[AI]</v>
          </cell>
          <cell r="S1272" t="str">
            <v xml:space="preserve">SLE </v>
          </cell>
          <cell r="T1272" t="str">
            <v>SLE Patient</v>
          </cell>
          <cell r="U1272">
            <v>1981</v>
          </cell>
          <cell r="V1272">
            <v>33</v>
          </cell>
        </row>
        <row r="1273">
          <cell r="A1273" t="str">
            <v>AA01272</v>
          </cell>
          <cell r="B1273">
            <v>1</v>
          </cell>
          <cell r="C1273" t="str">
            <v>OCRD</v>
          </cell>
          <cell r="D1273">
            <v>750</v>
          </cell>
          <cell r="E1273">
            <v>41932</v>
          </cell>
          <cell r="F1273" t="str">
            <v>OCRD|0750</v>
          </cell>
          <cell r="G1273" t="str">
            <v>OCRD|0750|2014-10-20</v>
          </cell>
          <cell r="H1273" t="str">
            <v>S00750-V07189</v>
          </cell>
          <cell r="I1273">
            <v>7189</v>
          </cell>
          <cell r="J1273" t="str">
            <v>Blood RNA</v>
          </cell>
          <cell r="K1273" t="str">
            <v>PAXgene</v>
          </cell>
          <cell r="L1273">
            <v>36</v>
          </cell>
          <cell r="M1273" t="str">
            <v>C</v>
          </cell>
          <cell r="N1273">
            <v>4</v>
          </cell>
          <cell r="P1273">
            <v>20046</v>
          </cell>
          <cell r="Q1273" t="str">
            <v>Female</v>
          </cell>
          <cell r="R1273" t="str">
            <v>[EA][H]</v>
          </cell>
          <cell r="S1273" t="str">
            <v xml:space="preserve">SLE </v>
          </cell>
          <cell r="T1273" t="str">
            <v>SLE Patient</v>
          </cell>
          <cell r="U1273">
            <v>1981</v>
          </cell>
          <cell r="V1273">
            <v>33</v>
          </cell>
        </row>
        <row r="1274">
          <cell r="A1274" t="str">
            <v>AA01273</v>
          </cell>
          <cell r="B1274">
            <v>1</v>
          </cell>
          <cell r="C1274" t="str">
            <v>OCRD</v>
          </cell>
          <cell r="D1274">
            <v>550</v>
          </cell>
          <cell r="E1274">
            <v>41932</v>
          </cell>
          <cell r="F1274" t="str">
            <v>OCRD|0550</v>
          </cell>
          <cell r="G1274" t="str">
            <v>OCRD|0550|2014-10-20</v>
          </cell>
          <cell r="H1274" t="str">
            <v>S00550-V07188</v>
          </cell>
          <cell r="I1274">
            <v>7188</v>
          </cell>
          <cell r="J1274" t="str">
            <v>Blood RNA</v>
          </cell>
          <cell r="K1274" t="str">
            <v>PAXgene</v>
          </cell>
          <cell r="L1274">
            <v>36</v>
          </cell>
          <cell r="M1274" t="str">
            <v>C</v>
          </cell>
          <cell r="N1274">
            <v>5</v>
          </cell>
          <cell r="P1274">
            <v>11580</v>
          </cell>
          <cell r="Q1274" t="str">
            <v>Female</v>
          </cell>
          <cell r="R1274" t="str">
            <v>[AI]</v>
          </cell>
          <cell r="S1274" t="str">
            <v xml:space="preserve">RA </v>
          </cell>
          <cell r="T1274" t="str">
            <v>RA Patient</v>
          </cell>
          <cell r="U1274">
            <v>1970</v>
          </cell>
          <cell r="V1274">
            <v>44</v>
          </cell>
        </row>
        <row r="1275">
          <cell r="A1275" t="str">
            <v>AA01274</v>
          </cell>
          <cell r="B1275">
            <v>1</v>
          </cell>
          <cell r="C1275" t="str">
            <v>OCRD</v>
          </cell>
          <cell r="D1275">
            <v>82</v>
          </cell>
          <cell r="E1275">
            <v>41928</v>
          </cell>
          <cell r="F1275" t="str">
            <v>OCRD|0082</v>
          </cell>
          <cell r="G1275" t="str">
            <v>OCRD|0082|2014-10-16</v>
          </cell>
          <cell r="H1275" t="str">
            <v>S00082-V07186</v>
          </cell>
          <cell r="I1275">
            <v>7186</v>
          </cell>
          <cell r="J1275" t="str">
            <v>Blood RNA</v>
          </cell>
          <cell r="K1275" t="str">
            <v>PAXgene</v>
          </cell>
          <cell r="L1275">
            <v>36</v>
          </cell>
          <cell r="M1275" t="str">
            <v>C</v>
          </cell>
          <cell r="N1275">
            <v>6</v>
          </cell>
          <cell r="P1275">
            <v>11090</v>
          </cell>
          <cell r="Q1275" t="str">
            <v>Female</v>
          </cell>
          <cell r="R1275" t="str">
            <v>[EA]</v>
          </cell>
          <cell r="S1275" t="str">
            <v xml:space="preserve">SLE </v>
          </cell>
          <cell r="T1275" t="str">
            <v>SLE Patient</v>
          </cell>
          <cell r="U1275">
            <v>1978</v>
          </cell>
          <cell r="V1275">
            <v>36</v>
          </cell>
        </row>
        <row r="1276">
          <cell r="A1276" t="str">
            <v>AA01275</v>
          </cell>
          <cell r="B1276">
            <v>1</v>
          </cell>
          <cell r="C1276" t="str">
            <v>OCRD</v>
          </cell>
          <cell r="D1276">
            <v>217</v>
          </cell>
          <cell r="E1276">
            <v>41926</v>
          </cell>
          <cell r="F1276" t="str">
            <v>OCRD|0217</v>
          </cell>
          <cell r="G1276" t="str">
            <v>OCRD|0217|2014-10-14</v>
          </cell>
          <cell r="H1276" t="str">
            <v>S00217-V07183</v>
          </cell>
          <cell r="I1276">
            <v>7183</v>
          </cell>
          <cell r="J1276" t="str">
            <v>Blood RNA</v>
          </cell>
          <cell r="K1276" t="str">
            <v>PAXgene</v>
          </cell>
          <cell r="L1276">
            <v>36</v>
          </cell>
          <cell r="M1276" t="str">
            <v>D</v>
          </cell>
          <cell r="N1276">
            <v>1</v>
          </cell>
          <cell r="P1276">
            <v>11905</v>
          </cell>
          <cell r="Q1276" t="str">
            <v>Female</v>
          </cell>
          <cell r="R1276" t="str">
            <v>[AA]</v>
          </cell>
          <cell r="S1276" t="str">
            <v xml:space="preserve">SLE </v>
          </cell>
          <cell r="T1276" t="str">
            <v>SLE Patient</v>
          </cell>
          <cell r="U1276">
            <v>1975</v>
          </cell>
          <cell r="V1276">
            <v>39</v>
          </cell>
        </row>
        <row r="1277">
          <cell r="A1277" t="str">
            <v>AA01276</v>
          </cell>
          <cell r="B1277">
            <v>1</v>
          </cell>
          <cell r="C1277" t="str">
            <v>OCRD</v>
          </cell>
          <cell r="D1277">
            <v>582</v>
          </cell>
          <cell r="E1277">
            <v>41933</v>
          </cell>
          <cell r="F1277" t="str">
            <v>OCRD|0582</v>
          </cell>
          <cell r="G1277" t="str">
            <v>OCRD|0582|2014-10-21</v>
          </cell>
          <cell r="H1277" t="str">
            <v>S00582-V07193</v>
          </cell>
          <cell r="I1277">
            <v>7193</v>
          </cell>
          <cell r="J1277" t="str">
            <v>Blood RNA</v>
          </cell>
          <cell r="K1277" t="str">
            <v>PAXgene</v>
          </cell>
          <cell r="L1277">
            <v>36</v>
          </cell>
          <cell r="M1277" t="str">
            <v>D</v>
          </cell>
          <cell r="N1277">
            <v>2</v>
          </cell>
          <cell r="P1277">
            <v>11378</v>
          </cell>
          <cell r="Q1277" t="str">
            <v>Female</v>
          </cell>
          <cell r="R1277" t="str">
            <v>[EA]</v>
          </cell>
          <cell r="S1277" t="str">
            <v xml:space="preserve">SLE </v>
          </cell>
          <cell r="T1277" t="str">
            <v>SLE Patient</v>
          </cell>
          <cell r="U1277">
            <v>1985</v>
          </cell>
          <cell r="V1277">
            <v>29</v>
          </cell>
        </row>
        <row r="1278">
          <cell r="A1278" t="str">
            <v>AA01277</v>
          </cell>
          <cell r="B1278">
            <v>1</v>
          </cell>
          <cell r="C1278" t="str">
            <v>OCRD</v>
          </cell>
          <cell r="D1278">
            <v>266</v>
          </cell>
          <cell r="E1278">
            <v>41933</v>
          </cell>
          <cell r="F1278" t="str">
            <v>OCRD|0266</v>
          </cell>
          <cell r="G1278" t="str">
            <v>OCRD|0266|2014-10-21</v>
          </cell>
          <cell r="H1278" t="str">
            <v>S00266-V07194</v>
          </cell>
          <cell r="I1278">
            <v>7194</v>
          </cell>
          <cell r="J1278" t="str">
            <v>Blood RNA</v>
          </cell>
          <cell r="K1278" t="str">
            <v>PAXgene</v>
          </cell>
          <cell r="L1278">
            <v>36</v>
          </cell>
          <cell r="M1278" t="str">
            <v>D</v>
          </cell>
          <cell r="N1278">
            <v>3</v>
          </cell>
          <cell r="P1278">
            <v>11209</v>
          </cell>
          <cell r="Q1278" t="str">
            <v>Female</v>
          </cell>
          <cell r="R1278" t="str">
            <v>[EA]</v>
          </cell>
          <cell r="S1278" t="str">
            <v xml:space="preserve">SLE </v>
          </cell>
          <cell r="T1278" t="str">
            <v>SLE Patient</v>
          </cell>
          <cell r="U1278">
            <v>1935</v>
          </cell>
          <cell r="V1278">
            <v>79</v>
          </cell>
        </row>
        <row r="1279">
          <cell r="A1279" t="str">
            <v>AA01278</v>
          </cell>
          <cell r="B1279">
            <v>1</v>
          </cell>
          <cell r="C1279" t="str">
            <v>OCRD</v>
          </cell>
          <cell r="D1279">
            <v>173</v>
          </cell>
          <cell r="E1279">
            <v>41933</v>
          </cell>
          <cell r="F1279" t="str">
            <v>OCRD|0173</v>
          </cell>
          <cell r="G1279" t="str">
            <v>OCRD|0173|2014-10-21</v>
          </cell>
          <cell r="H1279" t="str">
            <v>S00173-V07197</v>
          </cell>
          <cell r="I1279">
            <v>7197</v>
          </cell>
          <cell r="J1279" t="str">
            <v>Blood RNA</v>
          </cell>
          <cell r="K1279" t="str">
            <v>PAXgene</v>
          </cell>
          <cell r="L1279">
            <v>36</v>
          </cell>
          <cell r="M1279" t="str">
            <v>D</v>
          </cell>
          <cell r="N1279">
            <v>4</v>
          </cell>
          <cell r="P1279">
            <v>11268</v>
          </cell>
          <cell r="Q1279" t="str">
            <v>Female</v>
          </cell>
          <cell r="R1279" t="str">
            <v>[AA]</v>
          </cell>
          <cell r="S1279" t="str">
            <v xml:space="preserve">SLE </v>
          </cell>
          <cell r="T1279" t="str">
            <v>SLE Patient</v>
          </cell>
          <cell r="U1279">
            <v>1960</v>
          </cell>
          <cell r="V1279">
            <v>54</v>
          </cell>
        </row>
        <row r="1280">
          <cell r="A1280" t="str">
            <v>AA01279</v>
          </cell>
          <cell r="B1280">
            <v>1</v>
          </cell>
          <cell r="C1280" t="str">
            <v>OCRD</v>
          </cell>
          <cell r="D1280">
            <v>458</v>
          </cell>
          <cell r="E1280">
            <v>41939</v>
          </cell>
          <cell r="F1280" t="str">
            <v>OCRD|0458</v>
          </cell>
          <cell r="G1280" t="str">
            <v>OCRD|0458|2014-10-27</v>
          </cell>
          <cell r="H1280" t="str">
            <v>S00458-V07203</v>
          </cell>
          <cell r="I1280">
            <v>7203</v>
          </cell>
          <cell r="J1280" t="str">
            <v>Blood RNA</v>
          </cell>
          <cell r="K1280" t="str">
            <v>PAXgene</v>
          </cell>
          <cell r="L1280">
            <v>36</v>
          </cell>
          <cell r="M1280" t="str">
            <v>D</v>
          </cell>
          <cell r="N1280">
            <v>5</v>
          </cell>
          <cell r="P1280">
            <v>11351</v>
          </cell>
          <cell r="Q1280" t="str">
            <v>Female</v>
          </cell>
          <cell r="R1280" t="str">
            <v>[AI][EA]</v>
          </cell>
          <cell r="S1280" t="str">
            <v xml:space="preserve">SLE </v>
          </cell>
          <cell r="T1280" t="str">
            <v>SLE Patient</v>
          </cell>
          <cell r="U1280">
            <v>1990</v>
          </cell>
          <cell r="V1280">
            <v>24</v>
          </cell>
        </row>
        <row r="1281">
          <cell r="A1281" t="str">
            <v>AA01280</v>
          </cell>
          <cell r="B1281">
            <v>1</v>
          </cell>
          <cell r="C1281" t="str">
            <v>OCRD</v>
          </cell>
          <cell r="D1281">
            <v>559</v>
          </cell>
          <cell r="E1281">
            <v>41935</v>
          </cell>
          <cell r="F1281" t="str">
            <v>OCRD|0559</v>
          </cell>
          <cell r="G1281" t="str">
            <v>OCRD|0559|2014-10-23</v>
          </cell>
          <cell r="H1281" t="str">
            <v>S00559-V07202</v>
          </cell>
          <cell r="I1281">
            <v>7202</v>
          </cell>
          <cell r="J1281" t="str">
            <v>Blood RNA</v>
          </cell>
          <cell r="K1281" t="str">
            <v>PAXgene</v>
          </cell>
          <cell r="L1281">
            <v>36</v>
          </cell>
          <cell r="M1281" t="str">
            <v>D</v>
          </cell>
          <cell r="N1281">
            <v>6</v>
          </cell>
          <cell r="P1281">
            <v>11810</v>
          </cell>
          <cell r="Q1281" t="str">
            <v>Female</v>
          </cell>
          <cell r="R1281" t="str">
            <v>[EA][H]</v>
          </cell>
          <cell r="S1281" t="str">
            <v xml:space="preserve">RA </v>
          </cell>
          <cell r="T1281" t="str">
            <v>RA Patient</v>
          </cell>
          <cell r="U1281">
            <v>1955</v>
          </cell>
          <cell r="V1281">
            <v>59</v>
          </cell>
        </row>
        <row r="1282">
          <cell r="A1282" t="str">
            <v>AA01281</v>
          </cell>
          <cell r="B1282">
            <v>1</v>
          </cell>
          <cell r="C1282" t="str">
            <v>OCRD</v>
          </cell>
          <cell r="D1282">
            <v>129</v>
          </cell>
          <cell r="E1282">
            <v>41935</v>
          </cell>
          <cell r="F1282" t="str">
            <v>OCRD|0129</v>
          </cell>
          <cell r="G1282" t="str">
            <v>OCRD|0129|2014-10-23</v>
          </cell>
          <cell r="H1282" t="str">
            <v>S00129-V07201</v>
          </cell>
          <cell r="I1282">
            <v>7201</v>
          </cell>
          <cell r="J1282" t="str">
            <v>Blood RNA</v>
          </cell>
          <cell r="K1282" t="str">
            <v>PAXgene</v>
          </cell>
          <cell r="L1282">
            <v>36</v>
          </cell>
          <cell r="M1282" t="str">
            <v>E</v>
          </cell>
          <cell r="N1282">
            <v>1</v>
          </cell>
          <cell r="P1282">
            <v>10741</v>
          </cell>
          <cell r="Q1282" t="str">
            <v>Female</v>
          </cell>
          <cell r="R1282" t="str">
            <v>[AA]</v>
          </cell>
          <cell r="S1282" t="str">
            <v xml:space="preserve">SLE </v>
          </cell>
          <cell r="T1282" t="str">
            <v>SLE Patient</v>
          </cell>
          <cell r="U1282">
            <v>1968</v>
          </cell>
          <cell r="V1282">
            <v>46</v>
          </cell>
        </row>
        <row r="1283">
          <cell r="A1283" t="str">
            <v>AA01282</v>
          </cell>
          <cell r="B1283">
            <v>1</v>
          </cell>
          <cell r="C1283" t="str">
            <v>OCRD</v>
          </cell>
          <cell r="D1283">
            <v>722</v>
          </cell>
          <cell r="E1283">
            <v>41935</v>
          </cell>
          <cell r="F1283" t="str">
            <v>OCRD|0722</v>
          </cell>
          <cell r="G1283" t="str">
            <v>OCRD|0722|2014-10-23</v>
          </cell>
          <cell r="H1283" t="str">
            <v>S00722-V07200</v>
          </cell>
          <cell r="I1283">
            <v>7200</v>
          </cell>
          <cell r="J1283" t="str">
            <v>Blood RNA</v>
          </cell>
          <cell r="K1283" t="str">
            <v>PAXgene</v>
          </cell>
          <cell r="L1283">
            <v>36</v>
          </cell>
          <cell r="M1283" t="str">
            <v>E</v>
          </cell>
          <cell r="N1283">
            <v>2</v>
          </cell>
          <cell r="P1283">
            <v>11875</v>
          </cell>
          <cell r="Q1283" t="str">
            <v>Male</v>
          </cell>
          <cell r="R1283" t="str">
            <v>[EA]</v>
          </cell>
          <cell r="S1283" t="str">
            <v xml:space="preserve">RA </v>
          </cell>
          <cell r="T1283" t="str">
            <v>RA Patient</v>
          </cell>
          <cell r="U1283">
            <v>1979</v>
          </cell>
          <cell r="V1283">
            <v>35</v>
          </cell>
        </row>
        <row r="1284">
          <cell r="A1284" t="str">
            <v>AA01283</v>
          </cell>
          <cell r="B1284">
            <v>1</v>
          </cell>
          <cell r="C1284" t="str">
            <v>OCRD</v>
          </cell>
          <cell r="D1284">
            <v>609</v>
          </cell>
          <cell r="E1284">
            <v>41933</v>
          </cell>
          <cell r="F1284" t="str">
            <v>OCRD|0609</v>
          </cell>
          <cell r="G1284" t="str">
            <v>OCRD|0609|2014-10-21</v>
          </cell>
          <cell r="H1284" t="str">
            <v>S00609-V07199</v>
          </cell>
          <cell r="I1284">
            <v>7199</v>
          </cell>
          <cell r="J1284" t="str">
            <v>Blood RNA</v>
          </cell>
          <cell r="K1284" t="str">
            <v>PAXgene</v>
          </cell>
          <cell r="L1284">
            <v>36</v>
          </cell>
          <cell r="M1284" t="str">
            <v>E</v>
          </cell>
          <cell r="N1284">
            <v>3</v>
          </cell>
          <cell r="P1284">
            <v>17415</v>
          </cell>
          <cell r="Q1284" t="str">
            <v>Female</v>
          </cell>
          <cell r="R1284" t="str">
            <v>[EA]</v>
          </cell>
          <cell r="S1284" t="str">
            <v xml:space="preserve">SLE </v>
          </cell>
          <cell r="T1284" t="str">
            <v>SLE Patient</v>
          </cell>
          <cell r="U1284">
            <v>1951</v>
          </cell>
          <cell r="V1284">
            <v>63</v>
          </cell>
        </row>
        <row r="1285">
          <cell r="A1285" t="str">
            <v>AA01284</v>
          </cell>
          <cell r="B1285">
            <v>1</v>
          </cell>
          <cell r="C1285" t="str">
            <v>OCRD</v>
          </cell>
          <cell r="D1285">
            <v>169</v>
          </cell>
          <cell r="E1285">
            <v>41939</v>
          </cell>
          <cell r="F1285" t="str">
            <v>OCRD|0169</v>
          </cell>
          <cell r="G1285" t="str">
            <v>OCRD|0169|2014-10-27</v>
          </cell>
          <cell r="H1285" t="str">
            <v>S00169-V07206</v>
          </cell>
          <cell r="I1285">
            <v>7206</v>
          </cell>
          <cell r="J1285" t="str">
            <v>Blood RNA</v>
          </cell>
          <cell r="K1285" t="str">
            <v>PAXgene</v>
          </cell>
          <cell r="L1285">
            <v>36</v>
          </cell>
          <cell r="M1285" t="str">
            <v>E</v>
          </cell>
          <cell r="N1285">
            <v>4</v>
          </cell>
          <cell r="P1285">
            <v>11274</v>
          </cell>
          <cell r="Q1285" t="str">
            <v>Female</v>
          </cell>
          <cell r="R1285" t="str">
            <v>[EA]</v>
          </cell>
          <cell r="S1285" t="str">
            <v xml:space="preserve">SLE </v>
          </cell>
          <cell r="T1285" t="str">
            <v>SLE Patient</v>
          </cell>
          <cell r="U1285">
            <v>1986</v>
          </cell>
          <cell r="V1285">
            <v>28</v>
          </cell>
        </row>
        <row r="1286">
          <cell r="A1286" t="str">
            <v>AA01285</v>
          </cell>
          <cell r="B1286">
            <v>1</v>
          </cell>
          <cell r="C1286" t="str">
            <v>OCRD</v>
          </cell>
          <cell r="D1286">
            <v>99</v>
          </cell>
          <cell r="E1286">
            <v>41939</v>
          </cell>
          <cell r="F1286" t="str">
            <v>OCRD|0099</v>
          </cell>
          <cell r="G1286" t="str">
            <v>OCRD|0099|2014-10-27</v>
          </cell>
          <cell r="H1286" t="str">
            <v>S00099-V07207</v>
          </cell>
          <cell r="I1286">
            <v>7207</v>
          </cell>
          <cell r="J1286" t="str">
            <v>Blood RNA</v>
          </cell>
          <cell r="K1286" t="str">
            <v>PAXgene</v>
          </cell>
          <cell r="L1286">
            <v>36</v>
          </cell>
          <cell r="M1286" t="str">
            <v>E</v>
          </cell>
          <cell r="N1286">
            <v>5</v>
          </cell>
          <cell r="P1286">
            <v>9306</v>
          </cell>
          <cell r="Q1286" t="str">
            <v>Female</v>
          </cell>
          <cell r="R1286" t="str">
            <v>[A]</v>
          </cell>
          <cell r="S1286" t="str">
            <v xml:space="preserve">SLE </v>
          </cell>
          <cell r="T1286" t="str">
            <v>SLE Patient</v>
          </cell>
          <cell r="U1286">
            <v>1974</v>
          </cell>
          <cell r="V1286">
            <v>40</v>
          </cell>
        </row>
        <row r="1287">
          <cell r="A1287" t="str">
            <v>AA01286</v>
          </cell>
          <cell r="B1287">
            <v>1</v>
          </cell>
          <cell r="C1287" t="str">
            <v>OCRD</v>
          </cell>
          <cell r="D1287">
            <v>754</v>
          </cell>
          <cell r="E1287">
            <v>41940</v>
          </cell>
          <cell r="F1287" t="str">
            <v>OCRD|0754</v>
          </cell>
          <cell r="G1287" t="str">
            <v>OCRD|0754|2014-10-28</v>
          </cell>
          <cell r="H1287" t="str">
            <v>S00754-V07208</v>
          </cell>
          <cell r="I1287">
            <v>7208</v>
          </cell>
          <cell r="J1287" t="str">
            <v>Blood RNA</v>
          </cell>
          <cell r="K1287" t="str">
            <v>PAXgene</v>
          </cell>
          <cell r="L1287">
            <v>36</v>
          </cell>
          <cell r="M1287" t="str">
            <v>E</v>
          </cell>
          <cell r="N1287">
            <v>6</v>
          </cell>
          <cell r="P1287">
            <v>17239</v>
          </cell>
          <cell r="Q1287" t="str">
            <v>Female</v>
          </cell>
          <cell r="R1287" t="str">
            <v>[AI]</v>
          </cell>
          <cell r="S1287" t="str">
            <v xml:space="preserve">SLE </v>
          </cell>
          <cell r="T1287" t="str">
            <v>SLE Patient</v>
          </cell>
          <cell r="U1287">
            <v>1988</v>
          </cell>
          <cell r="V1287">
            <v>26</v>
          </cell>
        </row>
        <row r="1288">
          <cell r="A1288" t="str">
            <v>AA01287</v>
          </cell>
          <cell r="B1288">
            <v>1</v>
          </cell>
          <cell r="C1288" t="str">
            <v>OCRD</v>
          </cell>
          <cell r="D1288">
            <v>715</v>
          </cell>
          <cell r="E1288">
            <v>41942</v>
          </cell>
          <cell r="F1288" t="str">
            <v>OCRD|0715</v>
          </cell>
          <cell r="G1288" t="str">
            <v>OCRD|0715|2014-10-30</v>
          </cell>
          <cell r="H1288" t="str">
            <v>S00715-V07210</v>
          </cell>
          <cell r="I1288">
            <v>7210</v>
          </cell>
          <cell r="J1288" t="str">
            <v>Blood RNA</v>
          </cell>
          <cell r="K1288" t="str">
            <v>PAXgene</v>
          </cell>
          <cell r="L1288">
            <v>36</v>
          </cell>
          <cell r="M1288" t="str">
            <v>F</v>
          </cell>
          <cell r="N1288">
            <v>1</v>
          </cell>
          <cell r="P1288">
            <v>11874</v>
          </cell>
          <cell r="Q1288" t="str">
            <v>Female</v>
          </cell>
          <cell r="R1288" t="str">
            <v>[AI]</v>
          </cell>
          <cell r="S1288" t="str">
            <v xml:space="preserve">RA </v>
          </cell>
          <cell r="T1288" t="str">
            <v>RA Patient</v>
          </cell>
          <cell r="U1288">
            <v>1990</v>
          </cell>
          <cell r="V1288">
            <v>24</v>
          </cell>
        </row>
        <row r="1289">
          <cell r="A1289" t="str">
            <v>AA01288</v>
          </cell>
          <cell r="B1289">
            <v>1</v>
          </cell>
          <cell r="C1289" t="str">
            <v>OCRD</v>
          </cell>
          <cell r="D1289">
            <v>716</v>
          </cell>
          <cell r="E1289">
            <v>41946</v>
          </cell>
          <cell r="F1289" t="str">
            <v>OCRD|0716</v>
          </cell>
          <cell r="G1289" t="str">
            <v>OCRD|0716|2014-11-03</v>
          </cell>
          <cell r="H1289" t="str">
            <v>S00716-V07211</v>
          </cell>
          <cell r="I1289">
            <v>7211</v>
          </cell>
          <cell r="J1289" t="str">
            <v>Blood RNA</v>
          </cell>
          <cell r="K1289" t="str">
            <v>PAXgene</v>
          </cell>
          <cell r="L1289">
            <v>36</v>
          </cell>
          <cell r="M1289" t="str">
            <v>F</v>
          </cell>
          <cell r="N1289">
            <v>2</v>
          </cell>
          <cell r="P1289">
            <v>11862</v>
          </cell>
          <cell r="Q1289" t="str">
            <v>Female</v>
          </cell>
          <cell r="R1289" t="str">
            <v>[AA]</v>
          </cell>
          <cell r="S1289" t="str">
            <v xml:space="preserve">SLE </v>
          </cell>
          <cell r="T1289" t="str">
            <v>SLE Patient</v>
          </cell>
          <cell r="U1289">
            <v>1982</v>
          </cell>
          <cell r="V1289">
            <v>32</v>
          </cell>
        </row>
        <row r="1290">
          <cell r="A1290" t="str">
            <v>AA01289</v>
          </cell>
          <cell r="B1290">
            <v>1</v>
          </cell>
          <cell r="C1290" t="str">
            <v>OCRD</v>
          </cell>
          <cell r="D1290">
            <v>3</v>
          </cell>
          <cell r="E1290">
            <v>41946</v>
          </cell>
          <cell r="F1290" t="str">
            <v>OCRD|0003</v>
          </cell>
          <cell r="G1290" t="str">
            <v>OCRD|0003|2014-11-03</v>
          </cell>
          <cell r="H1290" t="str">
            <v>S00003-V07212</v>
          </cell>
          <cell r="I1290">
            <v>7212</v>
          </cell>
          <cell r="J1290" t="str">
            <v>Blood RNA</v>
          </cell>
          <cell r="K1290" t="str">
            <v>PAXgene</v>
          </cell>
          <cell r="L1290">
            <v>36</v>
          </cell>
          <cell r="M1290" t="str">
            <v>F</v>
          </cell>
          <cell r="N1290">
            <v>3</v>
          </cell>
          <cell r="P1290">
            <v>13213</v>
          </cell>
          <cell r="Q1290" t="str">
            <v>Female</v>
          </cell>
          <cell r="R1290" t="str">
            <v>[EA][H]</v>
          </cell>
          <cell r="S1290" t="str">
            <v xml:space="preserve">SLE </v>
          </cell>
          <cell r="T1290" t="str">
            <v>SLE Patient</v>
          </cell>
          <cell r="U1290">
            <v>1987</v>
          </cell>
          <cell r="V1290">
            <v>27</v>
          </cell>
        </row>
        <row r="1291">
          <cell r="A1291" t="str">
            <v>AA01290</v>
          </cell>
          <cell r="B1291">
            <v>1</v>
          </cell>
          <cell r="C1291" t="str">
            <v>OCRD</v>
          </cell>
          <cell r="D1291">
            <v>640</v>
          </cell>
          <cell r="E1291">
            <v>41946</v>
          </cell>
          <cell r="F1291" t="str">
            <v>OCRD|0640</v>
          </cell>
          <cell r="G1291" t="str">
            <v>OCRD|0640|2014-11-03</v>
          </cell>
          <cell r="H1291" t="str">
            <v>S00640-V07213</v>
          </cell>
          <cell r="I1291">
            <v>7213</v>
          </cell>
          <cell r="J1291" t="str">
            <v>Blood RNA</v>
          </cell>
          <cell r="K1291" t="str">
            <v>PAXgene</v>
          </cell>
          <cell r="L1291">
            <v>36</v>
          </cell>
          <cell r="M1291" t="str">
            <v>F</v>
          </cell>
          <cell r="N1291">
            <v>4</v>
          </cell>
          <cell r="P1291">
            <v>11403</v>
          </cell>
          <cell r="Q1291" t="str">
            <v>Female</v>
          </cell>
          <cell r="R1291" t="str">
            <v>[PI]</v>
          </cell>
          <cell r="S1291" t="str">
            <v xml:space="preserve">SLE </v>
          </cell>
          <cell r="T1291" t="str">
            <v>SLE Patient</v>
          </cell>
          <cell r="U1291">
            <v>1976</v>
          </cell>
          <cell r="V1291">
            <v>38</v>
          </cell>
        </row>
        <row r="1292">
          <cell r="A1292" t="str">
            <v>AA01291</v>
          </cell>
          <cell r="B1292">
            <v>1</v>
          </cell>
          <cell r="C1292" t="str">
            <v>OCRD</v>
          </cell>
          <cell r="D1292">
            <v>351</v>
          </cell>
          <cell r="E1292">
            <v>41947</v>
          </cell>
          <cell r="F1292" t="str">
            <v>OCRD|0351</v>
          </cell>
          <cell r="G1292" t="str">
            <v>OCRD|0351|2014-11-04</v>
          </cell>
          <cell r="H1292" t="str">
            <v>S00351-V07215</v>
          </cell>
          <cell r="I1292">
            <v>7215</v>
          </cell>
          <cell r="J1292" t="str">
            <v>Blood RNA</v>
          </cell>
          <cell r="K1292" t="str">
            <v>PAXgene</v>
          </cell>
          <cell r="L1292">
            <v>36</v>
          </cell>
          <cell r="M1292" t="str">
            <v>F</v>
          </cell>
          <cell r="N1292">
            <v>5</v>
          </cell>
          <cell r="P1292">
            <v>10476</v>
          </cell>
          <cell r="Q1292" t="str">
            <v>Female</v>
          </cell>
          <cell r="R1292" t="str">
            <v>[AA]</v>
          </cell>
          <cell r="S1292" t="str">
            <v xml:space="preserve">SLE </v>
          </cell>
          <cell r="T1292" t="str">
            <v>SLE Patient</v>
          </cell>
          <cell r="U1292">
            <v>1965</v>
          </cell>
          <cell r="V1292">
            <v>49</v>
          </cell>
        </row>
        <row r="1293">
          <cell r="A1293" t="str">
            <v>AA01292</v>
          </cell>
          <cell r="B1293">
            <v>1</v>
          </cell>
          <cell r="C1293" t="str">
            <v>OCRD</v>
          </cell>
          <cell r="D1293">
            <v>718</v>
          </cell>
          <cell r="E1293">
            <v>41947</v>
          </cell>
          <cell r="F1293" t="str">
            <v>OCRD|0718</v>
          </cell>
          <cell r="G1293" t="str">
            <v>OCRD|0718|2014-11-04</v>
          </cell>
          <cell r="H1293" t="str">
            <v>S00718-V07217</v>
          </cell>
          <cell r="I1293">
            <v>7217</v>
          </cell>
          <cell r="J1293" t="str">
            <v>Blood RNA</v>
          </cell>
          <cell r="K1293" t="str">
            <v>PAXgene</v>
          </cell>
          <cell r="L1293">
            <v>36</v>
          </cell>
          <cell r="M1293" t="str">
            <v>F</v>
          </cell>
          <cell r="N1293">
            <v>6</v>
          </cell>
          <cell r="P1293">
            <v>6352</v>
          </cell>
          <cell r="Q1293" t="str">
            <v>Female</v>
          </cell>
          <cell r="R1293" t="str">
            <v>[AI][EA]</v>
          </cell>
          <cell r="S1293" t="str">
            <v xml:space="preserve">SLE </v>
          </cell>
          <cell r="T1293" t="str">
            <v>SLE Patient</v>
          </cell>
          <cell r="U1293">
            <v>1986</v>
          </cell>
          <cell r="V1293">
            <v>28</v>
          </cell>
        </row>
        <row r="1294">
          <cell r="A1294" t="str">
            <v>AA01293</v>
          </cell>
          <cell r="B1294">
            <v>1</v>
          </cell>
          <cell r="C1294" t="str">
            <v>OCRD</v>
          </cell>
          <cell r="D1294">
            <v>757</v>
          </cell>
          <cell r="E1294">
            <v>41947</v>
          </cell>
          <cell r="F1294" t="str">
            <v>OCRD|0757</v>
          </cell>
          <cell r="G1294" t="str">
            <v>OCRD|0757|2014-11-04</v>
          </cell>
          <cell r="H1294" t="str">
            <v>S00757-V07218</v>
          </cell>
          <cell r="I1294">
            <v>7218</v>
          </cell>
          <cell r="J1294" t="str">
            <v>Blood RNA</v>
          </cell>
          <cell r="K1294" t="str">
            <v>PAXgene</v>
          </cell>
          <cell r="L1294">
            <v>37</v>
          </cell>
          <cell r="M1294" t="str">
            <v>A</v>
          </cell>
          <cell r="N1294">
            <v>1</v>
          </cell>
          <cell r="P1294">
            <v>20053</v>
          </cell>
          <cell r="Q1294" t="str">
            <v>Male</v>
          </cell>
          <cell r="R1294" t="str">
            <v>[EA]</v>
          </cell>
          <cell r="S1294" t="str">
            <v xml:space="preserve">SLE </v>
          </cell>
          <cell r="T1294" t="str">
            <v>SLE Patient</v>
          </cell>
          <cell r="U1294">
            <v>1954</v>
          </cell>
          <cell r="V1294">
            <v>60</v>
          </cell>
        </row>
        <row r="1295">
          <cell r="A1295" t="str">
            <v>AA01294</v>
          </cell>
          <cell r="B1295">
            <v>1</v>
          </cell>
          <cell r="C1295" t="str">
            <v>OCRD</v>
          </cell>
          <cell r="D1295">
            <v>192</v>
          </cell>
          <cell r="E1295">
            <v>41953</v>
          </cell>
          <cell r="F1295" t="str">
            <v>OCRD|0192</v>
          </cell>
          <cell r="G1295" t="str">
            <v>OCRD|0192|2014-11-10</v>
          </cell>
          <cell r="H1295" t="str">
            <v>S00192-V07225</v>
          </cell>
          <cell r="I1295">
            <v>7225</v>
          </cell>
          <cell r="J1295" t="str">
            <v>Blood RNA</v>
          </cell>
          <cell r="K1295" t="str">
            <v>PAXgene</v>
          </cell>
          <cell r="L1295">
            <v>37</v>
          </cell>
          <cell r="M1295" t="str">
            <v>A</v>
          </cell>
          <cell r="N1295">
            <v>2</v>
          </cell>
          <cell r="P1295">
            <v>13774</v>
          </cell>
          <cell r="Q1295" t="str">
            <v>Female</v>
          </cell>
          <cell r="R1295" t="str">
            <v>[AA]</v>
          </cell>
          <cell r="S1295" t="str">
            <v xml:space="preserve">SLE </v>
          </cell>
          <cell r="T1295" t="str">
            <v>SLE Patient</v>
          </cell>
          <cell r="U1295">
            <v>1973</v>
          </cell>
          <cell r="V1295">
            <v>41</v>
          </cell>
        </row>
        <row r="1296">
          <cell r="A1296" t="str">
            <v>AA01295</v>
          </cell>
          <cell r="B1296">
            <v>1</v>
          </cell>
          <cell r="C1296" t="str">
            <v>OCRD</v>
          </cell>
          <cell r="D1296">
            <v>205</v>
          </cell>
          <cell r="E1296">
            <v>41953</v>
          </cell>
          <cell r="F1296" t="str">
            <v>OCRD|0205</v>
          </cell>
          <cell r="G1296" t="str">
            <v>OCRD|0205|2014-11-10</v>
          </cell>
          <cell r="H1296" t="str">
            <v>S00205-V07224</v>
          </cell>
          <cell r="I1296">
            <v>7224</v>
          </cell>
          <cell r="J1296" t="str">
            <v>Blood RNA</v>
          </cell>
          <cell r="K1296" t="str">
            <v>PAXgene</v>
          </cell>
          <cell r="L1296">
            <v>37</v>
          </cell>
          <cell r="M1296" t="str">
            <v>A</v>
          </cell>
          <cell r="N1296">
            <v>3</v>
          </cell>
          <cell r="P1296">
            <v>13184</v>
          </cell>
          <cell r="Q1296" t="str">
            <v>Female</v>
          </cell>
          <cell r="R1296" t="str">
            <v>[AA]</v>
          </cell>
          <cell r="S1296" t="str">
            <v xml:space="preserve">SLE </v>
          </cell>
          <cell r="T1296" t="str">
            <v>SLE Patient</v>
          </cell>
          <cell r="U1296">
            <v>1981</v>
          </cell>
          <cell r="V1296">
            <v>33</v>
          </cell>
        </row>
        <row r="1297">
          <cell r="A1297" t="str">
            <v>AA01296</v>
          </cell>
          <cell r="B1297">
            <v>1</v>
          </cell>
          <cell r="C1297" t="str">
            <v>OCRD</v>
          </cell>
          <cell r="D1297">
            <v>582</v>
          </cell>
          <cell r="E1297">
            <v>41953</v>
          </cell>
          <cell r="F1297" t="str">
            <v>OCRD|0582</v>
          </cell>
          <cell r="G1297" t="str">
            <v>OCRD|0582|2014-11-10</v>
          </cell>
          <cell r="H1297" t="str">
            <v>S00582-V07223</v>
          </cell>
          <cell r="I1297">
            <v>7223</v>
          </cell>
          <cell r="J1297" t="str">
            <v>Blood RNA</v>
          </cell>
          <cell r="K1297" t="str">
            <v>PAXgene</v>
          </cell>
          <cell r="L1297">
            <v>37</v>
          </cell>
          <cell r="M1297" t="str">
            <v>A</v>
          </cell>
          <cell r="N1297">
            <v>4</v>
          </cell>
          <cell r="P1297">
            <v>11378</v>
          </cell>
          <cell r="Q1297" t="str">
            <v>Female</v>
          </cell>
          <cell r="R1297" t="str">
            <v>[EA]</v>
          </cell>
          <cell r="S1297" t="str">
            <v xml:space="preserve">SLE </v>
          </cell>
          <cell r="T1297" t="str">
            <v>SLE Patient</v>
          </cell>
          <cell r="U1297">
            <v>1985</v>
          </cell>
          <cell r="V1297">
            <v>29</v>
          </cell>
        </row>
        <row r="1298">
          <cell r="A1298" t="str">
            <v>AA01297</v>
          </cell>
          <cell r="B1298">
            <v>1</v>
          </cell>
          <cell r="C1298" t="str">
            <v>OCRD</v>
          </cell>
          <cell r="D1298">
            <v>323</v>
          </cell>
          <cell r="E1298">
            <v>41953</v>
          </cell>
          <cell r="F1298" t="str">
            <v>OCRD|0323</v>
          </cell>
          <cell r="G1298" t="str">
            <v>OCRD|0323|2014-11-10</v>
          </cell>
          <cell r="H1298" t="str">
            <v>S00323-V07222</v>
          </cell>
          <cell r="I1298">
            <v>7222</v>
          </cell>
          <cell r="J1298" t="str">
            <v>Blood RNA</v>
          </cell>
          <cell r="K1298" t="str">
            <v>PAXgene</v>
          </cell>
          <cell r="L1298">
            <v>37</v>
          </cell>
          <cell r="M1298" t="str">
            <v>A</v>
          </cell>
          <cell r="N1298">
            <v>5</v>
          </cell>
          <cell r="P1298">
            <v>11086</v>
          </cell>
          <cell r="Q1298" t="str">
            <v>Female</v>
          </cell>
          <cell r="R1298" t="str">
            <v>[EA]</v>
          </cell>
          <cell r="S1298" t="str">
            <v xml:space="preserve">SLE </v>
          </cell>
          <cell r="T1298" t="str">
            <v>SLE Patient</v>
          </cell>
          <cell r="U1298">
            <v>1983</v>
          </cell>
          <cell r="V1298">
            <v>31</v>
          </cell>
        </row>
        <row r="1299">
          <cell r="A1299" t="str">
            <v>AA01298</v>
          </cell>
          <cell r="B1299">
            <v>1</v>
          </cell>
          <cell r="C1299" t="str">
            <v>OCRD</v>
          </cell>
          <cell r="D1299">
            <v>759</v>
          </cell>
          <cell r="E1299">
            <v>41949</v>
          </cell>
          <cell r="F1299" t="str">
            <v>OCRD|0759</v>
          </cell>
          <cell r="G1299" t="str">
            <v>OCRD|0759|2014-11-06</v>
          </cell>
          <cell r="H1299" t="str">
            <v>S00759-V07220</v>
          </cell>
          <cell r="I1299">
            <v>7220</v>
          </cell>
          <cell r="J1299" t="str">
            <v>Blood RNA</v>
          </cell>
          <cell r="K1299" t="str">
            <v>PAXgene</v>
          </cell>
          <cell r="L1299">
            <v>37</v>
          </cell>
          <cell r="M1299" t="str">
            <v>A</v>
          </cell>
          <cell r="N1299">
            <v>6</v>
          </cell>
          <cell r="P1299">
            <v>20262</v>
          </cell>
          <cell r="Q1299" t="str">
            <v>Female</v>
          </cell>
          <cell r="R1299" t="str">
            <v>[EA]</v>
          </cell>
          <cell r="S1299" t="str">
            <v xml:space="preserve">RA </v>
          </cell>
          <cell r="T1299" t="str">
            <v>RA Patient</v>
          </cell>
          <cell r="U1299">
            <v>1955</v>
          </cell>
          <cell r="V1299">
            <v>59</v>
          </cell>
        </row>
        <row r="1300">
          <cell r="A1300" t="str">
            <v>AA01299</v>
          </cell>
          <cell r="B1300">
            <v>1</v>
          </cell>
          <cell r="C1300" t="str">
            <v>OCRD</v>
          </cell>
          <cell r="D1300">
            <v>32</v>
          </cell>
          <cell r="E1300">
            <v>41954</v>
          </cell>
          <cell r="F1300" t="str">
            <v>OCRD|0032</v>
          </cell>
          <cell r="G1300" t="str">
            <v>OCRD|0032|2014-11-11</v>
          </cell>
          <cell r="H1300" t="str">
            <v>S00032-V07228</v>
          </cell>
          <cell r="I1300">
            <v>7228</v>
          </cell>
          <cell r="J1300" t="str">
            <v>Blood RNA</v>
          </cell>
          <cell r="K1300" t="str">
            <v>PAXgene</v>
          </cell>
          <cell r="L1300">
            <v>37</v>
          </cell>
          <cell r="M1300" t="str">
            <v>B</v>
          </cell>
          <cell r="N1300">
            <v>1</v>
          </cell>
          <cell r="P1300">
            <v>13216</v>
          </cell>
          <cell r="Q1300" t="str">
            <v>Female</v>
          </cell>
          <cell r="R1300" t="str">
            <v>[EA]</v>
          </cell>
          <cell r="S1300" t="str">
            <v xml:space="preserve">SLE </v>
          </cell>
          <cell r="T1300" t="str">
            <v>SLE Patient</v>
          </cell>
          <cell r="U1300">
            <v>1974</v>
          </cell>
          <cell r="V1300">
            <v>40</v>
          </cell>
        </row>
        <row r="1301">
          <cell r="A1301" t="str">
            <v>AA01300</v>
          </cell>
          <cell r="B1301">
            <v>1</v>
          </cell>
          <cell r="C1301" t="str">
            <v>OCRD</v>
          </cell>
          <cell r="D1301">
            <v>260</v>
          </cell>
          <cell r="E1301">
            <v>41954</v>
          </cell>
          <cell r="F1301" t="str">
            <v>OCRD|0260</v>
          </cell>
          <cell r="G1301" t="str">
            <v>OCRD|0260|2014-11-11</v>
          </cell>
          <cell r="H1301" t="str">
            <v>S00260-V07230</v>
          </cell>
          <cell r="I1301">
            <v>7230</v>
          </cell>
          <cell r="J1301" t="str">
            <v>Blood RNA</v>
          </cell>
          <cell r="K1301" t="str">
            <v>PAXgene</v>
          </cell>
          <cell r="L1301">
            <v>37</v>
          </cell>
          <cell r="M1301" t="str">
            <v>B</v>
          </cell>
          <cell r="N1301">
            <v>2</v>
          </cell>
          <cell r="P1301">
            <v>11249</v>
          </cell>
          <cell r="Q1301" t="str">
            <v>Female</v>
          </cell>
          <cell r="R1301" t="str">
            <v>[AA]</v>
          </cell>
          <cell r="S1301" t="str">
            <v xml:space="preserve">SLE </v>
          </cell>
          <cell r="T1301" t="str">
            <v>SLE Patient</v>
          </cell>
          <cell r="U1301">
            <v>1969</v>
          </cell>
          <cell r="V1301">
            <v>45</v>
          </cell>
        </row>
        <row r="1302">
          <cell r="A1302" t="str">
            <v>AA01301</v>
          </cell>
          <cell r="B1302">
            <v>1</v>
          </cell>
          <cell r="C1302" t="str">
            <v>OCRD</v>
          </cell>
          <cell r="D1302">
            <v>12</v>
          </cell>
          <cell r="E1302">
            <v>41954</v>
          </cell>
          <cell r="F1302" t="str">
            <v>OCRD|0012</v>
          </cell>
          <cell r="G1302" t="str">
            <v>OCRD|0012|2014-11-11</v>
          </cell>
          <cell r="H1302" t="str">
            <v>S00012-V07232</v>
          </cell>
          <cell r="I1302">
            <v>7232</v>
          </cell>
          <cell r="J1302" t="str">
            <v>Blood RNA</v>
          </cell>
          <cell r="K1302" t="str">
            <v>PAXgene</v>
          </cell>
          <cell r="L1302">
            <v>37</v>
          </cell>
          <cell r="M1302" t="str">
            <v>B</v>
          </cell>
          <cell r="N1302">
            <v>3</v>
          </cell>
          <cell r="P1302">
            <v>13211</v>
          </cell>
          <cell r="Q1302" t="str">
            <v>Female</v>
          </cell>
          <cell r="R1302" t="str">
            <v>[AA]</v>
          </cell>
          <cell r="S1302" t="str">
            <v xml:space="preserve">SLE </v>
          </cell>
          <cell r="T1302" t="str">
            <v>SLE Patient</v>
          </cell>
          <cell r="U1302">
            <v>1972</v>
          </cell>
          <cell r="V1302">
            <v>42</v>
          </cell>
        </row>
        <row r="1303">
          <cell r="A1303" t="str">
            <v>AA01302</v>
          </cell>
          <cell r="B1303">
            <v>1</v>
          </cell>
          <cell r="C1303" t="str">
            <v>OCRD</v>
          </cell>
          <cell r="D1303">
            <v>683</v>
          </cell>
          <cell r="E1303">
            <v>41963</v>
          </cell>
          <cell r="F1303" t="str">
            <v>OCRD|0683</v>
          </cell>
          <cell r="G1303" t="str">
            <v>OCRD|0683|2014-11-20</v>
          </cell>
          <cell r="H1303" t="str">
            <v>S00683-V07239</v>
          </cell>
          <cell r="I1303">
            <v>7239</v>
          </cell>
          <cell r="J1303" t="str">
            <v>Blood RNA</v>
          </cell>
          <cell r="K1303" t="str">
            <v>PAXgene</v>
          </cell>
          <cell r="L1303">
            <v>37</v>
          </cell>
          <cell r="M1303" t="str">
            <v>B</v>
          </cell>
          <cell r="N1303">
            <v>4</v>
          </cell>
          <cell r="P1303">
            <v>11844</v>
          </cell>
          <cell r="Q1303" t="str">
            <v>Male</v>
          </cell>
          <cell r="R1303" t="str">
            <v>[EA]</v>
          </cell>
          <cell r="S1303" t="str">
            <v xml:space="preserve">RA </v>
          </cell>
          <cell r="T1303" t="str">
            <v>RA Patient</v>
          </cell>
          <cell r="U1303">
            <v>1968</v>
          </cell>
          <cell r="V1303">
            <v>46</v>
          </cell>
        </row>
        <row r="1304">
          <cell r="A1304" t="str">
            <v>AA01303</v>
          </cell>
          <cell r="B1304">
            <v>1</v>
          </cell>
          <cell r="C1304" t="str">
            <v>OCRD</v>
          </cell>
          <cell r="D1304">
            <v>468</v>
          </cell>
          <cell r="E1304">
            <v>41963</v>
          </cell>
          <cell r="F1304" t="str">
            <v>OCRD|0468</v>
          </cell>
          <cell r="G1304" t="str">
            <v>OCRD|0468|2014-11-20</v>
          </cell>
          <cell r="H1304" t="str">
            <v>S00468-V07238</v>
          </cell>
          <cell r="I1304">
            <v>7238</v>
          </cell>
          <cell r="J1304" t="str">
            <v>Blood RNA</v>
          </cell>
          <cell r="K1304" t="str">
            <v>PAXgene</v>
          </cell>
          <cell r="L1304">
            <v>37</v>
          </cell>
          <cell r="M1304" t="str">
            <v>B</v>
          </cell>
          <cell r="N1304">
            <v>5</v>
          </cell>
          <cell r="P1304">
            <v>11113</v>
          </cell>
          <cell r="Q1304" t="str">
            <v>Female</v>
          </cell>
          <cell r="R1304" t="str">
            <v>[EA]</v>
          </cell>
          <cell r="S1304" t="str">
            <v xml:space="preserve">SLE </v>
          </cell>
          <cell r="T1304" t="str">
            <v>SLE Patient</v>
          </cell>
          <cell r="U1304">
            <v>1978</v>
          </cell>
          <cell r="V1304">
            <v>36</v>
          </cell>
        </row>
        <row r="1305">
          <cell r="A1305" t="str">
            <v>AA01304</v>
          </cell>
          <cell r="B1305">
            <v>1</v>
          </cell>
          <cell r="C1305" t="str">
            <v>OCRD</v>
          </cell>
          <cell r="D1305">
            <v>23</v>
          </cell>
          <cell r="E1305">
            <v>41956</v>
          </cell>
          <cell r="F1305" t="str">
            <v>OCRD|0023</v>
          </cell>
          <cell r="G1305" t="str">
            <v>OCRD|0023|2014-11-13</v>
          </cell>
          <cell r="H1305" t="str">
            <v>S00023-V07236</v>
          </cell>
          <cell r="I1305">
            <v>7236</v>
          </cell>
          <cell r="J1305" t="str">
            <v>Blood RNA</v>
          </cell>
          <cell r="K1305" t="str">
            <v>PAXgene</v>
          </cell>
          <cell r="L1305">
            <v>37</v>
          </cell>
          <cell r="M1305" t="str">
            <v>B</v>
          </cell>
          <cell r="N1305">
            <v>6</v>
          </cell>
          <cell r="P1305">
            <v>11054</v>
          </cell>
          <cell r="Q1305" t="str">
            <v>Female</v>
          </cell>
          <cell r="R1305" t="str">
            <v>[AA]</v>
          </cell>
          <cell r="S1305" t="str">
            <v xml:space="preserve">SLE </v>
          </cell>
          <cell r="T1305" t="str">
            <v>SLE Patient</v>
          </cell>
          <cell r="U1305">
            <v>1976</v>
          </cell>
          <cell r="V1305">
            <v>38</v>
          </cell>
        </row>
        <row r="1306">
          <cell r="A1306" t="str">
            <v>AA01305</v>
          </cell>
          <cell r="B1306">
            <v>1</v>
          </cell>
          <cell r="C1306" t="str">
            <v>OCRD</v>
          </cell>
          <cell r="D1306">
            <v>131</v>
          </cell>
          <cell r="E1306">
            <v>41956</v>
          </cell>
          <cell r="F1306" t="str">
            <v>OCRD|0131</v>
          </cell>
          <cell r="G1306" t="str">
            <v>OCRD|0131|2014-11-13</v>
          </cell>
          <cell r="H1306" t="str">
            <v>S00131-V07235</v>
          </cell>
          <cell r="I1306">
            <v>7235</v>
          </cell>
          <cell r="J1306" t="str">
            <v>Blood RNA</v>
          </cell>
          <cell r="K1306" t="str">
            <v>PAXgene</v>
          </cell>
          <cell r="L1306">
            <v>37</v>
          </cell>
          <cell r="M1306" t="str">
            <v>C</v>
          </cell>
          <cell r="N1306">
            <v>1</v>
          </cell>
          <cell r="P1306">
            <v>11643</v>
          </cell>
          <cell r="Q1306" t="str">
            <v>Female</v>
          </cell>
          <cell r="R1306" t="str">
            <v>[A][EA]</v>
          </cell>
          <cell r="S1306" t="str">
            <v xml:space="preserve">RA </v>
          </cell>
          <cell r="T1306" t="str">
            <v>RA Patient</v>
          </cell>
          <cell r="U1306">
            <v>1969</v>
          </cell>
          <cell r="V1306">
            <v>45</v>
          </cell>
        </row>
        <row r="1307">
          <cell r="A1307" t="str">
            <v>AA01306</v>
          </cell>
          <cell r="B1307">
            <v>1</v>
          </cell>
          <cell r="C1307" t="str">
            <v>OCRD</v>
          </cell>
          <cell r="D1307">
            <v>269</v>
          </cell>
          <cell r="E1307">
            <v>41956</v>
          </cell>
          <cell r="F1307" t="str">
            <v>OCRD|0269</v>
          </cell>
          <cell r="G1307" t="str">
            <v>OCRD|0269|2014-11-13</v>
          </cell>
          <cell r="H1307" t="str">
            <v>S00269-V07234</v>
          </cell>
          <cell r="I1307">
            <v>7234</v>
          </cell>
          <cell r="J1307" t="str">
            <v>Blood RNA</v>
          </cell>
          <cell r="K1307" t="str">
            <v>PAXgene</v>
          </cell>
          <cell r="L1307">
            <v>37</v>
          </cell>
          <cell r="M1307" t="str">
            <v>C</v>
          </cell>
          <cell r="N1307">
            <v>2</v>
          </cell>
          <cell r="P1307">
            <v>11245</v>
          </cell>
          <cell r="Q1307" t="str">
            <v>Male</v>
          </cell>
          <cell r="R1307" t="str">
            <v>[EA]</v>
          </cell>
          <cell r="S1307" t="str">
            <v xml:space="preserve">SLE </v>
          </cell>
          <cell r="T1307" t="str">
            <v>SLE Patient</v>
          </cell>
          <cell r="U1307">
            <v>1946</v>
          </cell>
          <cell r="V1307">
            <v>68</v>
          </cell>
        </row>
        <row r="1308">
          <cell r="A1308" t="str">
            <v>AA01307</v>
          </cell>
          <cell r="B1308">
            <v>1</v>
          </cell>
          <cell r="C1308" t="str">
            <v>OCRD</v>
          </cell>
          <cell r="D1308">
            <v>535</v>
          </cell>
          <cell r="E1308">
            <v>41967</v>
          </cell>
          <cell r="F1308" t="str">
            <v>OCRD|0535</v>
          </cell>
          <cell r="G1308" t="str">
            <v>OCRD|0535|2014-11-24</v>
          </cell>
          <cell r="H1308" t="str">
            <v>S00535-V07240</v>
          </cell>
          <cell r="I1308">
            <v>7240</v>
          </cell>
          <cell r="J1308" t="str">
            <v>Blood RNA</v>
          </cell>
          <cell r="K1308" t="str">
            <v>PAXgene</v>
          </cell>
          <cell r="L1308">
            <v>37</v>
          </cell>
          <cell r="M1308" t="str">
            <v>C</v>
          </cell>
          <cell r="N1308">
            <v>3</v>
          </cell>
          <cell r="P1308">
            <v>11371</v>
          </cell>
          <cell r="Q1308" t="str">
            <v>Female</v>
          </cell>
          <cell r="R1308" t="str">
            <v>[EA][H]</v>
          </cell>
          <cell r="S1308" t="str">
            <v xml:space="preserve">SLE </v>
          </cell>
          <cell r="T1308" t="str">
            <v>SLE Patient</v>
          </cell>
          <cell r="U1308">
            <v>1987</v>
          </cell>
          <cell r="V1308">
            <v>27</v>
          </cell>
        </row>
        <row r="1309">
          <cell r="A1309" t="str">
            <v>AA01308</v>
          </cell>
          <cell r="B1309">
            <v>1</v>
          </cell>
          <cell r="C1309" t="str">
            <v>OCRD</v>
          </cell>
          <cell r="D1309">
            <v>328</v>
          </cell>
          <cell r="E1309">
            <v>41967</v>
          </cell>
          <cell r="F1309" t="str">
            <v>OCRD|0328</v>
          </cell>
          <cell r="G1309" t="str">
            <v>OCRD|0328|2014-11-24</v>
          </cell>
          <cell r="H1309" t="str">
            <v>S00328-V07241</v>
          </cell>
          <cell r="I1309">
            <v>7241</v>
          </cell>
          <cell r="J1309" t="str">
            <v>Blood RNA</v>
          </cell>
          <cell r="K1309" t="str">
            <v>PAXgene</v>
          </cell>
          <cell r="L1309">
            <v>37</v>
          </cell>
          <cell r="M1309" t="str">
            <v>C</v>
          </cell>
          <cell r="N1309">
            <v>4</v>
          </cell>
          <cell r="P1309">
            <v>11703</v>
          </cell>
          <cell r="Q1309" t="str">
            <v>Female</v>
          </cell>
          <cell r="R1309" t="str">
            <v>[EA]</v>
          </cell>
          <cell r="S1309" t="str">
            <v xml:space="preserve">RA </v>
          </cell>
          <cell r="T1309" t="str">
            <v>RA Patient</v>
          </cell>
          <cell r="U1309">
            <v>1967</v>
          </cell>
          <cell r="V1309">
            <v>47</v>
          </cell>
        </row>
        <row r="1310">
          <cell r="A1310" t="str">
            <v>AA01309</v>
          </cell>
          <cell r="B1310">
            <v>1</v>
          </cell>
          <cell r="C1310" t="str">
            <v>OCRD</v>
          </cell>
          <cell r="D1310">
            <v>577</v>
          </cell>
          <cell r="E1310">
            <v>41968</v>
          </cell>
          <cell r="F1310" t="str">
            <v>OCRD|0577</v>
          </cell>
          <cell r="G1310" t="str">
            <v>OCRD|0577|2014-11-25</v>
          </cell>
          <cell r="H1310" t="str">
            <v>S00577-V07242</v>
          </cell>
          <cell r="I1310">
            <v>7242</v>
          </cell>
          <cell r="J1310" t="str">
            <v>Blood RNA</v>
          </cell>
          <cell r="K1310" t="str">
            <v>PAXgene</v>
          </cell>
          <cell r="L1310">
            <v>37</v>
          </cell>
          <cell r="M1310" t="str">
            <v>C</v>
          </cell>
          <cell r="N1310">
            <v>5</v>
          </cell>
          <cell r="P1310">
            <v>11376</v>
          </cell>
          <cell r="Q1310" t="str">
            <v>Female</v>
          </cell>
          <cell r="R1310" t="str">
            <v>[AA]</v>
          </cell>
          <cell r="S1310" t="str">
            <v xml:space="preserve">SLE </v>
          </cell>
          <cell r="T1310" t="str">
            <v>SLE Patient</v>
          </cell>
          <cell r="U1310">
            <v>1990</v>
          </cell>
          <cell r="V1310">
            <v>24</v>
          </cell>
        </row>
        <row r="1311">
          <cell r="A1311" t="str">
            <v>AA01310</v>
          </cell>
          <cell r="B1311">
            <v>1</v>
          </cell>
          <cell r="C1311" t="str">
            <v>OCRD</v>
          </cell>
          <cell r="D1311">
            <v>330</v>
          </cell>
          <cell r="E1311">
            <v>41968</v>
          </cell>
          <cell r="F1311" t="str">
            <v>OCRD|0330</v>
          </cell>
          <cell r="G1311" t="str">
            <v>OCRD|0330|2014-11-25</v>
          </cell>
          <cell r="H1311" t="str">
            <v>S00330-V07243</v>
          </cell>
          <cell r="I1311">
            <v>7243</v>
          </cell>
          <cell r="J1311" t="str">
            <v>Blood RNA</v>
          </cell>
          <cell r="K1311" t="str">
            <v>PAXgene</v>
          </cell>
          <cell r="L1311">
            <v>37</v>
          </cell>
          <cell r="M1311" t="str">
            <v>C</v>
          </cell>
          <cell r="N1311">
            <v>6</v>
          </cell>
          <cell r="P1311">
            <v>11122</v>
          </cell>
          <cell r="Q1311" t="str">
            <v>Female</v>
          </cell>
          <cell r="R1311" t="str">
            <v>[EA]</v>
          </cell>
          <cell r="S1311" t="str">
            <v xml:space="preserve">SLE </v>
          </cell>
          <cell r="T1311" t="str">
            <v>SLE Patient</v>
          </cell>
          <cell r="U1311">
            <v>1944</v>
          </cell>
          <cell r="V1311">
            <v>70</v>
          </cell>
        </row>
        <row r="1312">
          <cell r="A1312" t="str">
            <v>AA01311</v>
          </cell>
          <cell r="B1312">
            <v>1</v>
          </cell>
          <cell r="C1312" t="str">
            <v>OCRD</v>
          </cell>
          <cell r="D1312">
            <v>16</v>
          </cell>
          <cell r="E1312">
            <v>41968</v>
          </cell>
          <cell r="F1312" t="str">
            <v>OCRD|0016</v>
          </cell>
          <cell r="G1312" t="str">
            <v>OCRD|0016|2014-11-25</v>
          </cell>
          <cell r="H1312" t="str">
            <v>S00016-V07244</v>
          </cell>
          <cell r="I1312">
            <v>7244</v>
          </cell>
          <cell r="J1312" t="str">
            <v>Blood RNA</v>
          </cell>
          <cell r="K1312" t="str">
            <v>PAXgene</v>
          </cell>
          <cell r="L1312">
            <v>37</v>
          </cell>
          <cell r="M1312" t="str">
            <v>D</v>
          </cell>
          <cell r="N1312">
            <v>1</v>
          </cell>
          <cell r="P1312">
            <v>11081</v>
          </cell>
          <cell r="Q1312" t="str">
            <v>Female</v>
          </cell>
          <cell r="R1312" t="str">
            <v>[AI]</v>
          </cell>
          <cell r="S1312" t="str">
            <v xml:space="preserve">SLE </v>
          </cell>
          <cell r="T1312" t="str">
            <v>SLE Patient</v>
          </cell>
          <cell r="U1312">
            <v>1953</v>
          </cell>
          <cell r="V1312">
            <v>61</v>
          </cell>
        </row>
        <row r="1313">
          <cell r="A1313" t="str">
            <v>AA01312</v>
          </cell>
          <cell r="B1313">
            <v>1</v>
          </cell>
          <cell r="C1313" t="str">
            <v>OCRD</v>
          </cell>
          <cell r="D1313">
            <v>493</v>
          </cell>
          <cell r="E1313">
            <v>41968</v>
          </cell>
          <cell r="F1313" t="str">
            <v>OCRD|0493</v>
          </cell>
          <cell r="G1313" t="str">
            <v>OCRD|0493|2014-11-25</v>
          </cell>
          <cell r="H1313" t="str">
            <v>S00493-V07245</v>
          </cell>
          <cell r="I1313">
            <v>7245</v>
          </cell>
          <cell r="J1313" t="str">
            <v>Blood RNA</v>
          </cell>
          <cell r="K1313" t="str">
            <v>PAXgene</v>
          </cell>
          <cell r="L1313">
            <v>37</v>
          </cell>
          <cell r="M1313" t="str">
            <v>D</v>
          </cell>
          <cell r="N1313">
            <v>2</v>
          </cell>
          <cell r="P1313">
            <v>11362</v>
          </cell>
          <cell r="Q1313" t="str">
            <v>Female</v>
          </cell>
          <cell r="R1313" t="str">
            <v>[EA][H]</v>
          </cell>
          <cell r="S1313" t="str">
            <v xml:space="preserve">RA </v>
          </cell>
          <cell r="T1313" t="str">
            <v>RA Patient</v>
          </cell>
          <cell r="U1313">
            <v>1969</v>
          </cell>
          <cell r="V1313">
            <v>45</v>
          </cell>
        </row>
        <row r="1314">
          <cell r="A1314" t="str">
            <v>AA01313</v>
          </cell>
          <cell r="B1314">
            <v>1</v>
          </cell>
          <cell r="C1314" t="str">
            <v>OCRD</v>
          </cell>
          <cell r="D1314">
            <v>75</v>
          </cell>
          <cell r="E1314">
            <v>41969</v>
          </cell>
          <cell r="F1314" t="str">
            <v>OCRD|0075</v>
          </cell>
          <cell r="G1314" t="str">
            <v>OCRD|0075|2014-11-26</v>
          </cell>
          <cell r="H1314" t="str">
            <v>S00075-V07246</v>
          </cell>
          <cell r="I1314">
            <v>7246</v>
          </cell>
          <cell r="J1314" t="str">
            <v>Blood RNA</v>
          </cell>
          <cell r="K1314" t="str">
            <v>PAXgene</v>
          </cell>
          <cell r="L1314">
            <v>37</v>
          </cell>
          <cell r="M1314" t="str">
            <v>D</v>
          </cell>
          <cell r="N1314">
            <v>3</v>
          </cell>
          <cell r="P1314">
            <v>13195</v>
          </cell>
          <cell r="Q1314" t="str">
            <v>Female</v>
          </cell>
          <cell r="R1314" t="str">
            <v>[EA]</v>
          </cell>
          <cell r="S1314" t="str">
            <v xml:space="preserve">SLE </v>
          </cell>
          <cell r="T1314" t="str">
            <v>SLE Patient</v>
          </cell>
          <cell r="U1314">
            <v>1957</v>
          </cell>
          <cell r="V1314">
            <v>57</v>
          </cell>
        </row>
        <row r="1315">
          <cell r="A1315" t="str">
            <v>AA01314</v>
          </cell>
          <cell r="B1315">
            <v>1</v>
          </cell>
          <cell r="C1315" t="str">
            <v>OCRD</v>
          </cell>
          <cell r="D1315">
            <v>684</v>
          </cell>
          <cell r="E1315">
            <v>41975</v>
          </cell>
          <cell r="F1315" t="str">
            <v>OCRD|0684</v>
          </cell>
          <cell r="G1315" t="str">
            <v>OCRD|0684|2014-12-02</v>
          </cell>
          <cell r="H1315" t="str">
            <v>S00684-V07249</v>
          </cell>
          <cell r="I1315">
            <v>7249</v>
          </cell>
          <cell r="J1315" t="str">
            <v>Blood RNA</v>
          </cell>
          <cell r="K1315" t="str">
            <v>PAXgene</v>
          </cell>
          <cell r="L1315">
            <v>37</v>
          </cell>
          <cell r="M1315" t="str">
            <v>D</v>
          </cell>
          <cell r="N1315">
            <v>4</v>
          </cell>
          <cell r="P1315">
            <v>17432</v>
          </cell>
          <cell r="Q1315" t="str">
            <v>Female</v>
          </cell>
          <cell r="R1315" t="str">
            <v>[EA]</v>
          </cell>
          <cell r="S1315" t="str">
            <v xml:space="preserve">RA </v>
          </cell>
          <cell r="T1315" t="str">
            <v>RA Patient</v>
          </cell>
          <cell r="U1315">
            <v>1951</v>
          </cell>
          <cell r="V1315">
            <v>63</v>
          </cell>
        </row>
        <row r="1316">
          <cell r="A1316" t="str">
            <v>AA01315</v>
          </cell>
          <cell r="B1316">
            <v>1</v>
          </cell>
          <cell r="C1316" t="str">
            <v>OCRD</v>
          </cell>
          <cell r="D1316">
            <v>118</v>
          </cell>
          <cell r="E1316">
            <v>41975</v>
          </cell>
          <cell r="F1316" t="str">
            <v>OCRD|0118</v>
          </cell>
          <cell r="G1316" t="str">
            <v>OCRD|0118|2014-12-02</v>
          </cell>
          <cell r="H1316" t="str">
            <v>S00118-V07250</v>
          </cell>
          <cell r="I1316">
            <v>7250</v>
          </cell>
          <cell r="J1316" t="str">
            <v>Blood RNA</v>
          </cell>
          <cell r="K1316" t="str">
            <v>PAXgene</v>
          </cell>
          <cell r="L1316">
            <v>37</v>
          </cell>
          <cell r="M1316" t="str">
            <v>D</v>
          </cell>
          <cell r="N1316">
            <v>5</v>
          </cell>
          <cell r="P1316">
            <v>10596</v>
          </cell>
          <cell r="Q1316" t="str">
            <v>Female</v>
          </cell>
          <cell r="R1316" t="str">
            <v>[EA]</v>
          </cell>
          <cell r="S1316" t="str">
            <v xml:space="preserve">SLE </v>
          </cell>
          <cell r="T1316" t="str">
            <v>SLE Patient</v>
          </cell>
          <cell r="U1316">
            <v>1951</v>
          </cell>
          <cell r="V1316">
            <v>63</v>
          </cell>
        </row>
        <row r="1317">
          <cell r="A1317" t="str">
            <v>AA01316</v>
          </cell>
          <cell r="B1317">
            <v>1</v>
          </cell>
          <cell r="C1317" t="str">
            <v>OCRD</v>
          </cell>
          <cell r="D1317">
            <v>693</v>
          </cell>
          <cell r="E1317">
            <v>41975</v>
          </cell>
          <cell r="F1317" t="str">
            <v>OCRD|0693</v>
          </cell>
          <cell r="G1317" t="str">
            <v>OCRD|0693|2014-12-02</v>
          </cell>
          <cell r="H1317" t="str">
            <v>S00693-V07251</v>
          </cell>
          <cell r="I1317">
            <v>7251</v>
          </cell>
          <cell r="J1317" t="str">
            <v>Blood RNA</v>
          </cell>
          <cell r="K1317" t="str">
            <v>PAXgene</v>
          </cell>
          <cell r="L1317">
            <v>37</v>
          </cell>
          <cell r="M1317" t="str">
            <v>D</v>
          </cell>
          <cell r="N1317">
            <v>6</v>
          </cell>
          <cell r="P1317">
            <v>11425</v>
          </cell>
          <cell r="Q1317" t="str">
            <v>Female</v>
          </cell>
          <cell r="R1317" t="str">
            <v>[EA]</v>
          </cell>
          <cell r="S1317" t="str">
            <v xml:space="preserve">Rheumatic </v>
          </cell>
          <cell r="T1317" t="str">
            <v>Rheumatic Disease Patient</v>
          </cell>
          <cell r="U1317">
            <v>1962</v>
          </cell>
          <cell r="V1317">
            <v>52</v>
          </cell>
        </row>
        <row r="1318">
          <cell r="A1318" t="str">
            <v>AA01317</v>
          </cell>
          <cell r="B1318">
            <v>1</v>
          </cell>
          <cell r="C1318" t="str">
            <v>OCRD</v>
          </cell>
          <cell r="D1318">
            <v>306</v>
          </cell>
          <cell r="E1318">
            <v>41977</v>
          </cell>
          <cell r="F1318" t="str">
            <v>OCRD|0306</v>
          </cell>
          <cell r="G1318" t="str">
            <v>OCRD|0306|2014-12-04</v>
          </cell>
          <cell r="H1318" t="str">
            <v>S00306-V07254</v>
          </cell>
          <cell r="I1318">
            <v>7254</v>
          </cell>
          <cell r="J1318" t="str">
            <v>Blood RNA</v>
          </cell>
          <cell r="K1318" t="str">
            <v>PAXgene</v>
          </cell>
          <cell r="L1318">
            <v>37</v>
          </cell>
          <cell r="M1318" t="str">
            <v>E</v>
          </cell>
          <cell r="N1318">
            <v>1</v>
          </cell>
          <cell r="P1318">
            <v>10504</v>
          </cell>
          <cell r="Q1318" t="str">
            <v>Female</v>
          </cell>
          <cell r="R1318" t="str">
            <v>[A]</v>
          </cell>
          <cell r="S1318" t="str">
            <v xml:space="preserve">SLE </v>
          </cell>
          <cell r="T1318" t="str">
            <v>SLE Patient</v>
          </cell>
          <cell r="U1318">
            <v>1967</v>
          </cell>
          <cell r="V1318">
            <v>47</v>
          </cell>
        </row>
        <row r="1319">
          <cell r="A1319" t="str">
            <v>AA01318</v>
          </cell>
          <cell r="B1319">
            <v>1</v>
          </cell>
          <cell r="C1319" t="str">
            <v>OCRD</v>
          </cell>
          <cell r="D1319">
            <v>675</v>
          </cell>
          <cell r="E1319">
            <v>41977</v>
          </cell>
          <cell r="F1319" t="str">
            <v>OCRD|0675</v>
          </cell>
          <cell r="G1319" t="str">
            <v>OCRD|0675|2014-12-04</v>
          </cell>
          <cell r="H1319" t="str">
            <v>S00675-V07255</v>
          </cell>
          <cell r="I1319">
            <v>7255</v>
          </cell>
          <cell r="J1319" t="str">
            <v>Blood RNA</v>
          </cell>
          <cell r="K1319" t="str">
            <v>PAXgene</v>
          </cell>
          <cell r="L1319">
            <v>37</v>
          </cell>
          <cell r="M1319" t="str">
            <v>E</v>
          </cell>
          <cell r="N1319">
            <v>2</v>
          </cell>
          <cell r="P1319">
            <v>13183</v>
          </cell>
          <cell r="Q1319" t="str">
            <v>Female</v>
          </cell>
          <cell r="R1319" t="str">
            <v>[EA]</v>
          </cell>
          <cell r="S1319" t="str">
            <v xml:space="preserve">SLE </v>
          </cell>
          <cell r="T1319" t="str">
            <v>SLE Patient</v>
          </cell>
          <cell r="U1319">
            <v>1972</v>
          </cell>
          <cell r="V1319">
            <v>42</v>
          </cell>
        </row>
        <row r="1320">
          <cell r="A1320" t="str">
            <v>AA01319</v>
          </cell>
          <cell r="B1320">
            <v>1</v>
          </cell>
          <cell r="C1320" t="str">
            <v>OCRD</v>
          </cell>
          <cell r="D1320">
            <v>496</v>
          </cell>
          <cell r="E1320">
            <v>41977</v>
          </cell>
          <cell r="F1320" t="str">
            <v>OCRD|0496</v>
          </cell>
          <cell r="G1320" t="str">
            <v>OCRD|0496|2014-12-04</v>
          </cell>
          <cell r="H1320" t="str">
            <v>S00496-V07256</v>
          </cell>
          <cell r="I1320">
            <v>7256</v>
          </cell>
          <cell r="J1320" t="str">
            <v>Blood RNA</v>
          </cell>
          <cell r="K1320" t="str">
            <v>PAXgene</v>
          </cell>
          <cell r="L1320">
            <v>37</v>
          </cell>
          <cell r="M1320" t="str">
            <v>E</v>
          </cell>
          <cell r="N1320">
            <v>3</v>
          </cell>
          <cell r="P1320">
            <v>6651</v>
          </cell>
          <cell r="Q1320" t="str">
            <v>Female</v>
          </cell>
          <cell r="R1320" t="str">
            <v>[AA]</v>
          </cell>
          <cell r="S1320" t="str">
            <v xml:space="preserve">SLE </v>
          </cell>
          <cell r="T1320" t="str">
            <v>SLE Patient</v>
          </cell>
          <cell r="U1320">
            <v>1967</v>
          </cell>
          <cell r="V1320">
            <v>47</v>
          </cell>
        </row>
        <row r="1321">
          <cell r="A1321" t="str">
            <v>AA01320</v>
          </cell>
          <cell r="B1321">
            <v>1</v>
          </cell>
          <cell r="C1321" t="str">
            <v>OCRD</v>
          </cell>
          <cell r="D1321">
            <v>739</v>
          </cell>
          <cell r="E1321">
            <v>41977</v>
          </cell>
          <cell r="F1321" t="str">
            <v>OCRD|0739</v>
          </cell>
          <cell r="G1321" t="str">
            <v>OCRD|0739|2014-12-04</v>
          </cell>
          <cell r="H1321" t="str">
            <v>S00739-V07257</v>
          </cell>
          <cell r="I1321">
            <v>7257</v>
          </cell>
          <cell r="J1321" t="str">
            <v>Blood RNA</v>
          </cell>
          <cell r="K1321" t="str">
            <v>PAXgene</v>
          </cell>
          <cell r="L1321">
            <v>37</v>
          </cell>
          <cell r="M1321" t="str">
            <v>E</v>
          </cell>
          <cell r="N1321">
            <v>4</v>
          </cell>
          <cell r="P1321">
            <v>20254</v>
          </cell>
          <cell r="Q1321" t="str">
            <v>Female</v>
          </cell>
          <cell r="R1321" t="str">
            <v>[AA]</v>
          </cell>
          <cell r="S1321" t="str">
            <v xml:space="preserve">RA </v>
          </cell>
          <cell r="T1321" t="str">
            <v>RA Patient</v>
          </cell>
          <cell r="U1321">
            <v>1961</v>
          </cell>
          <cell r="V1321">
            <v>53</v>
          </cell>
        </row>
        <row r="1322">
          <cell r="A1322" t="str">
            <v>AA01321</v>
          </cell>
          <cell r="B1322">
            <v>1</v>
          </cell>
          <cell r="C1322" t="str">
            <v>OCRD</v>
          </cell>
          <cell r="D1322">
            <v>718</v>
          </cell>
          <cell r="E1322">
            <v>41977</v>
          </cell>
          <cell r="F1322" t="str">
            <v>OCRD|0718</v>
          </cell>
          <cell r="G1322" t="str">
            <v>OCRD|0718|2014-12-04</v>
          </cell>
          <cell r="H1322" t="str">
            <v>S00718-V07258</v>
          </cell>
          <cell r="I1322">
            <v>7258</v>
          </cell>
          <cell r="J1322" t="str">
            <v>Blood RNA</v>
          </cell>
          <cell r="K1322" t="str">
            <v>PAXgene</v>
          </cell>
          <cell r="L1322">
            <v>37</v>
          </cell>
          <cell r="M1322" t="str">
            <v>E</v>
          </cell>
          <cell r="N1322">
            <v>5</v>
          </cell>
          <cell r="P1322">
            <v>6352</v>
          </cell>
          <cell r="Q1322" t="str">
            <v>Female</v>
          </cell>
          <cell r="R1322" t="str">
            <v>[AI][EA]</v>
          </cell>
          <cell r="S1322" t="str">
            <v xml:space="preserve">SLE </v>
          </cell>
          <cell r="T1322" t="str">
            <v>SLE Patient</v>
          </cell>
          <cell r="U1322">
            <v>1986</v>
          </cell>
          <cell r="V1322">
            <v>28</v>
          </cell>
        </row>
        <row r="1323">
          <cell r="A1323" t="str">
            <v>AA01322</v>
          </cell>
          <cell r="B1323">
            <v>1</v>
          </cell>
          <cell r="C1323" t="str">
            <v>OCRD</v>
          </cell>
          <cell r="D1323">
            <v>762</v>
          </cell>
          <cell r="E1323">
            <v>41977</v>
          </cell>
          <cell r="F1323" t="str">
            <v>OCRD|0762</v>
          </cell>
          <cell r="G1323" t="str">
            <v>OCRD|0762|2014-12-04</v>
          </cell>
          <cell r="H1323" t="str">
            <v>S00762-V07259</v>
          </cell>
          <cell r="I1323">
            <v>7259</v>
          </cell>
          <cell r="J1323" t="str">
            <v>Blood RNA</v>
          </cell>
          <cell r="K1323" t="str">
            <v>PAXgene</v>
          </cell>
          <cell r="L1323">
            <v>37</v>
          </cell>
          <cell r="M1323" t="str">
            <v>E</v>
          </cell>
          <cell r="N1323">
            <v>6</v>
          </cell>
          <cell r="P1323">
            <v>20057</v>
          </cell>
          <cell r="Q1323" t="str">
            <v>Female</v>
          </cell>
          <cell r="R1323" t="str">
            <v>[EA]</v>
          </cell>
          <cell r="S1323" t="str">
            <v xml:space="preserve">RA </v>
          </cell>
          <cell r="T1323" t="str">
            <v>RA Patient</v>
          </cell>
          <cell r="U1323">
            <v>1956</v>
          </cell>
          <cell r="V1323">
            <v>58</v>
          </cell>
        </row>
        <row r="1324">
          <cell r="A1324" t="str">
            <v>AA01323</v>
          </cell>
          <cell r="B1324">
            <v>1</v>
          </cell>
          <cell r="C1324" t="str">
            <v>OCRD</v>
          </cell>
          <cell r="D1324">
            <v>300</v>
          </cell>
          <cell r="E1324">
            <v>41977</v>
          </cell>
          <cell r="F1324" t="str">
            <v>OCRD|0300</v>
          </cell>
          <cell r="G1324" t="str">
            <v>OCRD|0300|2014-12-04</v>
          </cell>
          <cell r="H1324" t="str">
            <v>S00300-V07260</v>
          </cell>
          <cell r="I1324">
            <v>7260</v>
          </cell>
          <cell r="J1324" t="str">
            <v>Blood RNA</v>
          </cell>
          <cell r="K1324" t="str">
            <v>PAXgene</v>
          </cell>
          <cell r="L1324">
            <v>37</v>
          </cell>
          <cell r="M1324" t="str">
            <v>F</v>
          </cell>
          <cell r="N1324">
            <v>1</v>
          </cell>
          <cell r="P1324">
            <v>11883</v>
          </cell>
          <cell r="Q1324" t="str">
            <v>Female</v>
          </cell>
          <cell r="R1324" t="str">
            <v>[EA]</v>
          </cell>
          <cell r="S1324" t="str">
            <v xml:space="preserve">SLE </v>
          </cell>
          <cell r="T1324" t="str">
            <v>SLE Patient</v>
          </cell>
          <cell r="U1324">
            <v>1982</v>
          </cell>
          <cell r="V1324">
            <v>32</v>
          </cell>
        </row>
        <row r="1325">
          <cell r="A1325" t="str">
            <v>AA01324</v>
          </cell>
          <cell r="B1325">
            <v>1</v>
          </cell>
          <cell r="C1325" t="str">
            <v>OCRD</v>
          </cell>
          <cell r="D1325">
            <v>449</v>
          </cell>
          <cell r="E1325">
            <v>41981</v>
          </cell>
          <cell r="F1325" t="str">
            <v>OCRD|0449</v>
          </cell>
          <cell r="G1325" t="str">
            <v>OCRD|0449|2014-12-08</v>
          </cell>
          <cell r="H1325" t="str">
            <v>S00449-V07261</v>
          </cell>
          <cell r="I1325">
            <v>7261</v>
          </cell>
          <cell r="J1325" t="str">
            <v>Blood RNA</v>
          </cell>
          <cell r="K1325" t="str">
            <v>PAXgene</v>
          </cell>
          <cell r="L1325">
            <v>37</v>
          </cell>
          <cell r="M1325" t="str">
            <v>F</v>
          </cell>
          <cell r="N1325">
            <v>2</v>
          </cell>
          <cell r="P1325">
            <v>13221</v>
          </cell>
          <cell r="Q1325" t="str">
            <v>Female</v>
          </cell>
          <cell r="R1325" t="str">
            <v>[EA]</v>
          </cell>
          <cell r="S1325" t="str">
            <v xml:space="preserve">SLE </v>
          </cell>
          <cell r="T1325" t="str">
            <v>SLE Patient</v>
          </cell>
          <cell r="U1325">
            <v>1984</v>
          </cell>
          <cell r="V1325">
            <v>30</v>
          </cell>
        </row>
        <row r="1326">
          <cell r="A1326" t="str">
            <v>AA01325</v>
          </cell>
          <cell r="B1326">
            <v>1</v>
          </cell>
          <cell r="C1326" t="str">
            <v>OCRD</v>
          </cell>
          <cell r="D1326">
            <v>127</v>
          </cell>
          <cell r="E1326">
            <v>41981</v>
          </cell>
          <cell r="F1326" t="str">
            <v>OCRD|0127</v>
          </cell>
          <cell r="G1326" t="str">
            <v>OCRD|0127|2014-12-08</v>
          </cell>
          <cell r="H1326" t="str">
            <v>S00127-V07263</v>
          </cell>
          <cell r="I1326">
            <v>7263</v>
          </cell>
          <cell r="J1326" t="str">
            <v>Blood RNA</v>
          </cell>
          <cell r="K1326" t="str">
            <v>PAXgene</v>
          </cell>
          <cell r="L1326">
            <v>37</v>
          </cell>
          <cell r="M1326" t="str">
            <v>F</v>
          </cell>
          <cell r="N1326">
            <v>3</v>
          </cell>
          <cell r="P1326">
            <v>13191</v>
          </cell>
          <cell r="Q1326" t="str">
            <v>Female</v>
          </cell>
          <cell r="R1326" t="str">
            <v>[EA]</v>
          </cell>
          <cell r="S1326" t="str">
            <v xml:space="preserve">SLE </v>
          </cell>
          <cell r="T1326" t="str">
            <v>SLE Patient</v>
          </cell>
          <cell r="U1326">
            <v>1985</v>
          </cell>
          <cell r="V1326">
            <v>29</v>
          </cell>
        </row>
        <row r="1327">
          <cell r="A1327" t="str">
            <v>AA01326</v>
          </cell>
          <cell r="B1327">
            <v>1</v>
          </cell>
          <cell r="C1327" t="str">
            <v>OCRD</v>
          </cell>
          <cell r="D1327">
            <v>229</v>
          </cell>
          <cell r="E1327">
            <v>41981</v>
          </cell>
          <cell r="F1327" t="str">
            <v>OCRD|0229</v>
          </cell>
          <cell r="G1327" t="str">
            <v>OCRD|0229|2014-12-08</v>
          </cell>
          <cell r="H1327" t="str">
            <v>S00229-V07264</v>
          </cell>
          <cell r="I1327">
            <v>7264</v>
          </cell>
          <cell r="J1327" t="str">
            <v>Blood RNA</v>
          </cell>
          <cell r="K1327" t="str">
            <v>PAXgene</v>
          </cell>
          <cell r="L1327">
            <v>37</v>
          </cell>
          <cell r="M1327" t="str">
            <v>F</v>
          </cell>
          <cell r="N1327">
            <v>4</v>
          </cell>
          <cell r="P1327">
            <v>11259</v>
          </cell>
          <cell r="Q1327" t="str">
            <v>Female</v>
          </cell>
          <cell r="R1327" t="str">
            <v>[EA][H]</v>
          </cell>
          <cell r="S1327" t="str">
            <v xml:space="preserve">SLE </v>
          </cell>
          <cell r="T1327" t="str">
            <v>SLE Patient</v>
          </cell>
          <cell r="U1327">
            <v>1965</v>
          </cell>
          <cell r="V1327">
            <v>49</v>
          </cell>
        </row>
        <row r="1328">
          <cell r="A1328" t="str">
            <v>AA01327</v>
          </cell>
          <cell r="B1328">
            <v>1</v>
          </cell>
          <cell r="C1328" t="str">
            <v>OCRD</v>
          </cell>
          <cell r="D1328">
            <v>655</v>
          </cell>
          <cell r="E1328">
            <v>41981</v>
          </cell>
          <cell r="F1328" t="str">
            <v>OCRD|0655</v>
          </cell>
          <cell r="G1328" t="str">
            <v>OCRD|0655|2014-12-08</v>
          </cell>
          <cell r="H1328" t="str">
            <v>S00655-V07265</v>
          </cell>
          <cell r="I1328">
            <v>7265</v>
          </cell>
          <cell r="J1328" t="str">
            <v>Blood RNA</v>
          </cell>
          <cell r="K1328" t="str">
            <v>PAXgene</v>
          </cell>
          <cell r="L1328">
            <v>37</v>
          </cell>
          <cell r="M1328" t="str">
            <v>F</v>
          </cell>
          <cell r="N1328">
            <v>5</v>
          </cell>
          <cell r="P1328">
            <v>11411</v>
          </cell>
          <cell r="Q1328" t="str">
            <v>Female</v>
          </cell>
          <cell r="R1328" t="str">
            <v>[AI][H]</v>
          </cell>
          <cell r="S1328" t="str">
            <v xml:space="preserve">SLE </v>
          </cell>
          <cell r="T1328" t="str">
            <v>SLE Patient</v>
          </cell>
          <cell r="U1328">
            <v>1987</v>
          </cell>
          <cell r="V1328">
            <v>27</v>
          </cell>
        </row>
        <row r="1329">
          <cell r="A1329" t="str">
            <v>AA01328</v>
          </cell>
          <cell r="B1329">
            <v>1</v>
          </cell>
          <cell r="C1329" t="str">
            <v>OCRD</v>
          </cell>
          <cell r="D1329">
            <v>633</v>
          </cell>
          <cell r="E1329">
            <v>41981</v>
          </cell>
          <cell r="F1329" t="str">
            <v>OCRD|0633</v>
          </cell>
          <cell r="G1329" t="str">
            <v>OCRD|0633|2014-12-08</v>
          </cell>
          <cell r="H1329" t="str">
            <v>S00633-V07266</v>
          </cell>
          <cell r="I1329">
            <v>7266</v>
          </cell>
          <cell r="J1329" t="str">
            <v>Blood RNA</v>
          </cell>
          <cell r="K1329" t="str">
            <v>PAXgene</v>
          </cell>
          <cell r="L1329">
            <v>37</v>
          </cell>
          <cell r="M1329" t="str">
            <v>F</v>
          </cell>
          <cell r="N1329">
            <v>6</v>
          </cell>
          <cell r="P1329">
            <v>11401</v>
          </cell>
          <cell r="Q1329" t="str">
            <v>Female</v>
          </cell>
          <cell r="R1329" t="str">
            <v>[EA]</v>
          </cell>
          <cell r="S1329" t="str">
            <v xml:space="preserve">SLE </v>
          </cell>
          <cell r="T1329" t="str">
            <v>SLE Patient</v>
          </cell>
          <cell r="U1329">
            <v>1989</v>
          </cell>
          <cell r="V1329">
            <v>25</v>
          </cell>
        </row>
        <row r="1330">
          <cell r="A1330" t="str">
            <v>AA01329</v>
          </cell>
          <cell r="B1330">
            <v>1</v>
          </cell>
          <cell r="C1330" t="str">
            <v>OCRD</v>
          </cell>
          <cell r="D1330">
            <v>726</v>
          </cell>
          <cell r="E1330">
            <v>41981</v>
          </cell>
          <cell r="F1330" t="str">
            <v>OCRD|0726</v>
          </cell>
          <cell r="G1330" t="str">
            <v>OCRD|0726|2014-12-08</v>
          </cell>
          <cell r="H1330" t="str">
            <v>S00726-V07267</v>
          </cell>
          <cell r="I1330">
            <v>7267</v>
          </cell>
          <cell r="J1330" t="str">
            <v>Blood RNA</v>
          </cell>
          <cell r="K1330" t="str">
            <v>PAXgene</v>
          </cell>
          <cell r="L1330">
            <v>38</v>
          </cell>
          <cell r="M1330" t="str">
            <v>A</v>
          </cell>
          <cell r="N1330">
            <v>1</v>
          </cell>
          <cell r="P1330">
            <v>11870</v>
          </cell>
          <cell r="Q1330" t="str">
            <v>Female</v>
          </cell>
          <cell r="R1330" t="str">
            <v>[EA]</v>
          </cell>
          <cell r="S1330" t="str">
            <v xml:space="preserve">SLE </v>
          </cell>
          <cell r="T1330" t="str">
            <v>SLE Patient</v>
          </cell>
          <cell r="U1330">
            <v>1984</v>
          </cell>
          <cell r="V1330">
            <v>30</v>
          </cell>
        </row>
        <row r="1331">
          <cell r="A1331" t="str">
            <v>AA01330</v>
          </cell>
          <cell r="B1331">
            <v>1</v>
          </cell>
          <cell r="C1331" t="str">
            <v>OCRD</v>
          </cell>
          <cell r="D1331">
            <v>706</v>
          </cell>
          <cell r="E1331">
            <v>41988</v>
          </cell>
          <cell r="F1331" t="str">
            <v>OCRD|0706</v>
          </cell>
          <cell r="G1331" t="str">
            <v>OCRD|0706|2014-12-15</v>
          </cell>
          <cell r="H1331" t="str">
            <v>S00706-V07274</v>
          </cell>
          <cell r="I1331">
            <v>7274</v>
          </cell>
          <cell r="J1331" t="str">
            <v>Blood RNA</v>
          </cell>
          <cell r="K1331" t="str">
            <v>PAXgene</v>
          </cell>
          <cell r="L1331">
            <v>38</v>
          </cell>
          <cell r="M1331" t="str">
            <v>A</v>
          </cell>
          <cell r="N1331">
            <v>2</v>
          </cell>
          <cell r="P1331">
            <v>11433</v>
          </cell>
          <cell r="Q1331" t="str">
            <v>Female</v>
          </cell>
          <cell r="R1331" t="str">
            <v>[EA][H]</v>
          </cell>
          <cell r="S1331" t="str">
            <v xml:space="preserve">SLE </v>
          </cell>
          <cell r="T1331" t="str">
            <v>SLE Patient</v>
          </cell>
          <cell r="U1331">
            <v>1983</v>
          </cell>
          <cell r="V1331">
            <v>31</v>
          </cell>
        </row>
        <row r="1332">
          <cell r="A1332" t="str">
            <v>AA01331</v>
          </cell>
          <cell r="B1332">
            <v>1</v>
          </cell>
          <cell r="C1332" t="str">
            <v>OCRD</v>
          </cell>
          <cell r="D1332">
            <v>720</v>
          </cell>
          <cell r="E1332">
            <v>41984</v>
          </cell>
          <cell r="F1332" t="str">
            <v>OCRD|0720</v>
          </cell>
          <cell r="G1332" t="str">
            <v>OCRD|0720|2014-12-11</v>
          </cell>
          <cell r="H1332" t="str">
            <v>S00720-V07273</v>
          </cell>
          <cell r="I1332">
            <v>7273</v>
          </cell>
          <cell r="J1332" t="str">
            <v>Blood RNA</v>
          </cell>
          <cell r="K1332" t="str">
            <v>PAXgene</v>
          </cell>
          <cell r="L1332">
            <v>38</v>
          </cell>
          <cell r="M1332" t="str">
            <v>A</v>
          </cell>
          <cell r="N1332">
            <v>3</v>
          </cell>
          <cell r="P1332">
            <v>11868</v>
          </cell>
          <cell r="Q1332" t="str">
            <v>Female</v>
          </cell>
          <cell r="R1332" t="str">
            <v>[EA]</v>
          </cell>
          <cell r="S1332" t="str">
            <v xml:space="preserve">SLE </v>
          </cell>
          <cell r="T1332" t="str">
            <v>SLE Patient</v>
          </cell>
          <cell r="U1332">
            <v>1970</v>
          </cell>
          <cell r="V1332">
            <v>44</v>
          </cell>
        </row>
        <row r="1333">
          <cell r="A1333" t="str">
            <v>AA01332</v>
          </cell>
          <cell r="B1333">
            <v>1</v>
          </cell>
          <cell r="C1333" t="str">
            <v>OCRD</v>
          </cell>
          <cell r="D1333">
            <v>421</v>
          </cell>
          <cell r="E1333">
            <v>41984</v>
          </cell>
          <cell r="F1333" t="str">
            <v>OCRD|0421</v>
          </cell>
          <cell r="G1333" t="str">
            <v>OCRD|0421|2014-12-11</v>
          </cell>
          <cell r="H1333" t="str">
            <v>S00421-V07272</v>
          </cell>
          <cell r="I1333">
            <v>7272</v>
          </cell>
          <cell r="J1333" t="str">
            <v>Blood RNA</v>
          </cell>
          <cell r="K1333" t="str">
            <v>PAXgene</v>
          </cell>
          <cell r="L1333">
            <v>38</v>
          </cell>
          <cell r="M1333" t="str">
            <v>A</v>
          </cell>
          <cell r="N1333">
            <v>4</v>
          </cell>
          <cell r="P1333">
            <v>13170</v>
          </cell>
          <cell r="Q1333" t="str">
            <v>Female</v>
          </cell>
          <cell r="R1333" t="str">
            <v>[AI]</v>
          </cell>
          <cell r="S1333" t="str">
            <v xml:space="preserve">RA </v>
          </cell>
          <cell r="T1333" t="str">
            <v>RA Patient</v>
          </cell>
          <cell r="U1333">
            <v>1960</v>
          </cell>
          <cell r="V1333">
            <v>54</v>
          </cell>
        </row>
        <row r="1334">
          <cell r="A1334" t="str">
            <v>AA01333</v>
          </cell>
          <cell r="B1334">
            <v>1</v>
          </cell>
          <cell r="C1334" t="str">
            <v>OCRD</v>
          </cell>
          <cell r="D1334">
            <v>158</v>
          </cell>
          <cell r="E1334">
            <v>41984</v>
          </cell>
          <cell r="F1334" t="str">
            <v>OCRD|0158</v>
          </cell>
          <cell r="G1334" t="str">
            <v>OCRD|0158|2014-12-11</v>
          </cell>
          <cell r="H1334" t="str">
            <v>S00158-V07271</v>
          </cell>
          <cell r="I1334">
            <v>7271</v>
          </cell>
          <cell r="J1334" t="str">
            <v>Blood RNA</v>
          </cell>
          <cell r="K1334" t="str">
            <v>PAXgene</v>
          </cell>
          <cell r="L1334">
            <v>38</v>
          </cell>
          <cell r="M1334" t="str">
            <v>A</v>
          </cell>
          <cell r="N1334">
            <v>5</v>
          </cell>
          <cell r="P1334">
            <v>6019</v>
          </cell>
          <cell r="Q1334" t="str">
            <v>Female</v>
          </cell>
          <cell r="R1334" t="str">
            <v>[EA][H]</v>
          </cell>
          <cell r="S1334" t="str">
            <v xml:space="preserve">SLE </v>
          </cell>
          <cell r="T1334" t="str">
            <v>SLE Patient</v>
          </cell>
          <cell r="U1334">
            <v>1969</v>
          </cell>
          <cell r="V1334">
            <v>45</v>
          </cell>
        </row>
        <row r="1335">
          <cell r="A1335" t="str">
            <v>AA01334</v>
          </cell>
          <cell r="B1335">
            <v>1</v>
          </cell>
          <cell r="C1335" t="str">
            <v>OCRD</v>
          </cell>
          <cell r="D1335">
            <v>237</v>
          </cell>
          <cell r="E1335">
            <v>41982</v>
          </cell>
          <cell r="F1335" t="str">
            <v>OCRD|0237</v>
          </cell>
          <cell r="G1335" t="str">
            <v>OCRD|0237|2014-12-09</v>
          </cell>
          <cell r="H1335" t="str">
            <v>S00237-V07270</v>
          </cell>
          <cell r="I1335">
            <v>7270</v>
          </cell>
          <cell r="J1335" t="str">
            <v>Blood RNA</v>
          </cell>
          <cell r="K1335" t="str">
            <v>PAXgene</v>
          </cell>
          <cell r="L1335">
            <v>38</v>
          </cell>
          <cell r="M1335" t="str">
            <v>A</v>
          </cell>
          <cell r="N1335">
            <v>6</v>
          </cell>
          <cell r="P1335">
            <v>11630</v>
          </cell>
          <cell r="Q1335" t="str">
            <v>Female</v>
          </cell>
          <cell r="R1335" t="str">
            <v>[EA]</v>
          </cell>
          <cell r="S1335" t="str">
            <v xml:space="preserve">RA </v>
          </cell>
          <cell r="T1335" t="str">
            <v>RA Patient</v>
          </cell>
          <cell r="U1335">
            <v>1953</v>
          </cell>
          <cell r="V1335">
            <v>61</v>
          </cell>
        </row>
        <row r="1336">
          <cell r="A1336" t="str">
            <v>AA01335</v>
          </cell>
          <cell r="B1336">
            <v>1</v>
          </cell>
          <cell r="C1336" t="str">
            <v>OCRD</v>
          </cell>
          <cell r="D1336">
            <v>714</v>
          </cell>
          <cell r="E1336">
            <v>41982</v>
          </cell>
          <cell r="F1336" t="str">
            <v>OCRD|0714</v>
          </cell>
          <cell r="G1336" t="str">
            <v>OCRD|0714|2014-12-09</v>
          </cell>
          <cell r="H1336" t="str">
            <v>S00714-V07269</v>
          </cell>
          <cell r="I1336">
            <v>7269</v>
          </cell>
          <cell r="J1336" t="str">
            <v>Blood RNA</v>
          </cell>
          <cell r="K1336" t="str">
            <v>PAXgene</v>
          </cell>
          <cell r="L1336">
            <v>38</v>
          </cell>
          <cell r="M1336" t="str">
            <v>B</v>
          </cell>
          <cell r="N1336">
            <v>1</v>
          </cell>
          <cell r="P1336">
            <v>11861</v>
          </cell>
          <cell r="Q1336" t="str">
            <v>Female</v>
          </cell>
          <cell r="R1336" t="str">
            <v>[EA]</v>
          </cell>
          <cell r="S1336" t="str">
            <v xml:space="preserve">SLE </v>
          </cell>
          <cell r="T1336" t="str">
            <v>SLE Patient</v>
          </cell>
          <cell r="U1336">
            <v>1986</v>
          </cell>
          <cell r="V1336">
            <v>28</v>
          </cell>
        </row>
        <row r="1337">
          <cell r="A1337" t="str">
            <v>AA01336</v>
          </cell>
          <cell r="B1337">
            <v>1</v>
          </cell>
          <cell r="C1337" t="str">
            <v>OCRD</v>
          </cell>
          <cell r="D1337">
            <v>130</v>
          </cell>
          <cell r="E1337">
            <v>41988</v>
          </cell>
          <cell r="F1337" t="str">
            <v>OCRD|0130</v>
          </cell>
          <cell r="G1337" t="str">
            <v>OCRD|0130|2014-12-15</v>
          </cell>
          <cell r="H1337" t="str">
            <v>S00130-V07275</v>
          </cell>
          <cell r="I1337">
            <v>7275</v>
          </cell>
          <cell r="J1337" t="str">
            <v>Blood RNA</v>
          </cell>
          <cell r="K1337" t="str">
            <v>PAXgene</v>
          </cell>
          <cell r="L1337">
            <v>38</v>
          </cell>
          <cell r="M1337" t="str">
            <v>B</v>
          </cell>
          <cell r="N1337">
            <v>2</v>
          </cell>
          <cell r="P1337">
            <v>11163</v>
          </cell>
          <cell r="Q1337" t="str">
            <v>Male</v>
          </cell>
          <cell r="R1337" t="str">
            <v>[EA]</v>
          </cell>
          <cell r="S1337" t="str">
            <v xml:space="preserve">SLE </v>
          </cell>
          <cell r="T1337" t="str">
            <v>SLE Patient</v>
          </cell>
          <cell r="U1337">
            <v>1968</v>
          </cell>
          <cell r="V1337">
            <v>46</v>
          </cell>
        </row>
        <row r="1338">
          <cell r="A1338" t="str">
            <v>AA01337</v>
          </cell>
          <cell r="B1338">
            <v>1</v>
          </cell>
          <cell r="C1338" t="str">
            <v>OCRD</v>
          </cell>
          <cell r="D1338">
            <v>280</v>
          </cell>
          <cell r="E1338">
            <v>41988</v>
          </cell>
          <cell r="F1338" t="str">
            <v>OCRD|0280</v>
          </cell>
          <cell r="G1338" t="str">
            <v>OCRD|0280|2014-12-15</v>
          </cell>
          <cell r="H1338" t="str">
            <v>S00280-V07277</v>
          </cell>
          <cell r="I1338">
            <v>7277</v>
          </cell>
          <cell r="J1338" t="str">
            <v>Blood RNA</v>
          </cell>
          <cell r="K1338" t="str">
            <v>PAXgene</v>
          </cell>
          <cell r="L1338">
            <v>38</v>
          </cell>
          <cell r="M1338" t="str">
            <v>B</v>
          </cell>
          <cell r="N1338">
            <v>3</v>
          </cell>
          <cell r="P1338">
            <v>16166</v>
          </cell>
          <cell r="Q1338" t="str">
            <v>Female</v>
          </cell>
          <cell r="R1338" t="str">
            <v>[AA]</v>
          </cell>
          <cell r="S1338" t="str">
            <v xml:space="preserve">SLE </v>
          </cell>
          <cell r="T1338" t="str">
            <v>SLE Patient</v>
          </cell>
          <cell r="U1338">
            <v>1978</v>
          </cell>
          <cell r="V1338">
            <v>36</v>
          </cell>
        </row>
        <row r="1339">
          <cell r="A1339" t="str">
            <v>AA01338</v>
          </cell>
          <cell r="B1339">
            <v>1</v>
          </cell>
          <cell r="C1339" t="str">
            <v>OCRD</v>
          </cell>
          <cell r="D1339">
            <v>694</v>
          </cell>
          <cell r="E1339">
            <v>41989</v>
          </cell>
          <cell r="F1339" t="str">
            <v>OCRD|0694</v>
          </cell>
          <cell r="G1339" t="str">
            <v>OCRD|0694|2014-12-16</v>
          </cell>
          <cell r="H1339" t="str">
            <v>S00694-V07278</v>
          </cell>
          <cell r="I1339">
            <v>7278</v>
          </cell>
          <cell r="J1339" t="str">
            <v>Blood RNA</v>
          </cell>
          <cell r="K1339" t="str">
            <v>PAXgene</v>
          </cell>
          <cell r="L1339">
            <v>38</v>
          </cell>
          <cell r="M1339" t="str">
            <v>B</v>
          </cell>
          <cell r="N1339">
            <v>4</v>
          </cell>
          <cell r="P1339">
            <v>13182</v>
          </cell>
          <cell r="Q1339" t="str">
            <v>Female</v>
          </cell>
          <cell r="R1339" t="str">
            <v>[AA]</v>
          </cell>
          <cell r="S1339" t="str">
            <v xml:space="preserve">SLE </v>
          </cell>
          <cell r="T1339" t="str">
            <v>SLE Patient</v>
          </cell>
          <cell r="U1339">
            <v>1964</v>
          </cell>
          <cell r="V1339">
            <v>50</v>
          </cell>
        </row>
        <row r="1340">
          <cell r="A1340" t="str">
            <v>AA01339</v>
          </cell>
          <cell r="B1340">
            <v>1</v>
          </cell>
          <cell r="C1340" t="str">
            <v>OCRD</v>
          </cell>
          <cell r="D1340">
            <v>766</v>
          </cell>
          <cell r="E1340">
            <v>41989</v>
          </cell>
          <cell r="F1340" t="str">
            <v>OCRD|0766</v>
          </cell>
          <cell r="G1340" t="str">
            <v>OCRD|0766|2014-12-16</v>
          </cell>
          <cell r="H1340" t="str">
            <v>S00766-V07279</v>
          </cell>
          <cell r="I1340">
            <v>7279</v>
          </cell>
          <cell r="J1340" t="str">
            <v>Blood RNA</v>
          </cell>
          <cell r="K1340" t="str">
            <v>PAXgene</v>
          </cell>
          <cell r="L1340">
            <v>38</v>
          </cell>
          <cell r="M1340" t="str">
            <v>B</v>
          </cell>
          <cell r="N1340">
            <v>5</v>
          </cell>
          <cell r="P1340">
            <v>20062</v>
          </cell>
          <cell r="Q1340" t="str">
            <v>Female</v>
          </cell>
          <cell r="R1340" t="str">
            <v>[EA]</v>
          </cell>
          <cell r="S1340" t="str">
            <v xml:space="preserve">SS </v>
          </cell>
          <cell r="T1340" t="str">
            <v>SS Patient</v>
          </cell>
          <cell r="U1340">
            <v>1976</v>
          </cell>
          <cell r="V1340">
            <v>38</v>
          </cell>
        </row>
        <row r="1341">
          <cell r="A1341" t="str">
            <v>AA01340</v>
          </cell>
          <cell r="B1341">
            <v>1</v>
          </cell>
          <cell r="C1341" t="str">
            <v>OCRD</v>
          </cell>
          <cell r="D1341">
            <v>768</v>
          </cell>
          <cell r="E1341">
            <v>41989</v>
          </cell>
          <cell r="F1341" t="str">
            <v>OCRD|0768</v>
          </cell>
          <cell r="G1341" t="str">
            <v>OCRD|0768|2014-12-16</v>
          </cell>
          <cell r="H1341" t="str">
            <v>S00768-V07280</v>
          </cell>
          <cell r="I1341">
            <v>7280</v>
          </cell>
          <cell r="J1341" t="str">
            <v>Blood RNA</v>
          </cell>
          <cell r="K1341" t="str">
            <v>PAXgene</v>
          </cell>
          <cell r="L1341">
            <v>38</v>
          </cell>
          <cell r="M1341" t="str">
            <v>B</v>
          </cell>
          <cell r="N1341">
            <v>6</v>
          </cell>
          <cell r="P1341">
            <v>20066</v>
          </cell>
          <cell r="Q1341" t="str">
            <v>Female</v>
          </cell>
          <cell r="R1341" t="str">
            <v>[EA]</v>
          </cell>
          <cell r="S1341" t="str">
            <v xml:space="preserve">SLE </v>
          </cell>
          <cell r="T1341" t="str">
            <v>SLE Patient</v>
          </cell>
          <cell r="U1341">
            <v>1950</v>
          </cell>
          <cell r="V1341">
            <v>64</v>
          </cell>
        </row>
        <row r="1342">
          <cell r="A1342" t="str">
            <v>AA01341</v>
          </cell>
          <cell r="B1342">
            <v>1</v>
          </cell>
          <cell r="C1342" t="str">
            <v>OCRD</v>
          </cell>
          <cell r="D1342">
            <v>166</v>
          </cell>
          <cell r="E1342">
            <v>41989</v>
          </cell>
          <cell r="F1342" t="str">
            <v>OCRD|0166</v>
          </cell>
          <cell r="G1342" t="str">
            <v>OCRD|0166|2014-12-16</v>
          </cell>
          <cell r="H1342" t="str">
            <v>S00166-V07281</v>
          </cell>
          <cell r="I1342">
            <v>7281</v>
          </cell>
          <cell r="J1342" t="str">
            <v>Blood RNA</v>
          </cell>
          <cell r="K1342" t="str">
            <v>PAXgene</v>
          </cell>
          <cell r="L1342">
            <v>38</v>
          </cell>
          <cell r="M1342" t="str">
            <v>C</v>
          </cell>
          <cell r="N1342">
            <v>1</v>
          </cell>
          <cell r="P1342">
            <v>11196</v>
          </cell>
          <cell r="Q1342" t="str">
            <v>Female</v>
          </cell>
          <cell r="R1342" t="str">
            <v>[EA]</v>
          </cell>
          <cell r="S1342" t="str">
            <v xml:space="preserve">SLE </v>
          </cell>
          <cell r="T1342" t="str">
            <v>SLE Patient</v>
          </cell>
          <cell r="U1342">
            <v>1954</v>
          </cell>
          <cell r="V1342">
            <v>60</v>
          </cell>
        </row>
        <row r="1343">
          <cell r="A1343" t="str">
            <v>AA01342</v>
          </cell>
          <cell r="B1343">
            <v>1</v>
          </cell>
          <cell r="C1343" t="str">
            <v>OCRD</v>
          </cell>
          <cell r="D1343">
            <v>97</v>
          </cell>
          <cell r="E1343">
            <v>42003</v>
          </cell>
          <cell r="F1343" t="str">
            <v>OCRD|0097</v>
          </cell>
          <cell r="G1343" t="str">
            <v>OCRD|0097|2014-12-30</v>
          </cell>
          <cell r="H1343" t="str">
            <v>S00097-V07292</v>
          </cell>
          <cell r="I1343">
            <v>7292</v>
          </cell>
          <cell r="J1343" t="str">
            <v>Blood RNA</v>
          </cell>
          <cell r="K1343" t="str">
            <v>PAXgene</v>
          </cell>
          <cell r="L1343">
            <v>38</v>
          </cell>
          <cell r="M1343" t="str">
            <v>C</v>
          </cell>
          <cell r="N1343">
            <v>2</v>
          </cell>
          <cell r="P1343">
            <v>11060</v>
          </cell>
          <cell r="Q1343" t="str">
            <v>Female</v>
          </cell>
          <cell r="R1343" t="str">
            <v>[EA]</v>
          </cell>
          <cell r="S1343" t="str">
            <v xml:space="preserve">SLE </v>
          </cell>
          <cell r="T1343" t="str">
            <v>SLE Patient</v>
          </cell>
          <cell r="U1343">
            <v>1977</v>
          </cell>
          <cell r="V1343">
            <v>37</v>
          </cell>
        </row>
        <row r="1344">
          <cell r="A1344" t="str">
            <v>AA01343</v>
          </cell>
          <cell r="B1344">
            <v>1</v>
          </cell>
          <cell r="C1344" t="str">
            <v>OCRD</v>
          </cell>
          <cell r="D1344">
            <v>74</v>
          </cell>
          <cell r="E1344">
            <v>41991</v>
          </cell>
          <cell r="F1344" t="str">
            <v>OCRD|0074</v>
          </cell>
          <cell r="G1344" t="str">
            <v>OCRD|0074|2014-12-18</v>
          </cell>
          <cell r="H1344" t="str">
            <v>S00074-V07283</v>
          </cell>
          <cell r="I1344">
            <v>7283</v>
          </cell>
          <cell r="J1344" t="str">
            <v>Blood RNA</v>
          </cell>
          <cell r="K1344" t="str">
            <v>PAXgene</v>
          </cell>
          <cell r="L1344">
            <v>38</v>
          </cell>
          <cell r="M1344" t="str">
            <v>C</v>
          </cell>
          <cell r="N1344">
            <v>3</v>
          </cell>
          <cell r="P1344">
            <v>13192</v>
          </cell>
          <cell r="Q1344" t="str">
            <v>Female</v>
          </cell>
          <cell r="R1344" t="str">
            <v>[AI]</v>
          </cell>
          <cell r="S1344" t="str">
            <v xml:space="preserve">SLE </v>
          </cell>
          <cell r="T1344" t="str">
            <v>SLE Patient</v>
          </cell>
          <cell r="U1344">
            <v>1970</v>
          </cell>
          <cell r="V1344">
            <v>44</v>
          </cell>
        </row>
        <row r="1345">
          <cell r="A1345" t="str">
            <v>AA01344</v>
          </cell>
          <cell r="B1345">
            <v>1</v>
          </cell>
          <cell r="C1345" t="str">
            <v>OCRD</v>
          </cell>
          <cell r="D1345">
            <v>638</v>
          </cell>
          <cell r="E1345">
            <v>41989</v>
          </cell>
          <cell r="F1345" t="str">
            <v>OCRD|0638</v>
          </cell>
          <cell r="G1345" t="str">
            <v>OCRD|0638|2014-12-16</v>
          </cell>
          <cell r="H1345" t="str">
            <v>S00638-V07282</v>
          </cell>
          <cell r="I1345">
            <v>7282</v>
          </cell>
          <cell r="J1345" t="str">
            <v>Blood RNA</v>
          </cell>
          <cell r="K1345" t="str">
            <v>PAXgene</v>
          </cell>
          <cell r="L1345">
            <v>38</v>
          </cell>
          <cell r="M1345" t="str">
            <v>C</v>
          </cell>
          <cell r="N1345">
            <v>4</v>
          </cell>
          <cell r="P1345">
            <v>13208</v>
          </cell>
          <cell r="Q1345" t="str">
            <v>Female</v>
          </cell>
          <cell r="R1345" t="str">
            <v>[EA][H]</v>
          </cell>
          <cell r="S1345" t="str">
            <v xml:space="preserve">SLE </v>
          </cell>
          <cell r="T1345" t="str">
            <v>SLE Patient</v>
          </cell>
          <cell r="U1345">
            <v>1966</v>
          </cell>
          <cell r="V1345">
            <v>48</v>
          </cell>
        </row>
        <row r="1346">
          <cell r="A1346" t="str">
            <v>AA01345</v>
          </cell>
          <cell r="B1346">
            <v>1</v>
          </cell>
          <cell r="C1346" t="str">
            <v>OCRD</v>
          </cell>
          <cell r="D1346">
            <v>79</v>
          </cell>
          <cell r="E1346">
            <v>42009</v>
          </cell>
          <cell r="F1346" t="str">
            <v>OCRD|0079</v>
          </cell>
          <cell r="G1346" t="str">
            <v>OCRD|0079|2015-01-05</v>
          </cell>
          <cell r="H1346" t="str">
            <v>S00079-V07293</v>
          </cell>
          <cell r="I1346">
            <v>7293</v>
          </cell>
          <cell r="J1346" t="str">
            <v>Blood RNA</v>
          </cell>
          <cell r="K1346" t="str">
            <v>PAXgene</v>
          </cell>
          <cell r="L1346">
            <v>38</v>
          </cell>
          <cell r="M1346" t="str">
            <v>C</v>
          </cell>
          <cell r="N1346">
            <v>5</v>
          </cell>
          <cell r="P1346">
            <v>17272</v>
          </cell>
          <cell r="Q1346" t="str">
            <v>Female</v>
          </cell>
          <cell r="R1346" t="str">
            <v>[A]</v>
          </cell>
          <cell r="S1346" t="str">
            <v xml:space="preserve">SLE </v>
          </cell>
          <cell r="T1346" t="str">
            <v>SLE Patient</v>
          </cell>
          <cell r="U1346">
            <v>1985</v>
          </cell>
          <cell r="V1346">
            <v>30</v>
          </cell>
        </row>
        <row r="1347">
          <cell r="A1347" t="str">
            <v>AA01346</v>
          </cell>
          <cell r="B1347">
            <v>1</v>
          </cell>
          <cell r="C1347" t="str">
            <v>OCRD</v>
          </cell>
          <cell r="D1347">
            <v>342</v>
          </cell>
          <cell r="E1347">
            <v>42009</v>
          </cell>
          <cell r="F1347" t="str">
            <v>OCRD|0342</v>
          </cell>
          <cell r="G1347" t="str">
            <v>OCRD|0342|2015-01-05</v>
          </cell>
          <cell r="H1347" t="str">
            <v>S00342-V07295</v>
          </cell>
          <cell r="I1347">
            <v>7295</v>
          </cell>
          <cell r="J1347" t="str">
            <v>Blood RNA</v>
          </cell>
          <cell r="K1347" t="str">
            <v>PAXgene</v>
          </cell>
          <cell r="L1347">
            <v>38</v>
          </cell>
          <cell r="M1347" t="str">
            <v>C</v>
          </cell>
          <cell r="N1347">
            <v>6</v>
          </cell>
          <cell r="P1347">
            <v>11651</v>
          </cell>
          <cell r="Q1347" t="str">
            <v>Female</v>
          </cell>
          <cell r="R1347" t="str">
            <v>[EA]</v>
          </cell>
          <cell r="S1347" t="str">
            <v xml:space="preserve">RA </v>
          </cell>
          <cell r="T1347" t="str">
            <v>RA Patient</v>
          </cell>
          <cell r="U1347">
            <v>1936</v>
          </cell>
          <cell r="V1347">
            <v>79</v>
          </cell>
        </row>
        <row r="1348">
          <cell r="A1348" t="str">
            <v>AA01347</v>
          </cell>
          <cell r="B1348">
            <v>1</v>
          </cell>
          <cell r="C1348" t="str">
            <v>OCRD</v>
          </cell>
          <cell r="D1348">
            <v>741</v>
          </cell>
          <cell r="E1348">
            <v>42002</v>
          </cell>
          <cell r="F1348" t="str">
            <v>OCRD|0741</v>
          </cell>
          <cell r="G1348" t="str">
            <v>OCRD|0741|2014-12-29</v>
          </cell>
          <cell r="H1348" t="str">
            <v>S00741-V07289</v>
          </cell>
          <cell r="I1348">
            <v>7289</v>
          </cell>
          <cell r="J1348" t="str">
            <v>Blood RNA</v>
          </cell>
          <cell r="K1348" t="str">
            <v>PAXgene</v>
          </cell>
          <cell r="L1348">
            <v>38</v>
          </cell>
          <cell r="M1348" t="str">
            <v>D</v>
          </cell>
          <cell r="N1348">
            <v>1</v>
          </cell>
          <cell r="P1348">
            <v>20030</v>
          </cell>
          <cell r="Q1348" t="str">
            <v>Female</v>
          </cell>
          <cell r="R1348" t="str">
            <v>[AA]</v>
          </cell>
          <cell r="S1348" t="str">
            <v xml:space="preserve">SLE </v>
          </cell>
          <cell r="T1348" t="str">
            <v>SLE Patient</v>
          </cell>
          <cell r="U1348">
            <v>1981</v>
          </cell>
          <cell r="V1348">
            <v>33</v>
          </cell>
        </row>
        <row r="1349">
          <cell r="A1349" t="str">
            <v>AA01348</v>
          </cell>
          <cell r="B1349">
            <v>1</v>
          </cell>
          <cell r="C1349" t="str">
            <v>OCRD</v>
          </cell>
          <cell r="D1349">
            <v>681</v>
          </cell>
          <cell r="E1349">
            <v>42002</v>
          </cell>
          <cell r="F1349" t="str">
            <v>OCRD|0681</v>
          </cell>
          <cell r="G1349" t="str">
            <v>OCRD|0681|2014-12-29</v>
          </cell>
          <cell r="H1349" t="str">
            <v>S00681-V07288</v>
          </cell>
          <cell r="I1349">
            <v>7288</v>
          </cell>
          <cell r="J1349" t="str">
            <v>Blood RNA</v>
          </cell>
          <cell r="K1349" t="str">
            <v>PAXgene</v>
          </cell>
          <cell r="L1349">
            <v>38</v>
          </cell>
          <cell r="M1349" t="str">
            <v>D</v>
          </cell>
          <cell r="N1349">
            <v>2</v>
          </cell>
          <cell r="P1349">
            <v>10491</v>
          </cell>
          <cell r="Q1349" t="str">
            <v>Female</v>
          </cell>
          <cell r="R1349" t="str">
            <v>[EA][H]</v>
          </cell>
          <cell r="S1349" t="str">
            <v xml:space="preserve">SLE </v>
          </cell>
          <cell r="T1349" t="str">
            <v>SLE Patient</v>
          </cell>
          <cell r="U1349">
            <v>1977</v>
          </cell>
          <cell r="V1349">
            <v>37</v>
          </cell>
        </row>
        <row r="1350">
          <cell r="A1350" t="str">
            <v>AA01349</v>
          </cell>
          <cell r="B1350">
            <v>1</v>
          </cell>
          <cell r="C1350" t="str">
            <v>OCRD</v>
          </cell>
          <cell r="D1350">
            <v>690</v>
          </cell>
          <cell r="E1350">
            <v>42012</v>
          </cell>
          <cell r="F1350" t="str">
            <v>OCRD|0690</v>
          </cell>
          <cell r="G1350" t="str">
            <v>OCRD|0690|2015-01-08</v>
          </cell>
          <cell r="H1350" t="str">
            <v>S00690-V07297</v>
          </cell>
          <cell r="I1350">
            <v>7297</v>
          </cell>
          <cell r="J1350" t="str">
            <v>Blood RNA</v>
          </cell>
          <cell r="K1350" t="str">
            <v>PAXgene</v>
          </cell>
          <cell r="L1350">
            <v>38</v>
          </cell>
          <cell r="M1350" t="str">
            <v>D</v>
          </cell>
          <cell r="N1350">
            <v>3</v>
          </cell>
          <cell r="P1350">
            <v>11424</v>
          </cell>
          <cell r="Q1350" t="str">
            <v>Male</v>
          </cell>
          <cell r="R1350" t="str">
            <v>[EA]</v>
          </cell>
          <cell r="S1350" t="str">
            <v xml:space="preserve">SLE </v>
          </cell>
          <cell r="T1350" t="str">
            <v>SLE Patient</v>
          </cell>
          <cell r="U1350">
            <v>1990</v>
          </cell>
          <cell r="V1350">
            <v>25</v>
          </cell>
        </row>
        <row r="1351">
          <cell r="A1351" t="str">
            <v>AA01350</v>
          </cell>
          <cell r="B1351">
            <v>1</v>
          </cell>
          <cell r="C1351" t="str">
            <v>OCRD</v>
          </cell>
          <cell r="D1351">
            <v>236</v>
          </cell>
          <cell r="E1351">
            <v>42012</v>
          </cell>
          <cell r="F1351" t="str">
            <v>OCRD|0236</v>
          </cell>
          <cell r="G1351" t="str">
            <v>OCRD|0236|2015-01-08</v>
          </cell>
          <cell r="H1351" t="str">
            <v>S00236-V07299</v>
          </cell>
          <cell r="I1351">
            <v>7299</v>
          </cell>
          <cell r="J1351" t="str">
            <v>Blood RNA</v>
          </cell>
          <cell r="K1351" t="str">
            <v>PAXgene</v>
          </cell>
          <cell r="L1351">
            <v>38</v>
          </cell>
          <cell r="M1351" t="str">
            <v>D</v>
          </cell>
          <cell r="N1351">
            <v>4</v>
          </cell>
          <cell r="P1351">
            <v>11136</v>
          </cell>
          <cell r="Q1351" t="str">
            <v>Female</v>
          </cell>
          <cell r="R1351" t="str">
            <v>[EA]</v>
          </cell>
          <cell r="S1351" t="str">
            <v xml:space="preserve">SLE </v>
          </cell>
          <cell r="T1351" t="str">
            <v>SLE Patient</v>
          </cell>
          <cell r="U1351">
            <v>1947</v>
          </cell>
          <cell r="V1351">
            <v>68</v>
          </cell>
        </row>
        <row r="1352">
          <cell r="A1352" t="str">
            <v>AA01351</v>
          </cell>
          <cell r="B1352">
            <v>1</v>
          </cell>
          <cell r="C1352" t="str">
            <v>OCRD</v>
          </cell>
          <cell r="D1352">
            <v>605</v>
          </cell>
          <cell r="E1352">
            <v>42012</v>
          </cell>
          <cell r="F1352" t="str">
            <v>OCRD|0605</v>
          </cell>
          <cell r="G1352" t="str">
            <v>OCRD|0605|2015-01-08</v>
          </cell>
          <cell r="H1352" t="str">
            <v>S00605-V07300</v>
          </cell>
          <cell r="I1352">
            <v>7300</v>
          </cell>
          <cell r="J1352" t="str">
            <v>Blood RNA</v>
          </cell>
          <cell r="K1352" t="str">
            <v>PAXgene</v>
          </cell>
          <cell r="L1352">
            <v>38</v>
          </cell>
          <cell r="M1352" t="str">
            <v>D</v>
          </cell>
          <cell r="N1352">
            <v>5</v>
          </cell>
          <cell r="P1352">
            <v>11388</v>
          </cell>
          <cell r="Q1352" t="str">
            <v>Female</v>
          </cell>
          <cell r="R1352" t="str">
            <v>[EA]</v>
          </cell>
          <cell r="S1352" t="str">
            <v xml:space="preserve">SLE </v>
          </cell>
          <cell r="T1352" t="str">
            <v>SLE Patient</v>
          </cell>
          <cell r="U1352">
            <v>1958</v>
          </cell>
          <cell r="V1352">
            <v>57</v>
          </cell>
        </row>
        <row r="1353">
          <cell r="A1353" t="str">
            <v>AA01352</v>
          </cell>
          <cell r="B1353">
            <v>1</v>
          </cell>
          <cell r="C1353" t="str">
            <v>OCRD</v>
          </cell>
          <cell r="D1353">
            <v>742</v>
          </cell>
          <cell r="E1353">
            <v>42019</v>
          </cell>
          <cell r="F1353" t="str">
            <v>OCRD|0742</v>
          </cell>
          <cell r="G1353" t="str">
            <v>OCRD|0742|2015-01-15</v>
          </cell>
          <cell r="H1353" t="str">
            <v>S00742-V07308</v>
          </cell>
          <cell r="I1353">
            <v>7308</v>
          </cell>
          <cell r="J1353" t="str">
            <v>Blood RNA</v>
          </cell>
          <cell r="K1353" t="str">
            <v>PAXgene</v>
          </cell>
          <cell r="L1353">
            <v>38</v>
          </cell>
          <cell r="M1353" t="str">
            <v>D</v>
          </cell>
          <cell r="N1353">
            <v>6</v>
          </cell>
          <cell r="P1353">
            <v>20033</v>
          </cell>
          <cell r="Q1353" t="str">
            <v>Female</v>
          </cell>
          <cell r="R1353" t="str">
            <v>[EA][H]</v>
          </cell>
          <cell r="S1353" t="str">
            <v xml:space="preserve">SLE </v>
          </cell>
          <cell r="T1353" t="str">
            <v>SLE Patient</v>
          </cell>
          <cell r="U1353">
            <v>1962</v>
          </cell>
          <cell r="V1353">
            <v>53</v>
          </cell>
        </row>
        <row r="1354">
          <cell r="A1354" t="str">
            <v>AA01353</v>
          </cell>
          <cell r="B1354">
            <v>1</v>
          </cell>
          <cell r="C1354" t="str">
            <v>OCRD</v>
          </cell>
          <cell r="D1354">
            <v>748</v>
          </cell>
          <cell r="E1354">
            <v>42017</v>
          </cell>
          <cell r="F1354" t="str">
            <v>OCRD|0748</v>
          </cell>
          <cell r="G1354" t="str">
            <v>OCRD|0748|2015-01-13</v>
          </cell>
          <cell r="H1354" t="str">
            <v>S00748-V07306</v>
          </cell>
          <cell r="I1354">
            <v>7306</v>
          </cell>
          <cell r="J1354" t="str">
            <v>Blood RNA</v>
          </cell>
          <cell r="K1354" t="str">
            <v>PAXgene</v>
          </cell>
          <cell r="L1354">
            <v>38</v>
          </cell>
          <cell r="M1354" t="str">
            <v>E</v>
          </cell>
          <cell r="N1354">
            <v>1</v>
          </cell>
          <cell r="P1354">
            <v>20045</v>
          </cell>
          <cell r="Q1354" t="str">
            <v>Female</v>
          </cell>
          <cell r="R1354" t="str">
            <v>[EA]</v>
          </cell>
          <cell r="S1354" t="str">
            <v xml:space="preserve">SLE </v>
          </cell>
          <cell r="T1354" t="str">
            <v>SLE Patient</v>
          </cell>
          <cell r="U1354">
            <v>1952</v>
          </cell>
          <cell r="V1354">
            <v>63</v>
          </cell>
        </row>
        <row r="1355">
          <cell r="A1355" t="str">
            <v>AA01354</v>
          </cell>
          <cell r="B1355">
            <v>1</v>
          </cell>
          <cell r="C1355" t="str">
            <v>OCRD</v>
          </cell>
          <cell r="D1355">
            <v>707</v>
          </cell>
          <cell r="E1355">
            <v>42017</v>
          </cell>
          <cell r="F1355" t="str">
            <v>OCRD|0707</v>
          </cell>
          <cell r="G1355" t="str">
            <v>OCRD|0707|2015-01-13</v>
          </cell>
          <cell r="H1355" t="str">
            <v>S00707-V07303</v>
          </cell>
          <cell r="I1355">
            <v>7303</v>
          </cell>
          <cell r="J1355" t="str">
            <v>Blood RNA</v>
          </cell>
          <cell r="K1355" t="str">
            <v>PAXgene</v>
          </cell>
          <cell r="L1355">
            <v>38</v>
          </cell>
          <cell r="M1355" t="str">
            <v>E</v>
          </cell>
          <cell r="N1355">
            <v>2</v>
          </cell>
          <cell r="P1355">
            <v>11856</v>
          </cell>
          <cell r="Q1355" t="str">
            <v>Female</v>
          </cell>
          <cell r="R1355" t="str">
            <v>[AA]</v>
          </cell>
          <cell r="S1355" t="str">
            <v xml:space="preserve">RA </v>
          </cell>
          <cell r="T1355" t="str">
            <v>RA Patient</v>
          </cell>
          <cell r="U1355">
            <v>1958</v>
          </cell>
          <cell r="V1355">
            <v>57</v>
          </cell>
        </row>
        <row r="1356">
          <cell r="A1356" t="str">
            <v>AA01355</v>
          </cell>
          <cell r="B1356">
            <v>1</v>
          </cell>
          <cell r="C1356" t="str">
            <v>OCRD</v>
          </cell>
          <cell r="D1356">
            <v>254</v>
          </cell>
          <cell r="E1356">
            <v>42026</v>
          </cell>
          <cell r="F1356" t="str">
            <v>OCRD|0254</v>
          </cell>
          <cell r="G1356" t="str">
            <v>OCRD|0254|2015-01-22</v>
          </cell>
          <cell r="H1356" t="str">
            <v>S00254-V07318</v>
          </cell>
          <cell r="I1356">
            <v>7318</v>
          </cell>
          <cell r="J1356" t="str">
            <v>Blood RNA</v>
          </cell>
          <cell r="K1356" t="str">
            <v>PAXgene</v>
          </cell>
          <cell r="L1356">
            <v>38</v>
          </cell>
          <cell r="M1356" t="str">
            <v>E</v>
          </cell>
          <cell r="N1356">
            <v>3</v>
          </cell>
          <cell r="P1356">
            <v>13188</v>
          </cell>
          <cell r="Q1356" t="str">
            <v>Female</v>
          </cell>
          <cell r="R1356" t="str">
            <v>[AA]</v>
          </cell>
          <cell r="S1356" t="str">
            <v xml:space="preserve">SLE </v>
          </cell>
          <cell r="T1356" t="str">
            <v>SLE Patient</v>
          </cell>
          <cell r="U1356">
            <v>1962</v>
          </cell>
          <cell r="V1356">
            <v>53</v>
          </cell>
        </row>
        <row r="1357">
          <cell r="A1357" t="str">
            <v>AA01356</v>
          </cell>
          <cell r="B1357">
            <v>1</v>
          </cell>
          <cell r="C1357" t="str">
            <v>OCRD</v>
          </cell>
          <cell r="D1357">
            <v>773</v>
          </cell>
          <cell r="E1357">
            <v>42026</v>
          </cell>
          <cell r="F1357" t="str">
            <v>OCRD|0773</v>
          </cell>
          <cell r="G1357" t="str">
            <v>OCRD|0773|2015-01-22</v>
          </cell>
          <cell r="H1357" t="str">
            <v>S00773-V07319</v>
          </cell>
          <cell r="I1357">
            <v>7319</v>
          </cell>
          <cell r="J1357" t="str">
            <v>Blood RNA</v>
          </cell>
          <cell r="K1357" t="str">
            <v>PAXgene</v>
          </cell>
          <cell r="L1357">
            <v>38</v>
          </cell>
          <cell r="M1357" t="str">
            <v>E</v>
          </cell>
          <cell r="N1357">
            <v>4</v>
          </cell>
          <cell r="P1357">
            <v>13176</v>
          </cell>
          <cell r="Q1357" t="str">
            <v>Female</v>
          </cell>
          <cell r="R1357" t="str">
            <v>[AA]</v>
          </cell>
          <cell r="S1357" t="str">
            <v xml:space="preserve">Rheumatic </v>
          </cell>
          <cell r="T1357" t="str">
            <v>Rheumatic Disease Patient</v>
          </cell>
          <cell r="U1357">
            <v>1991</v>
          </cell>
          <cell r="V1357">
            <v>24</v>
          </cell>
        </row>
        <row r="1358">
          <cell r="A1358" t="str">
            <v>AA01357</v>
          </cell>
          <cell r="B1358">
            <v>1</v>
          </cell>
          <cell r="C1358" t="str">
            <v>OCRD</v>
          </cell>
          <cell r="D1358">
            <v>168</v>
          </cell>
          <cell r="E1358">
            <v>42030</v>
          </cell>
          <cell r="F1358" t="str">
            <v>OCRD|0168</v>
          </cell>
          <cell r="G1358" t="str">
            <v>OCRD|0168|2015-01-26</v>
          </cell>
          <cell r="H1358" t="str">
            <v>S00168-V07326</v>
          </cell>
          <cell r="I1358">
            <v>7326</v>
          </cell>
          <cell r="J1358" t="str">
            <v>Blood RNA</v>
          </cell>
          <cell r="K1358" t="str">
            <v>PAXgene</v>
          </cell>
          <cell r="L1358">
            <v>38</v>
          </cell>
          <cell r="M1358" t="str">
            <v>E</v>
          </cell>
          <cell r="N1358">
            <v>5</v>
          </cell>
          <cell r="P1358">
            <v>9219</v>
          </cell>
          <cell r="Q1358" t="str">
            <v>Female</v>
          </cell>
          <cell r="R1358" t="str">
            <v>[AI][EA][H]</v>
          </cell>
          <cell r="S1358" t="str">
            <v xml:space="preserve">SLE </v>
          </cell>
          <cell r="T1358" t="str">
            <v>SLE Patient</v>
          </cell>
          <cell r="U1358">
            <v>1957</v>
          </cell>
          <cell r="V1358">
            <v>58</v>
          </cell>
        </row>
        <row r="1359">
          <cell r="A1359" t="str">
            <v>AA01358</v>
          </cell>
          <cell r="B1359">
            <v>1</v>
          </cell>
          <cell r="C1359" t="str">
            <v>OCRD</v>
          </cell>
          <cell r="D1359">
            <v>172</v>
          </cell>
          <cell r="E1359">
            <v>42030</v>
          </cell>
          <cell r="F1359" t="str">
            <v>OCRD|0172</v>
          </cell>
          <cell r="G1359" t="str">
            <v>OCRD|0172|2015-01-26</v>
          </cell>
          <cell r="H1359" t="str">
            <v>S00172-V07325</v>
          </cell>
          <cell r="I1359">
            <v>7325</v>
          </cell>
          <cell r="J1359" t="str">
            <v>Blood RNA</v>
          </cell>
          <cell r="K1359" t="str">
            <v>PAXgene</v>
          </cell>
          <cell r="L1359">
            <v>38</v>
          </cell>
          <cell r="M1359" t="str">
            <v>E</v>
          </cell>
          <cell r="N1359">
            <v>6</v>
          </cell>
          <cell r="P1359">
            <v>13187</v>
          </cell>
          <cell r="Q1359" t="str">
            <v>Female</v>
          </cell>
          <cell r="R1359" t="str">
            <v>[AI]</v>
          </cell>
          <cell r="S1359" t="str">
            <v xml:space="preserve">SLE </v>
          </cell>
          <cell r="T1359" t="str">
            <v>SLE Patient</v>
          </cell>
          <cell r="U1359">
            <v>1961</v>
          </cell>
          <cell r="V1359">
            <v>54</v>
          </cell>
        </row>
        <row r="1360">
          <cell r="A1360" t="str">
            <v>AA01359</v>
          </cell>
          <cell r="B1360">
            <v>1</v>
          </cell>
          <cell r="C1360" t="str">
            <v>OCRD</v>
          </cell>
          <cell r="D1360">
            <v>129</v>
          </cell>
          <cell r="E1360">
            <v>42030</v>
          </cell>
          <cell r="F1360" t="str">
            <v>OCRD|0129</v>
          </cell>
          <cell r="G1360" t="str">
            <v>OCRD|0129|2015-01-26</v>
          </cell>
          <cell r="H1360" t="str">
            <v>S00129-V07324</v>
          </cell>
          <cell r="I1360">
            <v>7324</v>
          </cell>
          <cell r="J1360" t="str">
            <v>Blood RNA</v>
          </cell>
          <cell r="K1360" t="str">
            <v>PAXgene</v>
          </cell>
          <cell r="L1360">
            <v>38</v>
          </cell>
          <cell r="M1360" t="str">
            <v>F</v>
          </cell>
          <cell r="N1360">
            <v>1</v>
          </cell>
          <cell r="P1360">
            <v>10741</v>
          </cell>
          <cell r="Q1360" t="str">
            <v>Female</v>
          </cell>
          <cell r="R1360" t="str">
            <v>[AA]</v>
          </cell>
          <cell r="S1360" t="str">
            <v xml:space="preserve">SLE </v>
          </cell>
          <cell r="T1360" t="str">
            <v>SLE Patient</v>
          </cell>
          <cell r="U1360">
            <v>1968</v>
          </cell>
          <cell r="V1360">
            <v>47</v>
          </cell>
        </row>
        <row r="1361">
          <cell r="A1361" t="str">
            <v>AA01360</v>
          </cell>
          <cell r="B1361">
            <v>1</v>
          </cell>
          <cell r="C1361" t="str">
            <v>OCRD</v>
          </cell>
          <cell r="D1361">
            <v>169</v>
          </cell>
          <cell r="E1361">
            <v>42030</v>
          </cell>
          <cell r="F1361" t="str">
            <v>OCRD|0169</v>
          </cell>
          <cell r="G1361" t="str">
            <v>OCRD|0169|2015-01-26</v>
          </cell>
          <cell r="H1361" t="str">
            <v>S00169-V07323</v>
          </cell>
          <cell r="I1361">
            <v>7323</v>
          </cell>
          <cell r="J1361" t="str">
            <v>Blood RNA</v>
          </cell>
          <cell r="K1361" t="str">
            <v>PAXgene</v>
          </cell>
          <cell r="L1361">
            <v>38</v>
          </cell>
          <cell r="M1361" t="str">
            <v>F</v>
          </cell>
          <cell r="N1361">
            <v>2</v>
          </cell>
          <cell r="P1361">
            <v>11274</v>
          </cell>
          <cell r="Q1361" t="str">
            <v>Female</v>
          </cell>
          <cell r="R1361" t="str">
            <v>[EA]</v>
          </cell>
          <cell r="S1361" t="str">
            <v xml:space="preserve">SLE </v>
          </cell>
          <cell r="T1361" t="str">
            <v>SLE Patient</v>
          </cell>
          <cell r="U1361">
            <v>1986</v>
          </cell>
          <cell r="V1361">
            <v>29</v>
          </cell>
        </row>
        <row r="1362">
          <cell r="A1362" t="str">
            <v>AA01361</v>
          </cell>
          <cell r="B1362">
            <v>1</v>
          </cell>
          <cell r="C1362" t="str">
            <v>OCRD</v>
          </cell>
          <cell r="D1362">
            <v>658</v>
          </cell>
          <cell r="E1362">
            <v>42030</v>
          </cell>
          <cell r="F1362" t="str">
            <v>OCRD|0658</v>
          </cell>
          <cell r="G1362" t="str">
            <v>OCRD|0658|2015-01-26</v>
          </cell>
          <cell r="H1362" t="str">
            <v>S00658-V07322</v>
          </cell>
          <cell r="I1362">
            <v>7322</v>
          </cell>
          <cell r="J1362" t="str">
            <v>Blood RNA</v>
          </cell>
          <cell r="K1362" t="str">
            <v>PAXgene</v>
          </cell>
          <cell r="L1362">
            <v>38</v>
          </cell>
          <cell r="M1362" t="str">
            <v>F</v>
          </cell>
          <cell r="N1362">
            <v>3</v>
          </cell>
          <cell r="P1362">
            <v>11413</v>
          </cell>
          <cell r="Q1362" t="str">
            <v>Female</v>
          </cell>
          <cell r="R1362" t="str">
            <v>[EA]</v>
          </cell>
          <cell r="S1362" t="str">
            <v xml:space="preserve">SLE </v>
          </cell>
          <cell r="T1362" t="str">
            <v>SLE Patient</v>
          </cell>
          <cell r="U1362">
            <v>1972</v>
          </cell>
          <cell r="V1362">
            <v>43</v>
          </cell>
        </row>
        <row r="1363">
          <cell r="A1363" t="str">
            <v>AA01362</v>
          </cell>
          <cell r="B1363">
            <v>1</v>
          </cell>
          <cell r="C1363" t="str">
            <v>OCRD</v>
          </cell>
          <cell r="D1363">
            <v>774</v>
          </cell>
          <cell r="E1363">
            <v>42030</v>
          </cell>
          <cell r="F1363" t="str">
            <v>OCRD|0774</v>
          </cell>
          <cell r="G1363" t="str">
            <v>OCRD|0774|2015-01-26</v>
          </cell>
          <cell r="H1363" t="str">
            <v>S00774-V07321</v>
          </cell>
          <cell r="I1363">
            <v>7321</v>
          </cell>
          <cell r="J1363" t="str">
            <v>Blood RNA</v>
          </cell>
          <cell r="K1363" t="str">
            <v>PAXgene</v>
          </cell>
          <cell r="L1363">
            <v>38</v>
          </cell>
          <cell r="M1363" t="str">
            <v>F</v>
          </cell>
          <cell r="N1363">
            <v>4</v>
          </cell>
          <cell r="P1363">
            <v>20270</v>
          </cell>
          <cell r="Q1363" t="str">
            <v>Female</v>
          </cell>
          <cell r="R1363" t="str">
            <v>[EA]</v>
          </cell>
          <cell r="S1363" t="str">
            <v xml:space="preserve">RA </v>
          </cell>
          <cell r="T1363" t="str">
            <v>RA Patient</v>
          </cell>
          <cell r="U1363">
            <v>1977</v>
          </cell>
          <cell r="V1363">
            <v>38</v>
          </cell>
        </row>
        <row r="1364">
          <cell r="A1364" t="str">
            <v>AA01363</v>
          </cell>
          <cell r="B1364">
            <v>1</v>
          </cell>
          <cell r="C1364" t="str">
            <v>OCRD</v>
          </cell>
          <cell r="D1364">
            <v>689</v>
          </cell>
          <cell r="E1364">
            <v>42031</v>
          </cell>
          <cell r="F1364" t="str">
            <v>OCRD|0689</v>
          </cell>
          <cell r="G1364" t="str">
            <v>OCRD|0689|2015-01-27</v>
          </cell>
          <cell r="H1364" t="str">
            <v>S00689-V07328</v>
          </cell>
          <cell r="I1364">
            <v>7328</v>
          </cell>
          <cell r="J1364" t="str">
            <v>Blood RNA</v>
          </cell>
          <cell r="K1364" t="str">
            <v>PAXgene</v>
          </cell>
          <cell r="L1364">
            <v>38</v>
          </cell>
          <cell r="M1364" t="str">
            <v>F</v>
          </cell>
          <cell r="N1364">
            <v>5</v>
          </cell>
          <cell r="P1364">
            <v>11849</v>
          </cell>
          <cell r="Q1364" t="str">
            <v>Female</v>
          </cell>
          <cell r="R1364" t="str">
            <v>[EA]</v>
          </cell>
          <cell r="S1364" t="str">
            <v xml:space="preserve">RA </v>
          </cell>
          <cell r="T1364" t="str">
            <v>RA Patient</v>
          </cell>
          <cell r="U1364">
            <v>1981</v>
          </cell>
          <cell r="V1364">
            <v>34</v>
          </cell>
        </row>
        <row r="1365">
          <cell r="A1365" t="str">
            <v>AA01364</v>
          </cell>
          <cell r="B1365">
            <v>1</v>
          </cell>
          <cell r="C1365" t="str">
            <v>OCRD</v>
          </cell>
          <cell r="D1365">
            <v>80</v>
          </cell>
          <cell r="E1365">
            <v>42031</v>
          </cell>
          <cell r="F1365" t="str">
            <v>OCRD|0080</v>
          </cell>
          <cell r="G1365" t="str">
            <v>OCRD|0080|2015-01-27</v>
          </cell>
          <cell r="H1365" t="str">
            <v>S00080-V07329</v>
          </cell>
          <cell r="I1365">
            <v>7329</v>
          </cell>
          <cell r="J1365" t="str">
            <v>Blood RNA</v>
          </cell>
          <cell r="K1365" t="str">
            <v>PAXgene</v>
          </cell>
          <cell r="L1365">
            <v>38</v>
          </cell>
          <cell r="M1365" t="str">
            <v>F</v>
          </cell>
          <cell r="N1365">
            <v>6</v>
          </cell>
          <cell r="P1365">
            <v>11881</v>
          </cell>
          <cell r="Q1365" t="str">
            <v>Female</v>
          </cell>
          <cell r="R1365" t="str">
            <v>[EA]</v>
          </cell>
          <cell r="S1365" t="str">
            <v xml:space="preserve">SLE </v>
          </cell>
          <cell r="T1365" t="str">
            <v>SLE Patient</v>
          </cell>
          <cell r="U1365">
            <v>1962</v>
          </cell>
          <cell r="V1365">
            <v>53</v>
          </cell>
        </row>
        <row r="1366">
          <cell r="A1366" t="str">
            <v>AA01365</v>
          </cell>
          <cell r="B1366">
            <v>1</v>
          </cell>
          <cell r="C1366" t="str">
            <v>OCRD</v>
          </cell>
          <cell r="D1366">
            <v>469</v>
          </cell>
          <cell r="E1366">
            <v>42031</v>
          </cell>
          <cell r="F1366" t="str">
            <v>OCRD|0469</v>
          </cell>
          <cell r="G1366" t="str">
            <v>OCRD|0469|2015-01-27</v>
          </cell>
          <cell r="H1366" t="str">
            <v>S00469-V07331</v>
          </cell>
          <cell r="I1366">
            <v>7331</v>
          </cell>
          <cell r="J1366" t="str">
            <v>Blood RNA</v>
          </cell>
          <cell r="K1366" t="str">
            <v>PAXgene</v>
          </cell>
          <cell r="L1366">
            <v>39</v>
          </cell>
          <cell r="M1366" t="str">
            <v>A</v>
          </cell>
          <cell r="N1366">
            <v>1</v>
          </cell>
          <cell r="P1366">
            <v>11281</v>
          </cell>
          <cell r="Q1366" t="str">
            <v>Male</v>
          </cell>
          <cell r="R1366" t="str">
            <v>[AA]</v>
          </cell>
          <cell r="S1366" t="str">
            <v xml:space="preserve">SLE </v>
          </cell>
          <cell r="T1366" t="str">
            <v>SLE Patient</v>
          </cell>
          <cell r="U1366">
            <v>1945</v>
          </cell>
          <cell r="V1366">
            <v>70</v>
          </cell>
        </row>
        <row r="1367">
          <cell r="A1367" t="str">
            <v>AA01366</v>
          </cell>
          <cell r="B1367">
            <v>1</v>
          </cell>
          <cell r="C1367" t="str">
            <v>OCRD</v>
          </cell>
          <cell r="D1367">
            <v>620</v>
          </cell>
          <cell r="E1367">
            <v>42031</v>
          </cell>
          <cell r="F1367" t="str">
            <v>OCRD|0620</v>
          </cell>
          <cell r="G1367" t="str">
            <v>OCRD|0620|2015-01-27</v>
          </cell>
          <cell r="H1367" t="str">
            <v>S00620-V07332</v>
          </cell>
          <cell r="I1367">
            <v>7332</v>
          </cell>
          <cell r="J1367" t="str">
            <v>Blood RNA</v>
          </cell>
          <cell r="K1367" t="str">
            <v>PAXgene</v>
          </cell>
          <cell r="L1367">
            <v>39</v>
          </cell>
          <cell r="M1367" t="str">
            <v>A</v>
          </cell>
          <cell r="N1367">
            <v>2</v>
          </cell>
          <cell r="P1367">
            <v>11394</v>
          </cell>
          <cell r="Q1367" t="str">
            <v>Male</v>
          </cell>
          <cell r="R1367" t="str">
            <v>[AA][EA]</v>
          </cell>
          <cell r="S1367" t="str">
            <v xml:space="preserve">SLE </v>
          </cell>
          <cell r="T1367" t="str">
            <v>SLE Patient</v>
          </cell>
          <cell r="U1367">
            <v>1992</v>
          </cell>
          <cell r="V1367">
            <v>23</v>
          </cell>
        </row>
        <row r="1368">
          <cell r="A1368" t="str">
            <v>AA01367</v>
          </cell>
          <cell r="B1368">
            <v>1</v>
          </cell>
          <cell r="C1368" t="str">
            <v>OCRD</v>
          </cell>
          <cell r="D1368">
            <v>775</v>
          </cell>
          <cell r="E1368">
            <v>42031</v>
          </cell>
          <cell r="F1368" t="str">
            <v>OCRD|0775</v>
          </cell>
          <cell r="G1368" t="str">
            <v>OCRD|0775|2015-01-27</v>
          </cell>
          <cell r="H1368" t="str">
            <v>S00775-V07333</v>
          </cell>
          <cell r="I1368">
            <v>7333</v>
          </cell>
          <cell r="J1368" t="str">
            <v>Blood RNA</v>
          </cell>
          <cell r="K1368" t="str">
            <v>PAXgene</v>
          </cell>
          <cell r="L1368">
            <v>39</v>
          </cell>
          <cell r="M1368" t="str">
            <v>A</v>
          </cell>
          <cell r="N1368">
            <v>3</v>
          </cell>
          <cell r="P1368">
            <v>20273</v>
          </cell>
          <cell r="Q1368" t="str">
            <v>Male</v>
          </cell>
          <cell r="R1368" t="str">
            <v>[EA]</v>
          </cell>
          <cell r="S1368" t="str">
            <v xml:space="preserve">RA </v>
          </cell>
          <cell r="T1368" t="str">
            <v>RA Patient</v>
          </cell>
          <cell r="U1368">
            <v>1965</v>
          </cell>
          <cell r="V1368">
            <v>50</v>
          </cell>
        </row>
        <row r="1369">
          <cell r="A1369" t="str">
            <v>AA01368</v>
          </cell>
          <cell r="B1369">
            <v>1</v>
          </cell>
          <cell r="C1369" t="str">
            <v>OCRD</v>
          </cell>
          <cell r="D1369">
            <v>477</v>
          </cell>
          <cell r="E1369">
            <v>42037</v>
          </cell>
          <cell r="F1369" t="str">
            <v>OCRD|0477</v>
          </cell>
          <cell r="G1369" t="str">
            <v>OCRD|0477|2015-02-02</v>
          </cell>
          <cell r="H1369" t="str">
            <v>S00477-V07340</v>
          </cell>
          <cell r="I1369">
            <v>7340</v>
          </cell>
          <cell r="J1369" t="str">
            <v>Blood RNA</v>
          </cell>
          <cell r="K1369" t="str">
            <v>PAXgene</v>
          </cell>
          <cell r="L1369">
            <v>39</v>
          </cell>
          <cell r="M1369" t="str">
            <v>A</v>
          </cell>
          <cell r="N1369">
            <v>4</v>
          </cell>
          <cell r="P1369">
            <v>11356</v>
          </cell>
          <cell r="Q1369" t="str">
            <v>Female</v>
          </cell>
          <cell r="R1369" t="str">
            <v>[EA]</v>
          </cell>
          <cell r="S1369" t="str">
            <v xml:space="preserve">SLE </v>
          </cell>
          <cell r="T1369" t="str">
            <v>SLE Patient</v>
          </cell>
          <cell r="U1369">
            <v>1949</v>
          </cell>
          <cell r="V1369">
            <v>66</v>
          </cell>
        </row>
        <row r="1370">
          <cell r="A1370" t="str">
            <v>AA01369</v>
          </cell>
          <cell r="B1370">
            <v>1</v>
          </cell>
          <cell r="C1370" t="str">
            <v>OCRD</v>
          </cell>
          <cell r="D1370">
            <v>145</v>
          </cell>
          <cell r="E1370">
            <v>42037</v>
          </cell>
          <cell r="F1370" t="str">
            <v>OCRD|0145</v>
          </cell>
          <cell r="G1370" t="str">
            <v>OCRD|0145|2015-02-02</v>
          </cell>
          <cell r="H1370" t="str">
            <v>S00145-V07339</v>
          </cell>
          <cell r="I1370">
            <v>7339</v>
          </cell>
          <cell r="J1370" t="str">
            <v>Blood RNA</v>
          </cell>
          <cell r="K1370" t="str">
            <v>PAXgene</v>
          </cell>
          <cell r="L1370">
            <v>39</v>
          </cell>
          <cell r="M1370" t="str">
            <v>A</v>
          </cell>
          <cell r="N1370">
            <v>5</v>
          </cell>
          <cell r="P1370">
            <v>11439</v>
          </cell>
          <cell r="Q1370" t="str">
            <v>Male</v>
          </cell>
          <cell r="R1370" t="str">
            <v>[EA]</v>
          </cell>
          <cell r="S1370" t="str">
            <v xml:space="preserve">RA </v>
          </cell>
          <cell r="T1370" t="str">
            <v>RA Patient</v>
          </cell>
          <cell r="U1370">
            <v>1963</v>
          </cell>
          <cell r="V1370">
            <v>52</v>
          </cell>
        </row>
        <row r="1371">
          <cell r="A1371" t="str">
            <v>AA01370</v>
          </cell>
          <cell r="B1371">
            <v>1</v>
          </cell>
          <cell r="C1371" t="str">
            <v>OCRD</v>
          </cell>
          <cell r="D1371">
            <v>757</v>
          </cell>
          <cell r="E1371">
            <v>42037</v>
          </cell>
          <cell r="F1371" t="str">
            <v>OCRD|0757</v>
          </cell>
          <cell r="G1371" t="str">
            <v>OCRD|0757|2015-02-02</v>
          </cell>
          <cell r="H1371" t="str">
            <v>S00757-V07338</v>
          </cell>
          <cell r="I1371">
            <v>7338</v>
          </cell>
          <cell r="J1371" t="str">
            <v>Blood RNA</v>
          </cell>
          <cell r="K1371" t="str">
            <v>PAXgene</v>
          </cell>
          <cell r="L1371">
            <v>39</v>
          </cell>
          <cell r="M1371" t="str">
            <v>A</v>
          </cell>
          <cell r="N1371">
            <v>6</v>
          </cell>
          <cell r="P1371">
            <v>20053</v>
          </cell>
          <cell r="Q1371" t="str">
            <v>Male</v>
          </cell>
          <cell r="R1371" t="str">
            <v>[EA]</v>
          </cell>
          <cell r="S1371" t="str">
            <v xml:space="preserve">SLE </v>
          </cell>
          <cell r="T1371" t="str">
            <v>SLE Patient</v>
          </cell>
          <cell r="U1371">
            <v>1954</v>
          </cell>
          <cell r="V1371">
            <v>61</v>
          </cell>
        </row>
        <row r="1372">
          <cell r="A1372" t="str">
            <v>AA01371</v>
          </cell>
          <cell r="B1372">
            <v>1</v>
          </cell>
          <cell r="C1372" t="str">
            <v>OCRD</v>
          </cell>
          <cell r="D1372">
            <v>99</v>
          </cell>
          <cell r="E1372">
            <v>42033</v>
          </cell>
          <cell r="F1372" t="str">
            <v>OCRD|0099</v>
          </cell>
          <cell r="G1372" t="str">
            <v>OCRD|0099|2015-01-29</v>
          </cell>
          <cell r="H1372" t="str">
            <v>S00099-V07337</v>
          </cell>
          <cell r="I1372">
            <v>7337</v>
          </cell>
          <cell r="J1372" t="str">
            <v>Blood RNA</v>
          </cell>
          <cell r="K1372" t="str">
            <v>PAXgene</v>
          </cell>
          <cell r="L1372">
            <v>39</v>
          </cell>
          <cell r="M1372" t="str">
            <v>B</v>
          </cell>
          <cell r="N1372">
            <v>1</v>
          </cell>
          <cell r="P1372">
            <v>9306</v>
          </cell>
          <cell r="Q1372" t="str">
            <v>Female</v>
          </cell>
          <cell r="R1372" t="str">
            <v>[A]</v>
          </cell>
          <cell r="S1372" t="str">
            <v xml:space="preserve">SLE </v>
          </cell>
          <cell r="T1372" t="str">
            <v>SLE Patient</v>
          </cell>
          <cell r="U1372">
            <v>1974</v>
          </cell>
          <cell r="V1372">
            <v>41</v>
          </cell>
        </row>
        <row r="1373">
          <cell r="A1373" t="str">
            <v>AA01372</v>
          </cell>
          <cell r="B1373">
            <v>1</v>
          </cell>
          <cell r="C1373" t="str">
            <v>OCRD</v>
          </cell>
          <cell r="D1373">
            <v>776</v>
          </cell>
          <cell r="E1373">
            <v>42033</v>
          </cell>
          <cell r="F1373" t="str">
            <v>OCRD|0776</v>
          </cell>
          <cell r="G1373" t="str">
            <v>OCRD|0776|2015-01-29</v>
          </cell>
          <cell r="H1373" t="str">
            <v>S00776-V07336</v>
          </cell>
          <cell r="I1373">
            <v>7336</v>
          </cell>
          <cell r="J1373" t="str">
            <v>Blood RNA</v>
          </cell>
          <cell r="K1373" t="str">
            <v>PAXgene</v>
          </cell>
          <cell r="L1373">
            <v>39</v>
          </cell>
          <cell r="M1373" t="str">
            <v>B</v>
          </cell>
          <cell r="N1373">
            <v>2</v>
          </cell>
          <cell r="P1373">
            <v>20081</v>
          </cell>
          <cell r="Q1373" t="str">
            <v>Female</v>
          </cell>
          <cell r="R1373" t="str">
            <v>[EA]</v>
          </cell>
          <cell r="S1373" t="str">
            <v xml:space="preserve">SS </v>
          </cell>
          <cell r="T1373" t="str">
            <v>SS Patient</v>
          </cell>
          <cell r="U1373">
            <v>1982</v>
          </cell>
          <cell r="V1373">
            <v>33</v>
          </cell>
        </row>
        <row r="1374">
          <cell r="A1374" t="str">
            <v>AA01373</v>
          </cell>
          <cell r="B1374">
            <v>1</v>
          </cell>
          <cell r="C1374" t="str">
            <v>OCRD</v>
          </cell>
          <cell r="D1374">
            <v>137</v>
          </cell>
          <cell r="E1374">
            <v>42033</v>
          </cell>
          <cell r="F1374" t="str">
            <v>OCRD|0137</v>
          </cell>
          <cell r="G1374" t="str">
            <v>OCRD|0137|2015-01-29</v>
          </cell>
          <cell r="H1374" t="str">
            <v>S00137-V07335</v>
          </cell>
          <cell r="I1374">
            <v>7335</v>
          </cell>
          <cell r="J1374" t="str">
            <v>Blood RNA</v>
          </cell>
          <cell r="K1374" t="str">
            <v>PAXgene</v>
          </cell>
          <cell r="L1374">
            <v>39</v>
          </cell>
          <cell r="M1374" t="str">
            <v>B</v>
          </cell>
          <cell r="N1374">
            <v>3</v>
          </cell>
          <cell r="P1374">
            <v>11479</v>
          </cell>
          <cell r="Q1374" t="str">
            <v>Female</v>
          </cell>
          <cell r="R1374" t="str">
            <v>[EA]</v>
          </cell>
          <cell r="S1374" t="str">
            <v xml:space="preserve">SLE </v>
          </cell>
          <cell r="T1374" t="str">
            <v>SLE Patient</v>
          </cell>
          <cell r="U1374">
            <v>1966</v>
          </cell>
          <cell r="V1374">
            <v>49</v>
          </cell>
        </row>
        <row r="1375">
          <cell r="A1375" t="str">
            <v>AA01374</v>
          </cell>
          <cell r="B1375">
            <v>1</v>
          </cell>
          <cell r="C1375" t="str">
            <v>OCRD</v>
          </cell>
          <cell r="D1375">
            <v>148</v>
          </cell>
          <cell r="E1375">
            <v>42040</v>
          </cell>
          <cell r="F1375" t="str">
            <v>OCRD|0148</v>
          </cell>
          <cell r="G1375" t="str">
            <v>OCRD|0148|2015-02-05</v>
          </cell>
          <cell r="H1375" t="str">
            <v>S00148-V07341</v>
          </cell>
          <cell r="I1375">
            <v>7341</v>
          </cell>
          <cell r="J1375" t="str">
            <v>Blood RNA</v>
          </cell>
          <cell r="K1375" t="str">
            <v>PAXgene</v>
          </cell>
          <cell r="L1375">
            <v>39</v>
          </cell>
          <cell r="M1375" t="str">
            <v>B</v>
          </cell>
          <cell r="N1375">
            <v>4</v>
          </cell>
          <cell r="P1375">
            <v>11255</v>
          </cell>
          <cell r="Q1375" t="str">
            <v>Female</v>
          </cell>
          <cell r="R1375" t="str">
            <v>[AA]</v>
          </cell>
          <cell r="S1375" t="str">
            <v xml:space="preserve">SLE </v>
          </cell>
          <cell r="T1375" t="str">
            <v>SLE Patient</v>
          </cell>
          <cell r="U1375">
            <v>1973</v>
          </cell>
          <cell r="V1375">
            <v>42</v>
          </cell>
        </row>
        <row r="1376">
          <cell r="A1376" t="str">
            <v>AA01375</v>
          </cell>
          <cell r="B1376">
            <v>1</v>
          </cell>
          <cell r="C1376" t="str">
            <v>OCRD</v>
          </cell>
          <cell r="D1376">
            <v>778</v>
          </cell>
          <cell r="E1376">
            <v>42040</v>
          </cell>
          <cell r="F1376" t="str">
            <v>OCRD|0778</v>
          </cell>
          <cell r="G1376" t="str">
            <v>OCRD|0778|2015-02-05</v>
          </cell>
          <cell r="H1376" t="str">
            <v>S00778-V07343</v>
          </cell>
          <cell r="I1376">
            <v>7343</v>
          </cell>
          <cell r="J1376" t="str">
            <v>Blood RNA</v>
          </cell>
          <cell r="K1376" t="str">
            <v>PAXgene</v>
          </cell>
          <cell r="L1376">
            <v>39</v>
          </cell>
          <cell r="M1376" t="str">
            <v>B</v>
          </cell>
          <cell r="N1376">
            <v>5</v>
          </cell>
          <cell r="P1376">
            <v>13233</v>
          </cell>
          <cell r="Q1376" t="str">
            <v>Female</v>
          </cell>
          <cell r="R1376" t="str">
            <v>[AA][AI][PI][H]</v>
          </cell>
          <cell r="S1376" t="str">
            <v xml:space="preserve">SLE </v>
          </cell>
          <cell r="T1376" t="str">
            <v>SLE Patient</v>
          </cell>
          <cell r="U1376">
            <v>1994</v>
          </cell>
          <cell r="V1376">
            <v>21</v>
          </cell>
        </row>
        <row r="1377">
          <cell r="A1377" t="str">
            <v>AA01376</v>
          </cell>
          <cell r="B1377">
            <v>1</v>
          </cell>
          <cell r="C1377" t="str">
            <v>OCRD</v>
          </cell>
          <cell r="D1377">
            <v>608</v>
          </cell>
          <cell r="E1377">
            <v>42040</v>
          </cell>
          <cell r="F1377" t="str">
            <v>OCRD|0608</v>
          </cell>
          <cell r="G1377" t="str">
            <v>OCRD|0608|2015-02-05</v>
          </cell>
          <cell r="H1377" t="str">
            <v>S00608-V07344</v>
          </cell>
          <cell r="I1377">
            <v>7344</v>
          </cell>
          <cell r="J1377" t="str">
            <v>Blood RNA</v>
          </cell>
          <cell r="K1377" t="str">
            <v>PAXgene</v>
          </cell>
          <cell r="L1377">
            <v>39</v>
          </cell>
          <cell r="M1377" t="str">
            <v>B</v>
          </cell>
          <cell r="N1377">
            <v>6</v>
          </cell>
          <cell r="P1377">
            <v>11387</v>
          </cell>
          <cell r="Q1377" t="str">
            <v>Female</v>
          </cell>
          <cell r="R1377" t="str">
            <v>[EA]</v>
          </cell>
          <cell r="S1377" t="str">
            <v xml:space="preserve">SLE </v>
          </cell>
          <cell r="T1377" t="str">
            <v>SLE Patient</v>
          </cell>
          <cell r="U1377">
            <v>1962</v>
          </cell>
          <cell r="V1377">
            <v>53</v>
          </cell>
        </row>
        <row r="1378">
          <cell r="A1378" t="str">
            <v>AA01377</v>
          </cell>
          <cell r="B1378">
            <v>1</v>
          </cell>
          <cell r="C1378" t="str">
            <v>OCRD</v>
          </cell>
          <cell r="D1378">
            <v>74</v>
          </cell>
          <cell r="E1378">
            <v>42044</v>
          </cell>
          <cell r="F1378" t="str">
            <v>OCRD|0074</v>
          </cell>
          <cell r="G1378" t="str">
            <v>OCRD|0074|2015-02-09</v>
          </cell>
          <cell r="H1378" t="str">
            <v>S00074-V07346</v>
          </cell>
          <cell r="I1378">
            <v>7346</v>
          </cell>
          <cell r="J1378" t="str">
            <v>Blood RNA</v>
          </cell>
          <cell r="K1378" t="str">
            <v>PAXgene</v>
          </cell>
          <cell r="L1378">
            <v>39</v>
          </cell>
          <cell r="M1378" t="str">
            <v>C</v>
          </cell>
          <cell r="N1378">
            <v>1</v>
          </cell>
          <cell r="P1378">
            <v>13192</v>
          </cell>
          <cell r="Q1378" t="str">
            <v>Female</v>
          </cell>
          <cell r="R1378" t="str">
            <v>[AI]</v>
          </cell>
          <cell r="S1378" t="str">
            <v xml:space="preserve">SLE </v>
          </cell>
          <cell r="T1378" t="str">
            <v>SLE Patient</v>
          </cell>
          <cell r="U1378">
            <v>1970</v>
          </cell>
          <cell r="V1378">
            <v>45</v>
          </cell>
        </row>
        <row r="1379">
          <cell r="A1379" t="str">
            <v>AA01378</v>
          </cell>
          <cell r="B1379">
            <v>1</v>
          </cell>
          <cell r="C1379" t="str">
            <v>OCRD</v>
          </cell>
          <cell r="D1379">
            <v>33</v>
          </cell>
          <cell r="E1379">
            <v>42044</v>
          </cell>
          <cell r="F1379" t="str">
            <v>OCRD|0033</v>
          </cell>
          <cell r="G1379" t="str">
            <v>OCRD|0033|2015-02-09</v>
          </cell>
          <cell r="H1379" t="str">
            <v>S00033-V07347</v>
          </cell>
          <cell r="I1379">
            <v>7347</v>
          </cell>
          <cell r="J1379" t="str">
            <v>Blood RNA</v>
          </cell>
          <cell r="K1379" t="str">
            <v>PAXgene</v>
          </cell>
          <cell r="L1379">
            <v>39</v>
          </cell>
          <cell r="M1379" t="str">
            <v>C</v>
          </cell>
          <cell r="N1379">
            <v>2</v>
          </cell>
          <cell r="P1379">
            <v>13186</v>
          </cell>
          <cell r="Q1379" t="str">
            <v>Female</v>
          </cell>
          <cell r="R1379" t="str">
            <v>[EA]</v>
          </cell>
          <cell r="S1379" t="str">
            <v xml:space="preserve">SLE </v>
          </cell>
          <cell r="T1379" t="str">
            <v>SLE Patient</v>
          </cell>
          <cell r="U1379">
            <v>1982</v>
          </cell>
          <cell r="V1379">
            <v>33</v>
          </cell>
        </row>
        <row r="1380">
          <cell r="A1380" t="str">
            <v>AA01379</v>
          </cell>
          <cell r="B1380">
            <v>1</v>
          </cell>
          <cell r="C1380" t="str">
            <v>OCRD</v>
          </cell>
          <cell r="D1380">
            <v>54</v>
          </cell>
          <cell r="E1380">
            <v>42051</v>
          </cell>
          <cell r="F1380" t="str">
            <v>OCRD|0054</v>
          </cell>
          <cell r="G1380" t="str">
            <v>OCRD|0054|2015-02-16</v>
          </cell>
          <cell r="H1380" t="str">
            <v>S00054-V07354</v>
          </cell>
          <cell r="I1380">
            <v>7354</v>
          </cell>
          <cell r="J1380" t="str">
            <v>Blood RNA</v>
          </cell>
          <cell r="K1380" t="str">
            <v>PAXgene</v>
          </cell>
          <cell r="L1380">
            <v>39</v>
          </cell>
          <cell r="M1380" t="str">
            <v>C</v>
          </cell>
          <cell r="N1380">
            <v>3</v>
          </cell>
          <cell r="P1380">
            <v>17350</v>
          </cell>
          <cell r="Q1380" t="str">
            <v>Female</v>
          </cell>
          <cell r="R1380" t="str">
            <v>[AA][AI][EA]</v>
          </cell>
          <cell r="S1380" t="str">
            <v xml:space="preserve">SLE </v>
          </cell>
          <cell r="T1380" t="str">
            <v>SLE Patient</v>
          </cell>
          <cell r="U1380">
            <v>1980</v>
          </cell>
          <cell r="V1380">
            <v>35</v>
          </cell>
        </row>
        <row r="1381">
          <cell r="A1381" t="str">
            <v>AA01380</v>
          </cell>
          <cell r="B1381">
            <v>1</v>
          </cell>
          <cell r="C1381" t="str">
            <v>OCRD</v>
          </cell>
          <cell r="D1381">
            <v>780</v>
          </cell>
          <cell r="E1381">
            <v>42045</v>
          </cell>
          <cell r="F1381" t="str">
            <v>OCRD|0780</v>
          </cell>
          <cell r="G1381" t="str">
            <v>OCRD|0780|2015-02-10</v>
          </cell>
          <cell r="H1381" t="str">
            <v>S00780-V07351</v>
          </cell>
          <cell r="I1381">
            <v>7351</v>
          </cell>
          <cell r="J1381" t="str">
            <v>Blood RNA</v>
          </cell>
          <cell r="K1381" t="str">
            <v>PAXgene</v>
          </cell>
          <cell r="L1381">
            <v>39</v>
          </cell>
          <cell r="M1381" t="str">
            <v>C</v>
          </cell>
          <cell r="N1381">
            <v>4</v>
          </cell>
          <cell r="P1381">
            <v>20277</v>
          </cell>
          <cell r="Q1381" t="str">
            <v>Female</v>
          </cell>
          <cell r="R1381" t="str">
            <v>[EA]</v>
          </cell>
          <cell r="S1381" t="str">
            <v xml:space="preserve">Rheumatic </v>
          </cell>
          <cell r="T1381" t="str">
            <v>Rheumatic Disease Patient</v>
          </cell>
          <cell r="U1381">
            <v>1985</v>
          </cell>
          <cell r="V1381">
            <v>30</v>
          </cell>
        </row>
        <row r="1382">
          <cell r="A1382" t="str">
            <v>AA01381</v>
          </cell>
          <cell r="B1382">
            <v>1</v>
          </cell>
          <cell r="C1382" t="str">
            <v>OCRD</v>
          </cell>
          <cell r="D1382">
            <v>442</v>
          </cell>
          <cell r="E1382">
            <v>42045</v>
          </cell>
          <cell r="F1382" t="str">
            <v>OCRD|0442</v>
          </cell>
          <cell r="G1382" t="str">
            <v>OCRD|0442|2015-02-10</v>
          </cell>
          <cell r="H1382" t="str">
            <v>S00442-V07349</v>
          </cell>
          <cell r="I1382">
            <v>7349</v>
          </cell>
          <cell r="J1382" t="str">
            <v>Blood RNA</v>
          </cell>
          <cell r="K1382" t="str">
            <v>PAXgene</v>
          </cell>
          <cell r="L1382">
            <v>39</v>
          </cell>
          <cell r="M1382" t="str">
            <v>C</v>
          </cell>
          <cell r="N1382">
            <v>5</v>
          </cell>
          <cell r="P1382">
            <v>11228</v>
          </cell>
          <cell r="Q1382" t="str">
            <v>Female</v>
          </cell>
          <cell r="R1382" t="str">
            <v>[EA]</v>
          </cell>
          <cell r="S1382" t="str">
            <v xml:space="preserve">SLE </v>
          </cell>
          <cell r="T1382" t="str">
            <v>SLE Patient</v>
          </cell>
          <cell r="U1382">
            <v>1980</v>
          </cell>
          <cell r="V1382">
            <v>35</v>
          </cell>
        </row>
        <row r="1383">
          <cell r="A1383" t="str">
            <v>AA01382</v>
          </cell>
          <cell r="B1383">
            <v>1</v>
          </cell>
          <cell r="C1383" t="str">
            <v>OCRD</v>
          </cell>
          <cell r="D1383">
            <v>779</v>
          </cell>
          <cell r="E1383">
            <v>42045</v>
          </cell>
          <cell r="F1383" t="str">
            <v>OCRD|0779</v>
          </cell>
          <cell r="G1383" t="str">
            <v>OCRD|0779|2015-02-10</v>
          </cell>
          <cell r="H1383" t="str">
            <v>S00779-V07348</v>
          </cell>
          <cell r="I1383">
            <v>7348</v>
          </cell>
          <cell r="J1383" t="str">
            <v>Blood RNA</v>
          </cell>
          <cell r="K1383" t="str">
            <v>PAXgene</v>
          </cell>
          <cell r="L1383">
            <v>39</v>
          </cell>
          <cell r="M1383" t="str">
            <v>C</v>
          </cell>
          <cell r="N1383">
            <v>6</v>
          </cell>
          <cell r="P1383">
            <v>20274</v>
          </cell>
          <cell r="Q1383" t="str">
            <v>Female</v>
          </cell>
          <cell r="R1383" t="str">
            <v>[EA]</v>
          </cell>
          <cell r="S1383" t="str">
            <v xml:space="preserve">RA </v>
          </cell>
          <cell r="T1383" t="str">
            <v>RA Patient</v>
          </cell>
          <cell r="U1383">
            <v>1984</v>
          </cell>
          <cell r="V1383">
            <v>31</v>
          </cell>
        </row>
        <row r="1384">
          <cell r="A1384" t="str">
            <v>AA01383</v>
          </cell>
          <cell r="B1384">
            <v>1</v>
          </cell>
          <cell r="C1384" t="str">
            <v>OCRD</v>
          </cell>
          <cell r="D1384">
            <v>616</v>
          </cell>
          <cell r="E1384">
            <v>42051</v>
          </cell>
          <cell r="F1384" t="str">
            <v>OCRD|0616</v>
          </cell>
          <cell r="G1384" t="str">
            <v>OCRD|0616|2015-02-16</v>
          </cell>
          <cell r="H1384" t="str">
            <v>S00616-V07355</v>
          </cell>
          <cell r="I1384">
            <v>7355</v>
          </cell>
          <cell r="J1384" t="str">
            <v>Blood RNA</v>
          </cell>
          <cell r="K1384" t="str">
            <v>PAXgene</v>
          </cell>
          <cell r="L1384">
            <v>39</v>
          </cell>
          <cell r="M1384" t="str">
            <v>D</v>
          </cell>
          <cell r="N1384">
            <v>1</v>
          </cell>
          <cell r="P1384">
            <v>11391</v>
          </cell>
          <cell r="Q1384" t="str">
            <v>Female</v>
          </cell>
          <cell r="R1384" t="str">
            <v>[EA]</v>
          </cell>
          <cell r="S1384" t="str">
            <v xml:space="preserve">SLE </v>
          </cell>
          <cell r="T1384" t="str">
            <v>SLE Patient</v>
          </cell>
          <cell r="U1384">
            <v>1985</v>
          </cell>
          <cell r="V1384">
            <v>30</v>
          </cell>
        </row>
        <row r="1385">
          <cell r="A1385" t="str">
            <v>AA01384</v>
          </cell>
          <cell r="B1385">
            <v>1</v>
          </cell>
          <cell r="C1385" t="str">
            <v>OCRD</v>
          </cell>
          <cell r="D1385">
            <v>269</v>
          </cell>
          <cell r="E1385">
            <v>42052</v>
          </cell>
          <cell r="F1385" t="str">
            <v>OCRD|0269</v>
          </cell>
          <cell r="G1385" t="str">
            <v>OCRD|0269|2015-02-17</v>
          </cell>
          <cell r="H1385" t="str">
            <v>S00269-V07356</v>
          </cell>
          <cell r="I1385">
            <v>7356</v>
          </cell>
          <cell r="J1385" t="str">
            <v>Blood RNA</v>
          </cell>
          <cell r="K1385" t="str">
            <v>PAXgene</v>
          </cell>
          <cell r="L1385">
            <v>39</v>
          </cell>
          <cell r="M1385" t="str">
            <v>D</v>
          </cell>
          <cell r="N1385">
            <v>2</v>
          </cell>
          <cell r="P1385">
            <v>11245</v>
          </cell>
          <cell r="Q1385" t="str">
            <v>Male</v>
          </cell>
          <cell r="R1385" t="str">
            <v>[EA]</v>
          </cell>
          <cell r="S1385" t="str">
            <v xml:space="preserve">SLE </v>
          </cell>
          <cell r="T1385" t="str">
            <v>SLE Patient</v>
          </cell>
          <cell r="U1385">
            <v>1946</v>
          </cell>
          <cell r="V1385">
            <v>69</v>
          </cell>
        </row>
        <row r="1386">
          <cell r="A1386" t="str">
            <v>AA01385</v>
          </cell>
          <cell r="B1386">
            <v>1</v>
          </cell>
          <cell r="C1386" t="str">
            <v>OCRD</v>
          </cell>
          <cell r="D1386">
            <v>697</v>
          </cell>
          <cell r="E1386">
            <v>42052</v>
          </cell>
          <cell r="F1386" t="str">
            <v>OCRD|0697</v>
          </cell>
          <cell r="G1386" t="str">
            <v>OCRD|0697|2015-02-17</v>
          </cell>
          <cell r="H1386" t="str">
            <v>S00697-V07358</v>
          </cell>
          <cell r="I1386">
            <v>7358</v>
          </cell>
          <cell r="J1386" t="str">
            <v>Blood RNA</v>
          </cell>
          <cell r="K1386" t="str">
            <v>PAXgene</v>
          </cell>
          <cell r="L1386">
            <v>39</v>
          </cell>
          <cell r="M1386" t="str">
            <v>D</v>
          </cell>
          <cell r="N1386">
            <v>3</v>
          </cell>
          <cell r="P1386">
            <v>11853</v>
          </cell>
          <cell r="Q1386" t="str">
            <v>Female</v>
          </cell>
          <cell r="R1386" t="str">
            <v>[EA]</v>
          </cell>
          <cell r="S1386" t="str">
            <v xml:space="preserve">RA </v>
          </cell>
          <cell r="T1386" t="str">
            <v>RA Patient</v>
          </cell>
          <cell r="U1386">
            <v>1990</v>
          </cell>
          <cell r="V1386">
            <v>25</v>
          </cell>
        </row>
        <row r="1387">
          <cell r="A1387" t="str">
            <v>AA01386</v>
          </cell>
          <cell r="B1387">
            <v>1</v>
          </cell>
          <cell r="C1387" t="str">
            <v>OCRD</v>
          </cell>
          <cell r="D1387">
            <v>241</v>
          </cell>
          <cell r="E1387">
            <v>42052</v>
          </cell>
          <cell r="F1387" t="str">
            <v>OCRD|0241</v>
          </cell>
          <cell r="G1387" t="str">
            <v>OCRD|0241|2015-02-17</v>
          </cell>
          <cell r="H1387" t="str">
            <v>S00241-V07359</v>
          </cell>
          <cell r="I1387">
            <v>7359</v>
          </cell>
          <cell r="J1387" t="str">
            <v>Blood RNA</v>
          </cell>
          <cell r="K1387" t="str">
            <v>PAXgene</v>
          </cell>
          <cell r="L1387">
            <v>39</v>
          </cell>
          <cell r="M1387" t="str">
            <v>D</v>
          </cell>
          <cell r="N1387">
            <v>4</v>
          </cell>
          <cell r="P1387">
            <v>13209</v>
          </cell>
          <cell r="Q1387" t="str">
            <v>Female</v>
          </cell>
          <cell r="R1387" t="str">
            <v>[AI]</v>
          </cell>
          <cell r="S1387" t="str">
            <v xml:space="preserve">SLE </v>
          </cell>
          <cell r="T1387" t="str">
            <v>SLE Patient</v>
          </cell>
          <cell r="U1387">
            <v>1981</v>
          </cell>
          <cell r="V1387">
            <v>34</v>
          </cell>
        </row>
        <row r="1388">
          <cell r="A1388" t="str">
            <v>AA01387</v>
          </cell>
          <cell r="B1388">
            <v>1</v>
          </cell>
          <cell r="C1388" t="str">
            <v>OCRD</v>
          </cell>
          <cell r="D1388">
            <v>421</v>
          </cell>
          <cell r="E1388">
            <v>42054</v>
          </cell>
          <cell r="F1388" t="str">
            <v>OCRD|0421</v>
          </cell>
          <cell r="G1388" t="str">
            <v>OCRD|0421|2015-02-19</v>
          </cell>
          <cell r="H1388" t="str">
            <v>S00421-V07360</v>
          </cell>
          <cell r="I1388">
            <v>7360</v>
          </cell>
          <cell r="J1388" t="str">
            <v>Blood RNA</v>
          </cell>
          <cell r="K1388" t="str">
            <v>PAXgene</v>
          </cell>
          <cell r="L1388">
            <v>39</v>
          </cell>
          <cell r="M1388" t="str">
            <v>D</v>
          </cell>
          <cell r="N1388">
            <v>5</v>
          </cell>
          <cell r="P1388">
            <v>13170</v>
          </cell>
          <cell r="Q1388" t="str">
            <v>Female</v>
          </cell>
          <cell r="R1388" t="str">
            <v>[AI]</v>
          </cell>
          <cell r="S1388" t="str">
            <v xml:space="preserve">RA </v>
          </cell>
          <cell r="T1388" t="str">
            <v>RA Patient</v>
          </cell>
          <cell r="U1388">
            <v>1960</v>
          </cell>
          <cell r="V1388">
            <v>55</v>
          </cell>
        </row>
        <row r="1389">
          <cell r="A1389" t="str">
            <v>AA01388</v>
          </cell>
          <cell r="B1389">
            <v>1</v>
          </cell>
          <cell r="C1389" t="str">
            <v>OCRD</v>
          </cell>
          <cell r="D1389">
            <v>668</v>
          </cell>
          <cell r="E1389">
            <v>38958</v>
          </cell>
          <cell r="F1389" t="str">
            <v>OCRD|0668</v>
          </cell>
          <cell r="G1389" t="str">
            <v>OCRD|0668|2006-08-29</v>
          </cell>
          <cell r="H1389" t="str">
            <v>S00668-V01441</v>
          </cell>
          <cell r="I1389">
            <v>1441</v>
          </cell>
          <cell r="J1389" t="str">
            <v>Blood RNA</v>
          </cell>
          <cell r="K1389" t="str">
            <v>PAXgene</v>
          </cell>
          <cell r="L1389">
            <v>39</v>
          </cell>
          <cell r="M1389" t="str">
            <v>D</v>
          </cell>
          <cell r="N1389">
            <v>6</v>
          </cell>
          <cell r="P1389">
            <v>11480</v>
          </cell>
          <cell r="Q1389" t="str">
            <v>Female</v>
          </cell>
          <cell r="R1389" t="str">
            <v>[EA]</v>
          </cell>
          <cell r="S1389" t="str">
            <v xml:space="preserve">RA </v>
          </cell>
          <cell r="T1389" t="str">
            <v>RA Patient</v>
          </cell>
          <cell r="U1389">
            <v>1957</v>
          </cell>
          <cell r="V1389">
            <v>49</v>
          </cell>
        </row>
        <row r="1390">
          <cell r="A1390" t="str">
            <v>AA01389</v>
          </cell>
          <cell r="B1390">
            <v>1</v>
          </cell>
          <cell r="C1390" t="str">
            <v>OCRD</v>
          </cell>
          <cell r="D1390">
            <v>660</v>
          </cell>
          <cell r="E1390">
            <v>42054</v>
          </cell>
          <cell r="F1390" t="str">
            <v>OCRD|0660</v>
          </cell>
          <cell r="G1390" t="str">
            <v>OCRD|0660|2015-02-19</v>
          </cell>
          <cell r="H1390" t="str">
            <v>S00660-V07361</v>
          </cell>
          <cell r="I1390">
            <v>7361</v>
          </cell>
          <cell r="J1390" t="str">
            <v>Blood RNA</v>
          </cell>
          <cell r="K1390" t="str">
            <v>PAXgene</v>
          </cell>
          <cell r="L1390">
            <v>39</v>
          </cell>
          <cell r="M1390" t="str">
            <v>E</v>
          </cell>
          <cell r="N1390">
            <v>1</v>
          </cell>
          <cell r="P1390">
            <v>11837</v>
          </cell>
          <cell r="Q1390" t="str">
            <v>Female</v>
          </cell>
          <cell r="R1390" t="str">
            <v>[EA]</v>
          </cell>
          <cell r="S1390" t="str">
            <v xml:space="preserve">RA </v>
          </cell>
          <cell r="T1390" t="str">
            <v>RA Patient</v>
          </cell>
          <cell r="U1390">
            <v>1967</v>
          </cell>
          <cell r="V1390">
            <v>48</v>
          </cell>
        </row>
        <row r="1391">
          <cell r="A1391" t="str">
            <v>AA01390</v>
          </cell>
          <cell r="B1391">
            <v>1</v>
          </cell>
          <cell r="C1391" t="str">
            <v>OCRD</v>
          </cell>
          <cell r="D1391">
            <v>627</v>
          </cell>
          <cell r="E1391">
            <v>42054</v>
          </cell>
          <cell r="F1391" t="str">
            <v>OCRD|0627</v>
          </cell>
          <cell r="G1391" t="str">
            <v>OCRD|0627|2015-02-19</v>
          </cell>
          <cell r="H1391" t="str">
            <v>S00627-V07362</v>
          </cell>
          <cell r="I1391">
            <v>7362</v>
          </cell>
          <cell r="J1391" t="str">
            <v>Blood RNA</v>
          </cell>
          <cell r="K1391" t="str">
            <v>PAXgene</v>
          </cell>
          <cell r="L1391">
            <v>39</v>
          </cell>
          <cell r="M1391" t="str">
            <v>E</v>
          </cell>
          <cell r="N1391">
            <v>2</v>
          </cell>
          <cell r="P1391">
            <v>11397</v>
          </cell>
          <cell r="Q1391" t="str">
            <v>Male</v>
          </cell>
          <cell r="R1391" t="str">
            <v>[AA]</v>
          </cell>
          <cell r="S1391" t="str">
            <v xml:space="preserve">SLE </v>
          </cell>
          <cell r="T1391" t="str">
            <v>SLE Patient</v>
          </cell>
          <cell r="U1391">
            <v>1967</v>
          </cell>
          <cell r="V1391">
            <v>48</v>
          </cell>
        </row>
        <row r="1392">
          <cell r="A1392" t="str">
            <v>AA01391</v>
          </cell>
          <cell r="B1392">
            <v>1</v>
          </cell>
          <cell r="C1392" t="str">
            <v>OCRD</v>
          </cell>
          <cell r="D1392">
            <v>297</v>
          </cell>
          <cell r="E1392">
            <v>42054</v>
          </cell>
          <cell r="F1392" t="str">
            <v>OCRD|0297</v>
          </cell>
          <cell r="G1392" t="str">
            <v>OCRD|0297|2015-02-19</v>
          </cell>
          <cell r="H1392" t="str">
            <v>S00297-V07363</v>
          </cell>
          <cell r="I1392">
            <v>7363</v>
          </cell>
          <cell r="J1392" t="str">
            <v>Blood RNA</v>
          </cell>
          <cell r="K1392" t="str">
            <v>PAXgene</v>
          </cell>
          <cell r="L1392">
            <v>39</v>
          </cell>
          <cell r="M1392" t="str">
            <v>E</v>
          </cell>
          <cell r="N1392">
            <v>3</v>
          </cell>
          <cell r="P1392">
            <v>11224</v>
          </cell>
          <cell r="Q1392" t="str">
            <v>Female</v>
          </cell>
          <cell r="R1392" t="str">
            <v>[EA][H]</v>
          </cell>
          <cell r="S1392" t="str">
            <v xml:space="preserve">SLE </v>
          </cell>
          <cell r="T1392" t="str">
            <v>SLE Patient</v>
          </cell>
          <cell r="U1392">
            <v>1963</v>
          </cell>
          <cell r="V1392">
            <v>52</v>
          </cell>
        </row>
        <row r="1393">
          <cell r="A1393" t="str">
            <v>AA01392</v>
          </cell>
          <cell r="B1393">
            <v>1</v>
          </cell>
          <cell r="C1393" t="str">
            <v>OCRD</v>
          </cell>
          <cell r="D1393">
            <v>114</v>
          </cell>
          <cell r="E1393">
            <v>42055</v>
          </cell>
          <cell r="F1393" t="str">
            <v>OCRD|0114</v>
          </cell>
          <cell r="G1393" t="str">
            <v>OCRD|0114|2015-02-20</v>
          </cell>
          <cell r="H1393" t="str">
            <v>S00114-V07364</v>
          </cell>
          <cell r="I1393">
            <v>7364</v>
          </cell>
          <cell r="J1393" t="str">
            <v>Blood RNA</v>
          </cell>
          <cell r="K1393" t="str">
            <v>PAXgene</v>
          </cell>
          <cell r="L1393">
            <v>39</v>
          </cell>
          <cell r="M1393" t="str">
            <v>E</v>
          </cell>
          <cell r="N1393">
            <v>4</v>
          </cell>
          <cell r="P1393">
            <v>10604</v>
          </cell>
          <cell r="Q1393" t="str">
            <v>Female</v>
          </cell>
          <cell r="R1393" t="str">
            <v>[EA][H]</v>
          </cell>
          <cell r="S1393" t="str">
            <v xml:space="preserve">SLE </v>
          </cell>
          <cell r="T1393" t="str">
            <v>SLE Patient</v>
          </cell>
          <cell r="U1393">
            <v>1983</v>
          </cell>
          <cell r="V1393">
            <v>32</v>
          </cell>
        </row>
        <row r="1394">
          <cell r="A1394" t="str">
            <v>AA01393</v>
          </cell>
          <cell r="B1394">
            <v>1</v>
          </cell>
          <cell r="C1394" t="str">
            <v>OCRD</v>
          </cell>
          <cell r="D1394">
            <v>328</v>
          </cell>
          <cell r="E1394">
            <v>42058</v>
          </cell>
          <cell r="F1394" t="str">
            <v>OCRD|0328</v>
          </cell>
          <cell r="G1394" t="str">
            <v>OCRD|0328|2015-02-23</v>
          </cell>
          <cell r="H1394" t="str">
            <v>S00328-V07365</v>
          </cell>
          <cell r="I1394">
            <v>7365</v>
          </cell>
          <cell r="J1394" t="str">
            <v>Blood RNA</v>
          </cell>
          <cell r="K1394" t="str">
            <v>PAXgene</v>
          </cell>
          <cell r="L1394">
            <v>39</v>
          </cell>
          <cell r="M1394" t="str">
            <v>E</v>
          </cell>
          <cell r="N1394">
            <v>5</v>
          </cell>
          <cell r="P1394">
            <v>11703</v>
          </cell>
          <cell r="Q1394" t="str">
            <v>Female</v>
          </cell>
          <cell r="R1394" t="str">
            <v>[EA]</v>
          </cell>
          <cell r="S1394" t="str">
            <v xml:space="preserve">RA </v>
          </cell>
          <cell r="T1394" t="str">
            <v>RA Patient</v>
          </cell>
          <cell r="U1394">
            <v>1967</v>
          </cell>
          <cell r="V1394">
            <v>48</v>
          </cell>
        </row>
        <row r="1395">
          <cell r="A1395" t="str">
            <v>AA01394</v>
          </cell>
          <cell r="B1395">
            <v>1</v>
          </cell>
          <cell r="C1395" t="str">
            <v>OCRD</v>
          </cell>
          <cell r="D1395">
            <v>120</v>
          </cell>
          <cell r="E1395">
            <v>42058</v>
          </cell>
          <cell r="F1395" t="str">
            <v>OCRD|0120</v>
          </cell>
          <cell r="G1395" t="str">
            <v>OCRD|0120|2015-02-23</v>
          </cell>
          <cell r="H1395" t="str">
            <v>S00120-V07366</v>
          </cell>
          <cell r="I1395">
            <v>7366</v>
          </cell>
          <cell r="J1395" t="str">
            <v>Blood RNA</v>
          </cell>
          <cell r="K1395" t="str">
            <v>PAXgene</v>
          </cell>
          <cell r="L1395">
            <v>39</v>
          </cell>
          <cell r="M1395" t="str">
            <v>E</v>
          </cell>
          <cell r="N1395">
            <v>6</v>
          </cell>
          <cell r="P1395">
            <v>11143</v>
          </cell>
          <cell r="Q1395" t="str">
            <v>Female</v>
          </cell>
          <cell r="R1395" t="str">
            <v>[EA]</v>
          </cell>
          <cell r="S1395" t="str">
            <v xml:space="preserve">SLE </v>
          </cell>
          <cell r="T1395" t="str">
            <v>SLE Patient</v>
          </cell>
          <cell r="U1395">
            <v>1962</v>
          </cell>
          <cell r="V1395">
            <v>53</v>
          </cell>
        </row>
        <row r="1396">
          <cell r="A1396" t="str">
            <v>AA01395</v>
          </cell>
          <cell r="B1396">
            <v>1</v>
          </cell>
          <cell r="C1396" t="str">
            <v>OCRD</v>
          </cell>
          <cell r="D1396">
            <v>781</v>
          </cell>
          <cell r="E1396">
            <v>42058</v>
          </cell>
          <cell r="F1396" t="str">
            <v>OCRD|0781</v>
          </cell>
          <cell r="G1396" t="str">
            <v>OCRD|0781|2015-02-23</v>
          </cell>
          <cell r="H1396" t="str">
            <v>S00781-V07367</v>
          </cell>
          <cell r="I1396">
            <v>7367</v>
          </cell>
          <cell r="J1396" t="str">
            <v>Blood RNA</v>
          </cell>
          <cell r="K1396" t="str">
            <v>PAXgene</v>
          </cell>
          <cell r="L1396">
            <v>39</v>
          </cell>
          <cell r="M1396" t="str">
            <v>F</v>
          </cell>
          <cell r="N1396">
            <v>1</v>
          </cell>
          <cell r="P1396">
            <v>20082</v>
          </cell>
          <cell r="Q1396" t="str">
            <v>Female</v>
          </cell>
          <cell r="R1396" t="str">
            <v>[EA][H]</v>
          </cell>
          <cell r="S1396" t="str">
            <v xml:space="preserve">SLE </v>
          </cell>
          <cell r="T1396" t="str">
            <v>SLE Patient</v>
          </cell>
          <cell r="U1396">
            <v>1977</v>
          </cell>
          <cell r="V1396">
            <v>38</v>
          </cell>
        </row>
        <row r="1397">
          <cell r="A1397" t="str">
            <v>AA01396</v>
          </cell>
          <cell r="B1397">
            <v>1</v>
          </cell>
          <cell r="C1397" t="str">
            <v>OCRD</v>
          </cell>
          <cell r="D1397">
            <v>52</v>
          </cell>
          <cell r="E1397">
            <v>42059</v>
          </cell>
          <cell r="F1397" t="str">
            <v>OCRD|0052</v>
          </cell>
          <cell r="G1397" t="str">
            <v>OCRD|0052|2015-02-24</v>
          </cell>
          <cell r="H1397" t="str">
            <v>S00052-V07373</v>
          </cell>
          <cell r="I1397">
            <v>7373</v>
          </cell>
          <cell r="J1397" t="str">
            <v>Blood RNA</v>
          </cell>
          <cell r="K1397" t="str">
            <v>PAXgene</v>
          </cell>
          <cell r="L1397">
            <v>39</v>
          </cell>
          <cell r="M1397" t="str">
            <v>F</v>
          </cell>
          <cell r="N1397">
            <v>2</v>
          </cell>
          <cell r="P1397">
            <v>13185</v>
          </cell>
          <cell r="Q1397" t="str">
            <v>Female</v>
          </cell>
          <cell r="R1397" t="str">
            <v>[AI]</v>
          </cell>
          <cell r="S1397" t="str">
            <v xml:space="preserve">SLE </v>
          </cell>
          <cell r="T1397" t="str">
            <v>SLE Patient</v>
          </cell>
          <cell r="U1397">
            <v>1972</v>
          </cell>
          <cell r="V1397">
            <v>43</v>
          </cell>
        </row>
        <row r="1398">
          <cell r="A1398" t="str">
            <v>AA01397</v>
          </cell>
          <cell r="B1398">
            <v>1</v>
          </cell>
          <cell r="C1398" t="str">
            <v>OCRD</v>
          </cell>
          <cell r="D1398">
            <v>706</v>
          </cell>
          <cell r="E1398">
            <v>42059</v>
          </cell>
          <cell r="F1398" t="str">
            <v>OCRD|0706</v>
          </cell>
          <cell r="G1398" t="str">
            <v>OCRD|0706|2015-02-24</v>
          </cell>
          <cell r="H1398" t="str">
            <v>S00706-V07372</v>
          </cell>
          <cell r="I1398">
            <v>7372</v>
          </cell>
          <cell r="J1398" t="str">
            <v>Blood RNA</v>
          </cell>
          <cell r="K1398" t="str">
            <v>PAXgene</v>
          </cell>
          <cell r="L1398">
            <v>39</v>
          </cell>
          <cell r="M1398" t="str">
            <v>F</v>
          </cell>
          <cell r="N1398">
            <v>3</v>
          </cell>
          <cell r="P1398">
            <v>11433</v>
          </cell>
          <cell r="Q1398" t="str">
            <v>Female</v>
          </cell>
          <cell r="R1398" t="str">
            <v>[EA][H]</v>
          </cell>
          <cell r="S1398" t="str">
            <v xml:space="preserve">SLE </v>
          </cell>
          <cell r="T1398" t="str">
            <v>SLE Patient</v>
          </cell>
          <cell r="U1398">
            <v>1983</v>
          </cell>
          <cell r="V1398">
            <v>32</v>
          </cell>
        </row>
        <row r="1399">
          <cell r="A1399" t="str">
            <v>AA01398</v>
          </cell>
          <cell r="B1399">
            <v>1</v>
          </cell>
          <cell r="C1399" t="str">
            <v>OCRD</v>
          </cell>
          <cell r="D1399">
            <v>154</v>
          </cell>
          <cell r="E1399">
            <v>42059</v>
          </cell>
          <cell r="F1399" t="str">
            <v>OCRD|0154</v>
          </cell>
          <cell r="G1399" t="str">
            <v>OCRD|0154|2015-02-24</v>
          </cell>
          <cell r="H1399" t="str">
            <v>S00154-V07371</v>
          </cell>
          <cell r="I1399">
            <v>7371</v>
          </cell>
          <cell r="J1399" t="str">
            <v>Blood RNA</v>
          </cell>
          <cell r="K1399" t="str">
            <v>PAXgene</v>
          </cell>
          <cell r="L1399">
            <v>39</v>
          </cell>
          <cell r="M1399" t="str">
            <v>F</v>
          </cell>
          <cell r="N1399">
            <v>4</v>
          </cell>
          <cell r="P1399">
            <v>11112</v>
          </cell>
          <cell r="Q1399" t="str">
            <v>Female</v>
          </cell>
          <cell r="R1399" t="str">
            <v>[A]</v>
          </cell>
          <cell r="S1399" t="str">
            <v xml:space="preserve">SLE </v>
          </cell>
          <cell r="T1399" t="str">
            <v>SLE Patient</v>
          </cell>
          <cell r="U1399">
            <v>1973</v>
          </cell>
          <cell r="V1399">
            <v>42</v>
          </cell>
        </row>
        <row r="1400">
          <cell r="A1400" t="str">
            <v>AA01399</v>
          </cell>
          <cell r="B1400">
            <v>1</v>
          </cell>
          <cell r="C1400" t="str">
            <v>OCRD</v>
          </cell>
          <cell r="D1400">
            <v>350</v>
          </cell>
          <cell r="E1400">
            <v>42059</v>
          </cell>
          <cell r="F1400" t="str">
            <v>OCRD|0350</v>
          </cell>
          <cell r="G1400" t="str">
            <v>OCRD|0350|2015-02-24</v>
          </cell>
          <cell r="H1400" t="str">
            <v>S00350-V07370</v>
          </cell>
          <cell r="I1400">
            <v>7370</v>
          </cell>
          <cell r="J1400" t="str">
            <v>Blood RNA</v>
          </cell>
          <cell r="K1400" t="str">
            <v>PAXgene</v>
          </cell>
          <cell r="L1400">
            <v>39</v>
          </cell>
          <cell r="M1400" t="str">
            <v>F</v>
          </cell>
          <cell r="N1400">
            <v>5</v>
          </cell>
          <cell r="P1400">
            <v>10081</v>
          </cell>
          <cell r="Q1400" t="str">
            <v>Male</v>
          </cell>
          <cell r="R1400" t="str">
            <v>[AI]</v>
          </cell>
          <cell r="S1400" t="str">
            <v xml:space="preserve">SLE </v>
          </cell>
          <cell r="T1400" t="str">
            <v>SLE Patient</v>
          </cell>
          <cell r="U1400">
            <v>1986</v>
          </cell>
          <cell r="V1400">
            <v>29</v>
          </cell>
        </row>
        <row r="1401">
          <cell r="A1401" t="str">
            <v>AA01400</v>
          </cell>
          <cell r="B1401">
            <v>1</v>
          </cell>
          <cell r="C1401" t="str">
            <v>OCRD</v>
          </cell>
          <cell r="D1401">
            <v>143</v>
          </cell>
          <cell r="E1401">
            <v>42058</v>
          </cell>
          <cell r="F1401" t="str">
            <v>OCRD|0143</v>
          </cell>
          <cell r="G1401" t="str">
            <v>OCRD|0143|2015-02-23</v>
          </cell>
          <cell r="H1401" t="str">
            <v>S00143-V07368</v>
          </cell>
          <cell r="I1401">
            <v>7368</v>
          </cell>
          <cell r="J1401" t="str">
            <v>Blood RNA</v>
          </cell>
          <cell r="K1401" t="str">
            <v>PAXgene</v>
          </cell>
          <cell r="L1401">
            <v>39</v>
          </cell>
          <cell r="M1401" t="str">
            <v>F</v>
          </cell>
          <cell r="N1401">
            <v>6</v>
          </cell>
          <cell r="P1401">
            <v>17302</v>
          </cell>
          <cell r="Q1401" t="str">
            <v>Female</v>
          </cell>
          <cell r="R1401" t="str">
            <v>[A]</v>
          </cell>
          <cell r="S1401" t="str">
            <v xml:space="preserve">SLE </v>
          </cell>
          <cell r="T1401" t="str">
            <v>SLE Patient</v>
          </cell>
          <cell r="U1401">
            <v>1964</v>
          </cell>
          <cell r="V1401">
            <v>51</v>
          </cell>
        </row>
        <row r="1402">
          <cell r="A1402" t="str">
            <v>AA01401</v>
          </cell>
          <cell r="B1402">
            <v>1</v>
          </cell>
          <cell r="C1402" t="str">
            <v>OCRD</v>
          </cell>
          <cell r="D1402">
            <v>323</v>
          </cell>
          <cell r="E1402">
            <v>42065</v>
          </cell>
          <cell r="F1402" t="str">
            <v>OCRD|0323</v>
          </cell>
          <cell r="G1402" t="str">
            <v>OCRD|0323|2015-03-02</v>
          </cell>
          <cell r="H1402" t="str">
            <v>S00323-V07375</v>
          </cell>
          <cell r="I1402">
            <v>7375</v>
          </cell>
          <cell r="J1402" t="str">
            <v>Blood RNA</v>
          </cell>
          <cell r="K1402" t="str">
            <v>PAXgene</v>
          </cell>
          <cell r="L1402">
            <v>40</v>
          </cell>
          <cell r="M1402" t="str">
            <v>A</v>
          </cell>
          <cell r="N1402">
            <v>1</v>
          </cell>
          <cell r="P1402">
            <v>11086</v>
          </cell>
          <cell r="Q1402" t="str">
            <v>Female</v>
          </cell>
          <cell r="R1402" t="str">
            <v>[EA]</v>
          </cell>
          <cell r="S1402" t="str">
            <v xml:space="preserve">SLE </v>
          </cell>
          <cell r="T1402" t="str">
            <v>SLE Patient</v>
          </cell>
          <cell r="U1402">
            <v>1983</v>
          </cell>
          <cell r="V1402">
            <v>32</v>
          </cell>
        </row>
        <row r="1403">
          <cell r="A1403" t="str">
            <v>AA01402</v>
          </cell>
          <cell r="B1403">
            <v>1</v>
          </cell>
          <cell r="C1403" t="str">
            <v>OCRD</v>
          </cell>
          <cell r="D1403">
            <v>266</v>
          </cell>
          <cell r="E1403">
            <v>42065</v>
          </cell>
          <cell r="F1403" t="str">
            <v>OCRD|0266</v>
          </cell>
          <cell r="G1403" t="str">
            <v>OCRD|0266|2015-03-02</v>
          </cell>
          <cell r="H1403" t="str">
            <v>S00266-V07376</v>
          </cell>
          <cell r="I1403">
            <v>7376</v>
          </cell>
          <cell r="J1403" t="str">
            <v>Blood RNA</v>
          </cell>
          <cell r="K1403" t="str">
            <v>PAXgene</v>
          </cell>
          <cell r="L1403">
            <v>40</v>
          </cell>
          <cell r="M1403" t="str">
            <v>A</v>
          </cell>
          <cell r="N1403">
            <v>2</v>
          </cell>
          <cell r="P1403">
            <v>11209</v>
          </cell>
          <cell r="Q1403" t="str">
            <v>Female</v>
          </cell>
          <cell r="R1403" t="str">
            <v>[EA]</v>
          </cell>
          <cell r="S1403" t="str">
            <v xml:space="preserve">SLE </v>
          </cell>
          <cell r="T1403" t="str">
            <v>SLE Patient</v>
          </cell>
          <cell r="U1403">
            <v>1935</v>
          </cell>
          <cell r="V1403">
            <v>80</v>
          </cell>
        </row>
        <row r="1404">
          <cell r="A1404" t="str">
            <v>AA01403</v>
          </cell>
          <cell r="B1404">
            <v>1</v>
          </cell>
          <cell r="C1404" t="str">
            <v>OCRD</v>
          </cell>
          <cell r="D1404">
            <v>782</v>
          </cell>
          <cell r="E1404">
            <v>42065</v>
          </cell>
          <cell r="F1404" t="str">
            <v>OCRD|0782</v>
          </cell>
          <cell r="G1404" t="str">
            <v>OCRD|0782|2015-03-02</v>
          </cell>
          <cell r="H1404" t="str">
            <v>S00782-V07377</v>
          </cell>
          <cell r="I1404">
            <v>7377</v>
          </cell>
          <cell r="J1404" t="str">
            <v>Blood RNA</v>
          </cell>
          <cell r="K1404" t="str">
            <v>PAXgene</v>
          </cell>
          <cell r="L1404">
            <v>40</v>
          </cell>
          <cell r="M1404" t="str">
            <v>A</v>
          </cell>
          <cell r="N1404">
            <v>3</v>
          </cell>
          <cell r="P1404">
            <v>20085</v>
          </cell>
          <cell r="Q1404" t="str">
            <v>Female</v>
          </cell>
          <cell r="R1404" t="str">
            <v>[A]</v>
          </cell>
          <cell r="S1404" t="str">
            <v xml:space="preserve">SLE </v>
          </cell>
          <cell r="T1404" t="str">
            <v>SLE Patient</v>
          </cell>
          <cell r="U1404">
            <v>1985</v>
          </cell>
          <cell r="V1404">
            <v>30</v>
          </cell>
        </row>
        <row r="1405">
          <cell r="A1405" t="str">
            <v>AA01404</v>
          </cell>
          <cell r="B1405">
            <v>1</v>
          </cell>
          <cell r="C1405" t="str">
            <v>OCRD</v>
          </cell>
          <cell r="D1405">
            <v>559</v>
          </cell>
          <cell r="E1405">
            <v>42066</v>
          </cell>
          <cell r="F1405" t="str">
            <v>OCRD|0559</v>
          </cell>
          <cell r="G1405" t="str">
            <v>OCRD|0559|2015-03-03</v>
          </cell>
          <cell r="H1405" t="str">
            <v>S00559-V07378</v>
          </cell>
          <cell r="I1405">
            <v>7378</v>
          </cell>
          <cell r="J1405" t="str">
            <v>Blood RNA</v>
          </cell>
          <cell r="K1405" t="str">
            <v>PAXgene</v>
          </cell>
          <cell r="L1405">
            <v>40</v>
          </cell>
          <cell r="M1405" t="str">
            <v>A</v>
          </cell>
          <cell r="N1405">
            <v>4</v>
          </cell>
          <cell r="P1405">
            <v>11810</v>
          </cell>
          <cell r="Q1405" t="str">
            <v>Female</v>
          </cell>
          <cell r="R1405" t="str">
            <v>[EA][H]</v>
          </cell>
          <cell r="S1405" t="str">
            <v xml:space="preserve">RA </v>
          </cell>
          <cell r="T1405" t="str">
            <v>RA Patient</v>
          </cell>
          <cell r="U1405">
            <v>1955</v>
          </cell>
          <cell r="V1405">
            <v>60</v>
          </cell>
        </row>
        <row r="1406">
          <cell r="A1406" t="str">
            <v>AA01405</v>
          </cell>
          <cell r="B1406">
            <v>1</v>
          </cell>
          <cell r="C1406" t="str">
            <v>OCRD</v>
          </cell>
          <cell r="D1406">
            <v>170</v>
          </cell>
          <cell r="E1406">
            <v>42066</v>
          </cell>
          <cell r="F1406" t="str">
            <v>OCRD|0170</v>
          </cell>
          <cell r="G1406" t="str">
            <v>OCRD|0170|2015-03-03</v>
          </cell>
          <cell r="H1406" t="str">
            <v>S00170-V07379</v>
          </cell>
          <cell r="I1406">
            <v>7379</v>
          </cell>
          <cell r="J1406" t="str">
            <v>Blood RNA</v>
          </cell>
          <cell r="K1406" t="str">
            <v>PAXgene</v>
          </cell>
          <cell r="L1406">
            <v>40</v>
          </cell>
          <cell r="M1406" t="str">
            <v>A</v>
          </cell>
          <cell r="N1406">
            <v>5</v>
          </cell>
          <cell r="P1406">
            <v>11471</v>
          </cell>
          <cell r="Q1406" t="str">
            <v>Male</v>
          </cell>
          <cell r="R1406" t="str">
            <v>[EA]</v>
          </cell>
          <cell r="S1406" t="str">
            <v xml:space="preserve">RA </v>
          </cell>
          <cell r="T1406" t="str">
            <v>RA Patient</v>
          </cell>
          <cell r="U1406">
            <v>1952</v>
          </cell>
          <cell r="V1406">
            <v>63</v>
          </cell>
        </row>
        <row r="1407">
          <cell r="A1407" t="str">
            <v>AA01406</v>
          </cell>
          <cell r="B1407">
            <v>1</v>
          </cell>
          <cell r="C1407" t="str">
            <v>OCRD</v>
          </cell>
          <cell r="D1407">
            <v>784</v>
          </cell>
          <cell r="E1407">
            <v>42066</v>
          </cell>
          <cell r="F1407" t="str">
            <v>OCRD|0784</v>
          </cell>
          <cell r="G1407" t="str">
            <v>OCRD|0784|2015-03-03</v>
          </cell>
          <cell r="H1407" t="str">
            <v>S00784-V07380</v>
          </cell>
          <cell r="I1407">
            <v>7380</v>
          </cell>
          <cell r="J1407" t="str">
            <v>Blood RNA</v>
          </cell>
          <cell r="K1407" t="str">
            <v>PAXgene</v>
          </cell>
          <cell r="L1407">
            <v>40</v>
          </cell>
          <cell r="M1407" t="str">
            <v>A</v>
          </cell>
          <cell r="N1407">
            <v>6</v>
          </cell>
          <cell r="P1407">
            <v>20278</v>
          </cell>
          <cell r="Q1407" t="str">
            <v>Male</v>
          </cell>
          <cell r="R1407" t="str">
            <v>[EA]</v>
          </cell>
          <cell r="S1407" t="str">
            <v xml:space="preserve">RA </v>
          </cell>
          <cell r="T1407" t="str">
            <v>RA Patient</v>
          </cell>
          <cell r="U1407">
            <v>1960</v>
          </cell>
          <cell r="V1407">
            <v>55</v>
          </cell>
        </row>
        <row r="1408">
          <cell r="A1408" t="str">
            <v>AA01407</v>
          </cell>
          <cell r="B1408">
            <v>1</v>
          </cell>
          <cell r="C1408" t="str">
            <v>OCRD</v>
          </cell>
          <cell r="D1408">
            <v>785</v>
          </cell>
          <cell r="E1408">
            <v>42066</v>
          </cell>
          <cell r="F1408" t="str">
            <v>OCRD|0785</v>
          </cell>
          <cell r="G1408" t="str">
            <v>OCRD|0785|2015-03-03</v>
          </cell>
          <cell r="H1408" t="str">
            <v>S00785-V07381</v>
          </cell>
          <cell r="I1408">
            <v>7381</v>
          </cell>
          <cell r="J1408" t="str">
            <v>Blood RNA</v>
          </cell>
          <cell r="K1408" t="str">
            <v>PAXgene</v>
          </cell>
          <cell r="L1408">
            <v>40</v>
          </cell>
          <cell r="M1408" t="str">
            <v>B</v>
          </cell>
          <cell r="N1408">
            <v>1</v>
          </cell>
          <cell r="P1408">
            <v>11932</v>
          </cell>
          <cell r="Q1408" t="str">
            <v>Female</v>
          </cell>
          <cell r="R1408" t="str">
            <v>[AA]</v>
          </cell>
          <cell r="S1408" t="str">
            <v xml:space="preserve">RA </v>
          </cell>
          <cell r="T1408" t="str">
            <v>RA Patient</v>
          </cell>
          <cell r="U1408">
            <v>1947</v>
          </cell>
          <cell r="V1408">
            <v>68</v>
          </cell>
        </row>
        <row r="1409">
          <cell r="A1409" t="str">
            <v>AA01408</v>
          </cell>
          <cell r="B1409">
            <v>1</v>
          </cell>
          <cell r="C1409" t="str">
            <v>OCRD</v>
          </cell>
          <cell r="D1409">
            <v>700</v>
          </cell>
          <cell r="E1409">
            <v>42072</v>
          </cell>
          <cell r="F1409" t="str">
            <v>OCRD|0700</v>
          </cell>
          <cell r="G1409" t="str">
            <v>OCRD|0700|2015-03-09</v>
          </cell>
          <cell r="H1409" t="str">
            <v>S00700-V07387</v>
          </cell>
          <cell r="I1409">
            <v>7387</v>
          </cell>
          <cell r="J1409" t="str">
            <v>Blood RNA</v>
          </cell>
          <cell r="K1409" t="str">
            <v>PAXgene</v>
          </cell>
          <cell r="L1409">
            <v>40</v>
          </cell>
          <cell r="M1409" t="str">
            <v>B</v>
          </cell>
          <cell r="N1409">
            <v>2</v>
          </cell>
          <cell r="P1409">
            <v>11429</v>
          </cell>
          <cell r="Q1409" t="str">
            <v>Female</v>
          </cell>
          <cell r="R1409" t="str">
            <v>[AI]</v>
          </cell>
          <cell r="S1409" t="str">
            <v xml:space="preserve">Rheumatic </v>
          </cell>
          <cell r="T1409" t="str">
            <v>Rheumatic Disease Patient</v>
          </cell>
          <cell r="U1409">
            <v>1975</v>
          </cell>
          <cell r="V1409">
            <v>40</v>
          </cell>
        </row>
        <row r="1410">
          <cell r="A1410" t="str">
            <v>AA01409</v>
          </cell>
          <cell r="B1410">
            <v>1</v>
          </cell>
          <cell r="C1410" t="str">
            <v>OCRD</v>
          </cell>
          <cell r="D1410">
            <v>73</v>
          </cell>
          <cell r="E1410">
            <v>42072</v>
          </cell>
          <cell r="F1410" t="str">
            <v>OCRD|0073</v>
          </cell>
          <cell r="G1410" t="str">
            <v>OCRD|0073|2015-03-09</v>
          </cell>
          <cell r="H1410" t="str">
            <v>S00073-V07386</v>
          </cell>
          <cell r="I1410">
            <v>7386</v>
          </cell>
          <cell r="J1410" t="str">
            <v>Blood RNA</v>
          </cell>
          <cell r="K1410" t="str">
            <v>PAXgene</v>
          </cell>
          <cell r="L1410">
            <v>40</v>
          </cell>
          <cell r="M1410" t="str">
            <v>B</v>
          </cell>
          <cell r="N1410">
            <v>3</v>
          </cell>
          <cell r="P1410">
            <v>862</v>
          </cell>
          <cell r="Q1410" t="str">
            <v>Female</v>
          </cell>
          <cell r="R1410" t="str">
            <v>[EA]</v>
          </cell>
          <cell r="S1410" t="str">
            <v xml:space="preserve">SLE </v>
          </cell>
          <cell r="T1410" t="str">
            <v>SLE Patient</v>
          </cell>
          <cell r="U1410">
            <v>1950</v>
          </cell>
          <cell r="V1410">
            <v>65</v>
          </cell>
        </row>
        <row r="1411">
          <cell r="A1411" t="str">
            <v>AA01410</v>
          </cell>
          <cell r="B1411">
            <v>1</v>
          </cell>
          <cell r="C1411" t="str">
            <v>OCRD</v>
          </cell>
          <cell r="D1411">
            <v>351</v>
          </cell>
          <cell r="E1411">
            <v>42072</v>
          </cell>
          <cell r="F1411" t="str">
            <v>OCRD|0351</v>
          </cell>
          <cell r="G1411" t="str">
            <v>OCRD|0351|2015-03-09</v>
          </cell>
          <cell r="H1411" t="str">
            <v>S00351-V07385</v>
          </cell>
          <cell r="I1411">
            <v>7385</v>
          </cell>
          <cell r="J1411" t="str">
            <v>Blood RNA</v>
          </cell>
          <cell r="K1411" t="str">
            <v>PAXgene</v>
          </cell>
          <cell r="L1411">
            <v>40</v>
          </cell>
          <cell r="M1411" t="str">
            <v>B</v>
          </cell>
          <cell r="N1411">
            <v>4</v>
          </cell>
          <cell r="P1411">
            <v>10476</v>
          </cell>
          <cell r="Q1411" t="str">
            <v>Female</v>
          </cell>
          <cell r="R1411" t="str">
            <v>[AA]</v>
          </cell>
          <cell r="S1411" t="str">
            <v xml:space="preserve">SLE </v>
          </cell>
          <cell r="T1411" t="str">
            <v>SLE Patient</v>
          </cell>
          <cell r="U1411">
            <v>1965</v>
          </cell>
          <cell r="V1411">
            <v>50</v>
          </cell>
        </row>
        <row r="1412">
          <cell r="A1412" t="str">
            <v>AA01411</v>
          </cell>
          <cell r="B1412">
            <v>1</v>
          </cell>
          <cell r="C1412" t="str">
            <v>OCRD</v>
          </cell>
          <cell r="D1412">
            <v>739</v>
          </cell>
          <cell r="E1412">
            <v>42072</v>
          </cell>
          <cell r="F1412" t="str">
            <v>OCRD|0739</v>
          </cell>
          <cell r="G1412" t="str">
            <v>OCRD|0739|2015-03-09</v>
          </cell>
          <cell r="H1412" t="str">
            <v>S00739-V07384</v>
          </cell>
          <cell r="I1412">
            <v>7384</v>
          </cell>
          <cell r="J1412" t="str">
            <v>Blood RNA</v>
          </cell>
          <cell r="K1412" t="str">
            <v>PAXgene</v>
          </cell>
          <cell r="L1412">
            <v>40</v>
          </cell>
          <cell r="M1412" t="str">
            <v>B</v>
          </cell>
          <cell r="N1412">
            <v>5</v>
          </cell>
          <cell r="P1412">
            <v>20254</v>
          </cell>
          <cell r="Q1412" t="str">
            <v>Female</v>
          </cell>
          <cell r="R1412" t="str">
            <v>[AA]</v>
          </cell>
          <cell r="S1412" t="str">
            <v xml:space="preserve">RA </v>
          </cell>
          <cell r="T1412" t="str">
            <v>RA Patient</v>
          </cell>
          <cell r="U1412">
            <v>1961</v>
          </cell>
          <cell r="V1412">
            <v>54</v>
          </cell>
        </row>
        <row r="1413">
          <cell r="A1413" t="str">
            <v>AA01412</v>
          </cell>
          <cell r="B1413">
            <v>1</v>
          </cell>
          <cell r="C1413" t="str">
            <v>OCRD</v>
          </cell>
          <cell r="D1413">
            <v>243</v>
          </cell>
          <cell r="E1413">
            <v>42069</v>
          </cell>
          <cell r="F1413" t="str">
            <v>OCRD|0243</v>
          </cell>
          <cell r="G1413" t="str">
            <v>OCRD|0243|2015-03-06</v>
          </cell>
          <cell r="H1413" t="str">
            <v>S00243-V07383</v>
          </cell>
          <cell r="I1413">
            <v>7383</v>
          </cell>
          <cell r="J1413" t="str">
            <v>Blood RNA</v>
          </cell>
          <cell r="K1413" t="str">
            <v>PAXgene</v>
          </cell>
          <cell r="L1413">
            <v>40</v>
          </cell>
          <cell r="M1413" t="str">
            <v>B</v>
          </cell>
          <cell r="N1413">
            <v>6</v>
          </cell>
          <cell r="P1413">
            <v>10475</v>
          </cell>
          <cell r="Q1413" t="str">
            <v>Female</v>
          </cell>
          <cell r="R1413" t="str">
            <v>[AA]</v>
          </cell>
          <cell r="S1413" t="str">
            <v xml:space="preserve">SLE </v>
          </cell>
          <cell r="T1413" t="str">
            <v>SLE Patient</v>
          </cell>
          <cell r="U1413">
            <v>1950</v>
          </cell>
          <cell r="V1413">
            <v>65</v>
          </cell>
        </row>
        <row r="1414">
          <cell r="A1414" t="str">
            <v>AA01413</v>
          </cell>
          <cell r="B1414">
            <v>1</v>
          </cell>
          <cell r="C1414" t="str">
            <v>OCRD</v>
          </cell>
          <cell r="D1414">
            <v>619</v>
          </cell>
          <cell r="E1414">
            <v>42068</v>
          </cell>
          <cell r="F1414" t="str">
            <v>OCRD|0619</v>
          </cell>
          <cell r="G1414" t="str">
            <v>OCRD|0619|2015-03-05</v>
          </cell>
          <cell r="H1414" t="str">
            <v>S00619-V07382</v>
          </cell>
          <cell r="I1414">
            <v>7382</v>
          </cell>
          <cell r="J1414" t="str">
            <v>Blood RNA</v>
          </cell>
          <cell r="K1414" t="str">
            <v>PAXgene</v>
          </cell>
          <cell r="L1414">
            <v>40</v>
          </cell>
          <cell r="M1414" t="str">
            <v>C</v>
          </cell>
          <cell r="N1414">
            <v>1</v>
          </cell>
          <cell r="P1414">
            <v>11393</v>
          </cell>
          <cell r="Q1414" t="str">
            <v>Female</v>
          </cell>
          <cell r="R1414" t="str">
            <v>[EA][H]</v>
          </cell>
          <cell r="S1414" t="str">
            <v xml:space="preserve">SLE </v>
          </cell>
          <cell r="T1414" t="str">
            <v>SLE Patient</v>
          </cell>
          <cell r="U1414">
            <v>1979</v>
          </cell>
          <cell r="V1414">
            <v>36</v>
          </cell>
        </row>
        <row r="1415">
          <cell r="A1415" t="str">
            <v>AA01414</v>
          </cell>
          <cell r="B1415">
            <v>1</v>
          </cell>
          <cell r="C1415" t="str">
            <v>OCRD</v>
          </cell>
          <cell r="D1415">
            <v>449</v>
          </cell>
          <cell r="E1415">
            <v>42075</v>
          </cell>
          <cell r="F1415" t="str">
            <v>OCRD|0449</v>
          </cell>
          <cell r="G1415" t="str">
            <v>OCRD|0449|2015-03-12</v>
          </cell>
          <cell r="H1415" t="str">
            <v>S00449-V07390</v>
          </cell>
          <cell r="I1415">
            <v>7390</v>
          </cell>
          <cell r="J1415" t="str">
            <v>Blood RNA</v>
          </cell>
          <cell r="K1415" t="str">
            <v>PAXgene</v>
          </cell>
          <cell r="L1415">
            <v>40</v>
          </cell>
          <cell r="M1415" t="str">
            <v>C</v>
          </cell>
          <cell r="N1415">
            <v>2</v>
          </cell>
          <cell r="P1415">
            <v>13221</v>
          </cell>
          <cell r="Q1415" t="str">
            <v>Female</v>
          </cell>
          <cell r="R1415" t="str">
            <v>[EA]</v>
          </cell>
          <cell r="S1415" t="str">
            <v xml:space="preserve">SLE </v>
          </cell>
          <cell r="T1415" t="str">
            <v>SLE Patient</v>
          </cell>
          <cell r="U1415">
            <v>1984</v>
          </cell>
          <cell r="V1415">
            <v>31</v>
          </cell>
        </row>
        <row r="1416">
          <cell r="A1416" t="str">
            <v>AA01415</v>
          </cell>
          <cell r="B1416">
            <v>1</v>
          </cell>
          <cell r="C1416" t="str">
            <v>OCRD</v>
          </cell>
          <cell r="D1416">
            <v>582</v>
          </cell>
          <cell r="E1416">
            <v>42075</v>
          </cell>
          <cell r="F1416" t="str">
            <v>OCRD|0582</v>
          </cell>
          <cell r="G1416" t="str">
            <v>OCRD|0582|2015-03-12</v>
          </cell>
          <cell r="H1416" t="str">
            <v>S00582-V07391</v>
          </cell>
          <cell r="I1416">
            <v>7391</v>
          </cell>
          <cell r="J1416" t="str">
            <v>Blood RNA</v>
          </cell>
          <cell r="K1416" t="str">
            <v>PAXgene</v>
          </cell>
          <cell r="L1416">
            <v>40</v>
          </cell>
          <cell r="M1416" t="str">
            <v>C</v>
          </cell>
          <cell r="N1416">
            <v>3</v>
          </cell>
          <cell r="P1416">
            <v>11378</v>
          </cell>
          <cell r="Q1416" t="str">
            <v>Female</v>
          </cell>
          <cell r="R1416" t="str">
            <v>[EA]</v>
          </cell>
          <cell r="S1416" t="str">
            <v xml:space="preserve">SLE </v>
          </cell>
          <cell r="T1416" t="str">
            <v>SLE Patient</v>
          </cell>
          <cell r="U1416">
            <v>1985</v>
          </cell>
          <cell r="V1416">
            <v>30</v>
          </cell>
        </row>
        <row r="1417">
          <cell r="A1417" t="str">
            <v>AA01416</v>
          </cell>
          <cell r="B1417">
            <v>1</v>
          </cell>
          <cell r="C1417" t="str">
            <v>OCRD</v>
          </cell>
          <cell r="D1417">
            <v>696</v>
          </cell>
          <cell r="E1417">
            <v>42075</v>
          </cell>
          <cell r="F1417" t="str">
            <v>OCRD|0696</v>
          </cell>
          <cell r="G1417" t="str">
            <v>OCRD|0696|2015-03-12</v>
          </cell>
          <cell r="H1417" t="str">
            <v>S00696-V07392</v>
          </cell>
          <cell r="I1417">
            <v>7392</v>
          </cell>
          <cell r="J1417" t="str">
            <v>Blood RNA</v>
          </cell>
          <cell r="K1417" t="str">
            <v>PAXgene</v>
          </cell>
          <cell r="L1417">
            <v>40</v>
          </cell>
          <cell r="M1417" t="str">
            <v>C</v>
          </cell>
          <cell r="N1417">
            <v>4</v>
          </cell>
          <cell r="P1417">
            <v>11852</v>
          </cell>
          <cell r="Q1417" t="str">
            <v>Female</v>
          </cell>
          <cell r="R1417" t="str">
            <v>[EA][H]</v>
          </cell>
          <cell r="S1417" t="str">
            <v xml:space="preserve">RA </v>
          </cell>
          <cell r="T1417" t="str">
            <v>RA Patient</v>
          </cell>
          <cell r="U1417">
            <v>1976</v>
          </cell>
          <cell r="V1417">
            <v>39</v>
          </cell>
        </row>
        <row r="1418">
          <cell r="A1418" t="str">
            <v>AA01417</v>
          </cell>
          <cell r="B1418">
            <v>1</v>
          </cell>
          <cell r="C1418" t="str">
            <v>OCRD</v>
          </cell>
          <cell r="D1418">
            <v>229</v>
          </cell>
          <cell r="E1418">
            <v>42075</v>
          </cell>
          <cell r="F1418" t="str">
            <v>OCRD|0229</v>
          </cell>
          <cell r="G1418" t="str">
            <v>OCRD|0229|2015-03-12</v>
          </cell>
          <cell r="H1418" t="str">
            <v>S00229-V07394</v>
          </cell>
          <cell r="I1418">
            <v>7394</v>
          </cell>
          <cell r="J1418" t="str">
            <v>Blood RNA</v>
          </cell>
          <cell r="K1418" t="str">
            <v>PAXgene</v>
          </cell>
          <cell r="L1418">
            <v>40</v>
          </cell>
          <cell r="M1418" t="str">
            <v>C</v>
          </cell>
          <cell r="N1418">
            <v>5</v>
          </cell>
          <cell r="P1418">
            <v>11259</v>
          </cell>
          <cell r="Q1418" t="str">
            <v>Female</v>
          </cell>
          <cell r="R1418" t="str">
            <v>[EA][H]</v>
          </cell>
          <cell r="S1418" t="str">
            <v xml:space="preserve">SLE </v>
          </cell>
          <cell r="T1418" t="str">
            <v>SLE Patient</v>
          </cell>
          <cell r="U1418">
            <v>1965</v>
          </cell>
          <cell r="V1418">
            <v>50</v>
          </cell>
        </row>
        <row r="1419">
          <cell r="A1419" t="str">
            <v>AA01418</v>
          </cell>
          <cell r="B1419">
            <v>1</v>
          </cell>
          <cell r="C1419" t="str">
            <v>OCRD</v>
          </cell>
          <cell r="D1419">
            <v>726</v>
          </cell>
          <cell r="E1419">
            <v>42075</v>
          </cell>
          <cell r="F1419" t="str">
            <v>OCRD|0726</v>
          </cell>
          <cell r="G1419" t="str">
            <v>OCRD|0726|2015-03-12</v>
          </cell>
          <cell r="H1419" t="str">
            <v>S00726-V07395</v>
          </cell>
          <cell r="I1419">
            <v>7395</v>
          </cell>
          <cell r="J1419" t="str">
            <v>Blood RNA</v>
          </cell>
          <cell r="K1419" t="str">
            <v>PAXgene</v>
          </cell>
          <cell r="L1419">
            <v>40</v>
          </cell>
          <cell r="M1419" t="str">
            <v>C</v>
          </cell>
          <cell r="N1419">
            <v>6</v>
          </cell>
          <cell r="P1419">
            <v>11870</v>
          </cell>
          <cell r="Q1419" t="str">
            <v>Female</v>
          </cell>
          <cell r="R1419" t="str">
            <v>[EA]</v>
          </cell>
          <cell r="S1419" t="str">
            <v xml:space="preserve">SLE </v>
          </cell>
          <cell r="T1419" t="str">
            <v>SLE Patient</v>
          </cell>
          <cell r="U1419">
            <v>1984</v>
          </cell>
          <cell r="V1419">
            <v>31</v>
          </cell>
        </row>
        <row r="1420">
          <cell r="A1420" t="str">
            <v>AA01419</v>
          </cell>
          <cell r="B1420">
            <v>1</v>
          </cell>
          <cell r="C1420" t="str">
            <v>OCRD</v>
          </cell>
          <cell r="D1420">
            <v>614</v>
          </cell>
          <cell r="E1420">
            <v>42079</v>
          </cell>
          <cell r="F1420" t="str">
            <v>OCRD|0614</v>
          </cell>
          <cell r="G1420" t="str">
            <v>OCRD|0614|2015-03-16</v>
          </cell>
          <cell r="H1420" t="str">
            <v>S00614-V07402</v>
          </cell>
          <cell r="I1420">
            <v>7402</v>
          </cell>
          <cell r="J1420" t="str">
            <v>Blood RNA</v>
          </cell>
          <cell r="K1420" t="str">
            <v>PAXgene</v>
          </cell>
          <cell r="L1420">
            <v>40</v>
          </cell>
          <cell r="M1420" t="str">
            <v>D</v>
          </cell>
          <cell r="N1420">
            <v>1</v>
          </cell>
          <cell r="P1420">
            <v>10157</v>
          </cell>
          <cell r="Q1420" t="str">
            <v>Female</v>
          </cell>
          <cell r="R1420" t="str">
            <v>[A]</v>
          </cell>
          <cell r="S1420" t="str">
            <v xml:space="preserve">SLE </v>
          </cell>
          <cell r="T1420" t="str">
            <v>SLE Patient</v>
          </cell>
          <cell r="U1420">
            <v>1982</v>
          </cell>
          <cell r="V1420">
            <v>33</v>
          </cell>
        </row>
        <row r="1421">
          <cell r="A1421" t="str">
            <v>AA01420</v>
          </cell>
          <cell r="B1421">
            <v>1</v>
          </cell>
          <cell r="C1421" t="str">
            <v>OCRD</v>
          </cell>
          <cell r="D1421">
            <v>759</v>
          </cell>
          <cell r="E1421">
            <v>42079</v>
          </cell>
          <cell r="F1421" t="str">
            <v>OCRD|0759</v>
          </cell>
          <cell r="G1421" t="str">
            <v>OCRD|0759|2015-03-16</v>
          </cell>
          <cell r="H1421" t="str">
            <v>S00759-V07401</v>
          </cell>
          <cell r="I1421">
            <v>7401</v>
          </cell>
          <cell r="J1421" t="str">
            <v>Blood RNA</v>
          </cell>
          <cell r="K1421" t="str">
            <v>PAXgene</v>
          </cell>
          <cell r="L1421">
            <v>40</v>
          </cell>
          <cell r="M1421" t="str">
            <v>D</v>
          </cell>
          <cell r="N1421">
            <v>2</v>
          </cell>
          <cell r="P1421">
            <v>20262</v>
          </cell>
          <cell r="Q1421" t="str">
            <v>Female</v>
          </cell>
          <cell r="R1421" t="str">
            <v>[EA]</v>
          </cell>
          <cell r="S1421" t="str">
            <v xml:space="preserve">RA </v>
          </cell>
          <cell r="T1421" t="str">
            <v>RA Patient</v>
          </cell>
          <cell r="U1421">
            <v>1955</v>
          </cell>
          <cell r="V1421">
            <v>60</v>
          </cell>
        </row>
        <row r="1422">
          <cell r="A1422" t="str">
            <v>AA01421</v>
          </cell>
          <cell r="B1422">
            <v>1</v>
          </cell>
          <cell r="C1422" t="str">
            <v>OCRD</v>
          </cell>
          <cell r="D1422">
            <v>651</v>
          </cell>
          <cell r="E1422">
            <v>42079</v>
          </cell>
          <cell r="F1422" t="str">
            <v>OCRD|0651</v>
          </cell>
          <cell r="G1422" t="str">
            <v>OCRD|0651|2015-03-16</v>
          </cell>
          <cell r="H1422" t="str">
            <v>S00651-V07400</v>
          </cell>
          <cell r="I1422">
            <v>7400</v>
          </cell>
          <cell r="J1422" t="str">
            <v>Blood RNA</v>
          </cell>
          <cell r="K1422" t="str">
            <v>PAXgene</v>
          </cell>
          <cell r="L1422">
            <v>40</v>
          </cell>
          <cell r="M1422" t="str">
            <v>D</v>
          </cell>
          <cell r="N1422">
            <v>3</v>
          </cell>
          <cell r="P1422">
            <v>11904</v>
          </cell>
          <cell r="Q1422" t="str">
            <v>Male</v>
          </cell>
          <cell r="R1422" t="str">
            <v>[EA]</v>
          </cell>
          <cell r="S1422" t="str">
            <v xml:space="preserve">Rheumatic </v>
          </cell>
          <cell r="T1422" t="str">
            <v>Rheumatic Disease Patient</v>
          </cell>
          <cell r="U1422">
            <v>1981</v>
          </cell>
          <cell r="V1422">
            <v>34</v>
          </cell>
        </row>
        <row r="1423">
          <cell r="A1423" t="str">
            <v>AA01422</v>
          </cell>
          <cell r="B1423">
            <v>1</v>
          </cell>
          <cell r="C1423" t="str">
            <v>OCRD</v>
          </cell>
          <cell r="D1423">
            <v>103</v>
          </cell>
          <cell r="E1423">
            <v>42075</v>
          </cell>
          <cell r="F1423" t="str">
            <v>OCRD|0103</v>
          </cell>
          <cell r="G1423" t="str">
            <v>OCRD|0103|2015-03-12</v>
          </cell>
          <cell r="H1423" t="str">
            <v>S00103-V07398</v>
          </cell>
          <cell r="I1423">
            <v>7398</v>
          </cell>
          <cell r="J1423" t="str">
            <v>Blood RNA</v>
          </cell>
          <cell r="K1423" t="str">
            <v>PAXgene</v>
          </cell>
          <cell r="L1423">
            <v>40</v>
          </cell>
          <cell r="M1423" t="str">
            <v>D</v>
          </cell>
          <cell r="N1423">
            <v>4</v>
          </cell>
          <cell r="P1423">
            <v>13193</v>
          </cell>
          <cell r="Q1423" t="str">
            <v>Female</v>
          </cell>
          <cell r="R1423" t="str">
            <v>[AI][EA]</v>
          </cell>
          <cell r="S1423" t="str">
            <v xml:space="preserve">SLE </v>
          </cell>
          <cell r="T1423" t="str">
            <v>SLE Patient</v>
          </cell>
          <cell r="U1423">
            <v>1953</v>
          </cell>
          <cell r="V1423">
            <v>62</v>
          </cell>
        </row>
        <row r="1424">
          <cell r="A1424" t="str">
            <v>AA01423</v>
          </cell>
          <cell r="B1424">
            <v>1</v>
          </cell>
          <cell r="C1424" t="str">
            <v>OCRD</v>
          </cell>
          <cell r="D1424">
            <v>111</v>
          </cell>
          <cell r="E1424">
            <v>42075</v>
          </cell>
          <cell r="F1424" t="str">
            <v>OCRD|0111</v>
          </cell>
          <cell r="G1424" t="str">
            <v>OCRD|0111|2015-03-12</v>
          </cell>
          <cell r="H1424" t="str">
            <v>S00111-V07396</v>
          </cell>
          <cell r="I1424">
            <v>7396</v>
          </cell>
          <cell r="J1424" t="str">
            <v>Blood RNA</v>
          </cell>
          <cell r="K1424" t="str">
            <v>PAXgene</v>
          </cell>
          <cell r="L1424">
            <v>40</v>
          </cell>
          <cell r="M1424" t="str">
            <v>D</v>
          </cell>
          <cell r="N1424">
            <v>5</v>
          </cell>
          <cell r="P1424">
            <v>13234</v>
          </cell>
          <cell r="Q1424" t="str">
            <v>Female</v>
          </cell>
          <cell r="R1424" t="str">
            <v>[AA]</v>
          </cell>
          <cell r="S1424" t="str">
            <v xml:space="preserve">SLE </v>
          </cell>
          <cell r="T1424" t="str">
            <v>SLE Patient</v>
          </cell>
          <cell r="U1424">
            <v>1987</v>
          </cell>
          <cell r="V1424">
            <v>28</v>
          </cell>
        </row>
        <row r="1425">
          <cell r="A1425" t="str">
            <v>AA01424</v>
          </cell>
          <cell r="B1425">
            <v>1</v>
          </cell>
          <cell r="C1425" t="str">
            <v>OCRD</v>
          </cell>
          <cell r="D1425">
            <v>714</v>
          </cell>
          <cell r="E1425">
            <v>42079</v>
          </cell>
          <cell r="F1425" t="str">
            <v>OCRD|0714</v>
          </cell>
          <cell r="G1425" t="str">
            <v>OCRD|0714|2015-03-16</v>
          </cell>
          <cell r="H1425" t="str">
            <v>S00714-V07403</v>
          </cell>
          <cell r="I1425">
            <v>7403</v>
          </cell>
          <cell r="J1425" t="str">
            <v>Blood RNA</v>
          </cell>
          <cell r="K1425" t="str">
            <v>PAXgene</v>
          </cell>
          <cell r="L1425">
            <v>40</v>
          </cell>
          <cell r="M1425" t="str">
            <v>D</v>
          </cell>
          <cell r="N1425">
            <v>6</v>
          </cell>
          <cell r="P1425">
            <v>11861</v>
          </cell>
          <cell r="Q1425" t="str">
            <v>Female</v>
          </cell>
          <cell r="R1425" t="str">
            <v>[EA]</v>
          </cell>
          <cell r="S1425" t="str">
            <v xml:space="preserve">SLE </v>
          </cell>
          <cell r="T1425" t="str">
            <v>SLE Patient</v>
          </cell>
          <cell r="U1425">
            <v>1986</v>
          </cell>
          <cell r="V1425">
            <v>29</v>
          </cell>
        </row>
        <row r="1426">
          <cell r="A1426" t="str">
            <v>AA01425</v>
          </cell>
          <cell r="B1426">
            <v>1</v>
          </cell>
          <cell r="C1426" t="str">
            <v>OCRD</v>
          </cell>
          <cell r="D1426">
            <v>252</v>
          </cell>
          <cell r="E1426">
            <v>42079</v>
          </cell>
          <cell r="F1426" t="str">
            <v>OCRD|0252</v>
          </cell>
          <cell r="G1426" t="str">
            <v>OCRD|0252|2015-03-16</v>
          </cell>
          <cell r="H1426" t="str">
            <v>S00252-V07404</v>
          </cell>
          <cell r="I1426">
            <v>7404</v>
          </cell>
          <cell r="J1426" t="str">
            <v>Blood RNA</v>
          </cell>
          <cell r="K1426" t="str">
            <v>PAXgene</v>
          </cell>
          <cell r="L1426">
            <v>40</v>
          </cell>
          <cell r="M1426" t="str">
            <v>E</v>
          </cell>
          <cell r="N1426">
            <v>1</v>
          </cell>
          <cell r="P1426">
            <v>11119</v>
          </cell>
          <cell r="Q1426" t="str">
            <v>Female</v>
          </cell>
          <cell r="R1426" t="str">
            <v>[AA]</v>
          </cell>
          <cell r="S1426" t="str">
            <v xml:space="preserve">SLE </v>
          </cell>
          <cell r="T1426" t="str">
            <v>SLE Patient</v>
          </cell>
          <cell r="U1426">
            <v>1970</v>
          </cell>
          <cell r="V1426">
            <v>45</v>
          </cell>
        </row>
        <row r="1427">
          <cell r="A1427" t="str">
            <v>AA01426</v>
          </cell>
          <cell r="B1427">
            <v>1</v>
          </cell>
          <cell r="C1427" t="str">
            <v>OCRD</v>
          </cell>
          <cell r="D1427">
            <v>3</v>
          </cell>
          <cell r="E1427">
            <v>42079</v>
          </cell>
          <cell r="F1427" t="str">
            <v>OCRD|0003</v>
          </cell>
          <cell r="G1427" t="str">
            <v>OCRD|0003|2015-03-16</v>
          </cell>
          <cell r="H1427" t="str">
            <v>S00003-V07405</v>
          </cell>
          <cell r="I1427">
            <v>7405</v>
          </cell>
          <cell r="J1427" t="str">
            <v>Blood RNA</v>
          </cell>
          <cell r="K1427" t="str">
            <v>PAXgene</v>
          </cell>
          <cell r="L1427">
            <v>40</v>
          </cell>
          <cell r="M1427" t="str">
            <v>E</v>
          </cell>
          <cell r="N1427">
            <v>2</v>
          </cell>
          <cell r="P1427">
            <v>13213</v>
          </cell>
          <cell r="Q1427" t="str">
            <v>Female</v>
          </cell>
          <cell r="R1427" t="str">
            <v>[EA][H]</v>
          </cell>
          <cell r="S1427" t="str">
            <v xml:space="preserve">SLE </v>
          </cell>
          <cell r="T1427" t="str">
            <v>SLE Patient</v>
          </cell>
          <cell r="U1427">
            <v>1987</v>
          </cell>
          <cell r="V1427">
            <v>28</v>
          </cell>
        </row>
        <row r="1428">
          <cell r="A1428" t="str">
            <v>AA01427</v>
          </cell>
          <cell r="B1428">
            <v>1</v>
          </cell>
          <cell r="C1428" t="str">
            <v>OCRD</v>
          </cell>
          <cell r="D1428">
            <v>34</v>
          </cell>
          <cell r="E1428">
            <v>42080</v>
          </cell>
          <cell r="F1428" t="str">
            <v>OCRD|0034</v>
          </cell>
          <cell r="G1428" t="str">
            <v>OCRD|0034|2015-03-17</v>
          </cell>
          <cell r="H1428" t="str">
            <v>S00034-V07406</v>
          </cell>
          <cell r="I1428">
            <v>7406</v>
          </cell>
          <cell r="J1428" t="str">
            <v>Blood RNA</v>
          </cell>
          <cell r="K1428" t="str">
            <v>PAXgene</v>
          </cell>
          <cell r="L1428">
            <v>40</v>
          </cell>
          <cell r="M1428" t="str">
            <v>E</v>
          </cell>
          <cell r="N1428">
            <v>3</v>
          </cell>
          <cell r="P1428">
            <v>11239</v>
          </cell>
          <cell r="Q1428" t="str">
            <v>Female</v>
          </cell>
          <cell r="R1428" t="str">
            <v>[EA]</v>
          </cell>
          <cell r="S1428" t="str">
            <v xml:space="preserve">SLE </v>
          </cell>
          <cell r="T1428" t="str">
            <v>SLE Patient</v>
          </cell>
          <cell r="U1428">
            <v>1963</v>
          </cell>
          <cell r="V1428">
            <v>52</v>
          </cell>
        </row>
        <row r="1429">
          <cell r="A1429" t="str">
            <v>AA01428</v>
          </cell>
          <cell r="B1429">
            <v>1</v>
          </cell>
          <cell r="C1429" t="str">
            <v>OCRD</v>
          </cell>
          <cell r="D1429">
            <v>192</v>
          </cell>
          <cell r="E1429">
            <v>42080</v>
          </cell>
          <cell r="F1429" t="str">
            <v>OCRD|0192</v>
          </cell>
          <cell r="G1429" t="str">
            <v>OCRD|0192|2015-03-17</v>
          </cell>
          <cell r="H1429" t="str">
            <v>S00192-V07409</v>
          </cell>
          <cell r="I1429">
            <v>7409</v>
          </cell>
          <cell r="J1429" t="str">
            <v>Blood RNA</v>
          </cell>
          <cell r="K1429" t="str">
            <v>PAXgene</v>
          </cell>
          <cell r="L1429">
            <v>40</v>
          </cell>
          <cell r="M1429" t="str">
            <v>E</v>
          </cell>
          <cell r="N1429">
            <v>4</v>
          </cell>
          <cell r="P1429">
            <v>13774</v>
          </cell>
          <cell r="Q1429" t="str">
            <v>Female</v>
          </cell>
          <cell r="R1429" t="str">
            <v>[AA]</v>
          </cell>
          <cell r="S1429" t="str">
            <v xml:space="preserve">SLE </v>
          </cell>
          <cell r="T1429" t="str">
            <v>SLE Patient</v>
          </cell>
          <cell r="U1429">
            <v>1973</v>
          </cell>
          <cell r="V1429">
            <v>42</v>
          </cell>
        </row>
        <row r="1430">
          <cell r="A1430" t="str">
            <v>AA01429</v>
          </cell>
          <cell r="B1430">
            <v>1</v>
          </cell>
          <cell r="C1430" t="str">
            <v>OCRD</v>
          </cell>
          <cell r="D1430">
            <v>693</v>
          </cell>
          <cell r="E1430">
            <v>42080</v>
          </cell>
          <cell r="F1430" t="str">
            <v>OCRD|0693</v>
          </cell>
          <cell r="G1430" t="str">
            <v>OCRD|0693|2015-03-17</v>
          </cell>
          <cell r="H1430" t="str">
            <v>S00693-V07410</v>
          </cell>
          <cell r="I1430">
            <v>7410</v>
          </cell>
          <cell r="J1430" t="str">
            <v>Blood RNA</v>
          </cell>
          <cell r="K1430" t="str">
            <v>PAXgene</v>
          </cell>
          <cell r="L1430">
            <v>40</v>
          </cell>
          <cell r="M1430" t="str">
            <v>E</v>
          </cell>
          <cell r="N1430">
            <v>5</v>
          </cell>
          <cell r="P1430">
            <v>11425</v>
          </cell>
          <cell r="Q1430" t="str">
            <v>Female</v>
          </cell>
          <cell r="R1430" t="str">
            <v>[EA]</v>
          </cell>
          <cell r="S1430" t="str">
            <v xml:space="preserve">Rheumatic </v>
          </cell>
          <cell r="T1430" t="str">
            <v>Rheumatic Disease Patient</v>
          </cell>
          <cell r="U1430">
            <v>1962</v>
          </cell>
          <cell r="V1430">
            <v>53</v>
          </cell>
        </row>
        <row r="1431">
          <cell r="A1431" t="str">
            <v>AA01430</v>
          </cell>
          <cell r="B1431">
            <v>1</v>
          </cell>
          <cell r="C1431" t="str">
            <v>OCRD</v>
          </cell>
          <cell r="D1431">
            <v>118</v>
          </cell>
          <cell r="E1431">
            <v>42082</v>
          </cell>
          <cell r="F1431" t="str">
            <v>OCRD|0118</v>
          </cell>
          <cell r="G1431" t="str">
            <v>OCRD|0118|2015-03-19</v>
          </cell>
          <cell r="H1431" t="str">
            <v>S00118-V07411</v>
          </cell>
          <cell r="I1431">
            <v>7411</v>
          </cell>
          <cell r="J1431" t="str">
            <v>Blood RNA</v>
          </cell>
          <cell r="K1431" t="str">
            <v>PAXgene</v>
          </cell>
          <cell r="L1431">
            <v>40</v>
          </cell>
          <cell r="M1431" t="str">
            <v>E</v>
          </cell>
          <cell r="N1431">
            <v>6</v>
          </cell>
          <cell r="P1431">
            <v>10596</v>
          </cell>
          <cell r="Q1431" t="str">
            <v>Female</v>
          </cell>
          <cell r="R1431" t="str">
            <v>[EA]</v>
          </cell>
          <cell r="S1431" t="str">
            <v xml:space="preserve">SLE </v>
          </cell>
          <cell r="T1431" t="str">
            <v>SLE Patient</v>
          </cell>
          <cell r="U1431">
            <v>1951</v>
          </cell>
          <cell r="V1431">
            <v>64</v>
          </cell>
        </row>
        <row r="1432">
          <cell r="A1432" t="str">
            <v>AA01431</v>
          </cell>
          <cell r="B1432">
            <v>1</v>
          </cell>
          <cell r="C1432" t="str">
            <v>OCRD</v>
          </cell>
          <cell r="D1432">
            <v>306</v>
          </cell>
          <cell r="E1432">
            <v>42082</v>
          </cell>
          <cell r="F1432" t="str">
            <v>OCRD|0306</v>
          </cell>
          <cell r="G1432" t="str">
            <v>OCRD|0306|2015-03-19</v>
          </cell>
          <cell r="H1432" t="str">
            <v>S00306-V07412</v>
          </cell>
          <cell r="I1432">
            <v>7412</v>
          </cell>
          <cell r="J1432" t="str">
            <v>Blood RNA</v>
          </cell>
          <cell r="K1432" t="str">
            <v>PAXgene</v>
          </cell>
          <cell r="L1432">
            <v>40</v>
          </cell>
          <cell r="M1432" t="str">
            <v>F</v>
          </cell>
          <cell r="N1432">
            <v>1</v>
          </cell>
          <cell r="P1432">
            <v>10504</v>
          </cell>
          <cell r="Q1432" t="str">
            <v>Female</v>
          </cell>
          <cell r="R1432" t="str">
            <v>[A]</v>
          </cell>
          <cell r="S1432" t="str">
            <v xml:space="preserve">SLE </v>
          </cell>
          <cell r="T1432" t="str">
            <v>SLE Patient</v>
          </cell>
          <cell r="U1432">
            <v>1967</v>
          </cell>
          <cell r="V1432">
            <v>48</v>
          </cell>
        </row>
        <row r="1433">
          <cell r="A1433" t="str">
            <v>AA01432</v>
          </cell>
          <cell r="B1433">
            <v>1</v>
          </cell>
          <cell r="C1433" t="str">
            <v>OCRD</v>
          </cell>
          <cell r="D1433">
            <v>260</v>
          </cell>
          <cell r="E1433">
            <v>42082</v>
          </cell>
          <cell r="F1433" t="str">
            <v>OCRD|0260</v>
          </cell>
          <cell r="G1433" t="str">
            <v>OCRD|0260|2015-03-19</v>
          </cell>
          <cell r="H1433" t="str">
            <v>S00260-V07414</v>
          </cell>
          <cell r="I1433">
            <v>7414</v>
          </cell>
          <cell r="J1433" t="str">
            <v>Blood RNA</v>
          </cell>
          <cell r="K1433" t="str">
            <v>PAXgene</v>
          </cell>
          <cell r="L1433">
            <v>40</v>
          </cell>
          <cell r="M1433" t="str">
            <v>F</v>
          </cell>
          <cell r="N1433">
            <v>2</v>
          </cell>
          <cell r="P1433">
            <v>11249</v>
          </cell>
          <cell r="Q1433" t="str">
            <v>Female</v>
          </cell>
          <cell r="R1433" t="str">
            <v>[AA]</v>
          </cell>
          <cell r="S1433" t="str">
            <v xml:space="preserve">SLE </v>
          </cell>
          <cell r="T1433" t="str">
            <v>SLE Patient</v>
          </cell>
          <cell r="U1433">
            <v>1969</v>
          </cell>
          <cell r="V1433">
            <v>46</v>
          </cell>
        </row>
        <row r="1434">
          <cell r="A1434" t="str">
            <v>AA01433</v>
          </cell>
          <cell r="B1434">
            <v>1</v>
          </cell>
          <cell r="C1434" t="str">
            <v>OCRD</v>
          </cell>
          <cell r="D1434">
            <v>740</v>
          </cell>
          <cell r="E1434">
            <v>42087</v>
          </cell>
          <cell r="F1434" t="str">
            <v>OCRD|0740</v>
          </cell>
          <cell r="G1434" t="str">
            <v>OCRD|0740|2015-03-24</v>
          </cell>
          <cell r="H1434" t="str">
            <v>S00740-V07423</v>
          </cell>
          <cell r="I1434">
            <v>7423</v>
          </cell>
          <cell r="J1434" t="str">
            <v>Blood RNA</v>
          </cell>
          <cell r="K1434" t="str">
            <v>PAXgene</v>
          </cell>
          <cell r="L1434">
            <v>40</v>
          </cell>
          <cell r="M1434" t="str">
            <v>F</v>
          </cell>
          <cell r="N1434">
            <v>3</v>
          </cell>
          <cell r="P1434">
            <v>20029</v>
          </cell>
          <cell r="Q1434" t="str">
            <v>Female</v>
          </cell>
          <cell r="R1434" t="str">
            <v>[EA]</v>
          </cell>
          <cell r="S1434" t="str">
            <v xml:space="preserve">Rheumatic </v>
          </cell>
          <cell r="T1434" t="str">
            <v>Rheumatic Disease Patient</v>
          </cell>
          <cell r="U1434">
            <v>1974</v>
          </cell>
          <cell r="V1434">
            <v>41</v>
          </cell>
        </row>
        <row r="1435">
          <cell r="A1435" t="str">
            <v>AA01434</v>
          </cell>
          <cell r="B1435">
            <v>1</v>
          </cell>
          <cell r="C1435" t="str">
            <v>OCRD</v>
          </cell>
          <cell r="D1435">
            <v>32</v>
          </cell>
          <cell r="E1435">
            <v>42087</v>
          </cell>
          <cell r="F1435" t="str">
            <v>OCRD|0032</v>
          </cell>
          <cell r="G1435" t="str">
            <v>OCRD|0032|2015-03-24</v>
          </cell>
          <cell r="H1435" t="str">
            <v>S00032-V07422</v>
          </cell>
          <cell r="I1435">
            <v>7422</v>
          </cell>
          <cell r="J1435" t="str">
            <v>Blood RNA</v>
          </cell>
          <cell r="K1435" t="str">
            <v>PAXgene</v>
          </cell>
          <cell r="L1435">
            <v>40</v>
          </cell>
          <cell r="M1435" t="str">
            <v>F</v>
          </cell>
          <cell r="N1435">
            <v>4</v>
          </cell>
          <cell r="P1435">
            <v>13216</v>
          </cell>
          <cell r="Q1435" t="str">
            <v>Female</v>
          </cell>
          <cell r="R1435" t="str">
            <v>[EA]</v>
          </cell>
          <cell r="S1435" t="str">
            <v xml:space="preserve">SLE </v>
          </cell>
          <cell r="T1435" t="str">
            <v>SLE Patient</v>
          </cell>
          <cell r="U1435">
            <v>1974</v>
          </cell>
          <cell r="V1435">
            <v>41</v>
          </cell>
        </row>
        <row r="1436">
          <cell r="A1436" t="str">
            <v>AA01435</v>
          </cell>
          <cell r="B1436">
            <v>1</v>
          </cell>
          <cell r="C1436" t="str">
            <v>OCRD</v>
          </cell>
          <cell r="D1436">
            <v>766</v>
          </cell>
          <cell r="E1436">
            <v>42086</v>
          </cell>
          <cell r="F1436" t="str">
            <v>OCRD|0766</v>
          </cell>
          <cell r="G1436" t="str">
            <v>OCRD|0766|2015-03-23</v>
          </cell>
          <cell r="H1436" t="str">
            <v>S00766-V07420</v>
          </cell>
          <cell r="I1436">
            <v>7420</v>
          </cell>
          <cell r="J1436" t="str">
            <v>Blood RNA</v>
          </cell>
          <cell r="K1436" t="str">
            <v>PAXgene</v>
          </cell>
          <cell r="L1436">
            <v>40</v>
          </cell>
          <cell r="M1436" t="str">
            <v>F</v>
          </cell>
          <cell r="N1436">
            <v>5</v>
          </cell>
          <cell r="P1436">
            <v>20062</v>
          </cell>
          <cell r="Q1436" t="str">
            <v>Female</v>
          </cell>
          <cell r="R1436" t="str">
            <v>[EA]</v>
          </cell>
          <cell r="S1436" t="str">
            <v xml:space="preserve">SS </v>
          </cell>
          <cell r="T1436" t="str">
            <v>SS Patient</v>
          </cell>
          <cell r="U1436">
            <v>1976</v>
          </cell>
          <cell r="V1436">
            <v>39</v>
          </cell>
        </row>
        <row r="1437">
          <cell r="A1437" t="str">
            <v>AA01436</v>
          </cell>
          <cell r="B1437">
            <v>1</v>
          </cell>
          <cell r="C1437" t="str">
            <v>OCRD</v>
          </cell>
          <cell r="D1437">
            <v>741</v>
          </cell>
          <cell r="E1437">
            <v>42086</v>
          </cell>
          <cell r="F1437" t="str">
            <v>OCRD|0741</v>
          </cell>
          <cell r="G1437" t="str">
            <v>OCRD|0741|2015-03-23</v>
          </cell>
          <cell r="H1437" t="str">
            <v>S00741-V07419</v>
          </cell>
          <cell r="I1437">
            <v>7419</v>
          </cell>
          <cell r="J1437" t="str">
            <v>Blood RNA</v>
          </cell>
          <cell r="K1437" t="str">
            <v>PAXgene</v>
          </cell>
          <cell r="L1437">
            <v>40</v>
          </cell>
          <cell r="M1437" t="str">
            <v>F</v>
          </cell>
          <cell r="N1437">
            <v>6</v>
          </cell>
          <cell r="P1437">
            <v>20030</v>
          </cell>
          <cell r="Q1437" t="str">
            <v>Female</v>
          </cell>
          <cell r="R1437" t="str">
            <v>[AA]</v>
          </cell>
          <cell r="S1437" t="str">
            <v xml:space="preserve">SLE </v>
          </cell>
          <cell r="T1437" t="str">
            <v>SLE Patient</v>
          </cell>
          <cell r="U1437">
            <v>1981</v>
          </cell>
          <cell r="V1437">
            <v>34</v>
          </cell>
        </row>
        <row r="1438">
          <cell r="A1438" t="str">
            <v>AA01437</v>
          </cell>
          <cell r="B1438">
            <v>1</v>
          </cell>
          <cell r="C1438" t="str">
            <v>OCRD</v>
          </cell>
          <cell r="D1438">
            <v>640</v>
          </cell>
          <cell r="E1438">
            <v>42082</v>
          </cell>
          <cell r="F1438" t="str">
            <v>OCRD|0640</v>
          </cell>
          <cell r="G1438" t="str">
            <v>OCRD|0640|2015-03-19</v>
          </cell>
          <cell r="H1438" t="str">
            <v>S00640-V07417</v>
          </cell>
          <cell r="I1438">
            <v>7417</v>
          </cell>
          <cell r="J1438" t="str">
            <v>Blood RNA</v>
          </cell>
          <cell r="K1438" t="str">
            <v>PAXgene</v>
          </cell>
          <cell r="L1438">
            <v>41</v>
          </cell>
          <cell r="M1438" t="str">
            <v>A</v>
          </cell>
          <cell r="N1438">
            <v>1</v>
          </cell>
          <cell r="P1438">
            <v>11403</v>
          </cell>
          <cell r="Q1438" t="str">
            <v>Female</v>
          </cell>
          <cell r="R1438" t="str">
            <v>[PI]</v>
          </cell>
          <cell r="S1438" t="str">
            <v xml:space="preserve">SLE </v>
          </cell>
          <cell r="T1438" t="str">
            <v>SLE Patient</v>
          </cell>
          <cell r="U1438">
            <v>1976</v>
          </cell>
          <cell r="V1438">
            <v>39</v>
          </cell>
        </row>
        <row r="1439">
          <cell r="A1439" t="str">
            <v>AA01438</v>
          </cell>
          <cell r="B1439">
            <v>1</v>
          </cell>
          <cell r="C1439" t="str">
            <v>OCRD</v>
          </cell>
          <cell r="D1439">
            <v>403</v>
          </cell>
          <cell r="E1439">
            <v>42087</v>
          </cell>
          <cell r="F1439" t="str">
            <v>OCRD|0403</v>
          </cell>
          <cell r="G1439" t="str">
            <v>OCRD|0403|2015-03-24</v>
          </cell>
          <cell r="H1439" t="str">
            <v>S00403-V07424</v>
          </cell>
          <cell r="I1439">
            <v>7424</v>
          </cell>
          <cell r="J1439" t="str">
            <v>Blood RNA</v>
          </cell>
          <cell r="K1439" t="str">
            <v>PAXgene</v>
          </cell>
          <cell r="L1439">
            <v>41</v>
          </cell>
          <cell r="M1439" t="str">
            <v>A</v>
          </cell>
          <cell r="N1439">
            <v>2</v>
          </cell>
          <cell r="P1439">
            <v>13181</v>
          </cell>
          <cell r="Q1439" t="str">
            <v>Female</v>
          </cell>
          <cell r="R1439" t="str">
            <v>[AI]</v>
          </cell>
          <cell r="S1439" t="str">
            <v xml:space="preserve">SLE </v>
          </cell>
          <cell r="T1439" t="str">
            <v>SLE Patient</v>
          </cell>
          <cell r="U1439">
            <v>1968</v>
          </cell>
          <cell r="V1439">
            <v>47</v>
          </cell>
        </row>
        <row r="1440">
          <cell r="A1440" t="str">
            <v>AA01439</v>
          </cell>
          <cell r="B1440">
            <v>1</v>
          </cell>
          <cell r="C1440" t="str">
            <v>OCRD</v>
          </cell>
          <cell r="D1440">
            <v>787</v>
          </cell>
          <cell r="E1440">
            <v>42087</v>
          </cell>
          <cell r="F1440" t="str">
            <v>OCRD|0787</v>
          </cell>
          <cell r="G1440" t="str">
            <v>OCRD|0787|2015-03-24</v>
          </cell>
          <cell r="H1440" t="str">
            <v>S00787-V07425</v>
          </cell>
          <cell r="I1440">
            <v>7425</v>
          </cell>
          <cell r="J1440" t="str">
            <v>Blood RNA</v>
          </cell>
          <cell r="K1440" t="str">
            <v>PAXgene</v>
          </cell>
          <cell r="L1440">
            <v>41</v>
          </cell>
          <cell r="M1440" t="str">
            <v>A</v>
          </cell>
          <cell r="N1440">
            <v>3</v>
          </cell>
          <cell r="P1440">
            <v>20282</v>
          </cell>
          <cell r="Q1440" t="str">
            <v>Female</v>
          </cell>
          <cell r="R1440" t="str">
            <v>[EA]</v>
          </cell>
          <cell r="S1440" t="str">
            <v xml:space="preserve">RA </v>
          </cell>
          <cell r="T1440" t="str">
            <v>RA Patient</v>
          </cell>
          <cell r="U1440">
            <v>1952</v>
          </cell>
          <cell r="V1440">
            <v>63</v>
          </cell>
        </row>
        <row r="1441">
          <cell r="A1441" t="str">
            <v>AA01440</v>
          </cell>
          <cell r="B1441">
            <v>1</v>
          </cell>
          <cell r="C1441" t="str">
            <v>OCRD</v>
          </cell>
          <cell r="D1441">
            <v>748</v>
          </cell>
          <cell r="E1441">
            <v>42088</v>
          </cell>
          <cell r="F1441" t="str">
            <v>OCRD|0748</v>
          </cell>
          <cell r="G1441" t="str">
            <v>OCRD|0748|2015-03-25</v>
          </cell>
          <cell r="H1441" t="str">
            <v>S00748-V07427</v>
          </cell>
          <cell r="I1441">
            <v>7427</v>
          </cell>
          <cell r="J1441" t="str">
            <v>Blood RNA</v>
          </cell>
          <cell r="K1441" t="str">
            <v>PAXgene</v>
          </cell>
          <cell r="L1441">
            <v>41</v>
          </cell>
          <cell r="M1441" t="str">
            <v>A</v>
          </cell>
          <cell r="N1441">
            <v>4</v>
          </cell>
          <cell r="P1441">
            <v>20045</v>
          </cell>
          <cell r="Q1441" t="str">
            <v>Female</v>
          </cell>
          <cell r="R1441" t="str">
            <v>[EA]</v>
          </cell>
          <cell r="S1441" t="str">
            <v xml:space="preserve">SLE </v>
          </cell>
          <cell r="T1441" t="str">
            <v>SLE Patient</v>
          </cell>
          <cell r="U1441">
            <v>1952</v>
          </cell>
          <cell r="V1441">
            <v>63</v>
          </cell>
        </row>
        <row r="1442">
          <cell r="A1442" t="str">
            <v>AA01441</v>
          </cell>
          <cell r="B1442">
            <v>1</v>
          </cell>
          <cell r="C1442" t="str">
            <v>OCRD</v>
          </cell>
          <cell r="D1442">
            <v>1</v>
          </cell>
          <cell r="E1442">
            <v>42089</v>
          </cell>
          <cell r="F1442" t="str">
            <v>OCRD|0001</v>
          </cell>
          <cell r="G1442" t="str">
            <v>OCRD|0001|2015-03-26</v>
          </cell>
          <cell r="H1442" t="str">
            <v>S00001-V07428</v>
          </cell>
          <cell r="I1442">
            <v>7428</v>
          </cell>
          <cell r="J1442" t="str">
            <v>Blood RNA</v>
          </cell>
          <cell r="K1442" t="str">
            <v>PAXgene</v>
          </cell>
          <cell r="L1442">
            <v>41</v>
          </cell>
          <cell r="M1442" t="str">
            <v>A</v>
          </cell>
          <cell r="N1442">
            <v>5</v>
          </cell>
          <cell r="P1442">
            <v>11673</v>
          </cell>
          <cell r="Q1442" t="str">
            <v>Female</v>
          </cell>
          <cell r="R1442" t="str">
            <v>[EA][H]</v>
          </cell>
          <cell r="S1442" t="str">
            <v xml:space="preserve">RA </v>
          </cell>
          <cell r="T1442" t="str">
            <v>RA Patient</v>
          </cell>
          <cell r="U1442">
            <v>1973</v>
          </cell>
          <cell r="V1442">
            <v>42</v>
          </cell>
        </row>
        <row r="1443">
          <cell r="A1443" t="str">
            <v>AA01442</v>
          </cell>
          <cell r="B1443">
            <v>1</v>
          </cell>
          <cell r="C1443" t="str">
            <v>OCRD</v>
          </cell>
          <cell r="D1443">
            <v>829</v>
          </cell>
          <cell r="E1443">
            <v>42089</v>
          </cell>
          <cell r="F1443" t="str">
            <v>OCRD|0829</v>
          </cell>
          <cell r="G1443" t="str">
            <v>OCRD|0829|2015-03-26</v>
          </cell>
          <cell r="H1443" t="str">
            <v>S00829-V07429</v>
          </cell>
          <cell r="I1443">
            <v>7429</v>
          </cell>
          <cell r="J1443" t="str">
            <v>Blood RNA</v>
          </cell>
          <cell r="K1443" t="str">
            <v>PAXgene</v>
          </cell>
          <cell r="L1443">
            <v>41</v>
          </cell>
          <cell r="M1443" t="str">
            <v>A</v>
          </cell>
          <cell r="N1443">
            <v>6</v>
          </cell>
          <cell r="P1443">
            <v>11221</v>
          </cell>
          <cell r="Q1443" t="str">
            <v>Female</v>
          </cell>
          <cell r="R1443" t="str">
            <v>[EA]</v>
          </cell>
          <cell r="S1443" t="str">
            <v xml:space="preserve">SLE </v>
          </cell>
          <cell r="T1443" t="str">
            <v>SLE Patient</v>
          </cell>
          <cell r="U1443">
            <v>1955</v>
          </cell>
          <cell r="V1443">
            <v>60</v>
          </cell>
        </row>
        <row r="1444">
          <cell r="A1444" t="str">
            <v>AA01443</v>
          </cell>
          <cell r="B1444">
            <v>1</v>
          </cell>
          <cell r="C1444" t="str">
            <v>OCRD</v>
          </cell>
          <cell r="D1444">
            <v>679</v>
          </cell>
          <cell r="E1444">
            <v>42089</v>
          </cell>
          <cell r="F1444" t="str">
            <v>OCRD|0679</v>
          </cell>
          <cell r="G1444" t="str">
            <v>OCRD|0679|2015-03-26</v>
          </cell>
          <cell r="H1444" t="str">
            <v>S00679-V07430</v>
          </cell>
          <cell r="I1444">
            <v>7430</v>
          </cell>
          <cell r="J1444" t="str">
            <v>Blood RNA</v>
          </cell>
          <cell r="K1444" t="str">
            <v>PAXgene</v>
          </cell>
          <cell r="L1444">
            <v>41</v>
          </cell>
          <cell r="M1444" t="str">
            <v>B</v>
          </cell>
          <cell r="N1444">
            <v>1</v>
          </cell>
          <cell r="P1444">
            <v>11421</v>
          </cell>
          <cell r="Q1444" t="str">
            <v>Female</v>
          </cell>
          <cell r="R1444" t="str">
            <v>[EA]</v>
          </cell>
          <cell r="S1444" t="str">
            <v xml:space="preserve">SLE </v>
          </cell>
          <cell r="T1444" t="str">
            <v>SLE Patient</v>
          </cell>
          <cell r="U1444">
            <v>1971</v>
          </cell>
          <cell r="V1444">
            <v>44</v>
          </cell>
        </row>
        <row r="1445">
          <cell r="A1445" t="str">
            <v>AA01444</v>
          </cell>
          <cell r="B1445">
            <v>1</v>
          </cell>
          <cell r="C1445" t="str">
            <v>OCRD</v>
          </cell>
          <cell r="D1445">
            <v>141</v>
          </cell>
          <cell r="E1445">
            <v>42093</v>
          </cell>
          <cell r="F1445" t="str">
            <v>OCRD|0141</v>
          </cell>
          <cell r="G1445" t="str">
            <v>OCRD|0141|2015-03-30</v>
          </cell>
          <cell r="H1445" t="str">
            <v>S00141-V07437</v>
          </cell>
          <cell r="I1445">
            <v>7437</v>
          </cell>
          <cell r="J1445" t="str">
            <v>Blood RNA</v>
          </cell>
          <cell r="K1445" t="str">
            <v>PAXgene</v>
          </cell>
          <cell r="L1445">
            <v>41</v>
          </cell>
          <cell r="M1445" t="str">
            <v>B</v>
          </cell>
          <cell r="N1445">
            <v>2</v>
          </cell>
          <cell r="P1445">
            <v>13210</v>
          </cell>
          <cell r="Q1445" t="str">
            <v>Female</v>
          </cell>
          <cell r="R1445" t="str">
            <v>[AA]</v>
          </cell>
          <cell r="S1445" t="str">
            <v xml:space="preserve">SLE </v>
          </cell>
          <cell r="T1445" t="str">
            <v>SLE Patient</v>
          </cell>
          <cell r="U1445">
            <v>1981</v>
          </cell>
          <cell r="V1445">
            <v>34</v>
          </cell>
        </row>
        <row r="1446">
          <cell r="A1446" t="str">
            <v>AA01445</v>
          </cell>
          <cell r="B1446">
            <v>1</v>
          </cell>
          <cell r="C1446" t="str">
            <v>OCRD</v>
          </cell>
          <cell r="D1446">
            <v>79</v>
          </cell>
          <cell r="E1446">
            <v>42093</v>
          </cell>
          <cell r="F1446" t="str">
            <v>OCRD|0079</v>
          </cell>
          <cell r="G1446" t="str">
            <v>OCRD|0079|2015-03-30</v>
          </cell>
          <cell r="H1446" t="str">
            <v>S00079-V07436</v>
          </cell>
          <cell r="I1446">
            <v>7436</v>
          </cell>
          <cell r="J1446" t="str">
            <v>Blood RNA</v>
          </cell>
          <cell r="K1446" t="str">
            <v>PAXgene</v>
          </cell>
          <cell r="L1446">
            <v>41</v>
          </cell>
          <cell r="M1446" t="str">
            <v>B</v>
          </cell>
          <cell r="N1446">
            <v>3</v>
          </cell>
          <cell r="P1446">
            <v>17272</v>
          </cell>
          <cell r="Q1446" t="str">
            <v>Female</v>
          </cell>
          <cell r="R1446" t="str">
            <v>[A]</v>
          </cell>
          <cell r="S1446" t="str">
            <v xml:space="preserve">SLE </v>
          </cell>
          <cell r="T1446" t="str">
            <v>SLE Patient</v>
          </cell>
          <cell r="U1446">
            <v>1985</v>
          </cell>
          <cell r="V1446">
            <v>30</v>
          </cell>
        </row>
        <row r="1447">
          <cell r="A1447" t="str">
            <v>AA01446</v>
          </cell>
          <cell r="B1447">
            <v>1</v>
          </cell>
          <cell r="C1447" t="str">
            <v>OCRD</v>
          </cell>
          <cell r="D1447">
            <v>681</v>
          </cell>
          <cell r="E1447">
            <v>42093</v>
          </cell>
          <cell r="F1447" t="str">
            <v>OCRD|0681</v>
          </cell>
          <cell r="G1447" t="str">
            <v>OCRD|0681|2015-03-30</v>
          </cell>
          <cell r="H1447" t="str">
            <v>S00681-V07435</v>
          </cell>
          <cell r="I1447">
            <v>7435</v>
          </cell>
          <cell r="J1447" t="str">
            <v>Blood RNA</v>
          </cell>
          <cell r="K1447" t="str">
            <v>PAXgene</v>
          </cell>
          <cell r="L1447">
            <v>41</v>
          </cell>
          <cell r="M1447" t="str">
            <v>B</v>
          </cell>
          <cell r="N1447">
            <v>4</v>
          </cell>
          <cell r="P1447">
            <v>10491</v>
          </cell>
          <cell r="Q1447" t="str">
            <v>Female</v>
          </cell>
          <cell r="R1447" t="str">
            <v>[EA][H]</v>
          </cell>
          <cell r="S1447" t="str">
            <v xml:space="preserve">SLE </v>
          </cell>
          <cell r="T1447" t="str">
            <v>SLE Patient</v>
          </cell>
          <cell r="U1447">
            <v>1977</v>
          </cell>
          <cell r="V1447">
            <v>38</v>
          </cell>
        </row>
        <row r="1448">
          <cell r="A1448" t="str">
            <v>AA01447</v>
          </cell>
          <cell r="B1448">
            <v>1</v>
          </cell>
          <cell r="C1448" t="str">
            <v>OCRD</v>
          </cell>
          <cell r="D1448">
            <v>342</v>
          </cell>
          <cell r="E1448">
            <v>42094</v>
          </cell>
          <cell r="F1448" t="str">
            <v>OCRD|0342</v>
          </cell>
          <cell r="G1448" t="str">
            <v>OCRD|0342|2015-03-31</v>
          </cell>
          <cell r="H1448" t="str">
            <v>S00342-V07438</v>
          </cell>
          <cell r="I1448">
            <v>7438</v>
          </cell>
          <cell r="J1448" t="str">
            <v>Blood RNA</v>
          </cell>
          <cell r="K1448" t="str">
            <v>PAXgene</v>
          </cell>
          <cell r="L1448">
            <v>41</v>
          </cell>
          <cell r="M1448" t="str">
            <v>B</v>
          </cell>
          <cell r="N1448">
            <v>5</v>
          </cell>
          <cell r="P1448">
            <v>11651</v>
          </cell>
          <cell r="Q1448" t="str">
            <v>Female</v>
          </cell>
          <cell r="R1448" t="str">
            <v>[EA]</v>
          </cell>
          <cell r="S1448" t="str">
            <v xml:space="preserve">RA </v>
          </cell>
          <cell r="T1448" t="str">
            <v>RA Patient</v>
          </cell>
          <cell r="U1448">
            <v>1936</v>
          </cell>
          <cell r="V1448">
            <v>79</v>
          </cell>
        </row>
        <row r="1449">
          <cell r="A1449" t="str">
            <v>AA01448</v>
          </cell>
          <cell r="B1449">
            <v>1</v>
          </cell>
          <cell r="C1449" t="str">
            <v>OCRD</v>
          </cell>
          <cell r="D1449">
            <v>97</v>
          </cell>
          <cell r="E1449">
            <v>42094</v>
          </cell>
          <cell r="F1449" t="str">
            <v>OCRD|0097</v>
          </cell>
          <cell r="G1449" t="str">
            <v>OCRD|0097|2015-03-31</v>
          </cell>
          <cell r="H1449" t="str">
            <v>S00097-V07439</v>
          </cell>
          <cell r="I1449">
            <v>7439</v>
          </cell>
          <cell r="J1449" t="str">
            <v>Blood RNA</v>
          </cell>
          <cell r="K1449" t="str">
            <v>PAXgene</v>
          </cell>
          <cell r="L1449">
            <v>41</v>
          </cell>
          <cell r="M1449" t="str">
            <v>B</v>
          </cell>
          <cell r="N1449">
            <v>6</v>
          </cell>
          <cell r="P1449">
            <v>11060</v>
          </cell>
          <cell r="Q1449" t="str">
            <v>Female</v>
          </cell>
          <cell r="R1449" t="str">
            <v>[EA]</v>
          </cell>
          <cell r="S1449" t="str">
            <v xml:space="preserve">SLE </v>
          </cell>
          <cell r="T1449" t="str">
            <v>SLE Patient</v>
          </cell>
          <cell r="U1449">
            <v>1977</v>
          </cell>
          <cell r="V1449">
            <v>38</v>
          </cell>
        </row>
        <row r="1450">
          <cell r="A1450" t="str">
            <v>AA01449</v>
          </cell>
          <cell r="B1450">
            <v>1</v>
          </cell>
          <cell r="C1450" t="str">
            <v>OCRD</v>
          </cell>
          <cell r="D1450">
            <v>228</v>
          </cell>
          <cell r="E1450">
            <v>42094</v>
          </cell>
          <cell r="F1450" t="str">
            <v>OCRD|0228</v>
          </cell>
          <cell r="G1450" t="str">
            <v>OCRD|0228|2015-03-31</v>
          </cell>
          <cell r="H1450" t="str">
            <v>S00228-V07440</v>
          </cell>
          <cell r="I1450">
            <v>7440</v>
          </cell>
          <cell r="J1450" t="str">
            <v>Blood RNA</v>
          </cell>
          <cell r="K1450" t="str">
            <v>PAXgene</v>
          </cell>
          <cell r="L1450">
            <v>41</v>
          </cell>
          <cell r="M1450" t="str">
            <v>C</v>
          </cell>
          <cell r="N1450">
            <v>1</v>
          </cell>
          <cell r="P1450">
            <v>11138</v>
          </cell>
          <cell r="Q1450" t="str">
            <v>Female</v>
          </cell>
          <cell r="R1450" t="str">
            <v>[AA]</v>
          </cell>
          <cell r="S1450" t="str">
            <v xml:space="preserve">SLE </v>
          </cell>
          <cell r="T1450" t="str">
            <v>SLE Patient</v>
          </cell>
          <cell r="U1450">
            <v>1952</v>
          </cell>
          <cell r="V1450">
            <v>63</v>
          </cell>
        </row>
        <row r="1451">
          <cell r="A1451" t="str">
            <v>AA01450</v>
          </cell>
          <cell r="B1451">
            <v>1</v>
          </cell>
          <cell r="C1451" t="str">
            <v>OCRD</v>
          </cell>
          <cell r="D1451">
            <v>749</v>
          </cell>
          <cell r="E1451">
            <v>42094</v>
          </cell>
          <cell r="F1451" t="str">
            <v>OCRD|0749</v>
          </cell>
          <cell r="G1451" t="str">
            <v>OCRD|0749|2015-03-31</v>
          </cell>
          <cell r="H1451" t="str">
            <v>S00749-V07442</v>
          </cell>
          <cell r="I1451">
            <v>7442</v>
          </cell>
          <cell r="J1451" t="str">
            <v>Blood RNA</v>
          </cell>
          <cell r="K1451" t="str">
            <v>PAXgene</v>
          </cell>
          <cell r="L1451">
            <v>41</v>
          </cell>
          <cell r="M1451" t="str">
            <v>C</v>
          </cell>
          <cell r="N1451">
            <v>2</v>
          </cell>
          <cell r="P1451">
            <v>17220</v>
          </cell>
          <cell r="Q1451" t="str">
            <v>Female</v>
          </cell>
          <cell r="R1451" t="str">
            <v>[AA][AI]</v>
          </cell>
          <cell r="S1451" t="str">
            <v xml:space="preserve">SLE </v>
          </cell>
          <cell r="T1451" t="str">
            <v>SLE Patient</v>
          </cell>
          <cell r="U1451">
            <v>1993</v>
          </cell>
          <cell r="V1451">
            <v>22</v>
          </cell>
        </row>
        <row r="1452">
          <cell r="A1452" t="str">
            <v>AA01451</v>
          </cell>
          <cell r="B1452">
            <v>1</v>
          </cell>
          <cell r="C1452" t="str">
            <v>OCRD</v>
          </cell>
          <cell r="D1452">
            <v>288</v>
          </cell>
          <cell r="E1452">
            <v>42094</v>
          </cell>
          <cell r="F1452" t="str">
            <v>OCRD|0288</v>
          </cell>
          <cell r="G1452" t="str">
            <v>OCRD|0288|2015-03-31</v>
          </cell>
          <cell r="H1452" t="str">
            <v>S00288-V07443</v>
          </cell>
          <cell r="I1452">
            <v>7443</v>
          </cell>
          <cell r="J1452" t="str">
            <v>Blood RNA</v>
          </cell>
          <cell r="K1452" t="str">
            <v>PAXgene</v>
          </cell>
          <cell r="L1452">
            <v>41</v>
          </cell>
          <cell r="M1452" t="str">
            <v>C</v>
          </cell>
          <cell r="N1452">
            <v>3</v>
          </cell>
          <cell r="P1452">
            <v>11065</v>
          </cell>
          <cell r="Q1452" t="str">
            <v>Female</v>
          </cell>
          <cell r="R1452" t="str">
            <v>[AI][EA][H]</v>
          </cell>
          <cell r="S1452" t="str">
            <v xml:space="preserve">SLE </v>
          </cell>
          <cell r="T1452" t="str">
            <v>SLE Patient</v>
          </cell>
          <cell r="U1452">
            <v>1947</v>
          </cell>
          <cell r="V1452">
            <v>68</v>
          </cell>
        </row>
        <row r="1453">
          <cell r="A1453" t="str">
            <v>AA01452</v>
          </cell>
          <cell r="B1453">
            <v>1</v>
          </cell>
          <cell r="C1453" t="str">
            <v>OCRD</v>
          </cell>
          <cell r="D1453">
            <v>131</v>
          </cell>
          <cell r="E1453">
            <v>42107</v>
          </cell>
          <cell r="F1453" t="str">
            <v>OCRD|0131</v>
          </cell>
          <cell r="G1453" t="str">
            <v>OCRD|0131|2015-04-13</v>
          </cell>
          <cell r="H1453" t="str">
            <v>S00131-V07451</v>
          </cell>
          <cell r="I1453">
            <v>7451</v>
          </cell>
          <cell r="J1453" t="str">
            <v>Blood RNA</v>
          </cell>
          <cell r="K1453" t="str">
            <v>PAXgene</v>
          </cell>
          <cell r="L1453">
            <v>41</v>
          </cell>
          <cell r="M1453" t="str">
            <v>C</v>
          </cell>
          <cell r="N1453">
            <v>4</v>
          </cell>
          <cell r="P1453">
            <v>11643</v>
          </cell>
          <cell r="Q1453" t="str">
            <v>Female</v>
          </cell>
          <cell r="R1453" t="str">
            <v>[A][EA]</v>
          </cell>
          <cell r="S1453" t="str">
            <v xml:space="preserve">RA </v>
          </cell>
          <cell r="T1453" t="str">
            <v>RA Patient</v>
          </cell>
          <cell r="U1453">
            <v>1969</v>
          </cell>
          <cell r="V1453">
            <v>46</v>
          </cell>
        </row>
        <row r="1454">
          <cell r="A1454" t="str">
            <v>AA01453</v>
          </cell>
          <cell r="B1454">
            <v>1</v>
          </cell>
          <cell r="C1454" t="str">
            <v>OCRD</v>
          </cell>
          <cell r="D1454">
            <v>762</v>
          </cell>
          <cell r="E1454">
            <v>42103</v>
          </cell>
          <cell r="F1454" t="str">
            <v>OCRD|0762</v>
          </cell>
          <cell r="G1454" t="str">
            <v>OCRD|0762|2015-04-09</v>
          </cell>
          <cell r="H1454" t="str">
            <v>S00762-V07450</v>
          </cell>
          <cell r="I1454">
            <v>7450</v>
          </cell>
          <cell r="J1454" t="str">
            <v>Blood RNA</v>
          </cell>
          <cell r="K1454" t="str">
            <v>PAXgene</v>
          </cell>
          <cell r="L1454">
            <v>41</v>
          </cell>
          <cell r="M1454" t="str">
            <v>C</v>
          </cell>
          <cell r="N1454">
            <v>5</v>
          </cell>
          <cell r="P1454">
            <v>20057</v>
          </cell>
          <cell r="Q1454" t="str">
            <v>Female</v>
          </cell>
          <cell r="R1454" t="str">
            <v>[EA]</v>
          </cell>
          <cell r="S1454" t="str">
            <v xml:space="preserve">RA </v>
          </cell>
          <cell r="T1454" t="str">
            <v>RA Patient</v>
          </cell>
          <cell r="U1454">
            <v>1956</v>
          </cell>
          <cell r="V1454">
            <v>59</v>
          </cell>
        </row>
        <row r="1455">
          <cell r="A1455" t="str">
            <v>AA01454</v>
          </cell>
          <cell r="B1455">
            <v>1</v>
          </cell>
          <cell r="C1455" t="str">
            <v>OCRD</v>
          </cell>
          <cell r="D1455">
            <v>423</v>
          </cell>
          <cell r="E1455">
            <v>42103</v>
          </cell>
          <cell r="F1455" t="str">
            <v>OCRD|0423</v>
          </cell>
          <cell r="G1455" t="str">
            <v>OCRD|0423|2015-04-09</v>
          </cell>
          <cell r="H1455" t="str">
            <v>S00423-V07449</v>
          </cell>
          <cell r="I1455">
            <v>7449</v>
          </cell>
          <cell r="J1455" t="str">
            <v>Blood RNA</v>
          </cell>
          <cell r="K1455" t="str">
            <v>PAXgene</v>
          </cell>
          <cell r="L1455">
            <v>41</v>
          </cell>
          <cell r="M1455" t="str">
            <v>C</v>
          </cell>
          <cell r="N1455">
            <v>6</v>
          </cell>
          <cell r="P1455">
            <v>11272</v>
          </cell>
          <cell r="Q1455" t="str">
            <v>Male</v>
          </cell>
          <cell r="R1455" t="str">
            <v>[AI]</v>
          </cell>
          <cell r="S1455" t="str">
            <v xml:space="preserve">Rheumatic </v>
          </cell>
          <cell r="T1455" t="str">
            <v>Rheumatic Disease Patient</v>
          </cell>
          <cell r="U1455">
            <v>1960</v>
          </cell>
          <cell r="V1455">
            <v>55</v>
          </cell>
        </row>
        <row r="1456">
          <cell r="A1456" t="str">
            <v>AA01455</v>
          </cell>
          <cell r="B1456">
            <v>1</v>
          </cell>
          <cell r="C1456" t="str">
            <v>OCRD</v>
          </cell>
          <cell r="D1456">
            <v>675</v>
          </cell>
          <cell r="E1456">
            <v>42101</v>
          </cell>
          <cell r="F1456" t="str">
            <v>OCRD|0675</v>
          </cell>
          <cell r="G1456" t="str">
            <v>OCRD|0675|2015-04-07</v>
          </cell>
          <cell r="H1456" t="str">
            <v>S00675-V07447</v>
          </cell>
          <cell r="I1456">
            <v>7447</v>
          </cell>
          <cell r="J1456" t="str">
            <v>Blood RNA</v>
          </cell>
          <cell r="K1456" t="str">
            <v>PAXgene</v>
          </cell>
          <cell r="L1456">
            <v>41</v>
          </cell>
          <cell r="M1456" t="str">
            <v>D</v>
          </cell>
          <cell r="N1456">
            <v>1</v>
          </cell>
          <cell r="P1456">
            <v>13183</v>
          </cell>
          <cell r="Q1456" t="str">
            <v>Female</v>
          </cell>
          <cell r="R1456" t="str">
            <v>[EA]</v>
          </cell>
          <cell r="S1456" t="str">
            <v xml:space="preserve">SLE </v>
          </cell>
          <cell r="T1456" t="str">
            <v>SLE Patient</v>
          </cell>
          <cell r="U1456">
            <v>1972</v>
          </cell>
          <cell r="V1456">
            <v>43</v>
          </cell>
        </row>
        <row r="1457">
          <cell r="A1457" t="str">
            <v>AA01456</v>
          </cell>
          <cell r="B1457">
            <v>1</v>
          </cell>
          <cell r="C1457" t="str">
            <v>OCRD</v>
          </cell>
          <cell r="D1457">
            <v>667</v>
          </cell>
          <cell r="E1457">
            <v>42100</v>
          </cell>
          <cell r="F1457" t="str">
            <v>OCRD|0667</v>
          </cell>
          <cell r="G1457" t="str">
            <v>OCRD|0667|2015-04-06</v>
          </cell>
          <cell r="H1457" t="str">
            <v>S00667-V07446</v>
          </cell>
          <cell r="I1457">
            <v>7446</v>
          </cell>
          <cell r="J1457" t="str">
            <v>Blood RNA</v>
          </cell>
          <cell r="K1457" t="str">
            <v>PAXgene</v>
          </cell>
          <cell r="L1457">
            <v>41</v>
          </cell>
          <cell r="M1457" t="str">
            <v>D</v>
          </cell>
          <cell r="N1457">
            <v>2</v>
          </cell>
          <cell r="P1457">
            <v>11416</v>
          </cell>
          <cell r="Q1457" t="str">
            <v>Female</v>
          </cell>
          <cell r="R1457" t="str">
            <v>[EA][H]</v>
          </cell>
          <cell r="S1457" t="str">
            <v xml:space="preserve">SLE </v>
          </cell>
          <cell r="T1457" t="str">
            <v>SLE Patient</v>
          </cell>
          <cell r="U1457">
            <v>1987</v>
          </cell>
          <cell r="V1457">
            <v>28</v>
          </cell>
        </row>
        <row r="1458">
          <cell r="A1458" t="str">
            <v>AA01457</v>
          </cell>
          <cell r="B1458">
            <v>1</v>
          </cell>
          <cell r="C1458" t="str">
            <v>OCRD</v>
          </cell>
          <cell r="D1458">
            <v>158</v>
          </cell>
          <cell r="E1458">
            <v>42096</v>
          </cell>
          <cell r="F1458" t="str">
            <v>OCRD|0158</v>
          </cell>
          <cell r="G1458" t="str">
            <v>OCRD|0158|2015-04-02</v>
          </cell>
          <cell r="H1458" t="str">
            <v>S00158-V07445</v>
          </cell>
          <cell r="I1458">
            <v>7445</v>
          </cell>
          <cell r="J1458" t="str">
            <v>Blood RNA</v>
          </cell>
          <cell r="K1458" t="str">
            <v>PAXgene</v>
          </cell>
          <cell r="L1458">
            <v>41</v>
          </cell>
          <cell r="M1458" t="str">
            <v>D</v>
          </cell>
          <cell r="N1458">
            <v>3</v>
          </cell>
          <cell r="P1458">
            <v>6019</v>
          </cell>
          <cell r="Q1458" t="str">
            <v>Female</v>
          </cell>
          <cell r="R1458" t="str">
            <v>[EA][H]</v>
          </cell>
          <cell r="S1458" t="str">
            <v xml:space="preserve">SLE </v>
          </cell>
          <cell r="T1458" t="str">
            <v>SLE Patient</v>
          </cell>
          <cell r="U1458">
            <v>1969</v>
          </cell>
          <cell r="V1458">
            <v>46</v>
          </cell>
        </row>
        <row r="1459">
          <cell r="A1459" t="str">
            <v>AA01458</v>
          </cell>
          <cell r="B1459">
            <v>1</v>
          </cell>
          <cell r="C1459" t="str">
            <v>OCRD</v>
          </cell>
          <cell r="D1459">
            <v>609</v>
          </cell>
          <cell r="E1459">
            <v>42107</v>
          </cell>
          <cell r="F1459" t="str">
            <v>OCRD|0609</v>
          </cell>
          <cell r="G1459" t="str">
            <v>OCRD|0609|2015-04-13</v>
          </cell>
          <cell r="H1459" t="str">
            <v>S00609-V07452</v>
          </cell>
          <cell r="I1459">
            <v>7452</v>
          </cell>
          <cell r="J1459" t="str">
            <v>Blood RNA</v>
          </cell>
          <cell r="K1459" t="str">
            <v>PAXgene</v>
          </cell>
          <cell r="L1459">
            <v>41</v>
          </cell>
          <cell r="M1459" t="str">
            <v>D</v>
          </cell>
          <cell r="N1459">
            <v>4</v>
          </cell>
          <cell r="P1459">
            <v>17415</v>
          </cell>
          <cell r="Q1459" t="str">
            <v>Female</v>
          </cell>
          <cell r="R1459" t="str">
            <v>[EA]</v>
          </cell>
          <cell r="S1459" t="str">
            <v xml:space="preserve">SLE </v>
          </cell>
          <cell r="T1459" t="str">
            <v>SLE Patient</v>
          </cell>
          <cell r="U1459">
            <v>1951</v>
          </cell>
          <cell r="V1459">
            <v>64</v>
          </cell>
        </row>
        <row r="1460">
          <cell r="A1460" t="str">
            <v>AA01459</v>
          </cell>
          <cell r="B1460">
            <v>1</v>
          </cell>
          <cell r="C1460" t="str">
            <v>OCRD</v>
          </cell>
          <cell r="D1460">
            <v>453</v>
          </cell>
          <cell r="E1460">
            <v>42107</v>
          </cell>
          <cell r="F1460" t="str">
            <v>OCRD|0453</v>
          </cell>
          <cell r="G1460" t="str">
            <v>OCRD|0453|2015-04-13</v>
          </cell>
          <cell r="H1460" t="str">
            <v>S00453-V07453</v>
          </cell>
          <cell r="I1460">
            <v>7453</v>
          </cell>
          <cell r="J1460" t="str">
            <v>Blood RNA</v>
          </cell>
          <cell r="K1460" t="str">
            <v>PAXgene</v>
          </cell>
          <cell r="L1460">
            <v>41</v>
          </cell>
          <cell r="M1460" t="str">
            <v>D</v>
          </cell>
          <cell r="N1460">
            <v>5</v>
          </cell>
          <cell r="P1460">
            <v>4173</v>
          </cell>
          <cell r="Q1460" t="str">
            <v>Female</v>
          </cell>
          <cell r="R1460" t="str">
            <v>[AA]</v>
          </cell>
          <cell r="S1460" t="str">
            <v xml:space="preserve">SLE </v>
          </cell>
          <cell r="T1460" t="str">
            <v>SLE Patient</v>
          </cell>
          <cell r="U1460">
            <v>1963</v>
          </cell>
          <cell r="V1460">
            <v>52</v>
          </cell>
        </row>
        <row r="1461">
          <cell r="A1461" t="str">
            <v>AA01460</v>
          </cell>
          <cell r="B1461">
            <v>1</v>
          </cell>
          <cell r="C1461" t="str">
            <v>OCRD</v>
          </cell>
          <cell r="D1461">
            <v>283</v>
          </cell>
          <cell r="E1461">
            <v>42108</v>
          </cell>
          <cell r="F1461" t="str">
            <v>OCRD|0283</v>
          </cell>
          <cell r="G1461" t="str">
            <v>OCRD|0283|2015-04-14</v>
          </cell>
          <cell r="H1461" t="str">
            <v>S00283-V07455</v>
          </cell>
          <cell r="I1461">
            <v>7455</v>
          </cell>
          <cell r="J1461" t="str">
            <v>Blood RNA</v>
          </cell>
          <cell r="K1461" t="str">
            <v>PAXgene</v>
          </cell>
          <cell r="L1461">
            <v>41</v>
          </cell>
          <cell r="M1461" t="str">
            <v>D</v>
          </cell>
          <cell r="N1461">
            <v>6</v>
          </cell>
          <cell r="P1461">
            <v>5562</v>
          </cell>
          <cell r="Q1461" t="str">
            <v>Female</v>
          </cell>
          <cell r="R1461" t="str">
            <v>[AA]</v>
          </cell>
          <cell r="S1461" t="str">
            <v xml:space="preserve">SLE </v>
          </cell>
          <cell r="T1461" t="str">
            <v>SLE Patient</v>
          </cell>
          <cell r="U1461">
            <v>1961</v>
          </cell>
          <cell r="V1461">
            <v>54</v>
          </cell>
        </row>
        <row r="1462">
          <cell r="A1462" t="str">
            <v>AA01461</v>
          </cell>
          <cell r="B1462">
            <v>1</v>
          </cell>
          <cell r="C1462" t="str">
            <v>OCRD</v>
          </cell>
          <cell r="D1462">
            <v>612</v>
          </cell>
          <cell r="E1462">
            <v>42108</v>
          </cell>
          <cell r="F1462" t="str">
            <v>OCRD|0612</v>
          </cell>
          <cell r="G1462" t="str">
            <v>OCRD|0612|2015-04-14</v>
          </cell>
          <cell r="H1462" t="str">
            <v>S00612-V07456</v>
          </cell>
          <cell r="I1462">
            <v>7456</v>
          </cell>
          <cell r="J1462" t="str">
            <v>Blood RNA</v>
          </cell>
          <cell r="K1462" t="str">
            <v>PAXgene</v>
          </cell>
          <cell r="L1462">
            <v>41</v>
          </cell>
          <cell r="M1462" t="str">
            <v>E</v>
          </cell>
          <cell r="N1462">
            <v>1</v>
          </cell>
          <cell r="P1462">
            <v>11389</v>
          </cell>
          <cell r="Q1462" t="str">
            <v>Female</v>
          </cell>
          <cell r="R1462" t="str">
            <v>[EA]</v>
          </cell>
          <cell r="S1462" t="str">
            <v xml:space="preserve">SLE </v>
          </cell>
          <cell r="T1462" t="str">
            <v>SLE Patient</v>
          </cell>
          <cell r="U1462">
            <v>1960</v>
          </cell>
          <cell r="V1462">
            <v>55</v>
          </cell>
        </row>
        <row r="1463">
          <cell r="A1463" t="str">
            <v>AA01462</v>
          </cell>
          <cell r="B1463">
            <v>1</v>
          </cell>
          <cell r="C1463" t="str">
            <v>OCRD</v>
          </cell>
          <cell r="D1463">
            <v>618</v>
          </cell>
          <cell r="E1463">
            <v>42108</v>
          </cell>
          <cell r="F1463" t="str">
            <v>OCRD|0618</v>
          </cell>
          <cell r="G1463" t="str">
            <v>OCRD|0618|2015-04-14</v>
          </cell>
          <cell r="H1463" t="str">
            <v>S00618-V07457</v>
          </cell>
          <cell r="I1463">
            <v>7457</v>
          </cell>
          <cell r="J1463" t="str">
            <v>Blood RNA</v>
          </cell>
          <cell r="K1463" t="str">
            <v>PAXgene</v>
          </cell>
          <cell r="L1463">
            <v>41</v>
          </cell>
          <cell r="M1463" t="str">
            <v>E</v>
          </cell>
          <cell r="N1463">
            <v>2</v>
          </cell>
          <cell r="P1463">
            <v>11879</v>
          </cell>
          <cell r="Q1463" t="str">
            <v>Female</v>
          </cell>
          <cell r="R1463" t="str">
            <v>[AA]</v>
          </cell>
          <cell r="S1463" t="str">
            <v xml:space="preserve">SLE </v>
          </cell>
          <cell r="T1463" t="str">
            <v>SLE Patient</v>
          </cell>
          <cell r="U1463">
            <v>1975</v>
          </cell>
          <cell r="V1463">
            <v>40</v>
          </cell>
        </row>
        <row r="1464">
          <cell r="A1464" t="str">
            <v>AA01463</v>
          </cell>
          <cell r="B1464">
            <v>1</v>
          </cell>
          <cell r="C1464" t="str">
            <v>OCRD</v>
          </cell>
          <cell r="D1464">
            <v>195</v>
          </cell>
          <cell r="E1464">
            <v>42110</v>
          </cell>
          <cell r="F1464" t="str">
            <v>OCRD|0195</v>
          </cell>
          <cell r="G1464" t="str">
            <v>OCRD|0195|2015-04-16</v>
          </cell>
          <cell r="H1464" t="str">
            <v>S00195-V07458</v>
          </cell>
          <cell r="I1464">
            <v>7458</v>
          </cell>
          <cell r="J1464" t="str">
            <v>Blood RNA</v>
          </cell>
          <cell r="K1464" t="str">
            <v>PAXgene</v>
          </cell>
          <cell r="L1464">
            <v>41</v>
          </cell>
          <cell r="M1464" t="str">
            <v>E</v>
          </cell>
          <cell r="N1464">
            <v>3</v>
          </cell>
          <cell r="P1464">
            <v>10703</v>
          </cell>
          <cell r="Q1464" t="str">
            <v>Female</v>
          </cell>
          <cell r="R1464" t="str">
            <v>[AA]</v>
          </cell>
          <cell r="S1464" t="str">
            <v xml:space="preserve">SLE </v>
          </cell>
          <cell r="T1464" t="str">
            <v>SLE Patient</v>
          </cell>
          <cell r="U1464">
            <v>1973</v>
          </cell>
          <cell r="V1464">
            <v>42</v>
          </cell>
        </row>
        <row r="1465">
          <cell r="A1465" t="str">
            <v>AA01464</v>
          </cell>
          <cell r="B1465">
            <v>1</v>
          </cell>
          <cell r="C1465" t="str">
            <v>OCRD</v>
          </cell>
          <cell r="D1465">
            <v>241</v>
          </cell>
          <cell r="E1465">
            <v>42110</v>
          </cell>
          <cell r="F1465" t="str">
            <v>OCRD|0241</v>
          </cell>
          <cell r="G1465" t="str">
            <v>OCRD|0241|2015-04-16</v>
          </cell>
          <cell r="H1465" t="str">
            <v>S00241-V07459</v>
          </cell>
          <cell r="I1465">
            <v>7459</v>
          </cell>
          <cell r="J1465" t="str">
            <v>Blood RNA</v>
          </cell>
          <cell r="K1465" t="str">
            <v>PAXgene</v>
          </cell>
          <cell r="L1465">
            <v>41</v>
          </cell>
          <cell r="M1465" t="str">
            <v>E</v>
          </cell>
          <cell r="N1465">
            <v>4</v>
          </cell>
          <cell r="P1465">
            <v>13209</v>
          </cell>
          <cell r="Q1465" t="str">
            <v>Female</v>
          </cell>
          <cell r="R1465" t="str">
            <v>[AI]</v>
          </cell>
          <cell r="S1465" t="str">
            <v xml:space="preserve">SLE </v>
          </cell>
          <cell r="T1465" t="str">
            <v>SLE Patient</v>
          </cell>
          <cell r="U1465">
            <v>1981</v>
          </cell>
          <cell r="V1465">
            <v>34</v>
          </cell>
        </row>
        <row r="1466">
          <cell r="A1466" t="str">
            <v>AA01465</v>
          </cell>
          <cell r="B1466">
            <v>1</v>
          </cell>
          <cell r="C1466" t="str">
            <v>OCRD</v>
          </cell>
          <cell r="D1466">
            <v>632</v>
          </cell>
          <cell r="E1466">
            <v>42114</v>
          </cell>
          <cell r="F1466" t="str">
            <v>OCRD|0632</v>
          </cell>
          <cell r="G1466" t="str">
            <v>OCRD|0632|2015-04-20</v>
          </cell>
          <cell r="H1466" t="str">
            <v>S00632-V07460</v>
          </cell>
          <cell r="I1466">
            <v>7460</v>
          </cell>
          <cell r="J1466" t="str">
            <v>Blood RNA</v>
          </cell>
          <cell r="K1466" t="str">
            <v>PAXgene</v>
          </cell>
          <cell r="L1466">
            <v>41</v>
          </cell>
          <cell r="M1466" t="str">
            <v>E</v>
          </cell>
          <cell r="N1466">
            <v>5</v>
          </cell>
          <cell r="P1466">
            <v>11399</v>
          </cell>
          <cell r="Q1466" t="str">
            <v>Female</v>
          </cell>
          <cell r="R1466" t="str">
            <v>[EA]</v>
          </cell>
          <cell r="S1466" t="str">
            <v xml:space="preserve">SLE </v>
          </cell>
          <cell r="T1466" t="str">
            <v>SLE Patient</v>
          </cell>
          <cell r="U1466">
            <v>1983</v>
          </cell>
          <cell r="V1466">
            <v>32</v>
          </cell>
        </row>
        <row r="1467">
          <cell r="A1467" t="str">
            <v>AA01466</v>
          </cell>
          <cell r="B1467">
            <v>1</v>
          </cell>
          <cell r="C1467" t="str">
            <v>OCRD</v>
          </cell>
          <cell r="D1467">
            <v>715</v>
          </cell>
          <cell r="E1467">
            <v>42114</v>
          </cell>
          <cell r="F1467" t="str">
            <v>OCRD|0715</v>
          </cell>
          <cell r="G1467" t="str">
            <v>OCRD|0715|2015-04-20</v>
          </cell>
          <cell r="H1467" t="str">
            <v>S00715-V07461</v>
          </cell>
          <cell r="I1467">
            <v>7461</v>
          </cell>
          <cell r="J1467" t="str">
            <v>Blood RNA</v>
          </cell>
          <cell r="K1467" t="str">
            <v>PAXgene</v>
          </cell>
          <cell r="L1467">
            <v>41</v>
          </cell>
          <cell r="M1467" t="str">
            <v>E</v>
          </cell>
          <cell r="N1467">
            <v>6</v>
          </cell>
          <cell r="P1467">
            <v>11874</v>
          </cell>
          <cell r="Q1467" t="str">
            <v>Female</v>
          </cell>
          <cell r="R1467" t="str">
            <v>[AI]</v>
          </cell>
          <cell r="S1467" t="str">
            <v xml:space="preserve">RA </v>
          </cell>
          <cell r="T1467" t="str">
            <v>RA Patient</v>
          </cell>
          <cell r="U1467">
            <v>1990</v>
          </cell>
          <cell r="V1467">
            <v>25</v>
          </cell>
        </row>
        <row r="1468">
          <cell r="A1468" t="str">
            <v>AA01467</v>
          </cell>
          <cell r="B1468">
            <v>1</v>
          </cell>
          <cell r="C1468" t="str">
            <v>OCRD</v>
          </cell>
          <cell r="D1468">
            <v>109</v>
          </cell>
          <cell r="E1468">
            <v>42114</v>
          </cell>
          <cell r="F1468" t="str">
            <v>OCRD|0109</v>
          </cell>
          <cell r="G1468" t="str">
            <v>OCRD|0109|2015-04-20</v>
          </cell>
          <cell r="H1468" t="str">
            <v>S00109-V07464</v>
          </cell>
          <cell r="I1468">
            <v>7464</v>
          </cell>
          <cell r="J1468" t="str">
            <v>Blood RNA</v>
          </cell>
          <cell r="K1468" t="str">
            <v>PAXgene</v>
          </cell>
          <cell r="L1468">
            <v>41</v>
          </cell>
          <cell r="M1468" t="str">
            <v>F</v>
          </cell>
          <cell r="N1468">
            <v>1</v>
          </cell>
          <cell r="P1468">
            <v>11336</v>
          </cell>
          <cell r="Q1468" t="str">
            <v>Female</v>
          </cell>
          <cell r="R1468" t="str">
            <v>[EA]</v>
          </cell>
          <cell r="S1468" t="str">
            <v xml:space="preserve">SS </v>
          </cell>
          <cell r="T1468" t="str">
            <v>SS Patient</v>
          </cell>
          <cell r="U1468">
            <v>1977</v>
          </cell>
          <cell r="V1468">
            <v>38</v>
          </cell>
        </row>
        <row r="1469">
          <cell r="A1469" t="str">
            <v>AA01468</v>
          </cell>
          <cell r="B1469">
            <v>1</v>
          </cell>
          <cell r="C1469" t="str">
            <v>OCRD</v>
          </cell>
          <cell r="D1469">
            <v>655</v>
          </cell>
          <cell r="E1469">
            <v>42114</v>
          </cell>
          <cell r="F1469" t="str">
            <v>OCRD|0655</v>
          </cell>
          <cell r="G1469" t="str">
            <v>OCRD|0655|2015-04-20</v>
          </cell>
          <cell r="H1469" t="str">
            <v>S00655-V07465</v>
          </cell>
          <cell r="I1469">
            <v>7465</v>
          </cell>
          <cell r="J1469" t="str">
            <v>Blood RNA</v>
          </cell>
          <cell r="K1469" t="str">
            <v>PAXgene</v>
          </cell>
          <cell r="L1469">
            <v>41</v>
          </cell>
          <cell r="M1469" t="str">
            <v>F</v>
          </cell>
          <cell r="N1469">
            <v>2</v>
          </cell>
          <cell r="P1469">
            <v>11411</v>
          </cell>
          <cell r="Q1469" t="str">
            <v>Female</v>
          </cell>
          <cell r="R1469" t="str">
            <v>[AI][H]</v>
          </cell>
          <cell r="S1469" t="str">
            <v xml:space="preserve">SLE </v>
          </cell>
          <cell r="T1469" t="str">
            <v>SLE Patient</v>
          </cell>
          <cell r="U1469">
            <v>1987</v>
          </cell>
          <cell r="V1469">
            <v>28</v>
          </cell>
        </row>
        <row r="1470">
          <cell r="A1470" t="str">
            <v>AA01469</v>
          </cell>
          <cell r="B1470">
            <v>1</v>
          </cell>
          <cell r="C1470" t="str">
            <v>OCRD</v>
          </cell>
          <cell r="D1470">
            <v>217</v>
          </cell>
          <cell r="E1470">
            <v>42115</v>
          </cell>
          <cell r="F1470" t="str">
            <v>OCRD|0217</v>
          </cell>
          <cell r="G1470" t="str">
            <v>OCRD|0217|2015-04-21</v>
          </cell>
          <cell r="H1470" t="str">
            <v>S00217-V07472</v>
          </cell>
          <cell r="I1470">
            <v>7472</v>
          </cell>
          <cell r="J1470" t="str">
            <v>Blood RNA</v>
          </cell>
          <cell r="K1470" t="str">
            <v>PAXgene</v>
          </cell>
          <cell r="L1470">
            <v>41</v>
          </cell>
          <cell r="M1470" t="str">
            <v>F</v>
          </cell>
          <cell r="N1470">
            <v>3</v>
          </cell>
          <cell r="P1470">
            <v>11905</v>
          </cell>
          <cell r="Q1470" t="str">
            <v>Female</v>
          </cell>
          <cell r="R1470" t="str">
            <v>[AA]</v>
          </cell>
          <cell r="S1470" t="str">
            <v xml:space="preserve">SLE </v>
          </cell>
          <cell r="T1470" t="str">
            <v>SLE Patient</v>
          </cell>
          <cell r="U1470">
            <v>1975</v>
          </cell>
          <cell r="V1470">
            <v>40</v>
          </cell>
        </row>
        <row r="1471">
          <cell r="A1471" t="str">
            <v>AA01470</v>
          </cell>
          <cell r="B1471">
            <v>1</v>
          </cell>
          <cell r="C1471" t="str">
            <v>OCRD</v>
          </cell>
          <cell r="D1471">
            <v>791</v>
          </cell>
          <cell r="E1471">
            <v>42115</v>
          </cell>
          <cell r="F1471" t="str">
            <v>OCRD|0791</v>
          </cell>
          <cell r="G1471" t="str">
            <v>OCRD|0791|2015-04-21</v>
          </cell>
          <cell r="H1471" t="str">
            <v>S00791-V07471</v>
          </cell>
          <cell r="I1471">
            <v>7471</v>
          </cell>
          <cell r="J1471" t="str">
            <v>Blood RNA</v>
          </cell>
          <cell r="K1471" t="str">
            <v>PAXgene</v>
          </cell>
          <cell r="L1471">
            <v>41</v>
          </cell>
          <cell r="M1471" t="str">
            <v>F</v>
          </cell>
          <cell r="N1471">
            <v>4</v>
          </cell>
          <cell r="P1471">
            <v>20286</v>
          </cell>
          <cell r="Q1471" t="str">
            <v>Female</v>
          </cell>
          <cell r="R1471" t="str">
            <v>[EA]</v>
          </cell>
          <cell r="S1471" t="str">
            <v xml:space="preserve">RA </v>
          </cell>
          <cell r="T1471" t="str">
            <v>RA Patient</v>
          </cell>
          <cell r="U1471">
            <v>1954</v>
          </cell>
          <cell r="V1471">
            <v>61</v>
          </cell>
        </row>
        <row r="1472">
          <cell r="A1472" t="str">
            <v>AA01471</v>
          </cell>
          <cell r="B1472">
            <v>1</v>
          </cell>
          <cell r="C1472" t="str">
            <v>OCRD</v>
          </cell>
          <cell r="D1472">
            <v>127</v>
          </cell>
          <cell r="E1472">
            <v>42115</v>
          </cell>
          <cell r="F1472" t="str">
            <v>OCRD|0127</v>
          </cell>
          <cell r="G1472" t="str">
            <v>OCRD|0127|2015-04-21</v>
          </cell>
          <cell r="H1472" t="str">
            <v>S00127-V07469</v>
          </cell>
          <cell r="I1472">
            <v>7469</v>
          </cell>
          <cell r="J1472" t="str">
            <v>Blood RNA</v>
          </cell>
          <cell r="K1472" t="str">
            <v>PAXgene</v>
          </cell>
          <cell r="L1472">
            <v>41</v>
          </cell>
          <cell r="M1472" t="str">
            <v>F</v>
          </cell>
          <cell r="N1472">
            <v>5</v>
          </cell>
          <cell r="P1472">
            <v>13191</v>
          </cell>
          <cell r="Q1472" t="str">
            <v>Female</v>
          </cell>
          <cell r="R1472" t="str">
            <v>[EA]</v>
          </cell>
          <cell r="S1472" t="str">
            <v xml:space="preserve">SLE </v>
          </cell>
          <cell r="T1472" t="str">
            <v>SLE Patient</v>
          </cell>
          <cell r="U1472">
            <v>1985</v>
          </cell>
          <cell r="V1472">
            <v>30</v>
          </cell>
        </row>
        <row r="1473">
          <cell r="A1473" t="str">
            <v>AA01472</v>
          </cell>
          <cell r="B1473">
            <v>1</v>
          </cell>
          <cell r="C1473" t="str">
            <v>OCRD</v>
          </cell>
          <cell r="D1473">
            <v>421</v>
          </cell>
          <cell r="E1473">
            <v>42115</v>
          </cell>
          <cell r="F1473" t="str">
            <v>OCRD|0421</v>
          </cell>
          <cell r="G1473" t="str">
            <v>OCRD|0421|2015-04-21</v>
          </cell>
          <cell r="H1473" t="str">
            <v>S00421-V07468</v>
          </cell>
          <cell r="I1473">
            <v>7468</v>
          </cell>
          <cell r="J1473" t="str">
            <v>Blood RNA</v>
          </cell>
          <cell r="K1473" t="str">
            <v>PAXgene</v>
          </cell>
          <cell r="L1473">
            <v>41</v>
          </cell>
          <cell r="M1473" t="str">
            <v>F</v>
          </cell>
          <cell r="N1473">
            <v>6</v>
          </cell>
          <cell r="P1473">
            <v>13170</v>
          </cell>
          <cell r="Q1473" t="str">
            <v>Female</v>
          </cell>
          <cell r="R1473" t="str">
            <v>[AI]</v>
          </cell>
          <cell r="S1473" t="str">
            <v xml:space="preserve">RA </v>
          </cell>
          <cell r="T1473" t="str">
            <v>RA Patient</v>
          </cell>
          <cell r="U1473">
            <v>1960</v>
          </cell>
          <cell r="V1473">
            <v>55</v>
          </cell>
        </row>
        <row r="1474">
          <cell r="A1474" t="str">
            <v>AA01473</v>
          </cell>
          <cell r="B1474">
            <v>1</v>
          </cell>
          <cell r="C1474" t="str">
            <v>OCRD</v>
          </cell>
          <cell r="D1474">
            <v>719</v>
          </cell>
          <cell r="E1474">
            <v>42115</v>
          </cell>
          <cell r="F1474" t="str">
            <v>OCRD|0719</v>
          </cell>
          <cell r="G1474" t="str">
            <v>OCRD|0719|2015-04-21</v>
          </cell>
          <cell r="H1474" t="str">
            <v>S00719-V07467</v>
          </cell>
          <cell r="I1474">
            <v>7467</v>
          </cell>
          <cell r="J1474" t="str">
            <v>Blood RNA</v>
          </cell>
          <cell r="K1474" t="str">
            <v>PAXgene</v>
          </cell>
          <cell r="L1474">
            <v>42</v>
          </cell>
          <cell r="M1474" t="str">
            <v>A</v>
          </cell>
          <cell r="N1474">
            <v>1</v>
          </cell>
          <cell r="P1474">
            <v>13252</v>
          </cell>
          <cell r="Q1474" t="str">
            <v>Male</v>
          </cell>
          <cell r="R1474" t="str">
            <v>[EA]</v>
          </cell>
          <cell r="S1474" t="str">
            <v xml:space="preserve">Rheumatic </v>
          </cell>
          <cell r="T1474" t="str">
            <v>Rheumatic Disease Patient</v>
          </cell>
          <cell r="U1474">
            <v>1953</v>
          </cell>
          <cell r="V1474">
            <v>62</v>
          </cell>
        </row>
        <row r="1475">
          <cell r="A1475" t="str">
            <v>AA01474</v>
          </cell>
          <cell r="B1475">
            <v>1</v>
          </cell>
          <cell r="C1475" t="str">
            <v>OCRD</v>
          </cell>
          <cell r="D1475">
            <v>726</v>
          </cell>
          <cell r="E1475">
            <v>42114</v>
          </cell>
          <cell r="F1475" t="str">
            <v>OCRD|0726</v>
          </cell>
          <cell r="G1475" t="str">
            <v>OCRD|0726|2015-04-20</v>
          </cell>
          <cell r="H1475" t="str">
            <v>S00726-V07466</v>
          </cell>
          <cell r="I1475">
            <v>7466</v>
          </cell>
          <cell r="J1475" t="str">
            <v>Blood RNA</v>
          </cell>
          <cell r="K1475" t="str">
            <v>PAXgene</v>
          </cell>
          <cell r="L1475">
            <v>42</v>
          </cell>
          <cell r="M1475" t="str">
            <v>A</v>
          </cell>
          <cell r="N1475">
            <v>2</v>
          </cell>
          <cell r="P1475">
            <v>11870</v>
          </cell>
          <cell r="Q1475" t="str">
            <v>Female</v>
          </cell>
          <cell r="R1475" t="str">
            <v>[EA]</v>
          </cell>
          <cell r="S1475" t="str">
            <v xml:space="preserve">SLE </v>
          </cell>
          <cell r="T1475" t="str">
            <v>SLE Patient</v>
          </cell>
          <cell r="U1475">
            <v>1984</v>
          </cell>
          <cell r="V1475">
            <v>31</v>
          </cell>
        </row>
        <row r="1476">
          <cell r="A1476" t="str">
            <v>AA01475</v>
          </cell>
          <cell r="B1476">
            <v>1</v>
          </cell>
          <cell r="C1476" t="str">
            <v>OCRD</v>
          </cell>
          <cell r="D1476">
            <v>20</v>
          </cell>
          <cell r="E1476">
            <v>42115</v>
          </cell>
          <cell r="F1476" t="str">
            <v>OCRD|0020</v>
          </cell>
          <cell r="G1476" t="str">
            <v>OCRD|0020|2015-04-21</v>
          </cell>
          <cell r="H1476" t="str">
            <v>S00020-V07473</v>
          </cell>
          <cell r="I1476">
            <v>7473</v>
          </cell>
          <cell r="J1476" t="str">
            <v>Blood RNA</v>
          </cell>
          <cell r="K1476" t="str">
            <v>PAXgene</v>
          </cell>
          <cell r="L1476">
            <v>42</v>
          </cell>
          <cell r="M1476" t="str">
            <v>A</v>
          </cell>
          <cell r="N1476">
            <v>3</v>
          </cell>
          <cell r="P1476">
            <v>8807</v>
          </cell>
          <cell r="Q1476" t="str">
            <v>Male</v>
          </cell>
          <cell r="R1476" t="str">
            <v>[AI][EA]</v>
          </cell>
          <cell r="S1476" t="str">
            <v xml:space="preserve">SLE </v>
          </cell>
          <cell r="T1476" t="str">
            <v>SLE Patient</v>
          </cell>
          <cell r="U1476">
            <v>1988</v>
          </cell>
          <cell r="V1476">
            <v>27</v>
          </cell>
        </row>
        <row r="1477">
          <cell r="A1477" t="str">
            <v>AA01476</v>
          </cell>
          <cell r="B1477">
            <v>1</v>
          </cell>
          <cell r="C1477" t="str">
            <v>OCRD</v>
          </cell>
          <cell r="D1477">
            <v>285</v>
          </cell>
          <cell r="E1477">
            <v>42115</v>
          </cell>
          <cell r="F1477" t="str">
            <v>OCRD|0285</v>
          </cell>
          <cell r="G1477" t="str">
            <v>OCRD|0285|2015-04-21</v>
          </cell>
          <cell r="H1477" t="str">
            <v>S00285-V07474</v>
          </cell>
          <cell r="I1477">
            <v>7474</v>
          </cell>
          <cell r="J1477" t="str">
            <v>Blood RNA</v>
          </cell>
          <cell r="K1477" t="str">
            <v>PAXgene</v>
          </cell>
          <cell r="L1477">
            <v>42</v>
          </cell>
          <cell r="M1477" t="str">
            <v>A</v>
          </cell>
          <cell r="N1477">
            <v>4</v>
          </cell>
          <cell r="P1477">
            <v>11319</v>
          </cell>
          <cell r="Q1477" t="str">
            <v>Female</v>
          </cell>
          <cell r="R1477" t="str">
            <v>[AA]</v>
          </cell>
          <cell r="S1477" t="str">
            <v xml:space="preserve">RA </v>
          </cell>
          <cell r="T1477" t="str">
            <v>RA Patient</v>
          </cell>
          <cell r="U1477">
            <v>1979</v>
          </cell>
          <cell r="V1477">
            <v>36</v>
          </cell>
        </row>
        <row r="1478">
          <cell r="A1478" t="str">
            <v>AA01477</v>
          </cell>
          <cell r="B1478">
            <v>1</v>
          </cell>
          <cell r="C1478" t="str">
            <v>OCRD</v>
          </cell>
          <cell r="D1478">
            <v>327</v>
          </cell>
          <cell r="E1478">
            <v>42117</v>
          </cell>
          <cell r="F1478" t="str">
            <v>OCRD|0327</v>
          </cell>
          <cell r="G1478" t="str">
            <v>OCRD|0327|2015-04-23</v>
          </cell>
          <cell r="H1478" t="str">
            <v>S00327-V07475</v>
          </cell>
          <cell r="I1478">
            <v>7475</v>
          </cell>
          <cell r="J1478" t="str">
            <v>Blood RNA</v>
          </cell>
          <cell r="K1478" t="str">
            <v>PAXgene</v>
          </cell>
          <cell r="L1478">
            <v>42</v>
          </cell>
          <cell r="M1478" t="str">
            <v>A</v>
          </cell>
          <cell r="N1478">
            <v>5</v>
          </cell>
          <cell r="P1478">
            <v>13190</v>
          </cell>
          <cell r="Q1478" t="str">
            <v>Female</v>
          </cell>
          <cell r="R1478" t="str">
            <v>[EA]</v>
          </cell>
          <cell r="S1478" t="str">
            <v xml:space="preserve">SLE </v>
          </cell>
          <cell r="T1478" t="str">
            <v>SLE Patient</v>
          </cell>
          <cell r="U1478">
            <v>1986</v>
          </cell>
          <cell r="V1478">
            <v>29</v>
          </cell>
        </row>
        <row r="1479">
          <cell r="A1479" t="str">
            <v>AA01478</v>
          </cell>
          <cell r="B1479">
            <v>1</v>
          </cell>
          <cell r="C1479" t="str">
            <v>OCRD</v>
          </cell>
          <cell r="D1479">
            <v>129</v>
          </cell>
          <cell r="E1479">
            <v>42117</v>
          </cell>
          <cell r="F1479" t="str">
            <v>OCRD|0129</v>
          </cell>
          <cell r="G1479" t="str">
            <v>OCRD|0129|2015-04-23</v>
          </cell>
          <cell r="H1479" t="str">
            <v>S00129-V07476</v>
          </cell>
          <cell r="I1479">
            <v>7476</v>
          </cell>
          <cell r="J1479" t="str">
            <v>Blood RNA</v>
          </cell>
          <cell r="K1479" t="str">
            <v>PAXgene</v>
          </cell>
          <cell r="L1479">
            <v>42</v>
          </cell>
          <cell r="M1479" t="str">
            <v>A</v>
          </cell>
          <cell r="N1479">
            <v>6</v>
          </cell>
          <cell r="P1479">
            <v>10741</v>
          </cell>
          <cell r="Q1479" t="str">
            <v>Female</v>
          </cell>
          <cell r="R1479" t="str">
            <v>[AA]</v>
          </cell>
          <cell r="S1479" t="str">
            <v xml:space="preserve">SLE </v>
          </cell>
          <cell r="T1479" t="str">
            <v>SLE Patient</v>
          </cell>
          <cell r="U1479">
            <v>1968</v>
          </cell>
          <cell r="V1479">
            <v>47</v>
          </cell>
        </row>
        <row r="1480">
          <cell r="A1480" t="str">
            <v>AA01479</v>
          </cell>
          <cell r="B1480">
            <v>1</v>
          </cell>
          <cell r="C1480" t="str">
            <v>OCRD</v>
          </cell>
          <cell r="D1480">
            <v>458</v>
          </cell>
          <cell r="E1480">
            <v>42121</v>
          </cell>
          <cell r="F1480" t="str">
            <v>OCRD|0458</v>
          </cell>
          <cell r="G1480" t="str">
            <v>OCRD|0458|2015-04-27</v>
          </cell>
          <cell r="H1480" t="str">
            <v>S00458-V07477</v>
          </cell>
          <cell r="I1480">
            <v>7477</v>
          </cell>
          <cell r="J1480" t="str">
            <v>Blood RNA</v>
          </cell>
          <cell r="K1480" t="str">
            <v>PAXgene</v>
          </cell>
          <cell r="L1480">
            <v>42</v>
          </cell>
          <cell r="M1480" t="str">
            <v>B</v>
          </cell>
          <cell r="N1480">
            <v>1</v>
          </cell>
          <cell r="P1480">
            <v>11351</v>
          </cell>
          <cell r="Q1480" t="str">
            <v>Female</v>
          </cell>
          <cell r="R1480" t="str">
            <v>[AI][EA]</v>
          </cell>
          <cell r="S1480" t="str">
            <v xml:space="preserve">SLE </v>
          </cell>
          <cell r="T1480" t="str">
            <v>SLE Patient</v>
          </cell>
          <cell r="U1480">
            <v>1990</v>
          </cell>
          <cell r="V1480">
            <v>25</v>
          </cell>
        </row>
        <row r="1481">
          <cell r="A1481" t="str">
            <v>AA01480</v>
          </cell>
          <cell r="B1481">
            <v>1</v>
          </cell>
          <cell r="C1481" t="str">
            <v>OCRD</v>
          </cell>
          <cell r="D1481">
            <v>100</v>
          </cell>
          <cell r="E1481">
            <v>42121</v>
          </cell>
          <cell r="F1481" t="str">
            <v>OCRD|0100</v>
          </cell>
          <cell r="G1481" t="str">
            <v>OCRD|0100|2015-04-27</v>
          </cell>
          <cell r="H1481" t="str">
            <v>S00100-V07478</v>
          </cell>
          <cell r="I1481">
            <v>7478</v>
          </cell>
          <cell r="J1481" t="str">
            <v>Blood RNA</v>
          </cell>
          <cell r="K1481" t="str">
            <v>PAXgene</v>
          </cell>
          <cell r="L1481">
            <v>42</v>
          </cell>
          <cell r="M1481" t="str">
            <v>B</v>
          </cell>
          <cell r="N1481">
            <v>2</v>
          </cell>
          <cell r="P1481">
            <v>11226</v>
          </cell>
          <cell r="Q1481" t="str">
            <v>Female</v>
          </cell>
          <cell r="R1481" t="str">
            <v>[AA]</v>
          </cell>
          <cell r="S1481" t="str">
            <v xml:space="preserve">SLE </v>
          </cell>
          <cell r="T1481" t="str">
            <v>SLE Patient</v>
          </cell>
          <cell r="U1481">
            <v>1986</v>
          </cell>
          <cell r="V1481">
            <v>29</v>
          </cell>
        </row>
        <row r="1482">
          <cell r="A1482" t="str">
            <v>AA01481</v>
          </cell>
          <cell r="B1482">
            <v>1</v>
          </cell>
          <cell r="C1482" t="str">
            <v>OCRD</v>
          </cell>
          <cell r="D1482">
            <v>689</v>
          </cell>
          <cell r="E1482">
            <v>42121</v>
          </cell>
          <cell r="F1482" t="str">
            <v>OCRD|0689</v>
          </cell>
          <cell r="G1482" t="str">
            <v>OCRD|0689|2015-04-27</v>
          </cell>
          <cell r="H1482" t="str">
            <v>S00689-V07479</v>
          </cell>
          <cell r="I1482">
            <v>7479</v>
          </cell>
          <cell r="J1482" t="str">
            <v>Blood RNA</v>
          </cell>
          <cell r="K1482" t="str">
            <v>PAXgene</v>
          </cell>
          <cell r="L1482">
            <v>42</v>
          </cell>
          <cell r="M1482" t="str">
            <v>B</v>
          </cell>
          <cell r="N1482">
            <v>3</v>
          </cell>
          <cell r="P1482">
            <v>11849</v>
          </cell>
          <cell r="Q1482" t="str">
            <v>Female</v>
          </cell>
          <cell r="R1482" t="str">
            <v>[EA]</v>
          </cell>
          <cell r="S1482" t="str">
            <v xml:space="preserve">RA </v>
          </cell>
          <cell r="T1482" t="str">
            <v>RA Patient</v>
          </cell>
          <cell r="U1482">
            <v>1981</v>
          </cell>
          <cell r="V1482">
            <v>34</v>
          </cell>
        </row>
        <row r="1483">
          <cell r="A1483" t="str">
            <v>AA01482</v>
          </cell>
          <cell r="B1483">
            <v>1</v>
          </cell>
          <cell r="C1483" t="str">
            <v>OCRD</v>
          </cell>
          <cell r="D1483">
            <v>722</v>
          </cell>
          <cell r="E1483">
            <v>42122</v>
          </cell>
          <cell r="F1483" t="str">
            <v>OCRD|0722</v>
          </cell>
          <cell r="G1483" t="str">
            <v>OCRD|0722|2015-04-28</v>
          </cell>
          <cell r="H1483" t="str">
            <v>S00722-V07486</v>
          </cell>
          <cell r="I1483">
            <v>7486</v>
          </cell>
          <cell r="J1483" t="str">
            <v>Blood RNA</v>
          </cell>
          <cell r="K1483" t="str">
            <v>PAXgene</v>
          </cell>
          <cell r="L1483">
            <v>42</v>
          </cell>
          <cell r="M1483" t="str">
            <v>B</v>
          </cell>
          <cell r="N1483">
            <v>4</v>
          </cell>
          <cell r="P1483">
            <v>11875</v>
          </cell>
          <cell r="Q1483" t="str">
            <v>Male</v>
          </cell>
          <cell r="R1483" t="str">
            <v>[EA]</v>
          </cell>
          <cell r="S1483" t="str">
            <v xml:space="preserve">RA </v>
          </cell>
          <cell r="T1483" t="str">
            <v>RA Patient</v>
          </cell>
          <cell r="U1483">
            <v>1979</v>
          </cell>
          <cell r="V1483">
            <v>36</v>
          </cell>
        </row>
        <row r="1484">
          <cell r="A1484" t="str">
            <v>AA01483</v>
          </cell>
          <cell r="B1484">
            <v>1</v>
          </cell>
          <cell r="C1484" t="str">
            <v>OCRD</v>
          </cell>
          <cell r="D1484">
            <v>80</v>
          </cell>
          <cell r="E1484">
            <v>42122</v>
          </cell>
          <cell r="F1484" t="str">
            <v>OCRD|0080</v>
          </cell>
          <cell r="G1484" t="str">
            <v>OCRD|0080|2015-04-28</v>
          </cell>
          <cell r="H1484" t="str">
            <v>S00080-V07485</v>
          </cell>
          <cell r="I1484">
            <v>7485</v>
          </cell>
          <cell r="J1484" t="str">
            <v>Blood RNA</v>
          </cell>
          <cell r="K1484" t="str">
            <v>PAXgene</v>
          </cell>
          <cell r="L1484">
            <v>42</v>
          </cell>
          <cell r="M1484" t="str">
            <v>B</v>
          </cell>
          <cell r="N1484">
            <v>5</v>
          </cell>
          <cell r="P1484">
            <v>11881</v>
          </cell>
          <cell r="Q1484" t="str">
            <v>Female</v>
          </cell>
          <cell r="R1484" t="str">
            <v>[EA]</v>
          </cell>
          <cell r="S1484" t="str">
            <v xml:space="preserve">SLE </v>
          </cell>
          <cell r="T1484" t="str">
            <v>SLE Patient</v>
          </cell>
          <cell r="U1484">
            <v>1962</v>
          </cell>
          <cell r="V1484">
            <v>53</v>
          </cell>
        </row>
        <row r="1485">
          <cell r="A1485" t="str">
            <v>AA01484</v>
          </cell>
          <cell r="B1485">
            <v>1</v>
          </cell>
          <cell r="C1485" t="str">
            <v>OCRD</v>
          </cell>
          <cell r="D1485">
            <v>658</v>
          </cell>
          <cell r="E1485">
            <v>42122</v>
          </cell>
          <cell r="F1485" t="str">
            <v>OCRD|0658</v>
          </cell>
          <cell r="G1485" t="str">
            <v>OCRD|0658|2015-04-28</v>
          </cell>
          <cell r="H1485" t="str">
            <v>S00658-V07484</v>
          </cell>
          <cell r="I1485">
            <v>7484</v>
          </cell>
          <cell r="J1485" t="str">
            <v>Blood RNA</v>
          </cell>
          <cell r="K1485" t="str">
            <v>PAXgene</v>
          </cell>
          <cell r="L1485">
            <v>42</v>
          </cell>
          <cell r="M1485" t="str">
            <v>B</v>
          </cell>
          <cell r="N1485">
            <v>6</v>
          </cell>
          <cell r="P1485">
            <v>11413</v>
          </cell>
          <cell r="Q1485" t="str">
            <v>Female</v>
          </cell>
          <cell r="R1485" t="str">
            <v>[EA]</v>
          </cell>
          <cell r="S1485" t="str">
            <v xml:space="preserve">SLE </v>
          </cell>
          <cell r="T1485" t="str">
            <v>SLE Patient</v>
          </cell>
          <cell r="U1485">
            <v>1972</v>
          </cell>
          <cell r="V1485">
            <v>43</v>
          </cell>
        </row>
        <row r="1486">
          <cell r="A1486" t="str">
            <v>AA01485</v>
          </cell>
          <cell r="B1486">
            <v>1</v>
          </cell>
          <cell r="C1486" t="str">
            <v>OCRD</v>
          </cell>
          <cell r="D1486">
            <v>826</v>
          </cell>
          <cell r="E1486">
            <v>42121</v>
          </cell>
          <cell r="F1486" t="str">
            <v>OCRD|0826</v>
          </cell>
          <cell r="G1486" t="str">
            <v>OCRD|0826|2015-04-27</v>
          </cell>
          <cell r="H1486" t="str">
            <v>S00826-V07483</v>
          </cell>
          <cell r="I1486">
            <v>7483</v>
          </cell>
          <cell r="J1486" t="str">
            <v>Blood RNA</v>
          </cell>
          <cell r="K1486" t="str">
            <v>PAXgene</v>
          </cell>
          <cell r="L1486">
            <v>42</v>
          </cell>
          <cell r="M1486" t="str">
            <v>C</v>
          </cell>
          <cell r="N1486">
            <v>1</v>
          </cell>
          <cell r="P1486">
            <v>11222</v>
          </cell>
          <cell r="Q1486" t="str">
            <v>Female</v>
          </cell>
          <cell r="R1486" t="str">
            <v>[AI][EA]</v>
          </cell>
          <cell r="S1486" t="str">
            <v xml:space="preserve">SLE </v>
          </cell>
          <cell r="T1486" t="str">
            <v>SLE Patient</v>
          </cell>
          <cell r="U1486">
            <v>1962</v>
          </cell>
          <cell r="V1486">
            <v>53</v>
          </cell>
        </row>
        <row r="1487">
          <cell r="A1487" t="str">
            <v>AA01486</v>
          </cell>
          <cell r="B1487">
            <v>1</v>
          </cell>
          <cell r="C1487" t="str">
            <v>OCRD</v>
          </cell>
          <cell r="D1487">
            <v>287</v>
          </cell>
          <cell r="E1487">
            <v>42121</v>
          </cell>
          <cell r="F1487" t="str">
            <v>OCRD|0287</v>
          </cell>
          <cell r="G1487" t="str">
            <v>OCRD|0287|2015-04-27</v>
          </cell>
          <cell r="H1487" t="str">
            <v>S00287-V07481</v>
          </cell>
          <cell r="I1487">
            <v>7481</v>
          </cell>
          <cell r="J1487" t="str">
            <v>Blood RNA</v>
          </cell>
          <cell r="K1487" t="str">
            <v>PAXgene</v>
          </cell>
          <cell r="L1487">
            <v>42</v>
          </cell>
          <cell r="M1487" t="str">
            <v>C</v>
          </cell>
          <cell r="N1487">
            <v>2</v>
          </cell>
          <cell r="P1487">
            <v>13197</v>
          </cell>
          <cell r="Q1487" t="str">
            <v>Female</v>
          </cell>
          <cell r="R1487" t="str">
            <v>[EA][H]</v>
          </cell>
          <cell r="S1487" t="str">
            <v xml:space="preserve">SLE </v>
          </cell>
          <cell r="T1487" t="str">
            <v>SLE Patient</v>
          </cell>
          <cell r="U1487">
            <v>1977</v>
          </cell>
          <cell r="V1487">
            <v>38</v>
          </cell>
        </row>
        <row r="1488">
          <cell r="A1488" t="str">
            <v>AA01487</v>
          </cell>
          <cell r="B1488">
            <v>1</v>
          </cell>
          <cell r="C1488" t="str">
            <v>OCRD</v>
          </cell>
          <cell r="D1488">
            <v>99</v>
          </cell>
          <cell r="E1488">
            <v>42124</v>
          </cell>
          <cell r="F1488" t="str">
            <v>OCRD|0099</v>
          </cell>
          <cell r="G1488" t="str">
            <v>OCRD|0099|2015-04-30</v>
          </cell>
          <cell r="H1488" t="str">
            <v>S00099-V07487</v>
          </cell>
          <cell r="I1488">
            <v>7487</v>
          </cell>
          <cell r="J1488" t="str">
            <v>Blood RNA</v>
          </cell>
          <cell r="K1488" t="str">
            <v>PAXgene</v>
          </cell>
          <cell r="L1488">
            <v>42</v>
          </cell>
          <cell r="M1488" t="str">
            <v>C</v>
          </cell>
          <cell r="N1488">
            <v>3</v>
          </cell>
          <cell r="P1488">
            <v>9306</v>
          </cell>
          <cell r="Q1488" t="str">
            <v>Female</v>
          </cell>
          <cell r="R1488" t="str">
            <v>[A]</v>
          </cell>
          <cell r="S1488" t="str">
            <v xml:space="preserve">SLE </v>
          </cell>
          <cell r="T1488" t="str">
            <v>SLE Patient</v>
          </cell>
          <cell r="U1488">
            <v>1974</v>
          </cell>
          <cell r="V1488">
            <v>41</v>
          </cell>
        </row>
        <row r="1489">
          <cell r="A1489" t="str">
            <v>AA01488</v>
          </cell>
          <cell r="B1489">
            <v>1</v>
          </cell>
          <cell r="C1489" t="str">
            <v>OCRD</v>
          </cell>
          <cell r="D1489">
            <v>323</v>
          </cell>
          <cell r="E1489">
            <v>42128</v>
          </cell>
          <cell r="F1489" t="str">
            <v>OCRD|0323</v>
          </cell>
          <cell r="G1489" t="str">
            <v>OCRD|0323|2015-05-04</v>
          </cell>
          <cell r="H1489" t="str">
            <v>S00323-V07488</v>
          </cell>
          <cell r="I1489">
            <v>7488</v>
          </cell>
          <cell r="J1489" t="str">
            <v>Blood RNA</v>
          </cell>
          <cell r="K1489" t="str">
            <v>PAXgene</v>
          </cell>
          <cell r="L1489">
            <v>42</v>
          </cell>
          <cell r="M1489" t="str">
            <v>C</v>
          </cell>
          <cell r="N1489">
            <v>4</v>
          </cell>
          <cell r="P1489">
            <v>11086</v>
          </cell>
          <cell r="Q1489" t="str">
            <v>Female</v>
          </cell>
          <cell r="R1489" t="str">
            <v>[EA]</v>
          </cell>
          <cell r="S1489" t="str">
            <v xml:space="preserve">SLE </v>
          </cell>
          <cell r="T1489" t="str">
            <v>SLE Patient</v>
          </cell>
          <cell r="U1489">
            <v>1983</v>
          </cell>
          <cell r="V1489">
            <v>32</v>
          </cell>
        </row>
        <row r="1490">
          <cell r="A1490" t="str">
            <v>AA01489</v>
          </cell>
          <cell r="B1490">
            <v>1</v>
          </cell>
          <cell r="C1490" t="str">
            <v>OCRD</v>
          </cell>
          <cell r="D1490">
            <v>173</v>
          </cell>
          <cell r="E1490">
            <v>42128</v>
          </cell>
          <cell r="F1490" t="str">
            <v>OCRD|0173</v>
          </cell>
          <cell r="G1490" t="str">
            <v>OCRD|0173|2015-05-04</v>
          </cell>
          <cell r="H1490" t="str">
            <v>S00173-V07490</v>
          </cell>
          <cell r="I1490">
            <v>7490</v>
          </cell>
          <cell r="J1490" t="str">
            <v>Blood RNA</v>
          </cell>
          <cell r="K1490" t="str">
            <v>PAXgene</v>
          </cell>
          <cell r="L1490">
            <v>42</v>
          </cell>
          <cell r="M1490" t="str">
            <v>C</v>
          </cell>
          <cell r="N1490">
            <v>5</v>
          </cell>
          <cell r="P1490">
            <v>11268</v>
          </cell>
          <cell r="Q1490" t="str">
            <v>Female</v>
          </cell>
          <cell r="R1490" t="str">
            <v>[AA]</v>
          </cell>
          <cell r="S1490" t="str">
            <v xml:space="preserve">SLE </v>
          </cell>
          <cell r="T1490" t="str">
            <v>SLE Patient</v>
          </cell>
          <cell r="U1490">
            <v>1960</v>
          </cell>
          <cell r="V1490">
            <v>55</v>
          </cell>
        </row>
        <row r="1491">
          <cell r="A1491" t="str">
            <v>AA01490</v>
          </cell>
          <cell r="B1491">
            <v>1</v>
          </cell>
          <cell r="C1491" t="str">
            <v>OCRD</v>
          </cell>
          <cell r="D1491">
            <v>74</v>
          </cell>
          <cell r="E1491">
            <v>42128</v>
          </cell>
          <cell r="F1491" t="str">
            <v>OCRD|0074</v>
          </cell>
          <cell r="G1491" t="str">
            <v>OCRD|0074|2015-05-04</v>
          </cell>
          <cell r="H1491" t="str">
            <v>S00074-V07492</v>
          </cell>
          <cell r="I1491">
            <v>7492</v>
          </cell>
          <cell r="J1491" t="str">
            <v>Blood RNA</v>
          </cell>
          <cell r="K1491" t="str">
            <v>PAXgene</v>
          </cell>
          <cell r="L1491">
            <v>42</v>
          </cell>
          <cell r="M1491" t="str">
            <v>C</v>
          </cell>
          <cell r="N1491">
            <v>6</v>
          </cell>
          <cell r="P1491">
            <v>13192</v>
          </cell>
          <cell r="Q1491" t="str">
            <v>Female</v>
          </cell>
          <cell r="R1491" t="str">
            <v>[AI]</v>
          </cell>
          <cell r="S1491" t="str">
            <v xml:space="preserve">SLE </v>
          </cell>
          <cell r="T1491" t="str">
            <v>SLE Patient</v>
          </cell>
          <cell r="U1491">
            <v>1970</v>
          </cell>
          <cell r="V1491">
            <v>45</v>
          </cell>
        </row>
        <row r="1492">
          <cell r="A1492" t="str">
            <v>AA01491</v>
          </cell>
          <cell r="B1492">
            <v>1</v>
          </cell>
          <cell r="C1492" t="str">
            <v>OCRD</v>
          </cell>
          <cell r="D1492">
            <v>794</v>
          </cell>
          <cell r="E1492">
            <v>42128</v>
          </cell>
          <cell r="F1492" t="str">
            <v>OCRD|0794</v>
          </cell>
          <cell r="G1492" t="str">
            <v>OCRD|0794|2015-05-04</v>
          </cell>
          <cell r="H1492" t="str">
            <v>S00794-V07493</v>
          </cell>
          <cell r="I1492">
            <v>7493</v>
          </cell>
          <cell r="J1492" t="str">
            <v>Blood RNA</v>
          </cell>
          <cell r="K1492" t="str">
            <v>PAXgene</v>
          </cell>
          <cell r="L1492">
            <v>42</v>
          </cell>
          <cell r="M1492" t="str">
            <v>D</v>
          </cell>
          <cell r="N1492">
            <v>1</v>
          </cell>
          <cell r="P1492">
            <v>20101</v>
          </cell>
          <cell r="Q1492" t="str">
            <v>Female</v>
          </cell>
          <cell r="R1492" t="str">
            <v>[AI]</v>
          </cell>
          <cell r="S1492" t="str">
            <v xml:space="preserve">SLE </v>
          </cell>
          <cell r="T1492" t="str">
            <v>SLE Patient</v>
          </cell>
          <cell r="U1492">
            <v>1969</v>
          </cell>
          <cell r="V1492">
            <v>46</v>
          </cell>
        </row>
        <row r="1493">
          <cell r="A1493" t="str">
            <v>AA01492</v>
          </cell>
          <cell r="B1493">
            <v>1</v>
          </cell>
          <cell r="C1493" t="str">
            <v>OCRD</v>
          </cell>
          <cell r="D1493">
            <v>797</v>
          </cell>
          <cell r="E1493">
            <v>42129</v>
          </cell>
          <cell r="F1493" t="str">
            <v>OCRD|0797</v>
          </cell>
          <cell r="G1493" t="str">
            <v>OCRD|0797|2015-05-05</v>
          </cell>
          <cell r="H1493" t="str">
            <v>S00797-V07499</v>
          </cell>
          <cell r="I1493">
            <v>7499</v>
          </cell>
          <cell r="J1493" t="str">
            <v>Blood RNA</v>
          </cell>
          <cell r="K1493" t="str">
            <v>PAXgene</v>
          </cell>
          <cell r="L1493">
            <v>42</v>
          </cell>
          <cell r="M1493" t="str">
            <v>D</v>
          </cell>
          <cell r="N1493">
            <v>2</v>
          </cell>
          <cell r="P1493">
            <v>20289</v>
          </cell>
          <cell r="Q1493" t="str">
            <v>Female</v>
          </cell>
          <cell r="R1493" t="str">
            <v>[EA][H]</v>
          </cell>
          <cell r="S1493" t="str">
            <v xml:space="preserve">RA </v>
          </cell>
          <cell r="T1493" t="str">
            <v>RA Patient</v>
          </cell>
          <cell r="U1493">
            <v>1994</v>
          </cell>
          <cell r="V1493">
            <v>21</v>
          </cell>
        </row>
        <row r="1494">
          <cell r="A1494" t="str">
            <v>AA01493</v>
          </cell>
          <cell r="B1494">
            <v>1</v>
          </cell>
          <cell r="C1494" t="str">
            <v>OCRD</v>
          </cell>
          <cell r="D1494">
            <v>664</v>
          </cell>
          <cell r="E1494">
            <v>42129</v>
          </cell>
          <cell r="F1494" t="str">
            <v>OCRD|0664</v>
          </cell>
          <cell r="G1494" t="str">
            <v>OCRD|0664|2015-05-05</v>
          </cell>
          <cell r="H1494" t="str">
            <v>S00664-V07496</v>
          </cell>
          <cell r="I1494">
            <v>7496</v>
          </cell>
          <cell r="J1494" t="str">
            <v>Blood RNA</v>
          </cell>
          <cell r="K1494" t="str">
            <v>PAXgene</v>
          </cell>
          <cell r="L1494">
            <v>42</v>
          </cell>
          <cell r="M1494" t="str">
            <v>D</v>
          </cell>
          <cell r="N1494">
            <v>3</v>
          </cell>
          <cell r="P1494">
            <v>11838</v>
          </cell>
          <cell r="Q1494" t="str">
            <v>Female</v>
          </cell>
          <cell r="R1494" t="str">
            <v>[EA]</v>
          </cell>
          <cell r="S1494" t="str">
            <v xml:space="preserve">RA </v>
          </cell>
          <cell r="T1494" t="str">
            <v>RA Patient</v>
          </cell>
          <cell r="U1494">
            <v>1964</v>
          </cell>
          <cell r="V1494">
            <v>51</v>
          </cell>
        </row>
        <row r="1495">
          <cell r="A1495" t="str">
            <v>AA01494</v>
          </cell>
          <cell r="B1495">
            <v>1</v>
          </cell>
          <cell r="C1495" t="str">
            <v>OCRD</v>
          </cell>
          <cell r="D1495">
            <v>795</v>
          </cell>
          <cell r="E1495">
            <v>42129</v>
          </cell>
          <cell r="F1495" t="str">
            <v>OCRD|0795</v>
          </cell>
          <cell r="G1495" t="str">
            <v>OCRD|0795|2015-05-05</v>
          </cell>
          <cell r="H1495" t="str">
            <v>S00795-V07495</v>
          </cell>
          <cell r="I1495">
            <v>7495</v>
          </cell>
          <cell r="J1495" t="str">
            <v>Blood RNA</v>
          </cell>
          <cell r="K1495" t="str">
            <v>PAXgene</v>
          </cell>
          <cell r="L1495">
            <v>42</v>
          </cell>
          <cell r="M1495" t="str">
            <v>D</v>
          </cell>
          <cell r="N1495">
            <v>4</v>
          </cell>
          <cell r="P1495">
            <v>20094</v>
          </cell>
          <cell r="Q1495" t="str">
            <v>Female</v>
          </cell>
          <cell r="R1495" t="str">
            <v>[EA]</v>
          </cell>
          <cell r="S1495" t="str">
            <v xml:space="preserve">SLE </v>
          </cell>
          <cell r="T1495" t="str">
            <v>SLE Patient</v>
          </cell>
          <cell r="U1495">
            <v>1981</v>
          </cell>
          <cell r="V1495">
            <v>34</v>
          </cell>
        </row>
        <row r="1496">
          <cell r="A1496" t="str">
            <v>AA01495</v>
          </cell>
          <cell r="B1496">
            <v>1</v>
          </cell>
          <cell r="C1496" t="str">
            <v>OCRD</v>
          </cell>
          <cell r="D1496">
            <v>218</v>
          </cell>
          <cell r="E1496">
            <v>42129</v>
          </cell>
          <cell r="F1496" t="str">
            <v>OCRD|0218</v>
          </cell>
          <cell r="G1496" t="str">
            <v>OCRD|0218|2015-05-05</v>
          </cell>
          <cell r="H1496" t="str">
            <v>S00218-V07494</v>
          </cell>
          <cell r="I1496">
            <v>7494</v>
          </cell>
          <cell r="J1496" t="str">
            <v>Blood RNA</v>
          </cell>
          <cell r="K1496" t="str">
            <v>PAXgene</v>
          </cell>
          <cell r="L1496">
            <v>42</v>
          </cell>
          <cell r="M1496" t="str">
            <v>D</v>
          </cell>
          <cell r="N1496">
            <v>5</v>
          </cell>
          <cell r="P1496">
            <v>11260</v>
          </cell>
          <cell r="Q1496" t="str">
            <v>Female</v>
          </cell>
          <cell r="R1496" t="str">
            <v>[EA]</v>
          </cell>
          <cell r="S1496" t="str">
            <v xml:space="preserve">SLE </v>
          </cell>
          <cell r="T1496" t="str">
            <v>SLE Patient</v>
          </cell>
          <cell r="U1496">
            <v>1950</v>
          </cell>
          <cell r="V1496">
            <v>65</v>
          </cell>
        </row>
        <row r="1497">
          <cell r="A1497" t="str">
            <v>AA01496</v>
          </cell>
          <cell r="B1497">
            <v>1</v>
          </cell>
          <cell r="C1497" t="str">
            <v>OCRD</v>
          </cell>
          <cell r="D1497">
            <v>93</v>
          </cell>
          <cell r="E1497">
            <v>42131</v>
          </cell>
          <cell r="F1497" t="str">
            <v>OCRD|0093</v>
          </cell>
          <cell r="G1497" t="str">
            <v>OCRD|0093|2015-05-07</v>
          </cell>
          <cell r="H1497" t="str">
            <v>S00093-V07501</v>
          </cell>
          <cell r="I1497">
            <v>7501</v>
          </cell>
          <cell r="J1497" t="str">
            <v>Blood RNA</v>
          </cell>
          <cell r="K1497" t="str">
            <v>PAXgene</v>
          </cell>
          <cell r="L1497">
            <v>42</v>
          </cell>
          <cell r="M1497" t="str">
            <v>D</v>
          </cell>
          <cell r="N1497">
            <v>6</v>
          </cell>
          <cell r="P1497">
            <v>11269</v>
          </cell>
          <cell r="Q1497" t="str">
            <v>Female</v>
          </cell>
          <cell r="R1497" t="str">
            <v>[EA]</v>
          </cell>
          <cell r="S1497" t="str">
            <v xml:space="preserve">SLE </v>
          </cell>
          <cell r="T1497" t="str">
            <v>SLE Patient</v>
          </cell>
          <cell r="U1497">
            <v>1967</v>
          </cell>
          <cell r="V1497">
            <v>48</v>
          </cell>
        </row>
        <row r="1498">
          <cell r="A1498" t="str">
            <v>AA01497</v>
          </cell>
          <cell r="B1498">
            <v>1</v>
          </cell>
          <cell r="C1498" t="str">
            <v>OCRD</v>
          </cell>
          <cell r="D1498">
            <v>364</v>
          </cell>
          <cell r="E1498">
            <v>42131</v>
          </cell>
          <cell r="F1498" t="str">
            <v>OCRD|0364</v>
          </cell>
          <cell r="G1498" t="str">
            <v>OCRD|0364|2015-05-07</v>
          </cell>
          <cell r="H1498" t="str">
            <v>S00364-V07504</v>
          </cell>
          <cell r="I1498">
            <v>7504</v>
          </cell>
          <cell r="J1498" t="str">
            <v>Blood RNA</v>
          </cell>
          <cell r="K1498" t="str">
            <v>PAXgene</v>
          </cell>
          <cell r="L1498">
            <v>42</v>
          </cell>
          <cell r="M1498" t="str">
            <v>E</v>
          </cell>
          <cell r="N1498">
            <v>1</v>
          </cell>
          <cell r="P1498">
            <v>17345</v>
          </cell>
          <cell r="Q1498" t="str">
            <v>Female</v>
          </cell>
          <cell r="R1498" t="str">
            <v>[EA]</v>
          </cell>
          <cell r="S1498" t="str">
            <v xml:space="preserve">SLE </v>
          </cell>
          <cell r="T1498" t="str">
            <v>SLE Patient</v>
          </cell>
          <cell r="U1498">
            <v>1960</v>
          </cell>
          <cell r="V1498">
            <v>55</v>
          </cell>
        </row>
        <row r="1499">
          <cell r="A1499" t="str">
            <v>AA01498</v>
          </cell>
          <cell r="B1499">
            <v>1</v>
          </cell>
          <cell r="C1499" t="str">
            <v>OCRD</v>
          </cell>
          <cell r="D1499">
            <v>155</v>
          </cell>
          <cell r="E1499">
            <v>42135</v>
          </cell>
          <cell r="F1499" t="str">
            <v>OCRD|0155</v>
          </cell>
          <cell r="G1499" t="str">
            <v>OCRD|0155|2015-05-11</v>
          </cell>
          <cell r="H1499" t="str">
            <v>S00155-V07505</v>
          </cell>
          <cell r="I1499">
            <v>7505</v>
          </cell>
          <cell r="J1499" t="str">
            <v>Blood RNA</v>
          </cell>
          <cell r="K1499" t="str">
            <v>PAXgene</v>
          </cell>
          <cell r="L1499">
            <v>42</v>
          </cell>
          <cell r="M1499" t="str">
            <v>E</v>
          </cell>
          <cell r="N1499">
            <v>2</v>
          </cell>
          <cell r="P1499">
            <v>11315</v>
          </cell>
          <cell r="Q1499" t="str">
            <v>Male</v>
          </cell>
          <cell r="R1499" t="str">
            <v>[EA]</v>
          </cell>
          <cell r="S1499" t="str">
            <v xml:space="preserve">SLE </v>
          </cell>
          <cell r="T1499" t="str">
            <v>SLE Patient</v>
          </cell>
          <cell r="U1499">
            <v>1950</v>
          </cell>
          <cell r="V1499">
            <v>65</v>
          </cell>
        </row>
        <row r="1500">
          <cell r="A1500" t="str">
            <v>AA01499</v>
          </cell>
          <cell r="B1500">
            <v>1</v>
          </cell>
          <cell r="C1500" t="str">
            <v>OCRD</v>
          </cell>
          <cell r="D1500">
            <v>650</v>
          </cell>
          <cell r="E1500">
            <v>42135</v>
          </cell>
          <cell r="F1500" t="str">
            <v>OCRD|0650</v>
          </cell>
          <cell r="G1500" t="str">
            <v>OCRD|0650|2015-05-11</v>
          </cell>
          <cell r="H1500" t="str">
            <v>S00650-V07506</v>
          </cell>
          <cell r="I1500">
            <v>7506</v>
          </cell>
          <cell r="J1500" t="str">
            <v>Blood RNA</v>
          </cell>
          <cell r="K1500" t="str">
            <v>PAXgene</v>
          </cell>
          <cell r="L1500">
            <v>42</v>
          </cell>
          <cell r="M1500" t="str">
            <v>E</v>
          </cell>
          <cell r="N1500">
            <v>3</v>
          </cell>
          <cell r="P1500">
            <v>10454</v>
          </cell>
          <cell r="Q1500" t="str">
            <v>Female</v>
          </cell>
          <cell r="R1500" t="str">
            <v>[AA]</v>
          </cell>
          <cell r="S1500" t="str">
            <v xml:space="preserve">SLE </v>
          </cell>
          <cell r="T1500" t="str">
            <v>SLE Patient</v>
          </cell>
          <cell r="U1500">
            <v>1951</v>
          </cell>
          <cell r="V1500">
            <v>64</v>
          </cell>
        </row>
        <row r="1501">
          <cell r="A1501" t="str">
            <v>AA01500</v>
          </cell>
          <cell r="B1501">
            <v>1</v>
          </cell>
          <cell r="C1501" t="str">
            <v>OCRD</v>
          </cell>
          <cell r="D1501">
            <v>169</v>
          </cell>
          <cell r="E1501">
            <v>42135</v>
          </cell>
          <cell r="F1501" t="str">
            <v>OCRD|0169</v>
          </cell>
          <cell r="G1501" t="str">
            <v>OCRD|0169|2015-05-11</v>
          </cell>
          <cell r="H1501" t="str">
            <v>S00169-V07507</v>
          </cell>
          <cell r="I1501">
            <v>7507</v>
          </cell>
          <cell r="J1501" t="str">
            <v>Blood RNA</v>
          </cell>
          <cell r="K1501" t="str">
            <v>PAXgene</v>
          </cell>
          <cell r="L1501">
            <v>42</v>
          </cell>
          <cell r="M1501" t="str">
            <v>E</v>
          </cell>
          <cell r="N1501">
            <v>4</v>
          </cell>
          <cell r="P1501">
            <v>11274</v>
          </cell>
          <cell r="Q1501" t="str">
            <v>Female</v>
          </cell>
          <cell r="R1501" t="str">
            <v>[EA]</v>
          </cell>
          <cell r="S1501" t="str">
            <v xml:space="preserve">SLE </v>
          </cell>
          <cell r="T1501" t="str">
            <v>SLE Patient</v>
          </cell>
          <cell r="U1501">
            <v>1986</v>
          </cell>
          <cell r="V1501">
            <v>29</v>
          </cell>
        </row>
        <row r="1502">
          <cell r="A1502" t="str">
            <v>AA01501</v>
          </cell>
          <cell r="B1502">
            <v>1</v>
          </cell>
          <cell r="C1502" t="str">
            <v>OCRD</v>
          </cell>
          <cell r="D1502">
            <v>799</v>
          </cell>
          <cell r="E1502">
            <v>42135</v>
          </cell>
          <cell r="F1502" t="str">
            <v>OCRD|0799</v>
          </cell>
          <cell r="G1502" t="str">
            <v>OCRD|0799|2015-05-11</v>
          </cell>
          <cell r="H1502" t="str">
            <v>S00799-V07508</v>
          </cell>
          <cell r="I1502">
            <v>7508</v>
          </cell>
          <cell r="J1502" t="str">
            <v>Blood RNA</v>
          </cell>
          <cell r="K1502" t="str">
            <v>PAXgene</v>
          </cell>
          <cell r="L1502">
            <v>42</v>
          </cell>
          <cell r="M1502" t="str">
            <v>E</v>
          </cell>
          <cell r="N1502">
            <v>5</v>
          </cell>
          <cell r="P1502">
            <v>20098</v>
          </cell>
          <cell r="Q1502" t="str">
            <v>Female</v>
          </cell>
          <cell r="R1502" t="str">
            <v>[A]</v>
          </cell>
          <cell r="S1502" t="str">
            <v xml:space="preserve">SLE </v>
          </cell>
          <cell r="T1502" t="str">
            <v>SLE Patient</v>
          </cell>
          <cell r="U1502">
            <v>1991</v>
          </cell>
          <cell r="V1502">
            <v>24</v>
          </cell>
        </row>
        <row r="1503">
          <cell r="A1503" t="str">
            <v>AA01502</v>
          </cell>
          <cell r="B1503">
            <v>1</v>
          </cell>
          <cell r="C1503" t="str">
            <v>OCRD</v>
          </cell>
          <cell r="D1503">
            <v>633</v>
          </cell>
          <cell r="E1503">
            <v>42135</v>
          </cell>
          <cell r="F1503" t="str">
            <v>OCRD|0633</v>
          </cell>
          <cell r="G1503" t="str">
            <v>OCRD|0633|2015-05-11</v>
          </cell>
          <cell r="H1503" t="str">
            <v>S00633-V07510</v>
          </cell>
          <cell r="I1503">
            <v>7510</v>
          </cell>
          <cell r="J1503" t="str">
            <v>Blood RNA</v>
          </cell>
          <cell r="K1503" t="str">
            <v>PAXgene</v>
          </cell>
          <cell r="L1503">
            <v>42</v>
          </cell>
          <cell r="M1503" t="str">
            <v>E</v>
          </cell>
          <cell r="N1503">
            <v>6</v>
          </cell>
          <cell r="P1503">
            <v>11401</v>
          </cell>
          <cell r="Q1503" t="str">
            <v>Female</v>
          </cell>
          <cell r="R1503" t="str">
            <v>[EA]</v>
          </cell>
          <cell r="S1503" t="str">
            <v xml:space="preserve">SLE </v>
          </cell>
          <cell r="T1503" t="str">
            <v>SLE Patient</v>
          </cell>
          <cell r="U1503">
            <v>1989</v>
          </cell>
          <cell r="V1503">
            <v>26</v>
          </cell>
        </row>
        <row r="1504">
          <cell r="A1504" t="str">
            <v>AA01503</v>
          </cell>
          <cell r="B1504">
            <v>1</v>
          </cell>
          <cell r="C1504" t="str">
            <v>OCRD</v>
          </cell>
          <cell r="D1504">
            <v>798</v>
          </cell>
          <cell r="E1504">
            <v>42136</v>
          </cell>
          <cell r="F1504" t="str">
            <v>OCRD|0798</v>
          </cell>
          <cell r="G1504" t="str">
            <v>OCRD|0798|2015-05-12</v>
          </cell>
          <cell r="H1504" t="str">
            <v>S00798-V07512</v>
          </cell>
          <cell r="I1504">
            <v>7512</v>
          </cell>
          <cell r="J1504" t="str">
            <v>Blood RNA</v>
          </cell>
          <cell r="K1504" t="str">
            <v>PAXgene</v>
          </cell>
          <cell r="L1504">
            <v>42</v>
          </cell>
          <cell r="M1504" t="str">
            <v>F</v>
          </cell>
          <cell r="N1504">
            <v>1</v>
          </cell>
          <cell r="P1504">
            <v>11489</v>
          </cell>
          <cell r="Q1504" t="str">
            <v>Female</v>
          </cell>
          <cell r="R1504" t="str">
            <v>[EA]</v>
          </cell>
          <cell r="S1504" t="str">
            <v xml:space="preserve">SLE </v>
          </cell>
          <cell r="T1504" t="str">
            <v>SLE Patient</v>
          </cell>
          <cell r="U1504">
            <v>1958</v>
          </cell>
          <cell r="V1504">
            <v>57</v>
          </cell>
        </row>
        <row r="1505">
          <cell r="A1505" t="str">
            <v>AA01504</v>
          </cell>
          <cell r="B1505">
            <v>1</v>
          </cell>
          <cell r="C1505" t="str">
            <v>OCRD</v>
          </cell>
          <cell r="D1505">
            <v>778</v>
          </cell>
          <cell r="E1505">
            <v>42136</v>
          </cell>
          <cell r="F1505" t="str">
            <v>OCRD|0778</v>
          </cell>
          <cell r="G1505" t="str">
            <v>OCRD|0778|2015-05-12</v>
          </cell>
          <cell r="H1505" t="str">
            <v>S00778-V07513</v>
          </cell>
          <cell r="I1505">
            <v>7513</v>
          </cell>
          <cell r="J1505" t="str">
            <v>Blood RNA</v>
          </cell>
          <cell r="K1505" t="str">
            <v>PAXgene</v>
          </cell>
          <cell r="L1505">
            <v>42</v>
          </cell>
          <cell r="M1505" t="str">
            <v>F</v>
          </cell>
          <cell r="N1505">
            <v>2</v>
          </cell>
          <cell r="P1505">
            <v>13233</v>
          </cell>
          <cell r="Q1505" t="str">
            <v>Female</v>
          </cell>
          <cell r="R1505" t="str">
            <v>[AA][AI][PI][H]</v>
          </cell>
          <cell r="S1505" t="str">
            <v xml:space="preserve">SLE </v>
          </cell>
          <cell r="T1505" t="str">
            <v>SLE Patient</v>
          </cell>
          <cell r="U1505">
            <v>1994</v>
          </cell>
          <cell r="V1505">
            <v>21</v>
          </cell>
        </row>
        <row r="1506">
          <cell r="A1506" t="str">
            <v>AA01505</v>
          </cell>
          <cell r="B1506">
            <v>1</v>
          </cell>
          <cell r="C1506" t="str">
            <v>OCRD</v>
          </cell>
          <cell r="D1506">
            <v>600</v>
          </cell>
          <cell r="E1506">
            <v>42138</v>
          </cell>
          <cell r="F1506" t="str">
            <v>OCRD|0600</v>
          </cell>
          <cell r="G1506" t="str">
            <v>OCRD|0600|2015-05-14</v>
          </cell>
          <cell r="H1506" t="str">
            <v>S00600-V07514</v>
          </cell>
          <cell r="I1506">
            <v>7514</v>
          </cell>
          <cell r="J1506" t="str">
            <v>Blood RNA</v>
          </cell>
          <cell r="K1506" t="str">
            <v>PAXgene</v>
          </cell>
          <cell r="L1506">
            <v>42</v>
          </cell>
          <cell r="M1506" t="str">
            <v>F</v>
          </cell>
          <cell r="N1506">
            <v>3</v>
          </cell>
          <cell r="P1506">
            <v>11882</v>
          </cell>
          <cell r="Q1506" t="str">
            <v>Male</v>
          </cell>
          <cell r="R1506" t="str">
            <v>[EA][H]</v>
          </cell>
          <cell r="S1506" t="str">
            <v xml:space="preserve">Rheumatic </v>
          </cell>
          <cell r="T1506" t="str">
            <v>Rheumatic Disease Patient</v>
          </cell>
          <cell r="U1506">
            <v>1983</v>
          </cell>
          <cell r="V1506">
            <v>32</v>
          </cell>
        </row>
        <row r="1507">
          <cell r="A1507" t="str">
            <v>AA01506</v>
          </cell>
          <cell r="B1507">
            <v>1</v>
          </cell>
          <cell r="C1507" t="str">
            <v>OCRD</v>
          </cell>
          <cell r="D1507">
            <v>644</v>
          </cell>
          <cell r="E1507">
            <v>42138</v>
          </cell>
          <cell r="F1507" t="str">
            <v>OCRD|0644</v>
          </cell>
          <cell r="G1507" t="str">
            <v>OCRD|0644|2015-05-14</v>
          </cell>
          <cell r="H1507" t="str">
            <v>S00644-V07515</v>
          </cell>
          <cell r="I1507">
            <v>7515</v>
          </cell>
          <cell r="J1507" t="str">
            <v>Blood RNA</v>
          </cell>
          <cell r="K1507" t="str">
            <v>PAXgene</v>
          </cell>
          <cell r="L1507">
            <v>42</v>
          </cell>
          <cell r="M1507" t="str">
            <v>F</v>
          </cell>
          <cell r="N1507">
            <v>4</v>
          </cell>
          <cell r="P1507">
            <v>11405</v>
          </cell>
          <cell r="Q1507" t="str">
            <v>Female</v>
          </cell>
          <cell r="R1507" t="str">
            <v>[AI][EA]</v>
          </cell>
          <cell r="S1507" t="str">
            <v xml:space="preserve">SLE </v>
          </cell>
          <cell r="T1507" t="str">
            <v>SLE Patient</v>
          </cell>
          <cell r="U1507">
            <v>1991</v>
          </cell>
          <cell r="V1507">
            <v>24</v>
          </cell>
        </row>
        <row r="1508">
          <cell r="A1508" t="str">
            <v>AA01507</v>
          </cell>
          <cell r="B1508">
            <v>1</v>
          </cell>
          <cell r="C1508" t="str">
            <v>OCRD</v>
          </cell>
          <cell r="D1508">
            <v>624</v>
          </cell>
          <cell r="E1508">
            <v>42138</v>
          </cell>
          <cell r="F1508" t="str">
            <v>OCRD|0624</v>
          </cell>
          <cell r="G1508" t="str">
            <v>OCRD|0624|2015-05-14</v>
          </cell>
          <cell r="H1508" t="str">
            <v>S00624-V07516</v>
          </cell>
          <cell r="I1508">
            <v>7516</v>
          </cell>
          <cell r="J1508" t="str">
            <v>Blood RNA</v>
          </cell>
          <cell r="K1508" t="str">
            <v>PAXgene</v>
          </cell>
          <cell r="L1508">
            <v>42</v>
          </cell>
          <cell r="M1508" t="str">
            <v>F</v>
          </cell>
          <cell r="N1508">
            <v>5</v>
          </cell>
          <cell r="P1508">
            <v>11395</v>
          </cell>
          <cell r="Q1508" t="str">
            <v>Female</v>
          </cell>
          <cell r="R1508" t="str">
            <v>[A][EA]</v>
          </cell>
          <cell r="S1508" t="str">
            <v xml:space="preserve">SLE </v>
          </cell>
          <cell r="T1508" t="str">
            <v>SLE Patient</v>
          </cell>
          <cell r="U1508">
            <v>1966</v>
          </cell>
          <cell r="V1508">
            <v>49</v>
          </cell>
        </row>
        <row r="1509">
          <cell r="A1509" t="str">
            <v>AA01508</v>
          </cell>
          <cell r="B1509">
            <v>1</v>
          </cell>
          <cell r="C1509" t="str">
            <v>OCRD</v>
          </cell>
          <cell r="D1509">
            <v>577</v>
          </cell>
          <cell r="E1509">
            <v>42142</v>
          </cell>
          <cell r="F1509" t="str">
            <v>OCRD|0577</v>
          </cell>
          <cell r="G1509" t="str">
            <v>OCRD|0577|2015-05-18</v>
          </cell>
          <cell r="H1509" t="str">
            <v>S00577-V07517</v>
          </cell>
          <cell r="I1509">
            <v>7517</v>
          </cell>
          <cell r="J1509" t="str">
            <v>Blood RNA</v>
          </cell>
          <cell r="K1509" t="str">
            <v>PAXgene</v>
          </cell>
          <cell r="L1509">
            <v>42</v>
          </cell>
          <cell r="M1509" t="str">
            <v>F</v>
          </cell>
          <cell r="N1509">
            <v>6</v>
          </cell>
          <cell r="P1509">
            <v>11376</v>
          </cell>
          <cell r="Q1509" t="str">
            <v>Female</v>
          </cell>
          <cell r="R1509" t="str">
            <v>[AA]</v>
          </cell>
          <cell r="S1509" t="str">
            <v xml:space="preserve">SLE </v>
          </cell>
          <cell r="T1509" t="str">
            <v>SLE Patient</v>
          </cell>
          <cell r="U1509">
            <v>1990</v>
          </cell>
          <cell r="V1509">
            <v>25</v>
          </cell>
        </row>
        <row r="1510">
          <cell r="A1510" t="str">
            <v>AA01509</v>
          </cell>
          <cell r="B1510">
            <v>1</v>
          </cell>
          <cell r="C1510" t="str">
            <v>OCRD</v>
          </cell>
          <cell r="D1510">
            <v>54</v>
          </cell>
          <cell r="E1510">
            <v>42142</v>
          </cell>
          <cell r="F1510" t="str">
            <v>OCRD|0054</v>
          </cell>
          <cell r="G1510" t="str">
            <v>OCRD|0054|2015-05-18</v>
          </cell>
          <cell r="H1510" t="str">
            <v>S00054-V07518</v>
          </cell>
          <cell r="I1510">
            <v>7518</v>
          </cell>
          <cell r="J1510" t="str">
            <v>Blood RNA</v>
          </cell>
          <cell r="K1510" t="str">
            <v>PAXgene</v>
          </cell>
          <cell r="L1510">
            <v>43</v>
          </cell>
          <cell r="M1510" t="str">
            <v>A</v>
          </cell>
          <cell r="N1510">
            <v>1</v>
          </cell>
          <cell r="P1510">
            <v>17350</v>
          </cell>
          <cell r="Q1510" t="str">
            <v>Female</v>
          </cell>
          <cell r="R1510" t="str">
            <v>[AA][AI][EA]</v>
          </cell>
          <cell r="S1510" t="str">
            <v xml:space="preserve">SLE </v>
          </cell>
          <cell r="T1510" t="str">
            <v>SLE Patient</v>
          </cell>
          <cell r="U1510">
            <v>1980</v>
          </cell>
          <cell r="V1510">
            <v>35</v>
          </cell>
        </row>
        <row r="1511">
          <cell r="A1511" t="str">
            <v>AA01510</v>
          </cell>
          <cell r="B1511">
            <v>1</v>
          </cell>
          <cell r="C1511" t="str">
            <v>OCRD</v>
          </cell>
          <cell r="D1511">
            <v>156</v>
          </cell>
          <cell r="E1511">
            <v>42142</v>
          </cell>
          <cell r="F1511" t="str">
            <v>OCRD|0156</v>
          </cell>
          <cell r="G1511" t="str">
            <v>OCRD|0156|2015-05-18</v>
          </cell>
          <cell r="H1511" t="str">
            <v>S00156-V07521</v>
          </cell>
          <cell r="I1511">
            <v>7521</v>
          </cell>
          <cell r="J1511" t="str">
            <v>Blood RNA</v>
          </cell>
          <cell r="K1511" t="str">
            <v>PAXgene</v>
          </cell>
          <cell r="L1511">
            <v>43</v>
          </cell>
          <cell r="M1511" t="str">
            <v>A</v>
          </cell>
          <cell r="N1511">
            <v>2</v>
          </cell>
          <cell r="P1511">
            <v>11317</v>
          </cell>
          <cell r="Q1511" t="str">
            <v>Male</v>
          </cell>
          <cell r="R1511" t="str">
            <v>[EA]</v>
          </cell>
          <cell r="S1511" t="str">
            <v xml:space="preserve">SLE </v>
          </cell>
          <cell r="T1511" t="str">
            <v>SLE Patient</v>
          </cell>
          <cell r="U1511">
            <v>1984</v>
          </cell>
          <cell r="V1511">
            <v>31</v>
          </cell>
        </row>
        <row r="1512">
          <cell r="A1512" t="str">
            <v>AA01511</v>
          </cell>
          <cell r="B1512">
            <v>1</v>
          </cell>
          <cell r="C1512" t="str">
            <v>OCRD</v>
          </cell>
          <cell r="D1512">
            <v>32</v>
          </cell>
          <cell r="E1512">
            <v>42143</v>
          </cell>
          <cell r="F1512" t="str">
            <v>OCRD|0032</v>
          </cell>
          <cell r="G1512" t="str">
            <v>OCRD|0032|2015-05-19</v>
          </cell>
          <cell r="H1512" t="str">
            <v>S00032-V07522</v>
          </cell>
          <cell r="I1512">
            <v>7522</v>
          </cell>
          <cell r="J1512" t="str">
            <v>Blood RNA</v>
          </cell>
          <cell r="K1512" t="str">
            <v>PAXgene</v>
          </cell>
          <cell r="L1512">
            <v>43</v>
          </cell>
          <cell r="M1512" t="str">
            <v>A</v>
          </cell>
          <cell r="N1512">
            <v>3</v>
          </cell>
          <cell r="P1512">
            <v>13216</v>
          </cell>
          <cell r="Q1512" t="str">
            <v>Female</v>
          </cell>
          <cell r="R1512" t="str">
            <v>[EA]</v>
          </cell>
          <cell r="S1512" t="str">
            <v xml:space="preserve">SLE </v>
          </cell>
          <cell r="T1512" t="str">
            <v>SLE Patient</v>
          </cell>
          <cell r="U1512">
            <v>1974</v>
          </cell>
          <cell r="V1512">
            <v>41</v>
          </cell>
        </row>
        <row r="1513">
          <cell r="A1513" t="str">
            <v>AA01512</v>
          </cell>
          <cell r="B1513">
            <v>1</v>
          </cell>
          <cell r="C1513" t="str">
            <v>OCRD</v>
          </cell>
          <cell r="D1513">
            <v>690</v>
          </cell>
          <cell r="E1513">
            <v>42143</v>
          </cell>
          <cell r="F1513" t="str">
            <v>OCRD|0690</v>
          </cell>
          <cell r="G1513" t="str">
            <v>OCRD|0690|2015-05-19</v>
          </cell>
          <cell r="H1513" t="str">
            <v>S00690-V07523</v>
          </cell>
          <cell r="I1513">
            <v>7523</v>
          </cell>
          <cell r="J1513" t="str">
            <v>Blood RNA</v>
          </cell>
          <cell r="K1513" t="str">
            <v>PAXgene</v>
          </cell>
          <cell r="L1513">
            <v>43</v>
          </cell>
          <cell r="M1513" t="str">
            <v>A</v>
          </cell>
          <cell r="N1513">
            <v>4</v>
          </cell>
          <cell r="P1513">
            <v>11424</v>
          </cell>
          <cell r="Q1513" t="str">
            <v>Male</v>
          </cell>
          <cell r="R1513" t="str">
            <v>[EA]</v>
          </cell>
          <cell r="S1513" t="str">
            <v xml:space="preserve">SLE </v>
          </cell>
          <cell r="T1513" t="str">
            <v>SLE Patient</v>
          </cell>
          <cell r="U1513">
            <v>1990</v>
          </cell>
          <cell r="V1513">
            <v>25</v>
          </cell>
        </row>
        <row r="1514">
          <cell r="A1514" t="str">
            <v>AA01513</v>
          </cell>
          <cell r="B1514">
            <v>1</v>
          </cell>
          <cell r="C1514" t="str">
            <v>OCRD</v>
          </cell>
          <cell r="D1514">
            <v>468</v>
          </cell>
          <cell r="E1514">
            <v>42143</v>
          </cell>
          <cell r="F1514" t="str">
            <v>OCRD|0468</v>
          </cell>
          <cell r="G1514" t="str">
            <v>OCRD|0468|2015-05-19</v>
          </cell>
          <cell r="H1514" t="str">
            <v>S00468-V07525</v>
          </cell>
          <cell r="I1514">
            <v>7525</v>
          </cell>
          <cell r="J1514" t="str">
            <v>Blood RNA</v>
          </cell>
          <cell r="K1514" t="str">
            <v>PAXgene</v>
          </cell>
          <cell r="L1514">
            <v>43</v>
          </cell>
          <cell r="M1514" t="str">
            <v>A</v>
          </cell>
          <cell r="N1514">
            <v>5</v>
          </cell>
          <cell r="P1514">
            <v>11113</v>
          </cell>
          <cell r="Q1514" t="str">
            <v>Female</v>
          </cell>
          <cell r="R1514" t="str">
            <v>[EA]</v>
          </cell>
          <cell r="S1514" t="str">
            <v xml:space="preserve">SLE </v>
          </cell>
          <cell r="T1514" t="str">
            <v>SLE Patient</v>
          </cell>
          <cell r="U1514">
            <v>1978</v>
          </cell>
          <cell r="V1514">
            <v>37</v>
          </cell>
        </row>
        <row r="1515">
          <cell r="A1515" t="str">
            <v>AA01514</v>
          </cell>
          <cell r="B1515">
            <v>1</v>
          </cell>
          <cell r="C1515" t="str">
            <v>OCRD</v>
          </cell>
          <cell r="D1515">
            <v>166</v>
          </cell>
          <cell r="E1515">
            <v>42145</v>
          </cell>
          <cell r="F1515" t="str">
            <v>OCRD|0166</v>
          </cell>
          <cell r="G1515" t="str">
            <v>OCRD|0166|2015-05-21</v>
          </cell>
          <cell r="H1515" t="str">
            <v>S00166-V07526</v>
          </cell>
          <cell r="I1515">
            <v>7526</v>
          </cell>
          <cell r="J1515" t="str">
            <v>Blood RNA</v>
          </cell>
          <cell r="K1515" t="str">
            <v>PAXgene</v>
          </cell>
          <cell r="L1515">
            <v>43</v>
          </cell>
          <cell r="M1515" t="str">
            <v>A</v>
          </cell>
          <cell r="N1515">
            <v>6</v>
          </cell>
          <cell r="P1515">
            <v>11196</v>
          </cell>
          <cell r="Q1515" t="str">
            <v>Female</v>
          </cell>
          <cell r="R1515" t="str">
            <v>[EA]</v>
          </cell>
          <cell r="S1515" t="str">
            <v xml:space="preserve">SLE </v>
          </cell>
          <cell r="T1515" t="str">
            <v>SLE Patient</v>
          </cell>
          <cell r="U1515">
            <v>1954</v>
          </cell>
          <cell r="V1515">
            <v>61</v>
          </cell>
        </row>
        <row r="1516">
          <cell r="A1516" t="str">
            <v>AA01515</v>
          </cell>
          <cell r="B1516">
            <v>1</v>
          </cell>
          <cell r="C1516" t="str">
            <v>OCRD</v>
          </cell>
          <cell r="D1516">
            <v>671</v>
          </cell>
          <cell r="E1516">
            <v>42145</v>
          </cell>
          <cell r="F1516" t="str">
            <v>OCRD|0671</v>
          </cell>
          <cell r="G1516" t="str">
            <v>OCRD|0671|2015-05-21</v>
          </cell>
          <cell r="H1516" t="str">
            <v>S00671-V07527</v>
          </cell>
          <cell r="I1516">
            <v>7527</v>
          </cell>
          <cell r="J1516" t="str">
            <v>Blood RNA</v>
          </cell>
          <cell r="K1516" t="str">
            <v>PAXgene</v>
          </cell>
          <cell r="L1516">
            <v>43</v>
          </cell>
          <cell r="M1516" t="str">
            <v>B</v>
          </cell>
          <cell r="N1516">
            <v>1</v>
          </cell>
          <cell r="P1516">
            <v>11418</v>
          </cell>
          <cell r="Q1516" t="str">
            <v>Female</v>
          </cell>
          <cell r="R1516" t="str">
            <v>[EA][H]</v>
          </cell>
          <cell r="S1516" t="str">
            <v xml:space="preserve">SLE </v>
          </cell>
          <cell r="T1516" t="str">
            <v>SLE Patient</v>
          </cell>
          <cell r="U1516">
            <v>1992</v>
          </cell>
          <cell r="V1516">
            <v>23</v>
          </cell>
        </row>
        <row r="1517">
          <cell r="A1517" t="str">
            <v>AA01516</v>
          </cell>
          <cell r="B1517">
            <v>1</v>
          </cell>
          <cell r="C1517" t="str">
            <v>OCRD</v>
          </cell>
          <cell r="D1517">
            <v>776</v>
          </cell>
          <cell r="E1517">
            <v>42145</v>
          </cell>
          <cell r="F1517" t="str">
            <v>OCRD|0776</v>
          </cell>
          <cell r="G1517" t="str">
            <v>OCRD|0776|2015-05-21</v>
          </cell>
          <cell r="H1517" t="str">
            <v>S00776-V07528</v>
          </cell>
          <cell r="I1517">
            <v>7528</v>
          </cell>
          <cell r="J1517" t="str">
            <v>Blood RNA</v>
          </cell>
          <cell r="K1517" t="str">
            <v>PAXgene</v>
          </cell>
          <cell r="L1517">
            <v>43</v>
          </cell>
          <cell r="M1517" t="str">
            <v>B</v>
          </cell>
          <cell r="N1517">
            <v>2</v>
          </cell>
          <cell r="P1517">
            <v>20081</v>
          </cell>
          <cell r="Q1517" t="str">
            <v>Female</v>
          </cell>
          <cell r="R1517" t="str">
            <v>[EA]</v>
          </cell>
          <cell r="S1517" t="str">
            <v xml:space="preserve">SS </v>
          </cell>
          <cell r="T1517" t="str">
            <v>SS Patient</v>
          </cell>
          <cell r="U1517">
            <v>1982</v>
          </cell>
          <cell r="V1517">
            <v>33</v>
          </cell>
        </row>
        <row r="1518">
          <cell r="A1518" t="str">
            <v>AA01517</v>
          </cell>
          <cell r="B1518">
            <v>1</v>
          </cell>
          <cell r="C1518" t="str">
            <v>OCRD</v>
          </cell>
          <cell r="D1518">
            <v>205</v>
          </cell>
          <cell r="E1518">
            <v>42145</v>
          </cell>
          <cell r="F1518" t="str">
            <v>OCRD|0205</v>
          </cell>
          <cell r="G1518" t="str">
            <v>OCRD|0205|2015-05-21</v>
          </cell>
          <cell r="H1518" t="str">
            <v>S00205-V07529</v>
          </cell>
          <cell r="I1518">
            <v>7529</v>
          </cell>
          <cell r="J1518" t="str">
            <v>Blood RNA</v>
          </cell>
          <cell r="K1518" t="str">
            <v>PAXgene</v>
          </cell>
          <cell r="L1518">
            <v>43</v>
          </cell>
          <cell r="M1518" t="str">
            <v>B</v>
          </cell>
          <cell r="N1518">
            <v>3</v>
          </cell>
          <cell r="P1518">
            <v>13184</v>
          </cell>
          <cell r="Q1518" t="str">
            <v>Female</v>
          </cell>
          <cell r="R1518" t="str">
            <v>[AA]</v>
          </cell>
          <cell r="S1518" t="str">
            <v xml:space="preserve">SLE </v>
          </cell>
          <cell r="T1518" t="str">
            <v>SLE Patient</v>
          </cell>
          <cell r="U1518">
            <v>1981</v>
          </cell>
          <cell r="V1518">
            <v>34</v>
          </cell>
        </row>
        <row r="1519">
          <cell r="A1519" t="str">
            <v>AA01518</v>
          </cell>
          <cell r="B1519">
            <v>1</v>
          </cell>
          <cell r="C1519" t="str">
            <v>OCRD</v>
          </cell>
          <cell r="D1519">
            <v>114</v>
          </cell>
          <cell r="E1519">
            <v>42146</v>
          </cell>
          <cell r="F1519" t="str">
            <v>OCRD|0114</v>
          </cell>
          <cell r="G1519" t="str">
            <v>OCRD|0114|2015-05-22</v>
          </cell>
          <cell r="H1519" t="str">
            <v>S00114-V07530</v>
          </cell>
          <cell r="I1519">
            <v>7530</v>
          </cell>
          <cell r="J1519" t="str">
            <v>Blood RNA</v>
          </cell>
          <cell r="K1519" t="str">
            <v>PAXgene</v>
          </cell>
          <cell r="L1519">
            <v>43</v>
          </cell>
          <cell r="M1519" t="str">
            <v>B</v>
          </cell>
          <cell r="N1519">
            <v>4</v>
          </cell>
          <cell r="P1519">
            <v>10604</v>
          </cell>
          <cell r="Q1519" t="str">
            <v>Female</v>
          </cell>
          <cell r="R1519" t="str">
            <v>[EA][H]</v>
          </cell>
          <cell r="S1519" t="str">
            <v xml:space="preserve">SLE </v>
          </cell>
          <cell r="T1519" t="str">
            <v>SLE Patient</v>
          </cell>
          <cell r="U1519">
            <v>1983</v>
          </cell>
          <cell r="V1519">
            <v>32</v>
          </cell>
        </row>
        <row r="1520">
          <cell r="A1520" t="str">
            <v>AA01519</v>
          </cell>
          <cell r="B1520">
            <v>1</v>
          </cell>
          <cell r="C1520" t="str">
            <v>OCRD</v>
          </cell>
          <cell r="D1520">
            <v>829</v>
          </cell>
          <cell r="E1520">
            <v>42150</v>
          </cell>
          <cell r="F1520" t="str">
            <v>OCRD|0829</v>
          </cell>
          <cell r="G1520" t="str">
            <v>OCRD|0829|2015-05-26</v>
          </cell>
          <cell r="H1520" t="str">
            <v>S00829-V07531</v>
          </cell>
          <cell r="I1520">
            <v>7531</v>
          </cell>
          <cell r="J1520" t="str">
            <v>Blood RNA</v>
          </cell>
          <cell r="K1520" t="str">
            <v>PAXgene</v>
          </cell>
          <cell r="L1520">
            <v>43</v>
          </cell>
          <cell r="M1520" t="str">
            <v>B</v>
          </cell>
          <cell r="N1520">
            <v>5</v>
          </cell>
          <cell r="P1520">
            <v>11221</v>
          </cell>
          <cell r="Q1520" t="str">
            <v>Female</v>
          </cell>
          <cell r="R1520" t="str">
            <v>[EA]</v>
          </cell>
          <cell r="S1520" t="str">
            <v xml:space="preserve">SLE </v>
          </cell>
          <cell r="T1520" t="str">
            <v>SLE Patient</v>
          </cell>
          <cell r="U1520">
            <v>1955</v>
          </cell>
          <cell r="V1520">
            <v>60</v>
          </cell>
        </row>
        <row r="1521">
          <cell r="A1521" t="str">
            <v>AA01520</v>
          </cell>
          <cell r="B1521">
            <v>1</v>
          </cell>
          <cell r="C1521" t="str">
            <v>OCRD</v>
          </cell>
          <cell r="D1521">
            <v>170</v>
          </cell>
          <cell r="E1521">
            <v>42152</v>
          </cell>
          <cell r="F1521" t="str">
            <v>OCRD|0170</v>
          </cell>
          <cell r="G1521" t="str">
            <v>OCRD|0170|2015-05-28</v>
          </cell>
          <cell r="H1521" t="str">
            <v>S00170-V07534</v>
          </cell>
          <cell r="I1521">
            <v>7534</v>
          </cell>
          <cell r="J1521" t="str">
            <v>Blood RNA</v>
          </cell>
          <cell r="K1521" t="str">
            <v>PAXgene</v>
          </cell>
          <cell r="L1521">
            <v>43</v>
          </cell>
          <cell r="M1521" t="str">
            <v>B</v>
          </cell>
          <cell r="N1521">
            <v>6</v>
          </cell>
          <cell r="P1521">
            <v>11471</v>
          </cell>
          <cell r="Q1521" t="str">
            <v>Male</v>
          </cell>
          <cell r="R1521" t="str">
            <v>[EA]</v>
          </cell>
          <cell r="S1521" t="str">
            <v xml:space="preserve">RA </v>
          </cell>
          <cell r="T1521" t="str">
            <v>RA Patient</v>
          </cell>
          <cell r="U1521">
            <v>1952</v>
          </cell>
          <cell r="V1521">
            <v>63</v>
          </cell>
        </row>
        <row r="1522">
          <cell r="A1522" t="str">
            <v>AA01521</v>
          </cell>
          <cell r="B1522">
            <v>1</v>
          </cell>
          <cell r="C1522" t="str">
            <v>OCRD</v>
          </cell>
          <cell r="D1522">
            <v>720</v>
          </cell>
          <cell r="E1522">
            <v>42152</v>
          </cell>
          <cell r="F1522" t="str">
            <v>OCRD|0720</v>
          </cell>
          <cell r="G1522" t="str">
            <v>OCRD|0720|2015-05-28</v>
          </cell>
          <cell r="H1522" t="str">
            <v>S00720-V07536</v>
          </cell>
          <cell r="I1522">
            <v>7536</v>
          </cell>
          <cell r="J1522" t="str">
            <v>Blood RNA</v>
          </cell>
          <cell r="K1522" t="str">
            <v>PAXgene</v>
          </cell>
          <cell r="L1522">
            <v>43</v>
          </cell>
          <cell r="M1522" t="str">
            <v>C</v>
          </cell>
          <cell r="N1522">
            <v>1</v>
          </cell>
          <cell r="P1522">
            <v>11868</v>
          </cell>
          <cell r="Q1522" t="str">
            <v>Female</v>
          </cell>
          <cell r="R1522" t="str">
            <v>[EA]</v>
          </cell>
          <cell r="S1522" t="str">
            <v xml:space="preserve">SLE </v>
          </cell>
          <cell r="T1522" t="str">
            <v>SLE Patient</v>
          </cell>
          <cell r="U1522">
            <v>1970</v>
          </cell>
          <cell r="V1522">
            <v>45</v>
          </cell>
        </row>
        <row r="1523">
          <cell r="A1523" t="str">
            <v>AA01522</v>
          </cell>
          <cell r="B1523">
            <v>1</v>
          </cell>
          <cell r="C1523" t="str">
            <v>OCRD</v>
          </cell>
          <cell r="D1523">
            <v>803</v>
          </cell>
          <cell r="E1523">
            <v>42152</v>
          </cell>
          <cell r="F1523" t="str">
            <v>OCRD|0803</v>
          </cell>
          <cell r="G1523" t="str">
            <v>OCRD|0803|2015-05-28</v>
          </cell>
          <cell r="H1523" t="str">
            <v>S00803-V07537</v>
          </cell>
          <cell r="I1523">
            <v>7537</v>
          </cell>
          <cell r="J1523" t="str">
            <v>Blood RNA</v>
          </cell>
          <cell r="K1523" t="str">
            <v>PAXgene</v>
          </cell>
          <cell r="L1523">
            <v>43</v>
          </cell>
          <cell r="M1523" t="str">
            <v>C</v>
          </cell>
          <cell r="N1523">
            <v>2</v>
          </cell>
          <cell r="P1523">
            <v>20109</v>
          </cell>
          <cell r="Q1523" t="str">
            <v>Female</v>
          </cell>
          <cell r="R1523" t="str">
            <v>[EA]</v>
          </cell>
          <cell r="S1523" t="str">
            <v xml:space="preserve">SLE </v>
          </cell>
          <cell r="T1523" t="str">
            <v>SLE Patient</v>
          </cell>
          <cell r="U1523">
            <v>1981</v>
          </cell>
          <cell r="V1523">
            <v>34</v>
          </cell>
        </row>
        <row r="1524">
          <cell r="A1524" t="str">
            <v>AA01523</v>
          </cell>
          <cell r="B1524">
            <v>1</v>
          </cell>
          <cell r="C1524" t="str">
            <v>OCRD</v>
          </cell>
          <cell r="D1524">
            <v>716</v>
          </cell>
          <cell r="E1524">
            <v>42156</v>
          </cell>
          <cell r="F1524" t="str">
            <v>OCRD|0716</v>
          </cell>
          <cell r="G1524" t="str">
            <v>OCRD|0716|2015-06-01</v>
          </cell>
          <cell r="H1524" t="str">
            <v>S00716-V07538</v>
          </cell>
          <cell r="I1524">
            <v>7538</v>
          </cell>
          <cell r="J1524" t="str">
            <v>Blood RNA</v>
          </cell>
          <cell r="K1524" t="str">
            <v>PAXgene</v>
          </cell>
          <cell r="L1524">
            <v>43</v>
          </cell>
          <cell r="M1524" t="str">
            <v>C</v>
          </cell>
          <cell r="N1524">
            <v>3</v>
          </cell>
          <cell r="P1524">
            <v>11862</v>
          </cell>
          <cell r="Q1524" t="str">
            <v>Female</v>
          </cell>
          <cell r="R1524" t="str">
            <v>[AA]</v>
          </cell>
          <cell r="S1524" t="str">
            <v xml:space="preserve">SLE </v>
          </cell>
          <cell r="T1524" t="str">
            <v>SLE Patient</v>
          </cell>
          <cell r="U1524">
            <v>1982</v>
          </cell>
          <cell r="V1524">
            <v>33</v>
          </cell>
        </row>
        <row r="1525">
          <cell r="A1525" t="str">
            <v>AA01524</v>
          </cell>
          <cell r="B1525">
            <v>1</v>
          </cell>
          <cell r="C1525" t="str">
            <v>OCRD</v>
          </cell>
          <cell r="D1525">
            <v>180</v>
          </cell>
          <cell r="E1525">
            <v>42156</v>
          </cell>
          <cell r="F1525" t="str">
            <v>OCRD|0180</v>
          </cell>
          <cell r="G1525" t="str">
            <v>OCRD|0180|2015-06-01</v>
          </cell>
          <cell r="H1525" t="str">
            <v>S00180-V07539</v>
          </cell>
          <cell r="I1525">
            <v>7539</v>
          </cell>
          <cell r="J1525" t="str">
            <v>Blood RNA</v>
          </cell>
          <cell r="K1525" t="str">
            <v>PAXgene</v>
          </cell>
          <cell r="L1525">
            <v>43</v>
          </cell>
          <cell r="M1525" t="str">
            <v>C</v>
          </cell>
          <cell r="N1525">
            <v>4</v>
          </cell>
          <cell r="P1525">
            <v>9977</v>
          </cell>
          <cell r="Q1525" t="str">
            <v>Male</v>
          </cell>
          <cell r="R1525" t="str">
            <v>[EA]</v>
          </cell>
          <cell r="S1525" t="str">
            <v xml:space="preserve">SLE </v>
          </cell>
          <cell r="T1525" t="str">
            <v>SLE Patient</v>
          </cell>
          <cell r="U1525">
            <v>1963</v>
          </cell>
          <cell r="V1525">
            <v>52</v>
          </cell>
        </row>
        <row r="1526">
          <cell r="A1526" t="str">
            <v>AA01525</v>
          </cell>
          <cell r="B1526">
            <v>1</v>
          </cell>
          <cell r="C1526" t="str">
            <v>OCRD</v>
          </cell>
          <cell r="D1526">
            <v>804</v>
          </cell>
          <cell r="E1526">
            <v>42156</v>
          </cell>
          <cell r="F1526" t="str">
            <v>OCRD|0804</v>
          </cell>
          <cell r="G1526" t="str">
            <v>OCRD|0804|2015-06-01</v>
          </cell>
          <cell r="H1526" t="str">
            <v>S00804-V07541</v>
          </cell>
          <cell r="I1526">
            <v>7541</v>
          </cell>
          <cell r="J1526" t="str">
            <v>Blood RNA</v>
          </cell>
          <cell r="K1526" t="str">
            <v>PAXgene</v>
          </cell>
          <cell r="L1526">
            <v>43</v>
          </cell>
          <cell r="M1526" t="str">
            <v>C</v>
          </cell>
          <cell r="N1526">
            <v>5</v>
          </cell>
          <cell r="P1526">
            <v>20105</v>
          </cell>
          <cell r="Q1526" t="str">
            <v>Female</v>
          </cell>
          <cell r="R1526" t="str">
            <v>[EA]</v>
          </cell>
          <cell r="S1526" t="str">
            <v xml:space="preserve">Rheumatic </v>
          </cell>
          <cell r="T1526" t="str">
            <v>Rheumatic Disease Patient</v>
          </cell>
          <cell r="U1526">
            <v>1986</v>
          </cell>
          <cell r="V1526">
            <v>29</v>
          </cell>
        </row>
        <row r="1527">
          <cell r="A1527" t="str">
            <v>AA01526</v>
          </cell>
          <cell r="B1527">
            <v>1</v>
          </cell>
          <cell r="C1527" t="str">
            <v>OCRD</v>
          </cell>
          <cell r="D1527">
            <v>782</v>
          </cell>
          <cell r="E1527">
            <v>42156</v>
          </cell>
          <cell r="F1527" t="str">
            <v>OCRD|0782</v>
          </cell>
          <cell r="G1527" t="str">
            <v>OCRD|0782|2015-06-01</v>
          </cell>
          <cell r="H1527" t="str">
            <v>S00782-V07542</v>
          </cell>
          <cell r="I1527">
            <v>7542</v>
          </cell>
          <cell r="J1527" t="str">
            <v>Blood RNA</v>
          </cell>
          <cell r="K1527" t="str">
            <v>PAXgene</v>
          </cell>
          <cell r="L1527">
            <v>43</v>
          </cell>
          <cell r="M1527" t="str">
            <v>C</v>
          </cell>
          <cell r="N1527">
            <v>6</v>
          </cell>
          <cell r="P1527">
            <v>20085</v>
          </cell>
          <cell r="Q1527" t="str">
            <v>Female</v>
          </cell>
          <cell r="R1527" t="str">
            <v>[A]</v>
          </cell>
          <cell r="S1527" t="str">
            <v xml:space="preserve">SLE </v>
          </cell>
          <cell r="T1527" t="str">
            <v>SLE Patient</v>
          </cell>
          <cell r="U1527">
            <v>1985</v>
          </cell>
          <cell r="V1527">
            <v>30</v>
          </cell>
        </row>
        <row r="1528">
          <cell r="A1528" t="str">
            <v>AA01527</v>
          </cell>
          <cell r="B1528">
            <v>1</v>
          </cell>
          <cell r="C1528" t="str">
            <v>OCRD</v>
          </cell>
          <cell r="D1528">
            <v>743</v>
          </cell>
          <cell r="E1528">
            <v>42156</v>
          </cell>
          <cell r="F1528" t="str">
            <v>OCRD|0743</v>
          </cell>
          <cell r="G1528" t="str">
            <v>OCRD|0743|2015-06-01</v>
          </cell>
          <cell r="H1528" t="str">
            <v>S00743-V07543</v>
          </cell>
          <cell r="I1528">
            <v>7543</v>
          </cell>
          <cell r="J1528" t="str">
            <v>Blood RNA</v>
          </cell>
          <cell r="K1528" t="str">
            <v>PAXgene</v>
          </cell>
          <cell r="L1528">
            <v>43</v>
          </cell>
          <cell r="M1528" t="str">
            <v>D</v>
          </cell>
          <cell r="N1528">
            <v>1</v>
          </cell>
          <cell r="P1528">
            <v>20034</v>
          </cell>
          <cell r="Q1528" t="str">
            <v>Female</v>
          </cell>
          <cell r="R1528" t="str">
            <v>[EA]</v>
          </cell>
          <cell r="S1528" t="str">
            <v xml:space="preserve">SLE </v>
          </cell>
          <cell r="T1528" t="str">
            <v>SLE Patient</v>
          </cell>
          <cell r="U1528">
            <v>1985</v>
          </cell>
          <cell r="V1528">
            <v>30</v>
          </cell>
        </row>
        <row r="1529">
          <cell r="A1529" t="str">
            <v>AA01528</v>
          </cell>
          <cell r="B1529">
            <v>1</v>
          </cell>
          <cell r="C1529" t="str">
            <v>OCRD</v>
          </cell>
          <cell r="D1529">
            <v>252</v>
          </cell>
          <cell r="E1529">
            <v>42156</v>
          </cell>
          <cell r="F1529" t="str">
            <v>OCRD|0252</v>
          </cell>
          <cell r="G1529" t="str">
            <v>OCRD|0252|2015-06-01</v>
          </cell>
          <cell r="H1529" t="str">
            <v>S00252-V07544</v>
          </cell>
          <cell r="I1529">
            <v>7544</v>
          </cell>
          <cell r="J1529" t="str">
            <v>Blood RNA</v>
          </cell>
          <cell r="K1529" t="str">
            <v>PAXgene</v>
          </cell>
          <cell r="L1529">
            <v>43</v>
          </cell>
          <cell r="M1529" t="str">
            <v>D</v>
          </cell>
          <cell r="N1529">
            <v>2</v>
          </cell>
          <cell r="P1529">
            <v>11119</v>
          </cell>
          <cell r="Q1529" t="str">
            <v>Female</v>
          </cell>
          <cell r="R1529" t="str">
            <v>[AA]</v>
          </cell>
          <cell r="S1529" t="str">
            <v xml:space="preserve">SLE </v>
          </cell>
          <cell r="T1529" t="str">
            <v>SLE Patient</v>
          </cell>
          <cell r="U1529">
            <v>1970</v>
          </cell>
          <cell r="V1529">
            <v>45</v>
          </cell>
        </row>
        <row r="1530">
          <cell r="A1530" t="str">
            <v>AA01529</v>
          </cell>
          <cell r="B1530">
            <v>1</v>
          </cell>
          <cell r="C1530" t="str">
            <v>OCRD</v>
          </cell>
          <cell r="D1530">
            <v>130</v>
          </cell>
          <cell r="E1530">
            <v>42156</v>
          </cell>
          <cell r="F1530" t="str">
            <v>OCRD|0130</v>
          </cell>
          <cell r="G1530" t="str">
            <v>OCRD|0130|2015-06-01</v>
          </cell>
          <cell r="H1530" t="str">
            <v>S00130-V07545</v>
          </cell>
          <cell r="I1530">
            <v>7545</v>
          </cell>
          <cell r="J1530" t="str">
            <v>Blood RNA</v>
          </cell>
          <cell r="K1530" t="str">
            <v>PAXgene</v>
          </cell>
          <cell r="L1530">
            <v>43</v>
          </cell>
          <cell r="M1530" t="str">
            <v>D</v>
          </cell>
          <cell r="N1530">
            <v>3</v>
          </cell>
          <cell r="P1530">
            <v>11163</v>
          </cell>
          <cell r="Q1530" t="str">
            <v>Male</v>
          </cell>
          <cell r="R1530" t="str">
            <v>[EA]</v>
          </cell>
          <cell r="S1530" t="str">
            <v xml:space="preserve">SLE </v>
          </cell>
          <cell r="T1530" t="str">
            <v>SLE Patient</v>
          </cell>
          <cell r="U1530">
            <v>1968</v>
          </cell>
          <cell r="V1530">
            <v>47</v>
          </cell>
        </row>
        <row r="1531">
          <cell r="A1531" t="str">
            <v>AA01530</v>
          </cell>
          <cell r="B1531">
            <v>1</v>
          </cell>
          <cell r="C1531" t="str">
            <v>OCRD</v>
          </cell>
          <cell r="D1531">
            <v>805</v>
          </cell>
          <cell r="E1531">
            <v>42156</v>
          </cell>
          <cell r="F1531" t="str">
            <v>OCRD|0805</v>
          </cell>
          <cell r="G1531" t="str">
            <v>OCRD|0805|2015-06-01</v>
          </cell>
          <cell r="H1531" t="str">
            <v>S00805-V07546</v>
          </cell>
          <cell r="I1531">
            <v>7546</v>
          </cell>
          <cell r="J1531" t="str">
            <v>Blood RNA</v>
          </cell>
          <cell r="K1531" t="str">
            <v>PAXgene</v>
          </cell>
          <cell r="L1531">
            <v>43</v>
          </cell>
          <cell r="M1531" t="str">
            <v>D</v>
          </cell>
          <cell r="N1531">
            <v>4</v>
          </cell>
          <cell r="P1531">
            <v>20293</v>
          </cell>
          <cell r="Q1531" t="str">
            <v>Male</v>
          </cell>
          <cell r="R1531" t="str">
            <v>[EA]</v>
          </cell>
          <cell r="S1531" t="str">
            <v xml:space="preserve">RA </v>
          </cell>
          <cell r="T1531" t="str">
            <v>RA Patient</v>
          </cell>
          <cell r="U1531">
            <v>1978</v>
          </cell>
          <cell r="V1531">
            <v>37</v>
          </cell>
        </row>
        <row r="1532">
          <cell r="A1532" t="str">
            <v>AA01531</v>
          </cell>
          <cell r="B1532">
            <v>1</v>
          </cell>
          <cell r="C1532" t="str">
            <v>OCRD</v>
          </cell>
          <cell r="D1532">
            <v>638</v>
          </cell>
          <cell r="E1532">
            <v>42156</v>
          </cell>
          <cell r="F1532" t="str">
            <v>OCRD|0638</v>
          </cell>
          <cell r="G1532" t="str">
            <v>OCRD|0638|2015-06-01</v>
          </cell>
          <cell r="H1532" t="str">
            <v>S00638-V07547</v>
          </cell>
          <cell r="I1532">
            <v>7547</v>
          </cell>
          <cell r="J1532" t="str">
            <v>Blood RNA</v>
          </cell>
          <cell r="K1532" t="str">
            <v>PAXgene</v>
          </cell>
          <cell r="L1532">
            <v>43</v>
          </cell>
          <cell r="M1532" t="str">
            <v>D</v>
          </cell>
          <cell r="N1532">
            <v>5</v>
          </cell>
          <cell r="P1532">
            <v>13208</v>
          </cell>
          <cell r="Q1532" t="str">
            <v>Female</v>
          </cell>
          <cell r="R1532" t="str">
            <v>[EA][H]</v>
          </cell>
          <cell r="S1532" t="str">
            <v xml:space="preserve">SLE </v>
          </cell>
          <cell r="T1532" t="str">
            <v>SLE Patient</v>
          </cell>
          <cell r="U1532">
            <v>1966</v>
          </cell>
          <cell r="V1532">
            <v>49</v>
          </cell>
        </row>
        <row r="1533">
          <cell r="A1533" t="str">
            <v>AA01532</v>
          </cell>
          <cell r="B1533">
            <v>1</v>
          </cell>
          <cell r="C1533" t="str">
            <v>OCRD</v>
          </cell>
          <cell r="D1533">
            <v>582</v>
          </cell>
          <cell r="E1533">
            <v>42157</v>
          </cell>
          <cell r="F1533" t="str">
            <v>OCRD|0582</v>
          </cell>
          <cell r="G1533" t="str">
            <v>OCRD|0582|2015-06-02</v>
          </cell>
          <cell r="H1533" t="str">
            <v>S00582-V07548</v>
          </cell>
          <cell r="I1533">
            <v>7548</v>
          </cell>
          <cell r="J1533" t="str">
            <v>Blood RNA</v>
          </cell>
          <cell r="K1533" t="str">
            <v>PAXgene</v>
          </cell>
          <cell r="L1533">
            <v>43</v>
          </cell>
          <cell r="M1533" t="str">
            <v>D</v>
          </cell>
          <cell r="N1533">
            <v>6</v>
          </cell>
          <cell r="P1533">
            <v>11378</v>
          </cell>
          <cell r="Q1533" t="str">
            <v>Female</v>
          </cell>
          <cell r="R1533" t="str">
            <v>[EA]</v>
          </cell>
          <cell r="S1533" t="str">
            <v xml:space="preserve">SLE </v>
          </cell>
          <cell r="T1533" t="str">
            <v>SLE Patient</v>
          </cell>
          <cell r="U1533">
            <v>1985</v>
          </cell>
          <cell r="V1533">
            <v>30</v>
          </cell>
        </row>
        <row r="1534">
          <cell r="A1534" t="str">
            <v>AA01533</v>
          </cell>
          <cell r="B1534">
            <v>1</v>
          </cell>
          <cell r="C1534" t="str">
            <v>OCRD</v>
          </cell>
          <cell r="D1534">
            <v>550</v>
          </cell>
          <cell r="E1534">
            <v>42157</v>
          </cell>
          <cell r="F1534" t="str">
            <v>OCRD|0550</v>
          </cell>
          <cell r="G1534" t="str">
            <v>OCRD|0550|2015-06-02</v>
          </cell>
          <cell r="H1534" t="str">
            <v>S00550-V07549</v>
          </cell>
          <cell r="I1534">
            <v>7549</v>
          </cell>
          <cell r="J1534" t="str">
            <v>Blood RNA</v>
          </cell>
          <cell r="K1534" t="str">
            <v>PAXgene</v>
          </cell>
          <cell r="L1534">
            <v>43</v>
          </cell>
          <cell r="M1534" t="str">
            <v>E</v>
          </cell>
          <cell r="N1534">
            <v>1</v>
          </cell>
          <cell r="P1534">
            <v>11580</v>
          </cell>
          <cell r="Q1534" t="str">
            <v>Female</v>
          </cell>
          <cell r="R1534" t="str">
            <v>[AI]</v>
          </cell>
          <cell r="S1534" t="str">
            <v xml:space="preserve">RA </v>
          </cell>
          <cell r="T1534" t="str">
            <v>RA Patient</v>
          </cell>
          <cell r="U1534">
            <v>1970</v>
          </cell>
          <cell r="V1534">
            <v>45</v>
          </cell>
        </row>
        <row r="1535">
          <cell r="A1535" t="str">
            <v>AA01534</v>
          </cell>
          <cell r="B1535">
            <v>1</v>
          </cell>
          <cell r="C1535" t="str">
            <v>OCRD</v>
          </cell>
          <cell r="D1535">
            <v>16</v>
          </cell>
          <cell r="E1535">
            <v>42157</v>
          </cell>
          <cell r="F1535" t="str">
            <v>OCRD|0016</v>
          </cell>
          <cell r="G1535" t="str">
            <v>OCRD|0016|2015-06-02</v>
          </cell>
          <cell r="H1535" t="str">
            <v>S00016-V07550</v>
          </cell>
          <cell r="I1535">
            <v>7550</v>
          </cell>
          <cell r="J1535" t="str">
            <v>Blood RNA</v>
          </cell>
          <cell r="K1535" t="str">
            <v>PAXgene</v>
          </cell>
          <cell r="L1535">
            <v>43</v>
          </cell>
          <cell r="M1535" t="str">
            <v>E</v>
          </cell>
          <cell r="N1535">
            <v>2</v>
          </cell>
          <cell r="P1535">
            <v>11081</v>
          </cell>
          <cell r="Q1535" t="str">
            <v>Female</v>
          </cell>
          <cell r="R1535" t="str">
            <v>[AI]</v>
          </cell>
          <cell r="S1535" t="str">
            <v xml:space="preserve">SLE </v>
          </cell>
          <cell r="T1535" t="str">
            <v>SLE Patient</v>
          </cell>
          <cell r="U1535">
            <v>1953</v>
          </cell>
          <cell r="V1535">
            <v>62</v>
          </cell>
        </row>
        <row r="1536">
          <cell r="A1536" t="str">
            <v>AA01535</v>
          </cell>
          <cell r="B1536">
            <v>1</v>
          </cell>
          <cell r="C1536" t="str">
            <v>OCRD</v>
          </cell>
          <cell r="D1536">
            <v>439</v>
          </cell>
          <cell r="E1536">
            <v>42157</v>
          </cell>
          <cell r="F1536" t="str">
            <v>OCRD|0439</v>
          </cell>
          <cell r="G1536" t="str">
            <v>OCRD|0439|2015-06-02</v>
          </cell>
          <cell r="H1536" t="str">
            <v>S00439-V07551</v>
          </cell>
          <cell r="I1536">
            <v>7551</v>
          </cell>
          <cell r="J1536" t="str">
            <v>Blood RNA</v>
          </cell>
          <cell r="K1536" t="str">
            <v>PAXgene</v>
          </cell>
          <cell r="L1536">
            <v>43</v>
          </cell>
          <cell r="M1536" t="str">
            <v>E</v>
          </cell>
          <cell r="N1536">
            <v>3</v>
          </cell>
          <cell r="P1536">
            <v>11893</v>
          </cell>
          <cell r="Q1536" t="str">
            <v>Female</v>
          </cell>
          <cell r="R1536" t="str">
            <v>[EA]</v>
          </cell>
          <cell r="S1536" t="str">
            <v xml:space="preserve">SLE </v>
          </cell>
          <cell r="T1536" t="str">
            <v>SLE Patient</v>
          </cell>
          <cell r="U1536">
            <v>1983</v>
          </cell>
          <cell r="V1536">
            <v>32</v>
          </cell>
        </row>
        <row r="1537">
          <cell r="A1537" t="str">
            <v>AA01536</v>
          </cell>
          <cell r="B1537">
            <v>1</v>
          </cell>
          <cell r="C1537" t="str">
            <v>OCRD</v>
          </cell>
          <cell r="D1537">
            <v>581</v>
          </cell>
          <cell r="E1537">
            <v>42157</v>
          </cell>
          <cell r="F1537" t="str">
            <v>OCRD|0581</v>
          </cell>
          <cell r="G1537" t="str">
            <v>OCRD|0581|2015-06-02</v>
          </cell>
          <cell r="H1537" t="str">
            <v>S00581-V07553</v>
          </cell>
          <cell r="I1537">
            <v>7553</v>
          </cell>
          <cell r="J1537" t="str">
            <v>Blood RNA</v>
          </cell>
          <cell r="K1537" t="str">
            <v>PAXgene</v>
          </cell>
          <cell r="L1537">
            <v>43</v>
          </cell>
          <cell r="M1537" t="str">
            <v>E</v>
          </cell>
          <cell r="N1537">
            <v>4</v>
          </cell>
          <cell r="P1537">
            <v>11886</v>
          </cell>
          <cell r="Q1537" t="str">
            <v>Female</v>
          </cell>
          <cell r="R1537" t="str">
            <v>[AI]</v>
          </cell>
          <cell r="S1537" t="str">
            <v xml:space="preserve">SLE </v>
          </cell>
          <cell r="T1537" t="str">
            <v>SLE Patient</v>
          </cell>
          <cell r="U1537">
            <v>1958</v>
          </cell>
          <cell r="V1537">
            <v>57</v>
          </cell>
        </row>
        <row r="1538">
          <cell r="A1538" t="str">
            <v>AA01537</v>
          </cell>
          <cell r="B1538">
            <v>1</v>
          </cell>
          <cell r="C1538" t="str">
            <v>OCRD</v>
          </cell>
          <cell r="D1538">
            <v>449</v>
          </cell>
          <cell r="E1538">
            <v>42163</v>
          </cell>
          <cell r="F1538" t="str">
            <v>OCRD|0449</v>
          </cell>
          <cell r="G1538" t="str">
            <v>OCRD|0449|2015-06-08</v>
          </cell>
          <cell r="H1538" t="str">
            <v>S00449-V07554</v>
          </cell>
          <cell r="I1538">
            <v>7554</v>
          </cell>
          <cell r="J1538" t="str">
            <v>Blood RNA</v>
          </cell>
          <cell r="K1538" t="str">
            <v>PAXgene</v>
          </cell>
          <cell r="L1538">
            <v>43</v>
          </cell>
          <cell r="M1538" t="str">
            <v>E</v>
          </cell>
          <cell r="N1538">
            <v>5</v>
          </cell>
          <cell r="P1538">
            <v>13221</v>
          </cell>
          <cell r="Q1538" t="str">
            <v>Female</v>
          </cell>
          <cell r="R1538" t="str">
            <v>[EA]</v>
          </cell>
          <cell r="S1538" t="str">
            <v xml:space="preserve">SLE </v>
          </cell>
          <cell r="T1538" t="str">
            <v>SLE Patient</v>
          </cell>
          <cell r="U1538">
            <v>1984</v>
          </cell>
          <cell r="V1538">
            <v>31</v>
          </cell>
        </row>
        <row r="1539">
          <cell r="A1539" t="str">
            <v>AA01538</v>
          </cell>
          <cell r="B1539">
            <v>1</v>
          </cell>
          <cell r="C1539" t="str">
            <v>OCRD</v>
          </cell>
          <cell r="D1539">
            <v>714</v>
          </cell>
          <cell r="E1539">
            <v>42163</v>
          </cell>
          <cell r="F1539" t="str">
            <v>OCRD|0714</v>
          </cell>
          <cell r="G1539" t="str">
            <v>OCRD|0714|2015-06-08</v>
          </cell>
          <cell r="H1539" t="str">
            <v>S00714-V07555</v>
          </cell>
          <cell r="I1539">
            <v>7555</v>
          </cell>
          <cell r="J1539" t="str">
            <v>Blood RNA</v>
          </cell>
          <cell r="K1539" t="str">
            <v>PAXgene</v>
          </cell>
          <cell r="L1539">
            <v>43</v>
          </cell>
          <cell r="M1539" t="str">
            <v>E</v>
          </cell>
          <cell r="N1539">
            <v>6</v>
          </cell>
          <cell r="P1539">
            <v>11861</v>
          </cell>
          <cell r="Q1539" t="str">
            <v>Female</v>
          </cell>
          <cell r="R1539" t="str">
            <v>[EA]</v>
          </cell>
          <cell r="S1539" t="str">
            <v xml:space="preserve">SLE </v>
          </cell>
          <cell r="T1539" t="str">
            <v>SLE Patient</v>
          </cell>
          <cell r="U1539">
            <v>1986</v>
          </cell>
          <cell r="V1539">
            <v>29</v>
          </cell>
        </row>
        <row r="1540">
          <cell r="A1540" t="str">
            <v>AA01539</v>
          </cell>
          <cell r="B1540">
            <v>1</v>
          </cell>
          <cell r="C1540" t="str">
            <v>OCRD</v>
          </cell>
          <cell r="D1540">
            <v>616</v>
          </cell>
          <cell r="E1540">
            <v>42163</v>
          </cell>
          <cell r="F1540" t="str">
            <v>OCRD|0616</v>
          </cell>
          <cell r="G1540" t="str">
            <v>OCRD|0616|2015-06-08</v>
          </cell>
          <cell r="H1540" t="str">
            <v>S00616-V07556</v>
          </cell>
          <cell r="I1540">
            <v>7556</v>
          </cell>
          <cell r="J1540" t="str">
            <v>Blood RNA</v>
          </cell>
          <cell r="K1540" t="str">
            <v>PAXgene</v>
          </cell>
          <cell r="L1540">
            <v>43</v>
          </cell>
          <cell r="M1540" t="str">
            <v>F</v>
          </cell>
          <cell r="N1540">
            <v>1</v>
          </cell>
          <cell r="P1540">
            <v>11391</v>
          </cell>
          <cell r="Q1540" t="str">
            <v>Female</v>
          </cell>
          <cell r="R1540" t="str">
            <v>[EA]</v>
          </cell>
          <cell r="S1540" t="str">
            <v xml:space="preserve">SLE </v>
          </cell>
          <cell r="T1540" t="str">
            <v>SLE Patient</v>
          </cell>
          <cell r="U1540">
            <v>1985</v>
          </cell>
          <cell r="V1540">
            <v>30</v>
          </cell>
        </row>
        <row r="1541">
          <cell r="A1541" t="str">
            <v>AA01540</v>
          </cell>
          <cell r="B1541">
            <v>1</v>
          </cell>
          <cell r="C1541" t="str">
            <v>OCRD</v>
          </cell>
          <cell r="D1541">
            <v>694</v>
          </cell>
          <cell r="E1541">
            <v>42164</v>
          </cell>
          <cell r="F1541" t="str">
            <v>OCRD|0694</v>
          </cell>
          <cell r="G1541" t="str">
            <v>OCRD|0694|2015-06-09</v>
          </cell>
          <cell r="H1541" t="str">
            <v>S00694-V07557</v>
          </cell>
          <cell r="I1541">
            <v>7557</v>
          </cell>
          <cell r="J1541" t="str">
            <v>Blood RNA</v>
          </cell>
          <cell r="K1541" t="str">
            <v>PAXgene</v>
          </cell>
          <cell r="L1541">
            <v>43</v>
          </cell>
          <cell r="M1541" t="str">
            <v>F</v>
          </cell>
          <cell r="N1541">
            <v>2</v>
          </cell>
          <cell r="P1541">
            <v>13182</v>
          </cell>
          <cell r="Q1541" t="str">
            <v>Female</v>
          </cell>
          <cell r="R1541" t="str">
            <v>[AA]</v>
          </cell>
          <cell r="S1541" t="str">
            <v xml:space="preserve">SLE </v>
          </cell>
          <cell r="T1541" t="str">
            <v>SLE Patient</v>
          </cell>
          <cell r="U1541">
            <v>1964</v>
          </cell>
          <cell r="V1541">
            <v>51</v>
          </cell>
        </row>
        <row r="1542">
          <cell r="A1542" t="str">
            <v>AA01541</v>
          </cell>
          <cell r="B1542">
            <v>1</v>
          </cell>
          <cell r="C1542" t="str">
            <v>OCRD</v>
          </cell>
          <cell r="D1542">
            <v>781</v>
          </cell>
          <cell r="E1542">
            <v>42164</v>
          </cell>
          <cell r="F1542" t="str">
            <v>OCRD|0781</v>
          </cell>
          <cell r="G1542" t="str">
            <v>OCRD|0781|2015-06-09</v>
          </cell>
          <cell r="H1542" t="str">
            <v>S00781-V07558</v>
          </cell>
          <cell r="I1542">
            <v>7558</v>
          </cell>
          <cell r="J1542" t="str">
            <v>Blood RNA</v>
          </cell>
          <cell r="K1542" t="str">
            <v>PAXgene</v>
          </cell>
          <cell r="L1542">
            <v>43</v>
          </cell>
          <cell r="M1542" t="str">
            <v>F</v>
          </cell>
          <cell r="N1542">
            <v>3</v>
          </cell>
          <cell r="P1542">
            <v>20082</v>
          </cell>
          <cell r="Q1542" t="str">
            <v>Female</v>
          </cell>
          <cell r="R1542" t="str">
            <v>[EA][H]</v>
          </cell>
          <cell r="S1542" t="str">
            <v xml:space="preserve">SLE </v>
          </cell>
          <cell r="T1542" t="str">
            <v>SLE Patient</v>
          </cell>
          <cell r="U1542">
            <v>1977</v>
          </cell>
          <cell r="V1542">
            <v>38</v>
          </cell>
        </row>
        <row r="1543">
          <cell r="A1543" t="str">
            <v>AA01542</v>
          </cell>
          <cell r="B1543">
            <v>1</v>
          </cell>
          <cell r="C1543" t="str">
            <v>OCRD</v>
          </cell>
          <cell r="D1543">
            <v>605</v>
          </cell>
          <cell r="E1543">
            <v>42164</v>
          </cell>
          <cell r="F1543" t="str">
            <v>OCRD|0605</v>
          </cell>
          <cell r="G1543" t="str">
            <v>OCRD|0605|2015-06-09</v>
          </cell>
          <cell r="H1543" t="str">
            <v>S00605-V07559</v>
          </cell>
          <cell r="I1543">
            <v>7559</v>
          </cell>
          <cell r="J1543" t="str">
            <v>Blood RNA</v>
          </cell>
          <cell r="K1543" t="str">
            <v>PAXgene</v>
          </cell>
          <cell r="L1543">
            <v>43</v>
          </cell>
          <cell r="M1543" t="str">
            <v>F</v>
          </cell>
          <cell r="N1543">
            <v>4</v>
          </cell>
          <cell r="P1543">
            <v>11388</v>
          </cell>
          <cell r="Q1543" t="str">
            <v>Female</v>
          </cell>
          <cell r="R1543" t="str">
            <v>[EA]</v>
          </cell>
          <cell r="S1543" t="str">
            <v xml:space="preserve">SLE </v>
          </cell>
          <cell r="T1543" t="str">
            <v>SLE Patient</v>
          </cell>
          <cell r="U1543">
            <v>1958</v>
          </cell>
          <cell r="V1543">
            <v>57</v>
          </cell>
        </row>
        <row r="1544">
          <cell r="A1544" t="str">
            <v>AA01543</v>
          </cell>
          <cell r="B1544">
            <v>1</v>
          </cell>
          <cell r="C1544" t="str">
            <v>OCRD</v>
          </cell>
          <cell r="D1544">
            <v>306</v>
          </cell>
          <cell r="E1544">
            <v>42166</v>
          </cell>
          <cell r="F1544" t="str">
            <v>OCRD|0306</v>
          </cell>
          <cell r="G1544" t="str">
            <v>OCRD|0306|2015-06-11</v>
          </cell>
          <cell r="H1544" t="str">
            <v>S00306-V07560</v>
          </cell>
          <cell r="I1544">
            <v>7560</v>
          </cell>
          <cell r="J1544" t="str">
            <v>Blood RNA</v>
          </cell>
          <cell r="K1544" t="str">
            <v>PAXgene</v>
          </cell>
          <cell r="L1544">
            <v>43</v>
          </cell>
          <cell r="M1544" t="str">
            <v>F</v>
          </cell>
          <cell r="N1544">
            <v>5</v>
          </cell>
          <cell r="P1544">
            <v>10504</v>
          </cell>
          <cell r="Q1544" t="str">
            <v>Female</v>
          </cell>
          <cell r="R1544" t="str">
            <v>[A]</v>
          </cell>
          <cell r="S1544" t="str">
            <v xml:space="preserve">SLE </v>
          </cell>
          <cell r="T1544" t="str">
            <v>SLE Patient</v>
          </cell>
          <cell r="U1544">
            <v>1967</v>
          </cell>
          <cell r="V1544">
            <v>48</v>
          </cell>
        </row>
        <row r="1545">
          <cell r="A1545" t="str">
            <v>AA01544</v>
          </cell>
          <cell r="B1545">
            <v>1</v>
          </cell>
          <cell r="C1545" t="str">
            <v>OCRD</v>
          </cell>
          <cell r="D1545">
            <v>445</v>
          </cell>
          <cell r="E1545">
            <v>42166</v>
          </cell>
          <cell r="F1545" t="str">
            <v>OCRD|0445</v>
          </cell>
          <cell r="G1545" t="str">
            <v>OCRD|0445|2015-06-11</v>
          </cell>
          <cell r="H1545" t="str">
            <v>S00445-V07561</v>
          </cell>
          <cell r="I1545">
            <v>7561</v>
          </cell>
          <cell r="J1545" t="str">
            <v>Blood RNA</v>
          </cell>
          <cell r="K1545" t="str">
            <v>PAXgene</v>
          </cell>
          <cell r="L1545">
            <v>43</v>
          </cell>
          <cell r="M1545" t="str">
            <v>F</v>
          </cell>
          <cell r="N1545">
            <v>6</v>
          </cell>
          <cell r="P1545">
            <v>10546</v>
          </cell>
          <cell r="Q1545" t="str">
            <v>Female</v>
          </cell>
          <cell r="R1545" t="str">
            <v>[AA]</v>
          </cell>
          <cell r="S1545" t="str">
            <v xml:space="preserve">SLE </v>
          </cell>
          <cell r="T1545" t="str">
            <v>SLE Patient</v>
          </cell>
          <cell r="U1545">
            <v>1968</v>
          </cell>
          <cell r="V1545">
            <v>47</v>
          </cell>
        </row>
        <row r="1546">
          <cell r="A1546" t="str">
            <v>AA01545</v>
          </cell>
          <cell r="B1546">
            <v>1</v>
          </cell>
          <cell r="C1546" t="str">
            <v>OCRD</v>
          </cell>
          <cell r="D1546">
            <v>172</v>
          </cell>
          <cell r="E1546">
            <v>42170</v>
          </cell>
          <cell r="F1546" t="str">
            <v>OCRD|0172</v>
          </cell>
          <cell r="G1546" t="str">
            <v>OCRD|0172|2015-06-15</v>
          </cell>
          <cell r="H1546" t="str">
            <v>S00172-V07562</v>
          </cell>
          <cell r="I1546">
            <v>7562</v>
          </cell>
          <cell r="J1546" t="str">
            <v>Blood RNA</v>
          </cell>
          <cell r="K1546" t="str">
            <v>PAXgene</v>
          </cell>
          <cell r="L1546">
            <v>44</v>
          </cell>
          <cell r="M1546" t="str">
            <v>A</v>
          </cell>
          <cell r="N1546">
            <v>1</v>
          </cell>
          <cell r="P1546">
            <v>13187</v>
          </cell>
          <cell r="Q1546" t="str">
            <v>Female</v>
          </cell>
          <cell r="R1546" t="str">
            <v>[AI]</v>
          </cell>
          <cell r="S1546" t="str">
            <v xml:space="preserve">SLE </v>
          </cell>
          <cell r="T1546" t="str">
            <v>SLE Patient</v>
          </cell>
          <cell r="U1546">
            <v>1961</v>
          </cell>
          <cell r="V1546">
            <v>54</v>
          </cell>
        </row>
        <row r="1547">
          <cell r="A1547" t="str">
            <v>AA01546</v>
          </cell>
          <cell r="B1547">
            <v>1</v>
          </cell>
          <cell r="C1547" t="str">
            <v>OCRD</v>
          </cell>
          <cell r="D1547">
            <v>739</v>
          </cell>
          <cell r="E1547">
            <v>42173</v>
          </cell>
          <cell r="F1547" t="str">
            <v>OCRD|0739</v>
          </cell>
          <cell r="G1547" t="str">
            <v>OCRD|0739|2015-06-18</v>
          </cell>
          <cell r="H1547" t="str">
            <v>S00739-V07570</v>
          </cell>
          <cell r="I1547">
            <v>7570</v>
          </cell>
          <cell r="J1547" t="str">
            <v>Blood RNA</v>
          </cell>
          <cell r="K1547" t="str">
            <v>PAXgene</v>
          </cell>
          <cell r="L1547">
            <v>44</v>
          </cell>
          <cell r="M1547" t="str">
            <v>A</v>
          </cell>
          <cell r="N1547">
            <v>2</v>
          </cell>
          <cell r="P1547">
            <v>20254</v>
          </cell>
          <cell r="Q1547" t="str">
            <v>Female</v>
          </cell>
          <cell r="R1547" t="str">
            <v>[AA]</v>
          </cell>
          <cell r="S1547" t="str">
            <v xml:space="preserve">RA </v>
          </cell>
          <cell r="T1547" t="str">
            <v>RA Patient</v>
          </cell>
          <cell r="U1547">
            <v>1961</v>
          </cell>
          <cell r="V1547">
            <v>54</v>
          </cell>
        </row>
        <row r="1548">
          <cell r="A1548" t="str">
            <v>AA01547</v>
          </cell>
          <cell r="B1548">
            <v>1</v>
          </cell>
          <cell r="C1548" t="str">
            <v>OCRD</v>
          </cell>
          <cell r="D1548">
            <v>715</v>
          </cell>
          <cell r="E1548">
            <v>42173</v>
          </cell>
          <cell r="F1548" t="str">
            <v>OCRD|0715</v>
          </cell>
          <cell r="G1548" t="str">
            <v>OCRD|0715|2015-06-18</v>
          </cell>
          <cell r="H1548" t="str">
            <v>S00715-V07569</v>
          </cell>
          <cell r="I1548">
            <v>7569</v>
          </cell>
          <cell r="J1548" t="str">
            <v>Blood RNA</v>
          </cell>
          <cell r="K1548" t="str">
            <v>PAXgene</v>
          </cell>
          <cell r="L1548">
            <v>44</v>
          </cell>
          <cell r="M1548" t="str">
            <v>A</v>
          </cell>
          <cell r="N1548">
            <v>3</v>
          </cell>
          <cell r="P1548">
            <v>11874</v>
          </cell>
          <cell r="Q1548" t="str">
            <v>Female</v>
          </cell>
          <cell r="R1548" t="str">
            <v>[AI]</v>
          </cell>
          <cell r="S1548" t="str">
            <v xml:space="preserve">RA </v>
          </cell>
          <cell r="T1548" t="str">
            <v>RA Patient</v>
          </cell>
          <cell r="U1548">
            <v>1990</v>
          </cell>
          <cell r="V1548">
            <v>25</v>
          </cell>
        </row>
        <row r="1549">
          <cell r="A1549" t="str">
            <v>AA01548</v>
          </cell>
          <cell r="B1549">
            <v>1</v>
          </cell>
          <cell r="C1549" t="str">
            <v>OCRD</v>
          </cell>
          <cell r="D1549">
            <v>785</v>
          </cell>
          <cell r="E1549">
            <v>42171</v>
          </cell>
          <cell r="F1549" t="str">
            <v>OCRD|0785</v>
          </cell>
          <cell r="G1549" t="str">
            <v>OCRD|0785|2015-06-16</v>
          </cell>
          <cell r="H1549" t="str">
            <v>S00785-V07568</v>
          </cell>
          <cell r="I1549">
            <v>7568</v>
          </cell>
          <cell r="J1549" t="str">
            <v>Blood RNA</v>
          </cell>
          <cell r="K1549" t="str">
            <v>PAXgene</v>
          </cell>
          <cell r="L1549">
            <v>44</v>
          </cell>
          <cell r="M1549" t="str">
            <v>A</v>
          </cell>
          <cell r="N1549">
            <v>4</v>
          </cell>
          <cell r="P1549">
            <v>11932</v>
          </cell>
          <cell r="Q1549" t="str">
            <v>Female</v>
          </cell>
          <cell r="R1549" t="str">
            <v>[AA]</v>
          </cell>
          <cell r="S1549" t="str">
            <v xml:space="preserve">RA </v>
          </cell>
          <cell r="T1549" t="str">
            <v>RA Patient</v>
          </cell>
          <cell r="U1549">
            <v>1947</v>
          </cell>
          <cell r="V1549">
            <v>68</v>
          </cell>
        </row>
        <row r="1550">
          <cell r="A1550" t="str">
            <v>AA01549</v>
          </cell>
          <cell r="B1550">
            <v>1</v>
          </cell>
          <cell r="C1550" t="str">
            <v>OCRD</v>
          </cell>
          <cell r="D1550">
            <v>111</v>
          </cell>
          <cell r="E1550">
            <v>42171</v>
          </cell>
          <cell r="F1550" t="str">
            <v>OCRD|0111</v>
          </cell>
          <cell r="G1550" t="str">
            <v>OCRD|0111|2015-06-16</v>
          </cell>
          <cell r="H1550" t="str">
            <v>S00111-V07567</v>
          </cell>
          <cell r="I1550">
            <v>7567</v>
          </cell>
          <cell r="J1550" t="str">
            <v>Blood RNA</v>
          </cell>
          <cell r="K1550" t="str">
            <v>PAXgene</v>
          </cell>
          <cell r="L1550">
            <v>44</v>
          </cell>
          <cell r="M1550" t="str">
            <v>A</v>
          </cell>
          <cell r="N1550">
            <v>5</v>
          </cell>
          <cell r="P1550">
            <v>13234</v>
          </cell>
          <cell r="Q1550" t="str">
            <v>Female</v>
          </cell>
          <cell r="R1550" t="str">
            <v>[AA]</v>
          </cell>
          <cell r="S1550" t="str">
            <v xml:space="preserve">SLE </v>
          </cell>
          <cell r="T1550" t="str">
            <v>SLE Patient</v>
          </cell>
          <cell r="U1550">
            <v>1987</v>
          </cell>
          <cell r="V1550">
            <v>28</v>
          </cell>
        </row>
        <row r="1551">
          <cell r="A1551" t="str">
            <v>AA01550</v>
          </cell>
          <cell r="B1551">
            <v>1</v>
          </cell>
          <cell r="C1551" t="str">
            <v>OCRD</v>
          </cell>
          <cell r="D1551">
            <v>718</v>
          </cell>
          <cell r="E1551">
            <v>42171</v>
          </cell>
          <cell r="F1551" t="str">
            <v>OCRD|0718</v>
          </cell>
          <cell r="G1551" t="str">
            <v>OCRD|0718|2015-06-16</v>
          </cell>
          <cell r="H1551" t="str">
            <v>S00718-V07566</v>
          </cell>
          <cell r="I1551">
            <v>7566</v>
          </cell>
          <cell r="J1551" t="str">
            <v>Blood RNA</v>
          </cell>
          <cell r="K1551" t="str">
            <v>PAXgene</v>
          </cell>
          <cell r="L1551">
            <v>44</v>
          </cell>
          <cell r="M1551" t="str">
            <v>A</v>
          </cell>
          <cell r="N1551">
            <v>6</v>
          </cell>
          <cell r="P1551">
            <v>6352</v>
          </cell>
          <cell r="Q1551" t="str">
            <v>Female</v>
          </cell>
          <cell r="R1551" t="str">
            <v>[AI][EA]</v>
          </cell>
          <cell r="S1551" t="str">
            <v xml:space="preserve">SLE </v>
          </cell>
          <cell r="T1551" t="str">
            <v>SLE Patient</v>
          </cell>
          <cell r="U1551">
            <v>1986</v>
          </cell>
          <cell r="V1551">
            <v>29</v>
          </cell>
        </row>
        <row r="1552">
          <cell r="A1552" t="str">
            <v>AA01551</v>
          </cell>
          <cell r="B1552">
            <v>1</v>
          </cell>
          <cell r="C1552" t="str">
            <v>OCRD</v>
          </cell>
          <cell r="D1552">
            <v>330</v>
          </cell>
          <cell r="E1552">
            <v>42171</v>
          </cell>
          <cell r="F1552" t="str">
            <v>OCRD|0330</v>
          </cell>
          <cell r="G1552" t="str">
            <v>OCRD|0330|2015-06-16</v>
          </cell>
          <cell r="H1552" t="str">
            <v>S00330-V07565</v>
          </cell>
          <cell r="I1552">
            <v>7565</v>
          </cell>
          <cell r="J1552" t="str">
            <v>Blood RNA</v>
          </cell>
          <cell r="K1552" t="str">
            <v>PAXgene</v>
          </cell>
          <cell r="L1552">
            <v>44</v>
          </cell>
          <cell r="M1552" t="str">
            <v>B</v>
          </cell>
          <cell r="N1552">
            <v>1</v>
          </cell>
          <cell r="P1552">
            <v>11122</v>
          </cell>
          <cell r="Q1552" t="str">
            <v>Female</v>
          </cell>
          <cell r="R1552" t="str">
            <v>[EA]</v>
          </cell>
          <cell r="S1552" t="str">
            <v xml:space="preserve">SLE </v>
          </cell>
          <cell r="T1552" t="str">
            <v>SLE Patient</v>
          </cell>
          <cell r="U1552">
            <v>1944</v>
          </cell>
          <cell r="V1552">
            <v>71</v>
          </cell>
        </row>
        <row r="1553">
          <cell r="A1553" t="str">
            <v>AA01552</v>
          </cell>
          <cell r="B1553">
            <v>1</v>
          </cell>
          <cell r="C1553" t="str">
            <v>OCRD</v>
          </cell>
          <cell r="D1553">
            <v>442</v>
          </cell>
          <cell r="E1553">
            <v>42173</v>
          </cell>
          <cell r="F1553" t="str">
            <v>OCRD|0442</v>
          </cell>
          <cell r="G1553" t="str">
            <v>OCRD|0442|2015-06-18</v>
          </cell>
          <cell r="H1553" t="str">
            <v>S00442-V07572</v>
          </cell>
          <cell r="I1553">
            <v>7572</v>
          </cell>
          <cell r="J1553" t="str">
            <v>Blood RNA</v>
          </cell>
          <cell r="K1553" t="str">
            <v>PAXgene</v>
          </cell>
          <cell r="L1553">
            <v>44</v>
          </cell>
          <cell r="M1553" t="str">
            <v>B</v>
          </cell>
          <cell r="N1553">
            <v>2</v>
          </cell>
          <cell r="P1553">
            <v>11228</v>
          </cell>
          <cell r="Q1553" t="str">
            <v>Female</v>
          </cell>
          <cell r="R1553" t="str">
            <v>[EA]</v>
          </cell>
          <cell r="S1553" t="str">
            <v xml:space="preserve">SLE </v>
          </cell>
          <cell r="T1553" t="str">
            <v>SLE Patient</v>
          </cell>
          <cell r="U1553">
            <v>1980</v>
          </cell>
          <cell r="V1553">
            <v>35</v>
          </cell>
        </row>
        <row r="1554">
          <cell r="A1554" t="str">
            <v>AA01553</v>
          </cell>
          <cell r="B1554">
            <v>1</v>
          </cell>
          <cell r="C1554" t="str">
            <v>OCRD</v>
          </cell>
          <cell r="D1554">
            <v>668</v>
          </cell>
          <cell r="E1554">
            <v>42177</v>
          </cell>
          <cell r="F1554" t="str">
            <v>OCRD|0668</v>
          </cell>
          <cell r="G1554" t="str">
            <v>OCRD|0668|2015-06-22</v>
          </cell>
          <cell r="H1554" t="str">
            <v>S00668-V07575</v>
          </cell>
          <cell r="I1554">
            <v>7575</v>
          </cell>
          <cell r="J1554" t="str">
            <v>Blood RNA</v>
          </cell>
          <cell r="K1554" t="str">
            <v>PAXgene</v>
          </cell>
          <cell r="L1554">
            <v>44</v>
          </cell>
          <cell r="M1554" t="str">
            <v>B</v>
          </cell>
          <cell r="N1554">
            <v>3</v>
          </cell>
          <cell r="P1554">
            <v>11480</v>
          </cell>
          <cell r="Q1554" t="str">
            <v>Female</v>
          </cell>
          <cell r="R1554" t="str">
            <v>[EA]</v>
          </cell>
          <cell r="S1554" t="str">
            <v xml:space="preserve">RA </v>
          </cell>
          <cell r="T1554" t="str">
            <v>RA Patient</v>
          </cell>
          <cell r="U1554">
            <v>1957</v>
          </cell>
          <cell r="V1554">
            <v>58</v>
          </cell>
        </row>
        <row r="1555">
          <cell r="A1555" t="str">
            <v>AA01554</v>
          </cell>
          <cell r="B1555">
            <v>1</v>
          </cell>
          <cell r="C1555" t="str">
            <v>OCRD</v>
          </cell>
          <cell r="D1555">
            <v>474</v>
          </cell>
          <cell r="E1555">
            <v>42177</v>
          </cell>
          <cell r="F1555" t="str">
            <v>OCRD|0474</v>
          </cell>
          <cell r="G1555" t="str">
            <v>OCRD|0474|2015-06-22</v>
          </cell>
          <cell r="H1555" t="str">
            <v>S00474-V07584</v>
          </cell>
          <cell r="I1555">
            <v>7584</v>
          </cell>
          <cell r="J1555" t="str">
            <v>Blood RNA</v>
          </cell>
          <cell r="K1555" t="str">
            <v>PAXgene</v>
          </cell>
          <cell r="L1555">
            <v>44</v>
          </cell>
          <cell r="M1555" t="str">
            <v>B</v>
          </cell>
          <cell r="N1555">
            <v>4</v>
          </cell>
          <cell r="P1555">
            <v>11128</v>
          </cell>
          <cell r="Q1555" t="str">
            <v>Female</v>
          </cell>
          <cell r="R1555" t="str">
            <v>[EA]</v>
          </cell>
          <cell r="S1555" t="str">
            <v xml:space="preserve">RA </v>
          </cell>
          <cell r="T1555" t="str">
            <v>RA Patient</v>
          </cell>
          <cell r="U1555">
            <v>1970</v>
          </cell>
          <cell r="V1555">
            <v>45</v>
          </cell>
        </row>
        <row r="1556">
          <cell r="A1556" t="str">
            <v>AA01555</v>
          </cell>
          <cell r="B1556">
            <v>1</v>
          </cell>
          <cell r="C1556" t="str">
            <v>OCRD</v>
          </cell>
          <cell r="D1556">
            <v>3</v>
          </cell>
          <cell r="E1556">
            <v>42184</v>
          </cell>
          <cell r="F1556" t="str">
            <v>OCRD|0003</v>
          </cell>
          <cell r="G1556" t="str">
            <v>OCRD|0003|2015-06-29</v>
          </cell>
          <cell r="H1556" t="str">
            <v>S00003-V07592</v>
          </cell>
          <cell r="I1556">
            <v>7592</v>
          </cell>
          <cell r="J1556" t="str">
            <v>Blood RNA</v>
          </cell>
          <cell r="K1556" t="str">
            <v>PAXgene</v>
          </cell>
          <cell r="L1556">
            <v>44</v>
          </cell>
          <cell r="M1556" t="str">
            <v>B</v>
          </cell>
          <cell r="N1556">
            <v>5</v>
          </cell>
          <cell r="P1556">
            <v>13213</v>
          </cell>
          <cell r="Q1556" t="str">
            <v>Female</v>
          </cell>
          <cell r="R1556" t="str">
            <v>[EA][H]</v>
          </cell>
          <cell r="S1556" t="str">
            <v xml:space="preserve">SLE </v>
          </cell>
          <cell r="T1556" t="str">
            <v>SLE Patient</v>
          </cell>
          <cell r="U1556">
            <v>1987</v>
          </cell>
          <cell r="V1556">
            <v>28</v>
          </cell>
        </row>
        <row r="1557">
          <cell r="A1557" t="str">
            <v>AA01556</v>
          </cell>
          <cell r="B1557">
            <v>1</v>
          </cell>
          <cell r="C1557" t="str">
            <v>OCRD</v>
          </cell>
          <cell r="D1557">
            <v>32</v>
          </cell>
          <cell r="E1557">
            <v>42184</v>
          </cell>
          <cell r="F1557" t="str">
            <v>OCRD|0032</v>
          </cell>
          <cell r="G1557" t="str">
            <v>OCRD|0032|2015-06-29</v>
          </cell>
          <cell r="H1557" t="str">
            <v>S00032-V07591</v>
          </cell>
          <cell r="I1557">
            <v>7591</v>
          </cell>
          <cell r="J1557" t="str">
            <v>Blood RNA</v>
          </cell>
          <cell r="K1557" t="str">
            <v>PAXgene</v>
          </cell>
          <cell r="L1557">
            <v>44</v>
          </cell>
          <cell r="M1557" t="str">
            <v>B</v>
          </cell>
          <cell r="N1557">
            <v>6</v>
          </cell>
          <cell r="P1557">
            <v>13216</v>
          </cell>
          <cell r="Q1557" t="str">
            <v>Female</v>
          </cell>
          <cell r="R1557" t="str">
            <v>[EA]</v>
          </cell>
          <cell r="S1557" t="str">
            <v xml:space="preserve">SLE </v>
          </cell>
          <cell r="T1557" t="str">
            <v>SLE Patient</v>
          </cell>
          <cell r="U1557">
            <v>1974</v>
          </cell>
          <cell r="V1557">
            <v>41</v>
          </cell>
        </row>
        <row r="1558">
          <cell r="A1558" t="str">
            <v>AA01557</v>
          </cell>
          <cell r="B1558">
            <v>1</v>
          </cell>
          <cell r="C1558" t="str">
            <v>OCRD</v>
          </cell>
          <cell r="D1558">
            <v>307</v>
          </cell>
          <cell r="E1558">
            <v>42184</v>
          </cell>
          <cell r="F1558" t="str">
            <v>OCRD|0307</v>
          </cell>
          <cell r="G1558" t="str">
            <v>OCRD|0307|2015-06-29</v>
          </cell>
          <cell r="H1558" t="str">
            <v>S00307-V07590</v>
          </cell>
          <cell r="I1558">
            <v>7590</v>
          </cell>
          <cell r="J1558" t="str">
            <v>Blood RNA</v>
          </cell>
          <cell r="K1558" t="str">
            <v>PAXgene</v>
          </cell>
          <cell r="L1558">
            <v>44</v>
          </cell>
          <cell r="M1558" t="str">
            <v>C</v>
          </cell>
          <cell r="N1558">
            <v>1</v>
          </cell>
          <cell r="P1558">
            <v>11297</v>
          </cell>
          <cell r="Q1558" t="str">
            <v>Female</v>
          </cell>
          <cell r="R1558" t="str">
            <v>[AI][EA]</v>
          </cell>
          <cell r="S1558" t="str">
            <v xml:space="preserve">SLE </v>
          </cell>
          <cell r="T1558" t="str">
            <v>SLE Patient</v>
          </cell>
          <cell r="U1558">
            <v>1984</v>
          </cell>
          <cell r="V1558">
            <v>31</v>
          </cell>
        </row>
        <row r="1559">
          <cell r="A1559" t="str">
            <v>AA01558</v>
          </cell>
          <cell r="B1559">
            <v>1</v>
          </cell>
          <cell r="C1559" t="str">
            <v>OCRD</v>
          </cell>
          <cell r="D1559">
            <v>496</v>
          </cell>
          <cell r="E1559">
            <v>42180</v>
          </cell>
          <cell r="F1559" t="str">
            <v>OCRD|0496</v>
          </cell>
          <cell r="G1559" t="str">
            <v>OCRD|0496|2015-06-25</v>
          </cell>
          <cell r="H1559" t="str">
            <v>S00496-V07589</v>
          </cell>
          <cell r="I1559">
            <v>7589</v>
          </cell>
          <cell r="J1559" t="str">
            <v>Blood RNA</v>
          </cell>
          <cell r="K1559" t="str">
            <v>PAXgene</v>
          </cell>
          <cell r="L1559">
            <v>44</v>
          </cell>
          <cell r="M1559" t="str">
            <v>C</v>
          </cell>
          <cell r="N1559">
            <v>2</v>
          </cell>
          <cell r="P1559">
            <v>6651</v>
          </cell>
          <cell r="Q1559" t="str">
            <v>Female</v>
          </cell>
          <cell r="R1559" t="str">
            <v>[AA]</v>
          </cell>
          <cell r="S1559" t="str">
            <v xml:space="preserve">SLE </v>
          </cell>
          <cell r="T1559" t="str">
            <v>SLE Patient</v>
          </cell>
          <cell r="U1559">
            <v>1967</v>
          </cell>
          <cell r="V1559">
            <v>48</v>
          </cell>
        </row>
        <row r="1560">
          <cell r="A1560" t="str">
            <v>AA01559</v>
          </cell>
          <cell r="B1560">
            <v>1</v>
          </cell>
          <cell r="C1560" t="str">
            <v>OCRD</v>
          </cell>
          <cell r="D1560">
            <v>758</v>
          </cell>
          <cell r="E1560">
            <v>42177</v>
          </cell>
          <cell r="F1560" t="str">
            <v>OCRD|0758</v>
          </cell>
          <cell r="G1560" t="str">
            <v>OCRD|0758|2015-06-22</v>
          </cell>
          <cell r="H1560" t="str">
            <v>S00758-V07588</v>
          </cell>
          <cell r="I1560">
            <v>7588</v>
          </cell>
          <cell r="J1560" t="str">
            <v>Blood RNA</v>
          </cell>
          <cell r="K1560" t="str">
            <v>PAXgene</v>
          </cell>
          <cell r="L1560">
            <v>44</v>
          </cell>
          <cell r="M1560" t="str">
            <v>C</v>
          </cell>
          <cell r="N1560">
            <v>3</v>
          </cell>
          <cell r="P1560">
            <v>20054</v>
          </cell>
          <cell r="Q1560" t="str">
            <v>Female</v>
          </cell>
          <cell r="R1560" t="str">
            <v>[AA]</v>
          </cell>
          <cell r="S1560" t="str">
            <v xml:space="preserve">SLE </v>
          </cell>
          <cell r="T1560" t="str">
            <v>SLE Patient</v>
          </cell>
          <cell r="U1560">
            <v>1982</v>
          </cell>
          <cell r="V1560">
            <v>33</v>
          </cell>
        </row>
        <row r="1561">
          <cell r="A1561" t="str">
            <v>AA01560</v>
          </cell>
          <cell r="B1561">
            <v>1</v>
          </cell>
          <cell r="C1561" t="str">
            <v>OCRD</v>
          </cell>
          <cell r="D1561">
            <v>137</v>
          </cell>
          <cell r="E1561">
            <v>42177</v>
          </cell>
          <cell r="F1561" t="str">
            <v>OCRD|0137</v>
          </cell>
          <cell r="G1561" t="str">
            <v>OCRD|0137|2015-06-22</v>
          </cell>
          <cell r="H1561" t="str">
            <v>S00137-V07587</v>
          </cell>
          <cell r="I1561">
            <v>7587</v>
          </cell>
          <cell r="J1561" t="str">
            <v>Blood RNA</v>
          </cell>
          <cell r="K1561" t="str">
            <v>PAXgene</v>
          </cell>
          <cell r="L1561">
            <v>44</v>
          </cell>
          <cell r="M1561" t="str">
            <v>C</v>
          </cell>
          <cell r="N1561">
            <v>4</v>
          </cell>
          <cell r="P1561">
            <v>11479</v>
          </cell>
          <cell r="Q1561" t="str">
            <v>Female</v>
          </cell>
          <cell r="R1561" t="str">
            <v>[EA]</v>
          </cell>
          <cell r="S1561" t="str">
            <v xml:space="preserve">SLE </v>
          </cell>
          <cell r="T1561" t="str">
            <v>SLE Patient</v>
          </cell>
          <cell r="U1561">
            <v>1966</v>
          </cell>
          <cell r="V1561">
            <v>49</v>
          </cell>
        </row>
        <row r="1562">
          <cell r="A1562" t="str">
            <v>AA01561</v>
          </cell>
          <cell r="B1562">
            <v>1</v>
          </cell>
          <cell r="C1562" t="str">
            <v>OCRD</v>
          </cell>
          <cell r="D1562">
            <v>816</v>
          </cell>
          <cell r="E1562">
            <v>42177</v>
          </cell>
          <cell r="F1562" t="str">
            <v>OCRD|0816</v>
          </cell>
          <cell r="G1562" t="str">
            <v>OCRD|0816|2015-06-22</v>
          </cell>
          <cell r="H1562" t="str">
            <v>S00816-V07586</v>
          </cell>
          <cell r="I1562">
            <v>7586</v>
          </cell>
          <cell r="J1562" t="str">
            <v>Blood RNA</v>
          </cell>
          <cell r="K1562" t="str">
            <v>PAXgene</v>
          </cell>
          <cell r="L1562">
            <v>44</v>
          </cell>
          <cell r="M1562" t="str">
            <v>C</v>
          </cell>
          <cell r="N1562">
            <v>5</v>
          </cell>
          <cell r="P1562">
            <v>20298</v>
          </cell>
          <cell r="Q1562" t="str">
            <v>Female</v>
          </cell>
          <cell r="R1562" t="str">
            <v>[EA]</v>
          </cell>
          <cell r="S1562" t="str">
            <v xml:space="preserve">Rheumatic </v>
          </cell>
          <cell r="T1562" t="str">
            <v>Rheumatic Disease Patient</v>
          </cell>
          <cell r="U1562">
            <v>1969</v>
          </cell>
          <cell r="V1562">
            <v>46</v>
          </cell>
        </row>
        <row r="1563">
          <cell r="A1563" t="str">
            <v>AA01562</v>
          </cell>
          <cell r="B1563">
            <v>1</v>
          </cell>
          <cell r="C1563" t="str">
            <v>OCRD</v>
          </cell>
          <cell r="D1563">
            <v>705</v>
          </cell>
          <cell r="E1563">
            <v>42184</v>
          </cell>
          <cell r="F1563" t="str">
            <v>OCRD|0705</v>
          </cell>
          <cell r="G1563" t="str">
            <v>OCRD|0705|2015-06-29</v>
          </cell>
          <cell r="H1563" t="str">
            <v>S00705-V07593</v>
          </cell>
          <cell r="I1563">
            <v>7593</v>
          </cell>
          <cell r="J1563" t="str">
            <v>Blood RNA</v>
          </cell>
          <cell r="K1563" t="str">
            <v>PAXgene</v>
          </cell>
          <cell r="L1563">
            <v>44</v>
          </cell>
          <cell r="M1563" t="str">
            <v>C</v>
          </cell>
          <cell r="N1563">
            <v>6</v>
          </cell>
          <cell r="P1563">
            <v>11432</v>
          </cell>
          <cell r="Q1563" t="str">
            <v>Female</v>
          </cell>
          <cell r="R1563" t="str">
            <v>[AA]</v>
          </cell>
          <cell r="S1563" t="str">
            <v xml:space="preserve">SLE </v>
          </cell>
          <cell r="T1563" t="str">
            <v>SLE Patient</v>
          </cell>
          <cell r="U1563">
            <v>1976</v>
          </cell>
          <cell r="V1563">
            <v>39</v>
          </cell>
        </row>
        <row r="1564">
          <cell r="A1564" t="str">
            <v>AA01563</v>
          </cell>
          <cell r="B1564">
            <v>1</v>
          </cell>
          <cell r="C1564" t="str">
            <v>OCRD</v>
          </cell>
          <cell r="D1564">
            <v>706</v>
          </cell>
          <cell r="E1564">
            <v>42184</v>
          </cell>
          <cell r="F1564" t="str">
            <v>OCRD|0706</v>
          </cell>
          <cell r="G1564" t="str">
            <v>OCRD|0706|2015-06-29</v>
          </cell>
          <cell r="H1564" t="str">
            <v>S00706-V07594</v>
          </cell>
          <cell r="I1564">
            <v>7594</v>
          </cell>
          <cell r="J1564" t="str">
            <v>Blood RNA</v>
          </cell>
          <cell r="K1564" t="str">
            <v>PAXgene</v>
          </cell>
          <cell r="L1564">
            <v>44</v>
          </cell>
          <cell r="M1564" t="str">
            <v>D</v>
          </cell>
          <cell r="N1564">
            <v>1</v>
          </cell>
          <cell r="P1564">
            <v>11433</v>
          </cell>
          <cell r="Q1564" t="str">
            <v>Female</v>
          </cell>
          <cell r="R1564" t="str">
            <v>[EA][H]</v>
          </cell>
          <cell r="S1564" t="str">
            <v xml:space="preserve">SLE </v>
          </cell>
          <cell r="T1564" t="str">
            <v>SLE Patient</v>
          </cell>
          <cell r="U1564">
            <v>1983</v>
          </cell>
          <cell r="V1564">
            <v>32</v>
          </cell>
        </row>
        <row r="1565">
          <cell r="A1565" t="str">
            <v>AA01564</v>
          </cell>
          <cell r="B1565">
            <v>1</v>
          </cell>
          <cell r="C1565" t="str">
            <v>OCRD</v>
          </cell>
          <cell r="D1565">
            <v>143</v>
          </cell>
          <cell r="E1565">
            <v>42184</v>
          </cell>
          <cell r="F1565" t="str">
            <v>OCRD|0143</v>
          </cell>
          <cell r="G1565" t="str">
            <v>OCRD|0143|2015-06-29</v>
          </cell>
          <cell r="H1565" t="str">
            <v>S00143-V07595</v>
          </cell>
          <cell r="I1565">
            <v>7595</v>
          </cell>
          <cell r="J1565" t="str">
            <v>Blood RNA</v>
          </cell>
          <cell r="K1565" t="str">
            <v>PAXgene</v>
          </cell>
          <cell r="L1565">
            <v>44</v>
          </cell>
          <cell r="M1565" t="str">
            <v>D</v>
          </cell>
          <cell r="N1565">
            <v>2</v>
          </cell>
          <cell r="P1565">
            <v>17302</v>
          </cell>
          <cell r="Q1565" t="str">
            <v>Female</v>
          </cell>
          <cell r="R1565" t="str">
            <v>[A]</v>
          </cell>
          <cell r="S1565" t="str">
            <v xml:space="preserve">SLE </v>
          </cell>
          <cell r="T1565" t="str">
            <v>SLE Patient</v>
          </cell>
          <cell r="U1565">
            <v>1964</v>
          </cell>
          <cell r="V1565">
            <v>51</v>
          </cell>
        </row>
        <row r="1566">
          <cell r="A1566" t="str">
            <v>AA01565</v>
          </cell>
          <cell r="B1566">
            <v>1</v>
          </cell>
          <cell r="C1566" t="str">
            <v>OCRD</v>
          </cell>
          <cell r="D1566">
            <v>817</v>
          </cell>
          <cell r="E1566">
            <v>42185</v>
          </cell>
          <cell r="F1566" t="str">
            <v>OCRD|0817</v>
          </cell>
          <cell r="G1566" t="str">
            <v>OCRD|0817|2015-06-30</v>
          </cell>
          <cell r="H1566" t="str">
            <v>S00817-V07597</v>
          </cell>
          <cell r="I1566">
            <v>7597</v>
          </cell>
          <cell r="J1566" t="str">
            <v>Blood RNA</v>
          </cell>
          <cell r="K1566" t="str">
            <v>PAXgene</v>
          </cell>
          <cell r="L1566">
            <v>44</v>
          </cell>
          <cell r="M1566" t="str">
            <v>D</v>
          </cell>
          <cell r="N1566">
            <v>3</v>
          </cell>
          <cell r="P1566">
            <v>20301</v>
          </cell>
          <cell r="Q1566" t="str">
            <v>Female</v>
          </cell>
          <cell r="R1566" t="str">
            <v>[EA]</v>
          </cell>
          <cell r="S1566" t="str">
            <v xml:space="preserve">RA </v>
          </cell>
          <cell r="T1566" t="str">
            <v>RA Patient</v>
          </cell>
          <cell r="U1566">
            <v>1975</v>
          </cell>
          <cell r="V1566">
            <v>40</v>
          </cell>
        </row>
        <row r="1567">
          <cell r="A1567" t="str">
            <v>AA01566</v>
          </cell>
          <cell r="B1567">
            <v>1</v>
          </cell>
          <cell r="C1567" t="str">
            <v>OCRD</v>
          </cell>
          <cell r="D1567">
            <v>774</v>
          </cell>
          <cell r="E1567">
            <v>42185</v>
          </cell>
          <cell r="F1567" t="str">
            <v>OCRD|0774</v>
          </cell>
          <cell r="G1567" t="str">
            <v>OCRD|0774|2015-06-30</v>
          </cell>
          <cell r="H1567" t="str">
            <v>S00774-V07598</v>
          </cell>
          <cell r="I1567">
            <v>7598</v>
          </cell>
          <cell r="J1567" t="str">
            <v>Blood RNA</v>
          </cell>
          <cell r="K1567" t="str">
            <v>PAXgene</v>
          </cell>
          <cell r="L1567">
            <v>44</v>
          </cell>
          <cell r="M1567" t="str">
            <v>D</v>
          </cell>
          <cell r="N1567">
            <v>4</v>
          </cell>
          <cell r="P1567">
            <v>20270</v>
          </cell>
          <cell r="Q1567" t="str">
            <v>Female</v>
          </cell>
          <cell r="R1567" t="str">
            <v>[EA]</v>
          </cell>
          <cell r="S1567" t="str">
            <v xml:space="preserve">RA </v>
          </cell>
          <cell r="T1567" t="str">
            <v>RA Patient</v>
          </cell>
          <cell r="U1567">
            <v>1977</v>
          </cell>
          <cell r="V1567">
            <v>38</v>
          </cell>
        </row>
        <row r="1568">
          <cell r="A1568" t="str">
            <v>AA01567</v>
          </cell>
          <cell r="B1568">
            <v>1</v>
          </cell>
          <cell r="C1568" t="str">
            <v>OCRD</v>
          </cell>
          <cell r="D1568">
            <v>195</v>
          </cell>
          <cell r="E1568">
            <v>42194</v>
          </cell>
          <cell r="F1568" t="str">
            <v>OCRD|0195</v>
          </cell>
          <cell r="G1568" t="str">
            <v>OCRD|0195|2015-07-09</v>
          </cell>
          <cell r="H1568" t="str">
            <v>S00195-V07607</v>
          </cell>
          <cell r="I1568">
            <v>7607</v>
          </cell>
          <cell r="J1568" t="str">
            <v>Blood RNA</v>
          </cell>
          <cell r="K1568" t="str">
            <v>PAXgene</v>
          </cell>
          <cell r="L1568">
            <v>44</v>
          </cell>
          <cell r="M1568" t="str">
            <v>D</v>
          </cell>
          <cell r="N1568">
            <v>5</v>
          </cell>
          <cell r="P1568">
            <v>10703</v>
          </cell>
          <cell r="Q1568" t="str">
            <v>Female</v>
          </cell>
          <cell r="R1568" t="str">
            <v>[AA]</v>
          </cell>
          <cell r="S1568" t="str">
            <v xml:space="preserve">SLE </v>
          </cell>
          <cell r="T1568" t="str">
            <v>SLE Patient</v>
          </cell>
          <cell r="U1568">
            <v>1973</v>
          </cell>
          <cell r="V1568">
            <v>42</v>
          </cell>
        </row>
        <row r="1569">
          <cell r="A1569" t="str">
            <v>AA01568</v>
          </cell>
          <cell r="B1569">
            <v>1</v>
          </cell>
          <cell r="C1569" t="str">
            <v>OCRD</v>
          </cell>
          <cell r="D1569">
            <v>828</v>
          </cell>
          <cell r="E1569">
            <v>42194</v>
          </cell>
          <cell r="F1569" t="str">
            <v>OCRD|0828</v>
          </cell>
          <cell r="G1569" t="str">
            <v>OCRD|0828|2015-07-09</v>
          </cell>
          <cell r="H1569" t="str">
            <v>S00828-V07606</v>
          </cell>
          <cell r="I1569">
            <v>7606</v>
          </cell>
          <cell r="J1569" t="str">
            <v>Blood RNA</v>
          </cell>
          <cell r="K1569" t="str">
            <v>PAXgene</v>
          </cell>
          <cell r="L1569">
            <v>44</v>
          </cell>
          <cell r="M1569" t="str">
            <v>D</v>
          </cell>
          <cell r="N1569">
            <v>6</v>
          </cell>
          <cell r="P1569">
            <v>20310</v>
          </cell>
          <cell r="Q1569" t="str">
            <v>Female</v>
          </cell>
          <cell r="R1569" t="str">
            <v>[AI]</v>
          </cell>
          <cell r="S1569" t="str">
            <v xml:space="preserve">RA </v>
          </cell>
          <cell r="T1569" t="str">
            <v>RA Patient</v>
          </cell>
          <cell r="U1569">
            <v>1968</v>
          </cell>
          <cell r="V1569">
            <v>47</v>
          </cell>
        </row>
        <row r="1570">
          <cell r="A1570" t="str">
            <v>AA01569</v>
          </cell>
          <cell r="B1570">
            <v>1</v>
          </cell>
          <cell r="C1570" t="str">
            <v>OCRD</v>
          </cell>
          <cell r="D1570">
            <v>236</v>
          </cell>
          <cell r="E1570">
            <v>42194</v>
          </cell>
          <cell r="F1570" t="str">
            <v>OCRD|0236</v>
          </cell>
          <cell r="G1570" t="str">
            <v>OCRD|0236|2015-07-09</v>
          </cell>
          <cell r="H1570" t="str">
            <v>S00236-V07605</v>
          </cell>
          <cell r="I1570">
            <v>7605</v>
          </cell>
          <cell r="J1570" t="str">
            <v>Blood RNA</v>
          </cell>
          <cell r="K1570" t="str">
            <v>PAXgene</v>
          </cell>
          <cell r="L1570">
            <v>44</v>
          </cell>
          <cell r="M1570" t="str">
            <v>E</v>
          </cell>
          <cell r="N1570">
            <v>1</v>
          </cell>
          <cell r="P1570">
            <v>11136</v>
          </cell>
          <cell r="Q1570" t="str">
            <v>Female</v>
          </cell>
          <cell r="R1570" t="str">
            <v>[EA]</v>
          </cell>
          <cell r="S1570" t="str">
            <v xml:space="preserve">SLE </v>
          </cell>
          <cell r="T1570" t="str">
            <v>SLE Patient</v>
          </cell>
          <cell r="U1570">
            <v>1947</v>
          </cell>
          <cell r="V1570">
            <v>68</v>
          </cell>
        </row>
        <row r="1571">
          <cell r="A1571" t="str">
            <v>AA01570</v>
          </cell>
          <cell r="B1571">
            <v>1</v>
          </cell>
          <cell r="C1571" t="str">
            <v>OCRD</v>
          </cell>
          <cell r="D1571">
            <v>823</v>
          </cell>
          <cell r="E1571">
            <v>42194</v>
          </cell>
          <cell r="F1571" t="str">
            <v>OCRD|0823</v>
          </cell>
          <cell r="G1571" t="str">
            <v>OCRD|0823|2015-07-09</v>
          </cell>
          <cell r="H1571" t="str">
            <v>S00823-V07604</v>
          </cell>
          <cell r="I1571">
            <v>7604</v>
          </cell>
          <cell r="J1571" t="str">
            <v>Blood RNA</v>
          </cell>
          <cell r="K1571" t="str">
            <v>PAXgene</v>
          </cell>
          <cell r="L1571">
            <v>44</v>
          </cell>
          <cell r="M1571" t="str">
            <v>E</v>
          </cell>
          <cell r="N1571">
            <v>2</v>
          </cell>
          <cell r="P1571">
            <v>20309</v>
          </cell>
          <cell r="Q1571" t="str">
            <v>Female</v>
          </cell>
          <cell r="R1571" t="str">
            <v>[EA]</v>
          </cell>
          <cell r="S1571" t="str">
            <v xml:space="preserve">RA </v>
          </cell>
          <cell r="T1571" t="str">
            <v>RA Patient</v>
          </cell>
          <cell r="U1571">
            <v>1981</v>
          </cell>
          <cell r="V1571">
            <v>34</v>
          </cell>
        </row>
        <row r="1572">
          <cell r="A1572" t="str">
            <v>AA01571</v>
          </cell>
          <cell r="B1572">
            <v>1</v>
          </cell>
          <cell r="C1572" t="str">
            <v>OCRD</v>
          </cell>
          <cell r="D1572">
            <v>822</v>
          </cell>
          <cell r="E1572">
            <v>42194</v>
          </cell>
          <cell r="F1572" t="str">
            <v>OCRD|0822</v>
          </cell>
          <cell r="G1572" t="str">
            <v>OCRD|0822|2015-07-09</v>
          </cell>
          <cell r="H1572" t="str">
            <v>S00822-V07603</v>
          </cell>
          <cell r="I1572">
            <v>7603</v>
          </cell>
          <cell r="J1572" t="str">
            <v>Blood RNA</v>
          </cell>
          <cell r="K1572" t="str">
            <v>PAXgene</v>
          </cell>
          <cell r="L1572">
            <v>44</v>
          </cell>
          <cell r="M1572" t="str">
            <v>E</v>
          </cell>
          <cell r="N1572">
            <v>3</v>
          </cell>
          <cell r="P1572">
            <v>10516</v>
          </cell>
          <cell r="Q1572" t="str">
            <v>Female</v>
          </cell>
          <cell r="R1572" t="str">
            <v>[AA]</v>
          </cell>
          <cell r="S1572" t="str">
            <v xml:space="preserve">SLE </v>
          </cell>
          <cell r="T1572" t="str">
            <v>SLE Patient</v>
          </cell>
          <cell r="U1572">
            <v>1950</v>
          </cell>
          <cell r="V1572">
            <v>65</v>
          </cell>
        </row>
        <row r="1573">
          <cell r="A1573" t="str">
            <v>AA01572</v>
          </cell>
          <cell r="B1573">
            <v>1</v>
          </cell>
          <cell r="C1573" t="str">
            <v>OCRD</v>
          </cell>
          <cell r="D1573">
            <v>821</v>
          </cell>
          <cell r="E1573">
            <v>42194</v>
          </cell>
          <cell r="F1573" t="str">
            <v>OCRD|0821</v>
          </cell>
          <cell r="G1573" t="str">
            <v>OCRD|0821|2015-07-09</v>
          </cell>
          <cell r="H1573" t="str">
            <v>S00821-V07602</v>
          </cell>
          <cell r="I1573">
            <v>7602</v>
          </cell>
          <cell r="J1573" t="str">
            <v>Blood RNA</v>
          </cell>
          <cell r="K1573" t="str">
            <v>PAXgene</v>
          </cell>
          <cell r="L1573">
            <v>44</v>
          </cell>
          <cell r="M1573" t="str">
            <v>E</v>
          </cell>
          <cell r="N1573">
            <v>4</v>
          </cell>
          <cell r="P1573">
            <v>13223</v>
          </cell>
          <cell r="Q1573" t="str">
            <v>Female</v>
          </cell>
          <cell r="R1573" t="str">
            <v>[EA]</v>
          </cell>
          <cell r="S1573" t="str">
            <v xml:space="preserve">SLE </v>
          </cell>
          <cell r="T1573" t="str">
            <v>SLE Patient</v>
          </cell>
          <cell r="U1573">
            <v>1989</v>
          </cell>
          <cell r="V1573">
            <v>26</v>
          </cell>
        </row>
        <row r="1574">
          <cell r="A1574" t="str">
            <v>AA01573</v>
          </cell>
          <cell r="B1574">
            <v>1</v>
          </cell>
          <cell r="C1574" t="str">
            <v>OCRD</v>
          </cell>
          <cell r="D1574">
            <v>818</v>
          </cell>
          <cell r="E1574">
            <v>42187</v>
          </cell>
          <cell r="F1574" t="str">
            <v>OCRD|0818</v>
          </cell>
          <cell r="G1574" t="str">
            <v>OCRD|0818|2015-07-02</v>
          </cell>
          <cell r="H1574" t="str">
            <v>S00818-V07601</v>
          </cell>
          <cell r="I1574">
            <v>7601</v>
          </cell>
          <cell r="J1574" t="str">
            <v>Blood RNA</v>
          </cell>
          <cell r="K1574" t="str">
            <v>PAXgene</v>
          </cell>
          <cell r="L1574">
            <v>44</v>
          </cell>
          <cell r="M1574" t="str">
            <v>E</v>
          </cell>
          <cell r="N1574">
            <v>5</v>
          </cell>
          <cell r="P1574">
            <v>20305</v>
          </cell>
          <cell r="Q1574" t="str">
            <v>Female</v>
          </cell>
          <cell r="R1574" t="str">
            <v>[AA]</v>
          </cell>
          <cell r="S1574" t="str">
            <v xml:space="preserve">Rheumatic </v>
          </cell>
          <cell r="T1574" t="str">
            <v>Rheumatic Disease Patient</v>
          </cell>
          <cell r="U1574">
            <v>1994</v>
          </cell>
          <cell r="V1574">
            <v>21</v>
          </cell>
        </row>
        <row r="1575">
          <cell r="A1575" t="str">
            <v>AA01574</v>
          </cell>
          <cell r="B1575">
            <v>1</v>
          </cell>
          <cell r="C1575" t="str">
            <v>OCRD</v>
          </cell>
          <cell r="D1575">
            <v>158</v>
          </cell>
          <cell r="E1575">
            <v>42195</v>
          </cell>
          <cell r="F1575" t="str">
            <v>OCRD|0158</v>
          </cell>
          <cell r="G1575" t="str">
            <v>OCRD|0158|2015-07-10</v>
          </cell>
          <cell r="H1575" t="str">
            <v>S00158-V07608</v>
          </cell>
          <cell r="I1575">
            <v>7608</v>
          </cell>
          <cell r="J1575" t="str">
            <v>Blood RNA</v>
          </cell>
          <cell r="K1575" t="str">
            <v>PAXgene</v>
          </cell>
          <cell r="L1575">
            <v>44</v>
          </cell>
          <cell r="M1575" t="str">
            <v>E</v>
          </cell>
          <cell r="N1575">
            <v>6</v>
          </cell>
          <cell r="P1575">
            <v>6019</v>
          </cell>
          <cell r="Q1575" t="str">
            <v>Female</v>
          </cell>
          <cell r="R1575" t="str">
            <v>[EA][H]</v>
          </cell>
          <cell r="S1575" t="str">
            <v xml:space="preserve">SLE </v>
          </cell>
          <cell r="T1575" t="str">
            <v>SLE Patient</v>
          </cell>
          <cell r="U1575">
            <v>1969</v>
          </cell>
          <cell r="V1575">
            <v>46</v>
          </cell>
        </row>
        <row r="1576">
          <cell r="A1576" t="str">
            <v>AA01575</v>
          </cell>
          <cell r="B1576">
            <v>1</v>
          </cell>
          <cell r="C1576" t="str">
            <v>OCRD</v>
          </cell>
          <cell r="D1576">
            <v>266</v>
          </cell>
          <cell r="E1576">
            <v>42199</v>
          </cell>
          <cell r="F1576" t="str">
            <v>OCRD|0266</v>
          </cell>
          <cell r="G1576" t="str">
            <v>OCRD|0266|2015-07-14</v>
          </cell>
          <cell r="H1576" t="str">
            <v>S00266-V07611</v>
          </cell>
          <cell r="I1576">
            <v>7611</v>
          </cell>
          <cell r="J1576" t="str">
            <v>Blood RNA</v>
          </cell>
          <cell r="K1576" t="str">
            <v>PAXgene</v>
          </cell>
          <cell r="L1576">
            <v>44</v>
          </cell>
          <cell r="M1576" t="str">
            <v>F</v>
          </cell>
          <cell r="N1576">
            <v>1</v>
          </cell>
          <cell r="P1576">
            <v>11209</v>
          </cell>
          <cell r="Q1576" t="str">
            <v>Female</v>
          </cell>
          <cell r="R1576" t="str">
            <v>[EA]</v>
          </cell>
          <cell r="S1576" t="str">
            <v xml:space="preserve">SLE </v>
          </cell>
          <cell r="T1576" t="str">
            <v>SLE Patient</v>
          </cell>
          <cell r="U1576">
            <v>1935</v>
          </cell>
          <cell r="V1576">
            <v>80</v>
          </cell>
        </row>
        <row r="1577">
          <cell r="A1577" t="str">
            <v>AA01576</v>
          </cell>
          <cell r="B1577">
            <v>1</v>
          </cell>
          <cell r="C1577" t="str">
            <v>OCRD</v>
          </cell>
          <cell r="D1577">
            <v>696</v>
          </cell>
          <cell r="E1577">
            <v>42199</v>
          </cell>
          <cell r="F1577" t="str">
            <v>OCRD|0696</v>
          </cell>
          <cell r="G1577" t="str">
            <v>OCRD|0696|2015-07-14</v>
          </cell>
          <cell r="H1577" t="str">
            <v>S00696-V07612</v>
          </cell>
          <cell r="I1577">
            <v>7612</v>
          </cell>
          <cell r="J1577" t="str">
            <v>Blood RNA</v>
          </cell>
          <cell r="K1577" t="str">
            <v>PAXgene</v>
          </cell>
          <cell r="L1577">
            <v>44</v>
          </cell>
          <cell r="M1577" t="str">
            <v>F</v>
          </cell>
          <cell r="N1577">
            <v>2</v>
          </cell>
          <cell r="P1577">
            <v>11852</v>
          </cell>
          <cell r="Q1577" t="str">
            <v>Female</v>
          </cell>
          <cell r="R1577" t="str">
            <v>[EA][H]</v>
          </cell>
          <cell r="S1577" t="str">
            <v xml:space="preserve">RA </v>
          </cell>
          <cell r="T1577" t="str">
            <v>RA Patient</v>
          </cell>
          <cell r="U1577">
            <v>1976</v>
          </cell>
          <cell r="V1577">
            <v>39</v>
          </cell>
        </row>
        <row r="1578">
          <cell r="A1578" t="str">
            <v>AA01577</v>
          </cell>
          <cell r="B1578">
            <v>1</v>
          </cell>
          <cell r="C1578" t="str">
            <v>OCRD</v>
          </cell>
          <cell r="D1578">
            <v>766</v>
          </cell>
          <cell r="E1578">
            <v>42199</v>
          </cell>
          <cell r="F1578" t="str">
            <v>OCRD|0766</v>
          </cell>
          <cell r="G1578" t="str">
            <v>OCRD|0766|2015-07-14</v>
          </cell>
          <cell r="H1578" t="str">
            <v>S00766-V07613</v>
          </cell>
          <cell r="I1578">
            <v>7613</v>
          </cell>
          <cell r="J1578" t="str">
            <v>Blood RNA</v>
          </cell>
          <cell r="K1578" t="str">
            <v>PAXgene</v>
          </cell>
          <cell r="L1578">
            <v>44</v>
          </cell>
          <cell r="M1578" t="str">
            <v>F</v>
          </cell>
          <cell r="N1578">
            <v>3</v>
          </cell>
          <cell r="P1578">
            <v>20062</v>
          </cell>
          <cell r="Q1578" t="str">
            <v>Female</v>
          </cell>
          <cell r="R1578" t="str">
            <v>[EA]</v>
          </cell>
          <cell r="S1578" t="str">
            <v xml:space="preserve">SS </v>
          </cell>
          <cell r="T1578" t="str">
            <v>SS Patient</v>
          </cell>
          <cell r="U1578">
            <v>1976</v>
          </cell>
          <cell r="V1578">
            <v>39</v>
          </cell>
        </row>
        <row r="1579">
          <cell r="A1579" t="str">
            <v>AA01578</v>
          </cell>
          <cell r="B1579">
            <v>1</v>
          </cell>
          <cell r="C1579" t="str">
            <v>OCRD</v>
          </cell>
          <cell r="D1579">
            <v>825</v>
          </cell>
          <cell r="E1579">
            <v>42199</v>
          </cell>
          <cell r="F1579" t="str">
            <v>OCRD|0825</v>
          </cell>
          <cell r="G1579" t="str">
            <v>OCRD|0825|2015-07-14</v>
          </cell>
          <cell r="H1579" t="str">
            <v>S00825-V07614</v>
          </cell>
          <cell r="I1579">
            <v>7614</v>
          </cell>
          <cell r="J1579" t="str">
            <v>Blood RNA</v>
          </cell>
          <cell r="K1579" t="str">
            <v>PAXgene</v>
          </cell>
          <cell r="L1579">
            <v>44</v>
          </cell>
          <cell r="M1579" t="str">
            <v>F</v>
          </cell>
          <cell r="N1579">
            <v>4</v>
          </cell>
          <cell r="P1579">
            <v>20314</v>
          </cell>
          <cell r="Q1579" t="str">
            <v>Female</v>
          </cell>
          <cell r="R1579" t="str">
            <v>[EA][H]</v>
          </cell>
          <cell r="S1579" t="str">
            <v xml:space="preserve">SLE </v>
          </cell>
          <cell r="T1579" t="str">
            <v>SLE Patient</v>
          </cell>
          <cell r="U1579">
            <v>1991</v>
          </cell>
          <cell r="V1579">
            <v>24</v>
          </cell>
        </row>
        <row r="1580">
          <cell r="A1580" t="str">
            <v>AA01579</v>
          </cell>
          <cell r="B1580">
            <v>1</v>
          </cell>
          <cell r="C1580" t="str">
            <v>OCRD</v>
          </cell>
          <cell r="D1580">
            <v>742</v>
          </cell>
          <cell r="E1580">
            <v>42199</v>
          </cell>
          <cell r="F1580" t="str">
            <v>OCRD|0742</v>
          </cell>
          <cell r="G1580" t="str">
            <v>OCRD|0742|2015-07-14</v>
          </cell>
          <cell r="H1580" t="str">
            <v>S00742-V07616</v>
          </cell>
          <cell r="I1580">
            <v>7616</v>
          </cell>
          <cell r="J1580" t="str">
            <v>Blood RNA</v>
          </cell>
          <cell r="K1580" t="str">
            <v>PAXgene</v>
          </cell>
          <cell r="L1580">
            <v>44</v>
          </cell>
          <cell r="M1580" t="str">
            <v>F</v>
          </cell>
          <cell r="N1580">
            <v>5</v>
          </cell>
          <cell r="P1580">
            <v>20033</v>
          </cell>
          <cell r="Q1580" t="str">
            <v>Female</v>
          </cell>
          <cell r="R1580" t="str">
            <v>[EA][H]</v>
          </cell>
          <cell r="S1580" t="str">
            <v xml:space="preserve">SLE </v>
          </cell>
          <cell r="T1580" t="str">
            <v>SLE Patient</v>
          </cell>
          <cell r="U1580">
            <v>1962</v>
          </cell>
          <cell r="V1580">
            <v>53</v>
          </cell>
        </row>
        <row r="1581">
          <cell r="A1581" t="str">
            <v>AA01580</v>
          </cell>
          <cell r="B1581">
            <v>1</v>
          </cell>
          <cell r="C1581" t="str">
            <v>OCRD</v>
          </cell>
          <cell r="D1581">
            <v>99</v>
          </cell>
          <cell r="E1581">
            <v>42199</v>
          </cell>
          <cell r="F1581" t="str">
            <v>OCRD|0099</v>
          </cell>
          <cell r="G1581" t="str">
            <v>OCRD|0099|2015-07-14</v>
          </cell>
          <cell r="H1581" t="str">
            <v>S00099-V07617</v>
          </cell>
          <cell r="I1581">
            <v>7617</v>
          </cell>
          <cell r="J1581" t="str">
            <v>Blood RNA</v>
          </cell>
          <cell r="K1581" t="str">
            <v>PAXgene</v>
          </cell>
          <cell r="L1581">
            <v>44</v>
          </cell>
          <cell r="M1581" t="str">
            <v>F</v>
          </cell>
          <cell r="N1581">
            <v>6</v>
          </cell>
          <cell r="P1581">
            <v>9306</v>
          </cell>
          <cell r="Q1581" t="str">
            <v>Female</v>
          </cell>
          <cell r="R1581" t="str">
            <v>[A]</v>
          </cell>
          <cell r="S1581" t="str">
            <v xml:space="preserve">SLE </v>
          </cell>
          <cell r="T1581" t="str">
            <v>SLE Patient</v>
          </cell>
          <cell r="U1581">
            <v>1974</v>
          </cell>
          <cell r="V1581">
            <v>41</v>
          </cell>
        </row>
        <row r="1582">
          <cell r="A1582" t="str">
            <v>AA01581</v>
          </cell>
          <cell r="B1582">
            <v>1</v>
          </cell>
          <cell r="C1582" t="str">
            <v>OCRD</v>
          </cell>
          <cell r="D1582">
            <v>1</v>
          </cell>
          <cell r="E1582">
            <v>42201</v>
          </cell>
          <cell r="F1582" t="str">
            <v>OCRD|0001</v>
          </cell>
          <cell r="G1582" t="str">
            <v>OCRD|0001|2015-07-16</v>
          </cell>
          <cell r="H1582" t="str">
            <v>S00001-V07618</v>
          </cell>
          <cell r="I1582">
            <v>7618</v>
          </cell>
          <cell r="J1582" t="str">
            <v>Blood RNA</v>
          </cell>
          <cell r="K1582" t="str">
            <v>PAXgene</v>
          </cell>
          <cell r="L1582">
            <v>45</v>
          </cell>
          <cell r="M1582" t="str">
            <v>A</v>
          </cell>
          <cell r="N1582">
            <v>1</v>
          </cell>
          <cell r="P1582">
            <v>11673</v>
          </cell>
          <cell r="Q1582" t="str">
            <v>Female</v>
          </cell>
          <cell r="R1582" t="str">
            <v>[EA][H]</v>
          </cell>
          <cell r="S1582" t="str">
            <v xml:space="preserve">RA </v>
          </cell>
          <cell r="T1582" t="str">
            <v>RA Patient</v>
          </cell>
          <cell r="U1582">
            <v>1973</v>
          </cell>
          <cell r="V1582">
            <v>42</v>
          </cell>
        </row>
        <row r="1583">
          <cell r="A1583" t="str">
            <v>AA01582</v>
          </cell>
          <cell r="B1583">
            <v>1</v>
          </cell>
          <cell r="C1583" t="str">
            <v>OCRD</v>
          </cell>
          <cell r="D1583">
            <v>614</v>
          </cell>
          <cell r="E1583">
            <v>42205</v>
          </cell>
          <cell r="F1583" t="str">
            <v>OCRD|0614</v>
          </cell>
          <cell r="G1583" t="str">
            <v>OCRD|0614|2015-07-20</v>
          </cell>
          <cell r="H1583" t="str">
            <v>S00614-V07619</v>
          </cell>
          <cell r="I1583">
            <v>7619</v>
          </cell>
          <cell r="J1583" t="str">
            <v>Blood RNA</v>
          </cell>
          <cell r="K1583" t="str">
            <v>PAXgene</v>
          </cell>
          <cell r="L1583">
            <v>45</v>
          </cell>
          <cell r="M1583" t="str">
            <v>A</v>
          </cell>
          <cell r="N1583">
            <v>2</v>
          </cell>
          <cell r="P1583">
            <v>10157</v>
          </cell>
          <cell r="Q1583" t="str">
            <v>Female</v>
          </cell>
          <cell r="R1583" t="str">
            <v>[A]</v>
          </cell>
          <cell r="S1583" t="str">
            <v xml:space="preserve">SLE </v>
          </cell>
          <cell r="T1583" t="str">
            <v>SLE Patient</v>
          </cell>
          <cell r="U1583">
            <v>1982</v>
          </cell>
          <cell r="V1583">
            <v>33</v>
          </cell>
        </row>
        <row r="1584">
          <cell r="A1584" t="str">
            <v>AA01583</v>
          </cell>
          <cell r="B1584">
            <v>1</v>
          </cell>
          <cell r="C1584" t="str">
            <v>OCRD</v>
          </cell>
          <cell r="D1584">
            <v>655</v>
          </cell>
          <cell r="E1584">
            <v>42205</v>
          </cell>
          <cell r="F1584" t="str">
            <v>OCRD|0655</v>
          </cell>
          <cell r="G1584" t="str">
            <v>OCRD|0655|2015-07-20</v>
          </cell>
          <cell r="H1584" t="str">
            <v>S00655-V07620</v>
          </cell>
          <cell r="I1584">
            <v>7620</v>
          </cell>
          <cell r="J1584" t="str">
            <v>Blood RNA</v>
          </cell>
          <cell r="K1584" t="str">
            <v>PAXgene</v>
          </cell>
          <cell r="L1584">
            <v>45</v>
          </cell>
          <cell r="M1584" t="str">
            <v>A</v>
          </cell>
          <cell r="N1584">
            <v>3</v>
          </cell>
          <cell r="P1584">
            <v>11411</v>
          </cell>
          <cell r="Q1584" t="str">
            <v>Female</v>
          </cell>
          <cell r="R1584" t="str">
            <v>[AI][H]</v>
          </cell>
          <cell r="S1584" t="str">
            <v xml:space="preserve">SLE </v>
          </cell>
          <cell r="T1584" t="str">
            <v>SLE Patient</v>
          </cell>
          <cell r="U1584">
            <v>1987</v>
          </cell>
          <cell r="V1584">
            <v>28</v>
          </cell>
        </row>
        <row r="1585">
          <cell r="A1585" t="str">
            <v>AA01584</v>
          </cell>
          <cell r="B1585">
            <v>1</v>
          </cell>
          <cell r="C1585" t="str">
            <v>OCRD</v>
          </cell>
          <cell r="D1585">
            <v>118</v>
          </cell>
          <cell r="E1585">
            <v>42205</v>
          </cell>
          <cell r="F1585" t="str">
            <v>OCRD|0118</v>
          </cell>
          <cell r="G1585" t="str">
            <v>OCRD|0118|2015-07-20</v>
          </cell>
          <cell r="H1585" t="str">
            <v>S00118-V07621</v>
          </cell>
          <cell r="I1585">
            <v>7621</v>
          </cell>
          <cell r="J1585" t="str">
            <v>Blood RNA</v>
          </cell>
          <cell r="K1585" t="str">
            <v>PAXgene</v>
          </cell>
          <cell r="L1585">
            <v>45</v>
          </cell>
          <cell r="M1585" t="str">
            <v>A</v>
          </cell>
          <cell r="N1585">
            <v>4</v>
          </cell>
          <cell r="P1585">
            <v>10596</v>
          </cell>
          <cell r="Q1585" t="str">
            <v>Female</v>
          </cell>
          <cell r="R1585" t="str">
            <v>[EA]</v>
          </cell>
          <cell r="S1585" t="str">
            <v xml:space="preserve">SLE </v>
          </cell>
          <cell r="T1585" t="str">
            <v>SLE Patient</v>
          </cell>
          <cell r="U1585">
            <v>1951</v>
          </cell>
          <cell r="V1585">
            <v>64</v>
          </cell>
        </row>
        <row r="1586">
          <cell r="A1586" t="str">
            <v>AA01585</v>
          </cell>
          <cell r="B1586">
            <v>1</v>
          </cell>
          <cell r="C1586" t="str">
            <v>OCRD</v>
          </cell>
          <cell r="D1586">
            <v>421</v>
          </cell>
          <cell r="E1586">
            <v>42208</v>
          </cell>
          <cell r="F1586" t="str">
            <v>OCRD|0421</v>
          </cell>
          <cell r="G1586" t="str">
            <v>OCRD|0421|2015-07-23</v>
          </cell>
          <cell r="H1586" t="str">
            <v>S00421-V07628</v>
          </cell>
          <cell r="I1586">
            <v>7628</v>
          </cell>
          <cell r="J1586" t="str">
            <v>Blood RNA</v>
          </cell>
          <cell r="K1586" t="str">
            <v>PAXgene</v>
          </cell>
          <cell r="L1586">
            <v>45</v>
          </cell>
          <cell r="M1586" t="str">
            <v>A</v>
          </cell>
          <cell r="N1586">
            <v>5</v>
          </cell>
          <cell r="P1586">
            <v>13170</v>
          </cell>
          <cell r="Q1586" t="str">
            <v>Female</v>
          </cell>
          <cell r="R1586" t="str">
            <v>[AI]</v>
          </cell>
          <cell r="S1586" t="str">
            <v xml:space="preserve">RA </v>
          </cell>
          <cell r="T1586" t="str">
            <v>RA Patient</v>
          </cell>
          <cell r="U1586">
            <v>1960</v>
          </cell>
          <cell r="V1586">
            <v>55</v>
          </cell>
        </row>
        <row r="1587">
          <cell r="A1587" t="str">
            <v>AA01586</v>
          </cell>
          <cell r="B1587">
            <v>1</v>
          </cell>
          <cell r="C1587" t="str">
            <v>OCRD</v>
          </cell>
          <cell r="D1587">
            <v>640</v>
          </cell>
          <cell r="E1587">
            <v>42206</v>
          </cell>
          <cell r="F1587" t="str">
            <v>OCRD|0640</v>
          </cell>
          <cell r="G1587" t="str">
            <v>OCRD|0640|2015-07-21</v>
          </cell>
          <cell r="H1587" t="str">
            <v>S00640-V07627</v>
          </cell>
          <cell r="I1587">
            <v>7627</v>
          </cell>
          <cell r="J1587" t="str">
            <v>Blood RNA</v>
          </cell>
          <cell r="K1587" t="str">
            <v>PAXgene</v>
          </cell>
          <cell r="L1587">
            <v>45</v>
          </cell>
          <cell r="M1587" t="str">
            <v>A</v>
          </cell>
          <cell r="N1587">
            <v>6</v>
          </cell>
          <cell r="P1587">
            <v>11403</v>
          </cell>
          <cell r="Q1587" t="str">
            <v>Female</v>
          </cell>
          <cell r="R1587" t="str">
            <v>[PI]</v>
          </cell>
          <cell r="S1587" t="str">
            <v xml:space="preserve">SLE </v>
          </cell>
          <cell r="T1587" t="str">
            <v>SLE Patient</v>
          </cell>
          <cell r="U1587">
            <v>1976</v>
          </cell>
          <cell r="V1587">
            <v>39</v>
          </cell>
        </row>
        <row r="1588">
          <cell r="A1588" t="str">
            <v>AA01587</v>
          </cell>
          <cell r="B1588">
            <v>1</v>
          </cell>
          <cell r="C1588" t="str">
            <v>OCRD</v>
          </cell>
          <cell r="D1588">
            <v>776</v>
          </cell>
          <cell r="E1588">
            <v>42206</v>
          </cell>
          <cell r="F1588" t="str">
            <v>OCRD|0776</v>
          </cell>
          <cell r="G1588" t="str">
            <v>OCRD|0776|2015-07-21</v>
          </cell>
          <cell r="H1588" t="str">
            <v>S00776-V07626</v>
          </cell>
          <cell r="I1588">
            <v>7626</v>
          </cell>
          <cell r="J1588" t="str">
            <v>Blood RNA</v>
          </cell>
          <cell r="K1588" t="str">
            <v>PAXgene</v>
          </cell>
          <cell r="L1588">
            <v>45</v>
          </cell>
          <cell r="M1588" t="str">
            <v>B</v>
          </cell>
          <cell r="N1588">
            <v>1</v>
          </cell>
          <cell r="P1588">
            <v>20081</v>
          </cell>
          <cell r="Q1588" t="str">
            <v>Female</v>
          </cell>
          <cell r="R1588" t="str">
            <v>[EA]</v>
          </cell>
          <cell r="S1588" t="str">
            <v xml:space="preserve">SS </v>
          </cell>
          <cell r="T1588" t="str">
            <v>SS Patient</v>
          </cell>
          <cell r="U1588">
            <v>1982</v>
          </cell>
          <cell r="V1588">
            <v>33</v>
          </cell>
        </row>
        <row r="1589">
          <cell r="A1589" t="str">
            <v>AA01588</v>
          </cell>
          <cell r="B1589">
            <v>1</v>
          </cell>
          <cell r="C1589" t="str">
            <v>OCRD</v>
          </cell>
          <cell r="D1589">
            <v>269</v>
          </cell>
          <cell r="E1589">
            <v>42206</v>
          </cell>
          <cell r="F1589" t="str">
            <v>OCRD|0269</v>
          </cell>
          <cell r="G1589" t="str">
            <v>OCRD|0269|2015-07-21</v>
          </cell>
          <cell r="H1589" t="str">
            <v>S00269-V07624</v>
          </cell>
          <cell r="I1589">
            <v>7624</v>
          </cell>
          <cell r="J1589" t="str">
            <v>Blood RNA</v>
          </cell>
          <cell r="K1589" t="str">
            <v>PAXgene</v>
          </cell>
          <cell r="L1589">
            <v>45</v>
          </cell>
          <cell r="M1589" t="str">
            <v>B</v>
          </cell>
          <cell r="N1589">
            <v>2</v>
          </cell>
          <cell r="P1589">
            <v>11245</v>
          </cell>
          <cell r="Q1589" t="str">
            <v>Male</v>
          </cell>
          <cell r="R1589" t="str">
            <v>[EA]</v>
          </cell>
          <cell r="S1589" t="str">
            <v xml:space="preserve">SLE </v>
          </cell>
          <cell r="T1589" t="str">
            <v>SLE Patient</v>
          </cell>
          <cell r="U1589">
            <v>1946</v>
          </cell>
          <cell r="V1589">
            <v>69</v>
          </cell>
        </row>
        <row r="1590">
          <cell r="A1590" t="str">
            <v>AA01589</v>
          </cell>
          <cell r="B1590">
            <v>1</v>
          </cell>
          <cell r="C1590" t="str">
            <v>OCRD</v>
          </cell>
          <cell r="D1590">
            <v>360</v>
          </cell>
          <cell r="E1590">
            <v>42206</v>
          </cell>
          <cell r="F1590" t="str">
            <v>OCRD|0360</v>
          </cell>
          <cell r="G1590" t="str">
            <v>OCRD|0360|2015-07-21</v>
          </cell>
          <cell r="H1590" t="str">
            <v>S00360-V07623</v>
          </cell>
          <cell r="I1590">
            <v>7623</v>
          </cell>
          <cell r="J1590" t="str">
            <v>Blood RNA</v>
          </cell>
          <cell r="K1590" t="str">
            <v>PAXgene</v>
          </cell>
          <cell r="L1590">
            <v>45</v>
          </cell>
          <cell r="M1590" t="str">
            <v>B</v>
          </cell>
          <cell r="N1590">
            <v>3</v>
          </cell>
          <cell r="P1590">
            <v>11553</v>
          </cell>
          <cell r="Q1590" t="str">
            <v>Male</v>
          </cell>
          <cell r="R1590" t="str">
            <v>[EA]</v>
          </cell>
          <cell r="S1590" t="str">
            <v xml:space="preserve">RA </v>
          </cell>
          <cell r="T1590" t="str">
            <v>RA Patient</v>
          </cell>
          <cell r="U1590">
            <v>1957</v>
          </cell>
          <cell r="V1590">
            <v>58</v>
          </cell>
        </row>
        <row r="1591">
          <cell r="A1591" t="str">
            <v>AA01590</v>
          </cell>
          <cell r="B1591">
            <v>1</v>
          </cell>
          <cell r="C1591" t="str">
            <v>OCRD</v>
          </cell>
          <cell r="D1591">
            <v>254</v>
          </cell>
          <cell r="E1591">
            <v>42208</v>
          </cell>
          <cell r="F1591" t="str">
            <v>OCRD|0254</v>
          </cell>
          <cell r="G1591" t="str">
            <v>OCRD|0254|2015-07-23</v>
          </cell>
          <cell r="H1591" t="str">
            <v>S00254-V07630</v>
          </cell>
          <cell r="I1591">
            <v>7630</v>
          </cell>
          <cell r="J1591" t="str">
            <v>Blood RNA</v>
          </cell>
          <cell r="K1591" t="str">
            <v>PAXgene</v>
          </cell>
          <cell r="L1591">
            <v>45</v>
          </cell>
          <cell r="M1591" t="str">
            <v>B</v>
          </cell>
          <cell r="N1591">
            <v>4</v>
          </cell>
          <cell r="P1591">
            <v>13188</v>
          </cell>
          <cell r="Q1591" t="str">
            <v>Female</v>
          </cell>
          <cell r="R1591" t="str">
            <v>[AA]</v>
          </cell>
          <cell r="S1591" t="str">
            <v xml:space="preserve">SLE </v>
          </cell>
          <cell r="T1591" t="str">
            <v>SLE Patient</v>
          </cell>
          <cell r="U1591">
            <v>1962</v>
          </cell>
          <cell r="V1591">
            <v>53</v>
          </cell>
        </row>
        <row r="1592">
          <cell r="A1592" t="str">
            <v>AA01591</v>
          </cell>
          <cell r="B1592">
            <v>1</v>
          </cell>
          <cell r="C1592" t="str">
            <v>OCRD</v>
          </cell>
          <cell r="D1592">
            <v>283</v>
          </cell>
          <cell r="E1592">
            <v>42208</v>
          </cell>
          <cell r="F1592" t="str">
            <v>OCRD|0283</v>
          </cell>
          <cell r="G1592" t="str">
            <v>OCRD|0283|2015-07-23</v>
          </cell>
          <cell r="H1592" t="str">
            <v>S00283-V07631</v>
          </cell>
          <cell r="I1592">
            <v>7631</v>
          </cell>
          <cell r="J1592" t="str">
            <v>Blood RNA</v>
          </cell>
          <cell r="K1592" t="str">
            <v>PAXgene</v>
          </cell>
          <cell r="L1592">
            <v>45</v>
          </cell>
          <cell r="M1592" t="str">
            <v>B</v>
          </cell>
          <cell r="N1592">
            <v>5</v>
          </cell>
          <cell r="P1592">
            <v>5562</v>
          </cell>
          <cell r="Q1592" t="str">
            <v>Female</v>
          </cell>
          <cell r="R1592" t="str">
            <v>[AA]</v>
          </cell>
          <cell r="S1592" t="str">
            <v xml:space="preserve">SLE </v>
          </cell>
          <cell r="T1592" t="str">
            <v>SLE Patient</v>
          </cell>
          <cell r="U1592">
            <v>1961</v>
          </cell>
          <cell r="V1592">
            <v>54</v>
          </cell>
        </row>
        <row r="1593">
          <cell r="A1593" t="str">
            <v>AA01592</v>
          </cell>
          <cell r="B1593">
            <v>1</v>
          </cell>
          <cell r="C1593" t="str">
            <v>OCRD</v>
          </cell>
          <cell r="D1593">
            <v>34</v>
          </cell>
          <cell r="E1593">
            <v>42208</v>
          </cell>
          <cell r="F1593" t="str">
            <v>OCRD|0034</v>
          </cell>
          <cell r="G1593" t="str">
            <v>OCRD|0034|2015-07-23</v>
          </cell>
          <cell r="H1593" t="str">
            <v>S00034-V07632</v>
          </cell>
          <cell r="I1593">
            <v>7632</v>
          </cell>
          <cell r="J1593" t="str">
            <v>Blood RNA</v>
          </cell>
          <cell r="K1593" t="str">
            <v>PAXgene</v>
          </cell>
          <cell r="L1593">
            <v>45</v>
          </cell>
          <cell r="M1593" t="str">
            <v>B</v>
          </cell>
          <cell r="N1593">
            <v>6</v>
          </cell>
          <cell r="P1593">
            <v>11239</v>
          </cell>
          <cell r="Q1593" t="str">
            <v>Female</v>
          </cell>
          <cell r="R1593" t="str">
            <v>[EA]</v>
          </cell>
          <cell r="S1593" t="str">
            <v xml:space="preserve">SLE </v>
          </cell>
          <cell r="T1593" t="str">
            <v>SLE Patient</v>
          </cell>
          <cell r="U1593">
            <v>1963</v>
          </cell>
          <cell r="V1593">
            <v>52</v>
          </cell>
        </row>
        <row r="1594">
          <cell r="A1594" t="str">
            <v>AA01593</v>
          </cell>
          <cell r="B1594">
            <v>1</v>
          </cell>
          <cell r="C1594" t="str">
            <v>OCRD</v>
          </cell>
          <cell r="D1594">
            <v>458</v>
          </cell>
          <cell r="E1594">
            <v>42212</v>
          </cell>
          <cell r="F1594" t="str">
            <v>OCRD|0458</v>
          </cell>
          <cell r="G1594" t="str">
            <v>OCRD|0458|2015-07-27</v>
          </cell>
          <cell r="H1594" t="str">
            <v>S00458-V07633</v>
          </cell>
          <cell r="I1594">
            <v>7633</v>
          </cell>
          <cell r="J1594" t="str">
            <v>Blood RNA</v>
          </cell>
          <cell r="K1594" t="str">
            <v>PAXgene</v>
          </cell>
          <cell r="L1594">
            <v>45</v>
          </cell>
          <cell r="M1594" t="str">
            <v>C</v>
          </cell>
          <cell r="N1594">
            <v>1</v>
          </cell>
          <cell r="P1594">
            <v>11351</v>
          </cell>
          <cell r="Q1594" t="str">
            <v>Female</v>
          </cell>
          <cell r="R1594" t="str">
            <v>[AI][EA]</v>
          </cell>
          <cell r="S1594" t="str">
            <v xml:space="preserve">SLE </v>
          </cell>
          <cell r="T1594" t="str">
            <v>SLE Patient</v>
          </cell>
          <cell r="U1594">
            <v>1990</v>
          </cell>
          <cell r="V1594">
            <v>25</v>
          </cell>
        </row>
        <row r="1595">
          <cell r="A1595" t="str">
            <v>AA01594</v>
          </cell>
          <cell r="B1595">
            <v>1</v>
          </cell>
          <cell r="C1595" t="str">
            <v>OCRD</v>
          </cell>
          <cell r="D1595">
            <v>780</v>
          </cell>
          <cell r="E1595">
            <v>42212</v>
          </cell>
          <cell r="F1595" t="str">
            <v>OCRD|0780</v>
          </cell>
          <cell r="G1595" t="str">
            <v>OCRD|0780|2015-07-27</v>
          </cell>
          <cell r="H1595" t="str">
            <v>S00780-V07634</v>
          </cell>
          <cell r="I1595">
            <v>7634</v>
          </cell>
          <cell r="J1595" t="str">
            <v>Blood RNA</v>
          </cell>
          <cell r="K1595" t="str">
            <v>PAXgene</v>
          </cell>
          <cell r="L1595">
            <v>45</v>
          </cell>
          <cell r="M1595" t="str">
            <v>C</v>
          </cell>
          <cell r="N1595">
            <v>2</v>
          </cell>
          <cell r="P1595">
            <v>20277</v>
          </cell>
          <cell r="Q1595" t="str">
            <v>Female</v>
          </cell>
          <cell r="R1595" t="str">
            <v>[EA]</v>
          </cell>
          <cell r="S1595" t="str">
            <v xml:space="preserve">Rheumatic </v>
          </cell>
          <cell r="T1595" t="str">
            <v>Rheumatic Disease Patient</v>
          </cell>
          <cell r="U1595">
            <v>1985</v>
          </cell>
          <cell r="V1595">
            <v>30</v>
          </cell>
        </row>
        <row r="1596">
          <cell r="A1596" t="str">
            <v>AA01595</v>
          </cell>
          <cell r="B1596">
            <v>1</v>
          </cell>
          <cell r="C1596" t="str">
            <v>OCRD</v>
          </cell>
          <cell r="D1596">
            <v>619</v>
          </cell>
          <cell r="E1596">
            <v>42212</v>
          </cell>
          <cell r="F1596" t="str">
            <v>OCRD|0619</v>
          </cell>
          <cell r="G1596" t="str">
            <v>OCRD|0619|2015-07-27</v>
          </cell>
          <cell r="H1596" t="str">
            <v>S00619-V07635</v>
          </cell>
          <cell r="I1596">
            <v>7635</v>
          </cell>
          <cell r="J1596" t="str">
            <v>Blood RNA</v>
          </cell>
          <cell r="K1596" t="str">
            <v>PAXgene</v>
          </cell>
          <cell r="L1596">
            <v>45</v>
          </cell>
          <cell r="M1596" t="str">
            <v>C</v>
          </cell>
          <cell r="N1596">
            <v>3</v>
          </cell>
          <cell r="P1596">
            <v>11393</v>
          </cell>
          <cell r="Q1596" t="str">
            <v>Female</v>
          </cell>
          <cell r="R1596" t="str">
            <v>[EA][H]</v>
          </cell>
          <cell r="S1596" t="str">
            <v xml:space="preserve">SLE </v>
          </cell>
          <cell r="T1596" t="str">
            <v>SLE Patient</v>
          </cell>
          <cell r="U1596">
            <v>1979</v>
          </cell>
          <cell r="V1596">
            <v>36</v>
          </cell>
        </row>
        <row r="1597">
          <cell r="A1597" t="str">
            <v>AA01596</v>
          </cell>
          <cell r="B1597">
            <v>1</v>
          </cell>
          <cell r="C1597" t="str">
            <v>OCRD</v>
          </cell>
          <cell r="D1597">
            <v>469</v>
          </cell>
          <cell r="E1597">
            <v>42213</v>
          </cell>
          <cell r="F1597" t="str">
            <v>OCRD|0469</v>
          </cell>
          <cell r="G1597" t="str">
            <v>OCRD|0469|2015-07-28</v>
          </cell>
          <cell r="H1597" t="str">
            <v>S00469-V07642</v>
          </cell>
          <cell r="I1597">
            <v>7642</v>
          </cell>
          <cell r="J1597" t="str">
            <v>Blood RNA</v>
          </cell>
          <cell r="K1597" t="str">
            <v>PAXgene</v>
          </cell>
          <cell r="L1597">
            <v>45</v>
          </cell>
          <cell r="M1597" t="str">
            <v>C</v>
          </cell>
          <cell r="N1597">
            <v>4</v>
          </cell>
          <cell r="P1597">
            <v>11281</v>
          </cell>
          <cell r="Q1597" t="str">
            <v>Male</v>
          </cell>
          <cell r="R1597" t="str">
            <v>[AA]</v>
          </cell>
          <cell r="S1597" t="str">
            <v xml:space="preserve">SLE </v>
          </cell>
          <cell r="T1597" t="str">
            <v>SLE Patient</v>
          </cell>
          <cell r="U1597">
            <v>1945</v>
          </cell>
          <cell r="V1597">
            <v>70</v>
          </cell>
        </row>
        <row r="1598">
          <cell r="A1598" t="str">
            <v>AA01597</v>
          </cell>
          <cell r="B1598">
            <v>1</v>
          </cell>
          <cell r="C1598" t="str">
            <v>OCRD</v>
          </cell>
          <cell r="D1598">
            <v>422</v>
          </cell>
          <cell r="E1598">
            <v>42213</v>
          </cell>
          <cell r="F1598" t="str">
            <v>OCRD|0422</v>
          </cell>
          <cell r="G1598" t="str">
            <v>OCRD|0422|2015-07-28</v>
          </cell>
          <cell r="H1598" t="str">
            <v>S00422-V07641</v>
          </cell>
          <cell r="I1598">
            <v>7641</v>
          </cell>
          <cell r="J1598" t="str">
            <v>Blood RNA</v>
          </cell>
          <cell r="K1598" t="str">
            <v>PAXgene</v>
          </cell>
          <cell r="L1598">
            <v>45</v>
          </cell>
          <cell r="M1598" t="str">
            <v>C</v>
          </cell>
          <cell r="N1598">
            <v>5</v>
          </cell>
          <cell r="P1598">
            <v>11740</v>
          </cell>
          <cell r="Q1598" t="str">
            <v>Female</v>
          </cell>
          <cell r="R1598" t="str">
            <v>[EA]</v>
          </cell>
          <cell r="S1598" t="str">
            <v xml:space="preserve">RA </v>
          </cell>
          <cell r="T1598" t="str">
            <v>RA Patient</v>
          </cell>
          <cell r="U1598">
            <v>1955</v>
          </cell>
          <cell r="V1598">
            <v>60</v>
          </cell>
        </row>
        <row r="1599">
          <cell r="A1599" t="str">
            <v>AA01598</v>
          </cell>
          <cell r="B1599">
            <v>1</v>
          </cell>
          <cell r="C1599" t="str">
            <v>OCRD</v>
          </cell>
          <cell r="D1599">
            <v>802</v>
          </cell>
          <cell r="E1599">
            <v>42213</v>
          </cell>
          <cell r="F1599" t="str">
            <v>OCRD|0802</v>
          </cell>
          <cell r="G1599" t="str">
            <v>OCRD|0802|2015-07-28</v>
          </cell>
          <cell r="H1599" t="str">
            <v>S00802-V07638</v>
          </cell>
          <cell r="I1599">
            <v>7638</v>
          </cell>
          <cell r="J1599" t="str">
            <v>Blood RNA</v>
          </cell>
          <cell r="K1599" t="str">
            <v>PAXgene</v>
          </cell>
          <cell r="L1599">
            <v>45</v>
          </cell>
          <cell r="M1599" t="str">
            <v>C</v>
          </cell>
          <cell r="N1599">
            <v>6</v>
          </cell>
          <cell r="P1599">
            <v>20106</v>
          </cell>
          <cell r="Q1599" t="str">
            <v>Female</v>
          </cell>
          <cell r="R1599" t="str">
            <v>[AA]</v>
          </cell>
          <cell r="S1599" t="str">
            <v xml:space="preserve">SLE </v>
          </cell>
          <cell r="T1599" t="str">
            <v>SLE Patient</v>
          </cell>
          <cell r="U1599">
            <v>1986</v>
          </cell>
          <cell r="V1599">
            <v>29</v>
          </cell>
        </row>
        <row r="1600">
          <cell r="A1600" t="str">
            <v>AA01599</v>
          </cell>
          <cell r="B1600">
            <v>1</v>
          </cell>
          <cell r="C1600" t="str">
            <v>OCRD</v>
          </cell>
          <cell r="D1600">
            <v>784</v>
          </cell>
          <cell r="E1600">
            <v>42212</v>
          </cell>
          <cell r="F1600" t="str">
            <v>OCRD|0784</v>
          </cell>
          <cell r="G1600" t="str">
            <v>OCRD|0784|2015-07-27</v>
          </cell>
          <cell r="H1600" t="str">
            <v>S00784-V07637</v>
          </cell>
          <cell r="I1600">
            <v>7637</v>
          </cell>
          <cell r="J1600" t="str">
            <v>Blood RNA</v>
          </cell>
          <cell r="K1600" t="str">
            <v>PAXgene</v>
          </cell>
          <cell r="L1600">
            <v>45</v>
          </cell>
          <cell r="M1600" t="str">
            <v>D</v>
          </cell>
          <cell r="N1600">
            <v>1</v>
          </cell>
          <cell r="P1600">
            <v>20278</v>
          </cell>
          <cell r="Q1600" t="str">
            <v>Male</v>
          </cell>
          <cell r="R1600" t="str">
            <v>[EA]</v>
          </cell>
          <cell r="S1600" t="str">
            <v xml:space="preserve">RA </v>
          </cell>
          <cell r="T1600" t="str">
            <v>RA Patient</v>
          </cell>
          <cell r="U1600">
            <v>1960</v>
          </cell>
          <cell r="V1600">
            <v>55</v>
          </cell>
        </row>
        <row r="1601">
          <cell r="A1601" t="str">
            <v>AA01600</v>
          </cell>
          <cell r="B1601">
            <v>1</v>
          </cell>
          <cell r="C1601" t="str">
            <v>OCRD</v>
          </cell>
          <cell r="D1601">
            <v>287</v>
          </cell>
          <cell r="E1601">
            <v>42212</v>
          </cell>
          <cell r="F1601" t="str">
            <v>OCRD|0287</v>
          </cell>
          <cell r="G1601" t="str">
            <v>OCRD|0287|2015-07-27</v>
          </cell>
          <cell r="H1601" t="str">
            <v>S00287-V07636</v>
          </cell>
          <cell r="I1601">
            <v>7636</v>
          </cell>
          <cell r="J1601" t="str">
            <v>Blood RNA</v>
          </cell>
          <cell r="K1601" t="str">
            <v>PAXgene</v>
          </cell>
          <cell r="L1601">
            <v>45</v>
          </cell>
          <cell r="M1601" t="str">
            <v>D</v>
          </cell>
          <cell r="N1601">
            <v>2</v>
          </cell>
          <cell r="P1601">
            <v>13197</v>
          </cell>
          <cell r="Q1601" t="str">
            <v>Female</v>
          </cell>
          <cell r="R1601" t="str">
            <v>[EA][H]</v>
          </cell>
          <cell r="S1601" t="str">
            <v xml:space="preserve">SLE </v>
          </cell>
          <cell r="T1601" t="str">
            <v>SLE Patient</v>
          </cell>
          <cell r="U1601">
            <v>1977</v>
          </cell>
          <cell r="V1601">
            <v>38</v>
          </cell>
        </row>
        <row r="1602">
          <cell r="A1602" t="str">
            <v>AA01601</v>
          </cell>
          <cell r="B1602">
            <v>1</v>
          </cell>
          <cell r="C1602" t="str">
            <v>OCRD</v>
          </cell>
          <cell r="D1602">
            <v>779</v>
          </cell>
          <cell r="E1602">
            <v>42214</v>
          </cell>
          <cell r="F1602" t="str">
            <v>OCRD|0779</v>
          </cell>
          <cell r="G1602" t="str">
            <v>OCRD|0779|2015-07-29</v>
          </cell>
          <cell r="H1602" t="str">
            <v>S00779-V07643</v>
          </cell>
          <cell r="I1602">
            <v>7643</v>
          </cell>
          <cell r="J1602" t="str">
            <v>Blood RNA</v>
          </cell>
          <cell r="K1602" t="str">
            <v>PAXgene</v>
          </cell>
          <cell r="L1602">
            <v>45</v>
          </cell>
          <cell r="M1602" t="str">
            <v>D</v>
          </cell>
          <cell r="N1602">
            <v>3</v>
          </cell>
          <cell r="P1602">
            <v>20274</v>
          </cell>
          <cell r="Q1602" t="str">
            <v>Female</v>
          </cell>
          <cell r="R1602" t="str">
            <v>[EA]</v>
          </cell>
          <cell r="S1602" t="str">
            <v xml:space="preserve">RA </v>
          </cell>
          <cell r="T1602" t="str">
            <v>RA Patient</v>
          </cell>
          <cell r="U1602">
            <v>1984</v>
          </cell>
          <cell r="V1602">
            <v>31</v>
          </cell>
        </row>
        <row r="1603">
          <cell r="A1603" t="str">
            <v>AA01602</v>
          </cell>
          <cell r="B1603">
            <v>1</v>
          </cell>
          <cell r="C1603" t="str">
            <v>OCRD</v>
          </cell>
          <cell r="D1603">
            <v>697</v>
          </cell>
          <cell r="E1603">
            <v>42215</v>
          </cell>
          <cell r="F1603" t="str">
            <v>OCRD|0697</v>
          </cell>
          <cell r="G1603" t="str">
            <v>OCRD|0697|2015-07-30</v>
          </cell>
          <cell r="H1603" t="str">
            <v>S00697-V07645</v>
          </cell>
          <cell r="I1603">
            <v>7645</v>
          </cell>
          <cell r="J1603" t="str">
            <v>Blood RNA</v>
          </cell>
          <cell r="K1603" t="str">
            <v>PAXgene</v>
          </cell>
          <cell r="L1603">
            <v>45</v>
          </cell>
          <cell r="M1603" t="str">
            <v>D</v>
          </cell>
          <cell r="N1603">
            <v>4</v>
          </cell>
          <cell r="P1603">
            <v>11853</v>
          </cell>
          <cell r="Q1603" t="str">
            <v>Female</v>
          </cell>
          <cell r="R1603" t="str">
            <v>[EA]</v>
          </cell>
          <cell r="S1603" t="str">
            <v xml:space="preserve">RA </v>
          </cell>
          <cell r="T1603" t="str">
            <v>RA Patient</v>
          </cell>
          <cell r="U1603">
            <v>1990</v>
          </cell>
          <cell r="V1603">
            <v>25</v>
          </cell>
        </row>
        <row r="1604">
          <cell r="A1604" t="str">
            <v>AA01603</v>
          </cell>
          <cell r="B1604">
            <v>1</v>
          </cell>
          <cell r="C1604" t="str">
            <v>OCRD</v>
          </cell>
          <cell r="D1604">
            <v>285</v>
          </cell>
          <cell r="E1604">
            <v>42215</v>
          </cell>
          <cell r="F1604" t="str">
            <v>OCRD|0285</v>
          </cell>
          <cell r="G1604" t="str">
            <v>OCRD|0285|2015-07-30</v>
          </cell>
          <cell r="H1604" t="str">
            <v>S00285-V07646</v>
          </cell>
          <cell r="I1604">
            <v>7646</v>
          </cell>
          <cell r="J1604" t="str">
            <v>Blood RNA</v>
          </cell>
          <cell r="K1604" t="str">
            <v>PAXgene</v>
          </cell>
          <cell r="L1604">
            <v>45</v>
          </cell>
          <cell r="M1604" t="str">
            <v>D</v>
          </cell>
          <cell r="N1604">
            <v>5</v>
          </cell>
          <cell r="P1604">
            <v>11319</v>
          </cell>
          <cell r="Q1604" t="str">
            <v>Female</v>
          </cell>
          <cell r="R1604" t="str">
            <v>[AA]</v>
          </cell>
          <cell r="S1604" t="str">
            <v xml:space="preserve">RA </v>
          </cell>
          <cell r="T1604" t="str">
            <v>RA Patient</v>
          </cell>
          <cell r="U1604">
            <v>1979</v>
          </cell>
          <cell r="V1604">
            <v>36</v>
          </cell>
        </row>
        <row r="1605">
          <cell r="A1605" t="str">
            <v>AA01604</v>
          </cell>
          <cell r="B1605">
            <v>1</v>
          </cell>
          <cell r="C1605" t="str">
            <v>OCRD</v>
          </cell>
          <cell r="D1605">
            <v>323</v>
          </cell>
          <cell r="E1605">
            <v>42219</v>
          </cell>
          <cell r="F1605" t="str">
            <v>OCRD|0323</v>
          </cell>
          <cell r="G1605" t="str">
            <v>OCRD|0323|2015-08-03</v>
          </cell>
          <cell r="H1605" t="str">
            <v>S00323-V07647</v>
          </cell>
          <cell r="I1605">
            <v>7647</v>
          </cell>
          <cell r="J1605" t="str">
            <v>Blood RNA</v>
          </cell>
          <cell r="K1605" t="str">
            <v>PAXgene</v>
          </cell>
          <cell r="L1605">
            <v>45</v>
          </cell>
          <cell r="M1605" t="str">
            <v>D</v>
          </cell>
          <cell r="N1605">
            <v>6</v>
          </cell>
          <cell r="P1605">
            <v>11086</v>
          </cell>
          <cell r="Q1605" t="str">
            <v>Female</v>
          </cell>
          <cell r="R1605" t="str">
            <v>[EA]</v>
          </cell>
          <cell r="S1605" t="str">
            <v xml:space="preserve">SLE </v>
          </cell>
          <cell r="T1605" t="str">
            <v>SLE Patient</v>
          </cell>
          <cell r="U1605">
            <v>1983</v>
          </cell>
          <cell r="V1605">
            <v>32</v>
          </cell>
        </row>
        <row r="1606">
          <cell r="A1606" t="str">
            <v>AA01605</v>
          </cell>
          <cell r="B1606">
            <v>1</v>
          </cell>
          <cell r="C1606" t="str">
            <v>OCRD</v>
          </cell>
          <cell r="D1606">
            <v>658</v>
          </cell>
          <cell r="E1606">
            <v>42219</v>
          </cell>
          <cell r="F1606" t="str">
            <v>OCRD|0658</v>
          </cell>
          <cell r="G1606" t="str">
            <v>OCRD|0658|2015-08-03</v>
          </cell>
          <cell r="H1606" t="str">
            <v>S00658-V07648</v>
          </cell>
          <cell r="I1606">
            <v>7648</v>
          </cell>
          <cell r="J1606" t="str">
            <v>Blood RNA</v>
          </cell>
          <cell r="K1606" t="str">
            <v>PAXgene</v>
          </cell>
          <cell r="L1606">
            <v>45</v>
          </cell>
          <cell r="M1606" t="str">
            <v>E</v>
          </cell>
          <cell r="N1606">
            <v>1</v>
          </cell>
          <cell r="P1606">
            <v>11413</v>
          </cell>
          <cell r="Q1606" t="str">
            <v>Female</v>
          </cell>
          <cell r="R1606" t="str">
            <v>[EA]</v>
          </cell>
          <cell r="S1606" t="str">
            <v xml:space="preserve">SLE </v>
          </cell>
          <cell r="T1606" t="str">
            <v>SLE Patient</v>
          </cell>
          <cell r="U1606">
            <v>1972</v>
          </cell>
          <cell r="V1606">
            <v>43</v>
          </cell>
        </row>
        <row r="1607">
          <cell r="A1607" t="str">
            <v>AA01606</v>
          </cell>
          <cell r="B1607">
            <v>1</v>
          </cell>
          <cell r="C1607" t="str">
            <v>OCRD</v>
          </cell>
          <cell r="D1607">
            <v>707</v>
          </cell>
          <cell r="E1607">
            <v>42222</v>
          </cell>
          <cell r="F1607" t="str">
            <v>OCRD|0707</v>
          </cell>
          <cell r="G1607" t="str">
            <v>OCRD|0707|2015-08-06</v>
          </cell>
          <cell r="H1607" t="str">
            <v>S00707-V07656</v>
          </cell>
          <cell r="I1607">
            <v>7656</v>
          </cell>
          <cell r="J1607" t="str">
            <v>Blood RNA</v>
          </cell>
          <cell r="K1607" t="str">
            <v>PAXgene</v>
          </cell>
          <cell r="L1607">
            <v>45</v>
          </cell>
          <cell r="M1607" t="str">
            <v>E</v>
          </cell>
          <cell r="N1607">
            <v>2</v>
          </cell>
          <cell r="P1607">
            <v>11856</v>
          </cell>
          <cell r="Q1607" t="str">
            <v>Female</v>
          </cell>
          <cell r="R1607" t="str">
            <v>[AA]</v>
          </cell>
          <cell r="S1607" t="str">
            <v xml:space="preserve">RA </v>
          </cell>
          <cell r="T1607" t="str">
            <v>RA Patient</v>
          </cell>
          <cell r="U1607">
            <v>1958</v>
          </cell>
          <cell r="V1607">
            <v>57</v>
          </cell>
        </row>
        <row r="1608">
          <cell r="A1608" t="str">
            <v>AA01607</v>
          </cell>
          <cell r="B1608">
            <v>1</v>
          </cell>
          <cell r="C1608" t="str">
            <v>OCRD</v>
          </cell>
          <cell r="D1608">
            <v>830</v>
          </cell>
          <cell r="E1608">
            <v>42222</v>
          </cell>
          <cell r="F1608" t="str">
            <v>OCRD|0830</v>
          </cell>
          <cell r="G1608" t="str">
            <v>OCRD|0830|2015-08-06</v>
          </cell>
          <cell r="H1608" t="str">
            <v>S00830-V07655</v>
          </cell>
          <cell r="I1608">
            <v>7655</v>
          </cell>
          <cell r="J1608" t="str">
            <v>Blood RNA</v>
          </cell>
          <cell r="K1608" t="str">
            <v>PAXgene</v>
          </cell>
          <cell r="L1608">
            <v>45</v>
          </cell>
          <cell r="M1608" t="str">
            <v>E</v>
          </cell>
          <cell r="N1608">
            <v>3</v>
          </cell>
          <cell r="P1608">
            <v>20322</v>
          </cell>
          <cell r="Q1608" t="str">
            <v>Female</v>
          </cell>
          <cell r="R1608" t="str">
            <v>[EA]</v>
          </cell>
          <cell r="S1608" t="str">
            <v xml:space="preserve">SLE </v>
          </cell>
          <cell r="T1608" t="str">
            <v>SLE Patient</v>
          </cell>
          <cell r="U1608">
            <v>1984</v>
          </cell>
          <cell r="V1608">
            <v>31</v>
          </cell>
        </row>
        <row r="1609">
          <cell r="A1609" t="str">
            <v>AA01608</v>
          </cell>
          <cell r="B1609">
            <v>1</v>
          </cell>
          <cell r="C1609" t="str">
            <v>OCRD</v>
          </cell>
          <cell r="D1609">
            <v>423</v>
          </cell>
          <cell r="E1609">
            <v>42220</v>
          </cell>
          <cell r="F1609" t="str">
            <v>OCRD|0423</v>
          </cell>
          <cell r="G1609" t="str">
            <v>OCRD|0423|2015-08-04</v>
          </cell>
          <cell r="H1609" t="str">
            <v>S00423-V07653</v>
          </cell>
          <cell r="I1609">
            <v>7653</v>
          </cell>
          <cell r="J1609" t="str">
            <v>Blood RNA</v>
          </cell>
          <cell r="K1609" t="str">
            <v>PAXgene</v>
          </cell>
          <cell r="L1609">
            <v>45</v>
          </cell>
          <cell r="M1609" t="str">
            <v>E</v>
          </cell>
          <cell r="N1609">
            <v>4</v>
          </cell>
          <cell r="P1609">
            <v>11272</v>
          </cell>
          <cell r="Q1609" t="str">
            <v>Male</v>
          </cell>
          <cell r="R1609" t="str">
            <v>[AI]</v>
          </cell>
          <cell r="S1609" t="str">
            <v xml:space="preserve">Rheumatic </v>
          </cell>
          <cell r="T1609" t="str">
            <v>Rheumatic Disease Patient</v>
          </cell>
          <cell r="U1609">
            <v>1960</v>
          </cell>
          <cell r="V1609">
            <v>55</v>
          </cell>
        </row>
        <row r="1610">
          <cell r="A1610" t="str">
            <v>AA01609</v>
          </cell>
          <cell r="B1610">
            <v>1</v>
          </cell>
          <cell r="C1610" t="str">
            <v>OCRD</v>
          </cell>
          <cell r="D1610">
            <v>93</v>
          </cell>
          <cell r="E1610">
            <v>42219</v>
          </cell>
          <cell r="F1610" t="str">
            <v>OCRD|0093</v>
          </cell>
          <cell r="G1610" t="str">
            <v>OCRD|0093|2015-08-03</v>
          </cell>
          <cell r="H1610" t="str">
            <v>S00093-V07652</v>
          </cell>
          <cell r="I1610">
            <v>7652</v>
          </cell>
          <cell r="J1610" t="str">
            <v>Blood RNA</v>
          </cell>
          <cell r="K1610" t="str">
            <v>PAXgene</v>
          </cell>
          <cell r="L1610">
            <v>45</v>
          </cell>
          <cell r="M1610" t="str">
            <v>E</v>
          </cell>
          <cell r="N1610">
            <v>5</v>
          </cell>
          <cell r="P1610">
            <v>11269</v>
          </cell>
          <cell r="Q1610" t="str">
            <v>Female</v>
          </cell>
          <cell r="R1610" t="str">
            <v>[EA]</v>
          </cell>
          <cell r="S1610" t="str">
            <v xml:space="preserve">SLE </v>
          </cell>
          <cell r="T1610" t="str">
            <v>SLE Patient</v>
          </cell>
          <cell r="U1610">
            <v>1967</v>
          </cell>
          <cell r="V1610">
            <v>48</v>
          </cell>
        </row>
        <row r="1611">
          <cell r="A1611" t="str">
            <v>AA01610</v>
          </cell>
          <cell r="B1611">
            <v>1</v>
          </cell>
          <cell r="C1611" t="str">
            <v>OCRD</v>
          </cell>
          <cell r="D1611">
            <v>833</v>
          </cell>
          <cell r="E1611">
            <v>42219</v>
          </cell>
          <cell r="F1611" t="str">
            <v>OCRD|0833</v>
          </cell>
          <cell r="G1611" t="str">
            <v>OCRD|0833|2015-08-03</v>
          </cell>
          <cell r="H1611" t="str">
            <v>S00833-V07651</v>
          </cell>
          <cell r="I1611">
            <v>7651</v>
          </cell>
          <cell r="J1611" t="str">
            <v>Blood RNA</v>
          </cell>
          <cell r="K1611" t="str">
            <v>PAXgene</v>
          </cell>
          <cell r="L1611">
            <v>45</v>
          </cell>
          <cell r="M1611" t="str">
            <v>E</v>
          </cell>
          <cell r="N1611">
            <v>6</v>
          </cell>
          <cell r="P1611">
            <v>20321</v>
          </cell>
          <cell r="Q1611" t="str">
            <v>Female</v>
          </cell>
          <cell r="R1611" t="str">
            <v>[AA]</v>
          </cell>
          <cell r="S1611" t="str">
            <v xml:space="preserve">Rheumatic </v>
          </cell>
          <cell r="T1611" t="str">
            <v>Rheumatic Disease Patient</v>
          </cell>
          <cell r="U1611">
            <v>1971</v>
          </cell>
          <cell r="V1611">
            <v>44</v>
          </cell>
        </row>
        <row r="1612">
          <cell r="A1612" t="str">
            <v>AA01611</v>
          </cell>
          <cell r="B1612">
            <v>1</v>
          </cell>
          <cell r="C1612" t="str">
            <v>OCRD</v>
          </cell>
          <cell r="D1612">
            <v>141</v>
          </cell>
          <cell r="E1612">
            <v>42219</v>
          </cell>
          <cell r="F1612" t="str">
            <v>OCRD|0141</v>
          </cell>
          <cell r="G1612" t="str">
            <v>OCRD|0141|2015-08-03</v>
          </cell>
          <cell r="H1612" t="str">
            <v>S00141-V07650</v>
          </cell>
          <cell r="I1612">
            <v>7650</v>
          </cell>
          <cell r="J1612" t="str">
            <v>Blood RNA</v>
          </cell>
          <cell r="K1612" t="str">
            <v>PAXgene</v>
          </cell>
          <cell r="L1612">
            <v>45</v>
          </cell>
          <cell r="M1612" t="str">
            <v>F</v>
          </cell>
          <cell r="N1612">
            <v>1</v>
          </cell>
          <cell r="P1612">
            <v>13210</v>
          </cell>
          <cell r="Q1612" t="str">
            <v>Female</v>
          </cell>
          <cell r="R1612" t="str">
            <v>[AA]</v>
          </cell>
          <cell r="S1612" t="str">
            <v xml:space="preserve">SLE </v>
          </cell>
          <cell r="T1612" t="str">
            <v>SLE Patient</v>
          </cell>
          <cell r="U1612">
            <v>1981</v>
          </cell>
          <cell r="V1612">
            <v>34</v>
          </cell>
        </row>
        <row r="1613">
          <cell r="A1613" t="str">
            <v>AA01612</v>
          </cell>
          <cell r="B1613">
            <v>1</v>
          </cell>
          <cell r="C1613" t="str">
            <v>OCRD</v>
          </cell>
          <cell r="D1613">
            <v>837</v>
          </cell>
          <cell r="E1613">
            <v>42222</v>
          </cell>
          <cell r="F1613" t="str">
            <v>OCRD|0837</v>
          </cell>
          <cell r="G1613" t="str">
            <v>OCRD|0837|2015-08-06</v>
          </cell>
          <cell r="H1613" t="str">
            <v>S00837-V07657</v>
          </cell>
          <cell r="I1613">
            <v>7657</v>
          </cell>
          <cell r="J1613" t="str">
            <v>Blood RNA</v>
          </cell>
          <cell r="K1613" t="str">
            <v>PAXgene</v>
          </cell>
          <cell r="L1613">
            <v>45</v>
          </cell>
          <cell r="M1613" t="str">
            <v>F</v>
          </cell>
          <cell r="N1613">
            <v>2</v>
          </cell>
          <cell r="P1613">
            <v>20325</v>
          </cell>
          <cell r="Q1613" t="str">
            <v>Female</v>
          </cell>
          <cell r="R1613" t="str">
            <v>[EA]</v>
          </cell>
          <cell r="S1613" t="str">
            <v xml:space="preserve">SLE </v>
          </cell>
          <cell r="T1613" t="str">
            <v>SLE Patient</v>
          </cell>
          <cell r="U1613">
            <v>1978</v>
          </cell>
          <cell r="V1613">
            <v>37</v>
          </cell>
        </row>
        <row r="1614">
          <cell r="A1614" t="str">
            <v>AA01613</v>
          </cell>
          <cell r="B1614">
            <v>1</v>
          </cell>
          <cell r="C1614" t="str">
            <v>OCRD</v>
          </cell>
          <cell r="D1614">
            <v>831</v>
          </cell>
          <cell r="E1614">
            <v>42222</v>
          </cell>
          <cell r="F1614" t="str">
            <v>OCRD|0831</v>
          </cell>
          <cell r="G1614" t="str">
            <v>OCRD|0831|2015-08-06</v>
          </cell>
          <cell r="H1614" t="str">
            <v>S00831-V07658</v>
          </cell>
          <cell r="I1614">
            <v>7658</v>
          </cell>
          <cell r="J1614" t="str">
            <v>Blood RNA</v>
          </cell>
          <cell r="K1614" t="str">
            <v>PAXgene</v>
          </cell>
          <cell r="L1614">
            <v>45</v>
          </cell>
          <cell r="M1614" t="str">
            <v>F</v>
          </cell>
          <cell r="N1614">
            <v>3</v>
          </cell>
          <cell r="P1614">
            <v>20326</v>
          </cell>
          <cell r="Q1614" t="str">
            <v>Female</v>
          </cell>
          <cell r="R1614" t="str">
            <v>[EA][H]</v>
          </cell>
          <cell r="S1614" t="str">
            <v xml:space="preserve">SLE </v>
          </cell>
          <cell r="T1614" t="str">
            <v>SLE Patient</v>
          </cell>
          <cell r="U1614">
            <v>1995</v>
          </cell>
          <cell r="V1614">
            <v>20</v>
          </cell>
        </row>
        <row r="1615">
          <cell r="A1615" t="str">
            <v>AA01614</v>
          </cell>
          <cell r="B1615">
            <v>1</v>
          </cell>
          <cell r="C1615" t="str">
            <v>OCRD</v>
          </cell>
          <cell r="D1615">
            <v>700</v>
          </cell>
          <cell r="E1615">
            <v>42222</v>
          </cell>
          <cell r="F1615" t="str">
            <v>OCRD|0700</v>
          </cell>
          <cell r="G1615" t="str">
            <v>OCRD|0700|2015-08-06</v>
          </cell>
          <cell r="H1615" t="str">
            <v>S00700-V07659</v>
          </cell>
          <cell r="I1615">
            <v>7659</v>
          </cell>
          <cell r="J1615" t="str">
            <v>Blood RNA</v>
          </cell>
          <cell r="K1615" t="str">
            <v>PAXgene</v>
          </cell>
          <cell r="L1615">
            <v>45</v>
          </cell>
          <cell r="M1615" t="str">
            <v>F</v>
          </cell>
          <cell r="N1615">
            <v>4</v>
          </cell>
          <cell r="P1615">
            <v>11429</v>
          </cell>
          <cell r="Q1615" t="str">
            <v>Female</v>
          </cell>
          <cell r="R1615" t="str">
            <v>[AI]</v>
          </cell>
          <cell r="S1615" t="str">
            <v xml:space="preserve">Rheumatic </v>
          </cell>
          <cell r="T1615" t="str">
            <v>Rheumatic Disease Patient</v>
          </cell>
          <cell r="U1615">
            <v>1975</v>
          </cell>
          <cell r="V1615">
            <v>40</v>
          </cell>
        </row>
        <row r="1616">
          <cell r="A1616" t="str">
            <v>AA01615</v>
          </cell>
          <cell r="B1616">
            <v>1</v>
          </cell>
          <cell r="C1616" t="str">
            <v>OCRD</v>
          </cell>
          <cell r="D1616">
            <v>168</v>
          </cell>
          <cell r="E1616">
            <v>42222</v>
          </cell>
          <cell r="F1616" t="str">
            <v>OCRD|0168</v>
          </cell>
          <cell r="G1616" t="str">
            <v>OCRD|0168|2015-08-06</v>
          </cell>
          <cell r="H1616" t="str">
            <v>S00168-V07660</v>
          </cell>
          <cell r="I1616">
            <v>7660</v>
          </cell>
          <cell r="J1616" t="str">
            <v>Blood RNA</v>
          </cell>
          <cell r="K1616" t="str">
            <v>PAXgene</v>
          </cell>
          <cell r="L1616">
            <v>45</v>
          </cell>
          <cell r="M1616" t="str">
            <v>F</v>
          </cell>
          <cell r="N1616">
            <v>5</v>
          </cell>
          <cell r="P1616">
            <v>9219</v>
          </cell>
          <cell r="Q1616" t="str">
            <v>Female</v>
          </cell>
          <cell r="R1616" t="str">
            <v>[AI][EA][H]</v>
          </cell>
          <cell r="S1616" t="str">
            <v xml:space="preserve">SLE </v>
          </cell>
          <cell r="T1616" t="str">
            <v>SLE Patient</v>
          </cell>
          <cell r="U1616">
            <v>1957</v>
          </cell>
          <cell r="V1616">
            <v>58</v>
          </cell>
        </row>
        <row r="1617">
          <cell r="A1617" t="str">
            <v>AA01616</v>
          </cell>
          <cell r="B1617">
            <v>1</v>
          </cell>
          <cell r="C1617" t="str">
            <v>OCRD</v>
          </cell>
          <cell r="D1617">
            <v>834</v>
          </cell>
          <cell r="E1617">
            <v>42226</v>
          </cell>
          <cell r="F1617" t="str">
            <v>OCRD|0834</v>
          </cell>
          <cell r="G1617" t="str">
            <v>OCRD|0834|2015-08-10</v>
          </cell>
          <cell r="H1617" t="str">
            <v>S00834-V07662</v>
          </cell>
          <cell r="I1617">
            <v>7662</v>
          </cell>
          <cell r="J1617" t="str">
            <v>Blood RNA</v>
          </cell>
          <cell r="K1617" t="str">
            <v>PAXgene</v>
          </cell>
          <cell r="L1617">
            <v>45</v>
          </cell>
          <cell r="M1617" t="str">
            <v>F</v>
          </cell>
          <cell r="N1617">
            <v>6</v>
          </cell>
          <cell r="P1617">
            <v>20329</v>
          </cell>
          <cell r="Q1617" t="str">
            <v>Female</v>
          </cell>
          <cell r="R1617" t="str">
            <v>[AA]</v>
          </cell>
          <cell r="S1617" t="str">
            <v xml:space="preserve">SLE </v>
          </cell>
          <cell r="T1617" t="str">
            <v>SLE Patient</v>
          </cell>
          <cell r="U1617">
            <v>1988</v>
          </cell>
          <cell r="V1617">
            <v>27</v>
          </cell>
        </row>
        <row r="1618">
          <cell r="A1618" t="str">
            <v>AA01617</v>
          </cell>
          <cell r="B1618">
            <v>1</v>
          </cell>
          <cell r="C1618" t="str">
            <v>OCRD</v>
          </cell>
          <cell r="D1618">
            <v>351</v>
          </cell>
          <cell r="E1618">
            <v>42226</v>
          </cell>
          <cell r="F1618" t="str">
            <v>OCRD|0351</v>
          </cell>
          <cell r="G1618" t="str">
            <v>OCRD|0351|2015-08-10</v>
          </cell>
          <cell r="H1618" t="str">
            <v>S00351-V07663</v>
          </cell>
          <cell r="I1618">
            <v>7663</v>
          </cell>
          <cell r="J1618" t="str">
            <v>Blood RNA</v>
          </cell>
          <cell r="K1618" t="str">
            <v>PAXgene</v>
          </cell>
          <cell r="L1618">
            <v>46</v>
          </cell>
          <cell r="M1618" t="str">
            <v>A</v>
          </cell>
          <cell r="N1618">
            <v>1</v>
          </cell>
          <cell r="P1618">
            <v>10476</v>
          </cell>
          <cell r="Q1618" t="str">
            <v>Female</v>
          </cell>
          <cell r="R1618" t="str">
            <v>[AA]</v>
          </cell>
          <cell r="S1618" t="str">
            <v xml:space="preserve">SLE </v>
          </cell>
          <cell r="T1618" t="str">
            <v>SLE Patient</v>
          </cell>
          <cell r="U1618">
            <v>1965</v>
          </cell>
          <cell r="V1618">
            <v>50</v>
          </cell>
        </row>
        <row r="1619">
          <cell r="A1619" t="str">
            <v>AA01618</v>
          </cell>
          <cell r="B1619">
            <v>1</v>
          </cell>
          <cell r="C1619" t="str">
            <v>OCRD</v>
          </cell>
          <cell r="D1619">
            <v>683</v>
          </cell>
          <cell r="E1619">
            <v>42226</v>
          </cell>
          <cell r="F1619" t="str">
            <v>OCRD|0683</v>
          </cell>
          <cell r="G1619" t="str">
            <v>OCRD|0683|2015-08-10</v>
          </cell>
          <cell r="H1619" t="str">
            <v>S00683-V07664</v>
          </cell>
          <cell r="I1619">
            <v>7664</v>
          </cell>
          <cell r="J1619" t="str">
            <v>Blood RNA</v>
          </cell>
          <cell r="K1619" t="str">
            <v>PAXgene</v>
          </cell>
          <cell r="L1619">
            <v>46</v>
          </cell>
          <cell r="M1619" t="str">
            <v>A</v>
          </cell>
          <cell r="N1619">
            <v>2</v>
          </cell>
          <cell r="P1619">
            <v>11844</v>
          </cell>
          <cell r="Q1619" t="str">
            <v>Male</v>
          </cell>
          <cell r="R1619" t="str">
            <v>[EA]</v>
          </cell>
          <cell r="S1619" t="str">
            <v xml:space="preserve">RA </v>
          </cell>
          <cell r="T1619" t="str">
            <v>RA Patient</v>
          </cell>
          <cell r="U1619">
            <v>1968</v>
          </cell>
          <cell r="V1619">
            <v>47</v>
          </cell>
        </row>
        <row r="1620">
          <cell r="A1620" t="str">
            <v>AA01619</v>
          </cell>
          <cell r="B1620">
            <v>1</v>
          </cell>
          <cell r="C1620" t="str">
            <v>OCRD</v>
          </cell>
          <cell r="D1620">
            <v>169</v>
          </cell>
          <cell r="E1620">
            <v>42226</v>
          </cell>
          <cell r="F1620" t="str">
            <v>OCRD|0169</v>
          </cell>
          <cell r="G1620" t="str">
            <v>OCRD|0169|2015-08-10</v>
          </cell>
          <cell r="H1620" t="str">
            <v>S00169-V07665</v>
          </cell>
          <cell r="I1620">
            <v>7665</v>
          </cell>
          <cell r="J1620" t="str">
            <v>Blood RNA</v>
          </cell>
          <cell r="K1620" t="str">
            <v>PAXgene</v>
          </cell>
          <cell r="L1620">
            <v>46</v>
          </cell>
          <cell r="M1620" t="str">
            <v>A</v>
          </cell>
          <cell r="N1620">
            <v>3</v>
          </cell>
          <cell r="P1620">
            <v>11274</v>
          </cell>
          <cell r="Q1620" t="str">
            <v>Female</v>
          </cell>
          <cell r="R1620" t="str">
            <v>[EA]</v>
          </cell>
          <cell r="S1620" t="str">
            <v xml:space="preserve">SLE </v>
          </cell>
          <cell r="T1620" t="str">
            <v>SLE Patient</v>
          </cell>
          <cell r="U1620">
            <v>1986</v>
          </cell>
          <cell r="V1620">
            <v>29</v>
          </cell>
        </row>
        <row r="1621">
          <cell r="A1621" t="str">
            <v>AA01620</v>
          </cell>
          <cell r="B1621">
            <v>1</v>
          </cell>
          <cell r="C1621" t="str">
            <v>OCRD</v>
          </cell>
          <cell r="D1621">
            <v>778</v>
          </cell>
          <cell r="E1621">
            <v>42226</v>
          </cell>
          <cell r="F1621" t="str">
            <v>OCRD|0778</v>
          </cell>
          <cell r="G1621" t="str">
            <v>OCRD|0778|2015-08-10</v>
          </cell>
          <cell r="H1621" t="str">
            <v>S00778-V07667</v>
          </cell>
          <cell r="I1621">
            <v>7667</v>
          </cell>
          <cell r="J1621" t="str">
            <v>Blood RNA</v>
          </cell>
          <cell r="K1621" t="str">
            <v>PAXgene</v>
          </cell>
          <cell r="L1621">
            <v>46</v>
          </cell>
          <cell r="M1621" t="str">
            <v>A</v>
          </cell>
          <cell r="N1621">
            <v>4</v>
          </cell>
          <cell r="P1621">
            <v>13233</v>
          </cell>
          <cell r="Q1621" t="str">
            <v>Female</v>
          </cell>
          <cell r="R1621" t="str">
            <v>[AA][AI][PI][H]</v>
          </cell>
          <cell r="S1621" t="str">
            <v xml:space="preserve">SLE </v>
          </cell>
          <cell r="T1621" t="str">
            <v>SLE Patient</v>
          </cell>
          <cell r="U1621">
            <v>1994</v>
          </cell>
          <cell r="V1621">
            <v>21</v>
          </cell>
        </row>
        <row r="1622">
          <cell r="A1622" t="str">
            <v>AA01621</v>
          </cell>
          <cell r="B1622">
            <v>1</v>
          </cell>
          <cell r="C1622" t="str">
            <v>OCRD</v>
          </cell>
          <cell r="D1622">
            <v>795</v>
          </cell>
          <cell r="E1622">
            <v>42227</v>
          </cell>
          <cell r="F1622" t="str">
            <v>OCRD|0795</v>
          </cell>
          <cell r="G1622" t="str">
            <v>OCRD|0795|2015-08-11</v>
          </cell>
          <cell r="H1622" t="str">
            <v>S00795-V07668</v>
          </cell>
          <cell r="I1622">
            <v>7668</v>
          </cell>
          <cell r="J1622" t="str">
            <v>Blood RNA</v>
          </cell>
          <cell r="K1622" t="str">
            <v>PAXgene</v>
          </cell>
          <cell r="L1622">
            <v>46</v>
          </cell>
          <cell r="M1622" t="str">
            <v>A</v>
          </cell>
          <cell r="N1622">
            <v>5</v>
          </cell>
          <cell r="P1622">
            <v>20094</v>
          </cell>
          <cell r="Q1622" t="str">
            <v>Female</v>
          </cell>
          <cell r="R1622" t="str">
            <v>[EA]</v>
          </cell>
          <cell r="S1622" t="str">
            <v xml:space="preserve">SLE </v>
          </cell>
          <cell r="T1622" t="str">
            <v>SLE Patient</v>
          </cell>
          <cell r="U1622">
            <v>1981</v>
          </cell>
          <cell r="V1622">
            <v>34</v>
          </cell>
        </row>
        <row r="1623">
          <cell r="A1623" t="str">
            <v>AA01622</v>
          </cell>
          <cell r="B1623">
            <v>1</v>
          </cell>
          <cell r="C1623" t="str">
            <v>OCRD</v>
          </cell>
          <cell r="D1623">
            <v>798</v>
          </cell>
          <cell r="E1623">
            <v>42227</v>
          </cell>
          <cell r="F1623" t="str">
            <v>OCRD|0798</v>
          </cell>
          <cell r="G1623" t="str">
            <v>OCRD|0798|2015-08-11</v>
          </cell>
          <cell r="H1623" t="str">
            <v>S00798-V07669</v>
          </cell>
          <cell r="I1623">
            <v>7669</v>
          </cell>
          <cell r="J1623" t="str">
            <v>Blood RNA</v>
          </cell>
          <cell r="K1623" t="str">
            <v>PAXgene</v>
          </cell>
          <cell r="L1623">
            <v>46</v>
          </cell>
          <cell r="M1623" t="str">
            <v>A</v>
          </cell>
          <cell r="N1623">
            <v>6</v>
          </cell>
          <cell r="P1623">
            <v>11489</v>
          </cell>
          <cell r="Q1623" t="str">
            <v>Female</v>
          </cell>
          <cell r="R1623" t="str">
            <v>[EA]</v>
          </cell>
          <cell r="S1623" t="str">
            <v xml:space="preserve">SLE </v>
          </cell>
          <cell r="T1623" t="str">
            <v>SLE Patient</v>
          </cell>
          <cell r="U1623">
            <v>1958</v>
          </cell>
          <cell r="V1623">
            <v>57</v>
          </cell>
        </row>
        <row r="1624">
          <cell r="A1624" t="str">
            <v>AA01623</v>
          </cell>
          <cell r="B1624">
            <v>1</v>
          </cell>
          <cell r="C1624" t="str">
            <v>OCRD</v>
          </cell>
          <cell r="D1624">
            <v>699</v>
          </cell>
          <cell r="E1624">
            <v>42227</v>
          </cell>
          <cell r="F1624" t="str">
            <v>OCRD|0699</v>
          </cell>
          <cell r="G1624" t="str">
            <v>OCRD|0699|2015-08-11</v>
          </cell>
          <cell r="H1624" t="str">
            <v>S00699-V07670</v>
          </cell>
          <cell r="I1624">
            <v>7670</v>
          </cell>
          <cell r="J1624" t="str">
            <v>Blood RNA</v>
          </cell>
          <cell r="K1624" t="str">
            <v>PAXgene</v>
          </cell>
          <cell r="L1624">
            <v>46</v>
          </cell>
          <cell r="M1624" t="str">
            <v>B</v>
          </cell>
          <cell r="N1624">
            <v>1</v>
          </cell>
          <cell r="P1624">
            <v>11428</v>
          </cell>
          <cell r="Q1624" t="str">
            <v>Female</v>
          </cell>
          <cell r="R1624" t="str">
            <v>[AI]</v>
          </cell>
          <cell r="S1624" t="str">
            <v xml:space="preserve">Rheumatic </v>
          </cell>
          <cell r="T1624" t="str">
            <v>Rheumatic Disease Patient</v>
          </cell>
          <cell r="U1624">
            <v>1994</v>
          </cell>
          <cell r="V1624">
            <v>21</v>
          </cell>
        </row>
        <row r="1625">
          <cell r="A1625" t="str">
            <v>AA01624</v>
          </cell>
          <cell r="B1625">
            <v>1</v>
          </cell>
          <cell r="C1625" t="str">
            <v>OCRD</v>
          </cell>
          <cell r="D1625">
            <v>805</v>
          </cell>
          <cell r="E1625">
            <v>42229</v>
          </cell>
          <cell r="F1625" t="str">
            <v>OCRD|0805</v>
          </cell>
          <cell r="G1625" t="str">
            <v>OCRD|0805|2015-08-13</v>
          </cell>
          <cell r="H1625" t="str">
            <v>S00805-V07677</v>
          </cell>
          <cell r="I1625">
            <v>7677</v>
          </cell>
          <cell r="J1625" t="str">
            <v>Blood RNA</v>
          </cell>
          <cell r="K1625" t="str">
            <v>PAXgene</v>
          </cell>
          <cell r="L1625">
            <v>46</v>
          </cell>
          <cell r="M1625" t="str">
            <v>B</v>
          </cell>
          <cell r="N1625">
            <v>2</v>
          </cell>
          <cell r="P1625">
            <v>20293</v>
          </cell>
          <cell r="Q1625" t="str">
            <v>Male</v>
          </cell>
          <cell r="R1625" t="str">
            <v>[EA]</v>
          </cell>
          <cell r="S1625" t="str">
            <v xml:space="preserve">RA </v>
          </cell>
          <cell r="T1625" t="str">
            <v>RA Patient</v>
          </cell>
          <cell r="U1625">
            <v>1978</v>
          </cell>
          <cell r="V1625">
            <v>37</v>
          </cell>
        </row>
        <row r="1626">
          <cell r="A1626" t="str">
            <v>AA01625</v>
          </cell>
          <cell r="B1626">
            <v>1</v>
          </cell>
          <cell r="C1626" t="str">
            <v>OCRD</v>
          </cell>
          <cell r="D1626">
            <v>737</v>
          </cell>
          <cell r="E1626">
            <v>42229</v>
          </cell>
          <cell r="F1626" t="str">
            <v>OCRD|0737</v>
          </cell>
          <cell r="G1626" t="str">
            <v>OCRD|0737|2015-08-13</v>
          </cell>
          <cell r="H1626" t="str">
            <v>S00737-V07676</v>
          </cell>
          <cell r="I1626">
            <v>7676</v>
          </cell>
          <cell r="J1626" t="str">
            <v>Blood RNA</v>
          </cell>
          <cell r="K1626" t="str">
            <v>PAXgene</v>
          </cell>
          <cell r="L1626">
            <v>46</v>
          </cell>
          <cell r="M1626" t="str">
            <v>B</v>
          </cell>
          <cell r="N1626">
            <v>3</v>
          </cell>
          <cell r="P1626">
            <v>20253</v>
          </cell>
          <cell r="Q1626" t="str">
            <v>Female</v>
          </cell>
          <cell r="R1626" t="str">
            <v>[EA]</v>
          </cell>
          <cell r="S1626" t="str">
            <v xml:space="preserve">RA </v>
          </cell>
          <cell r="T1626" t="str">
            <v>RA Patient</v>
          </cell>
          <cell r="U1626">
            <v>1984</v>
          </cell>
          <cell r="V1626">
            <v>31</v>
          </cell>
        </row>
        <row r="1627">
          <cell r="A1627" t="str">
            <v>AA01626</v>
          </cell>
          <cell r="B1627">
            <v>1</v>
          </cell>
          <cell r="C1627" t="str">
            <v>OCRD</v>
          </cell>
          <cell r="D1627">
            <v>390</v>
          </cell>
          <cell r="E1627">
            <v>42229</v>
          </cell>
          <cell r="F1627" t="str">
            <v>OCRD|0390</v>
          </cell>
          <cell r="G1627" t="str">
            <v>OCRD|0390|2015-08-13</v>
          </cell>
          <cell r="H1627" t="str">
            <v>S00390-V07675</v>
          </cell>
          <cell r="I1627">
            <v>7675</v>
          </cell>
          <cell r="J1627" t="str">
            <v>Blood RNA</v>
          </cell>
          <cell r="K1627" t="str">
            <v>PAXgene</v>
          </cell>
          <cell r="L1627">
            <v>46</v>
          </cell>
          <cell r="M1627" t="str">
            <v>B</v>
          </cell>
          <cell r="N1627">
            <v>4</v>
          </cell>
          <cell r="P1627">
            <v>13212</v>
          </cell>
          <cell r="Q1627" t="str">
            <v>Female</v>
          </cell>
          <cell r="R1627" t="str">
            <v>[A]</v>
          </cell>
          <cell r="S1627" t="str">
            <v xml:space="preserve">SLE </v>
          </cell>
          <cell r="T1627" t="str">
            <v>SLE Patient</v>
          </cell>
          <cell r="U1627">
            <v>1979</v>
          </cell>
          <cell r="V1627">
            <v>36</v>
          </cell>
        </row>
        <row r="1628">
          <cell r="A1628" t="str">
            <v>AA01627</v>
          </cell>
          <cell r="B1628">
            <v>1</v>
          </cell>
          <cell r="C1628" t="str">
            <v>OCRD</v>
          </cell>
          <cell r="D1628">
            <v>632</v>
          </cell>
          <cell r="E1628">
            <v>42229</v>
          </cell>
          <cell r="F1628" t="str">
            <v>OCRD|0632</v>
          </cell>
          <cell r="G1628" t="str">
            <v>OCRD|0632|2015-08-13</v>
          </cell>
          <cell r="H1628" t="str">
            <v>S00632-V07674</v>
          </cell>
          <cell r="I1628">
            <v>7674</v>
          </cell>
          <cell r="J1628" t="str">
            <v>Blood RNA</v>
          </cell>
          <cell r="K1628" t="str">
            <v>PAXgene</v>
          </cell>
          <cell r="L1628">
            <v>46</v>
          </cell>
          <cell r="M1628" t="str">
            <v>B</v>
          </cell>
          <cell r="N1628">
            <v>5</v>
          </cell>
          <cell r="P1628">
            <v>11399</v>
          </cell>
          <cell r="Q1628" t="str">
            <v>Female</v>
          </cell>
          <cell r="R1628" t="str">
            <v>[EA]</v>
          </cell>
          <cell r="S1628" t="str">
            <v xml:space="preserve">SLE </v>
          </cell>
          <cell r="T1628" t="str">
            <v>SLE Patient</v>
          </cell>
          <cell r="U1628">
            <v>1983</v>
          </cell>
          <cell r="V1628">
            <v>32</v>
          </cell>
        </row>
        <row r="1629">
          <cell r="A1629" t="str">
            <v>AA01628</v>
          </cell>
          <cell r="B1629">
            <v>1</v>
          </cell>
          <cell r="C1629" t="str">
            <v>OCRD</v>
          </cell>
          <cell r="D1629">
            <v>66</v>
          </cell>
          <cell r="E1629">
            <v>42227</v>
          </cell>
          <cell r="F1629" t="str">
            <v>OCRD|0066</v>
          </cell>
          <cell r="G1629" t="str">
            <v>OCRD|0066|2015-08-11</v>
          </cell>
          <cell r="H1629" t="str">
            <v>S00066-V07672</v>
          </cell>
          <cell r="I1629">
            <v>7672</v>
          </cell>
          <cell r="J1629" t="str">
            <v>Blood RNA</v>
          </cell>
          <cell r="K1629" t="str">
            <v>PAXgene</v>
          </cell>
          <cell r="L1629">
            <v>46</v>
          </cell>
          <cell r="M1629" t="str">
            <v>B</v>
          </cell>
          <cell r="N1629">
            <v>6</v>
          </cell>
          <cell r="P1629">
            <v>11178</v>
          </cell>
          <cell r="Q1629" t="str">
            <v>Female</v>
          </cell>
          <cell r="R1629" t="str">
            <v>[EA][H]</v>
          </cell>
          <cell r="S1629" t="str">
            <v xml:space="preserve">SLE </v>
          </cell>
          <cell r="T1629" t="str">
            <v>SLE Patient</v>
          </cell>
          <cell r="U1629">
            <v>1977</v>
          </cell>
          <cell r="V1629">
            <v>38</v>
          </cell>
        </row>
        <row r="1630">
          <cell r="A1630" t="str">
            <v>AA01629</v>
          </cell>
          <cell r="B1630">
            <v>1</v>
          </cell>
          <cell r="C1630" t="str">
            <v>OCRD</v>
          </cell>
          <cell r="D1630">
            <v>644</v>
          </cell>
          <cell r="E1630">
            <v>42229</v>
          </cell>
          <cell r="F1630" t="str">
            <v>OCRD|0644</v>
          </cell>
          <cell r="G1630" t="str">
            <v>OCRD|0644|2015-08-13</v>
          </cell>
          <cell r="H1630" t="str">
            <v>S00644-V07678</v>
          </cell>
          <cell r="I1630">
            <v>7678</v>
          </cell>
          <cell r="J1630" t="str">
            <v>Blood RNA</v>
          </cell>
          <cell r="K1630" t="str">
            <v>PAXgene</v>
          </cell>
          <cell r="L1630">
            <v>46</v>
          </cell>
          <cell r="M1630" t="str">
            <v>C</v>
          </cell>
          <cell r="N1630">
            <v>1</v>
          </cell>
          <cell r="P1630">
            <v>11405</v>
          </cell>
          <cell r="Q1630" t="str">
            <v>Female</v>
          </cell>
          <cell r="R1630" t="str">
            <v>[AI][EA]</v>
          </cell>
          <cell r="S1630" t="str">
            <v xml:space="preserve">SLE </v>
          </cell>
          <cell r="T1630" t="str">
            <v>SLE Patient</v>
          </cell>
          <cell r="U1630">
            <v>1991</v>
          </cell>
          <cell r="V1630">
            <v>24</v>
          </cell>
        </row>
        <row r="1631">
          <cell r="A1631" t="str">
            <v>AA01630</v>
          </cell>
          <cell r="B1631">
            <v>1</v>
          </cell>
          <cell r="C1631" t="str">
            <v>OCRD</v>
          </cell>
          <cell r="D1631">
            <v>54</v>
          </cell>
          <cell r="E1631">
            <v>42233</v>
          </cell>
          <cell r="F1631" t="str">
            <v>OCRD|0054</v>
          </cell>
          <cell r="G1631" t="str">
            <v>OCRD|0054|2015-08-17</v>
          </cell>
          <cell r="H1631" t="str">
            <v>S00054-V07679</v>
          </cell>
          <cell r="I1631">
            <v>7679</v>
          </cell>
          <cell r="J1631" t="str">
            <v>Blood RNA</v>
          </cell>
          <cell r="K1631" t="str">
            <v>PAXgene</v>
          </cell>
          <cell r="L1631">
            <v>46</v>
          </cell>
          <cell r="M1631" t="str">
            <v>C</v>
          </cell>
          <cell r="N1631">
            <v>2</v>
          </cell>
          <cell r="P1631">
            <v>17350</v>
          </cell>
          <cell r="Q1631" t="str">
            <v>Female</v>
          </cell>
          <cell r="R1631" t="str">
            <v>[AA][AI][EA]</v>
          </cell>
          <cell r="S1631" t="str">
            <v xml:space="preserve">SLE </v>
          </cell>
          <cell r="T1631" t="str">
            <v>SLE Patient</v>
          </cell>
          <cell r="U1631">
            <v>1980</v>
          </cell>
          <cell r="V1631">
            <v>35</v>
          </cell>
        </row>
        <row r="1632">
          <cell r="A1632" t="str">
            <v>AA01631</v>
          </cell>
          <cell r="B1632">
            <v>1</v>
          </cell>
          <cell r="C1632" t="str">
            <v>OCRD</v>
          </cell>
          <cell r="D1632">
            <v>639</v>
          </cell>
          <cell r="E1632">
            <v>42233</v>
          </cell>
          <cell r="F1632" t="str">
            <v>OCRD|0639</v>
          </cell>
          <cell r="G1632" t="str">
            <v>OCRD|0639|2015-08-17</v>
          </cell>
          <cell r="H1632" t="str">
            <v>S00639-V07680</v>
          </cell>
          <cell r="I1632">
            <v>7680</v>
          </cell>
          <cell r="J1632" t="str">
            <v>Blood RNA</v>
          </cell>
          <cell r="K1632" t="str">
            <v>PAXgene</v>
          </cell>
          <cell r="L1632">
            <v>46</v>
          </cell>
          <cell r="M1632" t="str">
            <v>C</v>
          </cell>
          <cell r="N1632">
            <v>3</v>
          </cell>
          <cell r="P1632">
            <v>14274</v>
          </cell>
          <cell r="Q1632" t="str">
            <v>Female</v>
          </cell>
          <cell r="R1632" t="str">
            <v>[A]</v>
          </cell>
          <cell r="S1632" t="str">
            <v xml:space="preserve">SLE </v>
          </cell>
          <cell r="T1632" t="str">
            <v>SLE Patient</v>
          </cell>
          <cell r="U1632">
            <v>1982</v>
          </cell>
          <cell r="V1632">
            <v>33</v>
          </cell>
        </row>
        <row r="1633">
          <cell r="A1633" t="str">
            <v>AA01632</v>
          </cell>
          <cell r="B1633">
            <v>1</v>
          </cell>
          <cell r="C1633" t="str">
            <v>OCRD</v>
          </cell>
          <cell r="D1633">
            <v>838</v>
          </cell>
          <cell r="E1633">
            <v>42233</v>
          </cell>
          <cell r="F1633" t="str">
            <v>OCRD|0838</v>
          </cell>
          <cell r="G1633" t="str">
            <v>OCRD|0838|2015-08-17</v>
          </cell>
          <cell r="H1633" t="str">
            <v>S00838-V07681</v>
          </cell>
          <cell r="I1633">
            <v>7681</v>
          </cell>
          <cell r="J1633" t="str">
            <v>Blood RNA</v>
          </cell>
          <cell r="K1633" t="str">
            <v>PAXgene</v>
          </cell>
          <cell r="L1633">
            <v>46</v>
          </cell>
          <cell r="M1633" t="str">
            <v>C</v>
          </cell>
          <cell r="N1633">
            <v>4</v>
          </cell>
          <cell r="P1633">
            <v>20333</v>
          </cell>
          <cell r="Q1633" t="str">
            <v>Female</v>
          </cell>
          <cell r="R1633" t="str">
            <v>[EA]</v>
          </cell>
          <cell r="S1633" t="str">
            <v xml:space="preserve">SLE </v>
          </cell>
          <cell r="T1633" t="str">
            <v>SLE Patient</v>
          </cell>
          <cell r="U1633">
            <v>1983</v>
          </cell>
          <cell r="V1633">
            <v>32</v>
          </cell>
        </row>
        <row r="1634">
          <cell r="A1634" t="str">
            <v>AA01633</v>
          </cell>
          <cell r="B1634">
            <v>1</v>
          </cell>
          <cell r="C1634" t="str">
            <v>OCRD</v>
          </cell>
          <cell r="D1634">
            <v>145</v>
          </cell>
          <cell r="E1634">
            <v>42233</v>
          </cell>
          <cell r="F1634" t="str">
            <v>OCRD|0145</v>
          </cell>
          <cell r="G1634" t="str">
            <v>OCRD|0145|2015-08-17</v>
          </cell>
          <cell r="H1634" t="str">
            <v>S00145-V07682</v>
          </cell>
          <cell r="I1634">
            <v>7682</v>
          </cell>
          <cell r="J1634" t="str">
            <v>Blood RNA</v>
          </cell>
          <cell r="K1634" t="str">
            <v>PAXgene</v>
          </cell>
          <cell r="L1634">
            <v>46</v>
          </cell>
          <cell r="M1634" t="str">
            <v>C</v>
          </cell>
          <cell r="N1634">
            <v>5</v>
          </cell>
          <cell r="P1634">
            <v>11439</v>
          </cell>
          <cell r="Q1634" t="str">
            <v>Male</v>
          </cell>
          <cell r="R1634" t="str">
            <v>[EA]</v>
          </cell>
          <cell r="S1634" t="str">
            <v xml:space="preserve">RA </v>
          </cell>
          <cell r="T1634" t="str">
            <v>RA Patient</v>
          </cell>
          <cell r="U1634">
            <v>1963</v>
          </cell>
          <cell r="V1634">
            <v>52</v>
          </cell>
        </row>
        <row r="1635">
          <cell r="A1635" t="str">
            <v>AA01634</v>
          </cell>
          <cell r="B1635">
            <v>1</v>
          </cell>
          <cell r="C1635" t="str">
            <v>OCRD</v>
          </cell>
          <cell r="D1635">
            <v>651</v>
          </cell>
          <cell r="E1635">
            <v>42233</v>
          </cell>
          <cell r="F1635" t="str">
            <v>OCRD|0651</v>
          </cell>
          <cell r="G1635" t="str">
            <v>OCRD|0651|2015-08-17</v>
          </cell>
          <cell r="H1635" t="str">
            <v>S00651-V07683</v>
          </cell>
          <cell r="I1635">
            <v>7683</v>
          </cell>
          <cell r="J1635" t="str">
            <v>Blood RNA</v>
          </cell>
          <cell r="K1635" t="str">
            <v>PAXgene</v>
          </cell>
          <cell r="L1635">
            <v>46</v>
          </cell>
          <cell r="M1635" t="str">
            <v>C</v>
          </cell>
          <cell r="N1635">
            <v>6</v>
          </cell>
          <cell r="P1635">
            <v>11904</v>
          </cell>
          <cell r="Q1635" t="str">
            <v>Male</v>
          </cell>
          <cell r="R1635" t="str">
            <v>[EA]</v>
          </cell>
          <cell r="S1635" t="str">
            <v xml:space="preserve">Rheumatic </v>
          </cell>
          <cell r="T1635" t="str">
            <v>Rheumatic Disease Patient</v>
          </cell>
          <cell r="U1635">
            <v>1981</v>
          </cell>
          <cell r="V1635">
            <v>34</v>
          </cell>
        </row>
        <row r="1636">
          <cell r="A1636" t="str">
            <v>AA01635</v>
          </cell>
          <cell r="B1636">
            <v>1</v>
          </cell>
          <cell r="C1636" t="str">
            <v>OCRD</v>
          </cell>
          <cell r="D1636">
            <v>671</v>
          </cell>
          <cell r="E1636">
            <v>42236</v>
          </cell>
          <cell r="F1636" t="str">
            <v>OCRD|0671</v>
          </cell>
          <cell r="G1636" t="str">
            <v>OCRD|0671|2015-08-20</v>
          </cell>
          <cell r="H1636" t="str">
            <v>S00671-V07691</v>
          </cell>
          <cell r="I1636">
            <v>7691</v>
          </cell>
          <cell r="J1636" t="str">
            <v>Blood RNA</v>
          </cell>
          <cell r="K1636" t="str">
            <v>PAXgene</v>
          </cell>
          <cell r="L1636">
            <v>46</v>
          </cell>
          <cell r="M1636" t="str">
            <v>D</v>
          </cell>
          <cell r="N1636">
            <v>1</v>
          </cell>
          <cell r="P1636">
            <v>11418</v>
          </cell>
          <cell r="Q1636" t="str">
            <v>Female</v>
          </cell>
          <cell r="R1636" t="str">
            <v>[EA][H]</v>
          </cell>
          <cell r="S1636" t="str">
            <v xml:space="preserve">SLE </v>
          </cell>
          <cell r="T1636" t="str">
            <v>SLE Patient</v>
          </cell>
          <cell r="U1636">
            <v>1992</v>
          </cell>
          <cell r="V1636">
            <v>23</v>
          </cell>
        </row>
        <row r="1637">
          <cell r="A1637" t="str">
            <v>AA01636</v>
          </cell>
          <cell r="B1637">
            <v>1</v>
          </cell>
          <cell r="C1637" t="str">
            <v>OCRD</v>
          </cell>
          <cell r="D1637">
            <v>154</v>
          </cell>
          <cell r="E1637">
            <v>42236</v>
          </cell>
          <cell r="F1637" t="str">
            <v>OCRD|0154</v>
          </cell>
          <cell r="G1637" t="str">
            <v>OCRD|0154|2015-08-20</v>
          </cell>
          <cell r="H1637" t="str">
            <v>S00154-V07690</v>
          </cell>
          <cell r="I1637">
            <v>7690</v>
          </cell>
          <cell r="J1637" t="str">
            <v>Blood RNA</v>
          </cell>
          <cell r="K1637" t="str">
            <v>PAXgene</v>
          </cell>
          <cell r="L1637">
            <v>46</v>
          </cell>
          <cell r="M1637" t="str">
            <v>D</v>
          </cell>
          <cell r="N1637">
            <v>2</v>
          </cell>
          <cell r="P1637">
            <v>11112</v>
          </cell>
          <cell r="Q1637" t="str">
            <v>Female</v>
          </cell>
          <cell r="R1637" t="str">
            <v>[A]</v>
          </cell>
          <cell r="S1637" t="str">
            <v xml:space="preserve">SLE </v>
          </cell>
          <cell r="T1637" t="str">
            <v>SLE Patient</v>
          </cell>
          <cell r="U1637">
            <v>1973</v>
          </cell>
          <cell r="V1637">
            <v>42</v>
          </cell>
        </row>
        <row r="1638">
          <cell r="A1638" t="str">
            <v>AA01637</v>
          </cell>
          <cell r="B1638">
            <v>1</v>
          </cell>
          <cell r="C1638" t="str">
            <v>OCRD</v>
          </cell>
          <cell r="D1638">
            <v>715</v>
          </cell>
          <cell r="E1638">
            <v>42236</v>
          </cell>
          <cell r="F1638" t="str">
            <v>OCRD|0715</v>
          </cell>
          <cell r="G1638" t="str">
            <v>OCRD|0715|2015-08-20</v>
          </cell>
          <cell r="H1638" t="str">
            <v>S00715-V07689</v>
          </cell>
          <cell r="I1638">
            <v>7689</v>
          </cell>
          <cell r="J1638" t="str">
            <v>Blood RNA</v>
          </cell>
          <cell r="K1638" t="str">
            <v>PAXgene</v>
          </cell>
          <cell r="L1638">
            <v>46</v>
          </cell>
          <cell r="M1638" t="str">
            <v>D</v>
          </cell>
          <cell r="N1638">
            <v>3</v>
          </cell>
          <cell r="P1638">
            <v>11874</v>
          </cell>
          <cell r="Q1638" t="str">
            <v>Female</v>
          </cell>
          <cell r="R1638" t="str">
            <v>[AI]</v>
          </cell>
          <cell r="S1638" t="str">
            <v xml:space="preserve">RA </v>
          </cell>
          <cell r="T1638" t="str">
            <v>RA Patient</v>
          </cell>
          <cell r="U1638">
            <v>1990</v>
          </cell>
          <cell r="V1638">
            <v>25</v>
          </cell>
        </row>
        <row r="1639">
          <cell r="A1639" t="str">
            <v>AA01638</v>
          </cell>
          <cell r="B1639">
            <v>1</v>
          </cell>
          <cell r="C1639" t="str">
            <v>OCRD</v>
          </cell>
          <cell r="D1639">
            <v>477</v>
          </cell>
          <cell r="E1639">
            <v>42234</v>
          </cell>
          <cell r="F1639" t="str">
            <v>OCRD|0477</v>
          </cell>
          <cell r="G1639" t="str">
            <v>OCRD|0477|2015-08-18</v>
          </cell>
          <cell r="H1639" t="str">
            <v>S00477-V07688</v>
          </cell>
          <cell r="I1639">
            <v>7688</v>
          </cell>
          <cell r="J1639" t="str">
            <v>Blood RNA</v>
          </cell>
          <cell r="K1639" t="str">
            <v>PAXgene</v>
          </cell>
          <cell r="L1639">
            <v>46</v>
          </cell>
          <cell r="M1639" t="str">
            <v>D</v>
          </cell>
          <cell r="N1639">
            <v>4</v>
          </cell>
          <cell r="P1639">
            <v>11356</v>
          </cell>
          <cell r="Q1639" t="str">
            <v>Female</v>
          </cell>
          <cell r="R1639" t="str">
            <v>[EA]</v>
          </cell>
          <cell r="S1639" t="str">
            <v xml:space="preserve">SLE </v>
          </cell>
          <cell r="T1639" t="str">
            <v>SLE Patient</v>
          </cell>
          <cell r="U1639">
            <v>1949</v>
          </cell>
          <cell r="V1639">
            <v>66</v>
          </cell>
        </row>
        <row r="1640">
          <cell r="A1640" t="str">
            <v>AA01639</v>
          </cell>
          <cell r="B1640">
            <v>1</v>
          </cell>
          <cell r="C1640" t="str">
            <v>OCRD</v>
          </cell>
          <cell r="D1640">
            <v>114</v>
          </cell>
          <cell r="E1640">
            <v>42234</v>
          </cell>
          <cell r="F1640" t="str">
            <v>OCRD|0114</v>
          </cell>
          <cell r="G1640" t="str">
            <v>OCRD|0114|2015-08-18</v>
          </cell>
          <cell r="H1640" t="str">
            <v>S00114-V07686</v>
          </cell>
          <cell r="I1640">
            <v>7686</v>
          </cell>
          <cell r="J1640" t="str">
            <v>Blood RNA</v>
          </cell>
          <cell r="K1640" t="str">
            <v>PAXgene</v>
          </cell>
          <cell r="L1640">
            <v>46</v>
          </cell>
          <cell r="M1640" t="str">
            <v>D</v>
          </cell>
          <cell r="N1640">
            <v>5</v>
          </cell>
          <cell r="P1640">
            <v>10604</v>
          </cell>
          <cell r="Q1640" t="str">
            <v>Female</v>
          </cell>
          <cell r="R1640" t="str">
            <v>[EA][H]</v>
          </cell>
          <cell r="S1640" t="str">
            <v xml:space="preserve">SLE </v>
          </cell>
          <cell r="T1640" t="str">
            <v>SLE Patient</v>
          </cell>
          <cell r="U1640">
            <v>1983</v>
          </cell>
          <cell r="V1640">
            <v>32</v>
          </cell>
        </row>
        <row r="1641">
          <cell r="A1641" t="str">
            <v>AA01640</v>
          </cell>
          <cell r="B1641">
            <v>1</v>
          </cell>
          <cell r="C1641" t="str">
            <v>OCRD</v>
          </cell>
          <cell r="D1641">
            <v>52</v>
          </cell>
          <cell r="E1641">
            <v>42233</v>
          </cell>
          <cell r="F1641" t="str">
            <v>OCRD|0052</v>
          </cell>
          <cell r="G1641" t="str">
            <v>OCRD|0052|2015-08-17</v>
          </cell>
          <cell r="H1641" t="str">
            <v>S00052-V07685</v>
          </cell>
          <cell r="I1641">
            <v>7685</v>
          </cell>
          <cell r="J1641" t="str">
            <v>Blood RNA</v>
          </cell>
          <cell r="K1641" t="str">
            <v>PAXgene</v>
          </cell>
          <cell r="L1641">
            <v>46</v>
          </cell>
          <cell r="M1641" t="str">
            <v>D</v>
          </cell>
          <cell r="N1641">
            <v>6</v>
          </cell>
          <cell r="P1641">
            <v>13185</v>
          </cell>
          <cell r="Q1641" t="str">
            <v>Female</v>
          </cell>
          <cell r="R1641" t="str">
            <v>[AI]</v>
          </cell>
          <cell r="S1641" t="str">
            <v xml:space="preserve">SLE </v>
          </cell>
          <cell r="T1641" t="str">
            <v>SLE Patient</v>
          </cell>
          <cell r="U1641">
            <v>1972</v>
          </cell>
          <cell r="V1641">
            <v>43</v>
          </cell>
        </row>
        <row r="1642">
          <cell r="A1642" t="str">
            <v>AA01641</v>
          </cell>
          <cell r="B1642">
            <v>1</v>
          </cell>
          <cell r="C1642" t="str">
            <v>OCRD</v>
          </cell>
          <cell r="D1642">
            <v>120</v>
          </cell>
          <cell r="E1642">
            <v>42236</v>
          </cell>
          <cell r="F1642" t="str">
            <v>OCRD|0120</v>
          </cell>
          <cell r="G1642" t="str">
            <v>OCRD|0120|2015-08-20</v>
          </cell>
          <cell r="H1642" t="str">
            <v>S00120-V07692</v>
          </cell>
          <cell r="I1642">
            <v>7692</v>
          </cell>
          <cell r="J1642" t="str">
            <v>Blood RNA</v>
          </cell>
          <cell r="K1642" t="str">
            <v>PAXgene</v>
          </cell>
          <cell r="L1642">
            <v>46</v>
          </cell>
          <cell r="M1642" t="str">
            <v>E</v>
          </cell>
          <cell r="N1642">
            <v>1</v>
          </cell>
          <cell r="P1642">
            <v>11143</v>
          </cell>
          <cell r="Q1642" t="str">
            <v>Female</v>
          </cell>
          <cell r="R1642" t="str">
            <v>[EA]</v>
          </cell>
          <cell r="S1642" t="str">
            <v xml:space="preserve">SLE </v>
          </cell>
          <cell r="T1642" t="str">
            <v>SLE Patient</v>
          </cell>
          <cell r="U1642">
            <v>1962</v>
          </cell>
          <cell r="V1642">
            <v>53</v>
          </cell>
        </row>
        <row r="1643">
          <cell r="A1643" t="str">
            <v>AA01642</v>
          </cell>
          <cell r="B1643">
            <v>1</v>
          </cell>
          <cell r="C1643" t="str">
            <v>OCRD</v>
          </cell>
          <cell r="D1643">
            <v>667</v>
          </cell>
          <cell r="E1643">
            <v>42236</v>
          </cell>
          <cell r="F1643" t="str">
            <v>OCRD|0667</v>
          </cell>
          <cell r="G1643" t="str">
            <v>OCRD|0667|2015-08-20</v>
          </cell>
          <cell r="H1643" t="str">
            <v>S00667-V07693</v>
          </cell>
          <cell r="I1643">
            <v>7693</v>
          </cell>
          <cell r="J1643" t="str">
            <v>Blood RNA</v>
          </cell>
          <cell r="K1643" t="str">
            <v>PAXgene</v>
          </cell>
          <cell r="L1643">
            <v>46</v>
          </cell>
          <cell r="M1643" t="str">
            <v>E</v>
          </cell>
          <cell r="N1643">
            <v>2</v>
          </cell>
          <cell r="P1643">
            <v>11416</v>
          </cell>
          <cell r="Q1643" t="str">
            <v>Female</v>
          </cell>
          <cell r="R1643" t="str">
            <v>[EA][H]</v>
          </cell>
          <cell r="S1643" t="str">
            <v xml:space="preserve">SLE </v>
          </cell>
          <cell r="T1643" t="str">
            <v>SLE Patient</v>
          </cell>
          <cell r="U1643">
            <v>1987</v>
          </cell>
          <cell r="V1643">
            <v>28</v>
          </cell>
        </row>
        <row r="1644">
          <cell r="A1644" t="str">
            <v>AA01643</v>
          </cell>
          <cell r="B1644">
            <v>1</v>
          </cell>
          <cell r="C1644" t="str">
            <v>OCRD</v>
          </cell>
          <cell r="D1644">
            <v>612</v>
          </cell>
          <cell r="E1644">
            <v>42236</v>
          </cell>
          <cell r="F1644" t="str">
            <v>OCRD|0612</v>
          </cell>
          <cell r="G1644" t="str">
            <v>OCRD|0612|2015-08-20</v>
          </cell>
          <cell r="H1644" t="str">
            <v>S00612-V07694</v>
          </cell>
          <cell r="I1644">
            <v>7694</v>
          </cell>
          <cell r="J1644" t="str">
            <v>Blood RNA</v>
          </cell>
          <cell r="K1644" t="str">
            <v>PAXgene</v>
          </cell>
          <cell r="L1644">
            <v>46</v>
          </cell>
          <cell r="M1644" t="str">
            <v>E</v>
          </cell>
          <cell r="N1644">
            <v>3</v>
          </cell>
          <cell r="P1644">
            <v>11389</v>
          </cell>
          <cell r="Q1644" t="str">
            <v>Female</v>
          </cell>
          <cell r="R1644" t="str">
            <v>[EA]</v>
          </cell>
          <cell r="S1644" t="str">
            <v xml:space="preserve">SLE </v>
          </cell>
          <cell r="T1644" t="str">
            <v>SLE Patient</v>
          </cell>
          <cell r="U1644">
            <v>1960</v>
          </cell>
          <cell r="V1644">
            <v>55</v>
          </cell>
        </row>
        <row r="1645">
          <cell r="A1645" t="str">
            <v>AA01644</v>
          </cell>
          <cell r="B1645">
            <v>1</v>
          </cell>
          <cell r="C1645" t="str">
            <v>OCRD</v>
          </cell>
          <cell r="D1645">
            <v>217</v>
          </cell>
          <cell r="E1645">
            <v>42236</v>
          </cell>
          <cell r="F1645" t="str">
            <v>OCRD|0217</v>
          </cell>
          <cell r="G1645" t="str">
            <v>OCRD|0217|2015-08-20</v>
          </cell>
          <cell r="H1645" t="str">
            <v>S00217-V07695</v>
          </cell>
          <cell r="I1645">
            <v>7695</v>
          </cell>
          <cell r="J1645" t="str">
            <v>Blood RNA</v>
          </cell>
          <cell r="K1645" t="str">
            <v>PAXgene</v>
          </cell>
          <cell r="L1645">
            <v>46</v>
          </cell>
          <cell r="M1645" t="str">
            <v>E</v>
          </cell>
          <cell r="N1645">
            <v>4</v>
          </cell>
          <cell r="P1645">
            <v>11905</v>
          </cell>
          <cell r="Q1645" t="str">
            <v>Female</v>
          </cell>
          <cell r="R1645" t="str">
            <v>[AA]</v>
          </cell>
          <cell r="S1645" t="str">
            <v xml:space="preserve">SLE </v>
          </cell>
          <cell r="T1645" t="str">
            <v>SLE Patient</v>
          </cell>
          <cell r="U1645">
            <v>1975</v>
          </cell>
          <cell r="V1645">
            <v>40</v>
          </cell>
        </row>
        <row r="1646">
          <cell r="A1646" t="str">
            <v>AA01645</v>
          </cell>
          <cell r="B1646">
            <v>1</v>
          </cell>
          <cell r="C1646" t="str">
            <v>OCRD</v>
          </cell>
          <cell r="D1646">
            <v>741</v>
          </cell>
          <cell r="E1646">
            <v>42240</v>
          </cell>
          <cell r="F1646" t="str">
            <v>OCRD|0741</v>
          </cell>
          <cell r="G1646" t="str">
            <v>OCRD|0741|2015-08-24</v>
          </cell>
          <cell r="H1646" t="str">
            <v>S00741-V07696</v>
          </cell>
          <cell r="I1646">
            <v>7696</v>
          </cell>
          <cell r="J1646" t="str">
            <v>Blood RNA</v>
          </cell>
          <cell r="K1646" t="str">
            <v>PAXgene</v>
          </cell>
          <cell r="L1646">
            <v>46</v>
          </cell>
          <cell r="M1646" t="str">
            <v>E</v>
          </cell>
          <cell r="N1646">
            <v>5</v>
          </cell>
          <cell r="P1646">
            <v>20030</v>
          </cell>
          <cell r="Q1646" t="str">
            <v>Female</v>
          </cell>
          <cell r="R1646" t="str">
            <v>[AA]</v>
          </cell>
          <cell r="S1646" t="str">
            <v xml:space="preserve">SLE </v>
          </cell>
          <cell r="T1646" t="str">
            <v>SLE Patient</v>
          </cell>
          <cell r="U1646">
            <v>1981</v>
          </cell>
          <cell r="V1646">
            <v>34</v>
          </cell>
        </row>
        <row r="1647">
          <cell r="A1647" t="str">
            <v>AA01646</v>
          </cell>
          <cell r="B1647">
            <v>1</v>
          </cell>
          <cell r="C1647" t="str">
            <v>OCRD</v>
          </cell>
          <cell r="D1647">
            <v>608</v>
          </cell>
          <cell r="E1647">
            <v>42240</v>
          </cell>
          <cell r="F1647" t="str">
            <v>OCRD|0608</v>
          </cell>
          <cell r="G1647" t="str">
            <v>OCRD|0608|2015-08-24</v>
          </cell>
          <cell r="H1647" t="str">
            <v>S00608-V07698</v>
          </cell>
          <cell r="I1647">
            <v>7698</v>
          </cell>
          <cell r="J1647" t="str">
            <v>Blood RNA</v>
          </cell>
          <cell r="K1647" t="str">
            <v>PAXgene</v>
          </cell>
          <cell r="L1647">
            <v>46</v>
          </cell>
          <cell r="M1647" t="str">
            <v>E</v>
          </cell>
          <cell r="N1647">
            <v>6</v>
          </cell>
          <cell r="P1647">
            <v>11387</v>
          </cell>
          <cell r="Q1647" t="str">
            <v>Female</v>
          </cell>
          <cell r="R1647" t="str">
            <v>[EA]</v>
          </cell>
          <cell r="S1647" t="str">
            <v xml:space="preserve">SLE </v>
          </cell>
          <cell r="T1647" t="str">
            <v>SLE Patient</v>
          </cell>
          <cell r="U1647">
            <v>1962</v>
          </cell>
          <cell r="V1647">
            <v>53</v>
          </cell>
        </row>
        <row r="1648">
          <cell r="A1648" t="str">
            <v>AA01647</v>
          </cell>
          <cell r="B1648">
            <v>1</v>
          </cell>
          <cell r="C1648" t="str">
            <v>OCRD</v>
          </cell>
          <cell r="D1648">
            <v>79</v>
          </cell>
          <cell r="E1648">
            <v>42244</v>
          </cell>
          <cell r="F1648" t="str">
            <v>OCRD|0079</v>
          </cell>
          <cell r="G1648" t="str">
            <v>OCRD|0079|2015-08-28</v>
          </cell>
          <cell r="H1648" t="str">
            <v>S00079-V07705</v>
          </cell>
          <cell r="I1648">
            <v>7705</v>
          </cell>
          <cell r="J1648" t="str">
            <v>Blood RNA</v>
          </cell>
          <cell r="K1648" t="str">
            <v>PAXgene</v>
          </cell>
          <cell r="L1648">
            <v>46</v>
          </cell>
          <cell r="M1648" t="str">
            <v>F</v>
          </cell>
          <cell r="N1648">
            <v>1</v>
          </cell>
          <cell r="P1648">
            <v>17272</v>
          </cell>
          <cell r="Q1648" t="str">
            <v>Female</v>
          </cell>
          <cell r="R1648" t="str">
            <v>[A]</v>
          </cell>
          <cell r="S1648" t="str">
            <v xml:space="preserve">SLE </v>
          </cell>
          <cell r="T1648" t="str">
            <v>SLE Patient</v>
          </cell>
          <cell r="U1648">
            <v>1985</v>
          </cell>
          <cell r="V1648">
            <v>30</v>
          </cell>
        </row>
        <row r="1649">
          <cell r="A1649" t="str">
            <v>AA01648</v>
          </cell>
          <cell r="B1649">
            <v>1</v>
          </cell>
          <cell r="C1649" t="str">
            <v>OCRD</v>
          </cell>
          <cell r="D1649">
            <v>381</v>
          </cell>
          <cell r="E1649">
            <v>42243</v>
          </cell>
          <cell r="F1649" t="str">
            <v>OCRD|0381</v>
          </cell>
          <cell r="G1649" t="str">
            <v>OCRD|0381|2015-08-27</v>
          </cell>
          <cell r="H1649" t="str">
            <v>S00381-V07704</v>
          </cell>
          <cell r="I1649">
            <v>7704</v>
          </cell>
          <cell r="J1649" t="str">
            <v>Blood RNA</v>
          </cell>
          <cell r="K1649" t="str">
            <v>PAXgene</v>
          </cell>
          <cell r="L1649">
            <v>46</v>
          </cell>
          <cell r="M1649" t="str">
            <v>F</v>
          </cell>
          <cell r="N1649">
            <v>2</v>
          </cell>
          <cell r="P1649">
            <v>11340</v>
          </cell>
          <cell r="Q1649" t="str">
            <v>Female</v>
          </cell>
          <cell r="R1649" t="str">
            <v>[A]</v>
          </cell>
          <cell r="S1649" t="str">
            <v xml:space="preserve">SLE </v>
          </cell>
          <cell r="T1649" t="str">
            <v>SLE Patient</v>
          </cell>
          <cell r="U1649">
            <v>1962</v>
          </cell>
          <cell r="V1649">
            <v>53</v>
          </cell>
        </row>
        <row r="1650">
          <cell r="A1650" t="str">
            <v>AA01649</v>
          </cell>
          <cell r="B1650">
            <v>1</v>
          </cell>
          <cell r="C1650" t="str">
            <v>OCRD</v>
          </cell>
          <cell r="D1650">
            <v>228</v>
          </cell>
          <cell r="E1650">
            <v>42243</v>
          </cell>
          <cell r="F1650" t="str">
            <v>OCRD|0228</v>
          </cell>
          <cell r="G1650" t="str">
            <v>OCRD|0228|2015-08-27</v>
          </cell>
          <cell r="H1650" t="str">
            <v>S00228-V07703</v>
          </cell>
          <cell r="I1650">
            <v>7703</v>
          </cell>
          <cell r="J1650" t="str">
            <v>Blood RNA</v>
          </cell>
          <cell r="K1650" t="str">
            <v>PAXgene</v>
          </cell>
          <cell r="L1650">
            <v>46</v>
          </cell>
          <cell r="M1650" t="str">
            <v>F</v>
          </cell>
          <cell r="N1650">
            <v>3</v>
          </cell>
          <cell r="P1650">
            <v>11138</v>
          </cell>
          <cell r="Q1650" t="str">
            <v>Female</v>
          </cell>
          <cell r="R1650" t="str">
            <v>[AA]</v>
          </cell>
          <cell r="S1650" t="str">
            <v xml:space="preserve">SLE </v>
          </cell>
          <cell r="T1650" t="str">
            <v>SLE Patient</v>
          </cell>
          <cell r="U1650">
            <v>1952</v>
          </cell>
          <cell r="V1650">
            <v>63</v>
          </cell>
        </row>
        <row r="1651">
          <cell r="A1651" t="str">
            <v>AA01650</v>
          </cell>
          <cell r="B1651">
            <v>1</v>
          </cell>
          <cell r="C1651" t="str">
            <v>OCRD</v>
          </cell>
          <cell r="D1651">
            <v>327</v>
          </cell>
          <cell r="E1651">
            <v>42241</v>
          </cell>
          <cell r="F1651" t="str">
            <v>OCRD|0327</v>
          </cell>
          <cell r="G1651" t="str">
            <v>OCRD|0327|2015-08-25</v>
          </cell>
          <cell r="H1651" t="str">
            <v>S00327-V07700</v>
          </cell>
          <cell r="I1651">
            <v>7700</v>
          </cell>
          <cell r="J1651" t="str">
            <v>Blood RNA</v>
          </cell>
          <cell r="K1651" t="str">
            <v>PAXgene</v>
          </cell>
          <cell r="L1651">
            <v>46</v>
          </cell>
          <cell r="M1651" t="str">
            <v>F</v>
          </cell>
          <cell r="N1651">
            <v>4</v>
          </cell>
          <cell r="P1651">
            <v>13190</v>
          </cell>
          <cell r="Q1651" t="str">
            <v>Female</v>
          </cell>
          <cell r="R1651" t="str">
            <v>[EA]</v>
          </cell>
          <cell r="S1651" t="str">
            <v xml:space="preserve">SLE </v>
          </cell>
          <cell r="T1651" t="str">
            <v>SLE Patient</v>
          </cell>
          <cell r="U1651">
            <v>1986</v>
          </cell>
          <cell r="V1651">
            <v>29</v>
          </cell>
        </row>
        <row r="1652">
          <cell r="A1652" t="str">
            <v>AA01651</v>
          </cell>
          <cell r="B1652">
            <v>1</v>
          </cell>
          <cell r="C1652" t="str">
            <v>OCRD</v>
          </cell>
          <cell r="D1652">
            <v>155</v>
          </cell>
          <cell r="E1652">
            <v>42241</v>
          </cell>
          <cell r="F1652" t="str">
            <v>OCRD|0155</v>
          </cell>
          <cell r="G1652" t="str">
            <v>OCRD|0155|2015-08-25</v>
          </cell>
          <cell r="H1652" t="str">
            <v>S00155-V07699</v>
          </cell>
          <cell r="I1652">
            <v>7699</v>
          </cell>
          <cell r="J1652" t="str">
            <v>Blood RNA</v>
          </cell>
          <cell r="K1652" t="str">
            <v>PAXgene</v>
          </cell>
          <cell r="L1652">
            <v>46</v>
          </cell>
          <cell r="M1652" t="str">
            <v>F</v>
          </cell>
          <cell r="N1652">
            <v>5</v>
          </cell>
          <cell r="P1652">
            <v>11315</v>
          </cell>
          <cell r="Q1652" t="str">
            <v>Male</v>
          </cell>
          <cell r="R1652" t="str">
            <v>[EA]</v>
          </cell>
          <cell r="S1652" t="str">
            <v xml:space="preserve">SLE </v>
          </cell>
          <cell r="T1652" t="str">
            <v>SLE Patient</v>
          </cell>
          <cell r="U1652">
            <v>1950</v>
          </cell>
          <cell r="V1652">
            <v>65</v>
          </cell>
        </row>
        <row r="1653">
          <cell r="A1653" t="str">
            <v>AA01652</v>
          </cell>
          <cell r="B1653">
            <v>1</v>
          </cell>
          <cell r="C1653" t="str">
            <v>OCRD</v>
          </cell>
          <cell r="D1653">
            <v>689</v>
          </cell>
          <cell r="E1653">
            <v>42247</v>
          </cell>
          <cell r="F1653" t="str">
            <v>OCRD|0689</v>
          </cell>
          <cell r="G1653" t="str">
            <v>OCRD|0689|2015-08-31</v>
          </cell>
          <cell r="H1653" t="str">
            <v>S00689-V07706</v>
          </cell>
          <cell r="I1653">
            <v>7706</v>
          </cell>
          <cell r="J1653" t="str">
            <v>Blood RNA</v>
          </cell>
          <cell r="K1653" t="str">
            <v>PAXgene</v>
          </cell>
          <cell r="L1653">
            <v>46</v>
          </cell>
          <cell r="M1653" t="str">
            <v>F</v>
          </cell>
          <cell r="N1653">
            <v>6</v>
          </cell>
          <cell r="P1653">
            <v>11849</v>
          </cell>
          <cell r="Q1653" t="str">
            <v>Female</v>
          </cell>
          <cell r="R1653" t="str">
            <v>[EA]</v>
          </cell>
          <cell r="S1653" t="str">
            <v xml:space="preserve">RA </v>
          </cell>
          <cell r="T1653" t="str">
            <v>RA Patient</v>
          </cell>
          <cell r="U1653">
            <v>1981</v>
          </cell>
          <cell r="V1653">
            <v>34</v>
          </cell>
        </row>
        <row r="1654">
          <cell r="A1654" t="str">
            <v>AA01653</v>
          </cell>
          <cell r="B1654">
            <v>1</v>
          </cell>
          <cell r="C1654" t="str">
            <v>OCRD</v>
          </cell>
          <cell r="D1654">
            <v>582</v>
          </cell>
          <cell r="E1654">
            <v>42247</v>
          </cell>
          <cell r="F1654" t="str">
            <v>OCRD|0582</v>
          </cell>
          <cell r="G1654" t="str">
            <v>OCRD|0582|2015-08-31</v>
          </cell>
          <cell r="H1654" t="str">
            <v>S00582-V07707</v>
          </cell>
          <cell r="I1654">
            <v>7707</v>
          </cell>
          <cell r="J1654" t="str">
            <v>Blood RNA</v>
          </cell>
          <cell r="K1654" t="str">
            <v>PAXgene</v>
          </cell>
          <cell r="L1654">
            <v>47</v>
          </cell>
          <cell r="M1654" t="str">
            <v>A</v>
          </cell>
          <cell r="N1654">
            <v>1</v>
          </cell>
          <cell r="P1654">
            <v>11378</v>
          </cell>
          <cell r="Q1654" t="str">
            <v>Female</v>
          </cell>
          <cell r="R1654" t="str">
            <v>[EA]</v>
          </cell>
          <cell r="S1654" t="str">
            <v xml:space="preserve">SLE </v>
          </cell>
          <cell r="T1654" t="str">
            <v>SLE Patient</v>
          </cell>
          <cell r="U1654">
            <v>1985</v>
          </cell>
          <cell r="V1654">
            <v>30</v>
          </cell>
        </row>
        <row r="1655">
          <cell r="A1655" t="str">
            <v>AA01654</v>
          </cell>
          <cell r="B1655">
            <v>1</v>
          </cell>
          <cell r="C1655" t="str">
            <v>OCRD</v>
          </cell>
          <cell r="D1655">
            <v>804</v>
          </cell>
          <cell r="E1655">
            <v>42247</v>
          </cell>
          <cell r="F1655" t="str">
            <v>OCRD|0804</v>
          </cell>
          <cell r="G1655" t="str">
            <v>OCRD|0804|2015-08-31</v>
          </cell>
          <cell r="H1655" t="str">
            <v>S00804-V07708</v>
          </cell>
          <cell r="I1655">
            <v>7708</v>
          </cell>
          <cell r="J1655" t="str">
            <v>Blood RNA</v>
          </cell>
          <cell r="K1655" t="str">
            <v>PAXgene</v>
          </cell>
          <cell r="L1655">
            <v>47</v>
          </cell>
          <cell r="M1655" t="str">
            <v>A</v>
          </cell>
          <cell r="N1655">
            <v>2</v>
          </cell>
          <cell r="P1655">
            <v>20105</v>
          </cell>
          <cell r="Q1655" t="str">
            <v>Female</v>
          </cell>
          <cell r="R1655" t="str">
            <v>[EA]</v>
          </cell>
          <cell r="S1655" t="str">
            <v xml:space="preserve">Rheumatic </v>
          </cell>
          <cell r="T1655" t="str">
            <v>Rheumatic Disease Patient</v>
          </cell>
          <cell r="U1655">
            <v>1986</v>
          </cell>
          <cell r="V1655">
            <v>29</v>
          </cell>
        </row>
        <row r="1656">
          <cell r="A1656" t="str">
            <v>AA01655</v>
          </cell>
          <cell r="B1656">
            <v>1</v>
          </cell>
          <cell r="C1656" t="str">
            <v>OCRD</v>
          </cell>
          <cell r="D1656">
            <v>550</v>
          </cell>
          <cell r="E1656">
            <v>42247</v>
          </cell>
          <cell r="F1656" t="str">
            <v>OCRD|0550</v>
          </cell>
          <cell r="G1656" t="str">
            <v>OCRD|0550|2015-08-31</v>
          </cell>
          <cell r="H1656" t="str">
            <v>S00550-V07709</v>
          </cell>
          <cell r="I1656">
            <v>7709</v>
          </cell>
          <cell r="J1656" t="str">
            <v>Blood RNA</v>
          </cell>
          <cell r="K1656" t="str">
            <v>PAXgene</v>
          </cell>
          <cell r="L1656">
            <v>47</v>
          </cell>
          <cell r="M1656" t="str">
            <v>A</v>
          </cell>
          <cell r="N1656">
            <v>3</v>
          </cell>
          <cell r="P1656">
            <v>11580</v>
          </cell>
          <cell r="Q1656" t="str">
            <v>Female</v>
          </cell>
          <cell r="R1656" t="str">
            <v>[AI]</v>
          </cell>
          <cell r="S1656" t="str">
            <v xml:space="preserve">RA </v>
          </cell>
          <cell r="T1656" t="str">
            <v>RA Patient</v>
          </cell>
          <cell r="U1656">
            <v>1970</v>
          </cell>
          <cell r="V1656">
            <v>45</v>
          </cell>
        </row>
        <row r="1657">
          <cell r="A1657" t="str">
            <v>AA01656</v>
          </cell>
          <cell r="B1657">
            <v>1</v>
          </cell>
          <cell r="C1657" t="str">
            <v>OCRD</v>
          </cell>
          <cell r="D1657">
            <v>782</v>
          </cell>
          <cell r="E1657">
            <v>42247</v>
          </cell>
          <cell r="F1657" t="str">
            <v>OCRD|0782</v>
          </cell>
          <cell r="G1657" t="str">
            <v>OCRD|0782|2015-08-31</v>
          </cell>
          <cell r="H1657" t="str">
            <v>S00782-V07710</v>
          </cell>
          <cell r="I1657">
            <v>7710</v>
          </cell>
          <cell r="J1657" t="str">
            <v>Blood RNA</v>
          </cell>
          <cell r="K1657" t="str">
            <v>PAXgene</v>
          </cell>
          <cell r="L1657">
            <v>47</v>
          </cell>
          <cell r="M1657" t="str">
            <v>A</v>
          </cell>
          <cell r="N1657">
            <v>4</v>
          </cell>
          <cell r="P1657">
            <v>20085</v>
          </cell>
          <cell r="Q1657" t="str">
            <v>Female</v>
          </cell>
          <cell r="R1657" t="str">
            <v>[A]</v>
          </cell>
          <cell r="S1657" t="str">
            <v xml:space="preserve">SLE </v>
          </cell>
          <cell r="T1657" t="str">
            <v>SLE Patient</v>
          </cell>
          <cell r="U1657">
            <v>1985</v>
          </cell>
          <cell r="V1657">
            <v>30</v>
          </cell>
        </row>
        <row r="1658">
          <cell r="A1658" t="str">
            <v>AA01657</v>
          </cell>
          <cell r="B1658">
            <v>1</v>
          </cell>
          <cell r="C1658" t="str">
            <v>OCRD</v>
          </cell>
          <cell r="D1658">
            <v>726</v>
          </cell>
          <cell r="E1658">
            <v>42248</v>
          </cell>
          <cell r="F1658" t="str">
            <v>OCRD|0726</v>
          </cell>
          <cell r="G1658" t="str">
            <v>OCRD|0726|2015-09-01</v>
          </cell>
          <cell r="H1658" t="str">
            <v>S00726-V07711</v>
          </cell>
          <cell r="I1658">
            <v>7711</v>
          </cell>
          <cell r="J1658" t="str">
            <v>Blood RNA</v>
          </cell>
          <cell r="K1658" t="str">
            <v>PAXgene</v>
          </cell>
          <cell r="L1658">
            <v>47</v>
          </cell>
          <cell r="M1658" t="str">
            <v>A</v>
          </cell>
          <cell r="N1658">
            <v>5</v>
          </cell>
          <cell r="P1658">
            <v>11870</v>
          </cell>
          <cell r="Q1658" t="str">
            <v>Female</v>
          </cell>
          <cell r="R1658" t="str">
            <v>[EA]</v>
          </cell>
          <cell r="S1658" t="str">
            <v xml:space="preserve">SLE </v>
          </cell>
          <cell r="T1658" t="str">
            <v>SLE Patient</v>
          </cell>
          <cell r="U1658">
            <v>1984</v>
          </cell>
          <cell r="V1658">
            <v>31</v>
          </cell>
        </row>
        <row r="1659">
          <cell r="A1659" t="str">
            <v>AA01658</v>
          </cell>
          <cell r="B1659">
            <v>1</v>
          </cell>
          <cell r="C1659" t="str">
            <v>OCRD</v>
          </cell>
          <cell r="D1659">
            <v>205</v>
          </cell>
          <cell r="E1659">
            <v>42248</v>
          </cell>
          <cell r="F1659" t="str">
            <v>OCRD|0205</v>
          </cell>
          <cell r="G1659" t="str">
            <v>OCRD|0205|2015-09-01</v>
          </cell>
          <cell r="H1659" t="str">
            <v>S00205-V07712</v>
          </cell>
          <cell r="I1659">
            <v>7712</v>
          </cell>
          <cell r="J1659" t="str">
            <v>Blood RNA</v>
          </cell>
          <cell r="K1659" t="str">
            <v>PAXgene</v>
          </cell>
          <cell r="L1659">
            <v>47</v>
          </cell>
          <cell r="M1659" t="str">
            <v>A</v>
          </cell>
          <cell r="N1659">
            <v>6</v>
          </cell>
          <cell r="P1659">
            <v>13184</v>
          </cell>
          <cell r="Q1659" t="str">
            <v>Female</v>
          </cell>
          <cell r="R1659" t="str">
            <v>[AA]</v>
          </cell>
          <cell r="S1659" t="str">
            <v xml:space="preserve">SLE </v>
          </cell>
          <cell r="T1659" t="str">
            <v>SLE Patient</v>
          </cell>
          <cell r="U1659">
            <v>1981</v>
          </cell>
          <cell r="V1659">
            <v>34</v>
          </cell>
        </row>
        <row r="1660">
          <cell r="A1660" t="str">
            <v>AA01659</v>
          </cell>
          <cell r="B1660">
            <v>1</v>
          </cell>
          <cell r="C1660" t="str">
            <v>OCRD</v>
          </cell>
          <cell r="D1660">
            <v>20</v>
          </cell>
          <cell r="E1660">
            <v>42250</v>
          </cell>
          <cell r="F1660" t="str">
            <v>OCRD|0020</v>
          </cell>
          <cell r="G1660" t="str">
            <v>OCRD|0020|2015-09-03</v>
          </cell>
          <cell r="H1660" t="str">
            <v>S00020-V07713</v>
          </cell>
          <cell r="I1660">
            <v>7713</v>
          </cell>
          <cell r="J1660" t="str">
            <v>Blood RNA</v>
          </cell>
          <cell r="K1660" t="str">
            <v>PAXgene</v>
          </cell>
          <cell r="L1660">
            <v>47</v>
          </cell>
          <cell r="M1660" t="str">
            <v>B</v>
          </cell>
          <cell r="N1660">
            <v>1</v>
          </cell>
          <cell r="P1660">
            <v>8807</v>
          </cell>
          <cell r="Q1660" t="str">
            <v>Male</v>
          </cell>
          <cell r="R1660" t="str">
            <v>[AI][EA]</v>
          </cell>
          <cell r="S1660" t="str">
            <v xml:space="preserve">SLE </v>
          </cell>
          <cell r="T1660" t="str">
            <v>SLE Patient</v>
          </cell>
          <cell r="U1660">
            <v>1988</v>
          </cell>
          <cell r="V1660">
            <v>27</v>
          </cell>
        </row>
        <row r="1661">
          <cell r="A1661" t="str">
            <v>AA01660</v>
          </cell>
          <cell r="B1661">
            <v>1</v>
          </cell>
          <cell r="C1661" t="str">
            <v>OCRD</v>
          </cell>
          <cell r="D1661">
            <v>617</v>
          </cell>
          <cell r="E1661">
            <v>42250</v>
          </cell>
          <cell r="F1661" t="str">
            <v>OCRD|0617</v>
          </cell>
          <cell r="G1661" t="str">
            <v>OCRD|0617|2015-09-03</v>
          </cell>
          <cell r="H1661" t="str">
            <v>S00617-V07715</v>
          </cell>
          <cell r="I1661">
            <v>7715</v>
          </cell>
          <cell r="J1661" t="str">
            <v>Blood RNA</v>
          </cell>
          <cell r="K1661" t="str">
            <v>PAXgene</v>
          </cell>
          <cell r="L1661">
            <v>47</v>
          </cell>
          <cell r="M1661" t="str">
            <v>B</v>
          </cell>
          <cell r="N1661">
            <v>2</v>
          </cell>
          <cell r="P1661">
            <v>11392</v>
          </cell>
          <cell r="Q1661" t="str">
            <v>Female</v>
          </cell>
          <cell r="R1661" t="str">
            <v>[EA]</v>
          </cell>
          <cell r="S1661" t="str">
            <v xml:space="preserve">SLE </v>
          </cell>
          <cell r="T1661" t="str">
            <v>SLE Patient</v>
          </cell>
          <cell r="U1661">
            <v>1963</v>
          </cell>
          <cell r="V1661">
            <v>52</v>
          </cell>
        </row>
        <row r="1662">
          <cell r="A1662" t="str">
            <v>AA01661</v>
          </cell>
          <cell r="B1662">
            <v>1</v>
          </cell>
          <cell r="C1662" t="str">
            <v>OCRD</v>
          </cell>
          <cell r="D1662">
            <v>791</v>
          </cell>
          <cell r="E1662">
            <v>42250</v>
          </cell>
          <cell r="F1662" t="str">
            <v>OCRD|0791</v>
          </cell>
          <cell r="G1662" t="str">
            <v>OCRD|0791|2015-09-03</v>
          </cell>
          <cell r="H1662" t="str">
            <v>S00791-V07716</v>
          </cell>
          <cell r="I1662">
            <v>7716</v>
          </cell>
          <cell r="J1662" t="str">
            <v>Blood RNA</v>
          </cell>
          <cell r="K1662" t="str">
            <v>PAXgene</v>
          </cell>
          <cell r="L1662">
            <v>47</v>
          </cell>
          <cell r="M1662" t="str">
            <v>B</v>
          </cell>
          <cell r="N1662">
            <v>3</v>
          </cell>
          <cell r="P1662">
            <v>20286</v>
          </cell>
          <cell r="Q1662" t="str">
            <v>Female</v>
          </cell>
          <cell r="R1662" t="str">
            <v>[EA]</v>
          </cell>
          <cell r="S1662" t="str">
            <v xml:space="preserve">RA </v>
          </cell>
          <cell r="T1662" t="str">
            <v>RA Patient</v>
          </cell>
          <cell r="U1662">
            <v>1954</v>
          </cell>
          <cell r="V1662">
            <v>61</v>
          </cell>
        </row>
        <row r="1663">
          <cell r="A1663" t="str">
            <v>AA01662</v>
          </cell>
          <cell r="B1663">
            <v>1</v>
          </cell>
          <cell r="C1663" t="str">
            <v>OCRD</v>
          </cell>
          <cell r="D1663">
            <v>143</v>
          </cell>
          <cell r="E1663">
            <v>42250</v>
          </cell>
          <cell r="F1663" t="str">
            <v>OCRD|0143</v>
          </cell>
          <cell r="G1663" t="str">
            <v>OCRD|0143|2015-09-03</v>
          </cell>
          <cell r="H1663" t="str">
            <v>S00143-V07717</v>
          </cell>
          <cell r="I1663">
            <v>7717</v>
          </cell>
          <cell r="J1663" t="str">
            <v>Blood RNA</v>
          </cell>
          <cell r="K1663" t="str">
            <v>PAXgene</v>
          </cell>
          <cell r="L1663">
            <v>47</v>
          </cell>
          <cell r="M1663" t="str">
            <v>B</v>
          </cell>
          <cell r="N1663">
            <v>4</v>
          </cell>
          <cell r="P1663">
            <v>17302</v>
          </cell>
          <cell r="Q1663" t="str">
            <v>Female</v>
          </cell>
          <cell r="R1663" t="str">
            <v>[A]</v>
          </cell>
          <cell r="S1663" t="str">
            <v xml:space="preserve">SLE </v>
          </cell>
          <cell r="T1663" t="str">
            <v>SLE Patient</v>
          </cell>
          <cell r="U1663">
            <v>1964</v>
          </cell>
          <cell r="V1663">
            <v>51</v>
          </cell>
        </row>
        <row r="1664">
          <cell r="A1664" t="str">
            <v>AA01663</v>
          </cell>
          <cell r="B1664">
            <v>1</v>
          </cell>
          <cell r="C1664" t="str">
            <v>OCRD</v>
          </cell>
          <cell r="D1664">
            <v>841</v>
          </cell>
          <cell r="E1664">
            <v>42255</v>
          </cell>
          <cell r="F1664" t="str">
            <v>OCRD|0841</v>
          </cell>
          <cell r="G1664" t="str">
            <v>OCRD|0841|2015-09-08</v>
          </cell>
          <cell r="H1664" t="str">
            <v>S00841-V07718</v>
          </cell>
          <cell r="I1664">
            <v>7718</v>
          </cell>
          <cell r="J1664" t="str">
            <v>Blood RNA</v>
          </cell>
          <cell r="K1664" t="str">
            <v>PAXgene</v>
          </cell>
          <cell r="L1664">
            <v>47</v>
          </cell>
          <cell r="M1664" t="str">
            <v>B</v>
          </cell>
          <cell r="N1664">
            <v>5</v>
          </cell>
          <cell r="P1664">
            <v>20341</v>
          </cell>
          <cell r="Q1664" t="str">
            <v>Female</v>
          </cell>
          <cell r="R1664" t="str">
            <v>[EA]</v>
          </cell>
          <cell r="S1664" t="str">
            <v xml:space="preserve">SLE </v>
          </cell>
          <cell r="T1664" t="str">
            <v>SLE Patient</v>
          </cell>
          <cell r="U1664">
            <v>1955</v>
          </cell>
          <cell r="V1664">
            <v>60</v>
          </cell>
        </row>
        <row r="1665">
          <cell r="A1665" t="str">
            <v>AA01664</v>
          </cell>
          <cell r="B1665">
            <v>1</v>
          </cell>
          <cell r="C1665" t="str">
            <v>OCRD</v>
          </cell>
          <cell r="D1665">
            <v>842</v>
          </cell>
          <cell r="E1665">
            <v>42257</v>
          </cell>
          <cell r="F1665" t="str">
            <v>OCRD|0842</v>
          </cell>
          <cell r="G1665" t="str">
            <v>OCRD|0842|2015-09-10</v>
          </cell>
          <cell r="H1665" t="str">
            <v>S00842-V07719</v>
          </cell>
          <cell r="I1665">
            <v>7719</v>
          </cell>
          <cell r="J1665" t="str">
            <v>Blood RNA</v>
          </cell>
          <cell r="K1665" t="str">
            <v>PAXgene</v>
          </cell>
          <cell r="L1665">
            <v>47</v>
          </cell>
          <cell r="M1665" t="str">
            <v>B</v>
          </cell>
          <cell r="N1665">
            <v>6</v>
          </cell>
          <cell r="P1665">
            <v>20342</v>
          </cell>
          <cell r="Q1665" t="str">
            <v>Female</v>
          </cell>
          <cell r="R1665" t="str">
            <v>[EA]</v>
          </cell>
          <cell r="S1665" t="str">
            <v xml:space="preserve">RA </v>
          </cell>
          <cell r="T1665" t="str">
            <v>RA Patient</v>
          </cell>
          <cell r="U1665">
            <v>1985</v>
          </cell>
          <cell r="V1665">
            <v>30</v>
          </cell>
        </row>
        <row r="1666">
          <cell r="A1666" t="str">
            <v>AA01665</v>
          </cell>
          <cell r="B1666">
            <v>1</v>
          </cell>
          <cell r="C1666" t="str">
            <v>OCRD</v>
          </cell>
          <cell r="D1666">
            <v>799</v>
          </cell>
          <cell r="E1666">
            <v>42264</v>
          </cell>
          <cell r="F1666" t="str">
            <v>OCRD|0799</v>
          </cell>
          <cell r="G1666" t="str">
            <v>OCRD|0799|2015-09-17</v>
          </cell>
          <cell r="H1666" t="str">
            <v>S00799-V07726</v>
          </cell>
          <cell r="I1666">
            <v>7726</v>
          </cell>
          <cell r="J1666" t="str">
            <v>Blood RNA</v>
          </cell>
          <cell r="K1666" t="str">
            <v>PAXgene</v>
          </cell>
          <cell r="L1666">
            <v>47</v>
          </cell>
          <cell r="M1666" t="str">
            <v>C</v>
          </cell>
          <cell r="N1666">
            <v>1</v>
          </cell>
          <cell r="P1666">
            <v>20098</v>
          </cell>
          <cell r="Q1666" t="str">
            <v>Female</v>
          </cell>
          <cell r="R1666" t="str">
            <v>[A]</v>
          </cell>
          <cell r="S1666" t="str">
            <v xml:space="preserve">SLE </v>
          </cell>
          <cell r="T1666" t="str">
            <v>SLE Patient</v>
          </cell>
          <cell r="U1666">
            <v>1991</v>
          </cell>
          <cell r="V1666">
            <v>24</v>
          </cell>
        </row>
        <row r="1667">
          <cell r="A1667" t="str">
            <v>AA01666</v>
          </cell>
          <cell r="B1667">
            <v>1</v>
          </cell>
          <cell r="C1667" t="str">
            <v>OCRD</v>
          </cell>
          <cell r="D1667">
            <v>130</v>
          </cell>
          <cell r="E1667">
            <v>42262</v>
          </cell>
          <cell r="F1667" t="str">
            <v>OCRD|0130</v>
          </cell>
          <cell r="G1667" t="str">
            <v>OCRD|0130|2015-09-15</v>
          </cell>
          <cell r="H1667" t="str">
            <v>S00130-V07725</v>
          </cell>
          <cell r="I1667">
            <v>7725</v>
          </cell>
          <cell r="J1667" t="str">
            <v>Blood RNA</v>
          </cell>
          <cell r="K1667" t="str">
            <v>PAXgene</v>
          </cell>
          <cell r="L1667">
            <v>47</v>
          </cell>
          <cell r="M1667" t="str">
            <v>C</v>
          </cell>
          <cell r="N1667">
            <v>2</v>
          </cell>
          <cell r="P1667">
            <v>11163</v>
          </cell>
          <cell r="Q1667" t="str">
            <v>Male</v>
          </cell>
          <cell r="R1667" t="str">
            <v>[EA]</v>
          </cell>
          <cell r="S1667" t="str">
            <v xml:space="preserve">SLE </v>
          </cell>
          <cell r="T1667" t="str">
            <v>SLE Patient</v>
          </cell>
          <cell r="U1667">
            <v>1968</v>
          </cell>
          <cell r="V1667">
            <v>47</v>
          </cell>
        </row>
        <row r="1668">
          <cell r="A1668" t="str">
            <v>AA01667</v>
          </cell>
          <cell r="B1668">
            <v>1</v>
          </cell>
          <cell r="C1668" t="str">
            <v>OCRD</v>
          </cell>
          <cell r="D1668">
            <v>681</v>
          </cell>
          <cell r="E1668">
            <v>42262</v>
          </cell>
          <cell r="F1668" t="str">
            <v>OCRD|0681</v>
          </cell>
          <cell r="G1668" t="str">
            <v>OCRD|0681|2015-09-15</v>
          </cell>
          <cell r="H1668" t="str">
            <v>S00681-V07724</v>
          </cell>
          <cell r="I1668">
            <v>7724</v>
          </cell>
          <cell r="J1668" t="str">
            <v>Blood RNA</v>
          </cell>
          <cell r="K1668" t="str">
            <v>PAXgene</v>
          </cell>
          <cell r="L1668">
            <v>47</v>
          </cell>
          <cell r="M1668" t="str">
            <v>C</v>
          </cell>
          <cell r="N1668">
            <v>3</v>
          </cell>
          <cell r="P1668">
            <v>10491</v>
          </cell>
          <cell r="Q1668" t="str">
            <v>Female</v>
          </cell>
          <cell r="R1668" t="str">
            <v>[EA][H]</v>
          </cell>
          <cell r="S1668" t="str">
            <v xml:space="preserve">SLE </v>
          </cell>
          <cell r="T1668" t="str">
            <v>SLE Patient</v>
          </cell>
          <cell r="U1668">
            <v>1977</v>
          </cell>
          <cell r="V1668">
            <v>38</v>
          </cell>
        </row>
        <row r="1669">
          <cell r="A1669" t="str">
            <v>AA01668</v>
          </cell>
          <cell r="B1669">
            <v>1</v>
          </cell>
          <cell r="C1669" t="str">
            <v>OCRD</v>
          </cell>
          <cell r="D1669">
            <v>3</v>
          </cell>
          <cell r="E1669">
            <v>42261</v>
          </cell>
          <cell r="F1669" t="str">
            <v>OCRD|0003</v>
          </cell>
          <cell r="G1669" t="str">
            <v>OCRD|0003|2015-09-14</v>
          </cell>
          <cell r="H1669" t="str">
            <v>S00003-V07722</v>
          </cell>
          <cell r="I1669">
            <v>7722</v>
          </cell>
          <cell r="J1669" t="str">
            <v>Blood RNA</v>
          </cell>
          <cell r="K1669" t="str">
            <v>PAXgene</v>
          </cell>
          <cell r="L1669">
            <v>47</v>
          </cell>
          <cell r="M1669" t="str">
            <v>C</v>
          </cell>
          <cell r="N1669">
            <v>4</v>
          </cell>
          <cell r="P1669">
            <v>13213</v>
          </cell>
          <cell r="Q1669" t="str">
            <v>Female</v>
          </cell>
          <cell r="R1669" t="str">
            <v>[EA][H]</v>
          </cell>
          <cell r="S1669" t="str">
            <v xml:space="preserve">SLE </v>
          </cell>
          <cell r="T1669" t="str">
            <v>SLE Patient</v>
          </cell>
          <cell r="U1669">
            <v>1987</v>
          </cell>
          <cell r="V1669">
            <v>28</v>
          </cell>
        </row>
        <row r="1670">
          <cell r="A1670" t="str">
            <v>AA01669</v>
          </cell>
          <cell r="B1670">
            <v>1</v>
          </cell>
          <cell r="C1670" t="str">
            <v>OCRD</v>
          </cell>
          <cell r="D1670">
            <v>605</v>
          </cell>
          <cell r="E1670">
            <v>42257</v>
          </cell>
          <cell r="F1670" t="str">
            <v>OCRD|0605</v>
          </cell>
          <cell r="G1670" t="str">
            <v>OCRD|0605|2015-09-10</v>
          </cell>
          <cell r="H1670" t="str">
            <v>S00605-V07721</v>
          </cell>
          <cell r="I1670">
            <v>7721</v>
          </cell>
          <cell r="J1670" t="str">
            <v>Blood RNA</v>
          </cell>
          <cell r="K1670" t="str">
            <v>PAXgene</v>
          </cell>
          <cell r="L1670">
            <v>47</v>
          </cell>
          <cell r="M1670" t="str">
            <v>C</v>
          </cell>
          <cell r="N1670">
            <v>5</v>
          </cell>
          <cell r="P1670">
            <v>11388</v>
          </cell>
          <cell r="Q1670" t="str">
            <v>Female</v>
          </cell>
          <cell r="R1670" t="str">
            <v>[EA]</v>
          </cell>
          <cell r="S1670" t="str">
            <v xml:space="preserve">SLE </v>
          </cell>
          <cell r="T1670" t="str">
            <v>SLE Patient</v>
          </cell>
          <cell r="U1670">
            <v>1958</v>
          </cell>
          <cell r="V1670">
            <v>57</v>
          </cell>
        </row>
        <row r="1671">
          <cell r="A1671" t="str">
            <v>AA01670</v>
          </cell>
          <cell r="B1671">
            <v>1</v>
          </cell>
          <cell r="C1671" t="str">
            <v>OCRD</v>
          </cell>
          <cell r="D1671">
            <v>843</v>
          </cell>
          <cell r="E1671">
            <v>42257</v>
          </cell>
          <cell r="F1671" t="str">
            <v>OCRD|0843</v>
          </cell>
          <cell r="G1671" t="str">
            <v>OCRD|0843|2015-09-10</v>
          </cell>
          <cell r="H1671" t="str">
            <v>S00843-V07720</v>
          </cell>
          <cell r="I1671">
            <v>7720</v>
          </cell>
          <cell r="J1671" t="str">
            <v>Blood RNA</v>
          </cell>
          <cell r="K1671" t="str">
            <v>PAXgene</v>
          </cell>
          <cell r="L1671">
            <v>47</v>
          </cell>
          <cell r="M1671" t="str">
            <v>C</v>
          </cell>
          <cell r="N1671">
            <v>6</v>
          </cell>
          <cell r="P1671">
            <v>20345</v>
          </cell>
          <cell r="Q1671" t="str">
            <v>Male</v>
          </cell>
          <cell r="R1671" t="str">
            <v>[AA]</v>
          </cell>
          <cell r="S1671" t="str">
            <v xml:space="preserve">Rheumatic </v>
          </cell>
          <cell r="T1671" t="str">
            <v>Rheumatic Disease Patient</v>
          </cell>
          <cell r="U1671">
            <v>1967</v>
          </cell>
          <cell r="V1671">
            <v>48</v>
          </cell>
        </row>
        <row r="1672">
          <cell r="A1672" t="str">
            <v>AA01671</v>
          </cell>
          <cell r="B1672">
            <v>1</v>
          </cell>
          <cell r="C1672" t="str">
            <v>OCRD</v>
          </cell>
          <cell r="D1672">
            <v>600</v>
          </cell>
          <cell r="E1672">
            <v>42264</v>
          </cell>
          <cell r="F1672" t="str">
            <v>OCRD|0600</v>
          </cell>
          <cell r="G1672" t="str">
            <v>OCRD|0600|2015-09-17</v>
          </cell>
          <cell r="H1672" t="str">
            <v>S00600-V07727</v>
          </cell>
          <cell r="I1672">
            <v>7727</v>
          </cell>
          <cell r="J1672" t="str">
            <v>Blood RNA</v>
          </cell>
          <cell r="K1672" t="str">
            <v>PAXgene</v>
          </cell>
          <cell r="L1672">
            <v>47</v>
          </cell>
          <cell r="M1672" t="str">
            <v>D</v>
          </cell>
          <cell r="N1672">
            <v>1</v>
          </cell>
          <cell r="P1672">
            <v>11882</v>
          </cell>
          <cell r="Q1672" t="str">
            <v>Male</v>
          </cell>
          <cell r="R1672" t="str">
            <v>[EA][H]</v>
          </cell>
          <cell r="S1672" t="str">
            <v xml:space="preserve">Rheumatic </v>
          </cell>
          <cell r="T1672" t="str">
            <v>Rheumatic Disease Patient</v>
          </cell>
          <cell r="U1672">
            <v>1983</v>
          </cell>
          <cell r="V1672">
            <v>32</v>
          </cell>
        </row>
        <row r="1673">
          <cell r="A1673" t="str">
            <v>AA01672</v>
          </cell>
          <cell r="B1673">
            <v>1</v>
          </cell>
          <cell r="C1673" t="str">
            <v>OCRD</v>
          </cell>
          <cell r="D1673">
            <v>680</v>
          </cell>
          <cell r="E1673">
            <v>42264</v>
          </cell>
          <cell r="F1673" t="str">
            <v>OCRD|0680</v>
          </cell>
          <cell r="G1673" t="str">
            <v>OCRD|0680|2015-09-17</v>
          </cell>
          <cell r="H1673" t="str">
            <v>S00680-V07728</v>
          </cell>
          <cell r="I1673">
            <v>7728</v>
          </cell>
          <cell r="J1673" t="str">
            <v>Blood RNA</v>
          </cell>
          <cell r="K1673" t="str">
            <v>PAXgene</v>
          </cell>
          <cell r="L1673">
            <v>47</v>
          </cell>
          <cell r="M1673" t="str">
            <v>D</v>
          </cell>
          <cell r="N1673">
            <v>2</v>
          </cell>
          <cell r="P1673">
            <v>11843</v>
          </cell>
          <cell r="Q1673" t="str">
            <v>Female</v>
          </cell>
          <cell r="R1673" t="str">
            <v>[EA]</v>
          </cell>
          <cell r="S1673" t="str">
            <v xml:space="preserve">RA </v>
          </cell>
          <cell r="T1673" t="str">
            <v>RA Patient</v>
          </cell>
          <cell r="U1673">
            <v>1995</v>
          </cell>
          <cell r="V1673">
            <v>20</v>
          </cell>
        </row>
        <row r="1674">
          <cell r="A1674" t="str">
            <v>AA01673</v>
          </cell>
          <cell r="B1674">
            <v>1</v>
          </cell>
          <cell r="C1674" t="str">
            <v>OCRD</v>
          </cell>
          <cell r="D1674">
            <v>614</v>
          </cell>
          <cell r="E1674">
            <v>42268</v>
          </cell>
          <cell r="F1674" t="str">
            <v>OCRD|0614</v>
          </cell>
          <cell r="G1674" t="str">
            <v>OCRD|0614|2015-09-21</v>
          </cell>
          <cell r="H1674" t="str">
            <v>S00614-V07729</v>
          </cell>
          <cell r="I1674">
            <v>7729</v>
          </cell>
          <cell r="J1674" t="str">
            <v>Blood RNA</v>
          </cell>
          <cell r="K1674" t="str">
            <v>PAXgene</v>
          </cell>
          <cell r="L1674">
            <v>47</v>
          </cell>
          <cell r="M1674" t="str">
            <v>D</v>
          </cell>
          <cell r="N1674">
            <v>3</v>
          </cell>
          <cell r="P1674">
            <v>10157</v>
          </cell>
          <cell r="Q1674" t="str">
            <v>Female</v>
          </cell>
          <cell r="R1674" t="str">
            <v>[A]</v>
          </cell>
          <cell r="S1674" t="str">
            <v xml:space="preserve">SLE </v>
          </cell>
          <cell r="T1674" t="str">
            <v>SLE Patient</v>
          </cell>
          <cell r="U1674">
            <v>1982</v>
          </cell>
          <cell r="V1674">
            <v>33</v>
          </cell>
        </row>
        <row r="1675">
          <cell r="A1675" t="str">
            <v>AA01674</v>
          </cell>
          <cell r="B1675">
            <v>1</v>
          </cell>
          <cell r="C1675" t="str">
            <v>OCRD</v>
          </cell>
          <cell r="D1675">
            <v>137</v>
          </cell>
          <cell r="E1675">
            <v>42269</v>
          </cell>
          <cell r="F1675" t="str">
            <v>OCRD|0137</v>
          </cell>
          <cell r="G1675" t="str">
            <v>OCRD|0137|2015-09-22</v>
          </cell>
          <cell r="H1675" t="str">
            <v>S00137-V07730</v>
          </cell>
          <cell r="I1675">
            <v>7730</v>
          </cell>
          <cell r="J1675" t="str">
            <v>Blood RNA</v>
          </cell>
          <cell r="K1675" t="str">
            <v>PAXgene</v>
          </cell>
          <cell r="L1675">
            <v>47</v>
          </cell>
          <cell r="M1675" t="str">
            <v>D</v>
          </cell>
          <cell r="N1675">
            <v>4</v>
          </cell>
          <cell r="P1675">
            <v>11479</v>
          </cell>
          <cell r="Q1675" t="str">
            <v>Female</v>
          </cell>
          <cell r="R1675" t="str">
            <v>[EA]</v>
          </cell>
          <cell r="S1675" t="str">
            <v xml:space="preserve">SLE </v>
          </cell>
          <cell r="T1675" t="str">
            <v>SLE Patient</v>
          </cell>
          <cell r="U1675">
            <v>1966</v>
          </cell>
          <cell r="V1675">
            <v>49</v>
          </cell>
        </row>
        <row r="1676">
          <cell r="A1676" t="str">
            <v>AA01675</v>
          </cell>
          <cell r="B1676">
            <v>1</v>
          </cell>
          <cell r="C1676" t="str">
            <v>OCRD</v>
          </cell>
          <cell r="D1676">
            <v>496</v>
          </cell>
          <cell r="E1676">
            <v>42271</v>
          </cell>
          <cell r="F1676" t="str">
            <v>OCRD|0496</v>
          </cell>
          <cell r="G1676" t="str">
            <v>OCRD|0496|2015-09-24</v>
          </cell>
          <cell r="H1676" t="str">
            <v>S00496-V07731</v>
          </cell>
          <cell r="I1676">
            <v>7731</v>
          </cell>
          <cell r="J1676" t="str">
            <v>Blood RNA</v>
          </cell>
          <cell r="K1676" t="str">
            <v>PAXgene</v>
          </cell>
          <cell r="L1676">
            <v>47</v>
          </cell>
          <cell r="M1676" t="str">
            <v>D</v>
          </cell>
          <cell r="N1676">
            <v>5</v>
          </cell>
          <cell r="P1676">
            <v>6651</v>
          </cell>
          <cell r="Q1676" t="str">
            <v>Female</v>
          </cell>
          <cell r="R1676" t="str">
            <v>[AA]</v>
          </cell>
          <cell r="S1676" t="str">
            <v xml:space="preserve">SLE </v>
          </cell>
          <cell r="T1676" t="str">
            <v>SLE Patient</v>
          </cell>
          <cell r="U1676">
            <v>1967</v>
          </cell>
          <cell r="V1676">
            <v>48</v>
          </cell>
        </row>
        <row r="1677">
          <cell r="A1677" t="str">
            <v>AA01676</v>
          </cell>
          <cell r="B1677">
            <v>1</v>
          </cell>
          <cell r="C1677" t="str">
            <v>OCRD</v>
          </cell>
          <cell r="D1677">
            <v>722</v>
          </cell>
          <cell r="E1677">
            <v>42276</v>
          </cell>
          <cell r="F1677" t="str">
            <v>OCRD|0722</v>
          </cell>
          <cell r="G1677" t="str">
            <v>OCRD|0722|2015-09-29</v>
          </cell>
          <cell r="H1677" t="str">
            <v>S00722-V07739</v>
          </cell>
          <cell r="I1677">
            <v>7739</v>
          </cell>
          <cell r="J1677" t="str">
            <v>Blood RNA</v>
          </cell>
          <cell r="K1677" t="str">
            <v>PAXgene</v>
          </cell>
          <cell r="L1677">
            <v>47</v>
          </cell>
          <cell r="M1677" t="str">
            <v>D</v>
          </cell>
          <cell r="N1677">
            <v>6</v>
          </cell>
          <cell r="P1677">
            <v>11875</v>
          </cell>
          <cell r="Q1677" t="str">
            <v>Male</v>
          </cell>
          <cell r="R1677" t="str">
            <v>[EA]</v>
          </cell>
          <cell r="S1677" t="str">
            <v xml:space="preserve">RA </v>
          </cell>
          <cell r="T1677" t="str">
            <v>RA Patient</v>
          </cell>
          <cell r="U1677">
            <v>1979</v>
          </cell>
          <cell r="V1677">
            <v>36</v>
          </cell>
        </row>
        <row r="1678">
          <cell r="A1678" t="str">
            <v>AA01677</v>
          </cell>
          <cell r="B1678">
            <v>1</v>
          </cell>
          <cell r="C1678" t="str">
            <v>OCRD</v>
          </cell>
          <cell r="D1678">
            <v>97</v>
          </cell>
          <cell r="E1678">
            <v>42276</v>
          </cell>
          <cell r="F1678" t="str">
            <v>OCRD|0097</v>
          </cell>
          <cell r="G1678" t="str">
            <v>OCRD|0097|2015-09-29</v>
          </cell>
          <cell r="H1678" t="str">
            <v>S00097-V07738</v>
          </cell>
          <cell r="I1678">
            <v>7738</v>
          </cell>
          <cell r="J1678" t="str">
            <v>Blood RNA</v>
          </cell>
          <cell r="K1678" t="str">
            <v>PAXgene</v>
          </cell>
          <cell r="L1678">
            <v>47</v>
          </cell>
          <cell r="M1678" t="str">
            <v>E</v>
          </cell>
          <cell r="N1678">
            <v>1</v>
          </cell>
          <cell r="P1678">
            <v>11060</v>
          </cell>
          <cell r="Q1678" t="str">
            <v>Female</v>
          </cell>
          <cell r="R1678" t="str">
            <v>[EA]</v>
          </cell>
          <cell r="S1678" t="str">
            <v xml:space="preserve">SLE </v>
          </cell>
          <cell r="T1678" t="str">
            <v>SLE Patient</v>
          </cell>
          <cell r="U1678">
            <v>1977</v>
          </cell>
          <cell r="V1678">
            <v>38</v>
          </cell>
        </row>
        <row r="1679">
          <cell r="A1679" t="str">
            <v>AA01678</v>
          </cell>
          <cell r="B1679">
            <v>1</v>
          </cell>
          <cell r="C1679" t="str">
            <v>OCRD</v>
          </cell>
          <cell r="D1679">
            <v>399</v>
          </cell>
          <cell r="E1679">
            <v>42276</v>
          </cell>
          <cell r="F1679" t="str">
            <v>OCRD|0399</v>
          </cell>
          <cell r="G1679" t="str">
            <v>OCRD|0399|2015-09-29</v>
          </cell>
          <cell r="H1679" t="str">
            <v>S00399-V07737</v>
          </cell>
          <cell r="I1679">
            <v>7737</v>
          </cell>
          <cell r="J1679" t="str">
            <v>Blood RNA</v>
          </cell>
          <cell r="K1679" t="str">
            <v>PAXgene</v>
          </cell>
          <cell r="L1679">
            <v>47</v>
          </cell>
          <cell r="M1679" t="str">
            <v>E</v>
          </cell>
          <cell r="N1679">
            <v>2</v>
          </cell>
          <cell r="P1679">
            <v>13194</v>
          </cell>
          <cell r="Q1679" t="str">
            <v>Female</v>
          </cell>
          <cell r="R1679" t="str">
            <v>[EA]</v>
          </cell>
          <cell r="S1679" t="str">
            <v xml:space="preserve">SLE </v>
          </cell>
          <cell r="T1679" t="str">
            <v>SLE Patient</v>
          </cell>
          <cell r="U1679">
            <v>1965</v>
          </cell>
          <cell r="V1679">
            <v>50</v>
          </cell>
        </row>
        <row r="1680">
          <cell r="A1680" t="str">
            <v>AA01679</v>
          </cell>
          <cell r="B1680">
            <v>1</v>
          </cell>
          <cell r="C1680" t="str">
            <v>OCRD</v>
          </cell>
          <cell r="D1680">
            <v>845</v>
          </cell>
          <cell r="E1680">
            <v>42275</v>
          </cell>
          <cell r="F1680" t="str">
            <v>OCRD|0845</v>
          </cell>
          <cell r="G1680" t="str">
            <v>OCRD|0845|2015-09-28</v>
          </cell>
          <cell r="H1680" t="str">
            <v>S00845-V07736</v>
          </cell>
          <cell r="I1680">
            <v>7736</v>
          </cell>
          <cell r="J1680" t="str">
            <v>Blood RNA</v>
          </cell>
          <cell r="K1680" t="str">
            <v>PAXgene</v>
          </cell>
          <cell r="L1680">
            <v>47</v>
          </cell>
          <cell r="M1680" t="str">
            <v>E</v>
          </cell>
          <cell r="N1680">
            <v>3</v>
          </cell>
          <cell r="P1680">
            <v>20349</v>
          </cell>
          <cell r="Q1680" t="str">
            <v>Female</v>
          </cell>
          <cell r="R1680" t="str">
            <v>[EA]</v>
          </cell>
          <cell r="S1680" t="str">
            <v xml:space="preserve">RA </v>
          </cell>
          <cell r="T1680" t="str">
            <v>RA Patient</v>
          </cell>
          <cell r="U1680">
            <v>1965</v>
          </cell>
          <cell r="V1680">
            <v>50</v>
          </cell>
        </row>
        <row r="1681">
          <cell r="A1681" t="str">
            <v>AA01680</v>
          </cell>
          <cell r="B1681">
            <v>1</v>
          </cell>
          <cell r="C1681" t="str">
            <v>OCRD</v>
          </cell>
          <cell r="D1681">
            <v>794</v>
          </cell>
          <cell r="E1681">
            <v>42275</v>
          </cell>
          <cell r="F1681" t="str">
            <v>OCRD|0794</v>
          </cell>
          <cell r="G1681" t="str">
            <v>OCRD|0794|2015-09-28</v>
          </cell>
          <cell r="H1681" t="str">
            <v>S00794-V07735</v>
          </cell>
          <cell r="I1681">
            <v>7735</v>
          </cell>
          <cell r="J1681" t="str">
            <v>Blood RNA</v>
          </cell>
          <cell r="K1681" t="str">
            <v>PAXgene</v>
          </cell>
          <cell r="L1681">
            <v>47</v>
          </cell>
          <cell r="M1681" t="str">
            <v>E</v>
          </cell>
          <cell r="N1681">
            <v>4</v>
          </cell>
          <cell r="P1681">
            <v>20101</v>
          </cell>
          <cell r="Q1681" t="str">
            <v>Female</v>
          </cell>
          <cell r="R1681" t="str">
            <v>[AI]</v>
          </cell>
          <cell r="S1681" t="str">
            <v xml:space="preserve">SLE </v>
          </cell>
          <cell r="T1681" t="str">
            <v>SLE Patient</v>
          </cell>
          <cell r="U1681">
            <v>1969</v>
          </cell>
          <cell r="V1681">
            <v>46</v>
          </cell>
        </row>
        <row r="1682">
          <cell r="A1682" t="str">
            <v>AA01681</v>
          </cell>
          <cell r="B1682">
            <v>1</v>
          </cell>
          <cell r="C1682" t="str">
            <v>OCRD</v>
          </cell>
          <cell r="D1682">
            <v>170</v>
          </cell>
          <cell r="E1682">
            <v>42275</v>
          </cell>
          <cell r="F1682" t="str">
            <v>OCRD|0170</v>
          </cell>
          <cell r="G1682" t="str">
            <v>OCRD|0170|2015-09-28</v>
          </cell>
          <cell r="H1682" t="str">
            <v>S00170-V07734</v>
          </cell>
          <cell r="I1682">
            <v>7734</v>
          </cell>
          <cell r="J1682" t="str">
            <v>Blood RNA</v>
          </cell>
          <cell r="K1682" t="str">
            <v>PAXgene</v>
          </cell>
          <cell r="L1682">
            <v>47</v>
          </cell>
          <cell r="M1682" t="str">
            <v>E</v>
          </cell>
          <cell r="N1682">
            <v>5</v>
          </cell>
          <cell r="P1682">
            <v>11471</v>
          </cell>
          <cell r="Q1682" t="str">
            <v>Male</v>
          </cell>
          <cell r="R1682" t="str">
            <v>[EA]</v>
          </cell>
          <cell r="S1682" t="str">
            <v xml:space="preserve">RA </v>
          </cell>
          <cell r="T1682" t="str">
            <v>RA Patient</v>
          </cell>
          <cell r="U1682">
            <v>1952</v>
          </cell>
          <cell r="V1682">
            <v>63</v>
          </cell>
        </row>
        <row r="1683">
          <cell r="A1683" t="str">
            <v>AA01682</v>
          </cell>
          <cell r="B1683">
            <v>1</v>
          </cell>
          <cell r="C1683" t="str">
            <v>OCRD</v>
          </cell>
          <cell r="D1683">
            <v>127</v>
          </cell>
          <cell r="E1683">
            <v>42282</v>
          </cell>
          <cell r="F1683" t="str">
            <v>OCRD|0127</v>
          </cell>
          <cell r="G1683" t="str">
            <v>OCRD|0127|2015-10-05</v>
          </cell>
          <cell r="H1683" t="str">
            <v>S00127-V07743</v>
          </cell>
          <cell r="I1683">
            <v>7743</v>
          </cell>
          <cell r="J1683" t="str">
            <v>Blood RNA</v>
          </cell>
          <cell r="K1683" t="str">
            <v>PAXgene</v>
          </cell>
          <cell r="L1683">
            <v>47</v>
          </cell>
          <cell r="M1683" t="str">
            <v>E</v>
          </cell>
          <cell r="N1683">
            <v>6</v>
          </cell>
          <cell r="P1683">
            <v>13191</v>
          </cell>
          <cell r="Q1683" t="str">
            <v>Female</v>
          </cell>
          <cell r="R1683" t="str">
            <v>[EA]</v>
          </cell>
          <cell r="S1683" t="str">
            <v xml:space="preserve">SLE </v>
          </cell>
          <cell r="T1683" t="str">
            <v>SLE Patient</v>
          </cell>
          <cell r="U1683">
            <v>1985</v>
          </cell>
          <cell r="V1683">
            <v>30</v>
          </cell>
        </row>
        <row r="1684">
          <cell r="A1684" t="str">
            <v>AA01683</v>
          </cell>
          <cell r="B1684">
            <v>1</v>
          </cell>
          <cell r="C1684" t="str">
            <v>OCRD</v>
          </cell>
          <cell r="D1684">
            <v>270</v>
          </cell>
          <cell r="E1684">
            <v>42282</v>
          </cell>
          <cell r="F1684" t="str">
            <v>OCRD|0270</v>
          </cell>
          <cell r="G1684" t="str">
            <v>OCRD|0270|2015-10-05</v>
          </cell>
          <cell r="H1684" t="str">
            <v>S00270-V07744</v>
          </cell>
          <cell r="I1684">
            <v>7744</v>
          </cell>
          <cell r="J1684" t="str">
            <v>Blood RNA</v>
          </cell>
          <cell r="K1684" t="str">
            <v>PAXgene</v>
          </cell>
          <cell r="L1684">
            <v>47</v>
          </cell>
          <cell r="M1684" t="str">
            <v>F</v>
          </cell>
          <cell r="N1684">
            <v>1</v>
          </cell>
          <cell r="P1684">
            <v>9048</v>
          </cell>
          <cell r="Q1684" t="str">
            <v>Female</v>
          </cell>
          <cell r="R1684" t="str">
            <v>[AI][EA]</v>
          </cell>
          <cell r="S1684" t="str">
            <v xml:space="preserve">SLE </v>
          </cell>
          <cell r="T1684" t="str">
            <v>SLE Patient</v>
          </cell>
          <cell r="U1684">
            <v>1952</v>
          </cell>
          <cell r="V1684">
            <v>63</v>
          </cell>
        </row>
        <row r="1685">
          <cell r="A1685" t="str">
            <v>AA01684</v>
          </cell>
          <cell r="B1685">
            <v>1</v>
          </cell>
          <cell r="C1685" t="str">
            <v>OCRD</v>
          </cell>
          <cell r="D1685">
            <v>173</v>
          </cell>
          <cell r="E1685">
            <v>42282</v>
          </cell>
          <cell r="F1685" t="str">
            <v>OCRD|0173</v>
          </cell>
          <cell r="G1685" t="str">
            <v>OCRD|0173|2015-10-05</v>
          </cell>
          <cell r="H1685" t="str">
            <v>S00173-V07745</v>
          </cell>
          <cell r="I1685">
            <v>7745</v>
          </cell>
          <cell r="J1685" t="str">
            <v>Blood RNA</v>
          </cell>
          <cell r="K1685" t="str">
            <v>PAXgene</v>
          </cell>
          <cell r="L1685">
            <v>47</v>
          </cell>
          <cell r="M1685" t="str">
            <v>F</v>
          </cell>
          <cell r="N1685">
            <v>2</v>
          </cell>
          <cell r="P1685">
            <v>11268</v>
          </cell>
          <cell r="Q1685" t="str">
            <v>Female</v>
          </cell>
          <cell r="R1685" t="str">
            <v>[AA]</v>
          </cell>
          <cell r="S1685" t="str">
            <v xml:space="preserve">SLE </v>
          </cell>
          <cell r="T1685" t="str">
            <v>SLE Patient</v>
          </cell>
          <cell r="U1685">
            <v>1960</v>
          </cell>
          <cell r="V1685">
            <v>55</v>
          </cell>
        </row>
        <row r="1686">
          <cell r="A1686" t="str">
            <v>AA01685</v>
          </cell>
          <cell r="B1686">
            <v>1</v>
          </cell>
          <cell r="C1686" t="str">
            <v>OCRD</v>
          </cell>
          <cell r="D1686">
            <v>816</v>
          </cell>
          <cell r="E1686">
            <v>42292</v>
          </cell>
          <cell r="F1686" t="str">
            <v>OCRD|0816</v>
          </cell>
          <cell r="G1686" t="str">
            <v>OCRD|0816|2015-10-15</v>
          </cell>
          <cell r="H1686" t="str">
            <v>S00816-V07747</v>
          </cell>
          <cell r="I1686">
            <v>7747</v>
          </cell>
          <cell r="J1686" t="str">
            <v>Blood RNA</v>
          </cell>
          <cell r="K1686" t="str">
            <v>PAXgene</v>
          </cell>
          <cell r="L1686">
            <v>47</v>
          </cell>
          <cell r="M1686" t="str">
            <v>F</v>
          </cell>
          <cell r="N1686">
            <v>3</v>
          </cell>
          <cell r="P1686">
            <v>20298</v>
          </cell>
          <cell r="Q1686" t="str">
            <v>Female</v>
          </cell>
          <cell r="R1686" t="str">
            <v>[EA]</v>
          </cell>
          <cell r="S1686" t="str">
            <v xml:space="preserve">Rheumatic </v>
          </cell>
          <cell r="T1686" t="str">
            <v>Rheumatic Disease Patient</v>
          </cell>
          <cell r="U1686">
            <v>1969</v>
          </cell>
          <cell r="V1686">
            <v>46</v>
          </cell>
        </row>
        <row r="1687">
          <cell r="A1687" t="str">
            <v>AA01686</v>
          </cell>
          <cell r="B1687">
            <v>1</v>
          </cell>
          <cell r="C1687" t="str">
            <v>OCRD</v>
          </cell>
          <cell r="D1687">
            <v>850</v>
          </cell>
          <cell r="E1687">
            <v>42285</v>
          </cell>
          <cell r="F1687" t="str">
            <v>OCRD|0850</v>
          </cell>
          <cell r="G1687" t="str">
            <v>OCRD|0850|2015-10-08</v>
          </cell>
          <cell r="H1687" t="str">
            <v>S00850-V07754</v>
          </cell>
          <cell r="I1687">
            <v>7754</v>
          </cell>
          <cell r="J1687" t="str">
            <v>Blood RNA</v>
          </cell>
          <cell r="K1687" t="str">
            <v>PAXgene</v>
          </cell>
          <cell r="L1687">
            <v>47</v>
          </cell>
          <cell r="M1687" t="str">
            <v>F</v>
          </cell>
          <cell r="N1687">
            <v>4</v>
          </cell>
          <cell r="P1687">
            <v>20357</v>
          </cell>
          <cell r="Q1687" t="str">
            <v>Female</v>
          </cell>
          <cell r="R1687" t="str">
            <v>[EA]</v>
          </cell>
          <cell r="S1687" t="str">
            <v xml:space="preserve">RA </v>
          </cell>
          <cell r="T1687" t="str">
            <v>RA Patient</v>
          </cell>
          <cell r="U1687">
            <v>1939</v>
          </cell>
          <cell r="V1687">
            <v>76</v>
          </cell>
        </row>
        <row r="1688">
          <cell r="A1688" t="str">
            <v>AA01687</v>
          </cell>
          <cell r="B1688">
            <v>1</v>
          </cell>
          <cell r="C1688" t="str">
            <v>OCRD</v>
          </cell>
          <cell r="D1688">
            <v>673</v>
          </cell>
          <cell r="E1688">
            <v>42283</v>
          </cell>
          <cell r="F1688" t="str">
            <v>OCRD|0673</v>
          </cell>
          <cell r="G1688" t="str">
            <v>OCRD|0673|2015-10-06</v>
          </cell>
          <cell r="H1688" t="str">
            <v>S00673-V07752</v>
          </cell>
          <cell r="I1688">
            <v>7752</v>
          </cell>
          <cell r="J1688" t="str">
            <v>Blood RNA</v>
          </cell>
          <cell r="K1688" t="str">
            <v>PAXgene</v>
          </cell>
          <cell r="L1688">
            <v>47</v>
          </cell>
          <cell r="M1688" t="str">
            <v>F</v>
          </cell>
          <cell r="N1688">
            <v>5</v>
          </cell>
          <cell r="P1688">
            <v>764</v>
          </cell>
          <cell r="Q1688" t="str">
            <v>Male</v>
          </cell>
          <cell r="R1688" t="str">
            <v>[EA]</v>
          </cell>
          <cell r="S1688" t="str">
            <v xml:space="preserve">SLE </v>
          </cell>
          <cell r="T1688" t="str">
            <v>SLE Patient</v>
          </cell>
          <cell r="U1688">
            <v>1948</v>
          </cell>
          <cell r="V1688">
            <v>67</v>
          </cell>
        </row>
        <row r="1689">
          <cell r="A1689" t="str">
            <v>AA01688</v>
          </cell>
          <cell r="B1689">
            <v>1</v>
          </cell>
          <cell r="C1689" t="str">
            <v>OCRD</v>
          </cell>
          <cell r="D1689">
            <v>300</v>
          </cell>
          <cell r="E1689">
            <v>42283</v>
          </cell>
          <cell r="F1689" t="str">
            <v>OCRD|0300</v>
          </cell>
          <cell r="G1689" t="str">
            <v>OCRD|0300|2015-10-06</v>
          </cell>
          <cell r="H1689" t="str">
            <v>S00300-V07751</v>
          </cell>
          <cell r="I1689">
            <v>7751</v>
          </cell>
          <cell r="J1689" t="str">
            <v>Blood RNA</v>
          </cell>
          <cell r="K1689" t="str">
            <v>PAXgene</v>
          </cell>
          <cell r="L1689">
            <v>47</v>
          </cell>
          <cell r="M1689" t="str">
            <v>F</v>
          </cell>
          <cell r="N1689">
            <v>6</v>
          </cell>
          <cell r="P1689">
            <v>11883</v>
          </cell>
          <cell r="Q1689" t="str">
            <v>Female</v>
          </cell>
          <cell r="R1689" t="str">
            <v>[EA]</v>
          </cell>
          <cell r="S1689" t="str">
            <v xml:space="preserve">SLE </v>
          </cell>
          <cell r="T1689" t="str">
            <v>SLE Patient</v>
          </cell>
          <cell r="U1689">
            <v>1982</v>
          </cell>
          <cell r="V1689">
            <v>33</v>
          </cell>
        </row>
        <row r="1690">
          <cell r="A1690" t="str">
            <v>AA01689</v>
          </cell>
          <cell r="B1690">
            <v>1</v>
          </cell>
          <cell r="C1690" t="str">
            <v>OCRD</v>
          </cell>
          <cell r="D1690">
            <v>821</v>
          </cell>
          <cell r="E1690">
            <v>42283</v>
          </cell>
          <cell r="F1690" t="str">
            <v>OCRD|0821</v>
          </cell>
          <cell r="G1690" t="str">
            <v>OCRD|0821|2015-10-06</v>
          </cell>
          <cell r="H1690" t="str">
            <v>S00821-V07749</v>
          </cell>
          <cell r="I1690">
            <v>7749</v>
          </cell>
          <cell r="J1690" t="str">
            <v>Blood RNA</v>
          </cell>
          <cell r="K1690" t="str">
            <v>PAXgene</v>
          </cell>
          <cell r="L1690">
            <v>48</v>
          </cell>
          <cell r="M1690" t="str">
            <v>A</v>
          </cell>
          <cell r="N1690">
            <v>1</v>
          </cell>
          <cell r="P1690">
            <v>13223</v>
          </cell>
          <cell r="Q1690" t="str">
            <v>Female</v>
          </cell>
          <cell r="R1690" t="str">
            <v>[EA]</v>
          </cell>
          <cell r="S1690" t="str">
            <v xml:space="preserve">SLE </v>
          </cell>
          <cell r="T1690" t="str">
            <v>SLE Patient</v>
          </cell>
          <cell r="U1690">
            <v>1989</v>
          </cell>
          <cell r="V1690">
            <v>26</v>
          </cell>
        </row>
        <row r="1691">
          <cell r="A1691" t="str">
            <v>AA01690</v>
          </cell>
          <cell r="B1691">
            <v>1</v>
          </cell>
          <cell r="C1691" t="str">
            <v>OCRD</v>
          </cell>
          <cell r="D1691">
            <v>633</v>
          </cell>
          <cell r="E1691">
            <v>42282</v>
          </cell>
          <cell r="F1691" t="str">
            <v>OCRD|0633</v>
          </cell>
          <cell r="G1691" t="str">
            <v>OCRD|0633|2015-10-05</v>
          </cell>
          <cell r="H1691" t="str">
            <v>S00633-V07748</v>
          </cell>
          <cell r="I1691">
            <v>7748</v>
          </cell>
          <cell r="J1691" t="str">
            <v>Blood RNA</v>
          </cell>
          <cell r="K1691" t="str">
            <v>PAXgene</v>
          </cell>
          <cell r="L1691">
            <v>48</v>
          </cell>
          <cell r="M1691" t="str">
            <v>A</v>
          </cell>
          <cell r="N1691">
            <v>2</v>
          </cell>
          <cell r="P1691">
            <v>11401</v>
          </cell>
          <cell r="Q1691" t="str">
            <v>Female</v>
          </cell>
          <cell r="R1691" t="str">
            <v>[EA]</v>
          </cell>
          <cell r="S1691" t="str">
            <v xml:space="preserve">SLE </v>
          </cell>
          <cell r="T1691" t="str">
            <v>SLE Patient</v>
          </cell>
          <cell r="U1691">
            <v>1989</v>
          </cell>
          <cell r="V1691">
            <v>26</v>
          </cell>
        </row>
        <row r="1692">
          <cell r="A1692" t="str">
            <v>AA01691</v>
          </cell>
          <cell r="B1692">
            <v>1</v>
          </cell>
          <cell r="C1692" t="str">
            <v>OCRD</v>
          </cell>
          <cell r="D1692">
            <v>33</v>
          </cell>
          <cell r="E1692">
            <v>42285</v>
          </cell>
          <cell r="F1692" t="str">
            <v>OCRD|0033</v>
          </cell>
          <cell r="G1692" t="str">
            <v>OCRD|0033|2015-10-08</v>
          </cell>
          <cell r="H1692" t="str">
            <v>S00033-V07756</v>
          </cell>
          <cell r="I1692">
            <v>7756</v>
          </cell>
          <cell r="J1692" t="str">
            <v>Blood RNA</v>
          </cell>
          <cell r="K1692" t="str">
            <v>PAXgene</v>
          </cell>
          <cell r="L1692">
            <v>48</v>
          </cell>
          <cell r="M1692" t="str">
            <v>A</v>
          </cell>
          <cell r="N1692">
            <v>3</v>
          </cell>
          <cell r="P1692">
            <v>13186</v>
          </cell>
          <cell r="Q1692" t="str">
            <v>Female</v>
          </cell>
          <cell r="R1692" t="str">
            <v>[EA]</v>
          </cell>
          <cell r="S1692" t="str">
            <v xml:space="preserve">SLE </v>
          </cell>
          <cell r="T1692" t="str">
            <v>SLE Patient</v>
          </cell>
          <cell r="U1692">
            <v>1982</v>
          </cell>
          <cell r="V1692">
            <v>33</v>
          </cell>
        </row>
        <row r="1693">
          <cell r="A1693" t="str">
            <v>AA01692</v>
          </cell>
          <cell r="B1693">
            <v>1</v>
          </cell>
          <cell r="C1693" t="str">
            <v>OCRD</v>
          </cell>
          <cell r="D1693">
            <v>474</v>
          </cell>
          <cell r="E1693">
            <v>42289</v>
          </cell>
          <cell r="F1693" t="str">
            <v>OCRD|0474</v>
          </cell>
          <cell r="G1693" t="str">
            <v>OCRD|0474|2015-10-12</v>
          </cell>
          <cell r="H1693" t="str">
            <v>S00474-V07757</v>
          </cell>
          <cell r="I1693">
            <v>7757</v>
          </cell>
          <cell r="J1693" t="str">
            <v>Blood RNA</v>
          </cell>
          <cell r="K1693" t="str">
            <v>PAXgene</v>
          </cell>
          <cell r="L1693">
            <v>48</v>
          </cell>
          <cell r="M1693" t="str">
            <v>A</v>
          </cell>
          <cell r="N1693">
            <v>4</v>
          </cell>
          <cell r="P1693">
            <v>11128</v>
          </cell>
          <cell r="Q1693" t="str">
            <v>Female</v>
          </cell>
          <cell r="R1693" t="str">
            <v>[EA]</v>
          </cell>
          <cell r="S1693" t="str">
            <v xml:space="preserve">RA </v>
          </cell>
          <cell r="T1693" t="str">
            <v>RA Patient</v>
          </cell>
          <cell r="U1693">
            <v>1970</v>
          </cell>
          <cell r="V1693">
            <v>45</v>
          </cell>
        </row>
        <row r="1694">
          <cell r="A1694" t="str">
            <v>AA01693</v>
          </cell>
          <cell r="B1694">
            <v>1</v>
          </cell>
          <cell r="C1694" t="str">
            <v>OCRD</v>
          </cell>
          <cell r="D1694">
            <v>530</v>
          </cell>
          <cell r="E1694">
            <v>42289</v>
          </cell>
          <cell r="F1694" t="str">
            <v>OCRD|0530</v>
          </cell>
          <cell r="G1694" t="str">
            <v>OCRD|0530|2015-10-12</v>
          </cell>
          <cell r="H1694" t="str">
            <v>S00530-V07758</v>
          </cell>
          <cell r="I1694">
            <v>7758</v>
          </cell>
          <cell r="J1694" t="str">
            <v>Blood RNA</v>
          </cell>
          <cell r="K1694" t="str">
            <v>PAXgene</v>
          </cell>
          <cell r="L1694">
            <v>48</v>
          </cell>
          <cell r="M1694" t="str">
            <v>A</v>
          </cell>
          <cell r="N1694">
            <v>5</v>
          </cell>
          <cell r="P1694">
            <v>10151</v>
          </cell>
          <cell r="Q1694" t="str">
            <v>Male</v>
          </cell>
          <cell r="R1694" t="str">
            <v>[AA]</v>
          </cell>
          <cell r="S1694" t="str">
            <v xml:space="preserve">SLE </v>
          </cell>
          <cell r="T1694" t="str">
            <v>SLE Patient</v>
          </cell>
          <cell r="U1694">
            <v>1962</v>
          </cell>
          <cell r="V1694">
            <v>53</v>
          </cell>
        </row>
        <row r="1695">
          <cell r="A1695" t="str">
            <v>AA01694</v>
          </cell>
          <cell r="B1695">
            <v>1</v>
          </cell>
          <cell r="C1695" t="str">
            <v>OCRD</v>
          </cell>
          <cell r="D1695">
            <v>759</v>
          </cell>
          <cell r="E1695">
            <v>42289</v>
          </cell>
          <cell r="F1695" t="str">
            <v>OCRD|0759</v>
          </cell>
          <cell r="G1695" t="str">
            <v>OCRD|0759|2015-10-12</v>
          </cell>
          <cell r="H1695" t="str">
            <v>S00759-V07759</v>
          </cell>
          <cell r="I1695">
            <v>7759</v>
          </cell>
          <cell r="J1695" t="str">
            <v>Blood RNA</v>
          </cell>
          <cell r="K1695" t="str">
            <v>PAXgene</v>
          </cell>
          <cell r="L1695">
            <v>48</v>
          </cell>
          <cell r="M1695" t="str">
            <v>A</v>
          </cell>
          <cell r="N1695">
            <v>6</v>
          </cell>
          <cell r="P1695">
            <v>20262</v>
          </cell>
          <cell r="Q1695" t="str">
            <v>Female</v>
          </cell>
          <cell r="R1695" t="str">
            <v>[EA]</v>
          </cell>
          <cell r="S1695" t="str">
            <v xml:space="preserve">RA </v>
          </cell>
          <cell r="T1695" t="str">
            <v>RA Patient</v>
          </cell>
          <cell r="U1695">
            <v>1955</v>
          </cell>
          <cell r="V1695">
            <v>60</v>
          </cell>
        </row>
        <row r="1696">
          <cell r="A1696" t="str">
            <v>AA01695</v>
          </cell>
          <cell r="B1696">
            <v>1</v>
          </cell>
          <cell r="C1696" t="str">
            <v>OCRD</v>
          </cell>
          <cell r="D1696">
            <v>749</v>
          </cell>
          <cell r="E1696">
            <v>42289</v>
          </cell>
          <cell r="F1696" t="str">
            <v>OCRD|0749</v>
          </cell>
          <cell r="G1696" t="str">
            <v>OCRD|0749|2015-10-12</v>
          </cell>
          <cell r="H1696" t="str">
            <v>S00749-V07760</v>
          </cell>
          <cell r="I1696">
            <v>7760</v>
          </cell>
          <cell r="J1696" t="str">
            <v>Blood RNA</v>
          </cell>
          <cell r="K1696" t="str">
            <v>PAXgene</v>
          </cell>
          <cell r="L1696">
            <v>48</v>
          </cell>
          <cell r="M1696" t="str">
            <v>B</v>
          </cell>
          <cell r="N1696">
            <v>1</v>
          </cell>
          <cell r="P1696">
            <v>17220</v>
          </cell>
          <cell r="Q1696" t="str">
            <v>Female</v>
          </cell>
          <cell r="R1696" t="str">
            <v>[AA][AI]</v>
          </cell>
          <cell r="S1696" t="str">
            <v xml:space="preserve">SLE </v>
          </cell>
          <cell r="T1696" t="str">
            <v>SLE Patient</v>
          </cell>
          <cell r="U1696">
            <v>1993</v>
          </cell>
          <cell r="V1696">
            <v>22</v>
          </cell>
        </row>
        <row r="1697">
          <cell r="A1697" t="str">
            <v>AA01696</v>
          </cell>
          <cell r="B1697">
            <v>1</v>
          </cell>
          <cell r="C1697" t="str">
            <v>OCRD</v>
          </cell>
          <cell r="D1697">
            <v>158</v>
          </cell>
          <cell r="E1697">
            <v>42291</v>
          </cell>
          <cell r="F1697" t="str">
            <v>OCRD|0158</v>
          </cell>
          <cell r="G1697" t="str">
            <v>OCRD|0158|2015-10-14</v>
          </cell>
          <cell r="H1697" t="str">
            <v>S00158-V07762</v>
          </cell>
          <cell r="I1697">
            <v>7762</v>
          </cell>
          <cell r="J1697" t="str">
            <v>Blood RNA</v>
          </cell>
          <cell r="K1697" t="str">
            <v>PAXgene</v>
          </cell>
          <cell r="L1697">
            <v>48</v>
          </cell>
          <cell r="M1697" t="str">
            <v>B</v>
          </cell>
          <cell r="N1697">
            <v>2</v>
          </cell>
          <cell r="P1697">
            <v>6019</v>
          </cell>
          <cell r="Q1697" t="str">
            <v>Female</v>
          </cell>
          <cell r="R1697" t="str">
            <v>[EA][H]</v>
          </cell>
          <cell r="S1697" t="str">
            <v xml:space="preserve">SLE </v>
          </cell>
          <cell r="T1697" t="str">
            <v>SLE Patient</v>
          </cell>
          <cell r="U1697">
            <v>1969</v>
          </cell>
          <cell r="V1697">
            <v>46</v>
          </cell>
        </row>
        <row r="1698">
          <cell r="A1698" t="str">
            <v>AA01697</v>
          </cell>
          <cell r="B1698">
            <v>1</v>
          </cell>
          <cell r="C1698" t="str">
            <v>OCRD</v>
          </cell>
          <cell r="D1698">
            <v>776</v>
          </cell>
          <cell r="E1698">
            <v>42292</v>
          </cell>
          <cell r="F1698" t="str">
            <v>OCRD|0776</v>
          </cell>
          <cell r="G1698" t="str">
            <v>OCRD|0776|2015-10-15</v>
          </cell>
          <cell r="H1698" t="str">
            <v>S00776-V07764</v>
          </cell>
          <cell r="I1698">
            <v>7764</v>
          </cell>
          <cell r="J1698" t="str">
            <v>Blood RNA</v>
          </cell>
          <cell r="K1698" t="str">
            <v>PAXgene</v>
          </cell>
          <cell r="L1698">
            <v>48</v>
          </cell>
          <cell r="M1698" t="str">
            <v>B</v>
          </cell>
          <cell r="N1698">
            <v>3</v>
          </cell>
          <cell r="P1698">
            <v>20081</v>
          </cell>
          <cell r="Q1698" t="str">
            <v>Female</v>
          </cell>
          <cell r="R1698" t="str">
            <v>[EA]</v>
          </cell>
          <cell r="S1698" t="str">
            <v xml:space="preserve">SS </v>
          </cell>
          <cell r="T1698" t="str">
            <v>SS Patient</v>
          </cell>
          <cell r="U1698">
            <v>1982</v>
          </cell>
          <cell r="V1698">
            <v>33</v>
          </cell>
        </row>
        <row r="1699">
          <cell r="A1699" t="str">
            <v>AA01698</v>
          </cell>
          <cell r="B1699">
            <v>1</v>
          </cell>
          <cell r="C1699" t="str">
            <v>OCRD</v>
          </cell>
          <cell r="D1699">
            <v>82</v>
          </cell>
          <cell r="E1699">
            <v>42292</v>
          </cell>
          <cell r="F1699" t="str">
            <v>OCRD|0082</v>
          </cell>
          <cell r="G1699" t="str">
            <v>OCRD|0082|2015-10-15</v>
          </cell>
          <cell r="H1699" t="str">
            <v>S00082-V07765</v>
          </cell>
          <cell r="I1699">
            <v>7765</v>
          </cell>
          <cell r="J1699" t="str">
            <v>Blood RNA</v>
          </cell>
          <cell r="K1699" t="str">
            <v>PAXgene</v>
          </cell>
          <cell r="L1699">
            <v>48</v>
          </cell>
          <cell r="M1699" t="str">
            <v>B</v>
          </cell>
          <cell r="N1699">
            <v>4</v>
          </cell>
          <cell r="P1699">
            <v>11090</v>
          </cell>
          <cell r="Q1699" t="str">
            <v>Female</v>
          </cell>
          <cell r="R1699" t="str">
            <v>[EA]</v>
          </cell>
          <cell r="S1699" t="str">
            <v xml:space="preserve">SLE </v>
          </cell>
          <cell r="T1699" t="str">
            <v>SLE Patient</v>
          </cell>
          <cell r="U1699">
            <v>1978</v>
          </cell>
          <cell r="V1699">
            <v>37</v>
          </cell>
        </row>
        <row r="1700">
          <cell r="A1700" t="str">
            <v>AA01699</v>
          </cell>
          <cell r="B1700">
            <v>1</v>
          </cell>
          <cell r="C1700" t="str">
            <v>OCRD</v>
          </cell>
          <cell r="D1700">
            <v>853</v>
          </cell>
          <cell r="E1700">
            <v>42296</v>
          </cell>
          <cell r="F1700" t="str">
            <v>OCRD|0853</v>
          </cell>
          <cell r="G1700" t="str">
            <v>OCRD|0853|2015-10-19</v>
          </cell>
          <cell r="H1700" t="str">
            <v>S00853-V07766</v>
          </cell>
          <cell r="I1700">
            <v>7766</v>
          </cell>
          <cell r="J1700" t="str">
            <v>Blood RNA</v>
          </cell>
          <cell r="K1700" t="str">
            <v>PAXgene</v>
          </cell>
          <cell r="L1700">
            <v>48</v>
          </cell>
          <cell r="M1700" t="str">
            <v>B</v>
          </cell>
          <cell r="N1700">
            <v>5</v>
          </cell>
          <cell r="P1700">
            <v>20362</v>
          </cell>
          <cell r="Q1700" t="str">
            <v>Female</v>
          </cell>
          <cell r="R1700" t="str">
            <v>[EA]</v>
          </cell>
          <cell r="S1700" t="str">
            <v xml:space="preserve">RA </v>
          </cell>
          <cell r="T1700" t="str">
            <v>RA Patient</v>
          </cell>
          <cell r="U1700">
            <v>1983</v>
          </cell>
          <cell r="V1700">
            <v>32</v>
          </cell>
        </row>
        <row r="1701">
          <cell r="A1701" t="str">
            <v>AA01700</v>
          </cell>
          <cell r="B1701">
            <v>1</v>
          </cell>
          <cell r="C1701" t="str">
            <v>OCRD</v>
          </cell>
          <cell r="D1701">
            <v>360</v>
          </cell>
          <cell r="E1701">
            <v>42297</v>
          </cell>
          <cell r="F1701" t="str">
            <v>OCRD|0360</v>
          </cell>
          <cell r="G1701" t="str">
            <v>OCRD|0360|2015-10-20</v>
          </cell>
          <cell r="H1701" t="str">
            <v>S00360-V07768</v>
          </cell>
          <cell r="I1701">
            <v>7768</v>
          </cell>
          <cell r="J1701" t="str">
            <v>Blood RNA</v>
          </cell>
          <cell r="K1701" t="str">
            <v>PAXgene</v>
          </cell>
          <cell r="L1701">
            <v>48</v>
          </cell>
          <cell r="M1701" t="str">
            <v>B</v>
          </cell>
          <cell r="N1701">
            <v>6</v>
          </cell>
          <cell r="P1701">
            <v>11553</v>
          </cell>
          <cell r="Q1701" t="str">
            <v>Male</v>
          </cell>
          <cell r="R1701" t="str">
            <v>[EA]</v>
          </cell>
          <cell r="S1701" t="str">
            <v xml:space="preserve">RA </v>
          </cell>
          <cell r="T1701" t="str">
            <v>RA Patient</v>
          </cell>
          <cell r="U1701">
            <v>1957</v>
          </cell>
          <cell r="V1701">
            <v>58</v>
          </cell>
        </row>
        <row r="1702">
          <cell r="A1702" t="str">
            <v>AA01701</v>
          </cell>
          <cell r="B1702">
            <v>1</v>
          </cell>
          <cell r="C1702" t="str">
            <v>OCRD</v>
          </cell>
          <cell r="D1702">
            <v>689</v>
          </cell>
          <cell r="E1702">
            <v>42303</v>
          </cell>
          <cell r="F1702" t="str">
            <v>OCRD|0689</v>
          </cell>
          <cell r="G1702" t="str">
            <v>OCRD|0689|2015-10-26</v>
          </cell>
          <cell r="H1702" t="str">
            <v>S00689-V07775</v>
          </cell>
          <cell r="I1702">
            <v>7775</v>
          </cell>
          <cell r="J1702" t="str">
            <v>Blood RNA</v>
          </cell>
          <cell r="K1702" t="str">
            <v>PAXgene</v>
          </cell>
          <cell r="L1702">
            <v>48</v>
          </cell>
          <cell r="M1702" t="str">
            <v>C</v>
          </cell>
          <cell r="N1702">
            <v>1</v>
          </cell>
          <cell r="P1702">
            <v>11849</v>
          </cell>
          <cell r="Q1702" t="str">
            <v>Female</v>
          </cell>
          <cell r="R1702" t="str">
            <v>[EA]</v>
          </cell>
          <cell r="S1702" t="str">
            <v xml:space="preserve">RA </v>
          </cell>
          <cell r="T1702" t="str">
            <v>RA Patient</v>
          </cell>
          <cell r="U1702">
            <v>1981</v>
          </cell>
          <cell r="V1702">
            <v>34</v>
          </cell>
        </row>
        <row r="1703">
          <cell r="A1703" t="str">
            <v>AA01702</v>
          </cell>
          <cell r="B1703">
            <v>1</v>
          </cell>
          <cell r="C1703" t="str">
            <v>OCRD</v>
          </cell>
          <cell r="D1703">
            <v>839</v>
          </cell>
          <cell r="E1703">
            <v>42299</v>
          </cell>
          <cell r="F1703" t="str">
            <v>OCRD|0839</v>
          </cell>
          <cell r="G1703" t="str">
            <v>OCRD|0839|2015-10-22</v>
          </cell>
          <cell r="H1703" t="str">
            <v>S00839-V07773</v>
          </cell>
          <cell r="I1703">
            <v>7773</v>
          </cell>
          <cell r="J1703" t="str">
            <v>Blood RNA</v>
          </cell>
          <cell r="K1703" t="str">
            <v>PAXgene</v>
          </cell>
          <cell r="L1703">
            <v>48</v>
          </cell>
          <cell r="M1703" t="str">
            <v>C</v>
          </cell>
          <cell r="N1703">
            <v>2</v>
          </cell>
          <cell r="P1703">
            <v>20365</v>
          </cell>
          <cell r="Q1703" t="str">
            <v>Female</v>
          </cell>
          <cell r="R1703" t="str">
            <v>[AA]</v>
          </cell>
          <cell r="S1703" t="str">
            <v xml:space="preserve">SLE </v>
          </cell>
          <cell r="T1703" t="str">
            <v>SLE Patient</v>
          </cell>
          <cell r="U1703">
            <v>1971</v>
          </cell>
          <cell r="V1703">
            <v>44</v>
          </cell>
        </row>
        <row r="1704">
          <cell r="A1704" t="str">
            <v>AA01703</v>
          </cell>
          <cell r="B1704">
            <v>1</v>
          </cell>
          <cell r="C1704" t="str">
            <v>OCRD</v>
          </cell>
          <cell r="D1704">
            <v>616</v>
          </cell>
          <cell r="E1704">
            <v>42299</v>
          </cell>
          <cell r="F1704" t="str">
            <v>OCRD|0616</v>
          </cell>
          <cell r="G1704" t="str">
            <v>OCRD|0616|2015-10-22</v>
          </cell>
          <cell r="H1704" t="str">
            <v>S00616-V07772</v>
          </cell>
          <cell r="I1704">
            <v>7772</v>
          </cell>
          <cell r="J1704" t="str">
            <v>Blood RNA</v>
          </cell>
          <cell r="K1704" t="str">
            <v>PAXgene</v>
          </cell>
          <cell r="L1704">
            <v>48</v>
          </cell>
          <cell r="M1704" t="str">
            <v>C</v>
          </cell>
          <cell r="N1704">
            <v>3</v>
          </cell>
          <cell r="P1704">
            <v>11391</v>
          </cell>
          <cell r="Q1704" t="str">
            <v>Female</v>
          </cell>
          <cell r="R1704" t="str">
            <v>[EA]</v>
          </cell>
          <cell r="S1704" t="str">
            <v xml:space="preserve">SLE </v>
          </cell>
          <cell r="T1704" t="str">
            <v>SLE Patient</v>
          </cell>
          <cell r="U1704">
            <v>1985</v>
          </cell>
          <cell r="V1704">
            <v>30</v>
          </cell>
        </row>
        <row r="1705">
          <cell r="A1705" t="str">
            <v>AA01704</v>
          </cell>
          <cell r="B1705">
            <v>1</v>
          </cell>
          <cell r="C1705" t="str">
            <v>OCRD</v>
          </cell>
          <cell r="D1705">
            <v>655</v>
          </cell>
          <cell r="E1705">
            <v>42297</v>
          </cell>
          <cell r="F1705" t="str">
            <v>OCRD|0655</v>
          </cell>
          <cell r="G1705" t="str">
            <v>OCRD|0655|2015-10-20</v>
          </cell>
          <cell r="H1705" t="str">
            <v>S00655-V07771</v>
          </cell>
          <cell r="I1705">
            <v>7771</v>
          </cell>
          <cell r="J1705" t="str">
            <v>Blood RNA</v>
          </cell>
          <cell r="K1705" t="str">
            <v>PAXgene</v>
          </cell>
          <cell r="L1705">
            <v>48</v>
          </cell>
          <cell r="M1705" t="str">
            <v>C</v>
          </cell>
          <cell r="N1705">
            <v>4</v>
          </cell>
          <cell r="P1705">
            <v>11411</v>
          </cell>
          <cell r="Q1705" t="str">
            <v>Female</v>
          </cell>
          <cell r="R1705" t="str">
            <v>[AI][H]</v>
          </cell>
          <cell r="S1705" t="str">
            <v xml:space="preserve">SLE </v>
          </cell>
          <cell r="T1705" t="str">
            <v>SLE Patient</v>
          </cell>
          <cell r="U1705">
            <v>1987</v>
          </cell>
          <cell r="V1705">
            <v>28</v>
          </cell>
        </row>
        <row r="1706">
          <cell r="A1706" t="str">
            <v>AA01705</v>
          </cell>
          <cell r="B1706">
            <v>1</v>
          </cell>
          <cell r="C1706" t="str">
            <v>OCRD</v>
          </cell>
          <cell r="D1706">
            <v>330</v>
          </cell>
          <cell r="E1706">
            <v>42297</v>
          </cell>
          <cell r="F1706" t="str">
            <v>OCRD|0330</v>
          </cell>
          <cell r="G1706" t="str">
            <v>OCRD|0330|2015-10-20</v>
          </cell>
          <cell r="H1706" t="str">
            <v>S00330-V07770</v>
          </cell>
          <cell r="I1706">
            <v>7770</v>
          </cell>
          <cell r="J1706" t="str">
            <v>Blood RNA</v>
          </cell>
          <cell r="K1706" t="str">
            <v>PAXgene</v>
          </cell>
          <cell r="L1706">
            <v>48</v>
          </cell>
          <cell r="M1706" t="str">
            <v>C</v>
          </cell>
          <cell r="N1706">
            <v>5</v>
          </cell>
          <cell r="P1706">
            <v>11122</v>
          </cell>
          <cell r="Q1706" t="str">
            <v>Female</v>
          </cell>
          <cell r="R1706" t="str">
            <v>[EA]</v>
          </cell>
          <cell r="S1706" t="str">
            <v xml:space="preserve">SLE </v>
          </cell>
          <cell r="T1706" t="str">
            <v>SLE Patient</v>
          </cell>
          <cell r="U1706">
            <v>1944</v>
          </cell>
          <cell r="V1706">
            <v>71</v>
          </cell>
        </row>
        <row r="1707">
          <cell r="A1707" t="str">
            <v>AA01706</v>
          </cell>
          <cell r="B1707">
            <v>1</v>
          </cell>
          <cell r="C1707" t="str">
            <v>OCRD</v>
          </cell>
          <cell r="D1707">
            <v>719</v>
          </cell>
          <cell r="E1707">
            <v>42297</v>
          </cell>
          <cell r="F1707" t="str">
            <v>OCRD|0719</v>
          </cell>
          <cell r="G1707" t="str">
            <v>OCRD|0719|2015-10-20</v>
          </cell>
          <cell r="H1707" t="str">
            <v>S00719-V07769</v>
          </cell>
          <cell r="I1707">
            <v>7769</v>
          </cell>
          <cell r="J1707" t="str">
            <v>Blood RNA</v>
          </cell>
          <cell r="K1707" t="str">
            <v>PAXgene</v>
          </cell>
          <cell r="L1707">
            <v>48</v>
          </cell>
          <cell r="M1707" t="str">
            <v>C</v>
          </cell>
          <cell r="N1707">
            <v>6</v>
          </cell>
          <cell r="P1707">
            <v>13252</v>
          </cell>
          <cell r="Q1707" t="str">
            <v>Male</v>
          </cell>
          <cell r="R1707" t="str">
            <v>[EA]</v>
          </cell>
          <cell r="S1707" t="str">
            <v xml:space="preserve">Rheumatic </v>
          </cell>
          <cell r="T1707" t="str">
            <v>Rheumatic Disease Patient</v>
          </cell>
          <cell r="U1707">
            <v>1953</v>
          </cell>
          <cell r="V1707">
            <v>62</v>
          </cell>
        </row>
        <row r="1708">
          <cell r="A1708" t="str">
            <v>AA01707</v>
          </cell>
          <cell r="B1708">
            <v>1</v>
          </cell>
          <cell r="C1708" t="str">
            <v>OCRD</v>
          </cell>
          <cell r="D1708">
            <v>287</v>
          </cell>
          <cell r="E1708">
            <v>42303</v>
          </cell>
          <cell r="F1708" t="str">
            <v>OCRD|0287</v>
          </cell>
          <cell r="G1708" t="str">
            <v>OCRD|0287|2015-10-26</v>
          </cell>
          <cell r="H1708" t="str">
            <v>S00287-V07776</v>
          </cell>
          <cell r="I1708">
            <v>7776</v>
          </cell>
          <cell r="J1708" t="str">
            <v>Blood RNA</v>
          </cell>
          <cell r="K1708" t="str">
            <v>PAXgene</v>
          </cell>
          <cell r="L1708">
            <v>48</v>
          </cell>
          <cell r="M1708" t="str">
            <v>D</v>
          </cell>
          <cell r="N1708">
            <v>1</v>
          </cell>
          <cell r="P1708">
            <v>13197</v>
          </cell>
          <cell r="Q1708" t="str">
            <v>Female</v>
          </cell>
          <cell r="R1708" t="str">
            <v>[EA][H]</v>
          </cell>
          <cell r="S1708" t="str">
            <v xml:space="preserve">SLE </v>
          </cell>
          <cell r="T1708" t="str">
            <v>SLE Patient</v>
          </cell>
          <cell r="U1708">
            <v>1977</v>
          </cell>
          <cell r="V1708">
            <v>38</v>
          </cell>
        </row>
        <row r="1709">
          <cell r="A1709" t="str">
            <v>AA01708</v>
          </cell>
          <cell r="B1709">
            <v>1</v>
          </cell>
          <cell r="C1709" t="str">
            <v>OCRD</v>
          </cell>
          <cell r="D1709">
            <v>109</v>
          </cell>
          <cell r="E1709">
            <v>42303</v>
          </cell>
          <cell r="F1709" t="str">
            <v>OCRD|0109</v>
          </cell>
          <cell r="G1709" t="str">
            <v>OCRD|0109|2015-10-26</v>
          </cell>
          <cell r="H1709" t="str">
            <v>S00109-V07777</v>
          </cell>
          <cell r="I1709">
            <v>7777</v>
          </cell>
          <cell r="J1709" t="str">
            <v>Blood RNA</v>
          </cell>
          <cell r="K1709" t="str">
            <v>PAXgene</v>
          </cell>
          <cell r="L1709">
            <v>48</v>
          </cell>
          <cell r="M1709" t="str">
            <v>D</v>
          </cell>
          <cell r="N1709">
            <v>2</v>
          </cell>
          <cell r="P1709">
            <v>11336</v>
          </cell>
          <cell r="Q1709" t="str">
            <v>Female</v>
          </cell>
          <cell r="R1709" t="str">
            <v>[EA]</v>
          </cell>
          <cell r="S1709" t="str">
            <v xml:space="preserve">SS </v>
          </cell>
          <cell r="T1709" t="str">
            <v>SS Patient</v>
          </cell>
          <cell r="U1709">
            <v>1977</v>
          </cell>
          <cell r="V1709">
            <v>38</v>
          </cell>
        </row>
        <row r="1710">
          <cell r="A1710" t="str">
            <v>AA01709</v>
          </cell>
          <cell r="B1710">
            <v>1</v>
          </cell>
          <cell r="C1710" t="str">
            <v>OCRD</v>
          </cell>
          <cell r="D1710">
            <v>458</v>
          </cell>
          <cell r="E1710">
            <v>42303</v>
          </cell>
          <cell r="F1710" t="str">
            <v>OCRD|0458</v>
          </cell>
          <cell r="G1710" t="str">
            <v>OCRD|0458|2015-10-26</v>
          </cell>
          <cell r="H1710" t="str">
            <v>S00458-V07778</v>
          </cell>
          <cell r="I1710">
            <v>7778</v>
          </cell>
          <cell r="J1710" t="str">
            <v>Blood RNA</v>
          </cell>
          <cell r="K1710" t="str">
            <v>PAXgene</v>
          </cell>
          <cell r="L1710">
            <v>48</v>
          </cell>
          <cell r="M1710" t="str">
            <v>D</v>
          </cell>
          <cell r="N1710">
            <v>3</v>
          </cell>
          <cell r="P1710">
            <v>11351</v>
          </cell>
          <cell r="Q1710" t="str">
            <v>Female</v>
          </cell>
          <cell r="R1710" t="str">
            <v>[AI][EA]</v>
          </cell>
          <cell r="S1710" t="str">
            <v xml:space="preserve">SLE </v>
          </cell>
          <cell r="T1710" t="str">
            <v>SLE Patient</v>
          </cell>
          <cell r="U1710">
            <v>1990</v>
          </cell>
          <cell r="V1710">
            <v>25</v>
          </cell>
        </row>
        <row r="1711">
          <cell r="A1711" t="str">
            <v>AA01710</v>
          </cell>
          <cell r="B1711">
            <v>1</v>
          </cell>
          <cell r="C1711" t="str">
            <v>OCRD</v>
          </cell>
          <cell r="D1711">
            <v>785</v>
          </cell>
          <cell r="E1711">
            <v>42304</v>
          </cell>
          <cell r="F1711" t="str">
            <v>OCRD|0785</v>
          </cell>
          <cell r="G1711" t="str">
            <v>OCRD|0785|2015-10-27</v>
          </cell>
          <cell r="H1711" t="str">
            <v>S00785-V07780</v>
          </cell>
          <cell r="I1711">
            <v>7780</v>
          </cell>
          <cell r="J1711" t="str">
            <v>Blood RNA</v>
          </cell>
          <cell r="K1711" t="str">
            <v>PAXgene</v>
          </cell>
          <cell r="L1711">
            <v>48</v>
          </cell>
          <cell r="M1711" t="str">
            <v>D</v>
          </cell>
          <cell r="N1711">
            <v>4</v>
          </cell>
          <cell r="P1711">
            <v>11932</v>
          </cell>
          <cell r="Q1711" t="str">
            <v>Female</v>
          </cell>
          <cell r="R1711" t="str">
            <v>[AA]</v>
          </cell>
          <cell r="S1711" t="str">
            <v xml:space="preserve">RA </v>
          </cell>
          <cell r="T1711" t="str">
            <v>RA Patient</v>
          </cell>
          <cell r="U1711">
            <v>1947</v>
          </cell>
          <cell r="V1711">
            <v>68</v>
          </cell>
        </row>
        <row r="1712">
          <cell r="A1712" t="str">
            <v>AA01711</v>
          </cell>
          <cell r="B1712">
            <v>1</v>
          </cell>
          <cell r="C1712" t="str">
            <v>OCRD</v>
          </cell>
          <cell r="D1712">
            <v>111</v>
          </cell>
          <cell r="E1712">
            <v>42304</v>
          </cell>
          <cell r="F1712" t="str">
            <v>OCRD|0111</v>
          </cell>
          <cell r="G1712" t="str">
            <v>OCRD|0111|2015-10-27</v>
          </cell>
          <cell r="H1712" t="str">
            <v>S00111-V07781</v>
          </cell>
          <cell r="I1712">
            <v>7781</v>
          </cell>
          <cell r="J1712" t="str">
            <v>Blood RNA</v>
          </cell>
          <cell r="K1712" t="str">
            <v>PAXgene</v>
          </cell>
          <cell r="L1712">
            <v>48</v>
          </cell>
          <cell r="M1712" t="str">
            <v>D</v>
          </cell>
          <cell r="N1712">
            <v>5</v>
          </cell>
          <cell r="P1712">
            <v>13234</v>
          </cell>
          <cell r="Q1712" t="str">
            <v>Female</v>
          </cell>
          <cell r="R1712" t="str">
            <v>[AA]</v>
          </cell>
          <cell r="S1712" t="str">
            <v xml:space="preserve">SLE </v>
          </cell>
          <cell r="T1712" t="str">
            <v>SLE Patient</v>
          </cell>
          <cell r="U1712">
            <v>1987</v>
          </cell>
          <cell r="V1712">
            <v>28</v>
          </cell>
        </row>
        <row r="1713">
          <cell r="A1713" t="str">
            <v>AA01712</v>
          </cell>
          <cell r="B1713">
            <v>1</v>
          </cell>
          <cell r="C1713" t="str">
            <v>OCRD</v>
          </cell>
          <cell r="D1713">
            <v>714</v>
          </cell>
          <cell r="E1713">
            <v>42306</v>
          </cell>
          <cell r="F1713" t="str">
            <v>OCRD|0714</v>
          </cell>
          <cell r="G1713" t="str">
            <v>OCRD|0714|2015-10-29</v>
          </cell>
          <cell r="H1713" t="str">
            <v>S00714-V07782</v>
          </cell>
          <cell r="I1713">
            <v>7782</v>
          </cell>
          <cell r="J1713" t="str">
            <v>Blood RNA</v>
          </cell>
          <cell r="K1713" t="str">
            <v>PAXgene</v>
          </cell>
          <cell r="L1713">
            <v>48</v>
          </cell>
          <cell r="M1713" t="str">
            <v>D</v>
          </cell>
          <cell r="N1713">
            <v>6</v>
          </cell>
          <cell r="P1713">
            <v>11861</v>
          </cell>
          <cell r="Q1713" t="str">
            <v>Female</v>
          </cell>
          <cell r="R1713" t="str">
            <v>[EA]</v>
          </cell>
          <cell r="S1713" t="str">
            <v xml:space="preserve">SLE </v>
          </cell>
          <cell r="T1713" t="str">
            <v>SLE Patient</v>
          </cell>
          <cell r="U1713">
            <v>1986</v>
          </cell>
          <cell r="V1713">
            <v>29</v>
          </cell>
        </row>
        <row r="1714">
          <cell r="A1714" t="str">
            <v>AA01713</v>
          </cell>
          <cell r="B1714">
            <v>1</v>
          </cell>
          <cell r="C1714" t="str">
            <v>OCRD</v>
          </cell>
          <cell r="D1714">
            <v>307</v>
          </cell>
          <cell r="E1714">
            <v>42310</v>
          </cell>
          <cell r="F1714" t="str">
            <v>OCRD|0307</v>
          </cell>
          <cell r="G1714" t="str">
            <v>OCRD|0307|2015-11-02</v>
          </cell>
          <cell r="H1714" t="str">
            <v>S00307-V07783</v>
          </cell>
          <cell r="I1714">
            <v>7783</v>
          </cell>
          <cell r="J1714" t="str">
            <v>Blood RNA</v>
          </cell>
          <cell r="K1714" t="str">
            <v>PAXgene</v>
          </cell>
          <cell r="L1714">
            <v>48</v>
          </cell>
          <cell r="M1714" t="str">
            <v>E</v>
          </cell>
          <cell r="N1714">
            <v>1</v>
          </cell>
          <cell r="P1714">
            <v>11297</v>
          </cell>
          <cell r="Q1714" t="str">
            <v>Female</v>
          </cell>
          <cell r="R1714" t="str">
            <v>[AI][EA]</v>
          </cell>
          <cell r="S1714" t="str">
            <v xml:space="preserve">SLE </v>
          </cell>
          <cell r="T1714" t="str">
            <v>SLE Patient</v>
          </cell>
          <cell r="U1714">
            <v>1984</v>
          </cell>
          <cell r="V1714">
            <v>31</v>
          </cell>
        </row>
        <row r="1715">
          <cell r="A1715" t="str">
            <v>AA01714</v>
          </cell>
          <cell r="B1715">
            <v>1</v>
          </cell>
          <cell r="C1715" t="str">
            <v>OCRD</v>
          </cell>
          <cell r="D1715">
            <v>34</v>
          </cell>
          <cell r="E1715">
            <v>42310</v>
          </cell>
          <cell r="F1715" t="str">
            <v>OCRD|0034</v>
          </cell>
          <cell r="G1715" t="str">
            <v>OCRD|0034|2015-11-02</v>
          </cell>
          <cell r="H1715" t="str">
            <v>S00034-V07788</v>
          </cell>
          <cell r="I1715">
            <v>7788</v>
          </cell>
          <cell r="J1715" t="str">
            <v>Blood RNA</v>
          </cell>
          <cell r="K1715" t="str">
            <v>PAXgene</v>
          </cell>
          <cell r="L1715">
            <v>48</v>
          </cell>
          <cell r="M1715" t="str">
            <v>E</v>
          </cell>
          <cell r="N1715">
            <v>2</v>
          </cell>
          <cell r="P1715">
            <v>11239</v>
          </cell>
          <cell r="Q1715" t="str">
            <v>Female</v>
          </cell>
          <cell r="R1715" t="str">
            <v>[EA]</v>
          </cell>
          <cell r="S1715" t="str">
            <v xml:space="preserve">SLE </v>
          </cell>
          <cell r="T1715" t="str">
            <v>SLE Patient</v>
          </cell>
          <cell r="U1715">
            <v>1963</v>
          </cell>
          <cell r="V1715">
            <v>52</v>
          </cell>
        </row>
        <row r="1716">
          <cell r="A1716" t="str">
            <v>AA01715</v>
          </cell>
          <cell r="B1716">
            <v>1</v>
          </cell>
          <cell r="C1716" t="str">
            <v>OCRD</v>
          </cell>
          <cell r="D1716">
            <v>730</v>
          </cell>
          <cell r="E1716">
            <v>42310</v>
          </cell>
          <cell r="F1716" t="str">
            <v>OCRD|0730</v>
          </cell>
          <cell r="G1716" t="str">
            <v>OCRD|0730|2015-11-02</v>
          </cell>
          <cell r="H1716" t="str">
            <v>S00730-V07787</v>
          </cell>
          <cell r="I1716">
            <v>7787</v>
          </cell>
          <cell r="J1716" t="str">
            <v>Blood RNA</v>
          </cell>
          <cell r="K1716" t="str">
            <v>PAXgene</v>
          </cell>
          <cell r="L1716">
            <v>48</v>
          </cell>
          <cell r="M1716" t="str">
            <v>E</v>
          </cell>
          <cell r="N1716">
            <v>3</v>
          </cell>
          <cell r="P1716">
            <v>11876</v>
          </cell>
          <cell r="Q1716" t="str">
            <v>Female</v>
          </cell>
          <cell r="R1716" t="str">
            <v>[A]</v>
          </cell>
          <cell r="S1716" t="str">
            <v xml:space="preserve">RA </v>
          </cell>
          <cell r="T1716" t="str">
            <v>RA Patient</v>
          </cell>
          <cell r="U1716">
            <v>1959</v>
          </cell>
          <cell r="V1716">
            <v>56</v>
          </cell>
        </row>
        <row r="1717">
          <cell r="A1717" t="str">
            <v>AA01716</v>
          </cell>
          <cell r="B1717">
            <v>1</v>
          </cell>
          <cell r="C1717" t="str">
            <v>OCRD</v>
          </cell>
          <cell r="D1717">
            <v>855</v>
          </cell>
          <cell r="E1717">
            <v>42310</v>
          </cell>
          <cell r="F1717" t="str">
            <v>OCRD|0855</v>
          </cell>
          <cell r="G1717" t="str">
            <v>OCRD|0855|2015-11-02</v>
          </cell>
          <cell r="H1717" t="str">
            <v>S00855-V07786</v>
          </cell>
          <cell r="I1717">
            <v>7786</v>
          </cell>
          <cell r="J1717" t="str">
            <v>Blood RNA</v>
          </cell>
          <cell r="K1717" t="str">
            <v>PAXgene</v>
          </cell>
          <cell r="L1717">
            <v>48</v>
          </cell>
          <cell r="M1717" t="str">
            <v>E</v>
          </cell>
          <cell r="N1717">
            <v>4</v>
          </cell>
          <cell r="P1717">
            <v>20369</v>
          </cell>
          <cell r="Q1717" t="str">
            <v>Female</v>
          </cell>
          <cell r="R1717" t="str">
            <v>[EA]</v>
          </cell>
          <cell r="S1717" t="str">
            <v xml:space="preserve">SLE </v>
          </cell>
          <cell r="T1717" t="str">
            <v>SLE Patient</v>
          </cell>
          <cell r="U1717">
            <v>1983</v>
          </cell>
          <cell r="V1717">
            <v>32</v>
          </cell>
        </row>
        <row r="1718">
          <cell r="A1718" t="str">
            <v>AA01717</v>
          </cell>
          <cell r="B1718">
            <v>1</v>
          </cell>
          <cell r="C1718" t="str">
            <v>OCRD</v>
          </cell>
          <cell r="D1718">
            <v>798</v>
          </cell>
          <cell r="E1718">
            <v>42310</v>
          </cell>
          <cell r="F1718" t="str">
            <v>OCRD|0798</v>
          </cell>
          <cell r="G1718" t="str">
            <v>OCRD|0798|2015-11-02</v>
          </cell>
          <cell r="H1718" t="str">
            <v>S00798-V07785</v>
          </cell>
          <cell r="I1718">
            <v>7785</v>
          </cell>
          <cell r="J1718" t="str">
            <v>Blood RNA</v>
          </cell>
          <cell r="K1718" t="str">
            <v>PAXgene</v>
          </cell>
          <cell r="L1718">
            <v>48</v>
          </cell>
          <cell r="M1718" t="str">
            <v>E</v>
          </cell>
          <cell r="N1718">
            <v>5</v>
          </cell>
          <cell r="P1718">
            <v>11489</v>
          </cell>
          <cell r="Q1718" t="str">
            <v>Female</v>
          </cell>
          <cell r="R1718" t="str">
            <v>[EA]</v>
          </cell>
          <cell r="S1718" t="str">
            <v xml:space="preserve">SLE </v>
          </cell>
          <cell r="T1718" t="str">
            <v>SLE Patient</v>
          </cell>
          <cell r="U1718">
            <v>1958</v>
          </cell>
          <cell r="V1718">
            <v>57</v>
          </cell>
        </row>
        <row r="1719">
          <cell r="A1719" t="str">
            <v>AA01718</v>
          </cell>
          <cell r="B1719">
            <v>1</v>
          </cell>
          <cell r="C1719" t="str">
            <v>OCRD</v>
          </cell>
          <cell r="D1719">
            <v>795</v>
          </cell>
          <cell r="E1719">
            <v>42310</v>
          </cell>
          <cell r="F1719" t="str">
            <v>OCRD|0795</v>
          </cell>
          <cell r="G1719" t="str">
            <v>OCRD|0795|2015-11-02</v>
          </cell>
          <cell r="H1719" t="str">
            <v>S00795-V07784</v>
          </cell>
          <cell r="I1719">
            <v>7784</v>
          </cell>
          <cell r="J1719" t="str">
            <v>Blood RNA</v>
          </cell>
          <cell r="K1719" t="str">
            <v>PAXgene</v>
          </cell>
          <cell r="L1719">
            <v>48</v>
          </cell>
          <cell r="M1719" t="str">
            <v>E</v>
          </cell>
          <cell r="N1719">
            <v>6</v>
          </cell>
          <cell r="P1719">
            <v>20094</v>
          </cell>
          <cell r="Q1719" t="str">
            <v>Female</v>
          </cell>
          <cell r="R1719" t="str">
            <v>[EA]</v>
          </cell>
          <cell r="S1719" t="str">
            <v xml:space="preserve">SLE </v>
          </cell>
          <cell r="T1719" t="str">
            <v>SLE Patient</v>
          </cell>
          <cell r="U1719">
            <v>1981</v>
          </cell>
          <cell r="V1719">
            <v>34</v>
          </cell>
        </row>
        <row r="1720">
          <cell r="A1720" t="str">
            <v>AA01719</v>
          </cell>
          <cell r="B1720">
            <v>1</v>
          </cell>
          <cell r="C1720" t="str">
            <v>OCRD</v>
          </cell>
          <cell r="D1720">
            <v>156</v>
          </cell>
          <cell r="E1720">
            <v>42311</v>
          </cell>
          <cell r="F1720" t="str">
            <v>OCRD|0156</v>
          </cell>
          <cell r="G1720" t="str">
            <v>OCRD|0156|2015-11-03</v>
          </cell>
          <cell r="H1720" t="str">
            <v>S00156-V07792</v>
          </cell>
          <cell r="I1720">
            <v>7792</v>
          </cell>
          <cell r="J1720" t="str">
            <v>Blood RNA</v>
          </cell>
          <cell r="K1720" t="str">
            <v>PAXgene</v>
          </cell>
          <cell r="L1720">
            <v>48</v>
          </cell>
          <cell r="M1720" t="str">
            <v>F</v>
          </cell>
          <cell r="N1720">
            <v>1</v>
          </cell>
          <cell r="P1720">
            <v>11317</v>
          </cell>
          <cell r="Q1720" t="str">
            <v>Male</v>
          </cell>
          <cell r="R1720" t="str">
            <v>[EA]</v>
          </cell>
          <cell r="S1720" t="str">
            <v xml:space="preserve">SLE </v>
          </cell>
          <cell r="T1720" t="str">
            <v>SLE Patient</v>
          </cell>
          <cell r="U1720">
            <v>1984</v>
          </cell>
          <cell r="V1720">
            <v>31</v>
          </cell>
        </row>
        <row r="1721">
          <cell r="A1721" t="str">
            <v>AA01720</v>
          </cell>
          <cell r="B1721">
            <v>1</v>
          </cell>
          <cell r="C1721" t="str">
            <v>OCRD</v>
          </cell>
          <cell r="D1721">
            <v>583</v>
          </cell>
          <cell r="E1721">
            <v>42313</v>
          </cell>
          <cell r="F1721" t="str">
            <v>OCRD|0583</v>
          </cell>
          <cell r="G1721" t="str">
            <v>OCRD|0583|2015-11-05</v>
          </cell>
          <cell r="H1721" t="str">
            <v>S00583-V07794</v>
          </cell>
          <cell r="I1721">
            <v>7794</v>
          </cell>
          <cell r="J1721" t="str">
            <v>Blood RNA</v>
          </cell>
          <cell r="K1721" t="str">
            <v>PAXgene</v>
          </cell>
          <cell r="L1721">
            <v>48</v>
          </cell>
          <cell r="M1721" t="str">
            <v>F</v>
          </cell>
          <cell r="N1721">
            <v>2</v>
          </cell>
          <cell r="P1721">
            <v>11379</v>
          </cell>
          <cell r="Q1721" t="str">
            <v>Female</v>
          </cell>
          <cell r="R1721" t="str">
            <v>[EA]</v>
          </cell>
          <cell r="S1721" t="str">
            <v xml:space="preserve">SLE </v>
          </cell>
          <cell r="T1721" t="str">
            <v>SLE Patient</v>
          </cell>
          <cell r="U1721">
            <v>1972</v>
          </cell>
          <cell r="V1721">
            <v>43</v>
          </cell>
        </row>
        <row r="1722">
          <cell r="A1722" t="str">
            <v>AA01721</v>
          </cell>
          <cell r="B1722">
            <v>1</v>
          </cell>
          <cell r="C1722" t="str">
            <v>OCRD</v>
          </cell>
          <cell r="D1722">
            <v>718</v>
          </cell>
          <cell r="E1722">
            <v>42318</v>
          </cell>
          <cell r="F1722" t="str">
            <v>OCRD|0718</v>
          </cell>
          <cell r="G1722" t="str">
            <v>OCRD|0718|2015-11-10</v>
          </cell>
          <cell r="H1722" t="str">
            <v>S00718-V07795</v>
          </cell>
          <cell r="I1722">
            <v>7795</v>
          </cell>
          <cell r="J1722" t="str">
            <v>Blood RNA</v>
          </cell>
          <cell r="K1722" t="str">
            <v>PAXgene</v>
          </cell>
          <cell r="L1722">
            <v>48</v>
          </cell>
          <cell r="M1722" t="str">
            <v>F</v>
          </cell>
          <cell r="N1722">
            <v>3</v>
          </cell>
          <cell r="P1722">
            <v>6352</v>
          </cell>
          <cell r="Q1722" t="str">
            <v>Female</v>
          </cell>
          <cell r="R1722" t="str">
            <v>[AI][EA]</v>
          </cell>
          <cell r="S1722" t="str">
            <v xml:space="preserve">SLE </v>
          </cell>
          <cell r="T1722" t="str">
            <v>SLE Patient</v>
          </cell>
          <cell r="U1722">
            <v>1986</v>
          </cell>
          <cell r="V1722">
            <v>29</v>
          </cell>
        </row>
        <row r="1723">
          <cell r="A1723" t="str">
            <v>AA01722</v>
          </cell>
          <cell r="B1723">
            <v>1</v>
          </cell>
          <cell r="C1723" t="str">
            <v>OCRD</v>
          </cell>
          <cell r="D1723">
            <v>834</v>
          </cell>
          <cell r="E1723">
            <v>42325</v>
          </cell>
          <cell r="F1723" t="str">
            <v>OCRD|0834</v>
          </cell>
          <cell r="G1723" t="str">
            <v>OCRD|0834|2015-11-17</v>
          </cell>
          <cell r="H1723" t="str">
            <v>S00834-V07802</v>
          </cell>
          <cell r="I1723">
            <v>7802</v>
          </cell>
          <cell r="J1723" t="str">
            <v>Blood RNA</v>
          </cell>
          <cell r="K1723" t="str">
            <v>PAXgene</v>
          </cell>
          <cell r="L1723">
            <v>48</v>
          </cell>
          <cell r="M1723" t="str">
            <v>F</v>
          </cell>
          <cell r="N1723">
            <v>4</v>
          </cell>
          <cell r="P1723">
            <v>20329</v>
          </cell>
          <cell r="Q1723" t="str">
            <v>Female</v>
          </cell>
          <cell r="R1723" t="str">
            <v>[AA]</v>
          </cell>
          <cell r="S1723" t="str">
            <v xml:space="preserve">SLE </v>
          </cell>
          <cell r="T1723" t="str">
            <v>SLE Patient</v>
          </cell>
          <cell r="U1723">
            <v>1988</v>
          </cell>
          <cell r="V1723">
            <v>27</v>
          </cell>
        </row>
        <row r="1724">
          <cell r="A1724" t="str">
            <v>AA01723</v>
          </cell>
          <cell r="B1724">
            <v>1</v>
          </cell>
          <cell r="C1724" t="str">
            <v>OCRD</v>
          </cell>
          <cell r="D1724">
            <v>54</v>
          </cell>
          <cell r="E1724">
            <v>42325</v>
          </cell>
          <cell r="F1724" t="str">
            <v>OCRD|0054</v>
          </cell>
          <cell r="G1724" t="str">
            <v>OCRD|0054|2015-11-17</v>
          </cell>
          <cell r="H1724" t="str">
            <v>S00054-V07801</v>
          </cell>
          <cell r="I1724">
            <v>7801</v>
          </cell>
          <cell r="J1724" t="str">
            <v>Blood RNA</v>
          </cell>
          <cell r="K1724" t="str">
            <v>PAXgene</v>
          </cell>
          <cell r="L1724">
            <v>48</v>
          </cell>
          <cell r="M1724" t="str">
            <v>F</v>
          </cell>
          <cell r="N1724">
            <v>5</v>
          </cell>
          <cell r="P1724">
            <v>17350</v>
          </cell>
          <cell r="Q1724" t="str">
            <v>Female</v>
          </cell>
          <cell r="R1724" t="str">
            <v>[AA][AI][EA]</v>
          </cell>
          <cell r="S1724" t="str">
            <v xml:space="preserve">SLE </v>
          </cell>
          <cell r="T1724" t="str">
            <v>SLE Patient</v>
          </cell>
          <cell r="U1724">
            <v>1980</v>
          </cell>
          <cell r="V1724">
            <v>35</v>
          </cell>
        </row>
        <row r="1725">
          <cell r="A1725" t="str">
            <v>AA01724</v>
          </cell>
          <cell r="B1725">
            <v>1</v>
          </cell>
          <cell r="C1725" t="str">
            <v>OCRD</v>
          </cell>
          <cell r="D1725">
            <v>726</v>
          </cell>
          <cell r="E1725">
            <v>42324</v>
          </cell>
          <cell r="F1725" t="str">
            <v>OCRD|0726</v>
          </cell>
          <cell r="G1725" t="str">
            <v>OCRD|0726|2015-11-16</v>
          </cell>
          <cell r="H1725" t="str">
            <v>S00726-V07800</v>
          </cell>
          <cell r="I1725">
            <v>7800</v>
          </cell>
          <cell r="J1725" t="str">
            <v>Blood RNA</v>
          </cell>
          <cell r="K1725" t="str">
            <v>PAXgene</v>
          </cell>
          <cell r="L1725">
            <v>48</v>
          </cell>
          <cell r="M1725" t="str">
            <v>F</v>
          </cell>
          <cell r="N1725">
            <v>6</v>
          </cell>
          <cell r="P1725">
            <v>11870</v>
          </cell>
          <cell r="Q1725" t="str">
            <v>Female</v>
          </cell>
          <cell r="R1725" t="str">
            <v>[EA]</v>
          </cell>
          <cell r="S1725" t="str">
            <v xml:space="preserve">SLE </v>
          </cell>
          <cell r="T1725" t="str">
            <v>SLE Patient</v>
          </cell>
          <cell r="U1725">
            <v>1984</v>
          </cell>
          <cell r="V1725">
            <v>31</v>
          </cell>
        </row>
        <row r="1726">
          <cell r="A1726" t="str">
            <v>AA01725</v>
          </cell>
          <cell r="B1726">
            <v>1</v>
          </cell>
          <cell r="C1726" t="str">
            <v>OCRD</v>
          </cell>
          <cell r="D1726">
            <v>218</v>
          </cell>
          <cell r="E1726">
            <v>42324</v>
          </cell>
          <cell r="F1726" t="str">
            <v>OCRD|0218</v>
          </cell>
          <cell r="G1726" t="str">
            <v>OCRD|0218|2015-11-16</v>
          </cell>
          <cell r="H1726" t="str">
            <v>S00218-V07799</v>
          </cell>
          <cell r="I1726">
            <v>7799</v>
          </cell>
          <cell r="J1726" t="str">
            <v>Blood RNA</v>
          </cell>
          <cell r="K1726" t="str">
            <v>PAXgene</v>
          </cell>
          <cell r="L1726">
            <v>49</v>
          </cell>
          <cell r="M1726" t="str">
            <v>A</v>
          </cell>
          <cell r="N1726">
            <v>1</v>
          </cell>
          <cell r="P1726">
            <v>11260</v>
          </cell>
          <cell r="Q1726" t="str">
            <v>Female</v>
          </cell>
          <cell r="R1726" t="str">
            <v>[EA]</v>
          </cell>
          <cell r="S1726" t="str">
            <v xml:space="preserve">SLE </v>
          </cell>
          <cell r="T1726" t="str">
            <v>SLE Patient</v>
          </cell>
          <cell r="U1726">
            <v>1950</v>
          </cell>
          <cell r="V1726">
            <v>65</v>
          </cell>
        </row>
        <row r="1727">
          <cell r="A1727" t="str">
            <v>AA01726</v>
          </cell>
          <cell r="B1727">
            <v>1</v>
          </cell>
          <cell r="C1727" t="str">
            <v>OCRD</v>
          </cell>
          <cell r="D1727">
            <v>442</v>
          </cell>
          <cell r="E1727">
            <v>42324</v>
          </cell>
          <cell r="F1727" t="str">
            <v>OCRD|0442</v>
          </cell>
          <cell r="G1727" t="str">
            <v>OCRD|0442|2015-11-16</v>
          </cell>
          <cell r="H1727" t="str">
            <v>S00442-V07798</v>
          </cell>
          <cell r="I1727">
            <v>7798</v>
          </cell>
          <cell r="J1727" t="str">
            <v>Blood RNA</v>
          </cell>
          <cell r="K1727" t="str">
            <v>PAXgene</v>
          </cell>
          <cell r="L1727">
            <v>49</v>
          </cell>
          <cell r="M1727" t="str">
            <v>A</v>
          </cell>
          <cell r="N1727">
            <v>2</v>
          </cell>
          <cell r="P1727">
            <v>11228</v>
          </cell>
          <cell r="Q1727" t="str">
            <v>Female</v>
          </cell>
          <cell r="R1727" t="str">
            <v>[EA]</v>
          </cell>
          <cell r="S1727" t="str">
            <v xml:space="preserve">SLE </v>
          </cell>
          <cell r="T1727" t="str">
            <v>SLE Patient</v>
          </cell>
          <cell r="U1727">
            <v>1980</v>
          </cell>
          <cell r="V1727">
            <v>35</v>
          </cell>
        </row>
        <row r="1728">
          <cell r="A1728" t="str">
            <v>AA01727</v>
          </cell>
          <cell r="B1728">
            <v>1</v>
          </cell>
          <cell r="C1728" t="str">
            <v>OCRD</v>
          </cell>
          <cell r="D1728">
            <v>288</v>
          </cell>
          <cell r="E1728">
            <v>42325</v>
          </cell>
          <cell r="F1728" t="str">
            <v>OCRD|0288</v>
          </cell>
          <cell r="G1728" t="str">
            <v>OCRD|0288|2015-11-17</v>
          </cell>
          <cell r="H1728" t="str">
            <v>S00288-V07805</v>
          </cell>
          <cell r="I1728">
            <v>7805</v>
          </cell>
          <cell r="J1728" t="str">
            <v>Blood RNA</v>
          </cell>
          <cell r="K1728" t="str">
            <v>PAXgene</v>
          </cell>
          <cell r="L1728">
            <v>49</v>
          </cell>
          <cell r="M1728" t="str">
            <v>A</v>
          </cell>
          <cell r="N1728">
            <v>3</v>
          </cell>
          <cell r="P1728">
            <v>11065</v>
          </cell>
          <cell r="Q1728" t="str">
            <v>Female</v>
          </cell>
          <cell r="R1728" t="str">
            <v>[AI][EA][H]</v>
          </cell>
          <cell r="S1728" t="str">
            <v xml:space="preserve">SLE </v>
          </cell>
          <cell r="T1728" t="str">
            <v>SLE Patient</v>
          </cell>
          <cell r="U1728">
            <v>1947</v>
          </cell>
          <cell r="V1728">
            <v>68</v>
          </cell>
        </row>
        <row r="1729">
          <cell r="A1729" t="str">
            <v>AA01728</v>
          </cell>
          <cell r="B1729">
            <v>1</v>
          </cell>
          <cell r="C1729" t="str">
            <v>OCRD</v>
          </cell>
          <cell r="D1729">
            <v>93</v>
          </cell>
          <cell r="E1729">
            <v>42325</v>
          </cell>
          <cell r="F1729" t="str">
            <v>OCRD|0093</v>
          </cell>
          <cell r="G1729" t="str">
            <v>OCRD|0093|2015-11-17</v>
          </cell>
          <cell r="H1729" t="str">
            <v>S00093-V07806</v>
          </cell>
          <cell r="I1729">
            <v>7806</v>
          </cell>
          <cell r="J1729" t="str">
            <v>Blood RNA</v>
          </cell>
          <cell r="K1729" t="str">
            <v>PAXgene</v>
          </cell>
          <cell r="L1729">
            <v>49</v>
          </cell>
          <cell r="M1729" t="str">
            <v>A</v>
          </cell>
          <cell r="N1729">
            <v>4</v>
          </cell>
          <cell r="P1729">
            <v>11269</v>
          </cell>
          <cell r="Q1729" t="str">
            <v>Female</v>
          </cell>
          <cell r="R1729" t="str">
            <v>[EA]</v>
          </cell>
          <cell r="S1729" t="str">
            <v xml:space="preserve">SLE </v>
          </cell>
          <cell r="T1729" t="str">
            <v>SLE Patient</v>
          </cell>
          <cell r="U1729">
            <v>1967</v>
          </cell>
          <cell r="V1729">
            <v>48</v>
          </cell>
        </row>
        <row r="1730">
          <cell r="A1730" t="str">
            <v>AA01729</v>
          </cell>
          <cell r="B1730">
            <v>1</v>
          </cell>
          <cell r="C1730" t="str">
            <v>OCRD</v>
          </cell>
          <cell r="D1730">
            <v>229</v>
          </cell>
          <cell r="E1730">
            <v>42325</v>
          </cell>
          <cell r="F1730" t="str">
            <v>OCRD|0229</v>
          </cell>
          <cell r="G1730" t="str">
            <v>OCRD|0229|2015-11-17</v>
          </cell>
          <cell r="H1730" t="str">
            <v>S00229-V07807</v>
          </cell>
          <cell r="I1730">
            <v>7807</v>
          </cell>
          <cell r="J1730" t="str">
            <v>Blood RNA</v>
          </cell>
          <cell r="K1730" t="str">
            <v>PAXgene</v>
          </cell>
          <cell r="L1730">
            <v>49</v>
          </cell>
          <cell r="M1730" t="str">
            <v>A</v>
          </cell>
          <cell r="N1730">
            <v>5</v>
          </cell>
          <cell r="P1730">
            <v>11259</v>
          </cell>
          <cell r="Q1730" t="str">
            <v>Female</v>
          </cell>
          <cell r="R1730" t="str">
            <v>[EA][H]</v>
          </cell>
          <cell r="S1730" t="str">
            <v xml:space="preserve">SLE </v>
          </cell>
          <cell r="T1730" t="str">
            <v>SLE Patient</v>
          </cell>
          <cell r="U1730">
            <v>1965</v>
          </cell>
          <cell r="V1730">
            <v>50</v>
          </cell>
        </row>
        <row r="1731">
          <cell r="A1731" t="str">
            <v>AA01730</v>
          </cell>
          <cell r="B1731">
            <v>1</v>
          </cell>
          <cell r="C1731" t="str">
            <v>OCRD</v>
          </cell>
          <cell r="D1731">
            <v>766</v>
          </cell>
          <cell r="E1731">
            <v>42327</v>
          </cell>
          <cell r="F1731" t="str">
            <v>OCRD|0766</v>
          </cell>
          <cell r="G1731" t="str">
            <v>OCRD|0766|2015-11-19</v>
          </cell>
          <cell r="H1731" t="str">
            <v>S00766-V07808</v>
          </cell>
          <cell r="I1731">
            <v>7808</v>
          </cell>
          <cell r="J1731" t="str">
            <v>Blood RNA</v>
          </cell>
          <cell r="K1731" t="str">
            <v>PAXgene</v>
          </cell>
          <cell r="L1731">
            <v>49</v>
          </cell>
          <cell r="M1731" t="str">
            <v>A</v>
          </cell>
          <cell r="N1731">
            <v>6</v>
          </cell>
          <cell r="P1731">
            <v>20062</v>
          </cell>
          <cell r="Q1731" t="str">
            <v>Female</v>
          </cell>
          <cell r="R1731" t="str">
            <v>[EA]</v>
          </cell>
          <cell r="S1731" t="str">
            <v xml:space="preserve">SS </v>
          </cell>
          <cell r="T1731" t="str">
            <v>SS Patient</v>
          </cell>
          <cell r="U1731">
            <v>1976</v>
          </cell>
          <cell r="V1731">
            <v>39</v>
          </cell>
        </row>
        <row r="1732">
          <cell r="A1732" t="str">
            <v>AA01731</v>
          </cell>
          <cell r="B1732">
            <v>1</v>
          </cell>
          <cell r="C1732" t="str">
            <v>OCRD</v>
          </cell>
          <cell r="D1732">
            <v>681</v>
          </cell>
          <cell r="E1732">
            <v>42327</v>
          </cell>
          <cell r="F1732" t="str">
            <v>OCRD|0681</v>
          </cell>
          <cell r="G1732" t="str">
            <v>OCRD|0681|2015-11-19</v>
          </cell>
          <cell r="H1732" t="str">
            <v>S00681-V07809</v>
          </cell>
          <cell r="I1732">
            <v>7809</v>
          </cell>
          <cell r="J1732" t="str">
            <v>Blood RNA</v>
          </cell>
          <cell r="K1732" t="str">
            <v>PAXgene</v>
          </cell>
          <cell r="L1732">
            <v>49</v>
          </cell>
          <cell r="M1732" t="str">
            <v>B</v>
          </cell>
          <cell r="N1732">
            <v>1</v>
          </cell>
          <cell r="P1732">
            <v>10491</v>
          </cell>
          <cell r="Q1732" t="str">
            <v>Female</v>
          </cell>
          <cell r="R1732" t="str">
            <v>[EA][H]</v>
          </cell>
          <cell r="S1732" t="str">
            <v xml:space="preserve">SLE </v>
          </cell>
          <cell r="T1732" t="str">
            <v>SLE Patient</v>
          </cell>
          <cell r="U1732">
            <v>1977</v>
          </cell>
          <cell r="V1732">
            <v>38</v>
          </cell>
        </row>
        <row r="1733">
          <cell r="A1733" t="str">
            <v>AA01732</v>
          </cell>
          <cell r="B1733">
            <v>1</v>
          </cell>
          <cell r="C1733" t="str">
            <v>OCRD</v>
          </cell>
          <cell r="D1733">
            <v>80</v>
          </cell>
          <cell r="E1733">
            <v>42327</v>
          </cell>
          <cell r="F1733" t="str">
            <v>OCRD|0080</v>
          </cell>
          <cell r="G1733" t="str">
            <v>OCRD|0080|2015-11-19</v>
          </cell>
          <cell r="H1733" t="str">
            <v>S00080-V07810</v>
          </cell>
          <cell r="I1733">
            <v>7810</v>
          </cell>
          <cell r="J1733" t="str">
            <v>Blood RNA</v>
          </cell>
          <cell r="K1733" t="str">
            <v>PAXgene</v>
          </cell>
          <cell r="L1733">
            <v>49</v>
          </cell>
          <cell r="M1733" t="str">
            <v>B</v>
          </cell>
          <cell r="N1733">
            <v>2</v>
          </cell>
          <cell r="P1733">
            <v>11881</v>
          </cell>
          <cell r="Q1733" t="str">
            <v>Female</v>
          </cell>
          <cell r="R1733" t="str">
            <v>[EA]</v>
          </cell>
          <cell r="S1733" t="str">
            <v xml:space="preserve">SLE </v>
          </cell>
          <cell r="T1733" t="str">
            <v>SLE Patient</v>
          </cell>
          <cell r="U1733">
            <v>1962</v>
          </cell>
          <cell r="V1733">
            <v>53</v>
          </cell>
        </row>
        <row r="1734">
          <cell r="A1734" t="str">
            <v>AA01733</v>
          </cell>
          <cell r="B1734">
            <v>1</v>
          </cell>
          <cell r="C1734" t="str">
            <v>OCRD</v>
          </cell>
          <cell r="D1734">
            <v>445</v>
          </cell>
          <cell r="E1734">
            <v>42327</v>
          </cell>
          <cell r="F1734" t="str">
            <v>OCRD|0445</v>
          </cell>
          <cell r="G1734" t="str">
            <v>OCRD|0445|2015-11-19</v>
          </cell>
          <cell r="H1734" t="str">
            <v>S00445-V07811</v>
          </cell>
          <cell r="I1734">
            <v>7811</v>
          </cell>
          <cell r="J1734" t="str">
            <v>Blood RNA</v>
          </cell>
          <cell r="K1734" t="str">
            <v>PAXgene</v>
          </cell>
          <cell r="L1734">
            <v>49</v>
          </cell>
          <cell r="M1734" t="str">
            <v>B</v>
          </cell>
          <cell r="N1734">
            <v>3</v>
          </cell>
          <cell r="P1734">
            <v>10546</v>
          </cell>
          <cell r="Q1734" t="str">
            <v>Female</v>
          </cell>
          <cell r="R1734" t="str">
            <v>[AA]</v>
          </cell>
          <cell r="S1734" t="str">
            <v xml:space="preserve">SLE </v>
          </cell>
          <cell r="T1734" t="str">
            <v>SLE Patient</v>
          </cell>
          <cell r="U1734">
            <v>1968</v>
          </cell>
          <cell r="V1734">
            <v>47</v>
          </cell>
        </row>
        <row r="1735">
          <cell r="A1735" t="str">
            <v>AA01734</v>
          </cell>
          <cell r="B1735">
            <v>1</v>
          </cell>
          <cell r="C1735" t="str">
            <v>OCRD</v>
          </cell>
          <cell r="D1735">
            <v>802</v>
          </cell>
          <cell r="E1735">
            <v>42331</v>
          </cell>
          <cell r="F1735" t="str">
            <v>OCRD|0802</v>
          </cell>
          <cell r="G1735" t="str">
            <v>OCRD|0802|2015-11-23</v>
          </cell>
          <cell r="H1735" t="str">
            <v>S00802-V07812</v>
          </cell>
          <cell r="I1735">
            <v>7812</v>
          </cell>
          <cell r="J1735" t="str">
            <v>Blood RNA</v>
          </cell>
          <cell r="K1735" t="str">
            <v>PAXgene</v>
          </cell>
          <cell r="L1735">
            <v>49</v>
          </cell>
          <cell r="M1735" t="str">
            <v>B</v>
          </cell>
          <cell r="N1735">
            <v>4</v>
          </cell>
          <cell r="P1735">
            <v>20106</v>
          </cell>
          <cell r="Q1735" t="str">
            <v>Female</v>
          </cell>
          <cell r="R1735" t="str">
            <v>[AA]</v>
          </cell>
          <cell r="S1735" t="str">
            <v xml:space="preserve">SLE </v>
          </cell>
          <cell r="T1735" t="str">
            <v>SLE Patient</v>
          </cell>
          <cell r="U1735">
            <v>1986</v>
          </cell>
          <cell r="V1735">
            <v>29</v>
          </cell>
        </row>
        <row r="1736">
          <cell r="A1736" t="str">
            <v>AA01735</v>
          </cell>
          <cell r="B1736">
            <v>1</v>
          </cell>
          <cell r="C1736" t="str">
            <v>OCRD</v>
          </cell>
          <cell r="D1736">
            <v>780</v>
          </cell>
          <cell r="E1736">
            <v>42331</v>
          </cell>
          <cell r="F1736" t="str">
            <v>OCRD|0780</v>
          </cell>
          <cell r="G1736" t="str">
            <v>OCRD|0780|2015-11-23</v>
          </cell>
          <cell r="H1736" t="str">
            <v>S00780-V07813</v>
          </cell>
          <cell r="I1736">
            <v>7813</v>
          </cell>
          <cell r="J1736" t="str">
            <v>Blood RNA</v>
          </cell>
          <cell r="K1736" t="str">
            <v>PAXgene</v>
          </cell>
          <cell r="L1736">
            <v>49</v>
          </cell>
          <cell r="M1736" t="str">
            <v>B</v>
          </cell>
          <cell r="N1736">
            <v>5</v>
          </cell>
          <cell r="P1736">
            <v>20277</v>
          </cell>
          <cell r="Q1736" t="str">
            <v>Female</v>
          </cell>
          <cell r="R1736" t="str">
            <v>[EA]</v>
          </cell>
          <cell r="S1736" t="str">
            <v xml:space="preserve">Rheumatic </v>
          </cell>
          <cell r="T1736" t="str">
            <v>Rheumatic Disease Patient</v>
          </cell>
          <cell r="U1736">
            <v>1985</v>
          </cell>
          <cell r="V1736">
            <v>30</v>
          </cell>
        </row>
        <row r="1737">
          <cell r="A1737" t="str">
            <v>AA01736</v>
          </cell>
          <cell r="B1737">
            <v>1</v>
          </cell>
          <cell r="C1737" t="str">
            <v>OCRD</v>
          </cell>
          <cell r="D1737">
            <v>449</v>
          </cell>
          <cell r="E1737">
            <v>42331</v>
          </cell>
          <cell r="F1737" t="str">
            <v>OCRD|0449</v>
          </cell>
          <cell r="G1737" t="str">
            <v>OCRD|0449|2015-11-23</v>
          </cell>
          <cell r="H1737" t="str">
            <v>S00449-V07814</v>
          </cell>
          <cell r="I1737">
            <v>7814</v>
          </cell>
          <cell r="J1737" t="str">
            <v>Blood RNA</v>
          </cell>
          <cell r="K1737" t="str">
            <v>PAXgene</v>
          </cell>
          <cell r="L1737">
            <v>49</v>
          </cell>
          <cell r="M1737" t="str">
            <v>B</v>
          </cell>
          <cell r="N1737">
            <v>6</v>
          </cell>
          <cell r="P1737">
            <v>13221</v>
          </cell>
          <cell r="Q1737" t="str">
            <v>Female</v>
          </cell>
          <cell r="R1737" t="str">
            <v>[EA]</v>
          </cell>
          <cell r="S1737" t="str">
            <v xml:space="preserve">SLE </v>
          </cell>
          <cell r="T1737" t="str">
            <v>SLE Patient</v>
          </cell>
          <cell r="U1737">
            <v>1984</v>
          </cell>
          <cell r="V1737">
            <v>31</v>
          </cell>
        </row>
        <row r="1738">
          <cell r="A1738" t="str">
            <v>AA01737</v>
          </cell>
          <cell r="B1738">
            <v>1</v>
          </cell>
          <cell r="C1738" t="str">
            <v>OCRD</v>
          </cell>
          <cell r="D1738">
            <v>421</v>
          </cell>
          <cell r="E1738">
            <v>42331</v>
          </cell>
          <cell r="F1738" t="str">
            <v>OCRD|0421</v>
          </cell>
          <cell r="G1738" t="str">
            <v>OCRD|0421|2015-11-23</v>
          </cell>
          <cell r="H1738" t="str">
            <v>S00421-V07815</v>
          </cell>
          <cell r="I1738">
            <v>7815</v>
          </cell>
          <cell r="J1738" t="str">
            <v>Blood RNA</v>
          </cell>
          <cell r="K1738" t="str">
            <v>PAXgene</v>
          </cell>
          <cell r="L1738">
            <v>49</v>
          </cell>
          <cell r="M1738" t="str">
            <v>C</v>
          </cell>
          <cell r="N1738">
            <v>1</v>
          </cell>
          <cell r="P1738">
            <v>13170</v>
          </cell>
          <cell r="Q1738" t="str">
            <v>Female</v>
          </cell>
          <cell r="R1738" t="str">
            <v>[AI]</v>
          </cell>
          <cell r="S1738" t="str">
            <v xml:space="preserve">RA </v>
          </cell>
          <cell r="T1738" t="str">
            <v>RA Patient</v>
          </cell>
          <cell r="U1738">
            <v>1960</v>
          </cell>
          <cell r="V1738">
            <v>55</v>
          </cell>
        </row>
        <row r="1739">
          <cell r="A1739" t="str">
            <v>AA01738</v>
          </cell>
          <cell r="B1739">
            <v>1</v>
          </cell>
          <cell r="C1739" t="str">
            <v>OCRD</v>
          </cell>
          <cell r="D1739">
            <v>129</v>
          </cell>
          <cell r="E1739">
            <v>42331</v>
          </cell>
          <cell r="F1739" t="str">
            <v>OCRD|0129</v>
          </cell>
          <cell r="G1739" t="str">
            <v>OCRD|0129|2015-11-23</v>
          </cell>
          <cell r="H1739" t="str">
            <v>S00129-V07817</v>
          </cell>
          <cell r="I1739">
            <v>7817</v>
          </cell>
          <cell r="J1739" t="str">
            <v>Blood RNA</v>
          </cell>
          <cell r="K1739" t="str">
            <v>PAXgene</v>
          </cell>
          <cell r="L1739">
            <v>49</v>
          </cell>
          <cell r="M1739" t="str">
            <v>C</v>
          </cell>
          <cell r="N1739">
            <v>2</v>
          </cell>
          <cell r="P1739">
            <v>10741</v>
          </cell>
          <cell r="Q1739" t="str">
            <v>Female</v>
          </cell>
          <cell r="R1739" t="str">
            <v>[AA]</v>
          </cell>
          <cell r="S1739" t="str">
            <v xml:space="preserve">SLE </v>
          </cell>
          <cell r="T1739" t="str">
            <v>SLE Patient</v>
          </cell>
          <cell r="U1739">
            <v>1968</v>
          </cell>
          <cell r="V1739">
            <v>47</v>
          </cell>
        </row>
        <row r="1740">
          <cell r="A1740" t="str">
            <v>AA01739</v>
          </cell>
          <cell r="B1740">
            <v>1</v>
          </cell>
          <cell r="C1740" t="str">
            <v>OCRD</v>
          </cell>
          <cell r="D1740">
            <v>720</v>
          </cell>
          <cell r="E1740">
            <v>42331</v>
          </cell>
          <cell r="F1740" t="str">
            <v>OCRD|0720</v>
          </cell>
          <cell r="G1740" t="str">
            <v>OCRD|0720|2015-11-23</v>
          </cell>
          <cell r="H1740" t="str">
            <v>S00720-V07818</v>
          </cell>
          <cell r="I1740">
            <v>7818</v>
          </cell>
          <cell r="J1740" t="str">
            <v>Blood RNA</v>
          </cell>
          <cell r="K1740" t="str">
            <v>PAXgene</v>
          </cell>
          <cell r="L1740">
            <v>49</v>
          </cell>
          <cell r="M1740" t="str">
            <v>C</v>
          </cell>
          <cell r="N1740">
            <v>3</v>
          </cell>
          <cell r="P1740">
            <v>11868</v>
          </cell>
          <cell r="Q1740" t="str">
            <v>Female</v>
          </cell>
          <cell r="R1740" t="str">
            <v>[EA]</v>
          </cell>
          <cell r="S1740" t="str">
            <v xml:space="preserve">SLE </v>
          </cell>
          <cell r="T1740" t="str">
            <v>SLE Patient</v>
          </cell>
          <cell r="U1740">
            <v>1970</v>
          </cell>
          <cell r="V1740">
            <v>45</v>
          </cell>
        </row>
        <row r="1741">
          <cell r="A1741" t="str">
            <v>AA01740</v>
          </cell>
          <cell r="B1741">
            <v>1</v>
          </cell>
          <cell r="C1741" t="str">
            <v>OCRD</v>
          </cell>
          <cell r="D1741">
            <v>266</v>
          </cell>
          <cell r="E1741">
            <v>42339</v>
          </cell>
          <cell r="F1741" t="str">
            <v>OCRD|0266</v>
          </cell>
          <cell r="G1741" t="str">
            <v>OCRD|0266|2015-12-01</v>
          </cell>
          <cell r="H1741" t="str">
            <v>S00266-V07829</v>
          </cell>
          <cell r="I1741">
            <v>7829</v>
          </cell>
          <cell r="J1741" t="str">
            <v>Blood RNA</v>
          </cell>
          <cell r="K1741" t="str">
            <v>PAXgene</v>
          </cell>
          <cell r="L1741">
            <v>49</v>
          </cell>
          <cell r="M1741" t="str">
            <v>C</v>
          </cell>
          <cell r="N1741">
            <v>4</v>
          </cell>
          <cell r="P1741">
            <v>11209</v>
          </cell>
          <cell r="Q1741" t="str">
            <v>Female</v>
          </cell>
          <cell r="R1741" t="str">
            <v>[EA]</v>
          </cell>
          <cell r="S1741" t="str">
            <v xml:space="preserve">SLE </v>
          </cell>
          <cell r="T1741" t="str">
            <v>SLE Patient</v>
          </cell>
          <cell r="U1741">
            <v>1935</v>
          </cell>
          <cell r="V1741">
            <v>80</v>
          </cell>
        </row>
        <row r="1742">
          <cell r="A1742" t="str">
            <v>AA01741</v>
          </cell>
          <cell r="B1742">
            <v>1</v>
          </cell>
          <cell r="C1742" t="str">
            <v>OCRD</v>
          </cell>
          <cell r="D1742">
            <v>640</v>
          </cell>
          <cell r="E1742">
            <v>42338</v>
          </cell>
          <cell r="F1742" t="str">
            <v>OCRD|0640</v>
          </cell>
          <cell r="G1742" t="str">
            <v>OCRD|0640|2015-11-30</v>
          </cell>
          <cell r="H1742" t="str">
            <v>S00640-V07826</v>
          </cell>
          <cell r="I1742">
            <v>7826</v>
          </cell>
          <cell r="J1742" t="str">
            <v>Blood RNA</v>
          </cell>
          <cell r="K1742" t="str">
            <v>PAXgene</v>
          </cell>
          <cell r="L1742">
            <v>49</v>
          </cell>
          <cell r="M1742" t="str">
            <v>C</v>
          </cell>
          <cell r="N1742">
            <v>5</v>
          </cell>
          <cell r="P1742">
            <v>11403</v>
          </cell>
          <cell r="Q1742" t="str">
            <v>Female</v>
          </cell>
          <cell r="R1742" t="str">
            <v>[PI]</v>
          </cell>
          <cell r="S1742" t="str">
            <v xml:space="preserve">SLE </v>
          </cell>
          <cell r="T1742" t="str">
            <v>SLE Patient</v>
          </cell>
          <cell r="U1742">
            <v>1976</v>
          </cell>
          <cell r="V1742">
            <v>39</v>
          </cell>
        </row>
        <row r="1743">
          <cell r="A1743" t="str">
            <v>AA01742</v>
          </cell>
          <cell r="B1743">
            <v>1</v>
          </cell>
          <cell r="C1743" t="str">
            <v>OCRD</v>
          </cell>
          <cell r="D1743">
            <v>671</v>
          </cell>
          <cell r="E1743">
            <v>42338</v>
          </cell>
          <cell r="F1743" t="str">
            <v>OCRD|0671</v>
          </cell>
          <cell r="G1743" t="str">
            <v>OCRD|0671|2015-11-30</v>
          </cell>
          <cell r="H1743" t="str">
            <v>S00671-V07825</v>
          </cell>
          <cell r="I1743">
            <v>7825</v>
          </cell>
          <cell r="J1743" t="str">
            <v>Blood RNA</v>
          </cell>
          <cell r="K1743" t="str">
            <v>PAXgene</v>
          </cell>
          <cell r="L1743">
            <v>49</v>
          </cell>
          <cell r="M1743" t="str">
            <v>C</v>
          </cell>
          <cell r="N1743">
            <v>6</v>
          </cell>
          <cell r="P1743">
            <v>11418</v>
          </cell>
          <cell r="Q1743" t="str">
            <v>Female</v>
          </cell>
          <cell r="R1743" t="str">
            <v>[EA][H]</v>
          </cell>
          <cell r="S1743" t="str">
            <v xml:space="preserve">SLE </v>
          </cell>
          <cell r="T1743" t="str">
            <v>SLE Patient</v>
          </cell>
          <cell r="U1743">
            <v>1992</v>
          </cell>
          <cell r="V1743">
            <v>23</v>
          </cell>
        </row>
        <row r="1744">
          <cell r="A1744" t="str">
            <v>AA01743</v>
          </cell>
          <cell r="B1744">
            <v>1</v>
          </cell>
          <cell r="C1744" t="str">
            <v>OCRD</v>
          </cell>
          <cell r="D1744">
            <v>804</v>
          </cell>
          <cell r="E1744">
            <v>42338</v>
          </cell>
          <cell r="F1744" t="str">
            <v>OCRD|0804</v>
          </cell>
          <cell r="G1744" t="str">
            <v>OCRD|0804|2015-11-30</v>
          </cell>
          <cell r="H1744" t="str">
            <v>S00804-V07823</v>
          </cell>
          <cell r="I1744">
            <v>7823</v>
          </cell>
          <cell r="J1744" t="str">
            <v>Blood RNA</v>
          </cell>
          <cell r="K1744" t="str">
            <v>PAXgene</v>
          </cell>
          <cell r="L1744">
            <v>49</v>
          </cell>
          <cell r="M1744" t="str">
            <v>D</v>
          </cell>
          <cell r="N1744">
            <v>1</v>
          </cell>
          <cell r="P1744">
            <v>20105</v>
          </cell>
          <cell r="Q1744" t="str">
            <v>Female</v>
          </cell>
          <cell r="R1744" t="str">
            <v>[EA]</v>
          </cell>
          <cell r="S1744" t="str">
            <v xml:space="preserve">Rheumatic </v>
          </cell>
          <cell r="T1744" t="str">
            <v>Rheumatic Disease Patient</v>
          </cell>
          <cell r="U1744">
            <v>1986</v>
          </cell>
          <cell r="V1744">
            <v>29</v>
          </cell>
        </row>
        <row r="1745">
          <cell r="A1745" t="str">
            <v>AA01744</v>
          </cell>
          <cell r="B1745">
            <v>1</v>
          </cell>
          <cell r="C1745" t="str">
            <v>OCRD</v>
          </cell>
          <cell r="D1745">
            <v>32</v>
          </cell>
          <cell r="E1745">
            <v>42338</v>
          </cell>
          <cell r="F1745" t="str">
            <v>OCRD|0032</v>
          </cell>
          <cell r="G1745" t="str">
            <v>OCRD|0032|2015-11-30</v>
          </cell>
          <cell r="H1745" t="str">
            <v>S00032-V07822</v>
          </cell>
          <cell r="I1745">
            <v>7822</v>
          </cell>
          <cell r="J1745" t="str">
            <v>Blood RNA</v>
          </cell>
          <cell r="K1745" t="str">
            <v>PAXgene</v>
          </cell>
          <cell r="L1745">
            <v>49</v>
          </cell>
          <cell r="M1745" t="str">
            <v>D</v>
          </cell>
          <cell r="N1745">
            <v>2</v>
          </cell>
          <cell r="P1745">
            <v>13216</v>
          </cell>
          <cell r="Q1745" t="str">
            <v>Female</v>
          </cell>
          <cell r="R1745" t="str">
            <v>[EA]</v>
          </cell>
          <cell r="S1745" t="str">
            <v xml:space="preserve">SLE </v>
          </cell>
          <cell r="T1745" t="str">
            <v>SLE Patient</v>
          </cell>
          <cell r="U1745">
            <v>1974</v>
          </cell>
          <cell r="V1745">
            <v>41</v>
          </cell>
        </row>
        <row r="1746">
          <cell r="A1746" t="str">
            <v>AA01745</v>
          </cell>
          <cell r="B1746">
            <v>1</v>
          </cell>
          <cell r="C1746" t="str">
            <v>OCRD</v>
          </cell>
          <cell r="D1746">
            <v>859</v>
          </cell>
          <cell r="E1746">
            <v>42338</v>
          </cell>
          <cell r="F1746" t="str">
            <v>OCRD|0859</v>
          </cell>
          <cell r="G1746" t="str">
            <v>OCRD|0859|2015-11-30</v>
          </cell>
          <cell r="H1746" t="str">
            <v>S00859-V07821</v>
          </cell>
          <cell r="I1746">
            <v>7821</v>
          </cell>
          <cell r="J1746" t="str">
            <v>Blood RNA</v>
          </cell>
          <cell r="K1746" t="str">
            <v>PAXgene</v>
          </cell>
          <cell r="L1746">
            <v>49</v>
          </cell>
          <cell r="M1746" t="str">
            <v>D</v>
          </cell>
          <cell r="N1746">
            <v>3</v>
          </cell>
          <cell r="P1746">
            <v>20378</v>
          </cell>
          <cell r="Q1746" t="str">
            <v>Female</v>
          </cell>
          <cell r="R1746" t="str">
            <v>[EA]</v>
          </cell>
          <cell r="S1746" t="str">
            <v xml:space="preserve">SLE </v>
          </cell>
          <cell r="T1746" t="str">
            <v>SLE Patient</v>
          </cell>
          <cell r="U1746">
            <v>1979</v>
          </cell>
          <cell r="V1746">
            <v>36</v>
          </cell>
        </row>
        <row r="1747">
          <cell r="A1747" t="str">
            <v>AA01746</v>
          </cell>
          <cell r="B1747">
            <v>1</v>
          </cell>
          <cell r="C1747" t="str">
            <v>OCRD</v>
          </cell>
          <cell r="D1747">
            <v>825</v>
          </cell>
          <cell r="E1747">
            <v>42339</v>
          </cell>
          <cell r="F1747" t="str">
            <v>OCRD|0825</v>
          </cell>
          <cell r="G1747" t="str">
            <v>OCRD|0825|2015-12-01</v>
          </cell>
          <cell r="H1747" t="str">
            <v>S00825-V07830</v>
          </cell>
          <cell r="I1747">
            <v>7830</v>
          </cell>
          <cell r="J1747" t="str">
            <v>Blood RNA</v>
          </cell>
          <cell r="K1747" t="str">
            <v>PAXgene</v>
          </cell>
          <cell r="L1747">
            <v>49</v>
          </cell>
          <cell r="M1747" t="str">
            <v>D</v>
          </cell>
          <cell r="N1747">
            <v>4</v>
          </cell>
          <cell r="P1747">
            <v>20314</v>
          </cell>
          <cell r="Q1747" t="str">
            <v>Female</v>
          </cell>
          <cell r="R1747" t="str">
            <v>[EA][H]</v>
          </cell>
          <cell r="S1747" t="str">
            <v xml:space="preserve">SLE </v>
          </cell>
          <cell r="T1747" t="str">
            <v>SLE Patient</v>
          </cell>
          <cell r="U1747">
            <v>1991</v>
          </cell>
          <cell r="V1747">
            <v>24</v>
          </cell>
        </row>
        <row r="1748">
          <cell r="A1748" t="str">
            <v>AA01747</v>
          </cell>
          <cell r="B1748">
            <v>1</v>
          </cell>
          <cell r="C1748" t="str">
            <v>OCRD</v>
          </cell>
          <cell r="D1748">
            <v>99</v>
          </cell>
          <cell r="E1748">
            <v>42339</v>
          </cell>
          <cell r="F1748" t="str">
            <v>OCRD|0099</v>
          </cell>
          <cell r="G1748" t="str">
            <v>OCRD|0099|2015-12-01</v>
          </cell>
          <cell r="H1748" t="str">
            <v>S00099-V07831</v>
          </cell>
          <cell r="I1748">
            <v>7831</v>
          </cell>
          <cell r="J1748" t="str">
            <v>Blood RNA</v>
          </cell>
          <cell r="K1748" t="str">
            <v>PAXgene</v>
          </cell>
          <cell r="L1748">
            <v>49</v>
          </cell>
          <cell r="M1748" t="str">
            <v>D</v>
          </cell>
          <cell r="N1748">
            <v>5</v>
          </cell>
          <cell r="P1748">
            <v>9306</v>
          </cell>
          <cell r="Q1748" t="str">
            <v>Female</v>
          </cell>
          <cell r="R1748" t="str">
            <v>[A]</v>
          </cell>
          <cell r="S1748" t="str">
            <v xml:space="preserve">SLE </v>
          </cell>
          <cell r="T1748" t="str">
            <v>SLE Patient</v>
          </cell>
          <cell r="U1748">
            <v>1974</v>
          </cell>
          <cell r="V1748">
            <v>41</v>
          </cell>
        </row>
        <row r="1749">
          <cell r="A1749" t="str">
            <v>AA01748</v>
          </cell>
          <cell r="B1749">
            <v>1</v>
          </cell>
          <cell r="C1749" t="str">
            <v>OCRD</v>
          </cell>
          <cell r="D1749">
            <v>323</v>
          </cell>
          <cell r="E1749">
            <v>42341</v>
          </cell>
          <cell r="F1749" t="str">
            <v>OCRD|0323</v>
          </cell>
          <cell r="G1749" t="str">
            <v>OCRD|0323|2015-12-03</v>
          </cell>
          <cell r="H1749" t="str">
            <v>S00323-V07832</v>
          </cell>
          <cell r="I1749">
            <v>7832</v>
          </cell>
          <cell r="J1749" t="str">
            <v>Blood RNA</v>
          </cell>
          <cell r="K1749" t="str">
            <v>PAXgene</v>
          </cell>
          <cell r="L1749">
            <v>49</v>
          </cell>
          <cell r="M1749" t="str">
            <v>D</v>
          </cell>
          <cell r="N1749">
            <v>6</v>
          </cell>
          <cell r="P1749">
            <v>11086</v>
          </cell>
          <cell r="Q1749" t="str">
            <v>Female</v>
          </cell>
          <cell r="R1749" t="str">
            <v>[EA]</v>
          </cell>
          <cell r="S1749" t="str">
            <v xml:space="preserve">SLE </v>
          </cell>
          <cell r="T1749" t="str">
            <v>SLE Patient</v>
          </cell>
          <cell r="U1749">
            <v>1983</v>
          </cell>
          <cell r="V1749">
            <v>32</v>
          </cell>
        </row>
        <row r="1750">
          <cell r="A1750" t="str">
            <v>AA01749</v>
          </cell>
          <cell r="B1750">
            <v>1</v>
          </cell>
          <cell r="C1750" t="str">
            <v>OCRD</v>
          </cell>
          <cell r="D1750">
            <v>833</v>
          </cell>
          <cell r="E1750">
            <v>42341</v>
          </cell>
          <cell r="F1750" t="str">
            <v>OCRD|0833</v>
          </cell>
          <cell r="G1750" t="str">
            <v>OCRD|0833|2015-12-03</v>
          </cell>
          <cell r="H1750" t="str">
            <v>S00833-V07838</v>
          </cell>
          <cell r="I1750">
            <v>7838</v>
          </cell>
          <cell r="J1750" t="str">
            <v>Blood RNA</v>
          </cell>
          <cell r="K1750" t="str">
            <v>PAXgene</v>
          </cell>
          <cell r="L1750">
            <v>49</v>
          </cell>
          <cell r="M1750" t="str">
            <v>E</v>
          </cell>
          <cell r="N1750">
            <v>1</v>
          </cell>
          <cell r="P1750">
            <v>20321</v>
          </cell>
          <cell r="Q1750" t="str">
            <v>Female</v>
          </cell>
          <cell r="R1750" t="str">
            <v>[AA]</v>
          </cell>
          <cell r="S1750" t="str">
            <v xml:space="preserve">Rheumatic </v>
          </cell>
          <cell r="T1750" t="str">
            <v>Rheumatic Disease Patient</v>
          </cell>
          <cell r="U1750">
            <v>1971</v>
          </cell>
          <cell r="V1750">
            <v>44</v>
          </cell>
        </row>
        <row r="1751">
          <cell r="A1751" t="str">
            <v>AA01750</v>
          </cell>
          <cell r="B1751">
            <v>1</v>
          </cell>
          <cell r="C1751" t="str">
            <v>OCRD</v>
          </cell>
          <cell r="D1751">
            <v>228</v>
          </cell>
          <cell r="E1751">
            <v>42341</v>
          </cell>
          <cell r="F1751" t="str">
            <v>OCRD|0228</v>
          </cell>
          <cell r="G1751" t="str">
            <v>OCRD|0228|2015-12-03</v>
          </cell>
          <cell r="H1751" t="str">
            <v>S00228-V07839</v>
          </cell>
          <cell r="I1751">
            <v>7839</v>
          </cell>
          <cell r="J1751" t="str">
            <v>Blood RNA</v>
          </cell>
          <cell r="K1751" t="str">
            <v>PAXgene</v>
          </cell>
          <cell r="L1751">
            <v>49</v>
          </cell>
          <cell r="M1751" t="str">
            <v>E</v>
          </cell>
          <cell r="N1751">
            <v>2</v>
          </cell>
          <cell r="P1751">
            <v>11138</v>
          </cell>
          <cell r="Q1751" t="str">
            <v>Female</v>
          </cell>
          <cell r="R1751" t="str">
            <v>[AA]</v>
          </cell>
          <cell r="S1751" t="str">
            <v xml:space="preserve">SLE </v>
          </cell>
          <cell r="T1751" t="str">
            <v>SLE Patient</v>
          </cell>
          <cell r="U1751">
            <v>1952</v>
          </cell>
          <cell r="V1751">
            <v>63</v>
          </cell>
        </row>
        <row r="1752">
          <cell r="A1752" t="str">
            <v>AA01751</v>
          </cell>
          <cell r="B1752">
            <v>1</v>
          </cell>
          <cell r="C1752" t="str">
            <v>OCRD</v>
          </cell>
          <cell r="D1752">
            <v>706</v>
          </cell>
          <cell r="E1752">
            <v>42345</v>
          </cell>
          <cell r="F1752" t="str">
            <v>OCRD|0706</v>
          </cell>
          <cell r="G1752" t="str">
            <v>OCRD|0706|2015-12-07</v>
          </cell>
          <cell r="H1752" t="str">
            <v>S00706-V07842</v>
          </cell>
          <cell r="I1752">
            <v>7842</v>
          </cell>
          <cell r="J1752" t="str">
            <v>Blood RNA</v>
          </cell>
          <cell r="K1752" t="str">
            <v>PAXgene</v>
          </cell>
          <cell r="L1752">
            <v>49</v>
          </cell>
          <cell r="M1752" t="str">
            <v>E</v>
          </cell>
          <cell r="N1752">
            <v>3</v>
          </cell>
          <cell r="P1752">
            <v>11433</v>
          </cell>
          <cell r="Q1752" t="str">
            <v>Female</v>
          </cell>
          <cell r="R1752" t="str">
            <v>[EA][H]</v>
          </cell>
          <cell r="S1752" t="str">
            <v xml:space="preserve">SLE </v>
          </cell>
          <cell r="T1752" t="str">
            <v>SLE Patient</v>
          </cell>
          <cell r="U1752">
            <v>1983</v>
          </cell>
          <cell r="V1752">
            <v>32</v>
          </cell>
        </row>
        <row r="1753">
          <cell r="A1753" t="str">
            <v>AA01752</v>
          </cell>
          <cell r="B1753">
            <v>1</v>
          </cell>
          <cell r="C1753" t="str">
            <v>OCRD</v>
          </cell>
          <cell r="D1753">
            <v>280</v>
          </cell>
          <cell r="E1753">
            <v>42348</v>
          </cell>
          <cell r="F1753" t="str">
            <v>OCRD|0280</v>
          </cell>
          <cell r="G1753" t="str">
            <v>OCRD|0280|2015-12-10</v>
          </cell>
          <cell r="H1753" t="str">
            <v>S00280-V07849</v>
          </cell>
          <cell r="I1753">
            <v>7849</v>
          </cell>
          <cell r="J1753" t="str">
            <v>Blood RNA</v>
          </cell>
          <cell r="K1753" t="str">
            <v>PAXgene</v>
          </cell>
          <cell r="L1753">
            <v>49</v>
          </cell>
          <cell r="M1753" t="str">
            <v>E</v>
          </cell>
          <cell r="N1753">
            <v>4</v>
          </cell>
          <cell r="P1753">
            <v>16166</v>
          </cell>
          <cell r="Q1753" t="str">
            <v>Female</v>
          </cell>
          <cell r="R1753" t="str">
            <v>[AA]</v>
          </cell>
          <cell r="S1753" t="str">
            <v xml:space="preserve">SLE </v>
          </cell>
          <cell r="T1753" t="str">
            <v>SLE Patient</v>
          </cell>
          <cell r="U1753">
            <v>1978</v>
          </cell>
          <cell r="V1753">
            <v>37</v>
          </cell>
        </row>
        <row r="1754">
          <cell r="A1754" t="str">
            <v>AA01753</v>
          </cell>
          <cell r="B1754">
            <v>1</v>
          </cell>
          <cell r="C1754" t="str">
            <v>OCRD</v>
          </cell>
          <cell r="D1754">
            <v>741</v>
          </cell>
          <cell r="E1754">
            <v>42348</v>
          </cell>
          <cell r="F1754" t="str">
            <v>OCRD|0741</v>
          </cell>
          <cell r="G1754" t="str">
            <v>OCRD|0741|2015-12-10</v>
          </cell>
          <cell r="H1754" t="str">
            <v>S00741-V07848</v>
          </cell>
          <cell r="I1754">
            <v>7848</v>
          </cell>
          <cell r="J1754" t="str">
            <v>Blood RNA</v>
          </cell>
          <cell r="K1754" t="str">
            <v>PAXgene</v>
          </cell>
          <cell r="L1754">
            <v>49</v>
          </cell>
          <cell r="M1754" t="str">
            <v>E</v>
          </cell>
          <cell r="N1754">
            <v>5</v>
          </cell>
          <cell r="P1754">
            <v>20030</v>
          </cell>
          <cell r="Q1754" t="str">
            <v>Female</v>
          </cell>
          <cell r="R1754" t="str">
            <v>[AA]</v>
          </cell>
          <cell r="S1754" t="str">
            <v xml:space="preserve">SLE </v>
          </cell>
          <cell r="T1754" t="str">
            <v>SLE Patient</v>
          </cell>
          <cell r="U1754">
            <v>1981</v>
          </cell>
          <cell r="V1754">
            <v>34</v>
          </cell>
        </row>
        <row r="1755">
          <cell r="A1755" t="str">
            <v>AA01754</v>
          </cell>
          <cell r="B1755">
            <v>1</v>
          </cell>
          <cell r="C1755" t="str">
            <v>OCRD</v>
          </cell>
          <cell r="D1755">
            <v>269</v>
          </cell>
          <cell r="E1755">
            <v>42348</v>
          </cell>
          <cell r="F1755" t="str">
            <v>OCRD|0269</v>
          </cell>
          <cell r="G1755" t="str">
            <v>OCRD|0269|2015-12-10</v>
          </cell>
          <cell r="H1755" t="str">
            <v>S00269-V07847</v>
          </cell>
          <cell r="I1755">
            <v>7847</v>
          </cell>
          <cell r="J1755" t="str">
            <v>Blood RNA</v>
          </cell>
          <cell r="K1755" t="str">
            <v>PAXgene</v>
          </cell>
          <cell r="L1755">
            <v>49</v>
          </cell>
          <cell r="M1755" t="str">
            <v>E</v>
          </cell>
          <cell r="N1755">
            <v>6</v>
          </cell>
          <cell r="P1755">
            <v>11245</v>
          </cell>
          <cell r="Q1755" t="str">
            <v>Male</v>
          </cell>
          <cell r="R1755" t="str">
            <v>[EA]</v>
          </cell>
          <cell r="S1755" t="str">
            <v xml:space="preserve">SLE </v>
          </cell>
          <cell r="T1755" t="str">
            <v>SLE Patient</v>
          </cell>
          <cell r="U1755">
            <v>1946</v>
          </cell>
          <cell r="V1755">
            <v>69</v>
          </cell>
        </row>
        <row r="1756">
          <cell r="A1756" t="str">
            <v>AA01755</v>
          </cell>
          <cell r="B1756">
            <v>1</v>
          </cell>
          <cell r="C1756" t="str">
            <v>OCRD</v>
          </cell>
          <cell r="D1756">
            <v>192</v>
          </cell>
          <cell r="E1756">
            <v>42346</v>
          </cell>
          <cell r="F1756" t="str">
            <v>OCRD|0192</v>
          </cell>
          <cell r="G1756" t="str">
            <v>OCRD|0192|2015-12-08</v>
          </cell>
          <cell r="H1756" t="str">
            <v>S00192-V07846</v>
          </cell>
          <cell r="I1756">
            <v>7846</v>
          </cell>
          <cell r="J1756" t="str">
            <v>Blood RNA</v>
          </cell>
          <cell r="K1756" t="str">
            <v>PAXgene</v>
          </cell>
          <cell r="L1756">
            <v>49</v>
          </cell>
          <cell r="M1756" t="str">
            <v>F</v>
          </cell>
          <cell r="N1756">
            <v>1</v>
          </cell>
          <cell r="P1756">
            <v>13774</v>
          </cell>
          <cell r="Q1756" t="str">
            <v>Female</v>
          </cell>
          <cell r="R1756" t="str">
            <v>[AA]</v>
          </cell>
          <cell r="S1756" t="str">
            <v xml:space="preserve">SLE </v>
          </cell>
          <cell r="T1756" t="str">
            <v>SLE Patient</v>
          </cell>
          <cell r="U1756">
            <v>1973</v>
          </cell>
          <cell r="V1756">
            <v>42</v>
          </cell>
        </row>
        <row r="1757">
          <cell r="A1757" t="str">
            <v>AA01756</v>
          </cell>
          <cell r="B1757">
            <v>1</v>
          </cell>
          <cell r="C1757" t="str">
            <v>OCRD</v>
          </cell>
          <cell r="D1757">
            <v>842</v>
          </cell>
          <cell r="E1757">
            <v>42346</v>
          </cell>
          <cell r="F1757" t="str">
            <v>OCRD|0842</v>
          </cell>
          <cell r="G1757" t="str">
            <v>OCRD|0842|2015-12-08</v>
          </cell>
          <cell r="H1757" t="str">
            <v>S00842-V07845</v>
          </cell>
          <cell r="I1757">
            <v>7845</v>
          </cell>
          <cell r="J1757" t="str">
            <v>Blood RNA</v>
          </cell>
          <cell r="K1757" t="str">
            <v>PAXgene</v>
          </cell>
          <cell r="L1757">
            <v>49</v>
          </cell>
          <cell r="M1757" t="str">
            <v>F</v>
          </cell>
          <cell r="N1757">
            <v>2</v>
          </cell>
          <cell r="P1757">
            <v>20342</v>
          </cell>
          <cell r="Q1757" t="str">
            <v>Female</v>
          </cell>
          <cell r="R1757" t="str">
            <v>[EA]</v>
          </cell>
          <cell r="S1757" t="str">
            <v xml:space="preserve">RA </v>
          </cell>
          <cell r="T1757" t="str">
            <v>RA Patient</v>
          </cell>
          <cell r="U1757">
            <v>1985</v>
          </cell>
          <cell r="V1757">
            <v>30</v>
          </cell>
        </row>
        <row r="1758">
          <cell r="A1758" t="str">
            <v>AA01757</v>
          </cell>
          <cell r="B1758">
            <v>1</v>
          </cell>
          <cell r="C1758" t="str">
            <v>OCRD</v>
          </cell>
          <cell r="D1758">
            <v>439</v>
          </cell>
          <cell r="E1758">
            <v>42345</v>
          </cell>
          <cell r="F1758" t="str">
            <v>OCRD|0439</v>
          </cell>
          <cell r="G1758" t="str">
            <v>OCRD|0439|2015-12-07</v>
          </cell>
          <cell r="H1758" t="str">
            <v>S00439-V07844</v>
          </cell>
          <cell r="I1758">
            <v>7844</v>
          </cell>
          <cell r="J1758" t="str">
            <v>Blood RNA</v>
          </cell>
          <cell r="K1758" t="str">
            <v>PAXgene</v>
          </cell>
          <cell r="L1758">
            <v>49</v>
          </cell>
          <cell r="M1758" t="str">
            <v>F</v>
          </cell>
          <cell r="N1758">
            <v>3</v>
          </cell>
          <cell r="P1758">
            <v>11893</v>
          </cell>
          <cell r="Q1758" t="str">
            <v>Female</v>
          </cell>
          <cell r="R1758" t="str">
            <v>[EA]</v>
          </cell>
          <cell r="S1758" t="str">
            <v xml:space="preserve">SLE </v>
          </cell>
          <cell r="T1758" t="str">
            <v>SLE Patient</v>
          </cell>
          <cell r="U1758">
            <v>1983</v>
          </cell>
          <cell r="V1758">
            <v>32</v>
          </cell>
        </row>
        <row r="1759">
          <cell r="A1759" t="str">
            <v>AA01758</v>
          </cell>
          <cell r="B1759">
            <v>1</v>
          </cell>
          <cell r="C1759" t="str">
            <v>OCRD</v>
          </cell>
          <cell r="D1759">
            <v>748</v>
          </cell>
          <cell r="E1759">
            <v>42345</v>
          </cell>
          <cell r="F1759" t="str">
            <v>OCRD|0748</v>
          </cell>
          <cell r="G1759" t="str">
            <v>OCRD|0748|2015-12-07</v>
          </cell>
          <cell r="H1759" t="str">
            <v>S00748-V07843</v>
          </cell>
          <cell r="I1759">
            <v>7843</v>
          </cell>
          <cell r="J1759" t="str">
            <v>Blood RNA</v>
          </cell>
          <cell r="K1759" t="str">
            <v>PAXgene</v>
          </cell>
          <cell r="L1759">
            <v>49</v>
          </cell>
          <cell r="M1759" t="str">
            <v>F</v>
          </cell>
          <cell r="N1759">
            <v>4</v>
          </cell>
          <cell r="P1759">
            <v>20045</v>
          </cell>
          <cell r="Q1759" t="str">
            <v>Female</v>
          </cell>
          <cell r="R1759" t="str">
            <v>[EA]</v>
          </cell>
          <cell r="S1759" t="str">
            <v xml:space="preserve">SLE </v>
          </cell>
          <cell r="T1759" t="str">
            <v>SLE Patient</v>
          </cell>
          <cell r="U1759">
            <v>1952</v>
          </cell>
          <cell r="V1759">
            <v>63</v>
          </cell>
        </row>
        <row r="1760">
          <cell r="A1760" t="str">
            <v>AA01759</v>
          </cell>
          <cell r="B1760">
            <v>1</v>
          </cell>
          <cell r="C1760" t="str">
            <v>OCRD</v>
          </cell>
          <cell r="D1760">
            <v>58</v>
          </cell>
          <cell r="E1760">
            <v>42348</v>
          </cell>
          <cell r="F1760" t="str">
            <v>OCRD|0058</v>
          </cell>
          <cell r="G1760" t="str">
            <v>OCRD|0058|2015-12-10</v>
          </cell>
          <cell r="H1760" t="str">
            <v>S00058-V07850</v>
          </cell>
          <cell r="I1760">
            <v>7850</v>
          </cell>
          <cell r="J1760" t="str">
            <v>Blood RNA</v>
          </cell>
          <cell r="K1760" t="str">
            <v>PAXgene</v>
          </cell>
          <cell r="L1760">
            <v>49</v>
          </cell>
          <cell r="M1760" t="str">
            <v>F</v>
          </cell>
          <cell r="N1760">
            <v>5</v>
          </cell>
          <cell r="P1760">
            <v>10147</v>
          </cell>
          <cell r="Q1760" t="str">
            <v>Female</v>
          </cell>
          <cell r="R1760" t="str">
            <v>[AA]</v>
          </cell>
          <cell r="S1760" t="str">
            <v xml:space="preserve">SLE </v>
          </cell>
          <cell r="T1760" t="str">
            <v>SLE Patient</v>
          </cell>
          <cell r="U1760">
            <v>1960</v>
          </cell>
          <cell r="V1760">
            <v>55</v>
          </cell>
        </row>
        <row r="1761">
          <cell r="A1761" t="str">
            <v>AA01760</v>
          </cell>
          <cell r="B1761">
            <v>1</v>
          </cell>
          <cell r="C1761" t="str">
            <v>OCRD</v>
          </cell>
          <cell r="D1761">
            <v>129</v>
          </cell>
          <cell r="E1761">
            <v>42348</v>
          </cell>
          <cell r="F1761" t="str">
            <v>OCRD|0129</v>
          </cell>
          <cell r="G1761" t="str">
            <v>OCRD|0129|2015-12-10</v>
          </cell>
          <cell r="H1761" t="str">
            <v>S00129-V07851</v>
          </cell>
          <cell r="I1761">
            <v>7851</v>
          </cell>
          <cell r="J1761" t="str">
            <v>Blood RNA</v>
          </cell>
          <cell r="K1761" t="str">
            <v>PAXgene</v>
          </cell>
          <cell r="L1761">
            <v>49</v>
          </cell>
          <cell r="M1761" t="str">
            <v>F</v>
          </cell>
          <cell r="N1761">
            <v>6</v>
          </cell>
          <cell r="P1761">
            <v>10741</v>
          </cell>
          <cell r="Q1761" t="str">
            <v>Female</v>
          </cell>
          <cell r="R1761" t="str">
            <v>[AA]</v>
          </cell>
          <cell r="S1761" t="str">
            <v xml:space="preserve">SLE </v>
          </cell>
          <cell r="T1761" t="str">
            <v>SLE Patient</v>
          </cell>
          <cell r="U1761">
            <v>1968</v>
          </cell>
          <cell r="V1761">
            <v>47</v>
          </cell>
        </row>
        <row r="1762">
          <cell r="A1762" t="str">
            <v>AA01761</v>
          </cell>
          <cell r="B1762">
            <v>1</v>
          </cell>
          <cell r="C1762" t="str">
            <v>OCRD</v>
          </cell>
          <cell r="D1762">
            <v>169</v>
          </cell>
          <cell r="E1762">
            <v>42352</v>
          </cell>
          <cell r="F1762" t="str">
            <v>OCRD|0169</v>
          </cell>
          <cell r="G1762" t="str">
            <v>OCRD|0169|2015-12-14</v>
          </cell>
          <cell r="H1762" t="str">
            <v>S00169-V07853</v>
          </cell>
          <cell r="I1762">
            <v>7853</v>
          </cell>
          <cell r="J1762" t="str">
            <v>Blood RNA</v>
          </cell>
          <cell r="K1762" t="str">
            <v>PAXgene</v>
          </cell>
          <cell r="L1762">
            <v>50</v>
          </cell>
          <cell r="M1762" t="str">
            <v>A</v>
          </cell>
          <cell r="N1762">
            <v>1</v>
          </cell>
          <cell r="P1762">
            <v>11274</v>
          </cell>
          <cell r="Q1762" t="str">
            <v>Female</v>
          </cell>
          <cell r="R1762" t="str">
            <v>[EA]</v>
          </cell>
          <cell r="S1762" t="str">
            <v xml:space="preserve">SLE </v>
          </cell>
          <cell r="T1762" t="str">
            <v>SLE Patient</v>
          </cell>
          <cell r="U1762">
            <v>1986</v>
          </cell>
          <cell r="V1762">
            <v>29</v>
          </cell>
        </row>
        <row r="1763">
          <cell r="A1763" t="str">
            <v>AA01762</v>
          </cell>
          <cell r="B1763">
            <v>1</v>
          </cell>
          <cell r="C1763" t="str">
            <v>OCRD</v>
          </cell>
          <cell r="D1763">
            <v>166</v>
          </cell>
          <cell r="E1763">
            <v>42352</v>
          </cell>
          <cell r="F1763" t="str">
            <v>OCRD|0166</v>
          </cell>
          <cell r="G1763" t="str">
            <v>OCRD|0166|2015-12-14</v>
          </cell>
          <cell r="H1763" t="str">
            <v>S00166-V07854</v>
          </cell>
          <cell r="I1763">
            <v>7854</v>
          </cell>
          <cell r="J1763" t="str">
            <v>Blood RNA</v>
          </cell>
          <cell r="K1763" t="str">
            <v>PAXgene</v>
          </cell>
          <cell r="L1763">
            <v>50</v>
          </cell>
          <cell r="M1763" t="str">
            <v>A</v>
          </cell>
          <cell r="N1763">
            <v>2</v>
          </cell>
          <cell r="P1763">
            <v>11196</v>
          </cell>
          <cell r="Q1763" t="str">
            <v>Female</v>
          </cell>
          <cell r="R1763" t="str">
            <v>[EA]</v>
          </cell>
          <cell r="S1763" t="str">
            <v xml:space="preserve">SLE </v>
          </cell>
          <cell r="T1763" t="str">
            <v>SLE Patient</v>
          </cell>
          <cell r="U1763">
            <v>1954</v>
          </cell>
          <cell r="V1763">
            <v>61</v>
          </cell>
        </row>
        <row r="1764">
          <cell r="A1764" t="str">
            <v>AA01763</v>
          </cell>
          <cell r="B1764">
            <v>1</v>
          </cell>
          <cell r="C1764" t="str">
            <v>OCRD</v>
          </cell>
          <cell r="D1764">
            <v>75</v>
          </cell>
          <cell r="E1764">
            <v>42352</v>
          </cell>
          <cell r="F1764" t="str">
            <v>OCRD|0075</v>
          </cell>
          <cell r="G1764" t="str">
            <v>OCRD|0075|2015-12-14</v>
          </cell>
          <cell r="H1764" t="str">
            <v>S00075-V07855</v>
          </cell>
          <cell r="I1764">
            <v>7855</v>
          </cell>
          <cell r="J1764" t="str">
            <v>Blood RNA</v>
          </cell>
          <cell r="K1764" t="str">
            <v>PAXgene</v>
          </cell>
          <cell r="L1764">
            <v>50</v>
          </cell>
          <cell r="M1764" t="str">
            <v>A</v>
          </cell>
          <cell r="N1764">
            <v>3</v>
          </cell>
          <cell r="P1764">
            <v>13195</v>
          </cell>
          <cell r="Q1764" t="str">
            <v>Female</v>
          </cell>
          <cell r="R1764" t="str">
            <v>[EA]</v>
          </cell>
          <cell r="S1764" t="str">
            <v xml:space="preserve">SLE </v>
          </cell>
          <cell r="T1764" t="str">
            <v>SLE Patient</v>
          </cell>
          <cell r="U1764">
            <v>1957</v>
          </cell>
          <cell r="V1764">
            <v>58</v>
          </cell>
        </row>
        <row r="1765">
          <cell r="A1765" t="str">
            <v>AA01764</v>
          </cell>
          <cell r="B1765">
            <v>1</v>
          </cell>
          <cell r="C1765" t="str">
            <v>OCRD</v>
          </cell>
          <cell r="D1765">
            <v>131</v>
          </cell>
          <cell r="E1765">
            <v>42353</v>
          </cell>
          <cell r="F1765" t="str">
            <v>OCRD|0131</v>
          </cell>
          <cell r="G1765" t="str">
            <v>OCRD|0131|2015-12-15</v>
          </cell>
          <cell r="H1765" t="str">
            <v>S00131-V07856</v>
          </cell>
          <cell r="I1765">
            <v>7856</v>
          </cell>
          <cell r="J1765" t="str">
            <v>Blood RNA</v>
          </cell>
          <cell r="K1765" t="str">
            <v>PAXgene</v>
          </cell>
          <cell r="L1765">
            <v>50</v>
          </cell>
          <cell r="M1765" t="str">
            <v>A</v>
          </cell>
          <cell r="N1765">
            <v>4</v>
          </cell>
          <cell r="P1765">
            <v>11643</v>
          </cell>
          <cell r="Q1765" t="str">
            <v>Female</v>
          </cell>
          <cell r="R1765" t="str">
            <v>[A][EA]</v>
          </cell>
          <cell r="S1765" t="str">
            <v xml:space="preserve">RA </v>
          </cell>
          <cell r="T1765" t="str">
            <v>RA Patient</v>
          </cell>
          <cell r="U1765">
            <v>1969</v>
          </cell>
          <cell r="V1765">
            <v>46</v>
          </cell>
        </row>
        <row r="1766">
          <cell r="A1766" t="str">
            <v>AA01765</v>
          </cell>
          <cell r="B1766">
            <v>1</v>
          </cell>
          <cell r="C1766" t="str">
            <v>OCRD</v>
          </cell>
          <cell r="D1766">
            <v>148</v>
          </cell>
          <cell r="E1766">
            <v>42355</v>
          </cell>
          <cell r="F1766" t="str">
            <v>OCRD|0148</v>
          </cell>
          <cell r="G1766" t="str">
            <v>OCRD|0148|2015-12-17</v>
          </cell>
          <cell r="H1766" t="str">
            <v>S00148-V07863</v>
          </cell>
          <cell r="I1766">
            <v>7863</v>
          </cell>
          <cell r="J1766" t="str">
            <v>Blood RNA</v>
          </cell>
          <cell r="K1766" t="str">
            <v>PAXgene</v>
          </cell>
          <cell r="L1766">
            <v>50</v>
          </cell>
          <cell r="M1766" t="str">
            <v>A</v>
          </cell>
          <cell r="N1766">
            <v>5</v>
          </cell>
          <cell r="P1766">
            <v>11255</v>
          </cell>
          <cell r="Q1766" t="str">
            <v>Female</v>
          </cell>
          <cell r="R1766" t="str">
            <v>[AA]</v>
          </cell>
          <cell r="S1766" t="str">
            <v xml:space="preserve">SLE </v>
          </cell>
          <cell r="T1766" t="str">
            <v>SLE Patient</v>
          </cell>
          <cell r="U1766">
            <v>1973</v>
          </cell>
          <cell r="V1766">
            <v>42</v>
          </cell>
        </row>
        <row r="1767">
          <cell r="A1767" t="str">
            <v>AA01766</v>
          </cell>
          <cell r="B1767">
            <v>1</v>
          </cell>
          <cell r="C1767" t="str">
            <v>OCRD</v>
          </cell>
          <cell r="D1767">
            <v>172</v>
          </cell>
          <cell r="E1767">
            <v>42355</v>
          </cell>
          <cell r="F1767" t="str">
            <v>OCRD|0172</v>
          </cell>
          <cell r="G1767" t="str">
            <v>OCRD|0172|2015-12-17</v>
          </cell>
          <cell r="H1767" t="str">
            <v>S00172-V07862</v>
          </cell>
          <cell r="I1767">
            <v>7862</v>
          </cell>
          <cell r="J1767" t="str">
            <v>Blood RNA</v>
          </cell>
          <cell r="K1767" t="str">
            <v>PAXgene</v>
          </cell>
          <cell r="L1767">
            <v>50</v>
          </cell>
          <cell r="M1767" t="str">
            <v>A</v>
          </cell>
          <cell r="N1767">
            <v>6</v>
          </cell>
          <cell r="P1767">
            <v>13187</v>
          </cell>
          <cell r="Q1767" t="str">
            <v>Female</v>
          </cell>
          <cell r="R1767" t="str">
            <v>[AI]</v>
          </cell>
          <cell r="S1767" t="str">
            <v xml:space="preserve">SLE </v>
          </cell>
          <cell r="T1767" t="str">
            <v>SLE Patient</v>
          </cell>
          <cell r="U1767">
            <v>1961</v>
          </cell>
          <cell r="V1767">
            <v>54</v>
          </cell>
        </row>
        <row r="1768">
          <cell r="A1768" t="str">
            <v>AA01767</v>
          </cell>
          <cell r="B1768">
            <v>1</v>
          </cell>
          <cell r="C1768" t="str">
            <v>OCRD</v>
          </cell>
          <cell r="D1768">
            <v>799</v>
          </cell>
          <cell r="E1768">
            <v>42355</v>
          </cell>
          <cell r="F1768" t="str">
            <v>OCRD|0799</v>
          </cell>
          <cell r="G1768" t="str">
            <v>OCRD|0799|2015-12-17</v>
          </cell>
          <cell r="H1768" t="str">
            <v>S00799-V07860</v>
          </cell>
          <cell r="I1768">
            <v>7860</v>
          </cell>
          <cell r="J1768" t="str">
            <v>Blood RNA</v>
          </cell>
          <cell r="K1768" t="str">
            <v>PAXgene</v>
          </cell>
          <cell r="L1768">
            <v>50</v>
          </cell>
          <cell r="M1768" t="str">
            <v>B</v>
          </cell>
          <cell r="N1768">
            <v>1</v>
          </cell>
          <cell r="P1768">
            <v>20098</v>
          </cell>
          <cell r="Q1768" t="str">
            <v>Female</v>
          </cell>
          <cell r="R1768" t="str">
            <v>[A]</v>
          </cell>
          <cell r="S1768" t="str">
            <v xml:space="preserve">SLE </v>
          </cell>
          <cell r="T1768" t="str">
            <v>SLE Patient</v>
          </cell>
          <cell r="U1768">
            <v>1991</v>
          </cell>
          <cell r="V1768">
            <v>24</v>
          </cell>
        </row>
        <row r="1769">
          <cell r="A1769" t="str">
            <v>AA01768</v>
          </cell>
          <cell r="B1769">
            <v>1</v>
          </cell>
          <cell r="C1769" t="str">
            <v>OCRD</v>
          </cell>
          <cell r="D1769">
            <v>130</v>
          </cell>
          <cell r="E1769">
            <v>42353</v>
          </cell>
          <cell r="F1769" t="str">
            <v>OCRD|0130</v>
          </cell>
          <cell r="G1769" t="str">
            <v>OCRD|0130|2015-12-15</v>
          </cell>
          <cell r="H1769" t="str">
            <v>S00130-V07859</v>
          </cell>
          <cell r="I1769">
            <v>7859</v>
          </cell>
          <cell r="J1769" t="str">
            <v>Blood RNA</v>
          </cell>
          <cell r="K1769" t="str">
            <v>PAXgene</v>
          </cell>
          <cell r="L1769">
            <v>50</v>
          </cell>
          <cell r="M1769" t="str">
            <v>B</v>
          </cell>
          <cell r="N1769">
            <v>2</v>
          </cell>
          <cell r="P1769">
            <v>11163</v>
          </cell>
          <cell r="Q1769" t="str">
            <v>Male</v>
          </cell>
          <cell r="R1769" t="str">
            <v>[EA]</v>
          </cell>
          <cell r="S1769" t="str">
            <v xml:space="preserve">SLE </v>
          </cell>
          <cell r="T1769" t="str">
            <v>SLE Patient</v>
          </cell>
          <cell r="U1769">
            <v>1968</v>
          </cell>
          <cell r="V1769">
            <v>47</v>
          </cell>
        </row>
        <row r="1770">
          <cell r="A1770" t="str">
            <v>AA01769</v>
          </cell>
          <cell r="B1770">
            <v>1</v>
          </cell>
          <cell r="C1770" t="str">
            <v>OCRD</v>
          </cell>
          <cell r="D1770">
            <v>619</v>
          </cell>
          <cell r="E1770">
            <v>42353</v>
          </cell>
          <cell r="F1770" t="str">
            <v>OCRD|0619</v>
          </cell>
          <cell r="G1770" t="str">
            <v>OCRD|0619|2015-12-15</v>
          </cell>
          <cell r="H1770" t="str">
            <v>S00619-V07858</v>
          </cell>
          <cell r="I1770">
            <v>7858</v>
          </cell>
          <cell r="J1770" t="str">
            <v>Blood RNA</v>
          </cell>
          <cell r="K1770" t="str">
            <v>PAXgene</v>
          </cell>
          <cell r="L1770">
            <v>50</v>
          </cell>
          <cell r="M1770" t="str">
            <v>B</v>
          </cell>
          <cell r="N1770">
            <v>3</v>
          </cell>
          <cell r="P1770">
            <v>11393</v>
          </cell>
          <cell r="Q1770" t="str">
            <v>Female</v>
          </cell>
          <cell r="R1770" t="str">
            <v>[EA][H]</v>
          </cell>
          <cell r="S1770" t="str">
            <v xml:space="preserve">SLE </v>
          </cell>
          <cell r="T1770" t="str">
            <v>SLE Patient</v>
          </cell>
          <cell r="U1770">
            <v>1979</v>
          </cell>
          <cell r="V1770">
            <v>36</v>
          </cell>
        </row>
        <row r="1771">
          <cell r="A1771" t="str">
            <v>AA01770</v>
          </cell>
          <cell r="B1771">
            <v>1</v>
          </cell>
          <cell r="C1771" t="str">
            <v>OCRD</v>
          </cell>
          <cell r="D1771">
            <v>1</v>
          </cell>
          <cell r="E1771">
            <v>42353</v>
          </cell>
          <cell r="F1771" t="str">
            <v>OCRD|0001</v>
          </cell>
          <cell r="G1771" t="str">
            <v>OCRD|0001|2015-12-15</v>
          </cell>
          <cell r="H1771" t="str">
            <v>S00001-V07857</v>
          </cell>
          <cell r="I1771">
            <v>7857</v>
          </cell>
          <cell r="J1771" t="str">
            <v>Blood RNA</v>
          </cell>
          <cell r="K1771" t="str">
            <v>PAXgene</v>
          </cell>
          <cell r="L1771">
            <v>50</v>
          </cell>
          <cell r="M1771" t="str">
            <v>B</v>
          </cell>
          <cell r="N1771">
            <v>4</v>
          </cell>
          <cell r="P1771">
            <v>11673</v>
          </cell>
          <cell r="Q1771" t="str">
            <v>Female</v>
          </cell>
          <cell r="R1771" t="str">
            <v>[EA][H]</v>
          </cell>
          <cell r="S1771" t="str">
            <v xml:space="preserve">RA </v>
          </cell>
          <cell r="T1771" t="str">
            <v>RA Patient</v>
          </cell>
          <cell r="U1771">
            <v>1973</v>
          </cell>
          <cell r="V1771">
            <v>42</v>
          </cell>
        </row>
        <row r="1772">
          <cell r="A1772" t="str">
            <v>AA01771</v>
          </cell>
          <cell r="B1772">
            <v>1</v>
          </cell>
          <cell r="C1772" t="str">
            <v>OCRD</v>
          </cell>
          <cell r="D1772">
            <v>618</v>
          </cell>
          <cell r="E1772">
            <v>42355</v>
          </cell>
          <cell r="F1772" t="str">
            <v>OCRD|0618</v>
          </cell>
          <cell r="G1772" t="str">
            <v>OCRD|0618|2015-12-17</v>
          </cell>
          <cell r="H1772" t="str">
            <v>S00618-V07864</v>
          </cell>
          <cell r="I1772">
            <v>7864</v>
          </cell>
          <cell r="J1772" t="str">
            <v>Blood RNA</v>
          </cell>
          <cell r="K1772" t="str">
            <v>PAXgene</v>
          </cell>
          <cell r="L1772">
            <v>50</v>
          </cell>
          <cell r="M1772" t="str">
            <v>B</v>
          </cell>
          <cell r="N1772">
            <v>5</v>
          </cell>
          <cell r="P1772">
            <v>11879</v>
          </cell>
          <cell r="Q1772" t="str">
            <v>Female</v>
          </cell>
          <cell r="R1772" t="str">
            <v>[AA]</v>
          </cell>
          <cell r="S1772" t="str">
            <v xml:space="preserve">SLE </v>
          </cell>
          <cell r="T1772" t="str">
            <v>SLE Patient</v>
          </cell>
          <cell r="U1772">
            <v>1975</v>
          </cell>
          <cell r="V1772">
            <v>40</v>
          </cell>
        </row>
        <row r="1773">
          <cell r="A1773" t="str">
            <v>AA01772</v>
          </cell>
          <cell r="B1773">
            <v>1</v>
          </cell>
          <cell r="C1773" t="str">
            <v>OCRD</v>
          </cell>
          <cell r="D1773">
            <v>700</v>
          </cell>
          <cell r="E1773">
            <v>42355</v>
          </cell>
          <cell r="F1773" t="str">
            <v>OCRD|0700</v>
          </cell>
          <cell r="G1773" t="str">
            <v>OCRD|0700|2015-12-17</v>
          </cell>
          <cell r="H1773" t="str">
            <v>S00700-V07865</v>
          </cell>
          <cell r="I1773">
            <v>7865</v>
          </cell>
          <cell r="J1773" t="str">
            <v>Blood RNA</v>
          </cell>
          <cell r="K1773" t="str">
            <v>PAXgene</v>
          </cell>
          <cell r="L1773">
            <v>50</v>
          </cell>
          <cell r="M1773" t="str">
            <v>B</v>
          </cell>
          <cell r="N1773">
            <v>6</v>
          </cell>
          <cell r="P1773">
            <v>11429</v>
          </cell>
          <cell r="Q1773" t="str">
            <v>Female</v>
          </cell>
          <cell r="R1773" t="str">
            <v>[AI]</v>
          </cell>
          <cell r="S1773" t="str">
            <v xml:space="preserve">Rheumatic </v>
          </cell>
          <cell r="T1773" t="str">
            <v>Rheumatic Disease Patient</v>
          </cell>
          <cell r="U1773">
            <v>1975</v>
          </cell>
          <cell r="V1773">
            <v>40</v>
          </cell>
        </row>
        <row r="1774">
          <cell r="A1774" t="str">
            <v>AA01773</v>
          </cell>
          <cell r="B1774">
            <v>1</v>
          </cell>
          <cell r="C1774" t="str">
            <v>OCRD</v>
          </cell>
          <cell r="D1774">
            <v>624</v>
          </cell>
          <cell r="E1774">
            <v>42355</v>
          </cell>
          <cell r="F1774" t="str">
            <v>OCRD|0624</v>
          </cell>
          <cell r="G1774" t="str">
            <v>OCRD|0624|2015-12-17</v>
          </cell>
          <cell r="H1774" t="str">
            <v>S00624-V07866</v>
          </cell>
          <cell r="I1774">
            <v>7866</v>
          </cell>
          <cell r="J1774" t="str">
            <v>Blood RNA</v>
          </cell>
          <cell r="K1774" t="str">
            <v>PAXgene</v>
          </cell>
          <cell r="L1774">
            <v>50</v>
          </cell>
          <cell r="M1774" t="str">
            <v>C</v>
          </cell>
          <cell r="N1774">
            <v>1</v>
          </cell>
          <cell r="P1774">
            <v>11395</v>
          </cell>
          <cell r="Q1774" t="str">
            <v>Female</v>
          </cell>
          <cell r="R1774" t="str">
            <v>[A][EA]</v>
          </cell>
          <cell r="S1774" t="str">
            <v xml:space="preserve">SLE </v>
          </cell>
          <cell r="T1774" t="str">
            <v>SLE Patient</v>
          </cell>
          <cell r="U1774">
            <v>1966</v>
          </cell>
          <cell r="V1774">
            <v>49</v>
          </cell>
        </row>
        <row r="1775">
          <cell r="A1775" t="str">
            <v>AA01774</v>
          </cell>
          <cell r="B1775">
            <v>1</v>
          </cell>
          <cell r="C1775" t="str">
            <v>OCRD</v>
          </cell>
          <cell r="D1775">
            <v>79</v>
          </cell>
          <cell r="E1775">
            <v>42359</v>
          </cell>
          <cell r="F1775" t="str">
            <v>OCRD|0079</v>
          </cell>
          <cell r="G1775" t="str">
            <v>OCRD|0079|2015-12-21</v>
          </cell>
          <cell r="H1775" t="str">
            <v>S00079-V07867</v>
          </cell>
          <cell r="I1775">
            <v>7867</v>
          </cell>
          <cell r="J1775" t="str">
            <v>Blood RNA</v>
          </cell>
          <cell r="K1775" t="str">
            <v>PAXgene</v>
          </cell>
          <cell r="L1775">
            <v>50</v>
          </cell>
          <cell r="M1775" t="str">
            <v>C</v>
          </cell>
          <cell r="N1775">
            <v>2</v>
          </cell>
          <cell r="P1775">
            <v>17272</v>
          </cell>
          <cell r="Q1775" t="str">
            <v>Female</v>
          </cell>
          <cell r="R1775" t="str">
            <v>[A]</v>
          </cell>
          <cell r="S1775" t="str">
            <v xml:space="preserve">SLE </v>
          </cell>
          <cell r="T1775" t="str">
            <v>SLE Patient</v>
          </cell>
          <cell r="U1775">
            <v>1985</v>
          </cell>
          <cell r="V1775">
            <v>30</v>
          </cell>
        </row>
        <row r="1776">
          <cell r="A1776" t="str">
            <v>AA01775</v>
          </cell>
          <cell r="B1776">
            <v>1</v>
          </cell>
          <cell r="C1776" t="str">
            <v>OCRD</v>
          </cell>
          <cell r="D1776">
            <v>697</v>
          </cell>
          <cell r="E1776">
            <v>42359</v>
          </cell>
          <cell r="F1776" t="str">
            <v>OCRD|0697</v>
          </cell>
          <cell r="G1776" t="str">
            <v>OCRD|0697|2015-12-21</v>
          </cell>
          <cell r="H1776" t="str">
            <v>S00697-V07868</v>
          </cell>
          <cell r="I1776">
            <v>7868</v>
          </cell>
          <cell r="J1776" t="str">
            <v>Blood RNA</v>
          </cell>
          <cell r="K1776" t="str">
            <v>PAXgene</v>
          </cell>
          <cell r="L1776">
            <v>50</v>
          </cell>
          <cell r="M1776" t="str">
            <v>C</v>
          </cell>
          <cell r="N1776">
            <v>3</v>
          </cell>
          <cell r="P1776">
            <v>11853</v>
          </cell>
          <cell r="Q1776" t="str">
            <v>Female</v>
          </cell>
          <cell r="R1776" t="str">
            <v>[EA]</v>
          </cell>
          <cell r="S1776" t="str">
            <v xml:space="preserve">RA </v>
          </cell>
          <cell r="T1776" t="str">
            <v>RA Patient</v>
          </cell>
          <cell r="U1776">
            <v>1990</v>
          </cell>
          <cell r="V1776">
            <v>25</v>
          </cell>
        </row>
        <row r="1777">
          <cell r="A1777" t="str">
            <v>AA01776</v>
          </cell>
          <cell r="B1777">
            <v>1</v>
          </cell>
          <cell r="C1777" t="str">
            <v>OCRD</v>
          </cell>
          <cell r="D1777">
            <v>743</v>
          </cell>
          <cell r="E1777">
            <v>42359</v>
          </cell>
          <cell r="F1777" t="str">
            <v>OCRD|0743</v>
          </cell>
          <cell r="G1777" t="str">
            <v>OCRD|0743|2015-12-21</v>
          </cell>
          <cell r="H1777" t="str">
            <v>S00743-V07869</v>
          </cell>
          <cell r="I1777">
            <v>7869</v>
          </cell>
          <cell r="J1777" t="str">
            <v>Blood RNA</v>
          </cell>
          <cell r="K1777" t="str">
            <v>PAXgene</v>
          </cell>
          <cell r="L1777">
            <v>50</v>
          </cell>
          <cell r="M1777" t="str">
            <v>C</v>
          </cell>
          <cell r="N1777">
            <v>4</v>
          </cell>
          <cell r="P1777">
            <v>20034</v>
          </cell>
          <cell r="Q1777" t="str">
            <v>Female</v>
          </cell>
          <cell r="R1777" t="str">
            <v>[EA]</v>
          </cell>
          <cell r="S1777" t="str">
            <v xml:space="preserve">SLE </v>
          </cell>
          <cell r="T1777" t="str">
            <v>SLE Patient</v>
          </cell>
          <cell r="U1777">
            <v>1985</v>
          </cell>
          <cell r="V1777">
            <v>30</v>
          </cell>
        </row>
        <row r="1778">
          <cell r="A1778" t="str">
            <v>AA01777</v>
          </cell>
          <cell r="B1778">
            <v>1</v>
          </cell>
          <cell r="C1778" t="str">
            <v>OCRD</v>
          </cell>
          <cell r="D1778">
            <v>137</v>
          </cell>
          <cell r="E1778">
            <v>42359</v>
          </cell>
          <cell r="F1778" t="str">
            <v>OCRD|0137</v>
          </cell>
          <cell r="G1778" t="str">
            <v>OCRD|0137|2015-12-21</v>
          </cell>
          <cell r="H1778" t="str">
            <v>S00137-V07870</v>
          </cell>
          <cell r="I1778">
            <v>7870</v>
          </cell>
          <cell r="J1778" t="str">
            <v>Blood RNA</v>
          </cell>
          <cell r="K1778" t="str">
            <v>PAXgene</v>
          </cell>
          <cell r="L1778">
            <v>50</v>
          </cell>
          <cell r="M1778" t="str">
            <v>C</v>
          </cell>
          <cell r="N1778">
            <v>5</v>
          </cell>
          <cell r="P1778">
            <v>11479</v>
          </cell>
          <cell r="Q1778" t="str">
            <v>Female</v>
          </cell>
          <cell r="R1778" t="str">
            <v>[EA]</v>
          </cell>
          <cell r="S1778" t="str">
            <v xml:space="preserve">SLE </v>
          </cell>
          <cell r="T1778" t="str">
            <v>SLE Patient</v>
          </cell>
          <cell r="U1778">
            <v>1966</v>
          </cell>
          <cell r="V1778">
            <v>49</v>
          </cell>
        </row>
        <row r="1779">
          <cell r="A1779" t="str">
            <v>AA01778</v>
          </cell>
          <cell r="B1779">
            <v>1</v>
          </cell>
          <cell r="C1779" t="str">
            <v>OCRD</v>
          </cell>
          <cell r="D1779">
            <v>865</v>
          </cell>
          <cell r="E1779">
            <v>42359</v>
          </cell>
          <cell r="F1779" t="str">
            <v>OCRD|0865</v>
          </cell>
          <cell r="G1779" t="str">
            <v>OCRD|0865|2015-12-21</v>
          </cell>
          <cell r="H1779" t="str">
            <v>S00865-V07871</v>
          </cell>
          <cell r="I1779">
            <v>7871</v>
          </cell>
          <cell r="J1779" t="str">
            <v>Blood RNA</v>
          </cell>
          <cell r="K1779" t="str">
            <v>PAXgene</v>
          </cell>
          <cell r="L1779">
            <v>50</v>
          </cell>
          <cell r="M1779" t="str">
            <v>C</v>
          </cell>
          <cell r="N1779">
            <v>6</v>
          </cell>
          <cell r="P1779">
            <v>10601</v>
          </cell>
          <cell r="Q1779" t="str">
            <v>Male</v>
          </cell>
          <cell r="R1779" t="str">
            <v>[AA]</v>
          </cell>
          <cell r="S1779" t="str">
            <v xml:space="preserve">SLE </v>
          </cell>
          <cell r="T1779" t="str">
            <v>SLE Patient</v>
          </cell>
          <cell r="U1779">
            <v>1948</v>
          </cell>
          <cell r="V1779">
            <v>67</v>
          </cell>
        </row>
        <row r="1780">
          <cell r="A1780" t="str">
            <v>AA01779</v>
          </cell>
          <cell r="B1780">
            <v>1</v>
          </cell>
          <cell r="C1780" t="str">
            <v>OCRD</v>
          </cell>
          <cell r="D1780">
            <v>742</v>
          </cell>
          <cell r="E1780">
            <v>42367</v>
          </cell>
          <cell r="F1780" t="str">
            <v>OCRD|0742</v>
          </cell>
          <cell r="G1780" t="str">
            <v>OCRD|0742|2015-12-29</v>
          </cell>
          <cell r="H1780" t="str">
            <v>S00742-V07872</v>
          </cell>
          <cell r="I1780">
            <v>7872</v>
          </cell>
          <cell r="J1780" t="str">
            <v>Blood RNA</v>
          </cell>
          <cell r="K1780" t="str">
            <v>PAXgene</v>
          </cell>
          <cell r="L1780">
            <v>50</v>
          </cell>
          <cell r="M1780" t="str">
            <v>D</v>
          </cell>
          <cell r="N1780">
            <v>1</v>
          </cell>
          <cell r="P1780">
            <v>20033</v>
          </cell>
          <cell r="Q1780" t="str">
            <v>Female</v>
          </cell>
          <cell r="R1780" t="str">
            <v>[EA][H]</v>
          </cell>
          <cell r="S1780" t="str">
            <v xml:space="preserve">SLE </v>
          </cell>
          <cell r="T1780" t="str">
            <v>SLE Patient</v>
          </cell>
          <cell r="U1780">
            <v>1962</v>
          </cell>
          <cell r="V1780">
            <v>53</v>
          </cell>
        </row>
        <row r="1781">
          <cell r="A1781" t="str">
            <v>AA01780</v>
          </cell>
          <cell r="B1781">
            <v>1</v>
          </cell>
          <cell r="C1781" t="str">
            <v>OCRD</v>
          </cell>
          <cell r="D1781">
            <v>620</v>
          </cell>
          <cell r="E1781">
            <v>42367</v>
          </cell>
          <cell r="F1781" t="str">
            <v>OCRD|0620</v>
          </cell>
          <cell r="G1781" t="str">
            <v>OCRD|0620|2015-12-29</v>
          </cell>
          <cell r="H1781" t="str">
            <v>S00620-V07874</v>
          </cell>
          <cell r="I1781">
            <v>7874</v>
          </cell>
          <cell r="J1781" t="str">
            <v>Blood RNA</v>
          </cell>
          <cell r="K1781" t="str">
            <v>PAXgene</v>
          </cell>
          <cell r="L1781">
            <v>50</v>
          </cell>
          <cell r="M1781" t="str">
            <v>D</v>
          </cell>
          <cell r="N1781">
            <v>2</v>
          </cell>
          <cell r="P1781">
            <v>11394</v>
          </cell>
          <cell r="Q1781" t="str">
            <v>Male</v>
          </cell>
          <cell r="R1781" t="str">
            <v>[AA][EA]</v>
          </cell>
          <cell r="S1781" t="str">
            <v xml:space="preserve">SLE </v>
          </cell>
          <cell r="T1781" t="str">
            <v>SLE Patient</v>
          </cell>
          <cell r="U1781">
            <v>1992</v>
          </cell>
          <cell r="V1781">
            <v>23</v>
          </cell>
        </row>
        <row r="1782">
          <cell r="A1782" t="str">
            <v>AA01781</v>
          </cell>
          <cell r="B1782">
            <v>1</v>
          </cell>
          <cell r="C1782" t="str">
            <v>OCRD</v>
          </cell>
          <cell r="D1782">
            <v>458</v>
          </cell>
          <cell r="E1782">
            <v>42373</v>
          </cell>
          <cell r="F1782" t="str">
            <v>OCRD|0458</v>
          </cell>
          <cell r="G1782" t="str">
            <v>OCRD|0458|2016-01-04</v>
          </cell>
          <cell r="H1782" t="str">
            <v>S00458-V07875</v>
          </cell>
          <cell r="I1782">
            <v>7875</v>
          </cell>
          <cell r="J1782" t="str">
            <v>Blood RNA</v>
          </cell>
          <cell r="K1782" t="str">
            <v>PAXgene</v>
          </cell>
          <cell r="L1782">
            <v>50</v>
          </cell>
          <cell r="M1782" t="str">
            <v>D</v>
          </cell>
          <cell r="N1782">
            <v>3</v>
          </cell>
          <cell r="P1782">
            <v>11351</v>
          </cell>
          <cell r="Q1782" t="str">
            <v>Female</v>
          </cell>
          <cell r="R1782" t="str">
            <v>[AI][EA]</v>
          </cell>
          <cell r="S1782" t="str">
            <v xml:space="preserve">SLE </v>
          </cell>
          <cell r="T1782" t="str">
            <v>SLE Patient</v>
          </cell>
          <cell r="U1782">
            <v>1990</v>
          </cell>
          <cell r="V1782">
            <v>26</v>
          </cell>
        </row>
        <row r="1783">
          <cell r="A1783" t="str">
            <v>AA01782</v>
          </cell>
          <cell r="B1783">
            <v>1</v>
          </cell>
          <cell r="C1783" t="str">
            <v>OCRD</v>
          </cell>
          <cell r="D1783">
            <v>3</v>
          </cell>
          <cell r="E1783">
            <v>42373</v>
          </cell>
          <cell r="F1783" t="str">
            <v>OCRD|0003</v>
          </cell>
          <cell r="G1783" t="str">
            <v>OCRD|0003|2016-01-04</v>
          </cell>
          <cell r="H1783" t="str">
            <v>S00003-V07876</v>
          </cell>
          <cell r="I1783">
            <v>7876</v>
          </cell>
          <cell r="J1783" t="str">
            <v>Blood RNA</v>
          </cell>
          <cell r="K1783" t="str">
            <v>PAXgene</v>
          </cell>
          <cell r="L1783">
            <v>50</v>
          </cell>
          <cell r="M1783" t="str">
            <v>D</v>
          </cell>
          <cell r="N1783">
            <v>4</v>
          </cell>
          <cell r="P1783">
            <v>13213</v>
          </cell>
          <cell r="Q1783" t="str">
            <v>Female</v>
          </cell>
          <cell r="R1783" t="str">
            <v>[EA][H]</v>
          </cell>
          <cell r="S1783" t="str">
            <v xml:space="preserve">SLE </v>
          </cell>
          <cell r="T1783" t="str">
            <v>SLE Patient</v>
          </cell>
          <cell r="U1783">
            <v>1987</v>
          </cell>
          <cell r="V1783">
            <v>29</v>
          </cell>
        </row>
        <row r="1784">
          <cell r="A1784" t="str">
            <v>AA01783</v>
          </cell>
          <cell r="B1784">
            <v>1</v>
          </cell>
          <cell r="C1784" t="str">
            <v>OCRD</v>
          </cell>
          <cell r="D1784">
            <v>127</v>
          </cell>
          <cell r="E1784">
            <v>42374</v>
          </cell>
          <cell r="F1784" t="str">
            <v>OCRD|0127</v>
          </cell>
          <cell r="G1784" t="str">
            <v>OCRD|0127|2016-01-05</v>
          </cell>
          <cell r="H1784" t="str">
            <v>S00127-V07883</v>
          </cell>
          <cell r="I1784">
            <v>7883</v>
          </cell>
          <cell r="J1784" t="str">
            <v>Blood RNA</v>
          </cell>
          <cell r="K1784" t="str">
            <v>PAXgene</v>
          </cell>
          <cell r="L1784">
            <v>50</v>
          </cell>
          <cell r="M1784" t="str">
            <v>D</v>
          </cell>
          <cell r="N1784">
            <v>5</v>
          </cell>
          <cell r="P1784">
            <v>13191</v>
          </cell>
          <cell r="Q1784" t="str">
            <v>Female</v>
          </cell>
          <cell r="R1784" t="str">
            <v>[EA]</v>
          </cell>
          <cell r="S1784" t="str">
            <v xml:space="preserve">SLE </v>
          </cell>
          <cell r="T1784" t="str">
            <v>SLE Patient</v>
          </cell>
          <cell r="U1784">
            <v>1985</v>
          </cell>
          <cell r="V1784">
            <v>31</v>
          </cell>
        </row>
        <row r="1785">
          <cell r="A1785" t="str">
            <v>AA01784</v>
          </cell>
          <cell r="B1785">
            <v>1</v>
          </cell>
          <cell r="C1785" t="str">
            <v>OCRD</v>
          </cell>
          <cell r="D1785">
            <v>817</v>
          </cell>
          <cell r="E1785">
            <v>42374</v>
          </cell>
          <cell r="F1785" t="str">
            <v>OCRD|0817</v>
          </cell>
          <cell r="G1785" t="str">
            <v>OCRD|0817|2016-01-05</v>
          </cell>
          <cell r="H1785" t="str">
            <v>S00817-V07882</v>
          </cell>
          <cell r="I1785">
            <v>7882</v>
          </cell>
          <cell r="J1785" t="str">
            <v>Blood RNA</v>
          </cell>
          <cell r="K1785" t="str">
            <v>PAXgene</v>
          </cell>
          <cell r="L1785">
            <v>50</v>
          </cell>
          <cell r="M1785" t="str">
            <v>D</v>
          </cell>
          <cell r="N1785">
            <v>6</v>
          </cell>
          <cell r="P1785">
            <v>20301</v>
          </cell>
          <cell r="Q1785" t="str">
            <v>Female</v>
          </cell>
          <cell r="R1785" t="str">
            <v>[EA]</v>
          </cell>
          <cell r="S1785" t="str">
            <v xml:space="preserve">RA </v>
          </cell>
          <cell r="T1785" t="str">
            <v>RA Patient</v>
          </cell>
          <cell r="U1785">
            <v>1975</v>
          </cell>
          <cell r="V1785">
            <v>41</v>
          </cell>
        </row>
        <row r="1786">
          <cell r="A1786" t="str">
            <v>AA01785</v>
          </cell>
          <cell r="B1786">
            <v>1</v>
          </cell>
          <cell r="C1786" t="str">
            <v>OCRD</v>
          </cell>
          <cell r="D1786">
            <v>818</v>
          </cell>
          <cell r="E1786">
            <v>42373</v>
          </cell>
          <cell r="F1786" t="str">
            <v>OCRD|0818</v>
          </cell>
          <cell r="G1786" t="str">
            <v>OCRD|0818|2016-01-04</v>
          </cell>
          <cell r="H1786" t="str">
            <v>S00818-V07881</v>
          </cell>
          <cell r="I1786">
            <v>7881</v>
          </cell>
          <cell r="J1786" t="str">
            <v>Blood RNA</v>
          </cell>
          <cell r="K1786" t="str">
            <v>PAXgene</v>
          </cell>
          <cell r="L1786">
            <v>50</v>
          </cell>
          <cell r="M1786" t="str">
            <v>E</v>
          </cell>
          <cell r="N1786">
            <v>1</v>
          </cell>
          <cell r="P1786">
            <v>20305</v>
          </cell>
          <cell r="Q1786" t="str">
            <v>Female</v>
          </cell>
          <cell r="R1786" t="str">
            <v>[AA]</v>
          </cell>
          <cell r="S1786" t="str">
            <v xml:space="preserve">Rheumatic </v>
          </cell>
          <cell r="T1786" t="str">
            <v>Rheumatic Disease Patient</v>
          </cell>
          <cell r="U1786">
            <v>1994</v>
          </cell>
          <cell r="V1786">
            <v>22</v>
          </cell>
        </row>
        <row r="1787">
          <cell r="A1787" t="str">
            <v>AA01786</v>
          </cell>
          <cell r="B1787">
            <v>1</v>
          </cell>
          <cell r="C1787" t="str">
            <v>OCRD</v>
          </cell>
          <cell r="D1787">
            <v>559</v>
          </cell>
          <cell r="E1787">
            <v>42373</v>
          </cell>
          <cell r="F1787" t="str">
            <v>OCRD|0559</v>
          </cell>
          <cell r="G1787" t="str">
            <v>OCRD|0559|2016-01-04</v>
          </cell>
          <cell r="H1787" t="str">
            <v>S00559-V07879</v>
          </cell>
          <cell r="I1787">
            <v>7879</v>
          </cell>
          <cell r="J1787" t="str">
            <v>Blood RNA</v>
          </cell>
          <cell r="K1787" t="str">
            <v>PAXgene</v>
          </cell>
          <cell r="L1787">
            <v>50</v>
          </cell>
          <cell r="M1787" t="str">
            <v>E</v>
          </cell>
          <cell r="N1787">
            <v>2</v>
          </cell>
          <cell r="P1787">
            <v>11810</v>
          </cell>
          <cell r="Q1787" t="str">
            <v>Female</v>
          </cell>
          <cell r="R1787" t="str">
            <v>[EA][H]</v>
          </cell>
          <cell r="S1787" t="str">
            <v xml:space="preserve">RA </v>
          </cell>
          <cell r="T1787" t="str">
            <v>RA Patient</v>
          </cell>
          <cell r="U1787">
            <v>1955</v>
          </cell>
          <cell r="V1787">
            <v>61</v>
          </cell>
        </row>
        <row r="1788">
          <cell r="A1788" t="str">
            <v>AA01787</v>
          </cell>
          <cell r="B1788">
            <v>1</v>
          </cell>
          <cell r="C1788" t="str">
            <v>OCRD</v>
          </cell>
          <cell r="D1788">
            <v>779</v>
          </cell>
          <cell r="E1788">
            <v>42373</v>
          </cell>
          <cell r="F1788" t="str">
            <v>OCRD|0779</v>
          </cell>
          <cell r="G1788" t="str">
            <v>OCRD|0779|2016-01-04</v>
          </cell>
          <cell r="H1788" t="str">
            <v>S00779-V07878</v>
          </cell>
          <cell r="I1788">
            <v>7878</v>
          </cell>
          <cell r="J1788" t="str">
            <v>Blood RNA</v>
          </cell>
          <cell r="K1788" t="str">
            <v>PAXgene</v>
          </cell>
          <cell r="L1788">
            <v>50</v>
          </cell>
          <cell r="M1788" t="str">
            <v>E</v>
          </cell>
          <cell r="N1788">
            <v>3</v>
          </cell>
          <cell r="P1788">
            <v>20274</v>
          </cell>
          <cell r="Q1788" t="str">
            <v>Female</v>
          </cell>
          <cell r="R1788" t="str">
            <v>[EA]</v>
          </cell>
          <cell r="S1788" t="str">
            <v xml:space="preserve">RA </v>
          </cell>
          <cell r="T1788" t="str">
            <v>RA Patient</v>
          </cell>
          <cell r="U1788">
            <v>1984</v>
          </cell>
          <cell r="V1788">
            <v>32</v>
          </cell>
        </row>
        <row r="1789">
          <cell r="A1789" t="str">
            <v>AA01788</v>
          </cell>
          <cell r="B1789">
            <v>1</v>
          </cell>
          <cell r="C1789" t="str">
            <v>OCRD</v>
          </cell>
          <cell r="D1789">
            <v>712</v>
          </cell>
          <cell r="E1789">
            <v>42373</v>
          </cell>
          <cell r="F1789" t="str">
            <v>OCRD|0712</v>
          </cell>
          <cell r="G1789" t="str">
            <v>OCRD|0712|2016-01-04</v>
          </cell>
          <cell r="H1789" t="str">
            <v>S00712-V07877</v>
          </cell>
          <cell r="I1789">
            <v>7877</v>
          </cell>
          <cell r="J1789" t="str">
            <v>Blood RNA</v>
          </cell>
          <cell r="K1789" t="str">
            <v>PAXgene</v>
          </cell>
          <cell r="L1789">
            <v>50</v>
          </cell>
          <cell r="M1789" t="str">
            <v>E</v>
          </cell>
          <cell r="N1789">
            <v>4</v>
          </cell>
          <cell r="P1789">
            <v>11437</v>
          </cell>
          <cell r="Q1789" t="str">
            <v>Female</v>
          </cell>
          <cell r="R1789" t="str">
            <v>[EA]</v>
          </cell>
          <cell r="S1789" t="str">
            <v xml:space="preserve">SLE </v>
          </cell>
          <cell r="T1789" t="str">
            <v>SLE Patient</v>
          </cell>
          <cell r="U1789">
            <v>1964</v>
          </cell>
          <cell r="V1789">
            <v>52</v>
          </cell>
        </row>
        <row r="1790">
          <cell r="A1790" t="str">
            <v>AA01789</v>
          </cell>
          <cell r="B1790">
            <v>1</v>
          </cell>
          <cell r="C1790" t="str">
            <v>OCRD</v>
          </cell>
          <cell r="D1790">
            <v>787</v>
          </cell>
          <cell r="E1790">
            <v>42374</v>
          </cell>
          <cell r="F1790" t="str">
            <v>OCRD|0787</v>
          </cell>
          <cell r="G1790" t="str">
            <v>OCRD|0787|2016-01-05</v>
          </cell>
          <cell r="H1790" t="str">
            <v>S00787-V07884</v>
          </cell>
          <cell r="I1790">
            <v>7884</v>
          </cell>
          <cell r="J1790" t="str">
            <v>Blood RNA</v>
          </cell>
          <cell r="K1790" t="str">
            <v>PAXgene</v>
          </cell>
          <cell r="L1790">
            <v>50</v>
          </cell>
          <cell r="M1790" t="str">
            <v>E</v>
          </cell>
          <cell r="N1790">
            <v>5</v>
          </cell>
          <cell r="P1790">
            <v>20282</v>
          </cell>
          <cell r="Q1790" t="str">
            <v>Female</v>
          </cell>
          <cell r="R1790" t="str">
            <v>[EA]</v>
          </cell>
          <cell r="S1790" t="str">
            <v xml:space="preserve">RA </v>
          </cell>
          <cell r="T1790" t="str">
            <v>RA Patient</v>
          </cell>
          <cell r="U1790">
            <v>1952</v>
          </cell>
          <cell r="V1790">
            <v>64</v>
          </cell>
        </row>
        <row r="1791">
          <cell r="A1791" t="str">
            <v>AA01790</v>
          </cell>
          <cell r="B1791">
            <v>1</v>
          </cell>
          <cell r="C1791" t="str">
            <v>OCRD</v>
          </cell>
          <cell r="D1791">
            <v>103</v>
          </cell>
          <cell r="E1791">
            <v>42374</v>
          </cell>
          <cell r="F1791" t="str">
            <v>OCRD|0103</v>
          </cell>
          <cell r="G1791" t="str">
            <v>OCRD|0103|2016-01-05</v>
          </cell>
          <cell r="H1791" t="str">
            <v>S00103-V07885</v>
          </cell>
          <cell r="I1791">
            <v>7885</v>
          </cell>
          <cell r="J1791" t="str">
            <v>Blood RNA</v>
          </cell>
          <cell r="K1791" t="str">
            <v>PAXgene</v>
          </cell>
          <cell r="L1791">
            <v>50</v>
          </cell>
          <cell r="M1791" t="str">
            <v>E</v>
          </cell>
          <cell r="N1791">
            <v>6</v>
          </cell>
          <cell r="P1791">
            <v>13193</v>
          </cell>
          <cell r="Q1791" t="str">
            <v>Female</v>
          </cell>
          <cell r="R1791" t="str">
            <v>[AI][EA]</v>
          </cell>
          <cell r="S1791" t="str">
            <v xml:space="preserve">SLE </v>
          </cell>
          <cell r="T1791" t="str">
            <v>SLE Patient</v>
          </cell>
          <cell r="U1791">
            <v>1953</v>
          </cell>
          <cell r="V1791">
            <v>63</v>
          </cell>
        </row>
        <row r="1792">
          <cell r="A1792" t="str">
            <v>AA01791</v>
          </cell>
          <cell r="B1792">
            <v>1</v>
          </cell>
          <cell r="C1792" t="str">
            <v>OCRD</v>
          </cell>
          <cell r="D1792">
            <v>655</v>
          </cell>
          <cell r="E1792">
            <v>42376</v>
          </cell>
          <cell r="F1792" t="str">
            <v>OCRD|0655</v>
          </cell>
          <cell r="G1792" t="str">
            <v>OCRD|0655|2016-01-07</v>
          </cell>
          <cell r="H1792" t="str">
            <v>S00655-V07886</v>
          </cell>
          <cell r="I1792">
            <v>7886</v>
          </cell>
          <cell r="J1792" t="str">
            <v>Blood RNA</v>
          </cell>
          <cell r="K1792" t="str">
            <v>PAXgene</v>
          </cell>
          <cell r="L1792">
            <v>50</v>
          </cell>
          <cell r="M1792" t="str">
            <v>F</v>
          </cell>
          <cell r="N1792">
            <v>1</v>
          </cell>
          <cell r="P1792">
            <v>11411</v>
          </cell>
          <cell r="Q1792" t="str">
            <v>Female</v>
          </cell>
          <cell r="R1792" t="str">
            <v>[AI][H]</v>
          </cell>
          <cell r="S1792" t="str">
            <v xml:space="preserve">SLE </v>
          </cell>
          <cell r="T1792" t="str">
            <v>SLE Patient</v>
          </cell>
          <cell r="U1792">
            <v>1987</v>
          </cell>
          <cell r="V1792">
            <v>29</v>
          </cell>
        </row>
        <row r="1793">
          <cell r="A1793" t="str">
            <v>AA01792</v>
          </cell>
          <cell r="B1793">
            <v>1</v>
          </cell>
          <cell r="C1793" t="str">
            <v>OCRD</v>
          </cell>
          <cell r="D1793">
            <v>20</v>
          </cell>
          <cell r="E1793">
            <v>42376</v>
          </cell>
          <cell r="F1793" t="str">
            <v>OCRD|0020</v>
          </cell>
          <cell r="G1793" t="str">
            <v>OCRD|0020|2016-01-07</v>
          </cell>
          <cell r="H1793" t="str">
            <v>S00020-V07887</v>
          </cell>
          <cell r="I1793">
            <v>7887</v>
          </cell>
          <cell r="J1793" t="str">
            <v>Blood RNA</v>
          </cell>
          <cell r="K1793" t="str">
            <v>PAXgene</v>
          </cell>
          <cell r="L1793">
            <v>50</v>
          </cell>
          <cell r="M1793" t="str">
            <v>F</v>
          </cell>
          <cell r="N1793">
            <v>2</v>
          </cell>
          <cell r="P1793">
            <v>8807</v>
          </cell>
          <cell r="Q1793" t="str">
            <v>Male</v>
          </cell>
          <cell r="R1793" t="str">
            <v>[AI][EA]</v>
          </cell>
          <cell r="S1793" t="str">
            <v xml:space="preserve">SLE </v>
          </cell>
          <cell r="T1793" t="str">
            <v>SLE Patient</v>
          </cell>
          <cell r="U1793">
            <v>1988</v>
          </cell>
          <cell r="V1793">
            <v>28</v>
          </cell>
        </row>
        <row r="1794">
          <cell r="A1794" t="str">
            <v>AA01793</v>
          </cell>
          <cell r="B1794">
            <v>1</v>
          </cell>
          <cell r="C1794" t="str">
            <v>OCRD</v>
          </cell>
          <cell r="D1794">
            <v>437</v>
          </cell>
          <cell r="E1794">
            <v>42376</v>
          </cell>
          <cell r="F1794" t="str">
            <v>OCRD|0437</v>
          </cell>
          <cell r="G1794" t="str">
            <v>OCRD|0437|2016-01-07</v>
          </cell>
          <cell r="H1794" t="str">
            <v>S00437-V07889</v>
          </cell>
          <cell r="I1794">
            <v>7889</v>
          </cell>
          <cell r="J1794" t="str">
            <v>Blood RNA</v>
          </cell>
          <cell r="K1794" t="str">
            <v>PAXgene</v>
          </cell>
          <cell r="L1794">
            <v>50</v>
          </cell>
          <cell r="M1794" t="str">
            <v>F</v>
          </cell>
          <cell r="N1794">
            <v>3</v>
          </cell>
          <cell r="P1794">
            <v>14137</v>
          </cell>
          <cell r="Q1794" t="str">
            <v>Female</v>
          </cell>
          <cell r="R1794" t="str">
            <v>[EA]</v>
          </cell>
          <cell r="S1794" t="str">
            <v xml:space="preserve">SLE </v>
          </cell>
          <cell r="T1794" t="str">
            <v>SLE Patient</v>
          </cell>
          <cell r="U1794">
            <v>1988</v>
          </cell>
          <cell r="V1794">
            <v>28</v>
          </cell>
        </row>
        <row r="1795">
          <cell r="A1795" t="str">
            <v>AA01794</v>
          </cell>
          <cell r="B1795">
            <v>1</v>
          </cell>
          <cell r="C1795" t="str">
            <v>OCRD</v>
          </cell>
          <cell r="D1795">
            <v>285</v>
          </cell>
          <cell r="E1795">
            <v>42376</v>
          </cell>
          <cell r="F1795" t="str">
            <v>OCRD|0285</v>
          </cell>
          <cell r="G1795" t="str">
            <v>OCRD|0285|2016-01-07</v>
          </cell>
          <cell r="H1795" t="str">
            <v>S00285-V07890</v>
          </cell>
          <cell r="I1795">
            <v>7890</v>
          </cell>
          <cell r="J1795" t="str">
            <v>Blood RNA</v>
          </cell>
          <cell r="K1795" t="str">
            <v>PAXgene</v>
          </cell>
          <cell r="L1795">
            <v>50</v>
          </cell>
          <cell r="M1795" t="str">
            <v>F</v>
          </cell>
          <cell r="N1795">
            <v>4</v>
          </cell>
          <cell r="P1795">
            <v>11319</v>
          </cell>
          <cell r="Q1795" t="str">
            <v>Female</v>
          </cell>
          <cell r="R1795" t="str">
            <v>[AA]</v>
          </cell>
          <cell r="S1795" t="str">
            <v xml:space="preserve">RA </v>
          </cell>
          <cell r="T1795" t="str">
            <v>RA Patient</v>
          </cell>
          <cell r="U1795">
            <v>1979</v>
          </cell>
          <cell r="V1795">
            <v>37</v>
          </cell>
        </row>
        <row r="1796">
          <cell r="A1796" t="str">
            <v>AA01795</v>
          </cell>
          <cell r="B1796">
            <v>1</v>
          </cell>
          <cell r="C1796" t="str">
            <v>OCRD</v>
          </cell>
          <cell r="D1796">
            <v>694</v>
          </cell>
          <cell r="E1796">
            <v>42381</v>
          </cell>
          <cell r="F1796" t="str">
            <v>OCRD|0694</v>
          </cell>
          <cell r="G1796" t="str">
            <v>OCRD|0694|2016-01-12</v>
          </cell>
          <cell r="H1796" t="str">
            <v>S00694-V07897</v>
          </cell>
          <cell r="I1796">
            <v>7897</v>
          </cell>
          <cell r="J1796" t="str">
            <v>Blood RNA</v>
          </cell>
          <cell r="K1796" t="str">
            <v>PAXgene</v>
          </cell>
          <cell r="L1796">
            <v>50</v>
          </cell>
          <cell r="M1796" t="str">
            <v>F</v>
          </cell>
          <cell r="N1796">
            <v>5</v>
          </cell>
          <cell r="P1796">
            <v>13182</v>
          </cell>
          <cell r="Q1796" t="str">
            <v>Female</v>
          </cell>
          <cell r="R1796" t="str">
            <v>[AA]</v>
          </cell>
          <cell r="S1796" t="str">
            <v xml:space="preserve">SLE </v>
          </cell>
          <cell r="T1796" t="str">
            <v>SLE Patient</v>
          </cell>
          <cell r="U1796">
            <v>1964</v>
          </cell>
          <cell r="V1796">
            <v>52</v>
          </cell>
        </row>
        <row r="1797">
          <cell r="A1797" t="str">
            <v>AA01796</v>
          </cell>
          <cell r="B1797">
            <v>1</v>
          </cell>
          <cell r="C1797" t="str">
            <v>OCRD</v>
          </cell>
          <cell r="D1797">
            <v>837</v>
          </cell>
          <cell r="E1797">
            <v>42380</v>
          </cell>
          <cell r="F1797" t="str">
            <v>OCRD|0837</v>
          </cell>
          <cell r="G1797" t="str">
            <v>OCRD|0837|2016-01-11</v>
          </cell>
          <cell r="H1797" t="str">
            <v>S00837-V07895</v>
          </cell>
          <cell r="I1797">
            <v>7895</v>
          </cell>
          <cell r="J1797" t="str">
            <v>Blood RNA</v>
          </cell>
          <cell r="K1797" t="str">
            <v>PAXgene</v>
          </cell>
          <cell r="L1797">
            <v>50</v>
          </cell>
          <cell r="M1797" t="str">
            <v>F</v>
          </cell>
          <cell r="N1797">
            <v>6</v>
          </cell>
          <cell r="P1797">
            <v>20325</v>
          </cell>
          <cell r="Q1797" t="str">
            <v>Female</v>
          </cell>
          <cell r="R1797" t="str">
            <v>[EA]</v>
          </cell>
          <cell r="S1797" t="str">
            <v xml:space="preserve">SLE </v>
          </cell>
          <cell r="T1797" t="str">
            <v>SLE Patient</v>
          </cell>
          <cell r="U1797">
            <v>1978</v>
          </cell>
          <cell r="V1797">
            <v>38</v>
          </cell>
        </row>
        <row r="1798">
          <cell r="A1798" t="str">
            <v>AA01797</v>
          </cell>
          <cell r="B1798">
            <v>1</v>
          </cell>
          <cell r="C1798" t="str">
            <v>OCRD</v>
          </cell>
          <cell r="D1798">
            <v>582</v>
          </cell>
          <cell r="E1798">
            <v>42380</v>
          </cell>
          <cell r="F1798" t="str">
            <v>OCRD|0582</v>
          </cell>
          <cell r="G1798" t="str">
            <v>OCRD|0582|2016-01-11</v>
          </cell>
          <cell r="H1798" t="str">
            <v>S00582-V07894</v>
          </cell>
          <cell r="I1798">
            <v>7894</v>
          </cell>
          <cell r="J1798" t="str">
            <v>Blood RNA</v>
          </cell>
          <cell r="K1798" t="str">
            <v>PAXgene</v>
          </cell>
          <cell r="L1798">
            <v>51</v>
          </cell>
          <cell r="M1798" t="str">
            <v>A</v>
          </cell>
          <cell r="N1798">
            <v>1</v>
          </cell>
          <cell r="P1798">
            <v>11378</v>
          </cell>
          <cell r="Q1798" t="str">
            <v>Female</v>
          </cell>
          <cell r="R1798" t="str">
            <v>[EA]</v>
          </cell>
          <cell r="S1798" t="str">
            <v xml:space="preserve">SLE </v>
          </cell>
          <cell r="T1798" t="str">
            <v>SLE Patient</v>
          </cell>
          <cell r="U1798">
            <v>1985</v>
          </cell>
          <cell r="V1798">
            <v>31</v>
          </cell>
        </row>
        <row r="1799">
          <cell r="A1799" t="str">
            <v>AA01798</v>
          </cell>
          <cell r="B1799">
            <v>1</v>
          </cell>
          <cell r="C1799" t="str">
            <v>OCRD</v>
          </cell>
          <cell r="D1799">
            <v>791</v>
          </cell>
          <cell r="E1799">
            <v>42376</v>
          </cell>
          <cell r="F1799" t="str">
            <v>OCRD|0791</v>
          </cell>
          <cell r="G1799" t="str">
            <v>OCRD|0791|2016-01-07</v>
          </cell>
          <cell r="H1799" t="str">
            <v>S00791-V07893</v>
          </cell>
          <cell r="I1799">
            <v>7893</v>
          </cell>
          <cell r="J1799" t="str">
            <v>Blood RNA</v>
          </cell>
          <cell r="K1799" t="str">
            <v>PAXgene</v>
          </cell>
          <cell r="L1799">
            <v>51</v>
          </cell>
          <cell r="M1799" t="str">
            <v>A</v>
          </cell>
          <cell r="N1799">
            <v>2</v>
          </cell>
          <cell r="P1799">
            <v>20286</v>
          </cell>
          <cell r="Q1799" t="str">
            <v>Female</v>
          </cell>
          <cell r="R1799" t="str">
            <v>[EA]</v>
          </cell>
          <cell r="S1799" t="str">
            <v xml:space="preserve">RA </v>
          </cell>
          <cell r="T1799" t="str">
            <v>RA Patient</v>
          </cell>
          <cell r="U1799">
            <v>1954</v>
          </cell>
          <cell r="V1799">
            <v>62</v>
          </cell>
        </row>
        <row r="1800">
          <cell r="A1800" t="str">
            <v>AA01799</v>
          </cell>
          <cell r="B1800">
            <v>1</v>
          </cell>
          <cell r="C1800" t="str">
            <v>OCRD</v>
          </cell>
          <cell r="D1800">
            <v>21</v>
          </cell>
          <cell r="E1800">
            <v>42376</v>
          </cell>
          <cell r="F1800" t="str">
            <v>OCRD|0021</v>
          </cell>
          <cell r="G1800" t="str">
            <v>OCRD|0021|2016-01-07</v>
          </cell>
          <cell r="H1800" t="str">
            <v>S00021-V07892</v>
          </cell>
          <cell r="I1800">
            <v>7892</v>
          </cell>
          <cell r="J1800" t="str">
            <v>Blood RNA</v>
          </cell>
          <cell r="K1800" t="str">
            <v>PAXgene</v>
          </cell>
          <cell r="L1800">
            <v>51</v>
          </cell>
          <cell r="M1800" t="str">
            <v>A</v>
          </cell>
          <cell r="N1800">
            <v>3</v>
          </cell>
          <cell r="P1800">
            <v>11078</v>
          </cell>
          <cell r="Q1800" t="str">
            <v>Female</v>
          </cell>
          <cell r="R1800" t="str">
            <v>[EA]</v>
          </cell>
          <cell r="S1800" t="str">
            <v xml:space="preserve">SLE </v>
          </cell>
          <cell r="T1800" t="str">
            <v>SLE Patient</v>
          </cell>
          <cell r="U1800">
            <v>1964</v>
          </cell>
          <cell r="V1800">
            <v>52</v>
          </cell>
        </row>
        <row r="1801">
          <cell r="A1801" t="str">
            <v>AA01800</v>
          </cell>
          <cell r="B1801">
            <v>1</v>
          </cell>
          <cell r="C1801" t="str">
            <v>OCRD</v>
          </cell>
          <cell r="D1801">
            <v>600</v>
          </cell>
          <cell r="E1801">
            <v>42376</v>
          </cell>
          <cell r="F1801" t="str">
            <v>OCRD|0600</v>
          </cell>
          <cell r="G1801" t="str">
            <v>OCRD|0600|2016-01-07</v>
          </cell>
          <cell r="H1801" t="str">
            <v>S00600-V07891</v>
          </cell>
          <cell r="I1801">
            <v>7891</v>
          </cell>
          <cell r="J1801" t="str">
            <v>Blood RNA</v>
          </cell>
          <cell r="K1801" t="str">
            <v>PAXgene</v>
          </cell>
          <cell r="L1801">
            <v>51</v>
          </cell>
          <cell r="M1801" t="str">
            <v>A</v>
          </cell>
          <cell r="N1801">
            <v>4</v>
          </cell>
          <cell r="P1801">
            <v>11882</v>
          </cell>
          <cell r="Q1801" t="str">
            <v>Male</v>
          </cell>
          <cell r="R1801" t="str">
            <v>[EA][H]</v>
          </cell>
          <cell r="S1801" t="str">
            <v xml:space="preserve">Rheumatic </v>
          </cell>
          <cell r="T1801" t="str">
            <v>Rheumatic Disease Patient</v>
          </cell>
          <cell r="U1801">
            <v>1983</v>
          </cell>
          <cell r="V1801">
            <v>33</v>
          </cell>
        </row>
        <row r="1802">
          <cell r="A1802" t="str">
            <v>AA01801</v>
          </cell>
          <cell r="B1802">
            <v>1</v>
          </cell>
          <cell r="C1802" t="str">
            <v>OCRD</v>
          </cell>
          <cell r="D1802">
            <v>867</v>
          </cell>
          <cell r="E1802">
            <v>42381</v>
          </cell>
          <cell r="F1802" t="str">
            <v>OCRD|0867</v>
          </cell>
          <cell r="G1802" t="str">
            <v>OCRD|0867|2016-01-12</v>
          </cell>
          <cell r="H1802" t="str">
            <v>S00867-V07899</v>
          </cell>
          <cell r="I1802">
            <v>7899</v>
          </cell>
          <cell r="J1802" t="str">
            <v>Blood RNA</v>
          </cell>
          <cell r="K1802" t="str">
            <v>PAXgene</v>
          </cell>
          <cell r="L1802">
            <v>51</v>
          </cell>
          <cell r="M1802" t="str">
            <v>A</v>
          </cell>
          <cell r="N1802">
            <v>5</v>
          </cell>
          <cell r="P1802">
            <v>20386</v>
          </cell>
          <cell r="Q1802" t="str">
            <v>Female</v>
          </cell>
          <cell r="R1802" t="str">
            <v>[EA]</v>
          </cell>
          <cell r="S1802" t="str">
            <v xml:space="preserve">RA </v>
          </cell>
          <cell r="T1802" t="str">
            <v>RA Patient</v>
          </cell>
          <cell r="U1802">
            <v>1982</v>
          </cell>
          <cell r="V1802">
            <v>34</v>
          </cell>
        </row>
        <row r="1803">
          <cell r="A1803" t="str">
            <v>AA01802</v>
          </cell>
          <cell r="B1803">
            <v>1</v>
          </cell>
          <cell r="C1803" t="str">
            <v>OCRD</v>
          </cell>
          <cell r="D1803">
            <v>114</v>
          </cell>
          <cell r="E1803">
            <v>42381</v>
          </cell>
          <cell r="F1803" t="str">
            <v>OCRD|0114</v>
          </cell>
          <cell r="G1803" t="str">
            <v>OCRD|0114|2016-01-12</v>
          </cell>
          <cell r="H1803" t="str">
            <v>S00114-V07900</v>
          </cell>
          <cell r="I1803">
            <v>7900</v>
          </cell>
          <cell r="J1803" t="str">
            <v>Blood RNA</v>
          </cell>
          <cell r="K1803" t="str">
            <v>PAXgene</v>
          </cell>
          <cell r="L1803">
            <v>51</v>
          </cell>
          <cell r="M1803" t="str">
            <v>A</v>
          </cell>
          <cell r="N1803">
            <v>6</v>
          </cell>
          <cell r="P1803">
            <v>10604</v>
          </cell>
          <cell r="Q1803" t="str">
            <v>Female</v>
          </cell>
          <cell r="R1803" t="str">
            <v>[EA][H]</v>
          </cell>
          <cell r="S1803" t="str">
            <v xml:space="preserve">SLE </v>
          </cell>
          <cell r="T1803" t="str">
            <v>SLE Patient</v>
          </cell>
          <cell r="U1803">
            <v>1983</v>
          </cell>
          <cell r="V1803">
            <v>33</v>
          </cell>
        </row>
        <row r="1804">
          <cell r="A1804" t="str">
            <v>AA01803</v>
          </cell>
          <cell r="B1804">
            <v>1</v>
          </cell>
          <cell r="C1804" t="str">
            <v>OCRD</v>
          </cell>
          <cell r="D1804">
            <v>715</v>
          </cell>
          <cell r="E1804">
            <v>42381</v>
          </cell>
          <cell r="F1804" t="str">
            <v>OCRD|0715</v>
          </cell>
          <cell r="G1804" t="str">
            <v>OCRD|0715|2016-01-12</v>
          </cell>
          <cell r="H1804" t="str">
            <v>S00715-V07901</v>
          </cell>
          <cell r="I1804">
            <v>7901</v>
          </cell>
          <cell r="J1804" t="str">
            <v>Blood RNA</v>
          </cell>
          <cell r="K1804" t="str">
            <v>PAXgene</v>
          </cell>
          <cell r="L1804">
            <v>51</v>
          </cell>
          <cell r="M1804" t="str">
            <v>B</v>
          </cell>
          <cell r="N1804">
            <v>1</v>
          </cell>
          <cell r="P1804">
            <v>11874</v>
          </cell>
          <cell r="Q1804" t="str">
            <v>Female</v>
          </cell>
          <cell r="R1804" t="str">
            <v>[AI]</v>
          </cell>
          <cell r="S1804" t="str">
            <v xml:space="preserve">RA </v>
          </cell>
          <cell r="T1804" t="str">
            <v>RA Patient</v>
          </cell>
          <cell r="U1804">
            <v>1990</v>
          </cell>
          <cell r="V1804">
            <v>26</v>
          </cell>
        </row>
        <row r="1805">
          <cell r="A1805" t="str">
            <v>AA01804</v>
          </cell>
          <cell r="B1805">
            <v>1</v>
          </cell>
          <cell r="C1805" t="str">
            <v>OCRD</v>
          </cell>
          <cell r="D1805">
            <v>496</v>
          </cell>
          <cell r="E1805">
            <v>42383</v>
          </cell>
          <cell r="F1805" t="str">
            <v>OCRD|0496</v>
          </cell>
          <cell r="G1805" t="str">
            <v>OCRD|0496|2016-01-14</v>
          </cell>
          <cell r="H1805" t="str">
            <v>S00496-V07903</v>
          </cell>
          <cell r="I1805">
            <v>7903</v>
          </cell>
          <cell r="J1805" t="str">
            <v>Blood RNA</v>
          </cell>
          <cell r="K1805" t="str">
            <v>PAXgene</v>
          </cell>
          <cell r="L1805">
            <v>51</v>
          </cell>
          <cell r="M1805" t="str">
            <v>B</v>
          </cell>
          <cell r="N1805">
            <v>2</v>
          </cell>
          <cell r="P1805">
            <v>6651</v>
          </cell>
          <cell r="Q1805" t="str">
            <v>Female</v>
          </cell>
          <cell r="R1805" t="str">
            <v>[AA]</v>
          </cell>
          <cell r="S1805" t="str">
            <v xml:space="preserve">SLE </v>
          </cell>
          <cell r="T1805" t="str">
            <v>SLE Patient</v>
          </cell>
          <cell r="U1805">
            <v>1967</v>
          </cell>
          <cell r="V1805">
            <v>49</v>
          </cell>
        </row>
        <row r="1806">
          <cell r="A1806" t="str">
            <v>AA01805</v>
          </cell>
          <cell r="B1806">
            <v>1</v>
          </cell>
          <cell r="C1806" t="str">
            <v>OCRD</v>
          </cell>
          <cell r="D1806">
            <v>802</v>
          </cell>
          <cell r="E1806">
            <v>42387</v>
          </cell>
          <cell r="F1806" t="str">
            <v>OCRD|0802</v>
          </cell>
          <cell r="G1806" t="str">
            <v>OCRD|0802|2016-01-18</v>
          </cell>
          <cell r="H1806" t="str">
            <v>S00802-V07911</v>
          </cell>
          <cell r="I1806">
            <v>7911</v>
          </cell>
          <cell r="J1806" t="str">
            <v>Blood RNA</v>
          </cell>
          <cell r="K1806" t="str">
            <v>PAXgene</v>
          </cell>
          <cell r="L1806">
            <v>51</v>
          </cell>
          <cell r="M1806" t="str">
            <v>B</v>
          </cell>
          <cell r="N1806">
            <v>3</v>
          </cell>
          <cell r="P1806">
            <v>20106</v>
          </cell>
          <cell r="Q1806" t="str">
            <v>Female</v>
          </cell>
          <cell r="R1806" t="str">
            <v>[AA]</v>
          </cell>
          <cell r="S1806" t="str">
            <v xml:space="preserve">SLE </v>
          </cell>
          <cell r="T1806" t="str">
            <v>SLE Patient</v>
          </cell>
          <cell r="U1806">
            <v>1986</v>
          </cell>
          <cell r="V1806">
            <v>30</v>
          </cell>
        </row>
        <row r="1807">
          <cell r="A1807" t="str">
            <v>AA01806</v>
          </cell>
          <cell r="B1807">
            <v>1</v>
          </cell>
          <cell r="C1807" t="str">
            <v>OCRD</v>
          </cell>
          <cell r="D1807">
            <v>714</v>
          </cell>
          <cell r="E1807">
            <v>42387</v>
          </cell>
          <cell r="F1807" t="str">
            <v>OCRD|0714</v>
          </cell>
          <cell r="G1807" t="str">
            <v>OCRD|0714|2016-01-18</v>
          </cell>
          <cell r="H1807" t="str">
            <v>S00714-V07910</v>
          </cell>
          <cell r="I1807">
            <v>7910</v>
          </cell>
          <cell r="J1807" t="str">
            <v>Blood RNA</v>
          </cell>
          <cell r="K1807" t="str">
            <v>PAXgene</v>
          </cell>
          <cell r="L1807">
            <v>51</v>
          </cell>
          <cell r="M1807" t="str">
            <v>B</v>
          </cell>
          <cell r="N1807">
            <v>4</v>
          </cell>
          <cell r="P1807">
            <v>11861</v>
          </cell>
          <cell r="Q1807" t="str">
            <v>Female</v>
          </cell>
          <cell r="R1807" t="str">
            <v>[EA]</v>
          </cell>
          <cell r="S1807" t="str">
            <v xml:space="preserve">SLE </v>
          </cell>
          <cell r="T1807" t="str">
            <v>SLE Patient</v>
          </cell>
          <cell r="U1807">
            <v>1986</v>
          </cell>
          <cell r="V1807">
            <v>30</v>
          </cell>
        </row>
        <row r="1808">
          <cell r="A1808" t="str">
            <v>AA01807</v>
          </cell>
          <cell r="B1808">
            <v>1</v>
          </cell>
          <cell r="C1808" t="str">
            <v>OCRD</v>
          </cell>
          <cell r="D1808">
            <v>71</v>
          </cell>
          <cell r="E1808">
            <v>42387</v>
          </cell>
          <cell r="F1808" t="str">
            <v>OCRD|0071</v>
          </cell>
          <cell r="G1808" t="str">
            <v>OCRD|0071|2016-01-18</v>
          </cell>
          <cell r="H1808" t="str">
            <v>S00071-V07909</v>
          </cell>
          <cell r="I1808">
            <v>7909</v>
          </cell>
          <cell r="J1808" t="str">
            <v>Blood RNA</v>
          </cell>
          <cell r="K1808" t="str">
            <v>PAXgene</v>
          </cell>
          <cell r="L1808">
            <v>51</v>
          </cell>
          <cell r="M1808" t="str">
            <v>B</v>
          </cell>
          <cell r="N1808">
            <v>5</v>
          </cell>
          <cell r="P1808">
            <v>11204</v>
          </cell>
          <cell r="Q1808" t="str">
            <v>Female</v>
          </cell>
          <cell r="R1808" t="str">
            <v>[AI][EA]</v>
          </cell>
          <cell r="S1808" t="str">
            <v xml:space="preserve">SLE </v>
          </cell>
          <cell r="T1808" t="str">
            <v>SLE Patient</v>
          </cell>
          <cell r="U1808">
            <v>1973</v>
          </cell>
          <cell r="V1808">
            <v>43</v>
          </cell>
        </row>
        <row r="1809">
          <cell r="A1809" t="str">
            <v>AA01808</v>
          </cell>
          <cell r="B1809">
            <v>1</v>
          </cell>
          <cell r="C1809" t="str">
            <v>OCRD</v>
          </cell>
          <cell r="D1809">
            <v>696</v>
          </cell>
          <cell r="E1809">
            <v>42387</v>
          </cell>
          <cell r="F1809" t="str">
            <v>OCRD|0696</v>
          </cell>
          <cell r="G1809" t="str">
            <v>OCRD|0696|2016-01-18</v>
          </cell>
          <cell r="H1809" t="str">
            <v>S00696-V07908</v>
          </cell>
          <cell r="I1809">
            <v>7908</v>
          </cell>
          <cell r="J1809" t="str">
            <v>Blood RNA</v>
          </cell>
          <cell r="K1809" t="str">
            <v>PAXgene</v>
          </cell>
          <cell r="L1809">
            <v>51</v>
          </cell>
          <cell r="M1809" t="str">
            <v>B</v>
          </cell>
          <cell r="N1809">
            <v>6</v>
          </cell>
          <cell r="P1809">
            <v>11852</v>
          </cell>
          <cell r="Q1809" t="str">
            <v>Female</v>
          </cell>
          <cell r="R1809" t="str">
            <v>[EA][H]</v>
          </cell>
          <cell r="S1809" t="str">
            <v xml:space="preserve">RA </v>
          </cell>
          <cell r="T1809" t="str">
            <v>RA Patient</v>
          </cell>
          <cell r="U1809">
            <v>1976</v>
          </cell>
          <cell r="V1809">
            <v>40</v>
          </cell>
        </row>
        <row r="1810">
          <cell r="A1810" t="str">
            <v>AA01809</v>
          </cell>
          <cell r="B1810">
            <v>1</v>
          </cell>
          <cell r="C1810" t="str">
            <v>OCRD</v>
          </cell>
          <cell r="D1810">
            <v>806</v>
          </cell>
          <cell r="E1810">
            <v>42383</v>
          </cell>
          <cell r="F1810" t="str">
            <v>OCRD|0806</v>
          </cell>
          <cell r="G1810" t="str">
            <v>OCRD|0806|2016-01-14</v>
          </cell>
          <cell r="H1810" t="str">
            <v>S00806-V07907</v>
          </cell>
          <cell r="I1810">
            <v>7907</v>
          </cell>
          <cell r="J1810" t="str">
            <v>Blood RNA</v>
          </cell>
          <cell r="K1810" t="str">
            <v>PAXgene</v>
          </cell>
          <cell r="L1810">
            <v>51</v>
          </cell>
          <cell r="M1810" t="str">
            <v>C</v>
          </cell>
          <cell r="N1810">
            <v>1</v>
          </cell>
          <cell r="P1810">
            <v>20390</v>
          </cell>
          <cell r="Q1810" t="str">
            <v>Female</v>
          </cell>
          <cell r="R1810" t="str">
            <v>[EA]</v>
          </cell>
          <cell r="S1810" t="str">
            <v xml:space="preserve">RA </v>
          </cell>
          <cell r="T1810" t="str">
            <v>RA Patient</v>
          </cell>
          <cell r="U1810">
            <v>1963</v>
          </cell>
          <cell r="V1810">
            <v>53</v>
          </cell>
        </row>
        <row r="1811">
          <cell r="A1811" t="str">
            <v>AA01810</v>
          </cell>
          <cell r="B1811">
            <v>1</v>
          </cell>
          <cell r="C1811" t="str">
            <v>OCRD</v>
          </cell>
          <cell r="D1811">
            <v>762</v>
          </cell>
          <cell r="E1811">
            <v>42383</v>
          </cell>
          <cell r="F1811" t="str">
            <v>OCRD|0762</v>
          </cell>
          <cell r="G1811" t="str">
            <v>OCRD|0762|2016-01-14</v>
          </cell>
          <cell r="H1811" t="str">
            <v>S00762-V07906</v>
          </cell>
          <cell r="I1811">
            <v>7906</v>
          </cell>
          <cell r="J1811" t="str">
            <v>Blood RNA</v>
          </cell>
          <cell r="K1811" t="str">
            <v>PAXgene</v>
          </cell>
          <cell r="L1811">
            <v>51</v>
          </cell>
          <cell r="M1811" t="str">
            <v>C</v>
          </cell>
          <cell r="N1811">
            <v>2</v>
          </cell>
          <cell r="P1811">
            <v>20057</v>
          </cell>
          <cell r="Q1811" t="str">
            <v>Female</v>
          </cell>
          <cell r="R1811" t="str">
            <v>[EA]</v>
          </cell>
          <cell r="S1811" t="str">
            <v xml:space="preserve">RA </v>
          </cell>
          <cell r="T1811" t="str">
            <v>RA Patient</v>
          </cell>
          <cell r="U1811">
            <v>1956</v>
          </cell>
          <cell r="V1811">
            <v>60</v>
          </cell>
        </row>
        <row r="1812">
          <cell r="A1812" t="str">
            <v>AA01811</v>
          </cell>
          <cell r="B1812">
            <v>1</v>
          </cell>
          <cell r="C1812" t="str">
            <v>OCRD</v>
          </cell>
          <cell r="D1812">
            <v>840</v>
          </cell>
          <cell r="E1812">
            <v>42383</v>
          </cell>
          <cell r="F1812" t="str">
            <v>OCRD|0840</v>
          </cell>
          <cell r="G1812" t="str">
            <v>OCRD|0840|2016-01-14</v>
          </cell>
          <cell r="H1812" t="str">
            <v>S00840-V07905</v>
          </cell>
          <cell r="I1812">
            <v>7905</v>
          </cell>
          <cell r="J1812" t="str">
            <v>Blood RNA</v>
          </cell>
          <cell r="K1812" t="str">
            <v>PAXgene</v>
          </cell>
          <cell r="L1812">
            <v>51</v>
          </cell>
          <cell r="M1812" t="str">
            <v>C</v>
          </cell>
          <cell r="N1812">
            <v>3</v>
          </cell>
          <cell r="P1812">
            <v>20338</v>
          </cell>
          <cell r="Q1812" t="str">
            <v>Male</v>
          </cell>
          <cell r="R1812" t="str">
            <v>[EA]</v>
          </cell>
          <cell r="S1812" t="str">
            <v xml:space="preserve">RA </v>
          </cell>
          <cell r="T1812" t="str">
            <v>RA Patient</v>
          </cell>
          <cell r="U1812">
            <v>1952</v>
          </cell>
          <cell r="V1812">
            <v>64</v>
          </cell>
        </row>
        <row r="1813">
          <cell r="A1813" t="str">
            <v>AA01812</v>
          </cell>
          <cell r="B1813">
            <v>1</v>
          </cell>
          <cell r="C1813" t="str">
            <v>OCRD</v>
          </cell>
          <cell r="D1813">
            <v>381</v>
          </cell>
          <cell r="E1813">
            <v>42387</v>
          </cell>
          <cell r="F1813" t="str">
            <v>OCRD|0381</v>
          </cell>
          <cell r="G1813" t="str">
            <v>OCRD|0381|2016-01-18</v>
          </cell>
          <cell r="H1813" t="str">
            <v>S00381-V07912</v>
          </cell>
          <cell r="I1813">
            <v>7912</v>
          </cell>
          <cell r="J1813" t="str">
            <v>Blood RNA</v>
          </cell>
          <cell r="K1813" t="str">
            <v>PAXgene</v>
          </cell>
          <cell r="L1813">
            <v>51</v>
          </cell>
          <cell r="M1813" t="str">
            <v>C</v>
          </cell>
          <cell r="N1813">
            <v>4</v>
          </cell>
          <cell r="P1813">
            <v>11340</v>
          </cell>
          <cell r="Q1813" t="str">
            <v>Female</v>
          </cell>
          <cell r="R1813" t="str">
            <v>[A]</v>
          </cell>
          <cell r="S1813" t="str">
            <v xml:space="preserve">SLE </v>
          </cell>
          <cell r="T1813" t="str">
            <v>SLE Patient</v>
          </cell>
          <cell r="U1813">
            <v>1962</v>
          </cell>
          <cell r="V1813">
            <v>54</v>
          </cell>
        </row>
        <row r="1814">
          <cell r="A1814" t="str">
            <v>AA01813</v>
          </cell>
          <cell r="B1814">
            <v>1</v>
          </cell>
          <cell r="C1814" t="str">
            <v>OCRD</v>
          </cell>
          <cell r="D1814">
            <v>617</v>
          </cell>
          <cell r="E1814">
            <v>42387</v>
          </cell>
          <cell r="F1814" t="str">
            <v>OCRD|0617</v>
          </cell>
          <cell r="G1814" t="str">
            <v>OCRD|0617|2016-01-18</v>
          </cell>
          <cell r="H1814" t="str">
            <v>S00617-V07914</v>
          </cell>
          <cell r="I1814">
            <v>7914</v>
          </cell>
          <cell r="J1814" t="str">
            <v>Blood RNA</v>
          </cell>
          <cell r="K1814" t="str">
            <v>PAXgene</v>
          </cell>
          <cell r="L1814">
            <v>51</v>
          </cell>
          <cell r="M1814" t="str">
            <v>C</v>
          </cell>
          <cell r="N1814">
            <v>5</v>
          </cell>
          <cell r="P1814">
            <v>11392</v>
          </cell>
          <cell r="Q1814" t="str">
            <v>Female</v>
          </cell>
          <cell r="R1814" t="str">
            <v>[EA]</v>
          </cell>
          <cell r="S1814" t="str">
            <v xml:space="preserve">SLE </v>
          </cell>
          <cell r="T1814" t="str">
            <v>SLE Patient</v>
          </cell>
          <cell r="U1814">
            <v>1963</v>
          </cell>
          <cell r="V1814">
            <v>53</v>
          </cell>
        </row>
        <row r="1815">
          <cell r="A1815" t="str">
            <v>AA01814</v>
          </cell>
          <cell r="B1815">
            <v>1</v>
          </cell>
          <cell r="C1815" t="str">
            <v>OCRD</v>
          </cell>
          <cell r="D1815">
            <v>158</v>
          </cell>
          <cell r="E1815">
            <v>42388</v>
          </cell>
          <cell r="F1815" t="str">
            <v>OCRD|0158</v>
          </cell>
          <cell r="G1815" t="str">
            <v>OCRD|0158|2016-01-19</v>
          </cell>
          <cell r="H1815" t="str">
            <v>S00158-V07915</v>
          </cell>
          <cell r="I1815">
            <v>7915</v>
          </cell>
          <cell r="J1815" t="str">
            <v>Blood RNA</v>
          </cell>
          <cell r="K1815" t="str">
            <v>PAXgene</v>
          </cell>
          <cell r="L1815">
            <v>51</v>
          </cell>
          <cell r="M1815" t="str">
            <v>C</v>
          </cell>
          <cell r="N1815">
            <v>6</v>
          </cell>
          <cell r="P1815">
            <v>6019</v>
          </cell>
          <cell r="Q1815" t="str">
            <v>Female</v>
          </cell>
          <cell r="R1815" t="str">
            <v>[EA][H]</v>
          </cell>
          <cell r="S1815" t="str">
            <v xml:space="preserve">SLE </v>
          </cell>
          <cell r="T1815" t="str">
            <v>SLE Patient</v>
          </cell>
          <cell r="U1815">
            <v>1969</v>
          </cell>
          <cell r="V1815">
            <v>47</v>
          </cell>
        </row>
        <row r="1816">
          <cell r="A1816" t="str">
            <v>AA01815</v>
          </cell>
          <cell r="B1816">
            <v>1</v>
          </cell>
          <cell r="C1816" t="str">
            <v>OCRD</v>
          </cell>
          <cell r="D1816">
            <v>236</v>
          </cell>
          <cell r="E1816">
            <v>42388</v>
          </cell>
          <cell r="F1816" t="str">
            <v>OCRD|0236</v>
          </cell>
          <cell r="G1816" t="str">
            <v>OCRD|0236|2016-01-19</v>
          </cell>
          <cell r="H1816" t="str">
            <v>S00236-V07916</v>
          </cell>
          <cell r="I1816">
            <v>7916</v>
          </cell>
          <cell r="J1816" t="str">
            <v>Blood RNA</v>
          </cell>
          <cell r="K1816" t="str">
            <v>PAXgene</v>
          </cell>
          <cell r="L1816">
            <v>51</v>
          </cell>
          <cell r="M1816" t="str">
            <v>D</v>
          </cell>
          <cell r="N1816">
            <v>1</v>
          </cell>
          <cell r="P1816">
            <v>11136</v>
          </cell>
          <cell r="Q1816" t="str">
            <v>Female</v>
          </cell>
          <cell r="R1816" t="str">
            <v>[EA]</v>
          </cell>
          <cell r="S1816" t="str">
            <v xml:space="preserve">SLE </v>
          </cell>
          <cell r="T1816" t="str">
            <v>SLE Patient</v>
          </cell>
          <cell r="U1816">
            <v>1947</v>
          </cell>
          <cell r="V1816">
            <v>69</v>
          </cell>
        </row>
        <row r="1817">
          <cell r="A1817" t="str">
            <v>AA01816</v>
          </cell>
          <cell r="B1817">
            <v>1</v>
          </cell>
          <cell r="C1817" t="str">
            <v>OCRD</v>
          </cell>
          <cell r="D1817">
            <v>327</v>
          </cell>
          <cell r="E1817">
            <v>42388</v>
          </cell>
          <cell r="F1817" t="str">
            <v>OCRD|0327</v>
          </cell>
          <cell r="G1817" t="str">
            <v>OCRD|0327|2016-01-19</v>
          </cell>
          <cell r="H1817" t="str">
            <v>S00327-V07917</v>
          </cell>
          <cell r="I1817">
            <v>7917</v>
          </cell>
          <cell r="J1817" t="str">
            <v>Blood RNA</v>
          </cell>
          <cell r="K1817" t="str">
            <v>PAXgene</v>
          </cell>
          <cell r="L1817">
            <v>51</v>
          </cell>
          <cell r="M1817" t="str">
            <v>D</v>
          </cell>
          <cell r="N1817">
            <v>2</v>
          </cell>
          <cell r="P1817">
            <v>13190</v>
          </cell>
          <cell r="Q1817" t="str">
            <v>Female</v>
          </cell>
          <cell r="R1817" t="str">
            <v>[EA]</v>
          </cell>
          <cell r="S1817" t="str">
            <v xml:space="preserve">SLE </v>
          </cell>
          <cell r="T1817" t="str">
            <v>SLE Patient</v>
          </cell>
          <cell r="U1817">
            <v>1986</v>
          </cell>
          <cell r="V1817">
            <v>30</v>
          </cell>
        </row>
        <row r="1818">
          <cell r="A1818" t="str">
            <v>AA01817</v>
          </cell>
          <cell r="B1818">
            <v>1</v>
          </cell>
          <cell r="C1818" t="str">
            <v>OCRD</v>
          </cell>
          <cell r="D1818">
            <v>330</v>
          </cell>
          <cell r="E1818">
            <v>42388</v>
          </cell>
          <cell r="F1818" t="str">
            <v>OCRD|0330</v>
          </cell>
          <cell r="G1818" t="str">
            <v>OCRD|0330|2016-01-19</v>
          </cell>
          <cell r="H1818" t="str">
            <v>S00330-V07918</v>
          </cell>
          <cell r="I1818">
            <v>7918</v>
          </cell>
          <cell r="J1818" t="str">
            <v>Blood RNA</v>
          </cell>
          <cell r="K1818" t="str">
            <v>PAXgene</v>
          </cell>
          <cell r="L1818">
            <v>51</v>
          </cell>
          <cell r="M1818" t="str">
            <v>D</v>
          </cell>
          <cell r="N1818">
            <v>3</v>
          </cell>
          <cell r="P1818">
            <v>11122</v>
          </cell>
          <cell r="Q1818" t="str">
            <v>Female</v>
          </cell>
          <cell r="R1818" t="str">
            <v>[EA]</v>
          </cell>
          <cell r="S1818" t="str">
            <v xml:space="preserve">SLE </v>
          </cell>
          <cell r="T1818" t="str">
            <v>SLE Patient</v>
          </cell>
          <cell r="U1818">
            <v>1944</v>
          </cell>
          <cell r="V1818">
            <v>72</v>
          </cell>
        </row>
        <row r="1819">
          <cell r="A1819" t="str">
            <v>AA01818</v>
          </cell>
          <cell r="B1819">
            <v>1</v>
          </cell>
          <cell r="C1819" t="str">
            <v>OCRD</v>
          </cell>
          <cell r="D1819">
            <v>716</v>
          </cell>
          <cell r="E1819">
            <v>42388</v>
          </cell>
          <cell r="F1819" t="str">
            <v>OCRD|0716</v>
          </cell>
          <cell r="G1819" t="str">
            <v>OCRD|0716|2016-01-19</v>
          </cell>
          <cell r="H1819" t="str">
            <v>S00716-V07919</v>
          </cell>
          <cell r="I1819">
            <v>7919</v>
          </cell>
          <cell r="J1819" t="str">
            <v>Blood RNA</v>
          </cell>
          <cell r="K1819" t="str">
            <v>PAXgene</v>
          </cell>
          <cell r="L1819">
            <v>51</v>
          </cell>
          <cell r="M1819" t="str">
            <v>D</v>
          </cell>
          <cell r="N1819">
            <v>4</v>
          </cell>
          <cell r="P1819">
            <v>11862</v>
          </cell>
          <cell r="Q1819" t="str">
            <v>Female</v>
          </cell>
          <cell r="R1819" t="str">
            <v>[AA]</v>
          </cell>
          <cell r="S1819" t="str">
            <v xml:space="preserve">SLE </v>
          </cell>
          <cell r="T1819" t="str">
            <v>SLE Patient</v>
          </cell>
          <cell r="U1819">
            <v>1982</v>
          </cell>
          <cell r="V1819">
            <v>34</v>
          </cell>
        </row>
        <row r="1820">
          <cell r="A1820" t="str">
            <v>AA01819</v>
          </cell>
          <cell r="B1820">
            <v>1</v>
          </cell>
          <cell r="C1820" t="str">
            <v>OCRD</v>
          </cell>
          <cell r="D1820">
            <v>831</v>
          </cell>
          <cell r="E1820">
            <v>42390</v>
          </cell>
          <cell r="F1820" t="str">
            <v>OCRD|0831</v>
          </cell>
          <cell r="G1820" t="str">
            <v>OCRD|0831|2016-01-21</v>
          </cell>
          <cell r="H1820" t="str">
            <v>S00831-V07921</v>
          </cell>
          <cell r="I1820">
            <v>7921</v>
          </cell>
          <cell r="J1820" t="str">
            <v>Blood RNA</v>
          </cell>
          <cell r="K1820" t="str">
            <v>PAXgene</v>
          </cell>
          <cell r="L1820">
            <v>51</v>
          </cell>
          <cell r="M1820" t="str">
            <v>D</v>
          </cell>
          <cell r="N1820">
            <v>5</v>
          </cell>
          <cell r="P1820">
            <v>20326</v>
          </cell>
          <cell r="Q1820" t="str">
            <v>Female</v>
          </cell>
          <cell r="R1820" t="str">
            <v>[EA][H]</v>
          </cell>
          <cell r="S1820" t="str">
            <v xml:space="preserve">SLE </v>
          </cell>
          <cell r="T1820" t="str">
            <v>SLE Patient</v>
          </cell>
          <cell r="U1820">
            <v>1995</v>
          </cell>
          <cell r="V1820">
            <v>21</v>
          </cell>
        </row>
        <row r="1821">
          <cell r="A1821" t="str">
            <v>AA01820</v>
          </cell>
          <cell r="B1821">
            <v>1</v>
          </cell>
          <cell r="C1821" t="str">
            <v>OCRD</v>
          </cell>
          <cell r="D1821">
            <v>252</v>
          </cell>
          <cell r="E1821">
            <v>42390</v>
          </cell>
          <cell r="F1821" t="str">
            <v>OCRD|0252</v>
          </cell>
          <cell r="G1821" t="str">
            <v>OCRD|0252|2016-01-21</v>
          </cell>
          <cell r="H1821" t="str">
            <v>S00252-V07923</v>
          </cell>
          <cell r="I1821">
            <v>7923</v>
          </cell>
          <cell r="J1821" t="str">
            <v>Blood RNA</v>
          </cell>
          <cell r="K1821" t="str">
            <v>PAXgene</v>
          </cell>
          <cell r="L1821">
            <v>51</v>
          </cell>
          <cell r="M1821" t="str">
            <v>D</v>
          </cell>
          <cell r="N1821">
            <v>6</v>
          </cell>
          <cell r="P1821">
            <v>11119</v>
          </cell>
          <cell r="Q1821" t="str">
            <v>Female</v>
          </cell>
          <cell r="R1821" t="str">
            <v>[AA]</v>
          </cell>
          <cell r="S1821" t="str">
            <v xml:space="preserve">SLE </v>
          </cell>
          <cell r="T1821" t="str">
            <v>SLE Patient</v>
          </cell>
          <cell r="U1821">
            <v>1970</v>
          </cell>
          <cell r="V1821">
            <v>46</v>
          </cell>
        </row>
        <row r="1822">
          <cell r="A1822" t="str">
            <v>AA01821</v>
          </cell>
          <cell r="B1822">
            <v>1</v>
          </cell>
          <cell r="C1822" t="str">
            <v>OCRD</v>
          </cell>
          <cell r="D1822">
            <v>838</v>
          </cell>
          <cell r="E1822">
            <v>42394</v>
          </cell>
          <cell r="F1822" t="str">
            <v>OCRD|0838</v>
          </cell>
          <cell r="G1822" t="str">
            <v>OCRD|0838|2016-01-25</v>
          </cell>
          <cell r="H1822" t="str">
            <v>S00838-V07925</v>
          </cell>
          <cell r="I1822">
            <v>7925</v>
          </cell>
          <cell r="J1822" t="str">
            <v>Blood RNA</v>
          </cell>
          <cell r="K1822" t="str">
            <v>PAXgene</v>
          </cell>
          <cell r="L1822">
            <v>51</v>
          </cell>
          <cell r="M1822" t="str">
            <v>E</v>
          </cell>
          <cell r="N1822">
            <v>1</v>
          </cell>
          <cell r="P1822">
            <v>20333</v>
          </cell>
          <cell r="Q1822" t="str">
            <v>Female</v>
          </cell>
          <cell r="R1822" t="str">
            <v>[EA]</v>
          </cell>
          <cell r="S1822" t="str">
            <v xml:space="preserve">SLE </v>
          </cell>
          <cell r="T1822" t="str">
            <v>SLE Patient</v>
          </cell>
          <cell r="U1822">
            <v>1983</v>
          </cell>
          <cell r="V1822">
            <v>33</v>
          </cell>
        </row>
        <row r="1823">
          <cell r="A1823" t="str">
            <v>AA01822</v>
          </cell>
          <cell r="B1823">
            <v>1</v>
          </cell>
          <cell r="C1823" t="str">
            <v>OCRD</v>
          </cell>
          <cell r="D1823">
            <v>872</v>
          </cell>
          <cell r="E1823">
            <v>42395</v>
          </cell>
          <cell r="F1823" t="str">
            <v>OCRD|0872</v>
          </cell>
          <cell r="G1823" t="str">
            <v>OCRD|0872|2016-01-26</v>
          </cell>
          <cell r="H1823" t="str">
            <v>S00872-V07932</v>
          </cell>
          <cell r="I1823">
            <v>7932</v>
          </cell>
          <cell r="J1823" t="str">
            <v>Blood RNA</v>
          </cell>
          <cell r="K1823" t="str">
            <v>PAXgene</v>
          </cell>
          <cell r="L1823">
            <v>51</v>
          </cell>
          <cell r="M1823" t="str">
            <v>E</v>
          </cell>
          <cell r="N1823">
            <v>2</v>
          </cell>
          <cell r="P1823">
            <v>20398</v>
          </cell>
          <cell r="Q1823" t="str">
            <v>Male</v>
          </cell>
          <cell r="R1823" t="str">
            <v>[EA]</v>
          </cell>
          <cell r="S1823" t="str">
            <v xml:space="preserve">RA </v>
          </cell>
          <cell r="T1823" t="str">
            <v>RA Patient</v>
          </cell>
          <cell r="U1823">
            <v>1995</v>
          </cell>
          <cell r="V1823">
            <v>21</v>
          </cell>
        </row>
        <row r="1824">
          <cell r="A1824" t="str">
            <v>AA01823</v>
          </cell>
          <cell r="B1824">
            <v>1</v>
          </cell>
          <cell r="C1824" t="str">
            <v>OCRD</v>
          </cell>
          <cell r="D1824">
            <v>287</v>
          </cell>
          <cell r="E1824">
            <v>42395</v>
          </cell>
          <cell r="F1824" t="str">
            <v>OCRD|0287</v>
          </cell>
          <cell r="G1824" t="str">
            <v>OCRD|0287|2016-01-26</v>
          </cell>
          <cell r="H1824" t="str">
            <v>S00287-V07931</v>
          </cell>
          <cell r="I1824">
            <v>7931</v>
          </cell>
          <cell r="J1824" t="str">
            <v>Blood RNA</v>
          </cell>
          <cell r="K1824" t="str">
            <v>PAXgene</v>
          </cell>
          <cell r="L1824">
            <v>51</v>
          </cell>
          <cell r="M1824" t="str">
            <v>E</v>
          </cell>
          <cell r="N1824">
            <v>3</v>
          </cell>
          <cell r="P1824">
            <v>13197</v>
          </cell>
          <cell r="Q1824" t="str">
            <v>Female</v>
          </cell>
          <cell r="R1824" t="str">
            <v>[EA][H]</v>
          </cell>
          <cell r="S1824" t="str">
            <v xml:space="preserve">SLE </v>
          </cell>
          <cell r="T1824" t="str">
            <v>SLE Patient</v>
          </cell>
          <cell r="U1824">
            <v>1977</v>
          </cell>
          <cell r="V1824">
            <v>39</v>
          </cell>
        </row>
        <row r="1825">
          <cell r="A1825" t="str">
            <v>AA01824</v>
          </cell>
          <cell r="B1825">
            <v>1</v>
          </cell>
          <cell r="C1825" t="str">
            <v>OCRD</v>
          </cell>
          <cell r="D1825">
            <v>342</v>
          </cell>
          <cell r="E1825">
            <v>42395</v>
          </cell>
          <cell r="F1825" t="str">
            <v>OCRD|0342</v>
          </cell>
          <cell r="G1825" t="str">
            <v>OCRD|0342|2016-01-26</v>
          </cell>
          <cell r="H1825" t="str">
            <v>S00342-V07930</v>
          </cell>
          <cell r="I1825">
            <v>7930</v>
          </cell>
          <cell r="J1825" t="str">
            <v>Blood RNA</v>
          </cell>
          <cell r="K1825" t="str">
            <v>PAXgene</v>
          </cell>
          <cell r="L1825">
            <v>51</v>
          </cell>
          <cell r="M1825" t="str">
            <v>E</v>
          </cell>
          <cell r="N1825">
            <v>4</v>
          </cell>
          <cell r="P1825">
            <v>11651</v>
          </cell>
          <cell r="Q1825" t="str">
            <v>Female</v>
          </cell>
          <cell r="R1825" t="str">
            <v>[EA]</v>
          </cell>
          <cell r="S1825" t="str">
            <v xml:space="preserve">RA </v>
          </cell>
          <cell r="T1825" t="str">
            <v>RA Patient</v>
          </cell>
          <cell r="U1825">
            <v>1936</v>
          </cell>
          <cell r="V1825">
            <v>80</v>
          </cell>
        </row>
        <row r="1826">
          <cell r="A1826" t="str">
            <v>AA01825</v>
          </cell>
          <cell r="B1826">
            <v>1</v>
          </cell>
          <cell r="C1826" t="str">
            <v>OCRD</v>
          </cell>
          <cell r="D1826">
            <v>776</v>
          </cell>
          <cell r="E1826">
            <v>42394</v>
          </cell>
          <cell r="F1826" t="str">
            <v>OCRD|0776</v>
          </cell>
          <cell r="G1826" t="str">
            <v>OCRD|0776|2016-01-25</v>
          </cell>
          <cell r="H1826" t="str">
            <v>S00776-V07929</v>
          </cell>
          <cell r="I1826">
            <v>7929</v>
          </cell>
          <cell r="J1826" t="str">
            <v>Blood RNA</v>
          </cell>
          <cell r="K1826" t="str">
            <v>PAXgene</v>
          </cell>
          <cell r="L1826">
            <v>51</v>
          </cell>
          <cell r="M1826" t="str">
            <v>E</v>
          </cell>
          <cell r="N1826">
            <v>5</v>
          </cell>
          <cell r="P1826">
            <v>20081</v>
          </cell>
          <cell r="Q1826" t="str">
            <v>Female</v>
          </cell>
          <cell r="R1826" t="str">
            <v>[EA]</v>
          </cell>
          <cell r="S1826" t="str">
            <v xml:space="preserve">SS </v>
          </cell>
          <cell r="T1826" t="str">
            <v>SS Patient</v>
          </cell>
          <cell r="U1826">
            <v>1982</v>
          </cell>
          <cell r="V1826">
            <v>34</v>
          </cell>
        </row>
        <row r="1827">
          <cell r="A1827" t="str">
            <v>AA01826</v>
          </cell>
          <cell r="B1827">
            <v>1</v>
          </cell>
          <cell r="C1827" t="str">
            <v>OCRD</v>
          </cell>
          <cell r="D1827">
            <v>805</v>
          </cell>
          <cell r="E1827">
            <v>42394</v>
          </cell>
          <cell r="F1827" t="str">
            <v>OCRD|0805</v>
          </cell>
          <cell r="G1827" t="str">
            <v>OCRD|0805|2016-01-25</v>
          </cell>
          <cell r="H1827" t="str">
            <v>S00805-V07928</v>
          </cell>
          <cell r="I1827">
            <v>7928</v>
          </cell>
          <cell r="J1827" t="str">
            <v>Blood RNA</v>
          </cell>
          <cell r="K1827" t="str">
            <v>PAXgene</v>
          </cell>
          <cell r="L1827">
            <v>51</v>
          </cell>
          <cell r="M1827" t="str">
            <v>E</v>
          </cell>
          <cell r="N1827">
            <v>6</v>
          </cell>
          <cell r="P1827">
            <v>20293</v>
          </cell>
          <cell r="Q1827" t="str">
            <v>Male</v>
          </cell>
          <cell r="R1827" t="str">
            <v>[EA]</v>
          </cell>
          <cell r="S1827" t="str">
            <v xml:space="preserve">RA </v>
          </cell>
          <cell r="T1827" t="str">
            <v>RA Patient</v>
          </cell>
          <cell r="U1827">
            <v>1978</v>
          </cell>
          <cell r="V1827">
            <v>38</v>
          </cell>
        </row>
        <row r="1828">
          <cell r="A1828" t="str">
            <v>AA01827</v>
          </cell>
          <cell r="B1828">
            <v>1</v>
          </cell>
          <cell r="C1828" t="str">
            <v>OCRD</v>
          </cell>
          <cell r="D1828">
            <v>737</v>
          </cell>
          <cell r="E1828">
            <v>42394</v>
          </cell>
          <cell r="F1828" t="str">
            <v>OCRD|0737</v>
          </cell>
          <cell r="G1828" t="str">
            <v>OCRD|0737|2016-01-25</v>
          </cell>
          <cell r="H1828" t="str">
            <v>S00737-V07927</v>
          </cell>
          <cell r="I1828">
            <v>7927</v>
          </cell>
          <cell r="J1828" t="str">
            <v>Blood RNA</v>
          </cell>
          <cell r="K1828" t="str">
            <v>PAXgene</v>
          </cell>
          <cell r="L1828">
            <v>51</v>
          </cell>
          <cell r="M1828" t="str">
            <v>F</v>
          </cell>
          <cell r="N1828">
            <v>1</v>
          </cell>
          <cell r="P1828">
            <v>20253</v>
          </cell>
          <cell r="Q1828" t="str">
            <v>Female</v>
          </cell>
          <cell r="R1828" t="str">
            <v>[EA]</v>
          </cell>
          <cell r="S1828" t="str">
            <v xml:space="preserve">RA </v>
          </cell>
          <cell r="T1828" t="str">
            <v>RA Patient</v>
          </cell>
          <cell r="U1828">
            <v>1984</v>
          </cell>
          <cell r="V1828">
            <v>32</v>
          </cell>
        </row>
        <row r="1829">
          <cell r="A1829" t="str">
            <v>AA01828</v>
          </cell>
          <cell r="B1829">
            <v>1</v>
          </cell>
          <cell r="C1829" t="str">
            <v>OCRD</v>
          </cell>
          <cell r="D1829">
            <v>778</v>
          </cell>
          <cell r="E1829">
            <v>42394</v>
          </cell>
          <cell r="F1829" t="str">
            <v>OCRD|0778</v>
          </cell>
          <cell r="G1829" t="str">
            <v>OCRD|0778|2016-01-25</v>
          </cell>
          <cell r="H1829" t="str">
            <v>S00778-V07926</v>
          </cell>
          <cell r="I1829">
            <v>7926</v>
          </cell>
          <cell r="J1829" t="str">
            <v>Blood RNA</v>
          </cell>
          <cell r="K1829" t="str">
            <v>PAXgene</v>
          </cell>
          <cell r="L1829">
            <v>51</v>
          </cell>
          <cell r="M1829" t="str">
            <v>F</v>
          </cell>
          <cell r="N1829">
            <v>2</v>
          </cell>
          <cell r="P1829">
            <v>13233</v>
          </cell>
          <cell r="Q1829" t="str">
            <v>Female</v>
          </cell>
          <cell r="R1829" t="str">
            <v>[AA][AI][PI][H]</v>
          </cell>
          <cell r="S1829" t="str">
            <v xml:space="preserve">SLE </v>
          </cell>
          <cell r="T1829" t="str">
            <v>SLE Patient</v>
          </cell>
          <cell r="U1829">
            <v>1994</v>
          </cell>
          <cell r="V1829">
            <v>22</v>
          </cell>
        </row>
        <row r="1830">
          <cell r="A1830" t="str">
            <v>AA01829</v>
          </cell>
          <cell r="B1830">
            <v>1</v>
          </cell>
          <cell r="C1830" t="str">
            <v>OCRD</v>
          </cell>
          <cell r="D1830">
            <v>469</v>
          </cell>
          <cell r="E1830">
            <v>42395</v>
          </cell>
          <cell r="F1830" t="str">
            <v>OCRD|0469</v>
          </cell>
          <cell r="G1830" t="str">
            <v>OCRD|0469|2016-01-26</v>
          </cell>
          <cell r="H1830" t="str">
            <v>S00469-V07933</v>
          </cell>
          <cell r="I1830">
            <v>7933</v>
          </cell>
          <cell r="J1830" t="str">
            <v>Blood RNA</v>
          </cell>
          <cell r="K1830" t="str">
            <v>PAXgene</v>
          </cell>
          <cell r="L1830">
            <v>51</v>
          </cell>
          <cell r="M1830" t="str">
            <v>F</v>
          </cell>
          <cell r="N1830">
            <v>3</v>
          </cell>
          <cell r="P1830">
            <v>11281</v>
          </cell>
          <cell r="Q1830" t="str">
            <v>Male</v>
          </cell>
          <cell r="R1830" t="str">
            <v>[AA]</v>
          </cell>
          <cell r="S1830" t="str">
            <v xml:space="preserve">SLE </v>
          </cell>
          <cell r="T1830" t="str">
            <v>SLE Patient</v>
          </cell>
          <cell r="U1830">
            <v>1945</v>
          </cell>
          <cell r="V1830">
            <v>71</v>
          </cell>
        </row>
        <row r="1831">
          <cell r="A1831" t="str">
            <v>AA01830</v>
          </cell>
          <cell r="B1831">
            <v>1</v>
          </cell>
          <cell r="C1831" t="str">
            <v>OCRD</v>
          </cell>
          <cell r="D1831">
            <v>843</v>
          </cell>
          <cell r="E1831">
            <v>42397</v>
          </cell>
          <cell r="F1831" t="str">
            <v>OCRD|0843</v>
          </cell>
          <cell r="G1831" t="str">
            <v>OCRD|0843|2016-01-28</v>
          </cell>
          <cell r="H1831" t="str">
            <v>S00843-V07934</v>
          </cell>
          <cell r="I1831">
            <v>7934</v>
          </cell>
          <cell r="J1831" t="str">
            <v>Blood RNA</v>
          </cell>
          <cell r="K1831" t="str">
            <v>PAXgene</v>
          </cell>
          <cell r="L1831">
            <v>51</v>
          </cell>
          <cell r="M1831" t="str">
            <v>F</v>
          </cell>
          <cell r="N1831">
            <v>4</v>
          </cell>
          <cell r="P1831">
            <v>20345</v>
          </cell>
          <cell r="Q1831" t="str">
            <v>Male</v>
          </cell>
          <cell r="R1831" t="str">
            <v>[AA]</v>
          </cell>
          <cell r="S1831" t="str">
            <v xml:space="preserve">Rheumatic </v>
          </cell>
          <cell r="T1831" t="str">
            <v>Rheumatic Disease Patient</v>
          </cell>
          <cell r="U1831">
            <v>1967</v>
          </cell>
          <cell r="V1831">
            <v>49</v>
          </cell>
        </row>
        <row r="1832">
          <cell r="A1832" t="str">
            <v>AA01831</v>
          </cell>
          <cell r="B1832">
            <v>1</v>
          </cell>
          <cell r="C1832" t="str">
            <v>OCRD</v>
          </cell>
          <cell r="D1832">
            <v>97</v>
          </cell>
          <cell r="E1832">
            <v>42397</v>
          </cell>
          <cell r="F1832" t="str">
            <v>OCRD|0097</v>
          </cell>
          <cell r="G1832" t="str">
            <v>OCRD|0097|2016-01-28</v>
          </cell>
          <cell r="H1832" t="str">
            <v>S00097-V07935</v>
          </cell>
          <cell r="I1832">
            <v>7935</v>
          </cell>
          <cell r="J1832" t="str">
            <v>Blood RNA</v>
          </cell>
          <cell r="K1832" t="str">
            <v>PAXgene</v>
          </cell>
          <cell r="L1832">
            <v>51</v>
          </cell>
          <cell r="M1832" t="str">
            <v>F</v>
          </cell>
          <cell r="N1832">
            <v>5</v>
          </cell>
          <cell r="P1832">
            <v>11060</v>
          </cell>
          <cell r="Q1832" t="str">
            <v>Female</v>
          </cell>
          <cell r="R1832" t="str">
            <v>[EA]</v>
          </cell>
          <cell r="S1832" t="str">
            <v xml:space="preserve">SLE </v>
          </cell>
          <cell r="T1832" t="str">
            <v>SLE Patient</v>
          </cell>
          <cell r="U1832">
            <v>1977</v>
          </cell>
          <cell r="V1832">
            <v>39</v>
          </cell>
        </row>
        <row r="1833">
          <cell r="A1833" t="str">
            <v>AA01832</v>
          </cell>
          <cell r="B1833">
            <v>1</v>
          </cell>
          <cell r="C1833" t="str">
            <v>OCRD</v>
          </cell>
          <cell r="D1833">
            <v>64</v>
          </cell>
          <cell r="E1833">
            <v>42397</v>
          </cell>
          <cell r="F1833" t="str">
            <v>OCRD|0064</v>
          </cell>
          <cell r="G1833" t="str">
            <v>OCRD|0064|2016-01-28</v>
          </cell>
          <cell r="H1833" t="str">
            <v>S00064-V07936</v>
          </cell>
          <cell r="I1833">
            <v>7936</v>
          </cell>
          <cell r="J1833" t="str">
            <v>Blood RNA</v>
          </cell>
          <cell r="K1833" t="str">
            <v>PAXgene</v>
          </cell>
          <cell r="L1833">
            <v>51</v>
          </cell>
          <cell r="M1833" t="str">
            <v>F</v>
          </cell>
          <cell r="N1833">
            <v>6</v>
          </cell>
          <cell r="P1833">
            <v>13200</v>
          </cell>
          <cell r="Q1833" t="str">
            <v>Female</v>
          </cell>
          <cell r="R1833" t="str">
            <v>[EA]</v>
          </cell>
          <cell r="S1833" t="str">
            <v xml:space="preserve">SLE </v>
          </cell>
          <cell r="T1833" t="str">
            <v>SLE Patient</v>
          </cell>
          <cell r="U1833">
            <v>1970</v>
          </cell>
          <cell r="V1833">
            <v>46</v>
          </cell>
        </row>
        <row r="1834">
          <cell r="A1834" t="str">
            <v>AA01833</v>
          </cell>
          <cell r="B1834">
            <v>1</v>
          </cell>
          <cell r="C1834" t="str">
            <v>OCRD</v>
          </cell>
          <cell r="D1834">
            <v>644</v>
          </cell>
          <cell r="E1834">
            <v>42401</v>
          </cell>
          <cell r="F1834" t="str">
            <v>OCRD|0644</v>
          </cell>
          <cell r="G1834" t="str">
            <v>OCRD|0644|2016-02-01</v>
          </cell>
          <cell r="H1834" t="str">
            <v>S00644-V07939</v>
          </cell>
          <cell r="I1834">
            <v>7939</v>
          </cell>
          <cell r="J1834" t="str">
            <v>Blood RNA</v>
          </cell>
          <cell r="K1834" t="str">
            <v>PAXgene</v>
          </cell>
          <cell r="L1834">
            <v>52</v>
          </cell>
          <cell r="M1834" t="str">
            <v>A</v>
          </cell>
          <cell r="N1834">
            <v>1</v>
          </cell>
          <cell r="P1834">
            <v>11405</v>
          </cell>
          <cell r="Q1834" t="str">
            <v>Female</v>
          </cell>
          <cell r="R1834" t="str">
            <v>[AI][EA]</v>
          </cell>
          <cell r="S1834" t="str">
            <v xml:space="preserve">SLE </v>
          </cell>
          <cell r="T1834" t="str">
            <v>SLE Patient</v>
          </cell>
          <cell r="U1834">
            <v>1991</v>
          </cell>
          <cell r="V1834">
            <v>25</v>
          </cell>
        </row>
        <row r="1835">
          <cell r="A1835" t="str">
            <v>AA01834</v>
          </cell>
          <cell r="B1835">
            <v>1</v>
          </cell>
          <cell r="C1835" t="str">
            <v>OCRD</v>
          </cell>
          <cell r="D1835">
            <v>795</v>
          </cell>
          <cell r="E1835">
            <v>42404</v>
          </cell>
          <cell r="F1835" t="str">
            <v>OCRD|0795</v>
          </cell>
          <cell r="G1835" t="str">
            <v>OCRD|0795|2016-02-04</v>
          </cell>
          <cell r="H1835" t="str">
            <v>S00795-V07946</v>
          </cell>
          <cell r="I1835">
            <v>7946</v>
          </cell>
          <cell r="J1835" t="str">
            <v>Blood RNA</v>
          </cell>
          <cell r="K1835" t="str">
            <v>PAXgene</v>
          </cell>
          <cell r="L1835">
            <v>52</v>
          </cell>
          <cell r="M1835" t="str">
            <v>A</v>
          </cell>
          <cell r="N1835">
            <v>2</v>
          </cell>
          <cell r="P1835">
            <v>20094</v>
          </cell>
          <cell r="Q1835" t="str">
            <v>Female</v>
          </cell>
          <cell r="R1835" t="str">
            <v>[EA]</v>
          </cell>
          <cell r="S1835" t="str">
            <v xml:space="preserve">SLE </v>
          </cell>
          <cell r="T1835" t="str">
            <v>SLE Patient</v>
          </cell>
          <cell r="U1835">
            <v>1981</v>
          </cell>
          <cell r="V1835">
            <v>35</v>
          </cell>
        </row>
        <row r="1836">
          <cell r="A1836" t="str">
            <v>AA01835</v>
          </cell>
          <cell r="B1836">
            <v>1</v>
          </cell>
          <cell r="C1836" t="str">
            <v>OCRD</v>
          </cell>
          <cell r="D1836">
            <v>693</v>
          </cell>
          <cell r="E1836">
            <v>42402</v>
          </cell>
          <cell r="F1836" t="str">
            <v>OCRD|0693</v>
          </cell>
          <cell r="G1836" t="str">
            <v>OCRD|0693|2016-02-02</v>
          </cell>
          <cell r="H1836" t="str">
            <v>S00693-V07945</v>
          </cell>
          <cell r="I1836">
            <v>7945</v>
          </cell>
          <cell r="J1836" t="str">
            <v>Blood RNA</v>
          </cell>
          <cell r="K1836" t="str">
            <v>PAXgene</v>
          </cell>
          <cell r="L1836">
            <v>52</v>
          </cell>
          <cell r="M1836" t="str">
            <v>A</v>
          </cell>
          <cell r="N1836">
            <v>3</v>
          </cell>
          <cell r="P1836">
            <v>11425</v>
          </cell>
          <cell r="Q1836" t="str">
            <v>Female</v>
          </cell>
          <cell r="R1836" t="str">
            <v>[EA]</v>
          </cell>
          <cell r="S1836" t="str">
            <v xml:space="preserve">Rheumatic </v>
          </cell>
          <cell r="T1836" t="str">
            <v>Rheumatic Disease Patient</v>
          </cell>
          <cell r="U1836">
            <v>1962</v>
          </cell>
          <cell r="V1836">
            <v>54</v>
          </cell>
        </row>
        <row r="1837">
          <cell r="A1837" t="str">
            <v>AA01836</v>
          </cell>
          <cell r="B1837">
            <v>1</v>
          </cell>
          <cell r="C1837" t="str">
            <v>OCRD</v>
          </cell>
          <cell r="D1837">
            <v>605</v>
          </cell>
          <cell r="E1837">
            <v>42402</v>
          </cell>
          <cell r="F1837" t="str">
            <v>OCRD|0605</v>
          </cell>
          <cell r="G1837" t="str">
            <v>OCRD|0605|2016-02-02</v>
          </cell>
          <cell r="H1837" t="str">
            <v>S00605-V07944</v>
          </cell>
          <cell r="I1837">
            <v>7944</v>
          </cell>
          <cell r="J1837" t="str">
            <v>Blood RNA</v>
          </cell>
          <cell r="K1837" t="str">
            <v>PAXgene</v>
          </cell>
          <cell r="L1837">
            <v>52</v>
          </cell>
          <cell r="M1837" t="str">
            <v>A</v>
          </cell>
          <cell r="N1837">
            <v>4</v>
          </cell>
          <cell r="P1837">
            <v>11388</v>
          </cell>
          <cell r="Q1837" t="str">
            <v>Female</v>
          </cell>
          <cell r="R1837" t="str">
            <v>[EA]</v>
          </cell>
          <cell r="S1837" t="str">
            <v xml:space="preserve">SLE </v>
          </cell>
          <cell r="T1837" t="str">
            <v>SLE Patient</v>
          </cell>
          <cell r="U1837">
            <v>1958</v>
          </cell>
          <cell r="V1837">
            <v>58</v>
          </cell>
        </row>
        <row r="1838">
          <cell r="A1838" t="str">
            <v>AA01837</v>
          </cell>
          <cell r="B1838">
            <v>1</v>
          </cell>
          <cell r="C1838" t="str">
            <v>OCRD</v>
          </cell>
          <cell r="D1838">
            <v>875</v>
          </cell>
          <cell r="E1838">
            <v>42402</v>
          </cell>
          <cell r="F1838" t="str">
            <v>OCRD|0875</v>
          </cell>
          <cell r="G1838" t="str">
            <v>OCRD|0875|2016-02-02</v>
          </cell>
          <cell r="H1838" t="str">
            <v>S00875-V07942</v>
          </cell>
          <cell r="I1838">
            <v>7942</v>
          </cell>
          <cell r="J1838" t="str">
            <v>Blood RNA</v>
          </cell>
          <cell r="K1838" t="str">
            <v>PAXgene</v>
          </cell>
          <cell r="L1838">
            <v>52</v>
          </cell>
          <cell r="M1838" t="str">
            <v>A</v>
          </cell>
          <cell r="N1838">
            <v>5</v>
          </cell>
          <cell r="P1838">
            <v>29</v>
          </cell>
          <cell r="Q1838" t="str">
            <v>Female</v>
          </cell>
          <cell r="R1838" t="str">
            <v>[AA]</v>
          </cell>
          <cell r="S1838" t="str">
            <v xml:space="preserve">SLE </v>
          </cell>
          <cell r="T1838" t="str">
            <v>SLE Patient</v>
          </cell>
          <cell r="U1838">
            <v>1964</v>
          </cell>
          <cell r="V1838">
            <v>52</v>
          </cell>
        </row>
        <row r="1839">
          <cell r="A1839" t="str">
            <v>AA01838</v>
          </cell>
          <cell r="B1839">
            <v>1</v>
          </cell>
          <cell r="C1839" t="str">
            <v>OCRD</v>
          </cell>
          <cell r="D1839">
            <v>689</v>
          </cell>
          <cell r="E1839">
            <v>42402</v>
          </cell>
          <cell r="F1839" t="str">
            <v>OCRD|0689</v>
          </cell>
          <cell r="G1839" t="str">
            <v>OCRD|0689|2016-02-02</v>
          </cell>
          <cell r="H1839" t="str">
            <v>S00689-V07941</v>
          </cell>
          <cell r="I1839">
            <v>7941</v>
          </cell>
          <cell r="J1839" t="str">
            <v>Blood RNA</v>
          </cell>
          <cell r="K1839" t="str">
            <v>PAXgene</v>
          </cell>
          <cell r="L1839">
            <v>52</v>
          </cell>
          <cell r="M1839" t="str">
            <v>A</v>
          </cell>
          <cell r="N1839">
            <v>6</v>
          </cell>
          <cell r="P1839">
            <v>11849</v>
          </cell>
          <cell r="Q1839" t="str">
            <v>Female</v>
          </cell>
          <cell r="R1839" t="str">
            <v>[EA]</v>
          </cell>
          <cell r="S1839" t="str">
            <v xml:space="preserve">RA </v>
          </cell>
          <cell r="T1839" t="str">
            <v>RA Patient</v>
          </cell>
          <cell r="U1839">
            <v>1981</v>
          </cell>
          <cell r="V1839">
            <v>35</v>
          </cell>
        </row>
        <row r="1840">
          <cell r="A1840" t="str">
            <v>AA01839</v>
          </cell>
          <cell r="B1840">
            <v>1</v>
          </cell>
          <cell r="C1840" t="str">
            <v>OCRD</v>
          </cell>
          <cell r="D1840">
            <v>307</v>
          </cell>
          <cell r="E1840">
            <v>42402</v>
          </cell>
          <cell r="F1840" t="str">
            <v>OCRD|0307</v>
          </cell>
          <cell r="G1840" t="str">
            <v>OCRD|0307|2016-02-02</v>
          </cell>
          <cell r="H1840" t="str">
            <v>S00307-V07940</v>
          </cell>
          <cell r="I1840">
            <v>7940</v>
          </cell>
          <cell r="J1840" t="str">
            <v>Blood RNA</v>
          </cell>
          <cell r="K1840" t="str">
            <v>PAXgene</v>
          </cell>
          <cell r="L1840">
            <v>52</v>
          </cell>
          <cell r="M1840" t="str">
            <v>B</v>
          </cell>
          <cell r="N1840">
            <v>1</v>
          </cell>
          <cell r="P1840">
            <v>11297</v>
          </cell>
          <cell r="Q1840" t="str">
            <v>Female</v>
          </cell>
          <cell r="R1840" t="str">
            <v>[AI][EA]</v>
          </cell>
          <cell r="S1840" t="str">
            <v xml:space="preserve">SLE </v>
          </cell>
          <cell r="T1840" t="str">
            <v>SLE Patient</v>
          </cell>
          <cell r="U1840">
            <v>1984</v>
          </cell>
          <cell r="V1840">
            <v>32</v>
          </cell>
        </row>
        <row r="1841">
          <cell r="A1841" t="str">
            <v>AA01840</v>
          </cell>
          <cell r="B1841">
            <v>1</v>
          </cell>
          <cell r="C1841" t="str">
            <v>OCRD</v>
          </cell>
          <cell r="D1841">
            <v>263</v>
          </cell>
          <cell r="E1841">
            <v>42404</v>
          </cell>
          <cell r="F1841" t="str">
            <v>OCRD|0263</v>
          </cell>
          <cell r="G1841" t="str">
            <v>OCRD|0263|2016-02-04</v>
          </cell>
          <cell r="H1841" t="str">
            <v>S00263-V07947</v>
          </cell>
          <cell r="I1841">
            <v>7947</v>
          </cell>
          <cell r="J1841" t="str">
            <v>Blood RNA</v>
          </cell>
          <cell r="K1841" t="str">
            <v>PAXgene</v>
          </cell>
          <cell r="L1841">
            <v>52</v>
          </cell>
          <cell r="M1841" t="str">
            <v>B</v>
          </cell>
          <cell r="N1841">
            <v>2</v>
          </cell>
          <cell r="P1841">
            <v>11499</v>
          </cell>
          <cell r="Q1841" t="str">
            <v>Female</v>
          </cell>
          <cell r="R1841" t="str">
            <v>[AI][EA]</v>
          </cell>
          <cell r="S1841" t="str">
            <v xml:space="preserve">SLE </v>
          </cell>
          <cell r="T1841" t="str">
            <v>SLE Patient</v>
          </cell>
          <cell r="U1841">
            <v>1987</v>
          </cell>
          <cell r="V1841">
            <v>29</v>
          </cell>
        </row>
        <row r="1842">
          <cell r="A1842" t="str">
            <v>AA01841</v>
          </cell>
          <cell r="B1842">
            <v>1</v>
          </cell>
          <cell r="C1842" t="str">
            <v>OCRD</v>
          </cell>
          <cell r="D1842">
            <v>730</v>
          </cell>
          <cell r="E1842">
            <v>42404</v>
          </cell>
          <cell r="F1842" t="str">
            <v>OCRD|0730</v>
          </cell>
          <cell r="G1842" t="str">
            <v>OCRD|0730|2016-02-04</v>
          </cell>
          <cell r="H1842" t="str">
            <v>S00730-V07948</v>
          </cell>
          <cell r="I1842">
            <v>7948</v>
          </cell>
          <cell r="J1842" t="str">
            <v>Blood RNA</v>
          </cell>
          <cell r="K1842" t="str">
            <v>PAXgene</v>
          </cell>
          <cell r="L1842">
            <v>52</v>
          </cell>
          <cell r="M1842" t="str">
            <v>B</v>
          </cell>
          <cell r="N1842">
            <v>3</v>
          </cell>
          <cell r="P1842">
            <v>11876</v>
          </cell>
          <cell r="Q1842" t="str">
            <v>Female</v>
          </cell>
          <cell r="R1842" t="str">
            <v>[A]</v>
          </cell>
          <cell r="S1842" t="str">
            <v xml:space="preserve">RA </v>
          </cell>
          <cell r="T1842" t="str">
            <v>RA Patient</v>
          </cell>
          <cell r="U1842">
            <v>1959</v>
          </cell>
          <cell r="V1842">
            <v>57</v>
          </cell>
        </row>
        <row r="1843">
          <cell r="A1843" t="str">
            <v>AA01842</v>
          </cell>
          <cell r="B1843">
            <v>1</v>
          </cell>
          <cell r="C1843" t="str">
            <v>OCRD</v>
          </cell>
          <cell r="D1843">
            <v>323</v>
          </cell>
          <cell r="E1843">
            <v>42404</v>
          </cell>
          <cell r="F1843" t="str">
            <v>OCRD|0323</v>
          </cell>
          <cell r="G1843" t="str">
            <v>OCRD|0323|2016-02-04</v>
          </cell>
          <cell r="H1843" t="str">
            <v>S00323-V07949</v>
          </cell>
          <cell r="I1843">
            <v>7949</v>
          </cell>
          <cell r="J1843" t="str">
            <v>Blood RNA</v>
          </cell>
          <cell r="K1843" t="str">
            <v>PAXgene</v>
          </cell>
          <cell r="L1843">
            <v>52</v>
          </cell>
          <cell r="M1843" t="str">
            <v>B</v>
          </cell>
          <cell r="N1843">
            <v>4</v>
          </cell>
          <cell r="P1843">
            <v>11086</v>
          </cell>
          <cell r="Q1843" t="str">
            <v>Female</v>
          </cell>
          <cell r="R1843" t="str">
            <v>[EA]</v>
          </cell>
          <cell r="S1843" t="str">
            <v xml:space="preserve">SLE </v>
          </cell>
          <cell r="T1843" t="str">
            <v>SLE Patient</v>
          </cell>
          <cell r="U1843">
            <v>1983</v>
          </cell>
          <cell r="V1843">
            <v>33</v>
          </cell>
        </row>
        <row r="1844">
          <cell r="A1844" t="str">
            <v>AA01843</v>
          </cell>
          <cell r="B1844">
            <v>1</v>
          </cell>
          <cell r="C1844" t="str">
            <v>OCRD</v>
          </cell>
          <cell r="D1844">
            <v>530</v>
          </cell>
          <cell r="E1844">
            <v>42404</v>
          </cell>
          <cell r="F1844" t="str">
            <v>OCRD|0530</v>
          </cell>
          <cell r="G1844" t="str">
            <v>OCRD|0530|2016-02-04</v>
          </cell>
          <cell r="H1844" t="str">
            <v>S00530-V07950</v>
          </cell>
          <cell r="I1844">
            <v>7950</v>
          </cell>
          <cell r="J1844" t="str">
            <v>Blood RNA</v>
          </cell>
          <cell r="K1844" t="str">
            <v>PAXgene</v>
          </cell>
          <cell r="L1844">
            <v>52</v>
          </cell>
          <cell r="M1844" t="str">
            <v>B</v>
          </cell>
          <cell r="N1844">
            <v>5</v>
          </cell>
          <cell r="P1844">
            <v>10151</v>
          </cell>
          <cell r="Q1844" t="str">
            <v>Male</v>
          </cell>
          <cell r="R1844" t="str">
            <v>[AA]</v>
          </cell>
          <cell r="S1844" t="str">
            <v xml:space="preserve">SLE </v>
          </cell>
          <cell r="T1844" t="str">
            <v>SLE Patient</v>
          </cell>
          <cell r="U1844">
            <v>1962</v>
          </cell>
          <cell r="V1844">
            <v>54</v>
          </cell>
        </row>
        <row r="1845">
          <cell r="A1845" t="str">
            <v>AA01844</v>
          </cell>
          <cell r="B1845">
            <v>1</v>
          </cell>
          <cell r="C1845" t="str">
            <v>OCRD</v>
          </cell>
          <cell r="D1845">
            <v>828</v>
          </cell>
          <cell r="E1845">
            <v>42404</v>
          </cell>
          <cell r="F1845" t="str">
            <v>OCRD|0828</v>
          </cell>
          <cell r="G1845" t="str">
            <v>OCRD|0828|2016-02-04</v>
          </cell>
          <cell r="H1845" t="str">
            <v>S00828-V07951</v>
          </cell>
          <cell r="I1845">
            <v>7951</v>
          </cell>
          <cell r="J1845" t="str">
            <v>Blood RNA</v>
          </cell>
          <cell r="K1845" t="str">
            <v>PAXgene</v>
          </cell>
          <cell r="L1845">
            <v>52</v>
          </cell>
          <cell r="M1845" t="str">
            <v>B</v>
          </cell>
          <cell r="N1845">
            <v>6</v>
          </cell>
          <cell r="P1845">
            <v>20310</v>
          </cell>
          <cell r="Q1845" t="str">
            <v>Female</v>
          </cell>
          <cell r="R1845" t="str">
            <v>[AI]</v>
          </cell>
          <cell r="S1845" t="str">
            <v xml:space="preserve">RA </v>
          </cell>
          <cell r="T1845" t="str">
            <v>RA Patient</v>
          </cell>
          <cell r="U1845">
            <v>1968</v>
          </cell>
          <cell r="V1845">
            <v>48</v>
          </cell>
        </row>
        <row r="1846">
          <cell r="A1846" t="str">
            <v>AA01845</v>
          </cell>
          <cell r="B1846">
            <v>1</v>
          </cell>
          <cell r="C1846" t="str">
            <v>OCRD</v>
          </cell>
          <cell r="D1846">
            <v>285</v>
          </cell>
          <cell r="E1846">
            <v>42405</v>
          </cell>
          <cell r="F1846" t="str">
            <v>OCRD|0285</v>
          </cell>
          <cell r="G1846" t="str">
            <v>OCRD|0285|2016-02-05</v>
          </cell>
          <cell r="H1846" t="str">
            <v>S00285-V07952</v>
          </cell>
          <cell r="I1846">
            <v>7952</v>
          </cell>
          <cell r="J1846" t="str">
            <v>Blood RNA</v>
          </cell>
          <cell r="K1846" t="str">
            <v>PAXgene</v>
          </cell>
          <cell r="L1846">
            <v>52</v>
          </cell>
          <cell r="M1846" t="str">
            <v>C</v>
          </cell>
          <cell r="N1846">
            <v>1</v>
          </cell>
          <cell r="P1846">
            <v>11319</v>
          </cell>
          <cell r="Q1846" t="str">
            <v>Female</v>
          </cell>
          <cell r="R1846" t="str">
            <v>[AA]</v>
          </cell>
          <cell r="S1846" t="str">
            <v xml:space="preserve">RA </v>
          </cell>
          <cell r="T1846" t="str">
            <v>RA Patient</v>
          </cell>
          <cell r="U1846">
            <v>1979</v>
          </cell>
          <cell r="V1846">
            <v>37</v>
          </cell>
        </row>
        <row r="1847">
          <cell r="A1847" t="str">
            <v>AA01846</v>
          </cell>
          <cell r="B1847">
            <v>1</v>
          </cell>
          <cell r="C1847" t="str">
            <v>OCRD</v>
          </cell>
          <cell r="D1847">
            <v>876</v>
          </cell>
          <cell r="E1847">
            <v>42408</v>
          </cell>
          <cell r="F1847" t="str">
            <v>OCRD|0876</v>
          </cell>
          <cell r="G1847" t="str">
            <v>OCRD|0876|2016-02-08</v>
          </cell>
          <cell r="H1847" t="str">
            <v>S00876-V07953</v>
          </cell>
          <cell r="I1847">
            <v>7953</v>
          </cell>
          <cell r="J1847" t="str">
            <v>Blood RNA</v>
          </cell>
          <cell r="K1847" t="str">
            <v>PAXgene</v>
          </cell>
          <cell r="L1847">
            <v>52</v>
          </cell>
          <cell r="M1847" t="str">
            <v>C</v>
          </cell>
          <cell r="N1847">
            <v>2</v>
          </cell>
          <cell r="P1847">
            <v>22870</v>
          </cell>
          <cell r="Q1847" t="str">
            <v>Female</v>
          </cell>
          <cell r="R1847" t="str">
            <v>[AA]</v>
          </cell>
          <cell r="S1847" t="str">
            <v xml:space="preserve">SLE </v>
          </cell>
          <cell r="T1847" t="str">
            <v>SLE Patient</v>
          </cell>
          <cell r="U1847">
            <v>1989</v>
          </cell>
          <cell r="V1847">
            <v>27</v>
          </cell>
        </row>
        <row r="1848">
          <cell r="A1848" t="str">
            <v>AA01847</v>
          </cell>
          <cell r="B1848">
            <v>1</v>
          </cell>
          <cell r="C1848" t="str">
            <v>OCRD</v>
          </cell>
          <cell r="D1848">
            <v>442</v>
          </cell>
          <cell r="E1848">
            <v>42409</v>
          </cell>
          <cell r="F1848" t="str">
            <v>OCRD|0442</v>
          </cell>
          <cell r="G1848" t="str">
            <v>OCRD|0442|2016-02-09</v>
          </cell>
          <cell r="H1848" t="str">
            <v>S00442-V07960</v>
          </cell>
          <cell r="I1848">
            <v>7960</v>
          </cell>
          <cell r="J1848" t="str">
            <v>Blood RNA</v>
          </cell>
          <cell r="K1848" t="str">
            <v>PAXgene</v>
          </cell>
          <cell r="L1848">
            <v>52</v>
          </cell>
          <cell r="M1848" t="str">
            <v>C</v>
          </cell>
          <cell r="N1848">
            <v>3</v>
          </cell>
          <cell r="P1848">
            <v>11228</v>
          </cell>
          <cell r="Q1848" t="str">
            <v>Female</v>
          </cell>
          <cell r="R1848" t="str">
            <v>[EA]</v>
          </cell>
          <cell r="S1848" t="str">
            <v xml:space="preserve">SLE </v>
          </cell>
          <cell r="T1848" t="str">
            <v>SLE Patient</v>
          </cell>
          <cell r="U1848">
            <v>1980</v>
          </cell>
          <cell r="V1848">
            <v>36</v>
          </cell>
        </row>
        <row r="1849">
          <cell r="A1849" t="str">
            <v>AA01848</v>
          </cell>
          <cell r="B1849">
            <v>1</v>
          </cell>
          <cell r="C1849" t="str">
            <v>OCRD</v>
          </cell>
          <cell r="D1849">
            <v>399</v>
          </cell>
          <cell r="E1849">
            <v>42409</v>
          </cell>
          <cell r="F1849" t="str">
            <v>OCRD|0399</v>
          </cell>
          <cell r="G1849" t="str">
            <v>OCRD|0399|2016-02-09</v>
          </cell>
          <cell r="H1849" t="str">
            <v>S00399-V07959</v>
          </cell>
          <cell r="I1849">
            <v>7959</v>
          </cell>
          <cell r="J1849" t="str">
            <v>Blood RNA</v>
          </cell>
          <cell r="K1849" t="str">
            <v>PAXgene</v>
          </cell>
          <cell r="L1849">
            <v>52</v>
          </cell>
          <cell r="M1849" t="str">
            <v>C</v>
          </cell>
          <cell r="N1849">
            <v>4</v>
          </cell>
          <cell r="P1849">
            <v>13194</v>
          </cell>
          <cell r="Q1849" t="str">
            <v>Female</v>
          </cell>
          <cell r="R1849" t="str">
            <v>[EA]</v>
          </cell>
          <cell r="S1849" t="str">
            <v xml:space="preserve">SLE </v>
          </cell>
          <cell r="T1849" t="str">
            <v>SLE Patient</v>
          </cell>
          <cell r="U1849">
            <v>1965</v>
          </cell>
          <cell r="V1849">
            <v>51</v>
          </cell>
        </row>
        <row r="1850">
          <cell r="A1850" t="str">
            <v>AA01849</v>
          </cell>
          <cell r="B1850">
            <v>1</v>
          </cell>
          <cell r="C1850" t="str">
            <v>OCRD</v>
          </cell>
          <cell r="D1850">
            <v>583</v>
          </cell>
          <cell r="E1850">
            <v>42408</v>
          </cell>
          <cell r="F1850" t="str">
            <v>OCRD|0583</v>
          </cell>
          <cell r="G1850" t="str">
            <v>OCRD|0583|2016-02-08</v>
          </cell>
          <cell r="H1850" t="str">
            <v>S00583-V07957</v>
          </cell>
          <cell r="I1850">
            <v>7957</v>
          </cell>
          <cell r="J1850" t="str">
            <v>Blood RNA</v>
          </cell>
          <cell r="K1850" t="str">
            <v>PAXgene</v>
          </cell>
          <cell r="L1850">
            <v>52</v>
          </cell>
          <cell r="M1850" t="str">
            <v>C</v>
          </cell>
          <cell r="N1850">
            <v>5</v>
          </cell>
          <cell r="P1850">
            <v>11379</v>
          </cell>
          <cell r="Q1850" t="str">
            <v>Female</v>
          </cell>
          <cell r="R1850" t="str">
            <v>[EA]</v>
          </cell>
          <cell r="S1850" t="str">
            <v xml:space="preserve">SLE </v>
          </cell>
          <cell r="T1850" t="str">
            <v>SLE Patient</v>
          </cell>
          <cell r="U1850">
            <v>1972</v>
          </cell>
          <cell r="V1850">
            <v>44</v>
          </cell>
        </row>
        <row r="1851">
          <cell r="A1851" t="str">
            <v>AA01850</v>
          </cell>
          <cell r="B1851">
            <v>1</v>
          </cell>
          <cell r="C1851" t="str">
            <v>OCRD</v>
          </cell>
          <cell r="D1851">
            <v>351</v>
          </cell>
          <cell r="E1851">
            <v>42408</v>
          </cell>
          <cell r="F1851" t="str">
            <v>OCRD|0351</v>
          </cell>
          <cell r="G1851" t="str">
            <v>OCRD|0351|2016-02-08</v>
          </cell>
          <cell r="H1851" t="str">
            <v>S00351-V07954</v>
          </cell>
          <cell r="I1851">
            <v>7954</v>
          </cell>
          <cell r="J1851" t="str">
            <v>Blood RNA</v>
          </cell>
          <cell r="K1851" t="str">
            <v>PAXgene</v>
          </cell>
          <cell r="L1851">
            <v>52</v>
          </cell>
          <cell r="M1851" t="str">
            <v>C</v>
          </cell>
          <cell r="N1851">
            <v>6</v>
          </cell>
          <cell r="P1851">
            <v>10476</v>
          </cell>
          <cell r="Q1851" t="str">
            <v>Female</v>
          </cell>
          <cell r="R1851" t="str">
            <v>[AA]</v>
          </cell>
          <cell r="S1851" t="str">
            <v xml:space="preserve">SLE </v>
          </cell>
          <cell r="T1851" t="str">
            <v>SLE Patient</v>
          </cell>
          <cell r="U1851">
            <v>1965</v>
          </cell>
          <cell r="V1851">
            <v>51</v>
          </cell>
        </row>
        <row r="1852">
          <cell r="A1852" t="str">
            <v>AA01851</v>
          </cell>
          <cell r="B1852">
            <v>1</v>
          </cell>
          <cell r="C1852" t="str">
            <v>OCRD</v>
          </cell>
          <cell r="D1852">
            <v>707</v>
          </cell>
          <cell r="E1852">
            <v>42411</v>
          </cell>
          <cell r="F1852" t="str">
            <v>OCRD|0707</v>
          </cell>
          <cell r="G1852" t="str">
            <v>OCRD|0707|2016-02-11</v>
          </cell>
          <cell r="H1852" t="str">
            <v>S00707-V07962</v>
          </cell>
          <cell r="I1852">
            <v>7962</v>
          </cell>
          <cell r="J1852" t="str">
            <v>Blood RNA</v>
          </cell>
          <cell r="K1852" t="str">
            <v>PAXgene</v>
          </cell>
          <cell r="L1852">
            <v>52</v>
          </cell>
          <cell r="M1852" t="str">
            <v>D</v>
          </cell>
          <cell r="N1852">
            <v>1</v>
          </cell>
          <cell r="P1852">
            <v>11856</v>
          </cell>
          <cell r="Q1852" t="str">
            <v>Female</v>
          </cell>
          <cell r="R1852" t="str">
            <v>[AA]</v>
          </cell>
          <cell r="S1852" t="str">
            <v xml:space="preserve">RA </v>
          </cell>
          <cell r="T1852" t="str">
            <v>RA Patient</v>
          </cell>
          <cell r="U1852">
            <v>1958</v>
          </cell>
          <cell r="V1852">
            <v>58</v>
          </cell>
        </row>
        <row r="1853">
          <cell r="A1853" t="str">
            <v>AA01852</v>
          </cell>
          <cell r="B1853">
            <v>1</v>
          </cell>
          <cell r="C1853" t="str">
            <v>OCRD</v>
          </cell>
          <cell r="D1853">
            <v>269</v>
          </cell>
          <cell r="E1853">
            <v>42411</v>
          </cell>
          <cell r="F1853" t="str">
            <v>OCRD|0269</v>
          </cell>
          <cell r="G1853" t="str">
            <v>OCRD|0269|2016-02-11</v>
          </cell>
          <cell r="H1853" t="str">
            <v>S00269-V07963</v>
          </cell>
          <cell r="I1853">
            <v>7963</v>
          </cell>
          <cell r="J1853" t="str">
            <v>Blood RNA</v>
          </cell>
          <cell r="K1853" t="str">
            <v>PAXgene</v>
          </cell>
          <cell r="L1853">
            <v>52</v>
          </cell>
          <cell r="M1853" t="str">
            <v>D</v>
          </cell>
          <cell r="N1853">
            <v>2</v>
          </cell>
          <cell r="P1853">
            <v>11245</v>
          </cell>
          <cell r="Q1853" t="str">
            <v>Male</v>
          </cell>
          <cell r="R1853" t="str">
            <v>[EA]</v>
          </cell>
          <cell r="S1853" t="str">
            <v xml:space="preserve">SLE </v>
          </cell>
          <cell r="T1853" t="str">
            <v>SLE Patient</v>
          </cell>
          <cell r="U1853">
            <v>1946</v>
          </cell>
          <cell r="V1853">
            <v>70</v>
          </cell>
        </row>
        <row r="1854">
          <cell r="A1854" t="str">
            <v>AA01853</v>
          </cell>
          <cell r="B1854">
            <v>1</v>
          </cell>
          <cell r="C1854" t="str">
            <v>OCRD</v>
          </cell>
          <cell r="D1854">
            <v>650</v>
          </cell>
          <cell r="E1854">
            <v>42411</v>
          </cell>
          <cell r="F1854" t="str">
            <v>OCRD|0650</v>
          </cell>
          <cell r="G1854" t="str">
            <v>OCRD|0650|2016-02-11</v>
          </cell>
          <cell r="H1854" t="str">
            <v>S00650-V07964</v>
          </cell>
          <cell r="I1854">
            <v>7964</v>
          </cell>
          <cell r="J1854" t="str">
            <v>Blood RNA</v>
          </cell>
          <cell r="K1854" t="str">
            <v>PAXgene</v>
          </cell>
          <cell r="L1854">
            <v>52</v>
          </cell>
          <cell r="M1854" t="str">
            <v>D</v>
          </cell>
          <cell r="N1854">
            <v>3</v>
          </cell>
          <cell r="P1854">
            <v>10454</v>
          </cell>
          <cell r="Q1854" t="str">
            <v>Female</v>
          </cell>
          <cell r="R1854" t="str">
            <v>[AA]</v>
          </cell>
          <cell r="S1854" t="str">
            <v xml:space="preserve">SLE </v>
          </cell>
          <cell r="T1854" t="str">
            <v>SLE Patient</v>
          </cell>
          <cell r="U1854">
            <v>1951</v>
          </cell>
          <cell r="V1854">
            <v>65</v>
          </cell>
        </row>
        <row r="1855">
          <cell r="A1855" t="str">
            <v>AA01854</v>
          </cell>
          <cell r="B1855">
            <v>1</v>
          </cell>
          <cell r="C1855" t="str">
            <v>OCRD</v>
          </cell>
          <cell r="D1855">
            <v>66</v>
          </cell>
          <cell r="E1855">
            <v>42411</v>
          </cell>
          <cell r="F1855" t="str">
            <v>OCRD|0066</v>
          </cell>
          <cell r="G1855" t="str">
            <v>OCRD|0066|2016-02-11</v>
          </cell>
          <cell r="H1855" t="str">
            <v>S00066-V07965</v>
          </cell>
          <cell r="I1855">
            <v>7965</v>
          </cell>
          <cell r="J1855" t="str">
            <v>Blood RNA</v>
          </cell>
          <cell r="K1855" t="str">
            <v>PAXgene</v>
          </cell>
          <cell r="L1855">
            <v>52</v>
          </cell>
          <cell r="M1855" t="str">
            <v>D</v>
          </cell>
          <cell r="N1855">
            <v>4</v>
          </cell>
          <cell r="P1855">
            <v>11178</v>
          </cell>
          <cell r="Q1855" t="str">
            <v>Female</v>
          </cell>
          <cell r="R1855" t="str">
            <v>[EA][H]</v>
          </cell>
          <cell r="S1855" t="str">
            <v xml:space="preserve">SLE </v>
          </cell>
          <cell r="T1855" t="str">
            <v>SLE Patient</v>
          </cell>
          <cell r="U1855">
            <v>1977</v>
          </cell>
          <cell r="V1855">
            <v>39</v>
          </cell>
        </row>
        <row r="1856">
          <cell r="A1856" t="str">
            <v>AA01855</v>
          </cell>
          <cell r="B1856">
            <v>1</v>
          </cell>
          <cell r="C1856" t="str">
            <v>OCRD</v>
          </cell>
          <cell r="D1856">
            <v>834</v>
          </cell>
          <cell r="E1856">
            <v>42415</v>
          </cell>
          <cell r="F1856" t="str">
            <v>OCRD|0834</v>
          </cell>
          <cell r="G1856" t="str">
            <v>OCRD|0834|2016-02-15</v>
          </cell>
          <cell r="H1856" t="str">
            <v>S00834-V07967</v>
          </cell>
          <cell r="I1856">
            <v>7967</v>
          </cell>
          <cell r="J1856" t="str">
            <v>Blood RNA</v>
          </cell>
          <cell r="K1856" t="str">
            <v>PAXgene</v>
          </cell>
          <cell r="L1856">
            <v>52</v>
          </cell>
          <cell r="M1856" t="str">
            <v>D</v>
          </cell>
          <cell r="N1856">
            <v>5</v>
          </cell>
          <cell r="P1856">
            <v>20329</v>
          </cell>
          <cell r="Q1856" t="str">
            <v>Female</v>
          </cell>
          <cell r="R1856" t="str">
            <v>[AA]</v>
          </cell>
          <cell r="S1856" t="str">
            <v xml:space="preserve">SLE </v>
          </cell>
          <cell r="T1856" t="str">
            <v>SLE Patient</v>
          </cell>
          <cell r="U1856">
            <v>1988</v>
          </cell>
          <cell r="V1856">
            <v>28</v>
          </cell>
        </row>
        <row r="1857">
          <cell r="A1857" t="str">
            <v>AA01856</v>
          </cell>
          <cell r="B1857">
            <v>1</v>
          </cell>
          <cell r="C1857" t="str">
            <v>OCRD</v>
          </cell>
          <cell r="D1857">
            <v>658</v>
          </cell>
          <cell r="E1857">
            <v>42415</v>
          </cell>
          <cell r="F1857" t="str">
            <v>OCRD|0658</v>
          </cell>
          <cell r="G1857" t="str">
            <v>OCRD|0658|2016-02-15</v>
          </cell>
          <cell r="H1857" t="str">
            <v>S00658-V07969</v>
          </cell>
          <cell r="I1857">
            <v>7969</v>
          </cell>
          <cell r="J1857" t="str">
            <v>Blood RNA</v>
          </cell>
          <cell r="K1857" t="str">
            <v>PAXgene</v>
          </cell>
          <cell r="L1857">
            <v>52</v>
          </cell>
          <cell r="M1857" t="str">
            <v>D</v>
          </cell>
          <cell r="N1857">
            <v>6</v>
          </cell>
          <cell r="P1857">
            <v>11413</v>
          </cell>
          <cell r="Q1857" t="str">
            <v>Female</v>
          </cell>
          <cell r="R1857" t="str">
            <v>[EA]</v>
          </cell>
          <cell r="S1857" t="str">
            <v xml:space="preserve">SLE </v>
          </cell>
          <cell r="T1857" t="str">
            <v>SLE Patient</v>
          </cell>
          <cell r="U1857">
            <v>1972</v>
          </cell>
          <cell r="V1857">
            <v>44</v>
          </cell>
        </row>
        <row r="1858">
          <cell r="A1858" t="str">
            <v>AA01857</v>
          </cell>
          <cell r="B1858">
            <v>1</v>
          </cell>
          <cell r="C1858" t="str">
            <v>OCRD</v>
          </cell>
          <cell r="D1858">
            <v>73</v>
          </cell>
          <cell r="E1858">
            <v>42415</v>
          </cell>
          <cell r="F1858" t="str">
            <v>OCRD|0073</v>
          </cell>
          <cell r="G1858" t="str">
            <v>OCRD|0073|2016-02-15</v>
          </cell>
          <cell r="H1858" t="str">
            <v>S00073-V07970</v>
          </cell>
          <cell r="I1858">
            <v>7970</v>
          </cell>
          <cell r="J1858" t="str">
            <v>Blood RNA</v>
          </cell>
          <cell r="K1858" t="str">
            <v>PAXgene</v>
          </cell>
          <cell r="L1858">
            <v>52</v>
          </cell>
          <cell r="M1858" t="str">
            <v>E</v>
          </cell>
          <cell r="N1858">
            <v>1</v>
          </cell>
          <cell r="P1858">
            <v>862</v>
          </cell>
          <cell r="Q1858" t="str">
            <v>Female</v>
          </cell>
          <cell r="R1858" t="str">
            <v>[EA]</v>
          </cell>
          <cell r="S1858" t="str">
            <v xml:space="preserve">SLE </v>
          </cell>
          <cell r="T1858" t="str">
            <v>SLE Patient</v>
          </cell>
          <cell r="U1858">
            <v>1950</v>
          </cell>
          <cell r="V1858">
            <v>66</v>
          </cell>
        </row>
        <row r="1859">
          <cell r="A1859" t="str">
            <v>AA01858</v>
          </cell>
          <cell r="B1859">
            <v>1</v>
          </cell>
          <cell r="C1859" t="str">
            <v>OCRD</v>
          </cell>
          <cell r="D1859">
            <v>660</v>
          </cell>
          <cell r="E1859">
            <v>42415</v>
          </cell>
          <cell r="F1859" t="str">
            <v>OCRD|0660</v>
          </cell>
          <cell r="G1859" t="str">
            <v>OCRD|0660|2016-02-15</v>
          </cell>
          <cell r="H1859" t="str">
            <v>S00660-V07971</v>
          </cell>
          <cell r="I1859">
            <v>7971</v>
          </cell>
          <cell r="J1859" t="str">
            <v>Blood RNA</v>
          </cell>
          <cell r="K1859" t="str">
            <v>PAXgene</v>
          </cell>
          <cell r="L1859">
            <v>52</v>
          </cell>
          <cell r="M1859" t="str">
            <v>E</v>
          </cell>
          <cell r="N1859">
            <v>2</v>
          </cell>
          <cell r="P1859">
            <v>11837</v>
          </cell>
          <cell r="Q1859" t="str">
            <v>Female</v>
          </cell>
          <cell r="R1859" t="str">
            <v>[EA]</v>
          </cell>
          <cell r="S1859" t="str">
            <v xml:space="preserve">RA </v>
          </cell>
          <cell r="T1859" t="str">
            <v>RA Patient</v>
          </cell>
          <cell r="U1859">
            <v>1967</v>
          </cell>
          <cell r="V1859">
            <v>49</v>
          </cell>
        </row>
        <row r="1860">
          <cell r="A1860" t="str">
            <v>AA01859</v>
          </cell>
          <cell r="B1860">
            <v>1</v>
          </cell>
          <cell r="C1860" t="str">
            <v>OCRD</v>
          </cell>
          <cell r="D1860">
            <v>853</v>
          </cell>
          <cell r="E1860">
            <v>42415</v>
          </cell>
          <cell r="F1860" t="str">
            <v>OCRD|0853</v>
          </cell>
          <cell r="G1860" t="str">
            <v>OCRD|0853|2016-02-15</v>
          </cell>
          <cell r="H1860" t="str">
            <v>S00853-V07972</v>
          </cell>
          <cell r="I1860">
            <v>7972</v>
          </cell>
          <cell r="J1860" t="str">
            <v>Blood RNA</v>
          </cell>
          <cell r="K1860" t="str">
            <v>PAXgene</v>
          </cell>
          <cell r="L1860">
            <v>52</v>
          </cell>
          <cell r="M1860" t="str">
            <v>E</v>
          </cell>
          <cell r="N1860">
            <v>3</v>
          </cell>
          <cell r="P1860">
            <v>20362</v>
          </cell>
          <cell r="Q1860" t="str">
            <v>Female</v>
          </cell>
          <cell r="R1860" t="str">
            <v>[EA]</v>
          </cell>
          <cell r="S1860" t="str">
            <v xml:space="preserve">RA </v>
          </cell>
          <cell r="T1860" t="str">
            <v>RA Patient</v>
          </cell>
          <cell r="U1860">
            <v>1983</v>
          </cell>
          <cell r="V1860">
            <v>33</v>
          </cell>
        </row>
        <row r="1861">
          <cell r="A1861" t="str">
            <v>AA01860</v>
          </cell>
          <cell r="B1861">
            <v>1</v>
          </cell>
          <cell r="C1861" t="str">
            <v>OCRD</v>
          </cell>
          <cell r="D1861">
            <v>169</v>
          </cell>
          <cell r="E1861">
            <v>42415</v>
          </cell>
          <cell r="F1861" t="str">
            <v>OCRD|0169</v>
          </cell>
          <cell r="G1861" t="str">
            <v>OCRD|0169|2016-02-15</v>
          </cell>
          <cell r="H1861" t="str">
            <v>S00169-V07973</v>
          </cell>
          <cell r="I1861">
            <v>7973</v>
          </cell>
          <cell r="J1861" t="str">
            <v>Blood RNA</v>
          </cell>
          <cell r="K1861" t="str">
            <v>PAXgene</v>
          </cell>
          <cell r="L1861">
            <v>52</v>
          </cell>
          <cell r="M1861" t="str">
            <v>E</v>
          </cell>
          <cell r="N1861">
            <v>4</v>
          </cell>
          <cell r="P1861">
            <v>11274</v>
          </cell>
          <cell r="Q1861" t="str">
            <v>Female</v>
          </cell>
          <cell r="R1861" t="str">
            <v>[EA]</v>
          </cell>
          <cell r="S1861" t="str">
            <v xml:space="preserve">SLE </v>
          </cell>
          <cell r="T1861" t="str">
            <v>SLE Patient</v>
          </cell>
          <cell r="U1861">
            <v>1986</v>
          </cell>
          <cell r="V1861">
            <v>30</v>
          </cell>
        </row>
        <row r="1862">
          <cell r="A1862" t="str">
            <v>AA01861</v>
          </cell>
          <cell r="B1862">
            <v>1</v>
          </cell>
          <cell r="C1862" t="str">
            <v>OCRD</v>
          </cell>
          <cell r="D1862">
            <v>243</v>
          </cell>
          <cell r="E1862">
            <v>42415</v>
          </cell>
          <cell r="F1862" t="str">
            <v>OCRD|0243</v>
          </cell>
          <cell r="G1862" t="str">
            <v>OCRD|0243|2016-02-15</v>
          </cell>
          <cell r="H1862" t="str">
            <v>S00243-V07974</v>
          </cell>
          <cell r="I1862">
            <v>7974</v>
          </cell>
          <cell r="J1862" t="str">
            <v>Blood RNA</v>
          </cell>
          <cell r="K1862" t="str">
            <v>PAXgene</v>
          </cell>
          <cell r="L1862">
            <v>52</v>
          </cell>
          <cell r="M1862" t="str">
            <v>E</v>
          </cell>
          <cell r="N1862">
            <v>5</v>
          </cell>
          <cell r="P1862">
            <v>10475</v>
          </cell>
          <cell r="Q1862" t="str">
            <v>Female</v>
          </cell>
          <cell r="R1862" t="str">
            <v>[AA]</v>
          </cell>
          <cell r="S1862" t="str">
            <v xml:space="preserve">SLE </v>
          </cell>
          <cell r="T1862" t="str">
            <v>SLE Patient</v>
          </cell>
          <cell r="U1862">
            <v>1950</v>
          </cell>
          <cell r="V1862">
            <v>66</v>
          </cell>
        </row>
        <row r="1863">
          <cell r="A1863" t="str">
            <v>AA01862</v>
          </cell>
          <cell r="B1863">
            <v>1</v>
          </cell>
          <cell r="C1863" t="str">
            <v>OCRD</v>
          </cell>
          <cell r="D1863">
            <v>683</v>
          </cell>
          <cell r="E1863">
            <v>42418</v>
          </cell>
          <cell r="F1863" t="str">
            <v>OCRD|0683</v>
          </cell>
          <cell r="G1863" t="str">
            <v>OCRD|0683|2016-02-18</v>
          </cell>
          <cell r="H1863" t="str">
            <v>S00683-V07981</v>
          </cell>
          <cell r="I1863">
            <v>7981</v>
          </cell>
          <cell r="J1863" t="str">
            <v>Blood RNA</v>
          </cell>
          <cell r="K1863" t="str">
            <v>PAXgene</v>
          </cell>
          <cell r="L1863">
            <v>52</v>
          </cell>
          <cell r="M1863" t="str">
            <v>E</v>
          </cell>
          <cell r="N1863">
            <v>6</v>
          </cell>
          <cell r="P1863">
            <v>11844</v>
          </cell>
          <cell r="Q1863" t="str">
            <v>Male</v>
          </cell>
          <cell r="R1863" t="str">
            <v>[EA]</v>
          </cell>
          <cell r="S1863" t="str">
            <v xml:space="preserve">RA </v>
          </cell>
          <cell r="T1863" t="str">
            <v>RA Patient</v>
          </cell>
          <cell r="U1863">
            <v>1968</v>
          </cell>
          <cell r="V1863">
            <v>48</v>
          </cell>
        </row>
        <row r="1864">
          <cell r="A1864" t="str">
            <v>AA01863</v>
          </cell>
          <cell r="B1864">
            <v>1</v>
          </cell>
          <cell r="C1864" t="str">
            <v>OCRD</v>
          </cell>
          <cell r="D1864">
            <v>120</v>
          </cell>
          <cell r="E1864">
            <v>42418</v>
          </cell>
          <cell r="F1864" t="str">
            <v>OCRD|0120</v>
          </cell>
          <cell r="G1864" t="str">
            <v>OCRD|0120|2016-02-18</v>
          </cell>
          <cell r="H1864" t="str">
            <v>S00120-V07980</v>
          </cell>
          <cell r="I1864">
            <v>7980</v>
          </cell>
          <cell r="J1864" t="str">
            <v>Blood RNA</v>
          </cell>
          <cell r="K1864" t="str">
            <v>PAXgene</v>
          </cell>
          <cell r="L1864">
            <v>52</v>
          </cell>
          <cell r="M1864" t="str">
            <v>F</v>
          </cell>
          <cell r="N1864">
            <v>1</v>
          </cell>
          <cell r="P1864">
            <v>11143</v>
          </cell>
          <cell r="Q1864" t="str">
            <v>Female</v>
          </cell>
          <cell r="R1864" t="str">
            <v>[EA]</v>
          </cell>
          <cell r="S1864" t="str">
            <v xml:space="preserve">SLE </v>
          </cell>
          <cell r="T1864" t="str">
            <v>SLE Patient</v>
          </cell>
          <cell r="U1864">
            <v>1962</v>
          </cell>
          <cell r="V1864">
            <v>54</v>
          </cell>
        </row>
        <row r="1865">
          <cell r="A1865" t="str">
            <v>AA01864</v>
          </cell>
          <cell r="B1865">
            <v>1</v>
          </cell>
          <cell r="C1865" t="str">
            <v>OCRD</v>
          </cell>
          <cell r="D1865">
            <v>52</v>
          </cell>
          <cell r="E1865">
            <v>42416</v>
          </cell>
          <cell r="F1865" t="str">
            <v>OCRD|0052</v>
          </cell>
          <cell r="G1865" t="str">
            <v>OCRD|0052|2016-02-16</v>
          </cell>
          <cell r="H1865" t="str">
            <v>S00052-V07979</v>
          </cell>
          <cell r="I1865">
            <v>7979</v>
          </cell>
          <cell r="J1865" t="str">
            <v>Blood RNA</v>
          </cell>
          <cell r="K1865" t="str">
            <v>PAXgene</v>
          </cell>
          <cell r="L1865">
            <v>52</v>
          </cell>
          <cell r="M1865" t="str">
            <v>F</v>
          </cell>
          <cell r="N1865">
            <v>2</v>
          </cell>
          <cell r="P1865">
            <v>13185</v>
          </cell>
          <cell r="Q1865" t="str">
            <v>Female</v>
          </cell>
          <cell r="R1865" t="str">
            <v>[AI]</v>
          </cell>
          <cell r="S1865" t="str">
            <v xml:space="preserve">SLE </v>
          </cell>
          <cell r="T1865" t="str">
            <v>SLE Patient</v>
          </cell>
          <cell r="U1865">
            <v>1972</v>
          </cell>
          <cell r="V1865">
            <v>44</v>
          </cell>
        </row>
        <row r="1866">
          <cell r="A1866" t="str">
            <v>AA01865</v>
          </cell>
          <cell r="B1866">
            <v>1</v>
          </cell>
          <cell r="C1866" t="str">
            <v>OCRD</v>
          </cell>
          <cell r="D1866">
            <v>739</v>
          </cell>
          <cell r="E1866">
            <v>42416</v>
          </cell>
          <cell r="F1866" t="str">
            <v>OCRD|0739</v>
          </cell>
          <cell r="G1866" t="str">
            <v>OCRD|0739|2016-02-16</v>
          </cell>
          <cell r="H1866" t="str">
            <v>S00739-V07978</v>
          </cell>
          <cell r="I1866">
            <v>7978</v>
          </cell>
          <cell r="J1866" t="str">
            <v>Blood RNA</v>
          </cell>
          <cell r="K1866" t="str">
            <v>PAXgene</v>
          </cell>
          <cell r="L1866">
            <v>52</v>
          </cell>
          <cell r="M1866" t="str">
            <v>F</v>
          </cell>
          <cell r="N1866">
            <v>3</v>
          </cell>
          <cell r="P1866">
            <v>20254</v>
          </cell>
          <cell r="Q1866" t="str">
            <v>Female</v>
          </cell>
          <cell r="R1866" t="str">
            <v>[AA]</v>
          </cell>
          <cell r="S1866" t="str">
            <v xml:space="preserve">RA </v>
          </cell>
          <cell r="T1866" t="str">
            <v>RA Patient</v>
          </cell>
          <cell r="U1866">
            <v>1961</v>
          </cell>
          <cell r="V1866">
            <v>55</v>
          </cell>
        </row>
        <row r="1867">
          <cell r="A1867" t="str">
            <v>AA01866</v>
          </cell>
          <cell r="B1867">
            <v>1</v>
          </cell>
          <cell r="C1867" t="str">
            <v>OCRD</v>
          </cell>
          <cell r="D1867">
            <v>237</v>
          </cell>
          <cell r="E1867">
            <v>42416</v>
          </cell>
          <cell r="F1867" t="str">
            <v>OCRD|0237</v>
          </cell>
          <cell r="G1867" t="str">
            <v>OCRD|0237|2016-02-16</v>
          </cell>
          <cell r="H1867" t="str">
            <v>S00237-V07977</v>
          </cell>
          <cell r="I1867">
            <v>7977</v>
          </cell>
          <cell r="J1867" t="str">
            <v>Blood RNA</v>
          </cell>
          <cell r="K1867" t="str">
            <v>PAXgene</v>
          </cell>
          <cell r="L1867">
            <v>52</v>
          </cell>
          <cell r="M1867" t="str">
            <v>F</v>
          </cell>
          <cell r="N1867">
            <v>4</v>
          </cell>
          <cell r="P1867">
            <v>11630</v>
          </cell>
          <cell r="Q1867" t="str">
            <v>Female</v>
          </cell>
          <cell r="R1867" t="str">
            <v>[EA]</v>
          </cell>
          <cell r="S1867" t="str">
            <v xml:space="preserve">RA </v>
          </cell>
          <cell r="T1867" t="str">
            <v>RA Patient</v>
          </cell>
          <cell r="U1867">
            <v>1953</v>
          </cell>
          <cell r="V1867">
            <v>63</v>
          </cell>
        </row>
        <row r="1868">
          <cell r="A1868" t="str">
            <v>AA01867</v>
          </cell>
          <cell r="B1868">
            <v>1</v>
          </cell>
          <cell r="C1868" t="str">
            <v>OCRD</v>
          </cell>
          <cell r="D1868">
            <v>154</v>
          </cell>
          <cell r="E1868">
            <v>42415</v>
          </cell>
          <cell r="F1868" t="str">
            <v>OCRD|0154</v>
          </cell>
          <cell r="G1868" t="str">
            <v>OCRD|0154|2016-02-15</v>
          </cell>
          <cell r="H1868" t="str">
            <v>S00154-V07975</v>
          </cell>
          <cell r="I1868">
            <v>7975</v>
          </cell>
          <cell r="J1868" t="str">
            <v>Blood RNA</v>
          </cell>
          <cell r="K1868" t="str">
            <v>PAXgene</v>
          </cell>
          <cell r="L1868">
            <v>52</v>
          </cell>
          <cell r="M1868" t="str">
            <v>F</v>
          </cell>
          <cell r="N1868">
            <v>5</v>
          </cell>
          <cell r="P1868">
            <v>11112</v>
          </cell>
          <cell r="Q1868" t="str">
            <v>Female</v>
          </cell>
          <cell r="R1868" t="str">
            <v>[A]</v>
          </cell>
          <cell r="S1868" t="str">
            <v xml:space="preserve">SLE </v>
          </cell>
          <cell r="T1868" t="str">
            <v>SLE Patient</v>
          </cell>
          <cell r="U1868">
            <v>1973</v>
          </cell>
          <cell r="V1868">
            <v>43</v>
          </cell>
        </row>
        <row r="1869">
          <cell r="A1869" t="str">
            <v>AA01868</v>
          </cell>
          <cell r="B1869">
            <v>1</v>
          </cell>
          <cell r="C1869" t="str">
            <v>OCRD</v>
          </cell>
          <cell r="D1869">
            <v>172</v>
          </cell>
          <cell r="E1869">
            <v>42418</v>
          </cell>
          <cell r="F1869" t="str">
            <v>OCRD|0172</v>
          </cell>
          <cell r="G1869" t="str">
            <v>OCRD|0172|2016-02-18</v>
          </cell>
          <cell r="H1869" t="str">
            <v>S00172-V07982</v>
          </cell>
          <cell r="I1869">
            <v>7982</v>
          </cell>
          <cell r="J1869" t="str">
            <v>Blood RNA</v>
          </cell>
          <cell r="K1869" t="str">
            <v>PAXgene</v>
          </cell>
          <cell r="L1869">
            <v>52</v>
          </cell>
          <cell r="M1869" t="str">
            <v>F</v>
          </cell>
          <cell r="N1869">
            <v>6</v>
          </cell>
          <cell r="P1869">
            <v>13187</v>
          </cell>
          <cell r="Q1869" t="str">
            <v>Female</v>
          </cell>
          <cell r="R1869" t="str">
            <v>[AI]</v>
          </cell>
          <cell r="S1869" t="str">
            <v xml:space="preserve">SLE </v>
          </cell>
          <cell r="T1869" t="str">
            <v>SLE Patient</v>
          </cell>
          <cell r="U1869">
            <v>1961</v>
          </cell>
          <cell r="V1869">
            <v>55</v>
          </cell>
        </row>
        <row r="1870">
          <cell r="A1870" t="str">
            <v>AA01869</v>
          </cell>
          <cell r="B1870">
            <v>1</v>
          </cell>
          <cell r="C1870" t="str">
            <v>OCRD</v>
          </cell>
          <cell r="D1870">
            <v>820</v>
          </cell>
          <cell r="E1870">
            <v>42418</v>
          </cell>
          <cell r="F1870" t="str">
            <v>OCRD|0820</v>
          </cell>
          <cell r="G1870" t="str">
            <v>OCRD|0820|2016-02-18</v>
          </cell>
          <cell r="H1870" t="str">
            <v>S00820-V07983</v>
          </cell>
          <cell r="I1870">
            <v>7983</v>
          </cell>
          <cell r="J1870" t="str">
            <v>Blood RNA</v>
          </cell>
          <cell r="K1870" t="str">
            <v>PAXgene</v>
          </cell>
          <cell r="L1870">
            <v>53</v>
          </cell>
          <cell r="M1870" t="str">
            <v>A</v>
          </cell>
          <cell r="N1870">
            <v>1</v>
          </cell>
          <cell r="P1870">
            <v>20306</v>
          </cell>
          <cell r="Q1870" t="str">
            <v>Female</v>
          </cell>
          <cell r="R1870" t="str">
            <v>[AA]</v>
          </cell>
          <cell r="S1870" t="str">
            <v xml:space="preserve">SLE </v>
          </cell>
          <cell r="T1870" t="str">
            <v>SLE Patient</v>
          </cell>
          <cell r="U1870">
            <v>1991</v>
          </cell>
          <cell r="V1870">
            <v>25</v>
          </cell>
        </row>
        <row r="1871">
          <cell r="A1871" t="str">
            <v>AA01870</v>
          </cell>
          <cell r="B1871">
            <v>1</v>
          </cell>
          <cell r="C1871" t="str">
            <v>OCRD</v>
          </cell>
          <cell r="D1871">
            <v>681</v>
          </cell>
          <cell r="E1871">
            <v>42418</v>
          </cell>
          <cell r="F1871" t="str">
            <v>OCRD|0681</v>
          </cell>
          <cell r="G1871" t="str">
            <v>OCRD|0681|2016-02-18</v>
          </cell>
          <cell r="H1871" t="str">
            <v>S00681-V07984</v>
          </cell>
          <cell r="I1871">
            <v>7984</v>
          </cell>
          <cell r="J1871" t="str">
            <v>Blood RNA</v>
          </cell>
          <cell r="K1871" t="str">
            <v>PAXgene</v>
          </cell>
          <cell r="L1871">
            <v>53</v>
          </cell>
          <cell r="M1871" t="str">
            <v>A</v>
          </cell>
          <cell r="N1871">
            <v>2</v>
          </cell>
          <cell r="P1871">
            <v>10491</v>
          </cell>
          <cell r="Q1871" t="str">
            <v>Female</v>
          </cell>
          <cell r="R1871" t="str">
            <v>[EA][H]</v>
          </cell>
          <cell r="S1871" t="str">
            <v xml:space="preserve">SLE </v>
          </cell>
          <cell r="T1871" t="str">
            <v>SLE Patient</v>
          </cell>
          <cell r="U1871">
            <v>1977</v>
          </cell>
          <cell r="V1871">
            <v>39</v>
          </cell>
        </row>
        <row r="1872">
          <cell r="A1872" t="str">
            <v>AA01871</v>
          </cell>
          <cell r="B1872">
            <v>1</v>
          </cell>
          <cell r="C1872" t="str">
            <v>OCRD</v>
          </cell>
          <cell r="D1872">
            <v>667</v>
          </cell>
          <cell r="E1872">
            <v>42418</v>
          </cell>
          <cell r="F1872" t="str">
            <v>OCRD|0667</v>
          </cell>
          <cell r="G1872" t="str">
            <v>OCRD|0667|2016-02-18</v>
          </cell>
          <cell r="H1872" t="str">
            <v>S00667-V07985</v>
          </cell>
          <cell r="I1872">
            <v>7985</v>
          </cell>
          <cell r="J1872" t="str">
            <v>Blood RNA</v>
          </cell>
          <cell r="K1872" t="str">
            <v>PAXgene</v>
          </cell>
          <cell r="L1872">
            <v>53</v>
          </cell>
          <cell r="M1872" t="str">
            <v>A</v>
          </cell>
          <cell r="N1872">
            <v>3</v>
          </cell>
          <cell r="P1872">
            <v>11416</v>
          </cell>
          <cell r="Q1872" t="str">
            <v>Female</v>
          </cell>
          <cell r="R1872" t="str">
            <v>[EA][H]</v>
          </cell>
          <cell r="S1872" t="str">
            <v xml:space="preserve">SLE </v>
          </cell>
          <cell r="T1872" t="str">
            <v>SLE Patient</v>
          </cell>
          <cell r="U1872">
            <v>1987</v>
          </cell>
          <cell r="V1872">
            <v>29</v>
          </cell>
        </row>
        <row r="1873">
          <cell r="A1873" t="str">
            <v>AA01872</v>
          </cell>
          <cell r="B1873">
            <v>1</v>
          </cell>
          <cell r="C1873" t="str">
            <v>OCRD</v>
          </cell>
          <cell r="D1873">
            <v>288</v>
          </cell>
          <cell r="E1873">
            <v>42418</v>
          </cell>
          <cell r="F1873" t="str">
            <v>OCRD|0288</v>
          </cell>
          <cell r="G1873" t="str">
            <v>OCRD|0288|2016-02-18</v>
          </cell>
          <cell r="H1873" t="str">
            <v>S00288-V07986</v>
          </cell>
          <cell r="I1873">
            <v>7986</v>
          </cell>
          <cell r="J1873" t="str">
            <v>Blood RNA</v>
          </cell>
          <cell r="K1873" t="str">
            <v>PAXgene</v>
          </cell>
          <cell r="L1873">
            <v>53</v>
          </cell>
          <cell r="M1873" t="str">
            <v>A</v>
          </cell>
          <cell r="N1873">
            <v>4</v>
          </cell>
          <cell r="P1873">
            <v>11065</v>
          </cell>
          <cell r="Q1873" t="str">
            <v>Female</v>
          </cell>
          <cell r="R1873" t="str">
            <v>[AI][EA][H]</v>
          </cell>
          <cell r="S1873" t="str">
            <v xml:space="preserve">SLE </v>
          </cell>
          <cell r="T1873" t="str">
            <v>SLE Patient</v>
          </cell>
          <cell r="U1873">
            <v>1947</v>
          </cell>
          <cell r="V1873">
            <v>69</v>
          </cell>
        </row>
        <row r="1874">
          <cell r="A1874" t="str">
            <v>AA01873</v>
          </cell>
          <cell r="B1874">
            <v>1</v>
          </cell>
          <cell r="C1874" t="str">
            <v>OCRD</v>
          </cell>
          <cell r="D1874">
            <v>859</v>
          </cell>
          <cell r="E1874">
            <v>42422</v>
          </cell>
          <cell r="F1874" t="str">
            <v>OCRD|0859</v>
          </cell>
          <cell r="G1874" t="str">
            <v>OCRD|0859|2016-02-22</v>
          </cell>
          <cell r="H1874" t="str">
            <v>S00859-V07987</v>
          </cell>
          <cell r="I1874">
            <v>7987</v>
          </cell>
          <cell r="J1874" t="str">
            <v>Blood RNA</v>
          </cell>
          <cell r="K1874" t="str">
            <v>PAXgene</v>
          </cell>
          <cell r="L1874">
            <v>53</v>
          </cell>
          <cell r="M1874" t="str">
            <v>A</v>
          </cell>
          <cell r="N1874">
            <v>5</v>
          </cell>
          <cell r="P1874">
            <v>20378</v>
          </cell>
          <cell r="Q1874" t="str">
            <v>Female</v>
          </cell>
          <cell r="R1874" t="str">
            <v>[EA]</v>
          </cell>
          <cell r="S1874" t="str">
            <v xml:space="preserve">SLE </v>
          </cell>
          <cell r="T1874" t="str">
            <v>SLE Patient</v>
          </cell>
          <cell r="U1874">
            <v>1979</v>
          </cell>
          <cell r="V1874">
            <v>37</v>
          </cell>
        </row>
        <row r="1875">
          <cell r="A1875" t="str">
            <v>AA01874</v>
          </cell>
          <cell r="B1875">
            <v>1</v>
          </cell>
          <cell r="C1875" t="str">
            <v>OCRD</v>
          </cell>
          <cell r="D1875">
            <v>582</v>
          </cell>
          <cell r="E1875">
            <v>42422</v>
          </cell>
          <cell r="F1875" t="str">
            <v>OCRD|0582</v>
          </cell>
          <cell r="G1875" t="str">
            <v>OCRD|0582|2016-02-22</v>
          </cell>
          <cell r="H1875" t="str">
            <v>S00582-V07988</v>
          </cell>
          <cell r="I1875">
            <v>7988</v>
          </cell>
          <cell r="J1875" t="str">
            <v>Blood RNA</v>
          </cell>
          <cell r="K1875" t="str">
            <v>PAXgene</v>
          </cell>
          <cell r="L1875">
            <v>53</v>
          </cell>
          <cell r="M1875" t="str">
            <v>A</v>
          </cell>
          <cell r="N1875">
            <v>6</v>
          </cell>
          <cell r="P1875">
            <v>11378</v>
          </cell>
          <cell r="Q1875" t="str">
            <v>Female</v>
          </cell>
          <cell r="R1875" t="str">
            <v>[EA]</v>
          </cell>
          <cell r="S1875" t="str">
            <v xml:space="preserve">SLE </v>
          </cell>
          <cell r="T1875" t="str">
            <v>SLE Patient</v>
          </cell>
          <cell r="U1875">
            <v>1985</v>
          </cell>
          <cell r="V1875">
            <v>31</v>
          </cell>
        </row>
        <row r="1876">
          <cell r="A1876" t="str">
            <v>AA01875</v>
          </cell>
          <cell r="B1876">
            <v>1</v>
          </cell>
          <cell r="C1876" t="str">
            <v>OCRD</v>
          </cell>
          <cell r="D1876">
            <v>145</v>
          </cell>
          <cell r="E1876">
            <v>42423</v>
          </cell>
          <cell r="F1876" t="str">
            <v>OCRD|0145</v>
          </cell>
          <cell r="G1876" t="str">
            <v>OCRD|0145|2016-02-23</v>
          </cell>
          <cell r="H1876" t="str">
            <v>S00145-V07995</v>
          </cell>
          <cell r="I1876">
            <v>7995</v>
          </cell>
          <cell r="J1876" t="str">
            <v>Blood RNA</v>
          </cell>
          <cell r="K1876" t="str">
            <v>PAXgene</v>
          </cell>
          <cell r="L1876">
            <v>53</v>
          </cell>
          <cell r="M1876" t="str">
            <v>B</v>
          </cell>
          <cell r="N1876">
            <v>1</v>
          </cell>
          <cell r="P1876">
            <v>11439</v>
          </cell>
          <cell r="Q1876" t="str">
            <v>Male</v>
          </cell>
          <cell r="R1876" t="str">
            <v>[EA]</v>
          </cell>
          <cell r="S1876" t="str">
            <v xml:space="preserve">RA </v>
          </cell>
          <cell r="T1876" t="str">
            <v>RA Patient</v>
          </cell>
          <cell r="U1876">
            <v>1963</v>
          </cell>
          <cell r="V1876">
            <v>53</v>
          </cell>
        </row>
        <row r="1877">
          <cell r="A1877" t="str">
            <v>AA01876</v>
          </cell>
          <cell r="B1877">
            <v>1</v>
          </cell>
          <cell r="C1877" t="str">
            <v>OCRD</v>
          </cell>
          <cell r="D1877">
            <v>423</v>
          </cell>
          <cell r="E1877">
            <v>42423</v>
          </cell>
          <cell r="F1877" t="str">
            <v>OCRD|0423</v>
          </cell>
          <cell r="G1877" t="str">
            <v>OCRD|0423|2016-02-23</v>
          </cell>
          <cell r="H1877" t="str">
            <v>S00423-V07993</v>
          </cell>
          <cell r="I1877">
            <v>7993</v>
          </cell>
          <cell r="J1877" t="str">
            <v>Blood RNA</v>
          </cell>
          <cell r="K1877" t="str">
            <v>PAXgene</v>
          </cell>
          <cell r="L1877">
            <v>53</v>
          </cell>
          <cell r="M1877" t="str">
            <v>B</v>
          </cell>
          <cell r="N1877">
            <v>2</v>
          </cell>
          <cell r="P1877">
            <v>11272</v>
          </cell>
          <cell r="Q1877" t="str">
            <v>Male</v>
          </cell>
          <cell r="R1877" t="str">
            <v>[AI]</v>
          </cell>
          <cell r="S1877" t="str">
            <v xml:space="preserve">Rheumatic </v>
          </cell>
          <cell r="T1877" t="str">
            <v>Rheumatic Disease Patient</v>
          </cell>
          <cell r="U1877">
            <v>1960</v>
          </cell>
          <cell r="V1877">
            <v>56</v>
          </cell>
        </row>
        <row r="1878">
          <cell r="A1878" t="str">
            <v>AA01877</v>
          </cell>
          <cell r="B1878">
            <v>1</v>
          </cell>
          <cell r="C1878" t="str">
            <v>OCRD</v>
          </cell>
          <cell r="D1878">
            <v>100</v>
          </cell>
          <cell r="E1878">
            <v>42423</v>
          </cell>
          <cell r="F1878" t="str">
            <v>OCRD|0100</v>
          </cell>
          <cell r="G1878" t="str">
            <v>OCRD|0100|2016-02-23</v>
          </cell>
          <cell r="H1878" t="str">
            <v>S00100-V07992</v>
          </cell>
          <cell r="I1878">
            <v>7992</v>
          </cell>
          <cell r="J1878" t="str">
            <v>Blood RNA</v>
          </cell>
          <cell r="K1878" t="str">
            <v>PAXgene</v>
          </cell>
          <cell r="L1878">
            <v>53</v>
          </cell>
          <cell r="M1878" t="str">
            <v>B</v>
          </cell>
          <cell r="N1878">
            <v>3</v>
          </cell>
          <cell r="P1878">
            <v>11226</v>
          </cell>
          <cell r="Q1878" t="str">
            <v>Female</v>
          </cell>
          <cell r="R1878" t="str">
            <v>[AA]</v>
          </cell>
          <cell r="S1878" t="str">
            <v xml:space="preserve">SLE </v>
          </cell>
          <cell r="T1878" t="str">
            <v>SLE Patient</v>
          </cell>
          <cell r="U1878">
            <v>1986</v>
          </cell>
          <cell r="V1878">
            <v>30</v>
          </cell>
        </row>
        <row r="1879">
          <cell r="A1879" t="str">
            <v>AA01878</v>
          </cell>
          <cell r="B1879">
            <v>1</v>
          </cell>
          <cell r="C1879" t="str">
            <v>OCRD</v>
          </cell>
          <cell r="D1879">
            <v>328</v>
          </cell>
          <cell r="E1879">
            <v>42423</v>
          </cell>
          <cell r="F1879" t="str">
            <v>OCRD|0328</v>
          </cell>
          <cell r="G1879" t="str">
            <v>OCRD|0328|2016-02-23</v>
          </cell>
          <cell r="H1879" t="str">
            <v>S00328-V07991</v>
          </cell>
          <cell r="I1879">
            <v>7991</v>
          </cell>
          <cell r="J1879" t="str">
            <v>Blood RNA</v>
          </cell>
          <cell r="K1879" t="str">
            <v>PAXgene</v>
          </cell>
          <cell r="L1879">
            <v>53</v>
          </cell>
          <cell r="M1879" t="str">
            <v>B</v>
          </cell>
          <cell r="N1879">
            <v>4</v>
          </cell>
          <cell r="P1879">
            <v>11703</v>
          </cell>
          <cell r="Q1879" t="str">
            <v>Female</v>
          </cell>
          <cell r="R1879" t="str">
            <v>[EA]</v>
          </cell>
          <cell r="S1879" t="str">
            <v xml:space="preserve">RA </v>
          </cell>
          <cell r="T1879" t="str">
            <v>RA Patient</v>
          </cell>
          <cell r="U1879">
            <v>1967</v>
          </cell>
          <cell r="V1879">
            <v>49</v>
          </cell>
        </row>
        <row r="1880">
          <cell r="A1880" t="str">
            <v>AA01879</v>
          </cell>
          <cell r="B1880">
            <v>1</v>
          </cell>
          <cell r="C1880" t="str">
            <v>OCRD</v>
          </cell>
          <cell r="D1880">
            <v>757</v>
          </cell>
          <cell r="E1880">
            <v>42422</v>
          </cell>
          <cell r="F1880" t="str">
            <v>OCRD|0757</v>
          </cell>
          <cell r="G1880" t="str">
            <v>OCRD|0757|2016-02-22</v>
          </cell>
          <cell r="H1880" t="str">
            <v>S00757-V07990</v>
          </cell>
          <cell r="I1880">
            <v>7990</v>
          </cell>
          <cell r="J1880" t="str">
            <v>Blood RNA</v>
          </cell>
          <cell r="K1880" t="str">
            <v>PAXgene</v>
          </cell>
          <cell r="L1880">
            <v>53</v>
          </cell>
          <cell r="M1880" t="str">
            <v>B</v>
          </cell>
          <cell r="N1880">
            <v>5</v>
          </cell>
          <cell r="P1880">
            <v>20053</v>
          </cell>
          <cell r="Q1880" t="str">
            <v>Male</v>
          </cell>
          <cell r="R1880" t="str">
            <v>[EA]</v>
          </cell>
          <cell r="S1880" t="str">
            <v xml:space="preserve">SLE </v>
          </cell>
          <cell r="T1880" t="str">
            <v>SLE Patient</v>
          </cell>
          <cell r="U1880">
            <v>1954</v>
          </cell>
          <cell r="V1880">
            <v>62</v>
          </cell>
        </row>
        <row r="1881">
          <cell r="A1881" t="str">
            <v>AA01880</v>
          </cell>
          <cell r="B1881">
            <v>1</v>
          </cell>
          <cell r="C1881" t="str">
            <v>OCRD</v>
          </cell>
          <cell r="D1881">
            <v>718</v>
          </cell>
          <cell r="E1881">
            <v>42422</v>
          </cell>
          <cell r="F1881" t="str">
            <v>OCRD|0718</v>
          </cell>
          <cell r="G1881" t="str">
            <v>OCRD|0718|2016-02-22</v>
          </cell>
          <cell r="H1881" t="str">
            <v>S00718-V07989</v>
          </cell>
          <cell r="I1881">
            <v>7989</v>
          </cell>
          <cell r="J1881" t="str">
            <v>Blood RNA</v>
          </cell>
          <cell r="K1881" t="str">
            <v>PAXgene</v>
          </cell>
          <cell r="L1881">
            <v>53</v>
          </cell>
          <cell r="M1881" t="str">
            <v>B</v>
          </cell>
          <cell r="N1881">
            <v>6</v>
          </cell>
          <cell r="P1881">
            <v>6352</v>
          </cell>
          <cell r="Q1881" t="str">
            <v>Female</v>
          </cell>
          <cell r="R1881" t="str">
            <v>[AI][EA]</v>
          </cell>
          <cell r="S1881" t="str">
            <v xml:space="preserve">SLE </v>
          </cell>
          <cell r="T1881" t="str">
            <v>SLE Patient</v>
          </cell>
          <cell r="U1881">
            <v>1986</v>
          </cell>
          <cell r="V1881">
            <v>30</v>
          </cell>
        </row>
        <row r="1882">
          <cell r="A1882" t="str">
            <v>AA01881</v>
          </cell>
          <cell r="B1882">
            <v>1</v>
          </cell>
          <cell r="C1882" t="str">
            <v>OCRD</v>
          </cell>
          <cell r="D1882">
            <v>684</v>
          </cell>
          <cell r="E1882">
            <v>42423</v>
          </cell>
          <cell r="F1882" t="str">
            <v>OCRD|0684</v>
          </cell>
          <cell r="G1882" t="str">
            <v>OCRD|0684|2016-02-23</v>
          </cell>
          <cell r="H1882" t="str">
            <v>S00684-V07996</v>
          </cell>
          <cell r="I1882">
            <v>7996</v>
          </cell>
          <cell r="J1882" t="str">
            <v>Blood RNA</v>
          </cell>
          <cell r="K1882" t="str">
            <v>PAXgene</v>
          </cell>
          <cell r="L1882">
            <v>53</v>
          </cell>
          <cell r="M1882" t="str">
            <v>C</v>
          </cell>
          <cell r="N1882">
            <v>1</v>
          </cell>
          <cell r="P1882">
            <v>17432</v>
          </cell>
          <cell r="Q1882" t="str">
            <v>Female</v>
          </cell>
          <cell r="R1882" t="str">
            <v>[EA]</v>
          </cell>
          <cell r="S1882" t="str">
            <v xml:space="preserve">RA </v>
          </cell>
          <cell r="T1882" t="str">
            <v>RA Patient</v>
          </cell>
          <cell r="U1882">
            <v>1951</v>
          </cell>
          <cell r="V1882">
            <v>65</v>
          </cell>
        </row>
        <row r="1883">
          <cell r="A1883" t="str">
            <v>AA01882</v>
          </cell>
          <cell r="B1883">
            <v>1</v>
          </cell>
          <cell r="C1883" t="str">
            <v>OCRD</v>
          </cell>
          <cell r="D1883">
            <v>664</v>
          </cell>
          <cell r="E1883">
            <v>42423</v>
          </cell>
          <cell r="F1883" t="str">
            <v>OCRD|0664</v>
          </cell>
          <cell r="G1883" t="str">
            <v>OCRD|0664|2016-02-23</v>
          </cell>
          <cell r="H1883" t="str">
            <v>S00664-V07997</v>
          </cell>
          <cell r="I1883">
            <v>7997</v>
          </cell>
          <cell r="J1883" t="str">
            <v>Blood RNA</v>
          </cell>
          <cell r="K1883" t="str">
            <v>PAXgene</v>
          </cell>
          <cell r="L1883">
            <v>53</v>
          </cell>
          <cell r="M1883" t="str">
            <v>C</v>
          </cell>
          <cell r="N1883">
            <v>2</v>
          </cell>
          <cell r="P1883">
            <v>11838</v>
          </cell>
          <cell r="Q1883" t="str">
            <v>Female</v>
          </cell>
          <cell r="R1883" t="str">
            <v>[EA]</v>
          </cell>
          <cell r="S1883" t="str">
            <v xml:space="preserve">RA </v>
          </cell>
          <cell r="T1883" t="str">
            <v>RA Patient</v>
          </cell>
          <cell r="U1883">
            <v>1964</v>
          </cell>
          <cell r="V1883">
            <v>52</v>
          </cell>
        </row>
        <row r="1884">
          <cell r="A1884" t="str">
            <v>AA01883</v>
          </cell>
          <cell r="B1884">
            <v>1</v>
          </cell>
          <cell r="C1884" t="str">
            <v>OCRD</v>
          </cell>
          <cell r="D1884">
            <v>468</v>
          </cell>
          <cell r="E1884">
            <v>42425</v>
          </cell>
          <cell r="F1884" t="str">
            <v>OCRD|0468</v>
          </cell>
          <cell r="G1884" t="str">
            <v>OCRD|0468|2016-02-25</v>
          </cell>
          <cell r="H1884" t="str">
            <v>S00468-V07999</v>
          </cell>
          <cell r="I1884">
            <v>7999</v>
          </cell>
          <cell r="J1884" t="str">
            <v>Blood RNA</v>
          </cell>
          <cell r="K1884" t="str">
            <v>PAXgene</v>
          </cell>
          <cell r="L1884">
            <v>53</v>
          </cell>
          <cell r="M1884" t="str">
            <v>C</v>
          </cell>
          <cell r="N1884">
            <v>3</v>
          </cell>
          <cell r="P1884">
            <v>11113</v>
          </cell>
          <cell r="Q1884" t="str">
            <v>Female</v>
          </cell>
          <cell r="R1884" t="str">
            <v>[EA]</v>
          </cell>
          <cell r="S1884" t="str">
            <v xml:space="preserve">SLE </v>
          </cell>
          <cell r="T1884" t="str">
            <v>SLE Patient</v>
          </cell>
          <cell r="U1884">
            <v>1978</v>
          </cell>
          <cell r="V1884">
            <v>38</v>
          </cell>
        </row>
        <row r="1885">
          <cell r="A1885" t="str">
            <v>AA01884</v>
          </cell>
          <cell r="B1885">
            <v>1</v>
          </cell>
          <cell r="C1885" t="str">
            <v>OCRD</v>
          </cell>
          <cell r="D1885">
            <v>775</v>
          </cell>
          <cell r="E1885">
            <v>42425</v>
          </cell>
          <cell r="F1885" t="str">
            <v>OCRD|0775</v>
          </cell>
          <cell r="G1885" t="str">
            <v>OCRD|0775|2016-02-25</v>
          </cell>
          <cell r="H1885" t="str">
            <v>S00775-V08000</v>
          </cell>
          <cell r="I1885">
            <v>8000</v>
          </cell>
          <cell r="J1885" t="str">
            <v>Blood RNA</v>
          </cell>
          <cell r="K1885" t="str">
            <v>PAXgene</v>
          </cell>
          <cell r="L1885">
            <v>53</v>
          </cell>
          <cell r="M1885" t="str">
            <v>C</v>
          </cell>
          <cell r="N1885">
            <v>4</v>
          </cell>
          <cell r="P1885">
            <v>20273</v>
          </cell>
          <cell r="Q1885" t="str">
            <v>Male</v>
          </cell>
          <cell r="R1885" t="str">
            <v>[EA]</v>
          </cell>
          <cell r="S1885" t="str">
            <v xml:space="preserve">RA </v>
          </cell>
          <cell r="T1885" t="str">
            <v>RA Patient</v>
          </cell>
          <cell r="U1885">
            <v>1965</v>
          </cell>
          <cell r="V1885">
            <v>51</v>
          </cell>
        </row>
        <row r="1886">
          <cell r="A1886" t="str">
            <v>AA01885</v>
          </cell>
          <cell r="B1886">
            <v>1</v>
          </cell>
          <cell r="C1886" t="str">
            <v>OCRD</v>
          </cell>
          <cell r="D1886">
            <v>804</v>
          </cell>
          <cell r="E1886">
            <v>42429</v>
          </cell>
          <cell r="F1886" t="str">
            <v>OCRD|0804</v>
          </cell>
          <cell r="G1886" t="str">
            <v>OCRD|0804|2016-02-29</v>
          </cell>
          <cell r="H1886" t="str">
            <v>S00804-V08001</v>
          </cell>
          <cell r="I1886">
            <v>8001</v>
          </cell>
          <cell r="J1886" t="str">
            <v>Blood RNA</v>
          </cell>
          <cell r="K1886" t="str">
            <v>PAXgene</v>
          </cell>
          <cell r="L1886">
            <v>53</v>
          </cell>
          <cell r="M1886" t="str">
            <v>C</v>
          </cell>
          <cell r="N1886">
            <v>5</v>
          </cell>
          <cell r="P1886">
            <v>20105</v>
          </cell>
          <cell r="Q1886" t="str">
            <v>Female</v>
          </cell>
          <cell r="R1886" t="str">
            <v>[EA]</v>
          </cell>
          <cell r="S1886" t="str">
            <v xml:space="preserve">Rheumatic </v>
          </cell>
          <cell r="T1886" t="str">
            <v>Rheumatic Disease Patient</v>
          </cell>
          <cell r="U1886">
            <v>1986</v>
          </cell>
          <cell r="V1886">
            <v>30</v>
          </cell>
        </row>
        <row r="1887">
          <cell r="A1887" t="str">
            <v>AA01886</v>
          </cell>
          <cell r="B1887">
            <v>1</v>
          </cell>
          <cell r="C1887" t="str">
            <v>OCRD</v>
          </cell>
          <cell r="D1887">
            <v>141</v>
          </cell>
          <cell r="E1887">
            <v>42429</v>
          </cell>
          <cell r="F1887" t="str">
            <v>OCRD|0141</v>
          </cell>
          <cell r="G1887" t="str">
            <v>OCRD|0141|2016-02-29</v>
          </cell>
          <cell r="H1887" t="str">
            <v>S00141-V08002</v>
          </cell>
          <cell r="I1887">
            <v>8002</v>
          </cell>
          <cell r="J1887" t="str">
            <v>Blood RNA</v>
          </cell>
          <cell r="K1887" t="str">
            <v>PAXgene</v>
          </cell>
          <cell r="L1887">
            <v>53</v>
          </cell>
          <cell r="M1887" t="str">
            <v>C</v>
          </cell>
          <cell r="N1887">
            <v>6</v>
          </cell>
          <cell r="P1887">
            <v>13210</v>
          </cell>
          <cell r="Q1887" t="str">
            <v>Female</v>
          </cell>
          <cell r="R1887" t="str">
            <v>[AA]</v>
          </cell>
          <cell r="S1887" t="str">
            <v xml:space="preserve">SLE </v>
          </cell>
          <cell r="T1887" t="str">
            <v>SLE Patient</v>
          </cell>
          <cell r="U1887">
            <v>1981</v>
          </cell>
          <cell r="V1887">
            <v>35</v>
          </cell>
        </row>
        <row r="1888">
          <cell r="A1888" t="str">
            <v>AA01887</v>
          </cell>
          <cell r="B1888">
            <v>1</v>
          </cell>
          <cell r="C1888" t="str">
            <v>OCRD</v>
          </cell>
          <cell r="D1888">
            <v>785</v>
          </cell>
          <cell r="E1888">
            <v>42430</v>
          </cell>
          <cell r="F1888" t="str">
            <v>OCRD|0785</v>
          </cell>
          <cell r="G1888" t="str">
            <v>OCRD|0785|2016-03-01</v>
          </cell>
          <cell r="H1888" t="str">
            <v>S00785-V08009</v>
          </cell>
          <cell r="I1888">
            <v>8009</v>
          </cell>
          <cell r="J1888" t="str">
            <v>Blood RNA</v>
          </cell>
          <cell r="K1888" t="str">
            <v>PAXgene</v>
          </cell>
          <cell r="L1888">
            <v>53</v>
          </cell>
          <cell r="M1888" t="str">
            <v>D</v>
          </cell>
          <cell r="N1888">
            <v>1</v>
          </cell>
          <cell r="P1888">
            <v>11932</v>
          </cell>
          <cell r="Q1888" t="str">
            <v>Female</v>
          </cell>
          <cell r="R1888" t="str">
            <v>[AA]</v>
          </cell>
          <cell r="S1888" t="str">
            <v xml:space="preserve">RA </v>
          </cell>
          <cell r="T1888" t="str">
            <v>RA Patient</v>
          </cell>
          <cell r="U1888">
            <v>1947</v>
          </cell>
          <cell r="V1888">
            <v>69</v>
          </cell>
        </row>
        <row r="1889">
          <cell r="A1889" t="str">
            <v>AA01888</v>
          </cell>
          <cell r="B1889">
            <v>1</v>
          </cell>
          <cell r="C1889" t="str">
            <v>OCRD</v>
          </cell>
          <cell r="D1889">
            <v>798</v>
          </cell>
          <cell r="E1889">
            <v>42430</v>
          </cell>
          <cell r="F1889" t="str">
            <v>OCRD|0798</v>
          </cell>
          <cell r="G1889" t="str">
            <v>OCRD|0798|2016-03-01</v>
          </cell>
          <cell r="H1889" t="str">
            <v>S00798-V08008</v>
          </cell>
          <cell r="I1889">
            <v>8008</v>
          </cell>
          <cell r="J1889" t="str">
            <v>Blood RNA</v>
          </cell>
          <cell r="K1889" t="str">
            <v>PAXgene</v>
          </cell>
          <cell r="L1889">
            <v>53</v>
          </cell>
          <cell r="M1889" t="str">
            <v>D</v>
          </cell>
          <cell r="N1889">
            <v>2</v>
          </cell>
          <cell r="P1889">
            <v>11489</v>
          </cell>
          <cell r="Q1889" t="str">
            <v>Female</v>
          </cell>
          <cell r="R1889" t="str">
            <v>[EA]</v>
          </cell>
          <cell r="S1889" t="str">
            <v xml:space="preserve">SLE </v>
          </cell>
          <cell r="T1889" t="str">
            <v>SLE Patient</v>
          </cell>
          <cell r="U1889">
            <v>1958</v>
          </cell>
          <cell r="V1889">
            <v>58</v>
          </cell>
        </row>
        <row r="1890">
          <cell r="A1890" t="str">
            <v>AA01889</v>
          </cell>
          <cell r="B1890">
            <v>1</v>
          </cell>
          <cell r="C1890" t="str">
            <v>OCRD</v>
          </cell>
          <cell r="D1890">
            <v>58</v>
          </cell>
          <cell r="E1890">
            <v>42430</v>
          </cell>
          <cell r="F1890" t="str">
            <v>OCRD|0058</v>
          </cell>
          <cell r="G1890" t="str">
            <v>OCRD|0058|2016-03-01</v>
          </cell>
          <cell r="H1890" t="str">
            <v>S00058-V08007</v>
          </cell>
          <cell r="I1890">
            <v>8007</v>
          </cell>
          <cell r="J1890" t="str">
            <v>Blood RNA</v>
          </cell>
          <cell r="K1890" t="str">
            <v>PAXgene</v>
          </cell>
          <cell r="L1890">
            <v>53</v>
          </cell>
          <cell r="M1890" t="str">
            <v>D</v>
          </cell>
          <cell r="N1890">
            <v>3</v>
          </cell>
          <cell r="P1890">
            <v>10147</v>
          </cell>
          <cell r="Q1890" t="str">
            <v>Female</v>
          </cell>
          <cell r="R1890" t="str">
            <v>[AA]</v>
          </cell>
          <cell r="S1890" t="str">
            <v xml:space="preserve">SLE </v>
          </cell>
          <cell r="T1890" t="str">
            <v>SLE Patient</v>
          </cell>
          <cell r="U1890">
            <v>1960</v>
          </cell>
          <cell r="V1890">
            <v>56</v>
          </cell>
        </row>
        <row r="1891">
          <cell r="A1891" t="str">
            <v>AA01890</v>
          </cell>
          <cell r="B1891">
            <v>1</v>
          </cell>
          <cell r="C1891" t="str">
            <v>OCRD</v>
          </cell>
          <cell r="D1891">
            <v>885</v>
          </cell>
          <cell r="E1891">
            <v>42429</v>
          </cell>
          <cell r="F1891" t="str">
            <v>OCRD|0885</v>
          </cell>
          <cell r="G1891" t="str">
            <v>OCRD|0885|2016-02-29</v>
          </cell>
          <cell r="H1891" t="str">
            <v>S00885-V08006</v>
          </cell>
          <cell r="I1891">
            <v>8006</v>
          </cell>
          <cell r="J1891" t="str">
            <v>Blood RNA</v>
          </cell>
          <cell r="K1891" t="str">
            <v>PAXgene</v>
          </cell>
          <cell r="L1891">
            <v>53</v>
          </cell>
          <cell r="M1891" t="str">
            <v>D</v>
          </cell>
          <cell r="N1891">
            <v>4</v>
          </cell>
          <cell r="P1891">
            <v>23080</v>
          </cell>
          <cell r="Q1891" t="str">
            <v>Female</v>
          </cell>
          <cell r="R1891" t="str">
            <v>[AA][AI]</v>
          </cell>
          <cell r="S1891" t="str">
            <v xml:space="preserve">SLE </v>
          </cell>
          <cell r="T1891" t="str">
            <v>SLE Patient</v>
          </cell>
          <cell r="U1891">
            <v>1990</v>
          </cell>
          <cell r="V1891">
            <v>26</v>
          </cell>
        </row>
        <row r="1892">
          <cell r="A1892" t="str">
            <v>AA01891</v>
          </cell>
          <cell r="B1892">
            <v>1</v>
          </cell>
          <cell r="C1892" t="str">
            <v>OCRD</v>
          </cell>
          <cell r="D1892">
            <v>268</v>
          </cell>
          <cell r="E1892">
            <v>42429</v>
          </cell>
          <cell r="F1892" t="str">
            <v>OCRD|0268</v>
          </cell>
          <cell r="G1892" t="str">
            <v>OCRD|0268|2016-02-29</v>
          </cell>
          <cell r="H1892" t="str">
            <v>S00268-V08005</v>
          </cell>
          <cell r="I1892">
            <v>8005</v>
          </cell>
          <cell r="J1892" t="str">
            <v>Blood RNA</v>
          </cell>
          <cell r="K1892" t="str">
            <v>PAXgene</v>
          </cell>
          <cell r="L1892">
            <v>53</v>
          </cell>
          <cell r="M1892" t="str">
            <v>D</v>
          </cell>
          <cell r="N1892">
            <v>5</v>
          </cell>
          <cell r="P1892">
            <v>11141</v>
          </cell>
          <cell r="Q1892" t="str">
            <v>Female</v>
          </cell>
          <cell r="R1892" t="str">
            <v>[AA]</v>
          </cell>
          <cell r="S1892" t="str">
            <v xml:space="preserve">SLE </v>
          </cell>
          <cell r="T1892" t="str">
            <v>SLE Patient</v>
          </cell>
          <cell r="U1892">
            <v>1961</v>
          </cell>
          <cell r="V1892">
            <v>55</v>
          </cell>
        </row>
        <row r="1893">
          <cell r="A1893" t="str">
            <v>AA01892</v>
          </cell>
          <cell r="B1893">
            <v>1</v>
          </cell>
          <cell r="C1893" t="str">
            <v>OCRD</v>
          </cell>
          <cell r="D1893">
            <v>130</v>
          </cell>
          <cell r="E1893">
            <v>42429</v>
          </cell>
          <cell r="F1893" t="str">
            <v>OCRD|0130</v>
          </cell>
          <cell r="G1893" t="str">
            <v>OCRD|0130|2016-02-29</v>
          </cell>
          <cell r="H1893" t="str">
            <v>S00130-V08004</v>
          </cell>
          <cell r="I1893">
            <v>8004</v>
          </cell>
          <cell r="J1893" t="str">
            <v>Blood RNA</v>
          </cell>
          <cell r="K1893" t="str">
            <v>PAXgene</v>
          </cell>
          <cell r="L1893">
            <v>53</v>
          </cell>
          <cell r="M1893" t="str">
            <v>D</v>
          </cell>
          <cell r="N1893">
            <v>6</v>
          </cell>
          <cell r="P1893">
            <v>11163</v>
          </cell>
          <cell r="Q1893" t="str">
            <v>Male</v>
          </cell>
          <cell r="R1893" t="str">
            <v>[EA]</v>
          </cell>
          <cell r="S1893" t="str">
            <v xml:space="preserve">SLE </v>
          </cell>
          <cell r="T1893" t="str">
            <v>SLE Patient</v>
          </cell>
          <cell r="U1893">
            <v>1968</v>
          </cell>
          <cell r="V1893">
            <v>48</v>
          </cell>
        </row>
        <row r="1894">
          <cell r="A1894" t="str">
            <v>AA01893</v>
          </cell>
          <cell r="B1894">
            <v>1</v>
          </cell>
          <cell r="C1894" t="str">
            <v>OCRD</v>
          </cell>
          <cell r="D1894">
            <v>884</v>
          </cell>
          <cell r="E1894">
            <v>42429</v>
          </cell>
          <cell r="F1894" t="str">
            <v>OCRD|0884</v>
          </cell>
          <cell r="G1894" t="str">
            <v>OCRD|0884|2016-02-29</v>
          </cell>
          <cell r="H1894" t="str">
            <v>S00884-V08003</v>
          </cell>
          <cell r="I1894">
            <v>8003</v>
          </cell>
          <cell r="J1894" t="str">
            <v>Blood RNA</v>
          </cell>
          <cell r="K1894" t="str">
            <v>PAXgene</v>
          </cell>
          <cell r="L1894">
            <v>53</v>
          </cell>
          <cell r="M1894" t="str">
            <v>E</v>
          </cell>
          <cell r="N1894">
            <v>1</v>
          </cell>
          <cell r="P1894">
            <v>22987</v>
          </cell>
          <cell r="Q1894" t="str">
            <v>Female</v>
          </cell>
          <cell r="R1894" t="str">
            <v>[EA]</v>
          </cell>
          <cell r="S1894" t="str">
            <v xml:space="preserve">RA </v>
          </cell>
          <cell r="T1894" t="str">
            <v>RA Patient</v>
          </cell>
          <cell r="U1894">
            <v>1977</v>
          </cell>
          <cell r="V1894">
            <v>39</v>
          </cell>
        </row>
        <row r="1895">
          <cell r="A1895" t="str">
            <v>AA01894</v>
          </cell>
          <cell r="B1895">
            <v>1</v>
          </cell>
          <cell r="C1895" t="str">
            <v>OCRD</v>
          </cell>
          <cell r="D1895">
            <v>614</v>
          </cell>
          <cell r="E1895">
            <v>42430</v>
          </cell>
          <cell r="F1895" t="str">
            <v>OCRD|0614</v>
          </cell>
          <cell r="G1895" t="str">
            <v>OCRD|0614|2016-03-01</v>
          </cell>
          <cell r="H1895" t="str">
            <v>S00614-V08010</v>
          </cell>
          <cell r="I1895">
            <v>8010</v>
          </cell>
          <cell r="J1895" t="str">
            <v>Blood RNA</v>
          </cell>
          <cell r="K1895" t="str">
            <v>PAXgene</v>
          </cell>
          <cell r="L1895">
            <v>53</v>
          </cell>
          <cell r="M1895" t="str">
            <v>E</v>
          </cell>
          <cell r="N1895">
            <v>2</v>
          </cell>
          <cell r="P1895">
            <v>10157</v>
          </cell>
          <cell r="Q1895" t="str">
            <v>Female</v>
          </cell>
          <cell r="R1895" t="str">
            <v>[A]</v>
          </cell>
          <cell r="S1895" t="str">
            <v xml:space="preserve">SLE </v>
          </cell>
          <cell r="T1895" t="str">
            <v>SLE Patient</v>
          </cell>
          <cell r="U1895">
            <v>1982</v>
          </cell>
          <cell r="V1895">
            <v>34</v>
          </cell>
        </row>
        <row r="1896">
          <cell r="A1896" t="str">
            <v>AA01895</v>
          </cell>
          <cell r="B1896">
            <v>1</v>
          </cell>
          <cell r="C1896" t="str">
            <v>OCRD</v>
          </cell>
          <cell r="D1896">
            <v>477</v>
          </cell>
          <cell r="E1896">
            <v>42430</v>
          </cell>
          <cell r="F1896" t="str">
            <v>OCRD|0477</v>
          </cell>
          <cell r="G1896" t="str">
            <v>OCRD|0477|2016-03-01</v>
          </cell>
          <cell r="H1896" t="str">
            <v>S00477-V08011</v>
          </cell>
          <cell r="I1896">
            <v>8011</v>
          </cell>
          <cell r="J1896" t="str">
            <v>Blood RNA</v>
          </cell>
          <cell r="K1896" t="str">
            <v>PAXgene</v>
          </cell>
          <cell r="L1896">
            <v>53</v>
          </cell>
          <cell r="M1896" t="str">
            <v>E</v>
          </cell>
          <cell r="N1896">
            <v>3</v>
          </cell>
          <cell r="P1896">
            <v>11356</v>
          </cell>
          <cell r="Q1896" t="str">
            <v>Female</v>
          </cell>
          <cell r="R1896" t="str">
            <v>[EA]</v>
          </cell>
          <cell r="S1896" t="str">
            <v xml:space="preserve">SLE </v>
          </cell>
          <cell r="T1896" t="str">
            <v>SLE Patient</v>
          </cell>
          <cell r="U1896">
            <v>1949</v>
          </cell>
          <cell r="V1896">
            <v>67</v>
          </cell>
        </row>
        <row r="1897">
          <cell r="A1897" t="str">
            <v>AA01896</v>
          </cell>
          <cell r="B1897">
            <v>1</v>
          </cell>
          <cell r="C1897" t="str">
            <v>OCRD</v>
          </cell>
          <cell r="D1897">
            <v>99</v>
          </cell>
          <cell r="E1897">
            <v>42430</v>
          </cell>
          <cell r="F1897" t="str">
            <v>OCRD|0099</v>
          </cell>
          <cell r="G1897" t="str">
            <v>OCRD|0099|2016-03-01</v>
          </cell>
          <cell r="H1897" t="str">
            <v>S00099-V08012</v>
          </cell>
          <cell r="I1897">
            <v>8012</v>
          </cell>
          <cell r="J1897" t="str">
            <v>Blood RNA</v>
          </cell>
          <cell r="K1897" t="str">
            <v>PAXgene</v>
          </cell>
          <cell r="L1897">
            <v>53</v>
          </cell>
          <cell r="M1897" t="str">
            <v>E</v>
          </cell>
          <cell r="N1897">
            <v>4</v>
          </cell>
          <cell r="P1897">
            <v>9306</v>
          </cell>
          <cell r="Q1897" t="str">
            <v>Female</v>
          </cell>
          <cell r="R1897" t="str">
            <v>[A]</v>
          </cell>
          <cell r="S1897" t="str">
            <v xml:space="preserve">SLE </v>
          </cell>
          <cell r="T1897" t="str">
            <v>SLE Patient</v>
          </cell>
          <cell r="U1897">
            <v>1974</v>
          </cell>
          <cell r="V1897">
            <v>42</v>
          </cell>
        </row>
        <row r="1898">
          <cell r="A1898" t="str">
            <v>AA01897</v>
          </cell>
          <cell r="B1898">
            <v>1</v>
          </cell>
          <cell r="C1898" t="str">
            <v>OCRD</v>
          </cell>
          <cell r="D1898">
            <v>600</v>
          </cell>
          <cell r="E1898">
            <v>42432</v>
          </cell>
          <cell r="F1898" t="str">
            <v>OCRD|0600</v>
          </cell>
          <cell r="G1898" t="str">
            <v>OCRD|0600|2016-03-03</v>
          </cell>
          <cell r="H1898" t="str">
            <v>S00600-V08013</v>
          </cell>
          <cell r="I1898">
            <v>8013</v>
          </cell>
          <cell r="J1898" t="str">
            <v>Blood RNA</v>
          </cell>
          <cell r="K1898" t="str">
            <v>PAXgene</v>
          </cell>
          <cell r="L1898">
            <v>53</v>
          </cell>
          <cell r="M1898" t="str">
            <v>E</v>
          </cell>
          <cell r="N1898">
            <v>5</v>
          </cell>
          <cell r="P1898">
            <v>11882</v>
          </cell>
          <cell r="Q1898" t="str">
            <v>Male</v>
          </cell>
          <cell r="R1898" t="str">
            <v>[EA][H]</v>
          </cell>
          <cell r="S1898" t="str">
            <v xml:space="preserve">Rheumatic </v>
          </cell>
          <cell r="T1898" t="str">
            <v>Rheumatic Disease Patient</v>
          </cell>
          <cell r="U1898">
            <v>1983</v>
          </cell>
          <cell r="V1898">
            <v>33</v>
          </cell>
        </row>
        <row r="1899">
          <cell r="A1899" t="str">
            <v>AA01898</v>
          </cell>
          <cell r="B1899">
            <v>1</v>
          </cell>
          <cell r="C1899" t="str">
            <v>OCRD</v>
          </cell>
          <cell r="D1899">
            <v>421</v>
          </cell>
          <cell r="E1899">
            <v>42432</v>
          </cell>
          <cell r="F1899" t="str">
            <v>OCRD|0421</v>
          </cell>
          <cell r="G1899" t="str">
            <v>OCRD|0421|2016-03-03</v>
          </cell>
          <cell r="H1899" t="str">
            <v>S00421-V08014</v>
          </cell>
          <cell r="I1899">
            <v>8014</v>
          </cell>
          <cell r="J1899" t="str">
            <v>Blood RNA</v>
          </cell>
          <cell r="K1899" t="str">
            <v>PAXgene</v>
          </cell>
          <cell r="L1899">
            <v>53</v>
          </cell>
          <cell r="M1899" t="str">
            <v>E</v>
          </cell>
          <cell r="N1899">
            <v>6</v>
          </cell>
          <cell r="P1899">
            <v>13170</v>
          </cell>
          <cell r="Q1899" t="str">
            <v>Female</v>
          </cell>
          <cell r="R1899" t="str">
            <v>[AI]</v>
          </cell>
          <cell r="S1899" t="str">
            <v xml:space="preserve">RA </v>
          </cell>
          <cell r="T1899" t="str">
            <v>RA Patient</v>
          </cell>
          <cell r="U1899">
            <v>1960</v>
          </cell>
          <cell r="V1899">
            <v>56</v>
          </cell>
        </row>
        <row r="1900">
          <cell r="A1900" t="str">
            <v>AA01899</v>
          </cell>
          <cell r="B1900">
            <v>1</v>
          </cell>
          <cell r="C1900" t="str">
            <v>OCRD</v>
          </cell>
          <cell r="D1900">
            <v>668</v>
          </cell>
          <cell r="E1900">
            <v>42432</v>
          </cell>
          <cell r="F1900" t="str">
            <v>OCRD|0668</v>
          </cell>
          <cell r="G1900" t="str">
            <v>OCRD|0668|2016-03-03</v>
          </cell>
          <cell r="H1900" t="str">
            <v>S00668-V08015</v>
          </cell>
          <cell r="I1900">
            <v>8015</v>
          </cell>
          <cell r="J1900" t="str">
            <v>Blood RNA</v>
          </cell>
          <cell r="K1900" t="str">
            <v>PAXgene</v>
          </cell>
          <cell r="L1900">
            <v>53</v>
          </cell>
          <cell r="M1900" t="str">
            <v>F</v>
          </cell>
          <cell r="N1900">
            <v>1</v>
          </cell>
          <cell r="P1900">
            <v>11480</v>
          </cell>
          <cell r="Q1900" t="str">
            <v>Female</v>
          </cell>
          <cell r="R1900" t="str">
            <v>[EA]</v>
          </cell>
          <cell r="S1900" t="str">
            <v xml:space="preserve">RA </v>
          </cell>
          <cell r="T1900" t="str">
            <v>RA Patient</v>
          </cell>
          <cell r="U1900">
            <v>1957</v>
          </cell>
          <cell r="V1900">
            <v>59</v>
          </cell>
        </row>
        <row r="1901">
          <cell r="A1901" t="str">
            <v>AA01900</v>
          </cell>
          <cell r="B1901">
            <v>1</v>
          </cell>
          <cell r="C1901" t="str">
            <v>OCRD</v>
          </cell>
          <cell r="D1901">
            <v>170</v>
          </cell>
          <cell r="E1901">
            <v>42432</v>
          </cell>
          <cell r="F1901" t="str">
            <v>OCRD|0170</v>
          </cell>
          <cell r="G1901" t="str">
            <v>OCRD|0170|2016-03-03</v>
          </cell>
          <cell r="H1901" t="str">
            <v>S00170-V08016</v>
          </cell>
          <cell r="I1901">
            <v>8016</v>
          </cell>
          <cell r="J1901" t="str">
            <v>Blood RNA</v>
          </cell>
          <cell r="K1901" t="str">
            <v>PAXgene</v>
          </cell>
          <cell r="L1901">
            <v>53</v>
          </cell>
          <cell r="M1901" t="str">
            <v>F</v>
          </cell>
          <cell r="N1901">
            <v>2</v>
          </cell>
          <cell r="P1901">
            <v>11471</v>
          </cell>
          <cell r="Q1901" t="str">
            <v>Male</v>
          </cell>
          <cell r="R1901" t="str">
            <v>[EA]</v>
          </cell>
          <cell r="S1901" t="str">
            <v xml:space="preserve">RA </v>
          </cell>
          <cell r="T1901" t="str">
            <v>RA Patient</v>
          </cell>
          <cell r="U1901">
            <v>1952</v>
          </cell>
          <cell r="V1901">
            <v>64</v>
          </cell>
        </row>
        <row r="1902">
          <cell r="A1902" t="str">
            <v>AA01901</v>
          </cell>
          <cell r="B1902">
            <v>1</v>
          </cell>
          <cell r="C1902" t="str">
            <v>OCRD</v>
          </cell>
          <cell r="D1902">
            <v>671</v>
          </cell>
          <cell r="E1902">
            <v>42436</v>
          </cell>
          <cell r="F1902" t="str">
            <v>OCRD|0671</v>
          </cell>
          <cell r="G1902" t="str">
            <v>OCRD|0671|2016-03-07</v>
          </cell>
          <cell r="H1902" t="str">
            <v>S00671-V08017</v>
          </cell>
          <cell r="I1902">
            <v>8017</v>
          </cell>
          <cell r="J1902" t="str">
            <v>Blood RNA</v>
          </cell>
          <cell r="K1902" t="str">
            <v>PAXgene</v>
          </cell>
          <cell r="L1902">
            <v>53</v>
          </cell>
          <cell r="M1902" t="str">
            <v>F</v>
          </cell>
          <cell r="N1902">
            <v>3</v>
          </cell>
          <cell r="P1902">
            <v>11418</v>
          </cell>
          <cell r="Q1902" t="str">
            <v>Female</v>
          </cell>
          <cell r="R1902" t="str">
            <v>[EA][H]</v>
          </cell>
          <cell r="S1902" t="str">
            <v xml:space="preserve">SLE </v>
          </cell>
          <cell r="T1902" t="str">
            <v>SLE Patient</v>
          </cell>
          <cell r="U1902">
            <v>1992</v>
          </cell>
          <cell r="V1902">
            <v>24</v>
          </cell>
        </row>
        <row r="1903">
          <cell r="A1903" t="str">
            <v>AA01902</v>
          </cell>
          <cell r="B1903">
            <v>1</v>
          </cell>
          <cell r="C1903" t="str">
            <v>OCRD</v>
          </cell>
          <cell r="D1903">
            <v>706</v>
          </cell>
          <cell r="E1903">
            <v>42436</v>
          </cell>
          <cell r="F1903" t="str">
            <v>OCRD|0706</v>
          </cell>
          <cell r="G1903" t="str">
            <v>OCRD|0706|2016-03-07</v>
          </cell>
          <cell r="H1903" t="str">
            <v>S00706-V08018</v>
          </cell>
          <cell r="I1903">
            <v>8018</v>
          </cell>
          <cell r="J1903" t="str">
            <v>Blood RNA</v>
          </cell>
          <cell r="K1903" t="str">
            <v>PAXgene</v>
          </cell>
          <cell r="L1903">
            <v>53</v>
          </cell>
          <cell r="M1903" t="str">
            <v>F</v>
          </cell>
          <cell r="N1903">
            <v>4</v>
          </cell>
          <cell r="P1903">
            <v>11433</v>
          </cell>
          <cell r="Q1903" t="str">
            <v>Female</v>
          </cell>
          <cell r="R1903" t="str">
            <v>[EA][H]</v>
          </cell>
          <cell r="S1903" t="str">
            <v xml:space="preserve">SLE </v>
          </cell>
          <cell r="T1903" t="str">
            <v>SLE Patient</v>
          </cell>
          <cell r="U1903">
            <v>1983</v>
          </cell>
          <cell r="V1903">
            <v>33</v>
          </cell>
        </row>
        <row r="1904">
          <cell r="A1904" t="str">
            <v>AA01903</v>
          </cell>
          <cell r="B1904">
            <v>1</v>
          </cell>
          <cell r="C1904" t="str">
            <v>OCRD</v>
          </cell>
          <cell r="D1904">
            <v>619</v>
          </cell>
          <cell r="E1904">
            <v>42436</v>
          </cell>
          <cell r="F1904" t="str">
            <v>OCRD|0619</v>
          </cell>
          <cell r="G1904" t="str">
            <v>OCRD|0619|2016-03-07</v>
          </cell>
          <cell r="H1904" t="str">
            <v>S00619-V08019</v>
          </cell>
          <cell r="I1904">
            <v>8019</v>
          </cell>
          <cell r="J1904" t="str">
            <v>Blood RNA</v>
          </cell>
          <cell r="K1904" t="str">
            <v>PAXgene</v>
          </cell>
          <cell r="L1904">
            <v>53</v>
          </cell>
          <cell r="M1904" t="str">
            <v>F</v>
          </cell>
          <cell r="N1904">
            <v>5</v>
          </cell>
          <cell r="P1904">
            <v>11393</v>
          </cell>
          <cell r="Q1904" t="str">
            <v>Female</v>
          </cell>
          <cell r="R1904" t="str">
            <v>[EA][H]</v>
          </cell>
          <cell r="S1904" t="str">
            <v xml:space="preserve">SLE </v>
          </cell>
          <cell r="T1904" t="str">
            <v>SLE Patient</v>
          </cell>
          <cell r="U1904">
            <v>1979</v>
          </cell>
          <cell r="V1904">
            <v>37</v>
          </cell>
        </row>
        <row r="1905">
          <cell r="A1905" t="str">
            <v>AA01904</v>
          </cell>
          <cell r="B1905">
            <v>1</v>
          </cell>
          <cell r="C1905" t="str">
            <v>OCRD</v>
          </cell>
          <cell r="D1905">
            <v>748</v>
          </cell>
          <cell r="E1905">
            <v>42436</v>
          </cell>
          <cell r="F1905" t="str">
            <v>OCRD|0748</v>
          </cell>
          <cell r="G1905" t="str">
            <v>OCRD|0748|2016-03-07</v>
          </cell>
          <cell r="H1905" t="str">
            <v>S00748-V08020</v>
          </cell>
          <cell r="I1905">
            <v>8020</v>
          </cell>
          <cell r="J1905" t="str">
            <v>Blood RNA</v>
          </cell>
          <cell r="K1905" t="str">
            <v>PAXgene</v>
          </cell>
          <cell r="L1905">
            <v>53</v>
          </cell>
          <cell r="M1905" t="str">
            <v>F</v>
          </cell>
          <cell r="N1905">
            <v>6</v>
          </cell>
          <cell r="P1905">
            <v>20045</v>
          </cell>
          <cell r="Q1905" t="str">
            <v>Female</v>
          </cell>
          <cell r="R1905" t="str">
            <v>[EA]</v>
          </cell>
          <cell r="S1905" t="str">
            <v xml:space="preserve">SLE </v>
          </cell>
          <cell r="T1905" t="str">
            <v>SLE Patient</v>
          </cell>
          <cell r="U1905">
            <v>1952</v>
          </cell>
          <cell r="V1905">
            <v>64</v>
          </cell>
        </row>
        <row r="1906">
          <cell r="A1906" t="str">
            <v>AA01905</v>
          </cell>
          <cell r="B1906">
            <v>1</v>
          </cell>
          <cell r="C1906" t="str">
            <v>OCRD</v>
          </cell>
          <cell r="D1906">
            <v>302</v>
          </cell>
          <cell r="E1906">
            <v>42436</v>
          </cell>
          <cell r="F1906" t="str">
            <v>OCRD|0302</v>
          </cell>
          <cell r="G1906" t="str">
            <v>OCRD|0302|2016-03-07</v>
          </cell>
          <cell r="H1906" t="str">
            <v>S00302-V08021</v>
          </cell>
          <cell r="I1906">
            <v>8021</v>
          </cell>
          <cell r="J1906" t="str">
            <v>Blood RNA</v>
          </cell>
          <cell r="K1906" t="str">
            <v>PAXgene</v>
          </cell>
          <cell r="L1906">
            <v>54</v>
          </cell>
          <cell r="M1906" t="str">
            <v>A</v>
          </cell>
          <cell r="N1906">
            <v>1</v>
          </cell>
          <cell r="P1906">
            <v>11120</v>
          </cell>
          <cell r="Q1906" t="str">
            <v>Female</v>
          </cell>
          <cell r="R1906" t="str">
            <v>[AA]</v>
          </cell>
          <cell r="S1906" t="str">
            <v xml:space="preserve">SLE </v>
          </cell>
          <cell r="T1906" t="str">
            <v>SLE Patient</v>
          </cell>
          <cell r="U1906">
            <v>1971</v>
          </cell>
          <cell r="V1906">
            <v>45</v>
          </cell>
        </row>
        <row r="1907">
          <cell r="A1907" t="str">
            <v>AA01906</v>
          </cell>
          <cell r="B1907">
            <v>1</v>
          </cell>
          <cell r="C1907" t="str">
            <v>OCRD</v>
          </cell>
          <cell r="D1907">
            <v>651</v>
          </cell>
          <cell r="E1907">
            <v>42437</v>
          </cell>
          <cell r="F1907" t="str">
            <v>OCRD|0651</v>
          </cell>
          <cell r="G1907" t="str">
            <v>OCRD|0651|2016-03-08</v>
          </cell>
          <cell r="H1907" t="str">
            <v>S00651-V08022</v>
          </cell>
          <cell r="I1907">
            <v>8022</v>
          </cell>
          <cell r="J1907" t="str">
            <v>Blood RNA</v>
          </cell>
          <cell r="K1907" t="str">
            <v>PAXgene</v>
          </cell>
          <cell r="L1907">
            <v>54</v>
          </cell>
          <cell r="M1907" t="str">
            <v>A</v>
          </cell>
          <cell r="N1907">
            <v>2</v>
          </cell>
          <cell r="P1907">
            <v>11904</v>
          </cell>
          <cell r="Q1907" t="str">
            <v>Male</v>
          </cell>
          <cell r="R1907" t="str">
            <v>[EA]</v>
          </cell>
          <cell r="S1907" t="str">
            <v xml:space="preserve">Rheumatic </v>
          </cell>
          <cell r="T1907" t="str">
            <v>Rheumatic Disease Patient</v>
          </cell>
          <cell r="U1907">
            <v>1981</v>
          </cell>
          <cell r="V1907">
            <v>35</v>
          </cell>
        </row>
        <row r="1908">
          <cell r="A1908" t="str">
            <v>AA01907</v>
          </cell>
          <cell r="B1908">
            <v>1</v>
          </cell>
          <cell r="C1908" t="str">
            <v>OCRD</v>
          </cell>
          <cell r="D1908">
            <v>300</v>
          </cell>
          <cell r="E1908">
            <v>42437</v>
          </cell>
          <cell r="F1908" t="str">
            <v>OCRD|0300</v>
          </cell>
          <cell r="G1908" t="str">
            <v>OCRD|0300|2016-03-08</v>
          </cell>
          <cell r="H1908" t="str">
            <v>S00300-V08023</v>
          </cell>
          <cell r="I1908">
            <v>8023</v>
          </cell>
          <cell r="J1908" t="str">
            <v>Blood RNA</v>
          </cell>
          <cell r="K1908" t="str">
            <v>PAXgene</v>
          </cell>
          <cell r="L1908">
            <v>54</v>
          </cell>
          <cell r="M1908" t="str">
            <v>A</v>
          </cell>
          <cell r="N1908">
            <v>3</v>
          </cell>
          <cell r="P1908">
            <v>11883</v>
          </cell>
          <cell r="Q1908" t="str">
            <v>Female</v>
          </cell>
          <cell r="R1908" t="str">
            <v>[EA]</v>
          </cell>
          <cell r="S1908" t="str">
            <v xml:space="preserve">SLE </v>
          </cell>
          <cell r="T1908" t="str">
            <v>SLE Patient</v>
          </cell>
          <cell r="U1908">
            <v>1982</v>
          </cell>
          <cell r="V1908">
            <v>34</v>
          </cell>
        </row>
        <row r="1909">
          <cell r="A1909" t="str">
            <v>AA01908</v>
          </cell>
          <cell r="B1909">
            <v>1</v>
          </cell>
          <cell r="C1909" t="str">
            <v>OCRD</v>
          </cell>
          <cell r="D1909">
            <v>254</v>
          </cell>
          <cell r="E1909">
            <v>42439</v>
          </cell>
          <cell r="F1909" t="str">
            <v>OCRD|0254</v>
          </cell>
          <cell r="G1909" t="str">
            <v>OCRD|0254|2016-03-10</v>
          </cell>
          <cell r="H1909" t="str">
            <v>S00254-V08030</v>
          </cell>
          <cell r="I1909">
            <v>8030</v>
          </cell>
          <cell r="J1909" t="str">
            <v>Blood RNA</v>
          </cell>
          <cell r="K1909" t="str">
            <v>PAXgene</v>
          </cell>
          <cell r="L1909">
            <v>54</v>
          </cell>
          <cell r="M1909" t="str">
            <v>A</v>
          </cell>
          <cell r="N1909">
            <v>4</v>
          </cell>
          <cell r="P1909">
            <v>13188</v>
          </cell>
          <cell r="Q1909" t="str">
            <v>Female</v>
          </cell>
          <cell r="R1909" t="str">
            <v>[AA]</v>
          </cell>
          <cell r="S1909" t="str">
            <v xml:space="preserve">SLE </v>
          </cell>
          <cell r="T1909" t="str">
            <v>SLE Patient</v>
          </cell>
          <cell r="U1909">
            <v>1962</v>
          </cell>
          <cell r="V1909">
            <v>54</v>
          </cell>
        </row>
        <row r="1910">
          <cell r="A1910" t="str">
            <v>AA01909</v>
          </cell>
          <cell r="B1910">
            <v>1</v>
          </cell>
          <cell r="C1910" t="str">
            <v>OCRD</v>
          </cell>
          <cell r="D1910">
            <v>32</v>
          </cell>
          <cell r="E1910">
            <v>42439</v>
          </cell>
          <cell r="F1910" t="str">
            <v>OCRD|0032</v>
          </cell>
          <cell r="G1910" t="str">
            <v>OCRD|0032|2016-03-10</v>
          </cell>
          <cell r="H1910" t="str">
            <v>S00032-V08029</v>
          </cell>
          <cell r="I1910">
            <v>8029</v>
          </cell>
          <cell r="J1910" t="str">
            <v>Blood RNA</v>
          </cell>
          <cell r="K1910" t="str">
            <v>PAXgene</v>
          </cell>
          <cell r="L1910">
            <v>54</v>
          </cell>
          <cell r="M1910" t="str">
            <v>A</v>
          </cell>
          <cell r="N1910">
            <v>5</v>
          </cell>
          <cell r="P1910">
            <v>13216</v>
          </cell>
          <cell r="Q1910" t="str">
            <v>Female</v>
          </cell>
          <cell r="R1910" t="str">
            <v>[EA]</v>
          </cell>
          <cell r="S1910" t="str">
            <v xml:space="preserve">SLE </v>
          </cell>
          <cell r="T1910" t="str">
            <v>SLE Patient</v>
          </cell>
          <cell r="U1910">
            <v>1974</v>
          </cell>
          <cell r="V1910">
            <v>42</v>
          </cell>
        </row>
        <row r="1911">
          <cell r="A1911" t="str">
            <v>AA01910</v>
          </cell>
          <cell r="B1911">
            <v>1</v>
          </cell>
          <cell r="C1911" t="str">
            <v>OCRD</v>
          </cell>
          <cell r="D1911">
            <v>306</v>
          </cell>
          <cell r="E1911">
            <v>42439</v>
          </cell>
          <cell r="F1911" t="str">
            <v>OCRD|0306</v>
          </cell>
          <cell r="G1911" t="str">
            <v>OCRD|0306|2016-03-10</v>
          </cell>
          <cell r="H1911" t="str">
            <v>S00306-V08028</v>
          </cell>
          <cell r="I1911">
            <v>8028</v>
          </cell>
          <cell r="J1911" t="str">
            <v>Blood RNA</v>
          </cell>
          <cell r="K1911" t="str">
            <v>PAXgene</v>
          </cell>
          <cell r="L1911">
            <v>54</v>
          </cell>
          <cell r="M1911" t="str">
            <v>A</v>
          </cell>
          <cell r="N1911">
            <v>6</v>
          </cell>
          <cell r="P1911">
            <v>10504</v>
          </cell>
          <cell r="Q1911" t="str">
            <v>Female</v>
          </cell>
          <cell r="R1911" t="str">
            <v>[A]</v>
          </cell>
          <cell r="S1911" t="str">
            <v xml:space="preserve">SLE </v>
          </cell>
          <cell r="T1911" t="str">
            <v>SLE Patient</v>
          </cell>
          <cell r="U1911">
            <v>1967</v>
          </cell>
          <cell r="V1911">
            <v>49</v>
          </cell>
        </row>
        <row r="1912">
          <cell r="A1912" t="str">
            <v>AA01911</v>
          </cell>
          <cell r="B1912">
            <v>1</v>
          </cell>
          <cell r="C1912" t="str">
            <v>OCRD</v>
          </cell>
          <cell r="D1912">
            <v>535</v>
          </cell>
          <cell r="E1912">
            <v>42439</v>
          </cell>
          <cell r="F1912" t="str">
            <v>OCRD|0535</v>
          </cell>
          <cell r="G1912" t="str">
            <v>OCRD|0535|2016-03-10</v>
          </cell>
          <cell r="H1912" t="str">
            <v>S00535-V08027</v>
          </cell>
          <cell r="I1912">
            <v>8027</v>
          </cell>
          <cell r="J1912" t="str">
            <v>Blood RNA</v>
          </cell>
          <cell r="K1912" t="str">
            <v>PAXgene</v>
          </cell>
          <cell r="L1912">
            <v>54</v>
          </cell>
          <cell r="M1912" t="str">
            <v>B</v>
          </cell>
          <cell r="N1912">
            <v>1</v>
          </cell>
          <cell r="P1912">
            <v>11371</v>
          </cell>
          <cell r="Q1912" t="str">
            <v>Female</v>
          </cell>
          <cell r="R1912" t="str">
            <v>[EA][H]</v>
          </cell>
          <cell r="S1912" t="str">
            <v xml:space="preserve">SLE </v>
          </cell>
          <cell r="T1912" t="str">
            <v>SLE Patient</v>
          </cell>
          <cell r="U1912">
            <v>1987</v>
          </cell>
          <cell r="V1912">
            <v>29</v>
          </cell>
        </row>
        <row r="1913">
          <cell r="A1913" t="str">
            <v>AA01912</v>
          </cell>
          <cell r="B1913">
            <v>1</v>
          </cell>
          <cell r="C1913" t="str">
            <v>OCRD</v>
          </cell>
          <cell r="D1913">
            <v>103</v>
          </cell>
          <cell r="E1913">
            <v>42437</v>
          </cell>
          <cell r="F1913" t="str">
            <v>OCRD|0103</v>
          </cell>
          <cell r="G1913" t="str">
            <v>OCRD|0103|2016-03-08</v>
          </cell>
          <cell r="H1913" t="str">
            <v>S00103-V08026</v>
          </cell>
          <cell r="I1913">
            <v>8026</v>
          </cell>
          <cell r="J1913" t="str">
            <v>Blood RNA</v>
          </cell>
          <cell r="K1913" t="str">
            <v>PAXgene</v>
          </cell>
          <cell r="L1913">
            <v>54</v>
          </cell>
          <cell r="M1913" t="str">
            <v>B</v>
          </cell>
          <cell r="N1913">
            <v>2</v>
          </cell>
          <cell r="P1913">
            <v>13193</v>
          </cell>
          <cell r="Q1913" t="str">
            <v>Female</v>
          </cell>
          <cell r="R1913" t="str">
            <v>[AI][EA]</v>
          </cell>
          <cell r="S1913" t="str">
            <v xml:space="preserve">SLE </v>
          </cell>
          <cell r="T1913" t="str">
            <v>SLE Patient</v>
          </cell>
          <cell r="U1913">
            <v>1953</v>
          </cell>
          <cell r="V1913">
            <v>63</v>
          </cell>
        </row>
        <row r="1914">
          <cell r="A1914" t="str">
            <v>AA01913</v>
          </cell>
          <cell r="B1914">
            <v>1</v>
          </cell>
          <cell r="C1914" t="str">
            <v>OCRD</v>
          </cell>
          <cell r="D1914">
            <v>609</v>
          </cell>
          <cell r="E1914">
            <v>42437</v>
          </cell>
          <cell r="F1914" t="str">
            <v>OCRD|0609</v>
          </cell>
          <cell r="G1914" t="str">
            <v>OCRD|0609|2016-03-08</v>
          </cell>
          <cell r="H1914" t="str">
            <v>S00609-V08024</v>
          </cell>
          <cell r="I1914">
            <v>8024</v>
          </cell>
          <cell r="J1914" t="str">
            <v>Blood RNA</v>
          </cell>
          <cell r="K1914" t="str">
            <v>PAXgene</v>
          </cell>
          <cell r="L1914">
            <v>54</v>
          </cell>
          <cell r="M1914" t="str">
            <v>B</v>
          </cell>
          <cell r="N1914">
            <v>3</v>
          </cell>
          <cell r="P1914">
            <v>17415</v>
          </cell>
          <cell r="Q1914" t="str">
            <v>Female</v>
          </cell>
          <cell r="R1914" t="str">
            <v>[EA]</v>
          </cell>
          <cell r="S1914" t="str">
            <v xml:space="preserve">SLE </v>
          </cell>
          <cell r="T1914" t="str">
            <v>SLE Patient</v>
          </cell>
          <cell r="U1914">
            <v>1951</v>
          </cell>
          <cell r="V1914">
            <v>65</v>
          </cell>
        </row>
        <row r="1915">
          <cell r="A1915" t="str">
            <v>AA01914</v>
          </cell>
          <cell r="B1915">
            <v>1</v>
          </cell>
          <cell r="C1915" t="str">
            <v>OCRD</v>
          </cell>
          <cell r="D1915">
            <v>173</v>
          </cell>
          <cell r="E1915">
            <v>42439</v>
          </cell>
          <cell r="F1915" t="str">
            <v>OCRD|0173</v>
          </cell>
          <cell r="G1915" t="str">
            <v>OCRD|0173|2016-03-10</v>
          </cell>
          <cell r="H1915" t="str">
            <v>S00173-V08031</v>
          </cell>
          <cell r="I1915">
            <v>8031</v>
          </cell>
          <cell r="J1915" t="str">
            <v>Blood RNA</v>
          </cell>
          <cell r="K1915" t="str">
            <v>PAXgene</v>
          </cell>
          <cell r="L1915">
            <v>54</v>
          </cell>
          <cell r="M1915" t="str">
            <v>B</v>
          </cell>
          <cell r="N1915">
            <v>4</v>
          </cell>
          <cell r="P1915">
            <v>11268</v>
          </cell>
          <cell r="Q1915" t="str">
            <v>Female</v>
          </cell>
          <cell r="R1915" t="str">
            <v>[AA]</v>
          </cell>
          <cell r="S1915" t="str">
            <v xml:space="preserve">SLE </v>
          </cell>
          <cell r="T1915" t="str">
            <v>SLE Patient</v>
          </cell>
          <cell r="U1915">
            <v>1960</v>
          </cell>
          <cell r="V1915">
            <v>56</v>
          </cell>
        </row>
        <row r="1916">
          <cell r="A1916" t="str">
            <v>AA01915</v>
          </cell>
          <cell r="B1916">
            <v>1</v>
          </cell>
          <cell r="C1916" t="str">
            <v>OCRD</v>
          </cell>
          <cell r="D1916">
            <v>205</v>
          </cell>
          <cell r="E1916">
            <v>42439</v>
          </cell>
          <cell r="F1916" t="str">
            <v>OCRD|0205</v>
          </cell>
          <cell r="G1916" t="str">
            <v>OCRD|0205|2016-03-10</v>
          </cell>
          <cell r="H1916" t="str">
            <v>S00205-V08032</v>
          </cell>
          <cell r="I1916">
            <v>8032</v>
          </cell>
          <cell r="J1916" t="str">
            <v>Blood RNA</v>
          </cell>
          <cell r="K1916" t="str">
            <v>PAXgene</v>
          </cell>
          <cell r="L1916">
            <v>54</v>
          </cell>
          <cell r="M1916" t="str">
            <v>B</v>
          </cell>
          <cell r="N1916">
            <v>5</v>
          </cell>
          <cell r="P1916">
            <v>13184</v>
          </cell>
          <cell r="Q1916" t="str">
            <v>Female</v>
          </cell>
          <cell r="R1916" t="str">
            <v>[AA]</v>
          </cell>
          <cell r="S1916" t="str">
            <v xml:space="preserve">SLE </v>
          </cell>
          <cell r="T1916" t="str">
            <v>SLE Patient</v>
          </cell>
          <cell r="U1916">
            <v>1981</v>
          </cell>
          <cell r="V1916">
            <v>35</v>
          </cell>
        </row>
        <row r="1917">
          <cell r="A1917" t="str">
            <v>AA01916</v>
          </cell>
          <cell r="B1917">
            <v>1</v>
          </cell>
          <cell r="C1917" t="str">
            <v>OCRD</v>
          </cell>
          <cell r="D1917">
            <v>726</v>
          </cell>
          <cell r="E1917">
            <v>42443</v>
          </cell>
          <cell r="F1917" t="str">
            <v>OCRD|0726</v>
          </cell>
          <cell r="G1917" t="str">
            <v>OCRD|0726|2016-03-14</v>
          </cell>
          <cell r="H1917" t="str">
            <v>S00726-V08033</v>
          </cell>
          <cell r="I1917">
            <v>8033</v>
          </cell>
          <cell r="J1917" t="str">
            <v>Blood RNA</v>
          </cell>
          <cell r="K1917" t="str">
            <v>PAXgene</v>
          </cell>
          <cell r="L1917">
            <v>54</v>
          </cell>
          <cell r="M1917" t="str">
            <v>B</v>
          </cell>
          <cell r="N1917">
            <v>6</v>
          </cell>
          <cell r="P1917">
            <v>11870</v>
          </cell>
          <cell r="Q1917" t="str">
            <v>Female</v>
          </cell>
          <cell r="R1917" t="str">
            <v>[EA]</v>
          </cell>
          <cell r="S1917" t="str">
            <v xml:space="preserve">SLE </v>
          </cell>
          <cell r="T1917" t="str">
            <v>SLE Patient</v>
          </cell>
          <cell r="U1917">
            <v>1984</v>
          </cell>
          <cell r="V1917">
            <v>32</v>
          </cell>
        </row>
        <row r="1918">
          <cell r="A1918" t="str">
            <v>AA01917</v>
          </cell>
          <cell r="B1918">
            <v>1</v>
          </cell>
          <cell r="C1918" t="str">
            <v>OCRD</v>
          </cell>
          <cell r="D1918">
            <v>218</v>
          </cell>
          <cell r="E1918">
            <v>42443</v>
          </cell>
          <cell r="F1918" t="str">
            <v>OCRD|0218</v>
          </cell>
          <cell r="G1918" t="str">
            <v>OCRD|0218|2016-03-14</v>
          </cell>
          <cell r="H1918" t="str">
            <v>S00218-V08034</v>
          </cell>
          <cell r="I1918">
            <v>8034</v>
          </cell>
          <cell r="J1918" t="str">
            <v>Blood RNA</v>
          </cell>
          <cell r="K1918" t="str">
            <v>PAXgene</v>
          </cell>
          <cell r="L1918">
            <v>54</v>
          </cell>
          <cell r="M1918" t="str">
            <v>C</v>
          </cell>
          <cell r="N1918">
            <v>1</v>
          </cell>
          <cell r="P1918">
            <v>11260</v>
          </cell>
          <cell r="Q1918" t="str">
            <v>Female</v>
          </cell>
          <cell r="R1918" t="str">
            <v>[EA]</v>
          </cell>
          <cell r="S1918" t="str">
            <v xml:space="preserve">SLE </v>
          </cell>
          <cell r="T1918" t="str">
            <v>SLE Patient</v>
          </cell>
          <cell r="U1918">
            <v>1950</v>
          </cell>
          <cell r="V1918">
            <v>66</v>
          </cell>
        </row>
        <row r="1919">
          <cell r="A1919" t="str">
            <v>AA01918</v>
          </cell>
          <cell r="B1919">
            <v>1</v>
          </cell>
          <cell r="C1919" t="str">
            <v>OCRD</v>
          </cell>
          <cell r="D1919">
            <v>307</v>
          </cell>
          <cell r="E1919">
            <v>42444</v>
          </cell>
          <cell r="F1919" t="str">
            <v>OCRD|0307</v>
          </cell>
          <cell r="G1919" t="str">
            <v>OCRD|0307|2016-03-15</v>
          </cell>
          <cell r="H1919" t="str">
            <v>S00307-V08035</v>
          </cell>
          <cell r="I1919">
            <v>8035</v>
          </cell>
          <cell r="J1919" t="str">
            <v>Blood RNA</v>
          </cell>
          <cell r="K1919" t="str">
            <v>PAXgene</v>
          </cell>
          <cell r="L1919">
            <v>54</v>
          </cell>
          <cell r="M1919" t="str">
            <v>C</v>
          </cell>
          <cell r="N1919">
            <v>2</v>
          </cell>
          <cell r="P1919">
            <v>11297</v>
          </cell>
          <cell r="Q1919" t="str">
            <v>Female</v>
          </cell>
          <cell r="R1919" t="str">
            <v>[AI][EA]</v>
          </cell>
          <cell r="S1919" t="str">
            <v xml:space="preserve">SLE </v>
          </cell>
          <cell r="T1919" t="str">
            <v>SLE Patient</v>
          </cell>
          <cell r="U1919">
            <v>1984</v>
          </cell>
          <cell r="V1919">
            <v>32</v>
          </cell>
        </row>
        <row r="1920">
          <cell r="A1920" t="str">
            <v>AA01919</v>
          </cell>
          <cell r="B1920">
            <v>1</v>
          </cell>
          <cell r="C1920" t="str">
            <v>OCRD</v>
          </cell>
          <cell r="D1920">
            <v>327</v>
          </cell>
          <cell r="E1920">
            <v>42444</v>
          </cell>
          <cell r="F1920" t="str">
            <v>OCRD|0327</v>
          </cell>
          <cell r="G1920" t="str">
            <v>OCRD|0327|2016-03-15</v>
          </cell>
          <cell r="H1920" t="str">
            <v>S00327-V08036</v>
          </cell>
          <cell r="I1920">
            <v>8036</v>
          </cell>
          <cell r="J1920" t="str">
            <v>Blood RNA</v>
          </cell>
          <cell r="K1920" t="str">
            <v>PAXgene</v>
          </cell>
          <cell r="L1920">
            <v>54</v>
          </cell>
          <cell r="M1920" t="str">
            <v>C</v>
          </cell>
          <cell r="N1920">
            <v>3</v>
          </cell>
          <cell r="P1920">
            <v>13190</v>
          </cell>
          <cell r="Q1920" t="str">
            <v>Female</v>
          </cell>
          <cell r="R1920" t="str">
            <v>[EA]</v>
          </cell>
          <cell r="S1920" t="str">
            <v xml:space="preserve">SLE </v>
          </cell>
          <cell r="T1920" t="str">
            <v>SLE Patient</v>
          </cell>
          <cell r="U1920">
            <v>1986</v>
          </cell>
          <cell r="V1920">
            <v>30</v>
          </cell>
        </row>
        <row r="1921">
          <cell r="A1921" t="str">
            <v>AA01920</v>
          </cell>
          <cell r="B1921">
            <v>1</v>
          </cell>
          <cell r="C1921" t="str">
            <v>OCRD</v>
          </cell>
          <cell r="D1921">
            <v>851</v>
          </cell>
          <cell r="E1921">
            <v>42444</v>
          </cell>
          <cell r="F1921" t="str">
            <v>OCRD|0851</v>
          </cell>
          <cell r="G1921" t="str">
            <v>OCRD|0851|2016-03-15</v>
          </cell>
          <cell r="H1921" t="str">
            <v>S00851-V08037</v>
          </cell>
          <cell r="I1921">
            <v>8037</v>
          </cell>
          <cell r="J1921" t="str">
            <v>Blood RNA</v>
          </cell>
          <cell r="K1921" t="str">
            <v>PAXgene</v>
          </cell>
          <cell r="L1921">
            <v>54</v>
          </cell>
          <cell r="M1921" t="str">
            <v>C</v>
          </cell>
          <cell r="N1921">
            <v>4</v>
          </cell>
          <cell r="P1921">
            <v>20361</v>
          </cell>
          <cell r="Q1921" t="str">
            <v>Female</v>
          </cell>
          <cell r="R1921" t="str">
            <v>[EA]</v>
          </cell>
          <cell r="S1921" t="str">
            <v xml:space="preserve">RA </v>
          </cell>
          <cell r="T1921" t="str">
            <v>RA Patient</v>
          </cell>
          <cell r="U1921">
            <v>1969</v>
          </cell>
          <cell r="V1921">
            <v>47</v>
          </cell>
        </row>
        <row r="1922">
          <cell r="A1922" t="str">
            <v>AA01921</v>
          </cell>
          <cell r="B1922">
            <v>1</v>
          </cell>
          <cell r="C1922" t="str">
            <v>OCRD</v>
          </cell>
          <cell r="D1922">
            <v>722</v>
          </cell>
          <cell r="E1922">
            <v>42446</v>
          </cell>
          <cell r="F1922" t="str">
            <v>OCRD|0722</v>
          </cell>
          <cell r="G1922" t="str">
            <v>OCRD|0722|2016-03-17</v>
          </cell>
          <cell r="H1922" t="str">
            <v>S00722-V08044</v>
          </cell>
          <cell r="I1922">
            <v>8044</v>
          </cell>
          <cell r="J1922" t="str">
            <v>Blood RNA</v>
          </cell>
          <cell r="K1922" t="str">
            <v>PAXgene</v>
          </cell>
          <cell r="L1922">
            <v>54</v>
          </cell>
          <cell r="M1922" t="str">
            <v>C</v>
          </cell>
          <cell r="N1922">
            <v>5</v>
          </cell>
          <cell r="P1922">
            <v>11875</v>
          </cell>
          <cell r="Q1922" t="str">
            <v>Male</v>
          </cell>
          <cell r="R1922" t="str">
            <v>[EA]</v>
          </cell>
          <cell r="S1922" t="str">
            <v xml:space="preserve">RA </v>
          </cell>
          <cell r="T1922" t="str">
            <v>RA Patient</v>
          </cell>
          <cell r="U1922">
            <v>1979</v>
          </cell>
          <cell r="V1922">
            <v>37</v>
          </cell>
        </row>
        <row r="1923">
          <cell r="A1923" t="str">
            <v>AA01922</v>
          </cell>
          <cell r="B1923">
            <v>1</v>
          </cell>
          <cell r="C1923" t="str">
            <v>OCRD</v>
          </cell>
          <cell r="D1923">
            <v>559</v>
          </cell>
          <cell r="E1923">
            <v>42446</v>
          </cell>
          <cell r="F1923" t="str">
            <v>OCRD|0559</v>
          </cell>
          <cell r="G1923" t="str">
            <v>OCRD|0559|2016-03-17</v>
          </cell>
          <cell r="H1923" t="str">
            <v>S00559-V08043</v>
          </cell>
          <cell r="I1923">
            <v>8043</v>
          </cell>
          <cell r="J1923" t="str">
            <v>Blood RNA</v>
          </cell>
          <cell r="K1923" t="str">
            <v>PAXgene</v>
          </cell>
          <cell r="L1923">
            <v>54</v>
          </cell>
          <cell r="M1923" t="str">
            <v>C</v>
          </cell>
          <cell r="N1923">
            <v>6</v>
          </cell>
          <cell r="P1923">
            <v>11810</v>
          </cell>
          <cell r="Q1923" t="str">
            <v>Female</v>
          </cell>
          <cell r="R1923" t="str">
            <v>[EA][H]</v>
          </cell>
          <cell r="S1923" t="str">
            <v xml:space="preserve">RA </v>
          </cell>
          <cell r="T1923" t="str">
            <v>RA Patient</v>
          </cell>
          <cell r="U1923">
            <v>1955</v>
          </cell>
          <cell r="V1923">
            <v>61</v>
          </cell>
        </row>
        <row r="1924">
          <cell r="A1924" t="str">
            <v>AA01923</v>
          </cell>
          <cell r="B1924">
            <v>1</v>
          </cell>
          <cell r="C1924" t="str">
            <v>OCRD</v>
          </cell>
          <cell r="D1924">
            <v>381</v>
          </cell>
          <cell r="E1924">
            <v>42446</v>
          </cell>
          <cell r="F1924" t="str">
            <v>OCRD|0381</v>
          </cell>
          <cell r="G1924" t="str">
            <v>OCRD|0381|2016-03-17</v>
          </cell>
          <cell r="H1924" t="str">
            <v>S00381-V08042</v>
          </cell>
          <cell r="I1924">
            <v>8042</v>
          </cell>
          <cell r="J1924" t="str">
            <v>Blood RNA</v>
          </cell>
          <cell r="K1924" t="str">
            <v>PAXgene</v>
          </cell>
          <cell r="L1924">
            <v>54</v>
          </cell>
          <cell r="M1924" t="str">
            <v>D</v>
          </cell>
          <cell r="N1924">
            <v>1</v>
          </cell>
          <cell r="P1924">
            <v>11340</v>
          </cell>
          <cell r="Q1924" t="str">
            <v>Female</v>
          </cell>
          <cell r="R1924" t="str">
            <v>[A]</v>
          </cell>
          <cell r="S1924" t="str">
            <v xml:space="preserve">SLE </v>
          </cell>
          <cell r="T1924" t="str">
            <v>SLE Patient</v>
          </cell>
          <cell r="U1924">
            <v>1962</v>
          </cell>
          <cell r="V1924">
            <v>54</v>
          </cell>
        </row>
        <row r="1925">
          <cell r="A1925" t="str">
            <v>AA01924</v>
          </cell>
          <cell r="B1925">
            <v>1</v>
          </cell>
          <cell r="C1925" t="str">
            <v>OCRD</v>
          </cell>
          <cell r="D1925">
            <v>82</v>
          </cell>
          <cell r="E1925">
            <v>42446</v>
          </cell>
          <cell r="F1925" t="str">
            <v>OCRD|0082</v>
          </cell>
          <cell r="G1925" t="str">
            <v>OCRD|0082|2016-03-17</v>
          </cell>
          <cell r="H1925" t="str">
            <v>S00082-V08041</v>
          </cell>
          <cell r="I1925">
            <v>8041</v>
          </cell>
          <cell r="J1925" t="str">
            <v>Blood RNA</v>
          </cell>
          <cell r="K1925" t="str">
            <v>PAXgene</v>
          </cell>
          <cell r="L1925">
            <v>54</v>
          </cell>
          <cell r="M1925" t="str">
            <v>D</v>
          </cell>
          <cell r="N1925">
            <v>2</v>
          </cell>
          <cell r="P1925">
            <v>11090</v>
          </cell>
          <cell r="Q1925" t="str">
            <v>Female</v>
          </cell>
          <cell r="R1925" t="str">
            <v>[EA]</v>
          </cell>
          <cell r="S1925" t="str">
            <v xml:space="preserve">SLE </v>
          </cell>
          <cell r="T1925" t="str">
            <v>SLE Patient</v>
          </cell>
          <cell r="U1925">
            <v>1978</v>
          </cell>
          <cell r="V1925">
            <v>38</v>
          </cell>
        </row>
        <row r="1926">
          <cell r="A1926" t="str">
            <v>AA01925</v>
          </cell>
          <cell r="B1926">
            <v>1</v>
          </cell>
          <cell r="C1926" t="str">
            <v>OCRD</v>
          </cell>
          <cell r="D1926">
            <v>1</v>
          </cell>
          <cell r="E1926">
            <v>42444</v>
          </cell>
          <cell r="F1926" t="str">
            <v>OCRD|0001</v>
          </cell>
          <cell r="G1926" t="str">
            <v>OCRD|0001|2016-03-15</v>
          </cell>
          <cell r="H1926" t="str">
            <v>S00001-V08038</v>
          </cell>
          <cell r="I1926">
            <v>8038</v>
          </cell>
          <cell r="J1926" t="str">
            <v>Blood RNA</v>
          </cell>
          <cell r="K1926" t="str">
            <v>PAXgene</v>
          </cell>
          <cell r="L1926">
            <v>54</v>
          </cell>
          <cell r="M1926" t="str">
            <v>D</v>
          </cell>
          <cell r="N1926">
            <v>3</v>
          </cell>
          <cell r="P1926">
            <v>11673</v>
          </cell>
          <cell r="Q1926" t="str">
            <v>Female</v>
          </cell>
          <cell r="R1926" t="str">
            <v>[EA][H]</v>
          </cell>
          <cell r="S1926" t="str">
            <v xml:space="preserve">RA </v>
          </cell>
          <cell r="T1926" t="str">
            <v>RA Patient</v>
          </cell>
          <cell r="U1926">
            <v>1973</v>
          </cell>
          <cell r="V1926">
            <v>43</v>
          </cell>
        </row>
        <row r="1927">
          <cell r="A1927" t="str">
            <v>AA01926</v>
          </cell>
          <cell r="B1927">
            <v>1</v>
          </cell>
          <cell r="C1927" t="str">
            <v>OCRD</v>
          </cell>
          <cell r="D1927">
            <v>74</v>
          </cell>
          <cell r="E1927">
            <v>42446</v>
          </cell>
          <cell r="F1927" t="str">
            <v>OCRD|0074</v>
          </cell>
          <cell r="G1927" t="str">
            <v>OCRD|0074|2016-03-17</v>
          </cell>
          <cell r="H1927" t="str">
            <v>S00074-V08046</v>
          </cell>
          <cell r="I1927">
            <v>8046</v>
          </cell>
          <cell r="J1927" t="str">
            <v>Blood RNA</v>
          </cell>
          <cell r="K1927" t="str">
            <v>PAXgene</v>
          </cell>
          <cell r="L1927">
            <v>54</v>
          </cell>
          <cell r="M1927" t="str">
            <v>D</v>
          </cell>
          <cell r="N1927">
            <v>4</v>
          </cell>
          <cell r="P1927">
            <v>13192</v>
          </cell>
          <cell r="Q1927" t="str">
            <v>Female</v>
          </cell>
          <cell r="R1927" t="str">
            <v>[AI]</v>
          </cell>
          <cell r="S1927" t="str">
            <v xml:space="preserve">SLE </v>
          </cell>
          <cell r="T1927" t="str">
            <v>SLE Patient</v>
          </cell>
          <cell r="U1927">
            <v>1970</v>
          </cell>
          <cell r="V1927">
            <v>46</v>
          </cell>
        </row>
        <row r="1928">
          <cell r="A1928" t="str">
            <v>AA01927</v>
          </cell>
          <cell r="B1928">
            <v>1</v>
          </cell>
          <cell r="C1928" t="str">
            <v>OCRD</v>
          </cell>
          <cell r="D1928">
            <v>797</v>
          </cell>
          <cell r="E1928">
            <v>42446</v>
          </cell>
          <cell r="F1928" t="str">
            <v>OCRD|0797</v>
          </cell>
          <cell r="G1928" t="str">
            <v>OCRD|0797|2016-03-17</v>
          </cell>
          <cell r="H1928" t="str">
            <v>S00797-V08047</v>
          </cell>
          <cell r="I1928">
            <v>8047</v>
          </cell>
          <cell r="J1928" t="str">
            <v>Blood RNA</v>
          </cell>
          <cell r="K1928" t="str">
            <v>PAXgene</v>
          </cell>
          <cell r="L1928">
            <v>54</v>
          </cell>
          <cell r="M1928" t="str">
            <v>D</v>
          </cell>
          <cell r="N1928">
            <v>5</v>
          </cell>
          <cell r="P1928">
            <v>20289</v>
          </cell>
          <cell r="Q1928" t="str">
            <v>Female</v>
          </cell>
          <cell r="R1928" t="str">
            <v>[EA][H]</v>
          </cell>
          <cell r="S1928" t="str">
            <v xml:space="preserve">RA </v>
          </cell>
          <cell r="T1928" t="str">
            <v>RA Patient</v>
          </cell>
          <cell r="U1928">
            <v>1994</v>
          </cell>
          <cell r="V1928">
            <v>22</v>
          </cell>
        </row>
        <row r="1929">
          <cell r="A1929" t="str">
            <v>AA01928</v>
          </cell>
          <cell r="B1929">
            <v>1</v>
          </cell>
          <cell r="C1929" t="str">
            <v>OCRD</v>
          </cell>
          <cell r="D1929">
            <v>422</v>
          </cell>
          <cell r="E1929">
            <v>42446</v>
          </cell>
          <cell r="F1929" t="str">
            <v>OCRD|0422</v>
          </cell>
          <cell r="G1929" t="str">
            <v>OCRD|0422|2016-03-17</v>
          </cell>
          <cell r="H1929" t="str">
            <v>S00422-V08048</v>
          </cell>
          <cell r="I1929">
            <v>8048</v>
          </cell>
          <cell r="J1929" t="str">
            <v>Blood RNA</v>
          </cell>
          <cell r="K1929" t="str">
            <v>PAXgene</v>
          </cell>
          <cell r="L1929">
            <v>54</v>
          </cell>
          <cell r="M1929" t="str">
            <v>D</v>
          </cell>
          <cell r="N1929">
            <v>6</v>
          </cell>
          <cell r="P1929">
            <v>11740</v>
          </cell>
          <cell r="Q1929" t="str">
            <v>Female</v>
          </cell>
          <cell r="R1929" t="str">
            <v>[EA]</v>
          </cell>
          <cell r="S1929" t="str">
            <v xml:space="preserve">RA </v>
          </cell>
          <cell r="T1929" t="str">
            <v>RA Patient</v>
          </cell>
          <cell r="U1929">
            <v>1955</v>
          </cell>
          <cell r="V1929">
            <v>61</v>
          </cell>
        </row>
        <row r="1930">
          <cell r="A1930" t="str">
            <v>AA01929</v>
          </cell>
          <cell r="B1930">
            <v>1</v>
          </cell>
          <cell r="C1930" t="str">
            <v>OCRD</v>
          </cell>
          <cell r="D1930">
            <v>865</v>
          </cell>
          <cell r="E1930">
            <v>42446</v>
          </cell>
          <cell r="F1930" t="str">
            <v>OCRD|0865</v>
          </cell>
          <cell r="G1930" t="str">
            <v>OCRD|0865|2016-03-17</v>
          </cell>
          <cell r="H1930" t="str">
            <v>S00865-V08049</v>
          </cell>
          <cell r="I1930">
            <v>8049</v>
          </cell>
          <cell r="J1930" t="str">
            <v>Blood RNA</v>
          </cell>
          <cell r="K1930" t="str">
            <v>PAXgene</v>
          </cell>
          <cell r="L1930">
            <v>54</v>
          </cell>
          <cell r="M1930" t="str">
            <v>E</v>
          </cell>
          <cell r="N1930">
            <v>1</v>
          </cell>
          <cell r="P1930">
            <v>10601</v>
          </cell>
          <cell r="Q1930" t="str">
            <v>Male</v>
          </cell>
          <cell r="R1930" t="str">
            <v>[AA]</v>
          </cell>
          <cell r="S1930" t="str">
            <v xml:space="preserve">SLE </v>
          </cell>
          <cell r="T1930" t="str">
            <v>SLE Patient</v>
          </cell>
          <cell r="U1930">
            <v>1948</v>
          </cell>
          <cell r="V1930">
            <v>68</v>
          </cell>
        </row>
        <row r="1931">
          <cell r="A1931" t="str">
            <v>AA01930</v>
          </cell>
          <cell r="B1931">
            <v>1</v>
          </cell>
          <cell r="C1931" t="str">
            <v>OCRD</v>
          </cell>
          <cell r="D1931">
            <v>80</v>
          </cell>
          <cell r="E1931">
            <v>42450</v>
          </cell>
          <cell r="F1931" t="str">
            <v>OCRD|0080</v>
          </cell>
          <cell r="G1931" t="str">
            <v>OCRD|0080|2016-03-21</v>
          </cell>
          <cell r="H1931" t="str">
            <v>S00080-V08051</v>
          </cell>
          <cell r="I1931">
            <v>8051</v>
          </cell>
          <cell r="J1931" t="str">
            <v>Blood RNA</v>
          </cell>
          <cell r="K1931" t="str">
            <v>PAXgene</v>
          </cell>
          <cell r="L1931">
            <v>54</v>
          </cell>
          <cell r="M1931" t="str">
            <v>E</v>
          </cell>
          <cell r="N1931">
            <v>2</v>
          </cell>
          <cell r="P1931">
            <v>11881</v>
          </cell>
          <cell r="Q1931" t="str">
            <v>Female</v>
          </cell>
          <cell r="R1931" t="str">
            <v>[EA]</v>
          </cell>
          <cell r="S1931" t="str">
            <v xml:space="preserve">SLE </v>
          </cell>
          <cell r="T1931" t="str">
            <v>SLE Patient</v>
          </cell>
          <cell r="U1931">
            <v>1962</v>
          </cell>
          <cell r="V1931">
            <v>54</v>
          </cell>
        </row>
        <row r="1932">
          <cell r="A1932" t="str">
            <v>AA01931</v>
          </cell>
          <cell r="B1932">
            <v>1</v>
          </cell>
          <cell r="C1932" t="str">
            <v>OCRD</v>
          </cell>
          <cell r="D1932">
            <v>807</v>
          </cell>
          <cell r="E1932">
            <v>42453</v>
          </cell>
          <cell r="F1932" t="str">
            <v>OCRD|0807</v>
          </cell>
          <cell r="G1932" t="str">
            <v>OCRD|0807|2016-03-24</v>
          </cell>
          <cell r="H1932" t="str">
            <v>S00807-V08058</v>
          </cell>
          <cell r="I1932">
            <v>8058</v>
          </cell>
          <cell r="J1932" t="str">
            <v>Blood RNA</v>
          </cell>
          <cell r="K1932" t="str">
            <v>PAXgene</v>
          </cell>
          <cell r="L1932">
            <v>54</v>
          </cell>
          <cell r="M1932" t="str">
            <v>E</v>
          </cell>
          <cell r="N1932">
            <v>3</v>
          </cell>
          <cell r="P1932">
            <v>11296</v>
          </cell>
          <cell r="Q1932" t="str">
            <v>Female</v>
          </cell>
          <cell r="R1932" t="str">
            <v>[AA]</v>
          </cell>
          <cell r="S1932" t="str">
            <v xml:space="preserve">SLE </v>
          </cell>
          <cell r="T1932" t="str">
            <v>SLE Patient</v>
          </cell>
          <cell r="U1932">
            <v>1977</v>
          </cell>
          <cell r="V1932">
            <v>39</v>
          </cell>
        </row>
        <row r="1933">
          <cell r="A1933" t="str">
            <v>AA01932</v>
          </cell>
          <cell r="B1933">
            <v>1</v>
          </cell>
          <cell r="C1933" t="str">
            <v>OCRD</v>
          </cell>
          <cell r="D1933">
            <v>718</v>
          </cell>
          <cell r="E1933">
            <v>42451</v>
          </cell>
          <cell r="F1933" t="str">
            <v>OCRD|0718</v>
          </cell>
          <cell r="G1933" t="str">
            <v>OCRD|0718|2016-03-22</v>
          </cell>
          <cell r="H1933" t="str">
            <v>S00718-V08057</v>
          </cell>
          <cell r="I1933">
            <v>8057</v>
          </cell>
          <cell r="J1933" t="str">
            <v>Blood RNA</v>
          </cell>
          <cell r="K1933" t="str">
            <v>PAXgene</v>
          </cell>
          <cell r="L1933">
            <v>54</v>
          </cell>
          <cell r="M1933" t="str">
            <v>E</v>
          </cell>
          <cell r="N1933">
            <v>4</v>
          </cell>
          <cell r="P1933">
            <v>6352</v>
          </cell>
          <cell r="Q1933" t="str">
            <v>Female</v>
          </cell>
          <cell r="R1933" t="str">
            <v>[AI][EA]</v>
          </cell>
          <cell r="S1933" t="str">
            <v xml:space="preserve">SLE </v>
          </cell>
          <cell r="T1933" t="str">
            <v>SLE Patient</v>
          </cell>
          <cell r="U1933">
            <v>1986</v>
          </cell>
          <cell r="V1933">
            <v>30</v>
          </cell>
        </row>
        <row r="1934">
          <cell r="A1934" t="str">
            <v>AA01933</v>
          </cell>
          <cell r="B1934">
            <v>1</v>
          </cell>
          <cell r="C1934" t="str">
            <v>OCRD</v>
          </cell>
          <cell r="D1934">
            <v>437</v>
          </cell>
          <cell r="E1934">
            <v>42451</v>
          </cell>
          <cell r="F1934" t="str">
            <v>OCRD|0437</v>
          </cell>
          <cell r="G1934" t="str">
            <v>OCRD|0437|2016-03-22</v>
          </cell>
          <cell r="H1934" t="str">
            <v>S00437-V08056</v>
          </cell>
          <cell r="I1934">
            <v>8056</v>
          </cell>
          <cell r="J1934" t="str">
            <v>Blood RNA</v>
          </cell>
          <cell r="K1934" t="str">
            <v>PAXgene</v>
          </cell>
          <cell r="L1934">
            <v>54</v>
          </cell>
          <cell r="M1934" t="str">
            <v>E</v>
          </cell>
          <cell r="N1934">
            <v>5</v>
          </cell>
          <cell r="P1934">
            <v>14137</v>
          </cell>
          <cell r="Q1934" t="str">
            <v>Female</v>
          </cell>
          <cell r="R1934" t="str">
            <v>[EA]</v>
          </cell>
          <cell r="S1934" t="str">
            <v xml:space="preserve">SLE </v>
          </cell>
          <cell r="T1934" t="str">
            <v>SLE Patient</v>
          </cell>
          <cell r="U1934">
            <v>1988</v>
          </cell>
          <cell r="V1934">
            <v>28</v>
          </cell>
        </row>
        <row r="1935">
          <cell r="A1935" t="str">
            <v>AA01934</v>
          </cell>
          <cell r="B1935">
            <v>1</v>
          </cell>
          <cell r="C1935" t="str">
            <v>OCRD</v>
          </cell>
          <cell r="D1935">
            <v>118</v>
          </cell>
          <cell r="E1935">
            <v>42451</v>
          </cell>
          <cell r="F1935" t="str">
            <v>OCRD|0118</v>
          </cell>
          <cell r="G1935" t="str">
            <v>OCRD|0118|2016-03-22</v>
          </cell>
          <cell r="H1935" t="str">
            <v>S00118-V08055</v>
          </cell>
          <cell r="I1935">
            <v>8055</v>
          </cell>
          <cell r="J1935" t="str">
            <v>Blood RNA</v>
          </cell>
          <cell r="K1935" t="str">
            <v>PAXgene</v>
          </cell>
          <cell r="L1935">
            <v>54</v>
          </cell>
          <cell r="M1935" t="str">
            <v>E</v>
          </cell>
          <cell r="N1935">
            <v>6</v>
          </cell>
          <cell r="P1935">
            <v>10596</v>
          </cell>
          <cell r="Q1935" t="str">
            <v>Female</v>
          </cell>
          <cell r="R1935" t="str">
            <v>[EA]</v>
          </cell>
          <cell r="S1935" t="str">
            <v xml:space="preserve">SLE </v>
          </cell>
          <cell r="T1935" t="str">
            <v>SLE Patient</v>
          </cell>
          <cell r="U1935">
            <v>1951</v>
          </cell>
          <cell r="V1935">
            <v>65</v>
          </cell>
        </row>
        <row r="1936">
          <cell r="A1936" t="str">
            <v>AA01935</v>
          </cell>
          <cell r="B1936">
            <v>1</v>
          </cell>
          <cell r="C1936" t="str">
            <v>OCRD</v>
          </cell>
          <cell r="D1936">
            <v>582</v>
          </cell>
          <cell r="E1936">
            <v>42451</v>
          </cell>
          <cell r="F1936" t="str">
            <v>OCRD|0582</v>
          </cell>
          <cell r="G1936" t="str">
            <v>OCRD|0582|2016-03-22</v>
          </cell>
          <cell r="H1936" t="str">
            <v>S00582-V08054</v>
          </cell>
          <cell r="I1936">
            <v>8054</v>
          </cell>
          <cell r="J1936" t="str">
            <v>Blood RNA</v>
          </cell>
          <cell r="K1936" t="str">
            <v>PAXgene</v>
          </cell>
          <cell r="L1936">
            <v>54</v>
          </cell>
          <cell r="M1936" t="str">
            <v>F</v>
          </cell>
          <cell r="N1936">
            <v>1</v>
          </cell>
          <cell r="P1936">
            <v>11378</v>
          </cell>
          <cell r="Q1936" t="str">
            <v>Female</v>
          </cell>
          <cell r="R1936" t="str">
            <v>[EA]</v>
          </cell>
          <cell r="S1936" t="str">
            <v xml:space="preserve">SLE </v>
          </cell>
          <cell r="T1936" t="str">
            <v>SLE Patient</v>
          </cell>
          <cell r="U1936">
            <v>1985</v>
          </cell>
          <cell r="V1936">
            <v>31</v>
          </cell>
        </row>
        <row r="1937">
          <cell r="A1937" t="str">
            <v>AA01936</v>
          </cell>
          <cell r="B1937">
            <v>1</v>
          </cell>
          <cell r="C1937" t="str">
            <v>OCRD</v>
          </cell>
          <cell r="D1937">
            <v>612</v>
          </cell>
          <cell r="E1937">
            <v>42450</v>
          </cell>
          <cell r="F1937" t="str">
            <v>OCRD|0612</v>
          </cell>
          <cell r="G1937" t="str">
            <v>OCRD|0612|2016-03-21</v>
          </cell>
          <cell r="H1937" t="str">
            <v>S00612-V08053</v>
          </cell>
          <cell r="I1937">
            <v>8053</v>
          </cell>
          <cell r="J1937" t="str">
            <v>Blood RNA</v>
          </cell>
          <cell r="K1937" t="str">
            <v>PAXgene</v>
          </cell>
          <cell r="L1937">
            <v>54</v>
          </cell>
          <cell r="M1937" t="str">
            <v>F</v>
          </cell>
          <cell r="N1937">
            <v>2</v>
          </cell>
          <cell r="P1937">
            <v>11389</v>
          </cell>
          <cell r="Q1937" t="str">
            <v>Female</v>
          </cell>
          <cell r="R1937" t="str">
            <v>[EA]</v>
          </cell>
          <cell r="S1937" t="str">
            <v xml:space="preserve">SLE </v>
          </cell>
          <cell r="T1937" t="str">
            <v>SLE Patient</v>
          </cell>
          <cell r="U1937">
            <v>1960</v>
          </cell>
          <cell r="V1937">
            <v>56</v>
          </cell>
        </row>
        <row r="1938">
          <cell r="A1938" t="str">
            <v>AA01937</v>
          </cell>
          <cell r="B1938">
            <v>1</v>
          </cell>
          <cell r="C1938" t="str">
            <v>OCRD</v>
          </cell>
          <cell r="D1938">
            <v>390</v>
          </cell>
          <cell r="E1938">
            <v>42450</v>
          </cell>
          <cell r="F1938" t="str">
            <v>OCRD|0390</v>
          </cell>
          <cell r="G1938" t="str">
            <v>OCRD|0390|2016-03-21</v>
          </cell>
          <cell r="H1938" t="str">
            <v>S00390-V08052</v>
          </cell>
          <cell r="I1938">
            <v>8052</v>
          </cell>
          <cell r="J1938" t="str">
            <v>Blood RNA</v>
          </cell>
          <cell r="K1938" t="str">
            <v>PAXgene</v>
          </cell>
          <cell r="L1938">
            <v>54</v>
          </cell>
          <cell r="M1938" t="str">
            <v>F</v>
          </cell>
          <cell r="N1938">
            <v>3</v>
          </cell>
          <cell r="P1938">
            <v>13212</v>
          </cell>
          <cell r="Q1938" t="str">
            <v>Female</v>
          </cell>
          <cell r="R1938" t="str">
            <v>[A]</v>
          </cell>
          <cell r="S1938" t="str">
            <v xml:space="preserve">SLE </v>
          </cell>
          <cell r="T1938" t="str">
            <v>SLE Patient</v>
          </cell>
          <cell r="U1938">
            <v>1979</v>
          </cell>
          <cell r="V1938">
            <v>37</v>
          </cell>
        </row>
        <row r="1939">
          <cell r="A1939" t="str">
            <v>AA01938</v>
          </cell>
          <cell r="B1939">
            <v>1</v>
          </cell>
          <cell r="C1939" t="str">
            <v>OCRD</v>
          </cell>
          <cell r="D1939">
            <v>886</v>
          </cell>
          <cell r="E1939">
            <v>42453</v>
          </cell>
          <cell r="F1939" t="str">
            <v>OCRD|0886</v>
          </cell>
          <cell r="G1939" t="str">
            <v>OCRD|0886|2016-03-24</v>
          </cell>
          <cell r="H1939" t="str">
            <v>S00886-V08059</v>
          </cell>
          <cell r="I1939">
            <v>8059</v>
          </cell>
          <cell r="J1939" t="str">
            <v>Blood RNA</v>
          </cell>
          <cell r="K1939" t="str">
            <v>PAXgene</v>
          </cell>
          <cell r="L1939">
            <v>54</v>
          </cell>
          <cell r="M1939" t="str">
            <v>F</v>
          </cell>
          <cell r="N1939">
            <v>4</v>
          </cell>
          <cell r="P1939">
            <v>23086</v>
          </cell>
          <cell r="Q1939" t="str">
            <v>Female</v>
          </cell>
          <cell r="R1939" t="str">
            <v>[EA]</v>
          </cell>
          <cell r="S1939" t="str">
            <v xml:space="preserve">Rheumatic </v>
          </cell>
          <cell r="T1939" t="str">
            <v>Rheumatic Disease Patient</v>
          </cell>
          <cell r="U1939">
            <v>1951</v>
          </cell>
          <cell r="V1939">
            <v>65</v>
          </cell>
        </row>
        <row r="1940">
          <cell r="A1940" t="str">
            <v>AA01939</v>
          </cell>
          <cell r="B1940">
            <v>1</v>
          </cell>
          <cell r="C1940" t="str">
            <v>OCRD</v>
          </cell>
          <cell r="D1940">
            <v>482</v>
          </cell>
          <cell r="E1940">
            <v>42457</v>
          </cell>
          <cell r="F1940" t="str">
            <v>OCRD|0482</v>
          </cell>
          <cell r="G1940" t="str">
            <v>OCRD|0482|2016-03-28</v>
          </cell>
          <cell r="H1940" t="str">
            <v>S00482-V08062</v>
          </cell>
          <cell r="I1940">
            <v>8062</v>
          </cell>
          <cell r="J1940" t="str">
            <v>Blood RNA</v>
          </cell>
          <cell r="K1940" t="str">
            <v>PAXgene</v>
          </cell>
          <cell r="L1940">
            <v>54</v>
          </cell>
          <cell r="M1940" t="str">
            <v>F</v>
          </cell>
          <cell r="N1940">
            <v>5</v>
          </cell>
          <cell r="P1940">
            <v>11358</v>
          </cell>
          <cell r="Q1940" t="str">
            <v>Female</v>
          </cell>
          <cell r="R1940" t="str">
            <v>[EA]</v>
          </cell>
          <cell r="S1940" t="str">
            <v xml:space="preserve">SLE </v>
          </cell>
          <cell r="T1940" t="str">
            <v>SLE Patient</v>
          </cell>
          <cell r="U1940">
            <v>1961</v>
          </cell>
          <cell r="V1940">
            <v>55</v>
          </cell>
        </row>
        <row r="1941">
          <cell r="A1941" t="str">
            <v>AA01940</v>
          </cell>
          <cell r="B1941">
            <v>1</v>
          </cell>
          <cell r="C1941" t="str">
            <v>OCRD</v>
          </cell>
          <cell r="D1941">
            <v>33</v>
          </cell>
          <cell r="E1941">
            <v>42457</v>
          </cell>
          <cell r="F1941" t="str">
            <v>OCRD|0033</v>
          </cell>
          <cell r="G1941" t="str">
            <v>OCRD|0033|2016-03-28</v>
          </cell>
          <cell r="H1941" t="str">
            <v>S00033-V08063</v>
          </cell>
          <cell r="I1941">
            <v>8063</v>
          </cell>
          <cell r="J1941" t="str">
            <v>Blood RNA</v>
          </cell>
          <cell r="K1941" t="str">
            <v>PAXgene</v>
          </cell>
          <cell r="L1941">
            <v>54</v>
          </cell>
          <cell r="M1941" t="str">
            <v>F</v>
          </cell>
          <cell r="N1941">
            <v>6</v>
          </cell>
          <cell r="P1941">
            <v>13186</v>
          </cell>
          <cell r="Q1941" t="str">
            <v>Female</v>
          </cell>
          <cell r="R1941" t="str">
            <v>[EA]</v>
          </cell>
          <cell r="S1941" t="str">
            <v xml:space="preserve">SLE </v>
          </cell>
          <cell r="T1941" t="str">
            <v>SLE Patient</v>
          </cell>
          <cell r="U1941">
            <v>1982</v>
          </cell>
          <cell r="V1941">
            <v>34</v>
          </cell>
        </row>
        <row r="1942">
          <cell r="A1942" t="str">
            <v>AA01941</v>
          </cell>
          <cell r="B1942">
            <v>1</v>
          </cell>
          <cell r="C1942" t="str">
            <v>OCRD</v>
          </cell>
          <cell r="D1942">
            <v>805</v>
          </cell>
          <cell r="E1942">
            <v>42457</v>
          </cell>
          <cell r="F1942" t="str">
            <v>OCRD|0805</v>
          </cell>
          <cell r="G1942" t="str">
            <v>OCRD|0805|2016-03-28</v>
          </cell>
          <cell r="H1942" t="str">
            <v>S00805-V08064</v>
          </cell>
          <cell r="I1942">
            <v>8064</v>
          </cell>
          <cell r="J1942" t="str">
            <v>Blood RNA</v>
          </cell>
          <cell r="K1942" t="str">
            <v>PAXgene</v>
          </cell>
          <cell r="L1942">
            <v>55</v>
          </cell>
          <cell r="M1942" t="str">
            <v>A</v>
          </cell>
          <cell r="N1942">
            <v>1</v>
          </cell>
          <cell r="P1942">
            <v>20293</v>
          </cell>
          <cell r="Q1942" t="str">
            <v>Male</v>
          </cell>
          <cell r="R1942" t="str">
            <v>[EA]</v>
          </cell>
          <cell r="S1942" t="str">
            <v xml:space="preserve">RA </v>
          </cell>
          <cell r="T1942" t="str">
            <v>RA Patient</v>
          </cell>
          <cell r="U1942">
            <v>1978</v>
          </cell>
          <cell r="V1942">
            <v>38</v>
          </cell>
        </row>
        <row r="1943">
          <cell r="A1943" t="str">
            <v>AA01942</v>
          </cell>
          <cell r="B1943">
            <v>1</v>
          </cell>
          <cell r="C1943" t="str">
            <v>OCRD</v>
          </cell>
          <cell r="D1943">
            <v>640</v>
          </cell>
          <cell r="E1943">
            <v>42457</v>
          </cell>
          <cell r="F1943" t="str">
            <v>OCRD|0640</v>
          </cell>
          <cell r="G1943" t="str">
            <v>OCRD|0640|2016-03-28</v>
          </cell>
          <cell r="H1943" t="str">
            <v>S00640-V08065</v>
          </cell>
          <cell r="I1943">
            <v>8065</v>
          </cell>
          <cell r="J1943" t="str">
            <v>Blood RNA</v>
          </cell>
          <cell r="K1943" t="str">
            <v>PAXgene</v>
          </cell>
          <cell r="L1943">
            <v>55</v>
          </cell>
          <cell r="M1943" t="str">
            <v>A</v>
          </cell>
          <cell r="N1943">
            <v>2</v>
          </cell>
          <cell r="P1943">
            <v>11403</v>
          </cell>
          <cell r="Q1943" t="str">
            <v>Female</v>
          </cell>
          <cell r="R1943" t="str">
            <v>[PI]</v>
          </cell>
          <cell r="S1943" t="str">
            <v xml:space="preserve">SLE </v>
          </cell>
          <cell r="T1943" t="str">
            <v>SLE Patient</v>
          </cell>
          <cell r="U1943">
            <v>1976</v>
          </cell>
          <cell r="V1943">
            <v>40</v>
          </cell>
        </row>
        <row r="1944">
          <cell r="A1944" t="str">
            <v>AA01943</v>
          </cell>
          <cell r="B1944">
            <v>1</v>
          </cell>
          <cell r="C1944" t="str">
            <v>OCRD</v>
          </cell>
          <cell r="D1944">
            <v>740</v>
          </cell>
          <cell r="E1944">
            <v>42458</v>
          </cell>
          <cell r="F1944" t="str">
            <v>OCRD|0740</v>
          </cell>
          <cell r="G1944" t="str">
            <v>OCRD|0740|2016-03-29</v>
          </cell>
          <cell r="H1944" t="str">
            <v>S00740-V08066</v>
          </cell>
          <cell r="I1944">
            <v>8066</v>
          </cell>
          <cell r="J1944" t="str">
            <v>Blood RNA</v>
          </cell>
          <cell r="K1944" t="str">
            <v>PAXgene</v>
          </cell>
          <cell r="L1944">
            <v>55</v>
          </cell>
          <cell r="M1944" t="str">
            <v>A</v>
          </cell>
          <cell r="N1944">
            <v>3</v>
          </cell>
          <cell r="P1944">
            <v>20029</v>
          </cell>
          <cell r="Q1944" t="str">
            <v>Female</v>
          </cell>
          <cell r="R1944" t="str">
            <v>[EA]</v>
          </cell>
          <cell r="S1944" t="str">
            <v xml:space="preserve">Rheumatic </v>
          </cell>
          <cell r="T1944" t="str">
            <v>Rheumatic Disease Patient</v>
          </cell>
          <cell r="U1944">
            <v>1974</v>
          </cell>
          <cell r="V1944">
            <v>42</v>
          </cell>
        </row>
        <row r="1945">
          <cell r="A1945" t="str">
            <v>AA01944</v>
          </cell>
          <cell r="B1945">
            <v>1</v>
          </cell>
          <cell r="C1945" t="str">
            <v>OCRD</v>
          </cell>
          <cell r="D1945">
            <v>766</v>
          </cell>
          <cell r="E1945">
            <v>42458</v>
          </cell>
          <cell r="F1945" t="str">
            <v>OCRD|0766</v>
          </cell>
          <cell r="G1945" t="str">
            <v>OCRD|0766|2016-03-29</v>
          </cell>
          <cell r="H1945" t="str">
            <v>S00766-V08068</v>
          </cell>
          <cell r="I1945">
            <v>8068</v>
          </cell>
          <cell r="J1945" t="str">
            <v>Blood RNA</v>
          </cell>
          <cell r="K1945" t="str">
            <v>PAXgene</v>
          </cell>
          <cell r="L1945">
            <v>55</v>
          </cell>
          <cell r="M1945" t="str">
            <v>A</v>
          </cell>
          <cell r="N1945">
            <v>4</v>
          </cell>
          <cell r="P1945">
            <v>20062</v>
          </cell>
          <cell r="Q1945" t="str">
            <v>Female</v>
          </cell>
          <cell r="R1945" t="str">
            <v>[EA]</v>
          </cell>
          <cell r="S1945" t="str">
            <v xml:space="preserve">SS </v>
          </cell>
          <cell r="T1945" t="str">
            <v>SS Patient</v>
          </cell>
          <cell r="U1945">
            <v>1976</v>
          </cell>
          <cell r="V1945">
            <v>40</v>
          </cell>
        </row>
        <row r="1946">
          <cell r="A1946" t="str">
            <v>AA01945</v>
          </cell>
          <cell r="B1946">
            <v>1</v>
          </cell>
          <cell r="C1946" t="str">
            <v>OCRD</v>
          </cell>
          <cell r="D1946">
            <v>12</v>
          </cell>
          <cell r="E1946">
            <v>42460</v>
          </cell>
          <cell r="F1946" t="str">
            <v>OCRD|0012</v>
          </cell>
          <cell r="G1946" t="str">
            <v>OCRD|0012|2016-03-31</v>
          </cell>
          <cell r="H1946" t="str">
            <v>S00012-V08070</v>
          </cell>
          <cell r="I1946">
            <v>8070</v>
          </cell>
          <cell r="J1946" t="str">
            <v>Blood RNA</v>
          </cell>
          <cell r="K1946" t="str">
            <v>PAXgene</v>
          </cell>
          <cell r="L1946">
            <v>55</v>
          </cell>
          <cell r="M1946" t="str">
            <v>A</v>
          </cell>
          <cell r="N1946">
            <v>5</v>
          </cell>
          <cell r="P1946">
            <v>13211</v>
          </cell>
          <cell r="Q1946" t="str">
            <v>Female</v>
          </cell>
          <cell r="R1946" t="str">
            <v>[AA]</v>
          </cell>
          <cell r="S1946" t="str">
            <v xml:space="preserve">SLE </v>
          </cell>
          <cell r="T1946" t="str">
            <v>SLE Patient</v>
          </cell>
          <cell r="U1946">
            <v>1972</v>
          </cell>
          <cell r="V1946">
            <v>44</v>
          </cell>
        </row>
        <row r="1947">
          <cell r="A1947" t="str">
            <v>AA01946</v>
          </cell>
          <cell r="B1947">
            <v>1</v>
          </cell>
          <cell r="C1947" t="str">
            <v>OCRD</v>
          </cell>
          <cell r="D1947">
            <v>458</v>
          </cell>
          <cell r="E1947">
            <v>42464</v>
          </cell>
          <cell r="F1947" t="str">
            <v>OCRD|0458</v>
          </cell>
          <cell r="G1947" t="str">
            <v>OCRD|0458|2016-04-04</v>
          </cell>
          <cell r="H1947" t="str">
            <v>S00458-V08071</v>
          </cell>
          <cell r="I1947">
            <v>8071</v>
          </cell>
          <cell r="J1947" t="str">
            <v>Blood RNA</v>
          </cell>
          <cell r="K1947" t="str">
            <v>PAXgene</v>
          </cell>
          <cell r="L1947">
            <v>55</v>
          </cell>
          <cell r="M1947" t="str">
            <v>A</v>
          </cell>
          <cell r="N1947">
            <v>6</v>
          </cell>
          <cell r="P1947">
            <v>11351</v>
          </cell>
          <cell r="Q1947" t="str">
            <v>Female</v>
          </cell>
          <cell r="R1947" t="str">
            <v>[AI][EA]</v>
          </cell>
          <cell r="S1947" t="str">
            <v xml:space="preserve">SLE </v>
          </cell>
          <cell r="T1947" t="str">
            <v>SLE Patient</v>
          </cell>
          <cell r="U1947">
            <v>1990</v>
          </cell>
          <cell r="V1947">
            <v>26</v>
          </cell>
        </row>
        <row r="1948">
          <cell r="A1948" t="str">
            <v>AA01947</v>
          </cell>
          <cell r="B1948">
            <v>1</v>
          </cell>
          <cell r="C1948" t="str">
            <v>OCRD</v>
          </cell>
          <cell r="D1948">
            <v>3</v>
          </cell>
          <cell r="E1948">
            <v>42464</v>
          </cell>
          <cell r="F1948" t="str">
            <v>OCRD|0003</v>
          </cell>
          <cell r="G1948" t="str">
            <v>OCRD|0003|2016-04-04</v>
          </cell>
          <cell r="H1948" t="str">
            <v>S00003-V08072</v>
          </cell>
          <cell r="I1948">
            <v>8072</v>
          </cell>
          <cell r="J1948" t="str">
            <v>Blood RNA</v>
          </cell>
          <cell r="K1948" t="str">
            <v>PAXgene</v>
          </cell>
          <cell r="L1948">
            <v>55</v>
          </cell>
          <cell r="M1948" t="str">
            <v>B</v>
          </cell>
          <cell r="N1948">
            <v>1</v>
          </cell>
          <cell r="P1948">
            <v>13213</v>
          </cell>
          <cell r="Q1948" t="str">
            <v>Female</v>
          </cell>
          <cell r="R1948" t="str">
            <v>[EA][H]</v>
          </cell>
          <cell r="S1948" t="str">
            <v xml:space="preserve">SLE </v>
          </cell>
          <cell r="T1948" t="str">
            <v>SLE Patient</v>
          </cell>
          <cell r="U1948">
            <v>1987</v>
          </cell>
          <cell r="V1948">
            <v>29</v>
          </cell>
        </row>
        <row r="1949">
          <cell r="A1949" t="str">
            <v>AA01948</v>
          </cell>
          <cell r="B1949">
            <v>1</v>
          </cell>
          <cell r="C1949" t="str">
            <v>OCRD</v>
          </cell>
          <cell r="D1949">
            <v>71</v>
          </cell>
          <cell r="E1949">
            <v>42464</v>
          </cell>
          <cell r="F1949" t="str">
            <v>OCRD|0071</v>
          </cell>
          <cell r="G1949" t="str">
            <v>OCRD|0071|2016-04-04</v>
          </cell>
          <cell r="H1949" t="str">
            <v>S00071-V08079</v>
          </cell>
          <cell r="I1949">
            <v>8079</v>
          </cell>
          <cell r="J1949" t="str">
            <v>Blood RNA</v>
          </cell>
          <cell r="K1949" t="str">
            <v>PAXgene</v>
          </cell>
          <cell r="L1949">
            <v>55</v>
          </cell>
          <cell r="M1949" t="str">
            <v>B</v>
          </cell>
          <cell r="N1949">
            <v>2</v>
          </cell>
          <cell r="P1949">
            <v>11204</v>
          </cell>
          <cell r="Q1949" t="str">
            <v>Female</v>
          </cell>
          <cell r="R1949" t="str">
            <v>[AI][EA]</v>
          </cell>
          <cell r="S1949" t="str">
            <v xml:space="preserve">SLE </v>
          </cell>
          <cell r="T1949" t="str">
            <v>SLE Patient</v>
          </cell>
          <cell r="U1949">
            <v>1973</v>
          </cell>
          <cell r="V1949">
            <v>43</v>
          </cell>
        </row>
        <row r="1950">
          <cell r="A1950" t="str">
            <v>AA01949</v>
          </cell>
          <cell r="B1950">
            <v>1</v>
          </cell>
          <cell r="C1950" t="str">
            <v>OCRD</v>
          </cell>
          <cell r="D1950">
            <v>283</v>
          </cell>
          <cell r="E1950">
            <v>42464</v>
          </cell>
          <cell r="F1950" t="str">
            <v>OCRD|0283</v>
          </cell>
          <cell r="G1950" t="str">
            <v>OCRD|0283|2016-04-04</v>
          </cell>
          <cell r="H1950" t="str">
            <v>S00283-V08078</v>
          </cell>
          <cell r="I1950">
            <v>8078</v>
          </cell>
          <cell r="J1950" t="str">
            <v>Blood RNA</v>
          </cell>
          <cell r="K1950" t="str">
            <v>PAXgene</v>
          </cell>
          <cell r="L1950">
            <v>55</v>
          </cell>
          <cell r="M1950" t="str">
            <v>B</v>
          </cell>
          <cell r="N1950">
            <v>3</v>
          </cell>
          <cell r="P1950">
            <v>5562</v>
          </cell>
          <cell r="Q1950" t="str">
            <v>Female</v>
          </cell>
          <cell r="R1950" t="str">
            <v>[AA]</v>
          </cell>
          <cell r="S1950" t="str">
            <v xml:space="preserve">SLE </v>
          </cell>
          <cell r="T1950" t="str">
            <v>SLE Patient</v>
          </cell>
          <cell r="U1950">
            <v>1961</v>
          </cell>
          <cell r="V1950">
            <v>55</v>
          </cell>
        </row>
        <row r="1951">
          <cell r="A1951" t="str">
            <v>AA01950</v>
          </cell>
          <cell r="B1951">
            <v>1</v>
          </cell>
          <cell r="C1951" t="str">
            <v>OCRD</v>
          </cell>
          <cell r="D1951">
            <v>439</v>
          </cell>
          <cell r="E1951">
            <v>42464</v>
          </cell>
          <cell r="F1951" t="str">
            <v>OCRD|0439</v>
          </cell>
          <cell r="G1951" t="str">
            <v>OCRD|0439|2016-04-04</v>
          </cell>
          <cell r="H1951" t="str">
            <v>S00439-V08077</v>
          </cell>
          <cell r="I1951">
            <v>8077</v>
          </cell>
          <cell r="J1951" t="str">
            <v>Blood RNA</v>
          </cell>
          <cell r="K1951" t="str">
            <v>PAXgene</v>
          </cell>
          <cell r="L1951">
            <v>55</v>
          </cell>
          <cell r="M1951" t="str">
            <v>B</v>
          </cell>
          <cell r="N1951">
            <v>4</v>
          </cell>
          <cell r="P1951">
            <v>11893</v>
          </cell>
          <cell r="Q1951" t="str">
            <v>Female</v>
          </cell>
          <cell r="R1951" t="str">
            <v>[EA]</v>
          </cell>
          <cell r="S1951" t="str">
            <v xml:space="preserve">SLE </v>
          </cell>
          <cell r="T1951" t="str">
            <v>SLE Patient</v>
          </cell>
          <cell r="U1951">
            <v>1983</v>
          </cell>
          <cell r="V1951">
            <v>33</v>
          </cell>
        </row>
        <row r="1952">
          <cell r="A1952" t="str">
            <v>AA01951</v>
          </cell>
          <cell r="B1952">
            <v>1</v>
          </cell>
          <cell r="C1952" t="str">
            <v>OCRD</v>
          </cell>
          <cell r="D1952">
            <v>816</v>
          </cell>
          <cell r="E1952">
            <v>42464</v>
          </cell>
          <cell r="F1952" t="str">
            <v>OCRD|0816</v>
          </cell>
          <cell r="G1952" t="str">
            <v>OCRD|0816|2016-04-04</v>
          </cell>
          <cell r="H1952" t="str">
            <v>S00816-V08076</v>
          </cell>
          <cell r="I1952">
            <v>8076</v>
          </cell>
          <cell r="J1952" t="str">
            <v>Blood RNA</v>
          </cell>
          <cell r="K1952" t="str">
            <v>PAXgene</v>
          </cell>
          <cell r="L1952">
            <v>55</v>
          </cell>
          <cell r="M1952" t="str">
            <v>B</v>
          </cell>
          <cell r="N1952">
            <v>5</v>
          </cell>
          <cell r="P1952">
            <v>20298</v>
          </cell>
          <cell r="Q1952" t="str">
            <v>Female</v>
          </cell>
          <cell r="R1952" t="str">
            <v>[EA]</v>
          </cell>
          <cell r="S1952" t="str">
            <v xml:space="preserve">Rheumatic </v>
          </cell>
          <cell r="T1952" t="str">
            <v>Rheumatic Disease Patient</v>
          </cell>
          <cell r="U1952">
            <v>1969</v>
          </cell>
          <cell r="V1952">
            <v>47</v>
          </cell>
        </row>
        <row r="1953">
          <cell r="A1953" t="str">
            <v>AA01952</v>
          </cell>
          <cell r="B1953">
            <v>1</v>
          </cell>
          <cell r="C1953" t="str">
            <v>OCRD</v>
          </cell>
          <cell r="D1953">
            <v>782</v>
          </cell>
          <cell r="E1953">
            <v>42464</v>
          </cell>
          <cell r="F1953" t="str">
            <v>OCRD|0782</v>
          </cell>
          <cell r="G1953" t="str">
            <v>OCRD|0782|2016-04-04</v>
          </cell>
          <cell r="H1953" t="str">
            <v>S00782-V08075</v>
          </cell>
          <cell r="I1953">
            <v>8075</v>
          </cell>
          <cell r="J1953" t="str">
            <v>Blood RNA</v>
          </cell>
          <cell r="K1953" t="str">
            <v>PAXgene</v>
          </cell>
          <cell r="L1953">
            <v>55</v>
          </cell>
          <cell r="M1953" t="str">
            <v>B</v>
          </cell>
          <cell r="N1953">
            <v>6</v>
          </cell>
          <cell r="P1953">
            <v>20085</v>
          </cell>
          <cell r="Q1953" t="str">
            <v>Female</v>
          </cell>
          <cell r="R1953" t="str">
            <v>[A]</v>
          </cell>
          <cell r="S1953" t="str">
            <v xml:space="preserve">SLE </v>
          </cell>
          <cell r="T1953" t="str">
            <v>SLE Patient</v>
          </cell>
          <cell r="U1953">
            <v>1985</v>
          </cell>
          <cell r="V1953">
            <v>31</v>
          </cell>
        </row>
        <row r="1954">
          <cell r="A1954" t="str">
            <v>AA01953</v>
          </cell>
          <cell r="B1954">
            <v>1</v>
          </cell>
          <cell r="C1954" t="str">
            <v>OCRD</v>
          </cell>
          <cell r="D1954">
            <v>79</v>
          </cell>
          <cell r="E1954">
            <v>42464</v>
          </cell>
          <cell r="F1954" t="str">
            <v>OCRD|0079</v>
          </cell>
          <cell r="G1954" t="str">
            <v>OCRD|0079|2016-04-04</v>
          </cell>
          <cell r="H1954" t="str">
            <v>S00079-V08074</v>
          </cell>
          <cell r="I1954">
            <v>8074</v>
          </cell>
          <cell r="J1954" t="str">
            <v>Blood RNA</v>
          </cell>
          <cell r="K1954" t="str">
            <v>PAXgene</v>
          </cell>
          <cell r="L1954">
            <v>55</v>
          </cell>
          <cell r="M1954" t="str">
            <v>C</v>
          </cell>
          <cell r="N1954">
            <v>1</v>
          </cell>
          <cell r="P1954">
            <v>17272</v>
          </cell>
          <cell r="Q1954" t="str">
            <v>Female</v>
          </cell>
          <cell r="R1954" t="str">
            <v>[A]</v>
          </cell>
          <cell r="S1954" t="str">
            <v xml:space="preserve">SLE </v>
          </cell>
          <cell r="T1954" t="str">
            <v>SLE Patient</v>
          </cell>
          <cell r="U1954">
            <v>1985</v>
          </cell>
          <cell r="V1954">
            <v>31</v>
          </cell>
        </row>
        <row r="1955">
          <cell r="A1955" t="str">
            <v>AA01954</v>
          </cell>
          <cell r="B1955">
            <v>1</v>
          </cell>
          <cell r="C1955" t="str">
            <v>OCRD</v>
          </cell>
          <cell r="D1955">
            <v>741</v>
          </cell>
          <cell r="E1955">
            <v>42464</v>
          </cell>
          <cell r="F1955" t="str">
            <v>OCRD|0741</v>
          </cell>
          <cell r="G1955" t="str">
            <v>OCRD|0741|2016-04-04</v>
          </cell>
          <cell r="H1955" t="str">
            <v>S00741-V08073</v>
          </cell>
          <cell r="I1955">
            <v>8073</v>
          </cell>
          <cell r="J1955" t="str">
            <v>Blood RNA</v>
          </cell>
          <cell r="K1955" t="str">
            <v>PAXgene</v>
          </cell>
          <cell r="L1955">
            <v>55</v>
          </cell>
          <cell r="M1955" t="str">
            <v>C</v>
          </cell>
          <cell r="N1955">
            <v>2</v>
          </cell>
          <cell r="P1955">
            <v>20030</v>
          </cell>
          <cell r="Q1955" t="str">
            <v>Female</v>
          </cell>
          <cell r="R1955" t="str">
            <v>[AA]</v>
          </cell>
          <cell r="S1955" t="str">
            <v xml:space="preserve">SLE </v>
          </cell>
          <cell r="T1955" t="str">
            <v>SLE Patient</v>
          </cell>
          <cell r="U1955">
            <v>1981</v>
          </cell>
          <cell r="V1955">
            <v>35</v>
          </cell>
        </row>
        <row r="1956">
          <cell r="A1956" t="str">
            <v>AA01955</v>
          </cell>
          <cell r="B1956">
            <v>1</v>
          </cell>
          <cell r="C1956" t="str">
            <v>OCRD</v>
          </cell>
          <cell r="D1956">
            <v>887</v>
          </cell>
          <cell r="E1956">
            <v>42464</v>
          </cell>
          <cell r="F1956" t="str">
            <v>OCRD|0887</v>
          </cell>
          <cell r="G1956" t="str">
            <v>OCRD|0887|2016-04-04</v>
          </cell>
          <cell r="H1956" t="str">
            <v>S00887-V08080</v>
          </cell>
          <cell r="I1956">
            <v>8080</v>
          </cell>
          <cell r="J1956" t="str">
            <v>Blood RNA</v>
          </cell>
          <cell r="K1956" t="str">
            <v>PAXgene</v>
          </cell>
          <cell r="L1956">
            <v>55</v>
          </cell>
          <cell r="M1956" t="str">
            <v>C</v>
          </cell>
          <cell r="N1956">
            <v>3</v>
          </cell>
          <cell r="P1956">
            <v>22875</v>
          </cell>
          <cell r="Q1956" t="str">
            <v>Female</v>
          </cell>
          <cell r="R1956" t="str">
            <v>[EA][H]</v>
          </cell>
          <cell r="S1956" t="str">
            <v xml:space="preserve">RA </v>
          </cell>
          <cell r="T1956" t="str">
            <v>RA Patient</v>
          </cell>
          <cell r="U1956">
            <v>1971</v>
          </cell>
          <cell r="V1956">
            <v>45</v>
          </cell>
        </row>
        <row r="1957">
          <cell r="A1957" t="str">
            <v>AA01956</v>
          </cell>
          <cell r="B1957">
            <v>1</v>
          </cell>
          <cell r="C1957" t="str">
            <v>OCRD</v>
          </cell>
          <cell r="D1957">
            <v>126</v>
          </cell>
          <cell r="E1957">
            <v>42464</v>
          </cell>
          <cell r="F1957" t="str">
            <v>OCRD|0126</v>
          </cell>
          <cell r="G1957" t="str">
            <v>OCRD|0126|2016-04-04</v>
          </cell>
          <cell r="H1957" t="str">
            <v>S00126-V08081</v>
          </cell>
          <cell r="I1957">
            <v>8081</v>
          </cell>
          <cell r="J1957" t="str">
            <v>Blood RNA</v>
          </cell>
          <cell r="K1957" t="str">
            <v>PAXgene</v>
          </cell>
          <cell r="L1957">
            <v>55</v>
          </cell>
          <cell r="M1957" t="str">
            <v>C</v>
          </cell>
          <cell r="N1957">
            <v>4</v>
          </cell>
          <cell r="P1957">
            <v>13201</v>
          </cell>
          <cell r="Q1957" t="str">
            <v>Female</v>
          </cell>
          <cell r="R1957" t="str">
            <v>[AI]</v>
          </cell>
          <cell r="S1957" t="str">
            <v xml:space="preserve">SLE </v>
          </cell>
          <cell r="T1957" t="str">
            <v>SLE Patient</v>
          </cell>
          <cell r="U1957">
            <v>1962</v>
          </cell>
          <cell r="V1957">
            <v>54</v>
          </cell>
        </row>
        <row r="1958">
          <cell r="A1958" t="str">
            <v>AA01957</v>
          </cell>
          <cell r="B1958">
            <v>1</v>
          </cell>
          <cell r="C1958" t="str">
            <v>OCRD</v>
          </cell>
          <cell r="D1958">
            <v>34</v>
          </cell>
          <cell r="E1958">
            <v>42464</v>
          </cell>
          <cell r="F1958" t="str">
            <v>OCRD|0034</v>
          </cell>
          <cell r="G1958" t="str">
            <v>OCRD|0034|2016-04-04</v>
          </cell>
          <cell r="H1958" t="str">
            <v>S00034-V08082</v>
          </cell>
          <cell r="I1958">
            <v>8082</v>
          </cell>
          <cell r="J1958" t="str">
            <v>Blood RNA</v>
          </cell>
          <cell r="K1958" t="str">
            <v>PAXgene</v>
          </cell>
          <cell r="L1958">
            <v>55</v>
          </cell>
          <cell r="M1958" t="str">
            <v>C</v>
          </cell>
          <cell r="N1958">
            <v>5</v>
          </cell>
          <cell r="P1958">
            <v>11239</v>
          </cell>
          <cell r="Q1958" t="str">
            <v>Female</v>
          </cell>
          <cell r="R1958" t="str">
            <v>[EA]</v>
          </cell>
          <cell r="S1958" t="str">
            <v xml:space="preserve">SLE </v>
          </cell>
          <cell r="T1958" t="str">
            <v>SLE Patient</v>
          </cell>
          <cell r="U1958">
            <v>1963</v>
          </cell>
          <cell r="V1958">
            <v>53</v>
          </cell>
        </row>
        <row r="1959">
          <cell r="A1959" t="str">
            <v>AA01958</v>
          </cell>
          <cell r="B1959">
            <v>1</v>
          </cell>
          <cell r="C1959" t="str">
            <v>OCRD</v>
          </cell>
          <cell r="D1959">
            <v>652</v>
          </cell>
          <cell r="E1959">
            <v>42465</v>
          </cell>
          <cell r="F1959" t="str">
            <v>OCRD|0652</v>
          </cell>
          <cell r="G1959" t="str">
            <v>OCRD|0652|2016-04-05</v>
          </cell>
          <cell r="H1959" t="str">
            <v>S00652-V08083</v>
          </cell>
          <cell r="I1959">
            <v>8083</v>
          </cell>
          <cell r="J1959" t="str">
            <v>Blood RNA</v>
          </cell>
          <cell r="K1959" t="str">
            <v>PAXgene</v>
          </cell>
          <cell r="L1959">
            <v>55</v>
          </cell>
          <cell r="M1959" t="str">
            <v>C</v>
          </cell>
          <cell r="N1959">
            <v>6</v>
          </cell>
          <cell r="P1959">
            <v>11409</v>
          </cell>
          <cell r="Q1959" t="str">
            <v>Male</v>
          </cell>
          <cell r="R1959" t="str">
            <v>[AI]</v>
          </cell>
          <cell r="S1959" t="str">
            <v xml:space="preserve">SLE </v>
          </cell>
          <cell r="T1959" t="str">
            <v>SLE Patient</v>
          </cell>
          <cell r="U1959">
            <v>1995</v>
          </cell>
          <cell r="V1959">
            <v>21</v>
          </cell>
        </row>
        <row r="1960">
          <cell r="A1960" t="str">
            <v>AA01959</v>
          </cell>
          <cell r="B1960">
            <v>1</v>
          </cell>
          <cell r="C1960" t="str">
            <v>OCRD</v>
          </cell>
          <cell r="D1960">
            <v>821</v>
          </cell>
          <cell r="E1960">
            <v>42465</v>
          </cell>
          <cell r="F1960" t="str">
            <v>OCRD|0821</v>
          </cell>
          <cell r="G1960" t="str">
            <v>OCRD|0821|2016-04-05</v>
          </cell>
          <cell r="H1960" t="str">
            <v>S00821-V08084</v>
          </cell>
          <cell r="I1960">
            <v>8084</v>
          </cell>
          <cell r="J1960" t="str">
            <v>Blood RNA</v>
          </cell>
          <cell r="K1960" t="str">
            <v>PAXgene</v>
          </cell>
          <cell r="L1960">
            <v>55</v>
          </cell>
          <cell r="M1960" t="str">
            <v>D</v>
          </cell>
          <cell r="N1960">
            <v>1</v>
          </cell>
          <cell r="P1960">
            <v>13223</v>
          </cell>
          <cell r="Q1960" t="str">
            <v>Female</v>
          </cell>
          <cell r="R1960" t="str">
            <v>[EA]</v>
          </cell>
          <cell r="S1960" t="str">
            <v xml:space="preserve">SLE </v>
          </cell>
          <cell r="T1960" t="str">
            <v>SLE Patient</v>
          </cell>
          <cell r="U1960">
            <v>1989</v>
          </cell>
          <cell r="V1960">
            <v>27</v>
          </cell>
        </row>
        <row r="1961">
          <cell r="A1961" t="str">
            <v>AA01960</v>
          </cell>
          <cell r="B1961">
            <v>1</v>
          </cell>
          <cell r="C1961" t="str">
            <v>OCRD</v>
          </cell>
          <cell r="D1961">
            <v>634</v>
          </cell>
          <cell r="E1961">
            <v>42465</v>
          </cell>
          <cell r="F1961" t="str">
            <v>OCRD|0634</v>
          </cell>
          <cell r="G1961" t="str">
            <v>OCRD|0634|2016-04-05</v>
          </cell>
          <cell r="H1961" t="str">
            <v>S00634-V08085</v>
          </cell>
          <cell r="I1961">
            <v>8085</v>
          </cell>
          <cell r="J1961" t="str">
            <v>Blood RNA</v>
          </cell>
          <cell r="K1961" t="str">
            <v>PAXgene</v>
          </cell>
          <cell r="L1961">
            <v>55</v>
          </cell>
          <cell r="M1961" t="str">
            <v>D</v>
          </cell>
          <cell r="N1961">
            <v>2</v>
          </cell>
          <cell r="P1961">
            <v>11400</v>
          </cell>
          <cell r="Q1961" t="str">
            <v>Female</v>
          </cell>
          <cell r="R1961" t="str">
            <v>[AI]</v>
          </cell>
          <cell r="S1961" t="str">
            <v xml:space="preserve">SLE </v>
          </cell>
          <cell r="T1961" t="str">
            <v>SLE Patient</v>
          </cell>
          <cell r="U1961">
            <v>1991</v>
          </cell>
          <cell r="V1961">
            <v>25</v>
          </cell>
        </row>
        <row r="1962">
          <cell r="A1962" t="str">
            <v>AA01961</v>
          </cell>
          <cell r="B1962">
            <v>1</v>
          </cell>
          <cell r="C1962" t="str">
            <v>OCRD</v>
          </cell>
          <cell r="D1962">
            <v>266</v>
          </cell>
          <cell r="E1962">
            <v>42465</v>
          </cell>
          <cell r="F1962" t="str">
            <v>OCRD|0266</v>
          </cell>
          <cell r="G1962" t="str">
            <v>OCRD|0266|2016-04-05</v>
          </cell>
          <cell r="H1962" t="str">
            <v>S00266-V08086</v>
          </cell>
          <cell r="I1962">
            <v>8086</v>
          </cell>
          <cell r="J1962" t="str">
            <v>Blood RNA</v>
          </cell>
          <cell r="K1962" t="str">
            <v>PAXgene</v>
          </cell>
          <cell r="L1962">
            <v>55</v>
          </cell>
          <cell r="M1962" t="str">
            <v>D</v>
          </cell>
          <cell r="N1962">
            <v>3</v>
          </cell>
          <cell r="P1962">
            <v>11209</v>
          </cell>
          <cell r="Q1962" t="str">
            <v>Female</v>
          </cell>
          <cell r="R1962" t="str">
            <v>[EA]</v>
          </cell>
          <cell r="S1962" t="str">
            <v xml:space="preserve">SLE </v>
          </cell>
          <cell r="T1962" t="str">
            <v>SLE Patient</v>
          </cell>
          <cell r="U1962">
            <v>1935</v>
          </cell>
          <cell r="V1962">
            <v>81</v>
          </cell>
        </row>
        <row r="1963">
          <cell r="A1963" t="str">
            <v>AA01962</v>
          </cell>
          <cell r="B1963">
            <v>1</v>
          </cell>
          <cell r="C1963" t="str">
            <v>OCRD</v>
          </cell>
          <cell r="D1963">
            <v>799</v>
          </cell>
          <cell r="E1963">
            <v>42467</v>
          </cell>
          <cell r="F1963" t="str">
            <v>OCRD|0799</v>
          </cell>
          <cell r="G1963" t="str">
            <v>OCRD|0799|2016-04-07</v>
          </cell>
          <cell r="H1963" t="str">
            <v>S00799-V08093</v>
          </cell>
          <cell r="I1963">
            <v>8093</v>
          </cell>
          <cell r="J1963" t="str">
            <v>Blood RNA</v>
          </cell>
          <cell r="K1963" t="str">
            <v>PAXgene</v>
          </cell>
          <cell r="L1963">
            <v>55</v>
          </cell>
          <cell r="M1963" t="str">
            <v>D</v>
          </cell>
          <cell r="N1963">
            <v>4</v>
          </cell>
          <cell r="P1963">
            <v>20098</v>
          </cell>
          <cell r="Q1963" t="str">
            <v>Female</v>
          </cell>
          <cell r="R1963" t="str">
            <v>[A]</v>
          </cell>
          <cell r="S1963" t="str">
            <v xml:space="preserve">SLE </v>
          </cell>
          <cell r="T1963" t="str">
            <v>SLE Patient</v>
          </cell>
          <cell r="U1963">
            <v>1991</v>
          </cell>
          <cell r="V1963">
            <v>25</v>
          </cell>
        </row>
        <row r="1964">
          <cell r="A1964" t="str">
            <v>AA01963</v>
          </cell>
          <cell r="B1964">
            <v>1</v>
          </cell>
          <cell r="C1964" t="str">
            <v>OCRD</v>
          </cell>
          <cell r="D1964">
            <v>21</v>
          </cell>
          <cell r="E1964">
            <v>42465</v>
          </cell>
          <cell r="F1964" t="str">
            <v>OCRD|0021</v>
          </cell>
          <cell r="G1964" t="str">
            <v>OCRD|0021|2016-04-05</v>
          </cell>
          <cell r="H1964" t="str">
            <v>S00021-V08092</v>
          </cell>
          <cell r="I1964">
            <v>8092</v>
          </cell>
          <cell r="J1964" t="str">
            <v>Blood RNA</v>
          </cell>
          <cell r="K1964" t="str">
            <v>PAXgene</v>
          </cell>
          <cell r="L1964">
            <v>55</v>
          </cell>
          <cell r="M1964" t="str">
            <v>D</v>
          </cell>
          <cell r="N1964">
            <v>5</v>
          </cell>
          <cell r="P1964">
            <v>11078</v>
          </cell>
          <cell r="Q1964" t="str">
            <v>Female</v>
          </cell>
          <cell r="R1964" t="str">
            <v>[EA]</v>
          </cell>
          <cell r="S1964" t="str">
            <v xml:space="preserve">SLE </v>
          </cell>
          <cell r="T1964" t="str">
            <v>SLE Patient</v>
          </cell>
          <cell r="U1964">
            <v>1964</v>
          </cell>
          <cell r="V1964">
            <v>52</v>
          </cell>
        </row>
        <row r="1965">
          <cell r="A1965" t="str">
            <v>AA01964</v>
          </cell>
          <cell r="B1965">
            <v>1</v>
          </cell>
          <cell r="C1965" t="str">
            <v>OCRD</v>
          </cell>
          <cell r="D1965">
            <v>845</v>
          </cell>
          <cell r="E1965">
            <v>42465</v>
          </cell>
          <cell r="F1965" t="str">
            <v>OCRD|0845</v>
          </cell>
          <cell r="G1965" t="str">
            <v>OCRD|0845|2016-04-05</v>
          </cell>
          <cell r="H1965" t="str">
            <v>S00845-V08091</v>
          </cell>
          <cell r="I1965">
            <v>8091</v>
          </cell>
          <cell r="J1965" t="str">
            <v>Blood RNA</v>
          </cell>
          <cell r="K1965" t="str">
            <v>PAXgene</v>
          </cell>
          <cell r="L1965">
            <v>55</v>
          </cell>
          <cell r="M1965" t="str">
            <v>D</v>
          </cell>
          <cell r="N1965">
            <v>6</v>
          </cell>
          <cell r="P1965">
            <v>20349</v>
          </cell>
          <cell r="Q1965" t="str">
            <v>Female</v>
          </cell>
          <cell r="R1965" t="str">
            <v>[EA]</v>
          </cell>
          <cell r="S1965" t="str">
            <v xml:space="preserve">RA </v>
          </cell>
          <cell r="T1965" t="str">
            <v>RA Patient</v>
          </cell>
          <cell r="U1965">
            <v>1965</v>
          </cell>
          <cell r="V1965">
            <v>51</v>
          </cell>
        </row>
        <row r="1966">
          <cell r="A1966" t="str">
            <v>AA01965</v>
          </cell>
          <cell r="B1966">
            <v>1</v>
          </cell>
          <cell r="C1966" t="str">
            <v>OCRD</v>
          </cell>
          <cell r="D1966">
            <v>677</v>
          </cell>
          <cell r="E1966">
            <v>42465</v>
          </cell>
          <cell r="F1966" t="str">
            <v>OCRD|0677</v>
          </cell>
          <cell r="G1966" t="str">
            <v>OCRD|0677|2016-04-05</v>
          </cell>
          <cell r="H1966" t="str">
            <v>S00677-V08090</v>
          </cell>
          <cell r="I1966">
            <v>8090</v>
          </cell>
          <cell r="J1966" t="str">
            <v>Blood RNA</v>
          </cell>
          <cell r="K1966" t="str">
            <v>PAXgene</v>
          </cell>
          <cell r="L1966">
            <v>55</v>
          </cell>
          <cell r="M1966" t="str">
            <v>E</v>
          </cell>
          <cell r="N1966">
            <v>1</v>
          </cell>
          <cell r="P1966">
            <v>11842</v>
          </cell>
          <cell r="Q1966" t="str">
            <v>Female</v>
          </cell>
          <cell r="R1966" t="str">
            <v>[EA]</v>
          </cell>
          <cell r="S1966" t="str">
            <v xml:space="preserve">RA </v>
          </cell>
          <cell r="T1966" t="str">
            <v>RA Patient</v>
          </cell>
          <cell r="U1966">
            <v>1975</v>
          </cell>
          <cell r="V1966">
            <v>41</v>
          </cell>
        </row>
        <row r="1967">
          <cell r="A1967" t="str">
            <v>AA01966</v>
          </cell>
          <cell r="B1967">
            <v>1</v>
          </cell>
          <cell r="C1967" t="str">
            <v>OCRD</v>
          </cell>
          <cell r="D1967">
            <v>888</v>
          </cell>
          <cell r="E1967">
            <v>42465</v>
          </cell>
          <cell r="F1967" t="str">
            <v>OCRD|0888</v>
          </cell>
          <cell r="G1967" t="str">
            <v>OCRD|0888|2016-04-05</v>
          </cell>
          <cell r="H1967" t="str">
            <v>S00888-V08089</v>
          </cell>
          <cell r="I1967">
            <v>8089</v>
          </cell>
          <cell r="J1967" t="str">
            <v>Blood RNA</v>
          </cell>
          <cell r="K1967" t="str">
            <v>PAXgene</v>
          </cell>
          <cell r="L1967">
            <v>55</v>
          </cell>
          <cell r="M1967" t="str">
            <v>E</v>
          </cell>
          <cell r="N1967">
            <v>2</v>
          </cell>
          <cell r="P1967">
            <v>23082</v>
          </cell>
          <cell r="Q1967" t="str">
            <v>Female</v>
          </cell>
          <cell r="R1967" t="str">
            <v>[EA]</v>
          </cell>
          <cell r="S1967" t="str">
            <v xml:space="preserve">Rheumatic </v>
          </cell>
          <cell r="T1967" t="str">
            <v>Rheumatic Disease Patient</v>
          </cell>
          <cell r="U1967">
            <v>1985</v>
          </cell>
          <cell r="V1967">
            <v>31</v>
          </cell>
        </row>
        <row r="1968">
          <cell r="A1968" t="str">
            <v>AA01967</v>
          </cell>
          <cell r="B1968">
            <v>1</v>
          </cell>
          <cell r="C1968" t="str">
            <v>OCRD</v>
          </cell>
          <cell r="D1968">
            <v>97</v>
          </cell>
          <cell r="E1968">
            <v>42465</v>
          </cell>
          <cell r="F1968" t="str">
            <v>OCRD|0097</v>
          </cell>
          <cell r="G1968" t="str">
            <v>OCRD|0097|2016-04-05</v>
          </cell>
          <cell r="H1968" t="str">
            <v>S00097-V08088</v>
          </cell>
          <cell r="I1968">
            <v>8088</v>
          </cell>
          <cell r="J1968" t="str">
            <v>Blood RNA</v>
          </cell>
          <cell r="K1968" t="str">
            <v>PAXgene</v>
          </cell>
          <cell r="L1968">
            <v>55</v>
          </cell>
          <cell r="M1968" t="str">
            <v>E</v>
          </cell>
          <cell r="N1968">
            <v>3</v>
          </cell>
          <cell r="P1968">
            <v>11060</v>
          </cell>
          <cell r="Q1968" t="str">
            <v>Female</v>
          </cell>
          <cell r="R1968" t="str">
            <v>[EA]</v>
          </cell>
          <cell r="S1968" t="str">
            <v xml:space="preserve">SLE </v>
          </cell>
          <cell r="T1968" t="str">
            <v>SLE Patient</v>
          </cell>
          <cell r="U1968">
            <v>1977</v>
          </cell>
          <cell r="V1968">
            <v>39</v>
          </cell>
        </row>
        <row r="1969">
          <cell r="A1969" t="str">
            <v>AA01968</v>
          </cell>
          <cell r="B1969">
            <v>1</v>
          </cell>
          <cell r="C1969" t="str">
            <v>OCRD</v>
          </cell>
          <cell r="D1969">
            <v>780</v>
          </cell>
          <cell r="E1969">
            <v>42465</v>
          </cell>
          <cell r="F1969" t="str">
            <v>OCRD|0780</v>
          </cell>
          <cell r="G1969" t="str">
            <v>OCRD|0780|2016-04-05</v>
          </cell>
          <cell r="H1969" t="str">
            <v>S00780-V08087</v>
          </cell>
          <cell r="I1969">
            <v>8087</v>
          </cell>
          <cell r="J1969" t="str">
            <v>Blood RNA</v>
          </cell>
          <cell r="K1969" t="str">
            <v>PAXgene</v>
          </cell>
          <cell r="L1969">
            <v>55</v>
          </cell>
          <cell r="M1969" t="str">
            <v>E</v>
          </cell>
          <cell r="N1969">
            <v>4</v>
          </cell>
          <cell r="P1969">
            <v>20277</v>
          </cell>
          <cell r="Q1969" t="str">
            <v>Female</v>
          </cell>
          <cell r="R1969" t="str">
            <v>[EA]</v>
          </cell>
          <cell r="S1969" t="str">
            <v xml:space="preserve">Rheumatic </v>
          </cell>
          <cell r="T1969" t="str">
            <v>Rheumatic Disease Patient</v>
          </cell>
          <cell r="U1969">
            <v>1985</v>
          </cell>
          <cell r="V1969">
            <v>31</v>
          </cell>
        </row>
        <row r="1970">
          <cell r="A1970" t="str">
            <v>AA01969</v>
          </cell>
          <cell r="B1970">
            <v>1</v>
          </cell>
          <cell r="C1970" t="str">
            <v>OCRD</v>
          </cell>
          <cell r="D1970">
            <v>616</v>
          </cell>
          <cell r="E1970">
            <v>42467</v>
          </cell>
          <cell r="F1970" t="str">
            <v>OCRD|0616</v>
          </cell>
          <cell r="G1970" t="str">
            <v>OCRD|0616|2016-04-07</v>
          </cell>
          <cell r="H1970" t="str">
            <v>S00616-V08094</v>
          </cell>
          <cell r="I1970">
            <v>8094</v>
          </cell>
          <cell r="J1970" t="str">
            <v>Blood RNA</v>
          </cell>
          <cell r="K1970" t="str">
            <v>PAXgene</v>
          </cell>
          <cell r="L1970">
            <v>55</v>
          </cell>
          <cell r="M1970" t="str">
            <v>E</v>
          </cell>
          <cell r="N1970">
            <v>5</v>
          </cell>
          <cell r="P1970">
            <v>11391</v>
          </cell>
          <cell r="Q1970" t="str">
            <v>Female</v>
          </cell>
          <cell r="R1970" t="str">
            <v>[EA]</v>
          </cell>
          <cell r="S1970" t="str">
            <v xml:space="preserve">SLE </v>
          </cell>
          <cell r="T1970" t="str">
            <v>SLE Patient</v>
          </cell>
          <cell r="U1970">
            <v>1985</v>
          </cell>
          <cell r="V1970">
            <v>31</v>
          </cell>
        </row>
        <row r="1971">
          <cell r="A1971" t="str">
            <v>AA01970</v>
          </cell>
          <cell r="B1971">
            <v>1</v>
          </cell>
          <cell r="C1971" t="str">
            <v>OCRD</v>
          </cell>
          <cell r="D1971">
            <v>738</v>
          </cell>
          <cell r="E1971">
            <v>42467</v>
          </cell>
          <cell r="F1971" t="str">
            <v>OCRD|0738</v>
          </cell>
          <cell r="G1971" t="str">
            <v>OCRD|0738|2016-04-07</v>
          </cell>
          <cell r="H1971" t="str">
            <v>S00738-V08095</v>
          </cell>
          <cell r="I1971">
            <v>8095</v>
          </cell>
          <cell r="J1971" t="str">
            <v>Blood RNA</v>
          </cell>
          <cell r="K1971" t="str">
            <v>PAXgene</v>
          </cell>
          <cell r="L1971">
            <v>55</v>
          </cell>
          <cell r="M1971" t="str">
            <v>E</v>
          </cell>
          <cell r="N1971">
            <v>6</v>
          </cell>
          <cell r="P1971">
            <v>10668</v>
          </cell>
          <cell r="Q1971" t="str">
            <v>Male</v>
          </cell>
          <cell r="R1971" t="str">
            <v>[AA]</v>
          </cell>
          <cell r="S1971" t="str">
            <v xml:space="preserve">SLE </v>
          </cell>
          <cell r="T1971" t="str">
            <v>SLE Patient</v>
          </cell>
          <cell r="U1971">
            <v>1961</v>
          </cell>
          <cell r="V1971">
            <v>55</v>
          </cell>
        </row>
        <row r="1972">
          <cell r="A1972" t="str">
            <v>AA01971</v>
          </cell>
          <cell r="B1972">
            <v>1</v>
          </cell>
          <cell r="C1972" t="str">
            <v>OCRD</v>
          </cell>
          <cell r="D1972">
            <v>763</v>
          </cell>
          <cell r="E1972">
            <v>42467</v>
          </cell>
          <cell r="F1972" t="str">
            <v>OCRD|0763</v>
          </cell>
          <cell r="G1972" t="str">
            <v>OCRD|0763|2016-04-07</v>
          </cell>
          <cell r="H1972" t="str">
            <v>S00763-V08096</v>
          </cell>
          <cell r="I1972">
            <v>8096</v>
          </cell>
          <cell r="J1972" t="str">
            <v>Blood RNA</v>
          </cell>
          <cell r="K1972" t="str">
            <v>PAXgene</v>
          </cell>
          <cell r="L1972">
            <v>55</v>
          </cell>
          <cell r="M1972" t="str">
            <v>F</v>
          </cell>
          <cell r="N1972">
            <v>1</v>
          </cell>
          <cell r="P1972">
            <v>20058</v>
          </cell>
          <cell r="Q1972" t="str">
            <v>Female</v>
          </cell>
          <cell r="R1972" t="str">
            <v>[EA]</v>
          </cell>
          <cell r="S1972" t="str">
            <v xml:space="preserve">SLE </v>
          </cell>
          <cell r="T1972" t="str">
            <v>SLE Patient</v>
          </cell>
          <cell r="U1972">
            <v>1981</v>
          </cell>
          <cell r="V1972">
            <v>35</v>
          </cell>
        </row>
        <row r="1973">
          <cell r="A1973" t="str">
            <v>AA01972</v>
          </cell>
          <cell r="B1973">
            <v>1</v>
          </cell>
          <cell r="C1973" t="str">
            <v>OCRD</v>
          </cell>
          <cell r="D1973">
            <v>690</v>
          </cell>
          <cell r="E1973">
            <v>42467</v>
          </cell>
          <cell r="F1973" t="str">
            <v>OCRD|0690</v>
          </cell>
          <cell r="G1973" t="str">
            <v>OCRD|0690|2016-04-07</v>
          </cell>
          <cell r="H1973" t="str">
            <v>S00690-V08097</v>
          </cell>
          <cell r="I1973">
            <v>8097</v>
          </cell>
          <cell r="J1973" t="str">
            <v>Blood RNA</v>
          </cell>
          <cell r="K1973" t="str">
            <v>PAXgene</v>
          </cell>
          <cell r="L1973">
            <v>55</v>
          </cell>
          <cell r="M1973" t="str">
            <v>F</v>
          </cell>
          <cell r="N1973">
            <v>2</v>
          </cell>
          <cell r="P1973">
            <v>11424</v>
          </cell>
          <cell r="Q1973" t="str">
            <v>Male</v>
          </cell>
          <cell r="R1973" t="str">
            <v>[EA]</v>
          </cell>
          <cell r="S1973" t="str">
            <v xml:space="preserve">SLE </v>
          </cell>
          <cell r="T1973" t="str">
            <v>SLE Patient</v>
          </cell>
          <cell r="U1973">
            <v>1990</v>
          </cell>
          <cell r="V1973">
            <v>26</v>
          </cell>
        </row>
        <row r="1974">
          <cell r="A1974" t="str">
            <v>AA01973</v>
          </cell>
          <cell r="B1974">
            <v>1</v>
          </cell>
          <cell r="C1974" t="str">
            <v>OCRD</v>
          </cell>
          <cell r="D1974">
            <v>889</v>
          </cell>
          <cell r="E1974">
            <v>42467</v>
          </cell>
          <cell r="F1974" t="str">
            <v>OCRD|0889</v>
          </cell>
          <cell r="G1974" t="str">
            <v>OCRD|0889|2016-04-07</v>
          </cell>
          <cell r="H1974" t="str">
            <v>S00889-V08099</v>
          </cell>
          <cell r="I1974">
            <v>8099</v>
          </cell>
          <cell r="J1974" t="str">
            <v>Blood RNA</v>
          </cell>
          <cell r="K1974" t="str">
            <v>PAXgene</v>
          </cell>
          <cell r="L1974">
            <v>55</v>
          </cell>
          <cell r="M1974" t="str">
            <v>F</v>
          </cell>
          <cell r="N1974">
            <v>3</v>
          </cell>
          <cell r="P1974">
            <v>10265</v>
          </cell>
          <cell r="Q1974" t="str">
            <v>Male</v>
          </cell>
          <cell r="R1974" t="str">
            <v>[EA]</v>
          </cell>
          <cell r="S1974" t="str">
            <v xml:space="preserve">Rheumatic </v>
          </cell>
          <cell r="T1974" t="str">
            <v>Rheumatic Disease Patient</v>
          </cell>
          <cell r="U1974">
            <v>1938</v>
          </cell>
          <cell r="V1974">
            <v>78</v>
          </cell>
        </row>
        <row r="1975">
          <cell r="A1975" t="str">
            <v>AA01974</v>
          </cell>
          <cell r="B1975">
            <v>1</v>
          </cell>
          <cell r="C1975" t="str">
            <v>OCRD</v>
          </cell>
          <cell r="D1975">
            <v>449</v>
          </cell>
          <cell r="E1975">
            <v>42478</v>
          </cell>
          <cell r="F1975" t="str">
            <v>OCRD|0449</v>
          </cell>
          <cell r="G1975" t="str">
            <v>OCRD|0449|2016-04-18</v>
          </cell>
          <cell r="H1975" t="str">
            <v>S00449-V08107</v>
          </cell>
          <cell r="I1975">
            <v>8107</v>
          </cell>
          <cell r="J1975" t="str">
            <v>Blood RNA</v>
          </cell>
          <cell r="K1975" t="str">
            <v>PAXgene</v>
          </cell>
          <cell r="L1975">
            <v>55</v>
          </cell>
          <cell r="M1975" t="str">
            <v>F</v>
          </cell>
          <cell r="N1975">
            <v>4</v>
          </cell>
          <cell r="P1975">
            <v>13221</v>
          </cell>
          <cell r="Q1975" t="str">
            <v>Female</v>
          </cell>
          <cell r="R1975" t="str">
            <v>[EA]</v>
          </cell>
          <cell r="S1975" t="str">
            <v xml:space="preserve">SLE </v>
          </cell>
          <cell r="T1975" t="str">
            <v>SLE Patient</v>
          </cell>
          <cell r="U1975">
            <v>1984</v>
          </cell>
          <cell r="V1975">
            <v>32</v>
          </cell>
        </row>
        <row r="1976">
          <cell r="A1976" t="str">
            <v>AA01975</v>
          </cell>
          <cell r="B1976">
            <v>1</v>
          </cell>
          <cell r="C1976" t="str">
            <v>OCRD</v>
          </cell>
          <cell r="D1976">
            <v>54</v>
          </cell>
          <cell r="E1976">
            <v>42478</v>
          </cell>
          <cell r="F1976" t="str">
            <v>OCRD|0054</v>
          </cell>
          <cell r="G1976" t="str">
            <v>OCRD|0054|2016-04-18</v>
          </cell>
          <cell r="H1976" t="str">
            <v>S00054-V08106</v>
          </cell>
          <cell r="I1976">
            <v>8106</v>
          </cell>
          <cell r="J1976" t="str">
            <v>Blood RNA</v>
          </cell>
          <cell r="K1976" t="str">
            <v>PAXgene</v>
          </cell>
          <cell r="L1976">
            <v>55</v>
          </cell>
          <cell r="M1976" t="str">
            <v>F</v>
          </cell>
          <cell r="N1976">
            <v>5</v>
          </cell>
          <cell r="P1976">
            <v>17350</v>
          </cell>
          <cell r="Q1976" t="str">
            <v>Female</v>
          </cell>
          <cell r="R1976" t="str">
            <v>[AA][AI][EA]</v>
          </cell>
          <cell r="S1976" t="str">
            <v xml:space="preserve">SLE </v>
          </cell>
          <cell r="T1976" t="str">
            <v>SLE Patient</v>
          </cell>
          <cell r="U1976">
            <v>1980</v>
          </cell>
          <cell r="V1976">
            <v>36</v>
          </cell>
        </row>
        <row r="1977">
          <cell r="A1977" t="str">
            <v>AA01976</v>
          </cell>
          <cell r="B1977">
            <v>1</v>
          </cell>
          <cell r="C1977" t="str">
            <v>OCRD</v>
          </cell>
          <cell r="D1977">
            <v>143</v>
          </cell>
          <cell r="E1977">
            <v>42474</v>
          </cell>
          <cell r="F1977" t="str">
            <v>OCRD|0143</v>
          </cell>
          <cell r="G1977" t="str">
            <v>OCRD|0143|2016-04-14</v>
          </cell>
          <cell r="H1977" t="str">
            <v>S00143-V08105</v>
          </cell>
          <cell r="I1977">
            <v>8105</v>
          </cell>
          <cell r="J1977" t="str">
            <v>Blood RNA</v>
          </cell>
          <cell r="K1977" t="str">
            <v>PAXgene</v>
          </cell>
          <cell r="L1977">
            <v>55</v>
          </cell>
          <cell r="M1977" t="str">
            <v>F</v>
          </cell>
          <cell r="N1977">
            <v>6</v>
          </cell>
          <cell r="P1977">
            <v>17302</v>
          </cell>
          <cell r="Q1977" t="str">
            <v>Female</v>
          </cell>
          <cell r="R1977" t="str">
            <v>[A]</v>
          </cell>
          <cell r="S1977" t="str">
            <v xml:space="preserve">SLE </v>
          </cell>
          <cell r="T1977" t="str">
            <v>SLE Patient</v>
          </cell>
          <cell r="U1977">
            <v>1964</v>
          </cell>
          <cell r="V1977">
            <v>52</v>
          </cell>
        </row>
        <row r="1978">
          <cell r="A1978" t="str">
            <v>AA01977</v>
          </cell>
          <cell r="B1978">
            <v>1</v>
          </cell>
          <cell r="C1978" t="str">
            <v>OCRD</v>
          </cell>
          <cell r="D1978">
            <v>891</v>
          </cell>
          <cell r="E1978">
            <v>42474</v>
          </cell>
          <cell r="F1978" t="str">
            <v>OCRD|0891</v>
          </cell>
          <cell r="G1978" t="str">
            <v>OCRD|0891|2016-04-14</v>
          </cell>
          <cell r="H1978" t="str">
            <v>S00891-V08104</v>
          </cell>
          <cell r="I1978">
            <v>8104</v>
          </cell>
          <cell r="J1978" t="str">
            <v>Blood RNA</v>
          </cell>
          <cell r="K1978" t="str">
            <v>PAXgene</v>
          </cell>
          <cell r="L1978">
            <v>56</v>
          </cell>
          <cell r="M1978" t="str">
            <v>A</v>
          </cell>
          <cell r="N1978">
            <v>1</v>
          </cell>
          <cell r="P1978">
            <v>23091</v>
          </cell>
          <cell r="Q1978" t="str">
            <v>Female</v>
          </cell>
          <cell r="R1978" t="str">
            <v>[EA]</v>
          </cell>
          <cell r="S1978" t="str">
            <v xml:space="preserve">SLE </v>
          </cell>
          <cell r="T1978" t="str">
            <v>SLE Patient</v>
          </cell>
          <cell r="U1978">
            <v>1974</v>
          </cell>
          <cell r="V1978">
            <v>42</v>
          </cell>
        </row>
        <row r="1979">
          <cell r="A1979" t="str">
            <v>AA01978</v>
          </cell>
          <cell r="B1979">
            <v>1</v>
          </cell>
          <cell r="C1979" t="str">
            <v>OCRD</v>
          </cell>
          <cell r="D1979">
            <v>496</v>
          </cell>
          <cell r="E1979">
            <v>42472</v>
          </cell>
          <cell r="F1979" t="str">
            <v>OCRD|0496</v>
          </cell>
          <cell r="G1979" t="str">
            <v>OCRD|0496|2016-04-12</v>
          </cell>
          <cell r="H1979" t="str">
            <v>S00496-V08103</v>
          </cell>
          <cell r="I1979">
            <v>8103</v>
          </cell>
          <cell r="J1979" t="str">
            <v>Blood RNA</v>
          </cell>
          <cell r="K1979" t="str">
            <v>PAXgene</v>
          </cell>
          <cell r="L1979">
            <v>56</v>
          </cell>
          <cell r="M1979" t="str">
            <v>A</v>
          </cell>
          <cell r="N1979">
            <v>2</v>
          </cell>
          <cell r="P1979">
            <v>6651</v>
          </cell>
          <cell r="Q1979" t="str">
            <v>Female</v>
          </cell>
          <cell r="R1979" t="str">
            <v>[AA]</v>
          </cell>
          <cell r="S1979" t="str">
            <v xml:space="preserve">SLE </v>
          </cell>
          <cell r="T1979" t="str">
            <v>SLE Patient</v>
          </cell>
          <cell r="U1979">
            <v>1967</v>
          </cell>
          <cell r="V1979">
            <v>49</v>
          </cell>
        </row>
        <row r="1980">
          <cell r="A1980" t="str">
            <v>AA01979</v>
          </cell>
          <cell r="B1980">
            <v>1</v>
          </cell>
          <cell r="C1980" t="str">
            <v>OCRD</v>
          </cell>
          <cell r="D1980">
            <v>158</v>
          </cell>
          <cell r="E1980">
            <v>42472</v>
          </cell>
          <cell r="F1980" t="str">
            <v>OCRD|0158</v>
          </cell>
          <cell r="G1980" t="str">
            <v>OCRD|0158|2016-04-12</v>
          </cell>
          <cell r="H1980" t="str">
            <v>S00158-V08102</v>
          </cell>
          <cell r="I1980">
            <v>8102</v>
          </cell>
          <cell r="J1980" t="str">
            <v>Blood RNA</v>
          </cell>
          <cell r="K1980" t="str">
            <v>PAXgene</v>
          </cell>
          <cell r="L1980">
            <v>56</v>
          </cell>
          <cell r="M1980" t="str">
            <v>A</v>
          </cell>
          <cell r="N1980">
            <v>3</v>
          </cell>
          <cell r="P1980">
            <v>6019</v>
          </cell>
          <cell r="Q1980" t="str">
            <v>Female</v>
          </cell>
          <cell r="R1980" t="str">
            <v>[EA][H]</v>
          </cell>
          <cell r="S1980" t="str">
            <v xml:space="preserve">SLE </v>
          </cell>
          <cell r="T1980" t="str">
            <v>SLE Patient</v>
          </cell>
          <cell r="U1980">
            <v>1969</v>
          </cell>
          <cell r="V1980">
            <v>47</v>
          </cell>
        </row>
        <row r="1981">
          <cell r="A1981" t="str">
            <v>AA01980</v>
          </cell>
          <cell r="B1981">
            <v>1</v>
          </cell>
          <cell r="C1981" t="str">
            <v>OCRD</v>
          </cell>
          <cell r="D1981">
            <v>618</v>
          </cell>
          <cell r="E1981">
            <v>42471</v>
          </cell>
          <cell r="F1981" t="str">
            <v>OCRD|0618</v>
          </cell>
          <cell r="G1981" t="str">
            <v>OCRD|0618|2016-04-11</v>
          </cell>
          <cell r="H1981" t="str">
            <v>S00618-V08101</v>
          </cell>
          <cell r="I1981">
            <v>8101</v>
          </cell>
          <cell r="J1981" t="str">
            <v>Blood RNA</v>
          </cell>
          <cell r="K1981" t="str">
            <v>PAXgene</v>
          </cell>
          <cell r="L1981">
            <v>56</v>
          </cell>
          <cell r="M1981" t="str">
            <v>A</v>
          </cell>
          <cell r="N1981">
            <v>4</v>
          </cell>
          <cell r="P1981">
            <v>11879</v>
          </cell>
          <cell r="Q1981" t="str">
            <v>Female</v>
          </cell>
          <cell r="R1981" t="str">
            <v>[AA]</v>
          </cell>
          <cell r="S1981" t="str">
            <v xml:space="preserve">SLE </v>
          </cell>
          <cell r="T1981" t="str">
            <v>SLE Patient</v>
          </cell>
          <cell r="U1981">
            <v>1975</v>
          </cell>
          <cell r="V1981">
            <v>41</v>
          </cell>
        </row>
        <row r="1982">
          <cell r="A1982" t="str">
            <v>AA01981</v>
          </cell>
          <cell r="B1982">
            <v>1</v>
          </cell>
          <cell r="C1982" t="str">
            <v>OCRD</v>
          </cell>
          <cell r="D1982">
            <v>696</v>
          </cell>
          <cell r="E1982">
            <v>42478</v>
          </cell>
          <cell r="F1982" t="str">
            <v>OCRD|0696</v>
          </cell>
          <cell r="G1982" t="str">
            <v>OCRD|0696|2016-04-18</v>
          </cell>
          <cell r="H1982" t="str">
            <v>S00696-V08108</v>
          </cell>
          <cell r="I1982">
            <v>8108</v>
          </cell>
          <cell r="J1982" t="str">
            <v>Blood RNA</v>
          </cell>
          <cell r="K1982" t="str">
            <v>PAXgene</v>
          </cell>
          <cell r="L1982">
            <v>56</v>
          </cell>
          <cell r="M1982" t="str">
            <v>A</v>
          </cell>
          <cell r="N1982">
            <v>5</v>
          </cell>
          <cell r="P1982">
            <v>11852</v>
          </cell>
          <cell r="Q1982" t="str">
            <v>Female</v>
          </cell>
          <cell r="R1982" t="str">
            <v>[EA][H]</v>
          </cell>
          <cell r="S1982" t="str">
            <v xml:space="preserve">RA </v>
          </cell>
          <cell r="T1982" t="str">
            <v>RA Patient</v>
          </cell>
          <cell r="U1982">
            <v>1976</v>
          </cell>
          <cell r="V1982">
            <v>40</v>
          </cell>
        </row>
        <row r="1983">
          <cell r="A1983" t="str">
            <v>AA01982</v>
          </cell>
          <cell r="B1983">
            <v>1</v>
          </cell>
          <cell r="C1983" t="str">
            <v>OCRD</v>
          </cell>
          <cell r="D1983">
            <v>627</v>
          </cell>
          <cell r="E1983">
            <v>42478</v>
          </cell>
          <cell r="F1983" t="str">
            <v>OCRD|0627</v>
          </cell>
          <cell r="G1983" t="str">
            <v>OCRD|0627|2016-04-18</v>
          </cell>
          <cell r="H1983" t="str">
            <v>S00627-V08109</v>
          </cell>
          <cell r="I1983">
            <v>8109</v>
          </cell>
          <cell r="J1983" t="str">
            <v>Blood RNA</v>
          </cell>
          <cell r="K1983" t="str">
            <v>PAXgene</v>
          </cell>
          <cell r="L1983">
            <v>56</v>
          </cell>
          <cell r="M1983" t="str">
            <v>A</v>
          </cell>
          <cell r="N1983">
            <v>6</v>
          </cell>
          <cell r="P1983">
            <v>11397</v>
          </cell>
          <cell r="Q1983" t="str">
            <v>Male</v>
          </cell>
          <cell r="R1983" t="str">
            <v>[AA]</v>
          </cell>
          <cell r="S1983" t="str">
            <v xml:space="preserve">SLE </v>
          </cell>
          <cell r="T1983" t="str">
            <v>SLE Patient</v>
          </cell>
          <cell r="U1983">
            <v>1967</v>
          </cell>
          <cell r="V1983">
            <v>49</v>
          </cell>
        </row>
        <row r="1984">
          <cell r="A1984" t="str">
            <v>AA01983</v>
          </cell>
          <cell r="B1984">
            <v>1</v>
          </cell>
          <cell r="C1984" t="str">
            <v>OCRD</v>
          </cell>
          <cell r="D1984">
            <v>192</v>
          </cell>
          <cell r="E1984">
            <v>42479</v>
          </cell>
          <cell r="F1984" t="str">
            <v>OCRD|0192</v>
          </cell>
          <cell r="G1984" t="str">
            <v>OCRD|0192|2016-04-19</v>
          </cell>
          <cell r="H1984" t="str">
            <v>S00192-V08110</v>
          </cell>
          <cell r="I1984">
            <v>8110</v>
          </cell>
          <cell r="J1984" t="str">
            <v>Blood RNA</v>
          </cell>
          <cell r="K1984" t="str">
            <v>PAXgene</v>
          </cell>
          <cell r="L1984">
            <v>56</v>
          </cell>
          <cell r="M1984" t="str">
            <v>B</v>
          </cell>
          <cell r="N1984">
            <v>1</v>
          </cell>
          <cell r="P1984">
            <v>13774</v>
          </cell>
          <cell r="Q1984" t="str">
            <v>Female</v>
          </cell>
          <cell r="R1984" t="str">
            <v>[AA]</v>
          </cell>
          <cell r="S1984" t="str">
            <v xml:space="preserve">SLE </v>
          </cell>
          <cell r="T1984" t="str">
            <v>SLE Patient</v>
          </cell>
          <cell r="U1984">
            <v>1973</v>
          </cell>
          <cell r="V1984">
            <v>43</v>
          </cell>
        </row>
        <row r="1985">
          <cell r="A1985" t="str">
            <v>AA01984</v>
          </cell>
          <cell r="B1985">
            <v>1</v>
          </cell>
          <cell r="C1985" t="str">
            <v>OCRD</v>
          </cell>
          <cell r="D1985">
            <v>854</v>
          </cell>
          <cell r="E1985">
            <v>42476</v>
          </cell>
          <cell r="F1985" t="str">
            <v>OCRD|0854</v>
          </cell>
          <cell r="G1985" t="str">
            <v>OCRD|0854|2016-04-16</v>
          </cell>
          <cell r="H1985" t="str">
            <v>S00854-V08111</v>
          </cell>
          <cell r="I1985">
            <v>8111</v>
          </cell>
          <cell r="J1985" t="str">
            <v>Blood RNA</v>
          </cell>
          <cell r="K1985" t="str">
            <v>PAXgene</v>
          </cell>
          <cell r="L1985">
            <v>56</v>
          </cell>
          <cell r="M1985" t="str">
            <v>B</v>
          </cell>
          <cell r="N1985">
            <v>2</v>
          </cell>
          <cell r="P1985">
            <v>20366</v>
          </cell>
          <cell r="Q1985" t="str">
            <v>Female</v>
          </cell>
          <cell r="R1985" t="str">
            <v>[A]</v>
          </cell>
          <cell r="S1985" t="str">
            <v xml:space="preserve">RA </v>
          </cell>
          <cell r="T1985" t="str">
            <v>RA Patient</v>
          </cell>
          <cell r="U1985">
            <v>1968</v>
          </cell>
          <cell r="V1985">
            <v>48</v>
          </cell>
        </row>
        <row r="1986">
          <cell r="A1986" t="str">
            <v>AA01985</v>
          </cell>
          <cell r="B1986">
            <v>1</v>
          </cell>
          <cell r="C1986" t="str">
            <v>OCRD</v>
          </cell>
          <cell r="D1986">
            <v>252</v>
          </cell>
          <cell r="E1986">
            <v>42481</v>
          </cell>
          <cell r="F1986" t="str">
            <v>OCRD|0252</v>
          </cell>
          <cell r="G1986" t="str">
            <v>OCRD|0252|2016-04-21</v>
          </cell>
          <cell r="H1986" t="str">
            <v>S00252-V08113</v>
          </cell>
          <cell r="I1986">
            <v>8113</v>
          </cell>
          <cell r="J1986" t="str">
            <v>Blood RNA</v>
          </cell>
          <cell r="K1986" t="str">
            <v>PAXgene</v>
          </cell>
          <cell r="L1986">
            <v>56</v>
          </cell>
          <cell r="M1986" t="str">
            <v>B</v>
          </cell>
          <cell r="N1986">
            <v>3</v>
          </cell>
          <cell r="P1986">
            <v>11119</v>
          </cell>
          <cell r="Q1986" t="str">
            <v>Female</v>
          </cell>
          <cell r="R1986" t="str">
            <v>[AA]</v>
          </cell>
          <cell r="S1986" t="str">
            <v xml:space="preserve">SLE </v>
          </cell>
          <cell r="T1986" t="str">
            <v>SLE Patient</v>
          </cell>
          <cell r="U1986">
            <v>1970</v>
          </cell>
          <cell r="V1986">
            <v>46</v>
          </cell>
        </row>
        <row r="1987">
          <cell r="A1987" t="str">
            <v>AA01986</v>
          </cell>
          <cell r="B1987">
            <v>1</v>
          </cell>
          <cell r="C1987" t="str">
            <v>OCRD</v>
          </cell>
          <cell r="D1987">
            <v>890</v>
          </cell>
          <cell r="E1987">
            <v>42481</v>
          </cell>
          <cell r="F1987" t="str">
            <v>OCRD|0890</v>
          </cell>
          <cell r="G1987" t="str">
            <v>OCRD|0890|2016-04-21</v>
          </cell>
          <cell r="H1987" t="str">
            <v>S00890-V08114</v>
          </cell>
          <cell r="I1987">
            <v>8114</v>
          </cell>
          <cell r="J1987" t="str">
            <v>Blood RNA</v>
          </cell>
          <cell r="K1987" t="str">
            <v>PAXgene</v>
          </cell>
          <cell r="L1987">
            <v>56</v>
          </cell>
          <cell r="M1987" t="str">
            <v>B</v>
          </cell>
          <cell r="N1987">
            <v>4</v>
          </cell>
          <cell r="P1987">
            <v>23061</v>
          </cell>
          <cell r="Q1987" t="str">
            <v>Female</v>
          </cell>
          <cell r="R1987" t="str">
            <v>[EA][H]</v>
          </cell>
          <cell r="S1987" t="str">
            <v xml:space="preserve">SLE </v>
          </cell>
          <cell r="T1987" t="str">
            <v>SLE Patient</v>
          </cell>
          <cell r="U1987">
            <v>1979</v>
          </cell>
          <cell r="V1987">
            <v>37</v>
          </cell>
        </row>
        <row r="1988">
          <cell r="A1988" t="str">
            <v>AA01987</v>
          </cell>
          <cell r="B1988">
            <v>1</v>
          </cell>
          <cell r="C1988" t="str">
            <v>OCRD</v>
          </cell>
          <cell r="D1988">
            <v>131</v>
          </cell>
          <cell r="E1988">
            <v>42481</v>
          </cell>
          <cell r="F1988" t="str">
            <v>OCRD|0131</v>
          </cell>
          <cell r="G1988" t="str">
            <v>OCRD|0131|2016-04-21</v>
          </cell>
          <cell r="H1988" t="str">
            <v>S00131-V08115</v>
          </cell>
          <cell r="I1988">
            <v>8115</v>
          </cell>
          <cell r="J1988" t="str">
            <v>Blood RNA</v>
          </cell>
          <cell r="K1988" t="str">
            <v>PAXgene</v>
          </cell>
          <cell r="L1988">
            <v>56</v>
          </cell>
          <cell r="M1988" t="str">
            <v>B</v>
          </cell>
          <cell r="N1988">
            <v>5</v>
          </cell>
          <cell r="P1988">
            <v>11643</v>
          </cell>
          <cell r="Q1988" t="str">
            <v>Female</v>
          </cell>
          <cell r="R1988" t="str">
            <v>[A][EA]</v>
          </cell>
          <cell r="S1988" t="str">
            <v xml:space="preserve">RA </v>
          </cell>
          <cell r="T1988" t="str">
            <v>RA Patient</v>
          </cell>
          <cell r="U1988">
            <v>1969</v>
          </cell>
          <cell r="V1988">
            <v>47</v>
          </cell>
        </row>
        <row r="1989">
          <cell r="A1989" t="str">
            <v>AA01988</v>
          </cell>
          <cell r="B1989">
            <v>1</v>
          </cell>
          <cell r="C1989" t="str">
            <v>OCRD</v>
          </cell>
          <cell r="D1989">
            <v>148</v>
          </cell>
          <cell r="E1989">
            <v>42481</v>
          </cell>
          <cell r="F1989" t="str">
            <v>OCRD|0148</v>
          </cell>
          <cell r="G1989" t="str">
            <v>OCRD|0148|2016-04-21</v>
          </cell>
          <cell r="H1989" t="str">
            <v>S00148-V08116</v>
          </cell>
          <cell r="I1989">
            <v>8116</v>
          </cell>
          <cell r="J1989" t="str">
            <v>Blood RNA</v>
          </cell>
          <cell r="K1989" t="str">
            <v>PAXgene</v>
          </cell>
          <cell r="L1989">
            <v>56</v>
          </cell>
          <cell r="M1989" t="str">
            <v>B</v>
          </cell>
          <cell r="N1989">
            <v>6</v>
          </cell>
          <cell r="P1989">
            <v>11255</v>
          </cell>
          <cell r="Q1989" t="str">
            <v>Female</v>
          </cell>
          <cell r="R1989" t="str">
            <v>[AA]</v>
          </cell>
          <cell r="S1989" t="str">
            <v xml:space="preserve">SLE </v>
          </cell>
          <cell r="T1989" t="str">
            <v>SLE Patient</v>
          </cell>
          <cell r="U1989">
            <v>1973</v>
          </cell>
          <cell r="V1989">
            <v>43</v>
          </cell>
        </row>
        <row r="1990">
          <cell r="A1990" t="str">
            <v>AA01989</v>
          </cell>
          <cell r="B1990">
            <v>1</v>
          </cell>
          <cell r="C1990" t="str">
            <v>OCRD</v>
          </cell>
          <cell r="D1990">
            <v>600</v>
          </cell>
          <cell r="E1990">
            <v>42481</v>
          </cell>
          <cell r="F1990" t="str">
            <v>OCRD|0600</v>
          </cell>
          <cell r="G1990" t="str">
            <v>OCRD|0600|2016-04-21</v>
          </cell>
          <cell r="H1990" t="str">
            <v>S00600-V08117</v>
          </cell>
          <cell r="I1990">
            <v>8117</v>
          </cell>
          <cell r="J1990" t="str">
            <v>Blood RNA</v>
          </cell>
          <cell r="K1990" t="str">
            <v>PAXgene</v>
          </cell>
          <cell r="L1990">
            <v>56</v>
          </cell>
          <cell r="M1990" t="str">
            <v>C</v>
          </cell>
          <cell r="N1990">
            <v>1</v>
          </cell>
          <cell r="P1990">
            <v>11882</v>
          </cell>
          <cell r="Q1990" t="str">
            <v>Male</v>
          </cell>
          <cell r="R1990" t="str">
            <v>[EA][H]</v>
          </cell>
          <cell r="S1990" t="str">
            <v xml:space="preserve">Rheumatic </v>
          </cell>
          <cell r="T1990" t="str">
            <v>Rheumatic Disease Patient</v>
          </cell>
          <cell r="U1990">
            <v>1983</v>
          </cell>
          <cell r="V1990">
            <v>33</v>
          </cell>
        </row>
        <row r="1991">
          <cell r="A1991" t="str">
            <v>AA01990</v>
          </cell>
          <cell r="B1991">
            <v>1</v>
          </cell>
          <cell r="C1991" t="str">
            <v>OCRD</v>
          </cell>
          <cell r="D1991">
            <v>720</v>
          </cell>
          <cell r="E1991">
            <v>42481</v>
          </cell>
          <cell r="F1991" t="str">
            <v>OCRD|0720</v>
          </cell>
          <cell r="G1991" t="str">
            <v>OCRD|0720|2016-04-21</v>
          </cell>
          <cell r="H1991" t="str">
            <v>S00720-V08118</v>
          </cell>
          <cell r="I1991">
            <v>8118</v>
          </cell>
          <cell r="J1991" t="str">
            <v>Blood RNA</v>
          </cell>
          <cell r="K1991" t="str">
            <v>PAXgene</v>
          </cell>
          <cell r="L1991">
            <v>56</v>
          </cell>
          <cell r="M1991" t="str">
            <v>C</v>
          </cell>
          <cell r="N1991">
            <v>2</v>
          </cell>
          <cell r="P1991">
            <v>11868</v>
          </cell>
          <cell r="Q1991" t="str">
            <v>Female</v>
          </cell>
          <cell r="R1991" t="str">
            <v>[EA]</v>
          </cell>
          <cell r="S1991" t="str">
            <v xml:space="preserve">SLE </v>
          </cell>
          <cell r="T1991" t="str">
            <v>SLE Patient</v>
          </cell>
          <cell r="U1991">
            <v>1970</v>
          </cell>
          <cell r="V1991">
            <v>46</v>
          </cell>
        </row>
        <row r="1992">
          <cell r="A1992" t="str">
            <v>AA01991</v>
          </cell>
          <cell r="B1992">
            <v>1</v>
          </cell>
          <cell r="C1992" t="str">
            <v>OCRD</v>
          </cell>
          <cell r="D1992">
            <v>146</v>
          </cell>
          <cell r="E1992">
            <v>42481</v>
          </cell>
          <cell r="F1992" t="str">
            <v>OCRD|0146</v>
          </cell>
          <cell r="G1992" t="str">
            <v>OCRD|0146|2016-04-21</v>
          </cell>
          <cell r="H1992" t="str">
            <v>S00146-V08119</v>
          </cell>
          <cell r="I1992">
            <v>8119</v>
          </cell>
          <cell r="J1992" t="str">
            <v>Blood RNA</v>
          </cell>
          <cell r="K1992" t="str">
            <v>PAXgene</v>
          </cell>
          <cell r="L1992">
            <v>56</v>
          </cell>
          <cell r="M1992" t="str">
            <v>C</v>
          </cell>
          <cell r="N1992">
            <v>3</v>
          </cell>
          <cell r="P1992">
            <v>5702</v>
          </cell>
          <cell r="Q1992" t="str">
            <v>Female</v>
          </cell>
          <cell r="R1992" t="str">
            <v>[AA]</v>
          </cell>
          <cell r="S1992" t="str">
            <v xml:space="preserve">SLE </v>
          </cell>
          <cell r="T1992" t="str">
            <v>SLE Patient</v>
          </cell>
          <cell r="U1992">
            <v>1977</v>
          </cell>
          <cell r="V1992">
            <v>39</v>
          </cell>
        </row>
        <row r="1993">
          <cell r="A1993" t="str">
            <v>AA01992</v>
          </cell>
          <cell r="B1993">
            <v>1</v>
          </cell>
          <cell r="C1993" t="str">
            <v>OCRD</v>
          </cell>
          <cell r="D1993">
            <v>700</v>
          </cell>
          <cell r="E1993">
            <v>42481</v>
          </cell>
          <cell r="F1993" t="str">
            <v>OCRD|0700</v>
          </cell>
          <cell r="G1993" t="str">
            <v>OCRD|0700|2016-04-21</v>
          </cell>
          <cell r="H1993" t="str">
            <v>S00700-V08120</v>
          </cell>
          <cell r="I1993">
            <v>8120</v>
          </cell>
          <cell r="J1993" t="str">
            <v>Blood RNA</v>
          </cell>
          <cell r="K1993" t="str">
            <v>PAXgene</v>
          </cell>
          <cell r="L1993">
            <v>56</v>
          </cell>
          <cell r="M1993" t="str">
            <v>C</v>
          </cell>
          <cell r="N1993">
            <v>4</v>
          </cell>
          <cell r="P1993">
            <v>11429</v>
          </cell>
          <cell r="Q1993" t="str">
            <v>Female</v>
          </cell>
          <cell r="R1993" t="str">
            <v>[AI]</v>
          </cell>
          <cell r="S1993" t="str">
            <v xml:space="preserve">Rheumatic </v>
          </cell>
          <cell r="T1993" t="str">
            <v>Rheumatic Disease Patient</v>
          </cell>
          <cell r="U1993">
            <v>1975</v>
          </cell>
          <cell r="V1993">
            <v>41</v>
          </cell>
        </row>
        <row r="1994">
          <cell r="A1994" t="str">
            <v>AA01993</v>
          </cell>
          <cell r="B1994">
            <v>1</v>
          </cell>
          <cell r="C1994" t="str">
            <v>OCRD</v>
          </cell>
          <cell r="D1994">
            <v>894</v>
          </cell>
          <cell r="E1994">
            <v>42482</v>
          </cell>
          <cell r="F1994" t="str">
            <v>OCRD|0894</v>
          </cell>
          <cell r="G1994" t="str">
            <v>OCRD|0894|2016-04-22</v>
          </cell>
          <cell r="H1994" t="str">
            <v>S00894-V08121</v>
          </cell>
          <cell r="I1994">
            <v>8121</v>
          </cell>
          <cell r="J1994" t="str">
            <v>Blood RNA</v>
          </cell>
          <cell r="K1994" t="str">
            <v>PAXgene</v>
          </cell>
          <cell r="L1994">
            <v>56</v>
          </cell>
          <cell r="M1994" t="str">
            <v>C</v>
          </cell>
          <cell r="N1994">
            <v>5</v>
          </cell>
          <cell r="P1994">
            <v>12016</v>
          </cell>
          <cell r="Q1994" t="str">
            <v>Male</v>
          </cell>
          <cell r="R1994" t="str">
            <v>[A]</v>
          </cell>
          <cell r="S1994" t="str">
            <v xml:space="preserve">SLE </v>
          </cell>
          <cell r="T1994" t="str">
            <v>SLE Patient</v>
          </cell>
          <cell r="U1994">
            <v>1982</v>
          </cell>
          <cell r="V1994">
            <v>34</v>
          </cell>
        </row>
        <row r="1995">
          <cell r="A1995" t="str">
            <v>AA01994</v>
          </cell>
          <cell r="B1995">
            <v>1</v>
          </cell>
          <cell r="C1995" t="str">
            <v>OCRD</v>
          </cell>
          <cell r="D1995">
            <v>667</v>
          </cell>
          <cell r="E1995">
            <v>42485</v>
          </cell>
          <cell r="F1995" t="str">
            <v>OCRD|0667</v>
          </cell>
          <cell r="G1995" t="str">
            <v>OCRD|0667|2016-04-25</v>
          </cell>
          <cell r="H1995" t="str">
            <v>S00667-V08128</v>
          </cell>
          <cell r="I1995">
            <v>8128</v>
          </cell>
          <cell r="J1995" t="str">
            <v>Blood RNA</v>
          </cell>
          <cell r="K1995" t="str">
            <v>PAXgene</v>
          </cell>
          <cell r="L1995">
            <v>56</v>
          </cell>
          <cell r="M1995" t="str">
            <v>C</v>
          </cell>
          <cell r="N1995">
            <v>6</v>
          </cell>
          <cell r="P1995">
            <v>11416</v>
          </cell>
          <cell r="Q1995" t="str">
            <v>Female</v>
          </cell>
          <cell r="R1995" t="str">
            <v>[EA][H]</v>
          </cell>
          <cell r="S1995" t="str">
            <v xml:space="preserve">SLE </v>
          </cell>
          <cell r="T1995" t="str">
            <v>SLE Patient</v>
          </cell>
          <cell r="U1995">
            <v>1987</v>
          </cell>
          <cell r="V1995">
            <v>29</v>
          </cell>
        </row>
        <row r="1996">
          <cell r="A1996" t="str">
            <v>AA01995</v>
          </cell>
          <cell r="B1996">
            <v>1</v>
          </cell>
          <cell r="C1996" t="str">
            <v>OCRD</v>
          </cell>
          <cell r="D1996">
            <v>778</v>
          </cell>
          <cell r="E1996">
            <v>42485</v>
          </cell>
          <cell r="F1996" t="str">
            <v>OCRD|0778</v>
          </cell>
          <cell r="G1996" t="str">
            <v>OCRD|0778|2016-04-25</v>
          </cell>
          <cell r="H1996" t="str">
            <v>S00778-V08126</v>
          </cell>
          <cell r="I1996">
            <v>8126</v>
          </cell>
          <cell r="J1996" t="str">
            <v>Blood RNA</v>
          </cell>
          <cell r="K1996" t="str">
            <v>PAXgene</v>
          </cell>
          <cell r="L1996">
            <v>56</v>
          </cell>
          <cell r="M1996" t="str">
            <v>D</v>
          </cell>
          <cell r="N1996">
            <v>1</v>
          </cell>
          <cell r="P1996">
            <v>13233</v>
          </cell>
          <cell r="Q1996" t="str">
            <v>Female</v>
          </cell>
          <cell r="R1996" t="str">
            <v>[AA][AI][PI][H]</v>
          </cell>
          <cell r="S1996" t="str">
            <v xml:space="preserve">SLE </v>
          </cell>
          <cell r="T1996" t="str">
            <v>SLE Patient</v>
          </cell>
          <cell r="U1996">
            <v>1994</v>
          </cell>
          <cell r="V1996">
            <v>22</v>
          </cell>
        </row>
        <row r="1997">
          <cell r="A1997" t="str">
            <v>AA01996</v>
          </cell>
          <cell r="B1997">
            <v>1</v>
          </cell>
          <cell r="C1997" t="str">
            <v>OCRD</v>
          </cell>
          <cell r="D1997">
            <v>109</v>
          </cell>
          <cell r="E1997">
            <v>42485</v>
          </cell>
          <cell r="F1997" t="str">
            <v>OCRD|0109</v>
          </cell>
          <cell r="G1997" t="str">
            <v>OCRD|0109|2016-04-25</v>
          </cell>
          <cell r="H1997" t="str">
            <v>S00109-V08125</v>
          </cell>
          <cell r="I1997">
            <v>8125</v>
          </cell>
          <cell r="J1997" t="str">
            <v>Blood RNA</v>
          </cell>
          <cell r="K1997" t="str">
            <v>PAXgene</v>
          </cell>
          <cell r="L1997">
            <v>56</v>
          </cell>
          <cell r="M1997" t="str">
            <v>D</v>
          </cell>
          <cell r="N1997">
            <v>2</v>
          </cell>
          <cell r="P1997">
            <v>11336</v>
          </cell>
          <cell r="Q1997" t="str">
            <v>Female</v>
          </cell>
          <cell r="R1997" t="str">
            <v>[EA]</v>
          </cell>
          <cell r="S1997" t="str">
            <v xml:space="preserve">SS </v>
          </cell>
          <cell r="T1997" t="str">
            <v>SS Patient</v>
          </cell>
          <cell r="U1997">
            <v>1977</v>
          </cell>
          <cell r="V1997">
            <v>39</v>
          </cell>
        </row>
        <row r="1998">
          <cell r="A1998" t="str">
            <v>AA01997</v>
          </cell>
          <cell r="B1998">
            <v>1</v>
          </cell>
          <cell r="C1998" t="str">
            <v>OCRD</v>
          </cell>
          <cell r="D1998">
            <v>779</v>
          </cell>
          <cell r="E1998">
            <v>42485</v>
          </cell>
          <cell r="F1998" t="str">
            <v>OCRD|0779</v>
          </cell>
          <cell r="G1998" t="str">
            <v>OCRD|0779|2016-04-25</v>
          </cell>
          <cell r="H1998" t="str">
            <v>S00779-V08124</v>
          </cell>
          <cell r="I1998">
            <v>8124</v>
          </cell>
          <cell r="J1998" t="str">
            <v>Blood RNA</v>
          </cell>
          <cell r="K1998" t="str">
            <v>PAXgene</v>
          </cell>
          <cell r="L1998">
            <v>56</v>
          </cell>
          <cell r="M1998" t="str">
            <v>D</v>
          </cell>
          <cell r="N1998">
            <v>3</v>
          </cell>
          <cell r="P1998">
            <v>20274</v>
          </cell>
          <cell r="Q1998" t="str">
            <v>Female</v>
          </cell>
          <cell r="R1998" t="str">
            <v>[EA]</v>
          </cell>
          <cell r="S1998" t="str">
            <v xml:space="preserve">RA </v>
          </cell>
          <cell r="T1998" t="str">
            <v>RA Patient</v>
          </cell>
          <cell r="U1998">
            <v>1984</v>
          </cell>
          <cell r="V1998">
            <v>32</v>
          </cell>
        </row>
        <row r="1999">
          <cell r="A1999" t="str">
            <v>AA01998</v>
          </cell>
          <cell r="B1999">
            <v>1</v>
          </cell>
          <cell r="C1999" t="str">
            <v>OCRD</v>
          </cell>
          <cell r="D1999">
            <v>632</v>
          </cell>
          <cell r="E1999">
            <v>42485</v>
          </cell>
          <cell r="F1999" t="str">
            <v>OCRD|0632</v>
          </cell>
          <cell r="G1999" t="str">
            <v>OCRD|0632|2016-04-25</v>
          </cell>
          <cell r="H1999" t="str">
            <v>S00632-V08123</v>
          </cell>
          <cell r="I1999">
            <v>8123</v>
          </cell>
          <cell r="J1999" t="str">
            <v>Blood RNA</v>
          </cell>
          <cell r="K1999" t="str">
            <v>PAXgene</v>
          </cell>
          <cell r="L1999">
            <v>56</v>
          </cell>
          <cell r="M1999" t="str">
            <v>D</v>
          </cell>
          <cell r="N1999">
            <v>4</v>
          </cell>
          <cell r="P1999">
            <v>11399</v>
          </cell>
          <cell r="Q1999" t="str">
            <v>Female</v>
          </cell>
          <cell r="R1999" t="str">
            <v>[EA]</v>
          </cell>
          <cell r="S1999" t="str">
            <v xml:space="preserve">SLE </v>
          </cell>
          <cell r="T1999" t="str">
            <v>SLE Patient</v>
          </cell>
          <cell r="U1999">
            <v>1983</v>
          </cell>
          <cell r="V1999">
            <v>33</v>
          </cell>
        </row>
        <row r="2000">
          <cell r="A2000" t="str">
            <v>AA01999</v>
          </cell>
          <cell r="B2000">
            <v>1</v>
          </cell>
          <cell r="C2000" t="str">
            <v>OCRD</v>
          </cell>
          <cell r="D2000">
            <v>838</v>
          </cell>
          <cell r="E2000">
            <v>42485</v>
          </cell>
          <cell r="F2000" t="str">
            <v>OCRD|0838</v>
          </cell>
          <cell r="G2000" t="str">
            <v>OCRD|0838|2016-04-25</v>
          </cell>
          <cell r="H2000" t="str">
            <v>S00838-V08122</v>
          </cell>
          <cell r="I2000">
            <v>8122</v>
          </cell>
          <cell r="J2000" t="str">
            <v>Blood RNA</v>
          </cell>
          <cell r="K2000" t="str">
            <v>PAXgene</v>
          </cell>
          <cell r="L2000">
            <v>56</v>
          </cell>
          <cell r="M2000" t="str">
            <v>D</v>
          </cell>
          <cell r="N2000">
            <v>5</v>
          </cell>
          <cell r="P2000">
            <v>20333</v>
          </cell>
          <cell r="Q2000" t="str">
            <v>Female</v>
          </cell>
          <cell r="R2000" t="str">
            <v>[EA]</v>
          </cell>
          <cell r="S2000" t="str">
            <v xml:space="preserve">SLE </v>
          </cell>
          <cell r="T2000" t="str">
            <v>SLE Patient</v>
          </cell>
          <cell r="U2000">
            <v>1983</v>
          </cell>
          <cell r="V2000">
            <v>33</v>
          </cell>
        </row>
        <row r="2001">
          <cell r="A2001" t="str">
            <v>AA02000</v>
          </cell>
          <cell r="B2001">
            <v>1</v>
          </cell>
          <cell r="C2001" t="str">
            <v>OCRD</v>
          </cell>
          <cell r="D2001">
            <v>701</v>
          </cell>
          <cell r="E2001">
            <v>42485</v>
          </cell>
          <cell r="F2001" t="str">
            <v>OCRD|0701</v>
          </cell>
          <cell r="G2001" t="str">
            <v>OCRD|0701|2016-04-25</v>
          </cell>
          <cell r="H2001" t="str">
            <v>S00701-V08129</v>
          </cell>
          <cell r="I2001">
            <v>8129</v>
          </cell>
          <cell r="J2001" t="str">
            <v>Blood RNA</v>
          </cell>
          <cell r="K2001" t="str">
            <v>PAXgene</v>
          </cell>
          <cell r="L2001">
            <v>56</v>
          </cell>
          <cell r="M2001" t="str">
            <v>D</v>
          </cell>
          <cell r="N2001">
            <v>6</v>
          </cell>
          <cell r="P2001">
            <v>11430</v>
          </cell>
          <cell r="Q2001" t="str">
            <v>Female</v>
          </cell>
          <cell r="R2001" t="str">
            <v>[EA]</v>
          </cell>
          <cell r="S2001" t="str">
            <v xml:space="preserve">SLE </v>
          </cell>
          <cell r="T2001" t="str">
            <v>SLE Patient</v>
          </cell>
          <cell r="U2001">
            <v>1985</v>
          </cell>
          <cell r="V2001">
            <v>31</v>
          </cell>
        </row>
        <row r="2002">
          <cell r="A2002" t="str">
            <v>AA02001</v>
          </cell>
          <cell r="B2002">
            <v>1</v>
          </cell>
          <cell r="C2002" t="str">
            <v>OCRD</v>
          </cell>
          <cell r="D2002">
            <v>737</v>
          </cell>
          <cell r="E2002">
            <v>42486</v>
          </cell>
          <cell r="F2002" t="str">
            <v>OCRD|0737</v>
          </cell>
          <cell r="G2002" t="str">
            <v>OCRD|0737|2016-04-26</v>
          </cell>
          <cell r="H2002" t="str">
            <v>S00737-V08130</v>
          </cell>
          <cell r="I2002">
            <v>8130</v>
          </cell>
          <cell r="J2002" t="str">
            <v>Blood RNA</v>
          </cell>
          <cell r="K2002" t="str">
            <v>PAXgene</v>
          </cell>
          <cell r="L2002">
            <v>56</v>
          </cell>
          <cell r="M2002" t="str">
            <v>E</v>
          </cell>
          <cell r="N2002">
            <v>1</v>
          </cell>
          <cell r="P2002">
            <v>20253</v>
          </cell>
          <cell r="Q2002" t="str">
            <v>Female</v>
          </cell>
          <cell r="R2002" t="str">
            <v>[EA]</v>
          </cell>
          <cell r="S2002" t="str">
            <v xml:space="preserve">RA </v>
          </cell>
          <cell r="T2002" t="str">
            <v>RA Patient</v>
          </cell>
          <cell r="U2002">
            <v>1984</v>
          </cell>
          <cell r="V2002">
            <v>32</v>
          </cell>
        </row>
        <row r="2003">
          <cell r="A2003" t="str">
            <v>AA02002</v>
          </cell>
          <cell r="B2003">
            <v>1</v>
          </cell>
          <cell r="C2003" t="str">
            <v>OCRD</v>
          </cell>
          <cell r="D2003">
            <v>843</v>
          </cell>
          <cell r="E2003">
            <v>42488</v>
          </cell>
          <cell r="F2003" t="str">
            <v>OCRD|0843</v>
          </cell>
          <cell r="G2003" t="str">
            <v>OCRD|0843|2016-04-28</v>
          </cell>
          <cell r="H2003" t="str">
            <v>S00843-V08132</v>
          </cell>
          <cell r="I2003">
            <v>8132</v>
          </cell>
          <cell r="J2003" t="str">
            <v>Blood RNA</v>
          </cell>
          <cell r="K2003" t="str">
            <v>PAXgene</v>
          </cell>
          <cell r="L2003">
            <v>56</v>
          </cell>
          <cell r="M2003" t="str">
            <v>E</v>
          </cell>
          <cell r="N2003">
            <v>2</v>
          </cell>
          <cell r="P2003">
            <v>20345</v>
          </cell>
          <cell r="Q2003" t="str">
            <v>Male</v>
          </cell>
          <cell r="R2003" t="str">
            <v>[AA]</v>
          </cell>
          <cell r="S2003" t="str">
            <v xml:space="preserve">Rheumatic </v>
          </cell>
          <cell r="T2003" t="str">
            <v>Rheumatic Disease Patient</v>
          </cell>
          <cell r="U2003">
            <v>1967</v>
          </cell>
          <cell r="V2003">
            <v>49</v>
          </cell>
        </row>
        <row r="2004">
          <cell r="A2004" t="str">
            <v>AA02003</v>
          </cell>
          <cell r="B2004">
            <v>1</v>
          </cell>
          <cell r="C2004" t="str">
            <v>OCRD</v>
          </cell>
          <cell r="D2004">
            <v>802</v>
          </cell>
          <cell r="E2004">
            <v>42488</v>
          </cell>
          <cell r="F2004" t="str">
            <v>OCRD|0802</v>
          </cell>
          <cell r="G2004" t="str">
            <v>OCRD|0802|2016-04-28</v>
          </cell>
          <cell r="H2004" t="str">
            <v>S00802-V08133</v>
          </cell>
          <cell r="I2004">
            <v>8133</v>
          </cell>
          <cell r="J2004" t="str">
            <v>Blood RNA</v>
          </cell>
          <cell r="K2004" t="str">
            <v>PAXgene</v>
          </cell>
          <cell r="L2004">
            <v>56</v>
          </cell>
          <cell r="M2004" t="str">
            <v>E</v>
          </cell>
          <cell r="N2004">
            <v>3</v>
          </cell>
          <cell r="P2004">
            <v>20106</v>
          </cell>
          <cell r="Q2004" t="str">
            <v>Female</v>
          </cell>
          <cell r="R2004" t="str">
            <v>[AA]</v>
          </cell>
          <cell r="S2004" t="str">
            <v xml:space="preserve">SLE </v>
          </cell>
          <cell r="T2004" t="str">
            <v>SLE Patient</v>
          </cell>
          <cell r="U2004">
            <v>1986</v>
          </cell>
          <cell r="V2004">
            <v>30</v>
          </cell>
        </row>
        <row r="2005">
          <cell r="A2005" t="str">
            <v>AA02004</v>
          </cell>
          <cell r="B2005">
            <v>1</v>
          </cell>
          <cell r="C2005" t="str">
            <v>OCRD</v>
          </cell>
          <cell r="D2005">
            <v>287</v>
          </cell>
          <cell r="E2005">
            <v>42488</v>
          </cell>
          <cell r="F2005" t="str">
            <v>OCRD|0287</v>
          </cell>
          <cell r="G2005" t="str">
            <v>OCRD|0287|2016-04-28</v>
          </cell>
          <cell r="H2005" t="str">
            <v>S00287-V08134</v>
          </cell>
          <cell r="I2005">
            <v>8134</v>
          </cell>
          <cell r="J2005" t="str">
            <v>Blood RNA</v>
          </cell>
          <cell r="K2005" t="str">
            <v>PAXgene</v>
          </cell>
          <cell r="L2005">
            <v>56</v>
          </cell>
          <cell r="M2005" t="str">
            <v>E</v>
          </cell>
          <cell r="N2005">
            <v>4</v>
          </cell>
          <cell r="P2005">
            <v>13197</v>
          </cell>
          <cell r="Q2005" t="str">
            <v>Female</v>
          </cell>
          <cell r="R2005" t="str">
            <v>[EA][H]</v>
          </cell>
          <cell r="S2005" t="str">
            <v xml:space="preserve">SLE </v>
          </cell>
          <cell r="T2005" t="str">
            <v>SLE Patient</v>
          </cell>
          <cell r="U2005">
            <v>1977</v>
          </cell>
          <cell r="V2005">
            <v>39</v>
          </cell>
        </row>
        <row r="2006">
          <cell r="A2006" t="str">
            <v>AA02005</v>
          </cell>
          <cell r="B2006">
            <v>1</v>
          </cell>
          <cell r="C2006" t="str">
            <v>OCRD</v>
          </cell>
          <cell r="D2006">
            <v>842</v>
          </cell>
          <cell r="E2006">
            <v>42488</v>
          </cell>
          <cell r="F2006" t="str">
            <v>OCRD|0842</v>
          </cell>
          <cell r="G2006" t="str">
            <v>OCRD|0842|2016-04-28</v>
          </cell>
          <cell r="H2006" t="str">
            <v>S00842-V08135</v>
          </cell>
          <cell r="I2006">
            <v>8135</v>
          </cell>
          <cell r="J2006" t="str">
            <v>Blood RNA</v>
          </cell>
          <cell r="K2006" t="str">
            <v>PAXgene</v>
          </cell>
          <cell r="L2006">
            <v>56</v>
          </cell>
          <cell r="M2006" t="str">
            <v>E</v>
          </cell>
          <cell r="N2006">
            <v>5</v>
          </cell>
          <cell r="P2006">
            <v>20342</v>
          </cell>
          <cell r="Q2006" t="str">
            <v>Female</v>
          </cell>
          <cell r="R2006" t="str">
            <v>[EA]</v>
          </cell>
          <cell r="S2006" t="str">
            <v xml:space="preserve">RA </v>
          </cell>
          <cell r="T2006" t="str">
            <v>RA Patient</v>
          </cell>
          <cell r="U2006">
            <v>1985</v>
          </cell>
          <cell r="V2006">
            <v>31</v>
          </cell>
        </row>
        <row r="2007">
          <cell r="A2007" t="str">
            <v>AA02006</v>
          </cell>
          <cell r="B2007">
            <v>1</v>
          </cell>
          <cell r="C2007" t="str">
            <v>OCRD</v>
          </cell>
          <cell r="D2007">
            <v>730</v>
          </cell>
          <cell r="E2007">
            <v>42495</v>
          </cell>
          <cell r="F2007" t="str">
            <v>OCRD|0730</v>
          </cell>
          <cell r="G2007" t="str">
            <v>OCRD|0730|2016-05-05</v>
          </cell>
          <cell r="H2007" t="str">
            <v>S00730-V08141</v>
          </cell>
          <cell r="I2007">
            <v>8141</v>
          </cell>
          <cell r="J2007" t="str">
            <v>Blood RNA</v>
          </cell>
          <cell r="K2007" t="str">
            <v>PAXgene</v>
          </cell>
          <cell r="L2007">
            <v>56</v>
          </cell>
          <cell r="M2007" t="str">
            <v>E</v>
          </cell>
          <cell r="N2007">
            <v>6</v>
          </cell>
          <cell r="P2007">
            <v>11876</v>
          </cell>
          <cell r="Q2007" t="str">
            <v>Female</v>
          </cell>
          <cell r="R2007" t="str">
            <v>[A]</v>
          </cell>
          <cell r="S2007" t="str">
            <v xml:space="preserve">RA </v>
          </cell>
          <cell r="T2007" t="str">
            <v>RA Patient</v>
          </cell>
          <cell r="U2007">
            <v>1959</v>
          </cell>
          <cell r="V2007">
            <v>57</v>
          </cell>
        </row>
        <row r="2008">
          <cell r="A2008" t="str">
            <v>AA02007</v>
          </cell>
          <cell r="B2008">
            <v>1</v>
          </cell>
          <cell r="C2008" t="str">
            <v>OCRD</v>
          </cell>
          <cell r="D2008">
            <v>129</v>
          </cell>
          <cell r="E2008">
            <v>42493</v>
          </cell>
          <cell r="F2008" t="str">
            <v>OCRD|0129</v>
          </cell>
          <cell r="G2008" t="str">
            <v>OCRD|0129|2016-05-03</v>
          </cell>
          <cell r="H2008" t="str">
            <v>S00129-V08140</v>
          </cell>
          <cell r="I2008">
            <v>8140</v>
          </cell>
          <cell r="J2008" t="str">
            <v>Blood RNA</v>
          </cell>
          <cell r="K2008" t="str">
            <v>PAXgene</v>
          </cell>
          <cell r="L2008">
            <v>56</v>
          </cell>
          <cell r="M2008" t="str">
            <v>F</v>
          </cell>
          <cell r="N2008">
            <v>1</v>
          </cell>
          <cell r="P2008">
            <v>10741</v>
          </cell>
          <cell r="Q2008" t="str">
            <v>Female</v>
          </cell>
          <cell r="R2008" t="str">
            <v>[AA]</v>
          </cell>
          <cell r="S2008" t="str">
            <v xml:space="preserve">SLE </v>
          </cell>
          <cell r="T2008" t="str">
            <v>SLE Patient</v>
          </cell>
          <cell r="U2008">
            <v>1968</v>
          </cell>
          <cell r="V2008">
            <v>48</v>
          </cell>
        </row>
        <row r="2009">
          <cell r="A2009" t="str">
            <v>AA02008</v>
          </cell>
          <cell r="B2009">
            <v>1</v>
          </cell>
          <cell r="C2009" t="str">
            <v>OCRD</v>
          </cell>
          <cell r="D2009">
            <v>831</v>
          </cell>
          <cell r="E2009">
            <v>42493</v>
          </cell>
          <cell r="F2009" t="str">
            <v>OCRD|0831</v>
          </cell>
          <cell r="G2009" t="str">
            <v>OCRD|0831|2016-05-03</v>
          </cell>
          <cell r="H2009" t="str">
            <v>S00831-V08139</v>
          </cell>
          <cell r="I2009">
            <v>8139</v>
          </cell>
          <cell r="J2009" t="str">
            <v>Blood RNA</v>
          </cell>
          <cell r="K2009" t="str">
            <v>PAXgene</v>
          </cell>
          <cell r="L2009">
            <v>56</v>
          </cell>
          <cell r="M2009" t="str">
            <v>F</v>
          </cell>
          <cell r="N2009">
            <v>2</v>
          </cell>
          <cell r="P2009">
            <v>20326</v>
          </cell>
          <cell r="Q2009" t="str">
            <v>Female</v>
          </cell>
          <cell r="R2009" t="str">
            <v>[EA][H]</v>
          </cell>
          <cell r="S2009" t="str">
            <v xml:space="preserve">SLE </v>
          </cell>
          <cell r="T2009" t="str">
            <v>SLE Patient</v>
          </cell>
          <cell r="U2009">
            <v>1995</v>
          </cell>
          <cell r="V2009">
            <v>21</v>
          </cell>
        </row>
        <row r="2010">
          <cell r="A2010" t="str">
            <v>AA02009</v>
          </cell>
          <cell r="B2010">
            <v>1</v>
          </cell>
          <cell r="C2010" t="str">
            <v>OCRD</v>
          </cell>
          <cell r="D2010">
            <v>818</v>
          </cell>
          <cell r="E2010">
            <v>42492</v>
          </cell>
          <cell r="F2010" t="str">
            <v>OCRD|0818</v>
          </cell>
          <cell r="G2010" t="str">
            <v>OCRD|0818|2016-05-02</v>
          </cell>
          <cell r="H2010" t="str">
            <v>S00818-V08138</v>
          </cell>
          <cell r="I2010">
            <v>8138</v>
          </cell>
          <cell r="J2010" t="str">
            <v>Blood RNA</v>
          </cell>
          <cell r="K2010" t="str">
            <v>PAXgene</v>
          </cell>
          <cell r="L2010">
            <v>56</v>
          </cell>
          <cell r="M2010" t="str">
            <v>F</v>
          </cell>
          <cell r="N2010">
            <v>3</v>
          </cell>
          <cell r="P2010">
            <v>20305</v>
          </cell>
          <cell r="Q2010" t="str">
            <v>Female</v>
          </cell>
          <cell r="R2010" t="str">
            <v>[AA]</v>
          </cell>
          <cell r="S2010" t="str">
            <v xml:space="preserve">Rheumatic </v>
          </cell>
          <cell r="T2010" t="str">
            <v>Rheumatic Disease Patient</v>
          </cell>
          <cell r="U2010">
            <v>1994</v>
          </cell>
          <cell r="V2010">
            <v>22</v>
          </cell>
        </row>
        <row r="2011">
          <cell r="A2011" t="str">
            <v>AA02010</v>
          </cell>
          <cell r="B2011">
            <v>1</v>
          </cell>
          <cell r="C2011" t="str">
            <v>OCRD</v>
          </cell>
          <cell r="D2011">
            <v>689</v>
          </cell>
          <cell r="E2011">
            <v>42492</v>
          </cell>
          <cell r="F2011" t="str">
            <v>OCRD|0689</v>
          </cell>
          <cell r="G2011" t="str">
            <v>OCRD|0689|2016-05-02</v>
          </cell>
          <cell r="H2011" t="str">
            <v>S00689-V08137</v>
          </cell>
          <cell r="I2011">
            <v>8137</v>
          </cell>
          <cell r="J2011" t="str">
            <v>Blood RNA</v>
          </cell>
          <cell r="K2011" t="str">
            <v>PAXgene</v>
          </cell>
          <cell r="L2011">
            <v>56</v>
          </cell>
          <cell r="M2011" t="str">
            <v>F</v>
          </cell>
          <cell r="N2011">
            <v>4</v>
          </cell>
          <cell r="P2011">
            <v>11849</v>
          </cell>
          <cell r="Q2011" t="str">
            <v>Female</v>
          </cell>
          <cell r="R2011" t="str">
            <v>[EA]</v>
          </cell>
          <cell r="S2011" t="str">
            <v xml:space="preserve">RA </v>
          </cell>
          <cell r="T2011" t="str">
            <v>RA Patient</v>
          </cell>
          <cell r="U2011">
            <v>1981</v>
          </cell>
          <cell r="V2011">
            <v>35</v>
          </cell>
        </row>
        <row r="2012">
          <cell r="A2012" t="str">
            <v>AA02011</v>
          </cell>
          <cell r="B2012">
            <v>1</v>
          </cell>
          <cell r="C2012" t="str">
            <v>OCRD</v>
          </cell>
          <cell r="D2012">
            <v>762</v>
          </cell>
          <cell r="E2012">
            <v>42488</v>
          </cell>
          <cell r="F2012" t="str">
            <v>OCRD|0762</v>
          </cell>
          <cell r="G2012" t="str">
            <v>OCRD|0762|2016-04-28</v>
          </cell>
          <cell r="H2012" t="str">
            <v>S00762-V08136</v>
          </cell>
          <cell r="I2012">
            <v>8136</v>
          </cell>
          <cell r="J2012" t="str">
            <v>Blood RNA</v>
          </cell>
          <cell r="K2012" t="str">
            <v>PAXgene</v>
          </cell>
          <cell r="L2012">
            <v>56</v>
          </cell>
          <cell r="M2012" t="str">
            <v>F</v>
          </cell>
          <cell r="N2012">
            <v>5</v>
          </cell>
          <cell r="P2012">
            <v>20057</v>
          </cell>
          <cell r="Q2012" t="str">
            <v>Female</v>
          </cell>
          <cell r="R2012" t="str">
            <v>[EA]</v>
          </cell>
          <cell r="S2012" t="str">
            <v xml:space="preserve">RA </v>
          </cell>
          <cell r="T2012" t="str">
            <v>RA Patient</v>
          </cell>
          <cell r="U2012">
            <v>1956</v>
          </cell>
          <cell r="V2012">
            <v>60</v>
          </cell>
        </row>
        <row r="2013">
          <cell r="A2013" t="str">
            <v>AA02012</v>
          </cell>
          <cell r="B2013">
            <v>1</v>
          </cell>
          <cell r="C2013" t="str">
            <v>OCRD</v>
          </cell>
          <cell r="D2013">
            <v>668</v>
          </cell>
          <cell r="E2013">
            <v>42495</v>
          </cell>
          <cell r="F2013" t="str">
            <v>OCRD|0668</v>
          </cell>
          <cell r="G2013" t="str">
            <v>OCRD|0668|2016-05-05</v>
          </cell>
          <cell r="H2013" t="str">
            <v>S00668-V08143</v>
          </cell>
          <cell r="I2013">
            <v>8143</v>
          </cell>
          <cell r="J2013" t="str">
            <v>Blood RNA</v>
          </cell>
          <cell r="K2013" t="str">
            <v>PAXgene</v>
          </cell>
          <cell r="L2013">
            <v>56</v>
          </cell>
          <cell r="M2013" t="str">
            <v>F</v>
          </cell>
          <cell r="N2013">
            <v>6</v>
          </cell>
          <cell r="P2013">
            <v>11480</v>
          </cell>
          <cell r="Q2013" t="str">
            <v>Female</v>
          </cell>
          <cell r="R2013" t="str">
            <v>[EA]</v>
          </cell>
          <cell r="S2013" t="str">
            <v xml:space="preserve">RA </v>
          </cell>
          <cell r="T2013" t="str">
            <v>RA Patient</v>
          </cell>
          <cell r="U2013">
            <v>1957</v>
          </cell>
          <cell r="V2013">
            <v>59</v>
          </cell>
        </row>
        <row r="2014">
          <cell r="A2014" t="str">
            <v>AA02013</v>
          </cell>
          <cell r="B2014">
            <v>1</v>
          </cell>
          <cell r="C2014" t="str">
            <v>OCRD</v>
          </cell>
          <cell r="D2014">
            <v>895</v>
          </cell>
          <cell r="E2014">
            <v>42495</v>
          </cell>
          <cell r="F2014" t="str">
            <v>OCRD|0895</v>
          </cell>
          <cell r="G2014" t="str">
            <v>OCRD|0895|2016-05-05</v>
          </cell>
          <cell r="H2014" t="str">
            <v>S00895-V08144</v>
          </cell>
          <cell r="I2014">
            <v>8144</v>
          </cell>
          <cell r="J2014" t="str">
            <v>Blood RNA</v>
          </cell>
          <cell r="K2014" t="str">
            <v>PAXgene</v>
          </cell>
          <cell r="L2014">
            <v>57</v>
          </cell>
          <cell r="M2014" t="str">
            <v>A</v>
          </cell>
          <cell r="N2014">
            <v>1</v>
          </cell>
          <cell r="P2014">
            <v>23052</v>
          </cell>
          <cell r="Q2014" t="str">
            <v>Female</v>
          </cell>
          <cell r="R2014" t="str">
            <v>[EA]</v>
          </cell>
          <cell r="S2014" t="str">
            <v xml:space="preserve">SLE </v>
          </cell>
          <cell r="T2014" t="str">
            <v>SLE Patient</v>
          </cell>
          <cell r="U2014">
            <v>1982</v>
          </cell>
          <cell r="V2014">
            <v>34</v>
          </cell>
        </row>
        <row r="2015">
          <cell r="A2015" t="str">
            <v>AA02014</v>
          </cell>
          <cell r="B2015">
            <v>1</v>
          </cell>
          <cell r="C2015" t="str">
            <v>OCRD</v>
          </cell>
          <cell r="D2015">
            <v>791</v>
          </cell>
          <cell r="E2015">
            <v>42495</v>
          </cell>
          <cell r="F2015" t="str">
            <v>OCRD|0791</v>
          </cell>
          <cell r="G2015" t="str">
            <v>OCRD|0791|2016-05-05</v>
          </cell>
          <cell r="H2015" t="str">
            <v>S00791-V08145</v>
          </cell>
          <cell r="I2015">
            <v>8145</v>
          </cell>
          <cell r="J2015" t="str">
            <v>Blood RNA</v>
          </cell>
          <cell r="K2015" t="str">
            <v>PAXgene</v>
          </cell>
          <cell r="L2015">
            <v>57</v>
          </cell>
          <cell r="M2015" t="str">
            <v>A</v>
          </cell>
          <cell r="N2015">
            <v>2</v>
          </cell>
          <cell r="P2015">
            <v>20286</v>
          </cell>
          <cell r="Q2015" t="str">
            <v>Female</v>
          </cell>
          <cell r="R2015" t="str">
            <v>[EA]</v>
          </cell>
          <cell r="S2015" t="str">
            <v xml:space="preserve">RA </v>
          </cell>
          <cell r="T2015" t="str">
            <v>RA Patient</v>
          </cell>
          <cell r="U2015">
            <v>1954</v>
          </cell>
          <cell r="V2015">
            <v>62</v>
          </cell>
        </row>
        <row r="2016">
          <cell r="A2016" t="str">
            <v>AA02015</v>
          </cell>
          <cell r="B2016">
            <v>1</v>
          </cell>
          <cell r="C2016" t="str">
            <v>OCRD</v>
          </cell>
          <cell r="D2016">
            <v>468</v>
          </cell>
          <cell r="E2016">
            <v>42495</v>
          </cell>
          <cell r="F2016" t="str">
            <v>OCRD|0468</v>
          </cell>
          <cell r="G2016" t="str">
            <v>OCRD|0468|2016-05-05</v>
          </cell>
          <cell r="H2016" t="str">
            <v>S00468-V08147</v>
          </cell>
          <cell r="I2016">
            <v>8147</v>
          </cell>
          <cell r="J2016" t="str">
            <v>Blood RNA</v>
          </cell>
          <cell r="K2016" t="str">
            <v>PAXgene</v>
          </cell>
          <cell r="L2016">
            <v>57</v>
          </cell>
          <cell r="M2016" t="str">
            <v>A</v>
          </cell>
          <cell r="N2016">
            <v>3</v>
          </cell>
          <cell r="P2016">
            <v>11113</v>
          </cell>
          <cell r="Q2016" t="str">
            <v>Female</v>
          </cell>
          <cell r="R2016" t="str">
            <v>[EA]</v>
          </cell>
          <cell r="S2016" t="str">
            <v xml:space="preserve">SLE </v>
          </cell>
          <cell r="T2016" t="str">
            <v>SLE Patient</v>
          </cell>
          <cell r="U2016">
            <v>1978</v>
          </cell>
          <cell r="V2016">
            <v>38</v>
          </cell>
        </row>
        <row r="2017">
          <cell r="A2017" t="str">
            <v>AA02016</v>
          </cell>
          <cell r="B2017">
            <v>1</v>
          </cell>
          <cell r="C2017" t="str">
            <v>OCRD</v>
          </cell>
          <cell r="D2017">
            <v>323</v>
          </cell>
          <cell r="E2017">
            <v>42499</v>
          </cell>
          <cell r="F2017" t="str">
            <v>OCRD|0323</v>
          </cell>
          <cell r="G2017" t="str">
            <v>OCRD|0323|2016-05-09</v>
          </cell>
          <cell r="H2017" t="str">
            <v>S00323-V08148</v>
          </cell>
          <cell r="I2017">
            <v>8148</v>
          </cell>
          <cell r="J2017" t="str">
            <v>Blood RNA</v>
          </cell>
          <cell r="K2017" t="str">
            <v>PAXgene</v>
          </cell>
          <cell r="L2017">
            <v>57</v>
          </cell>
          <cell r="M2017" t="str">
            <v>A</v>
          </cell>
          <cell r="N2017">
            <v>4</v>
          </cell>
          <cell r="P2017">
            <v>11086</v>
          </cell>
          <cell r="Q2017" t="str">
            <v>Female</v>
          </cell>
          <cell r="R2017" t="str">
            <v>[EA]</v>
          </cell>
          <cell r="S2017" t="str">
            <v xml:space="preserve">SLE </v>
          </cell>
          <cell r="T2017" t="str">
            <v>SLE Patient</v>
          </cell>
          <cell r="U2017">
            <v>1983</v>
          </cell>
          <cell r="V2017">
            <v>33</v>
          </cell>
        </row>
        <row r="2018">
          <cell r="A2018" t="str">
            <v>AA02017</v>
          </cell>
          <cell r="B2018">
            <v>1</v>
          </cell>
          <cell r="C2018" t="str">
            <v>OCRD</v>
          </cell>
          <cell r="D2018">
            <v>453</v>
          </cell>
          <cell r="E2018">
            <v>42500</v>
          </cell>
          <cell r="F2018" t="str">
            <v>OCRD|0453</v>
          </cell>
          <cell r="G2018" t="str">
            <v>OCRD|0453|2016-05-10</v>
          </cell>
          <cell r="H2018" t="str">
            <v>S00453-V08156</v>
          </cell>
          <cell r="I2018">
            <v>8156</v>
          </cell>
          <cell r="J2018" t="str">
            <v>Blood RNA</v>
          </cell>
          <cell r="K2018" t="str">
            <v>PAXgene</v>
          </cell>
          <cell r="L2018">
            <v>57</v>
          </cell>
          <cell r="M2018" t="str">
            <v>A</v>
          </cell>
          <cell r="N2018">
            <v>5</v>
          </cell>
          <cell r="P2018">
            <v>4173</v>
          </cell>
          <cell r="Q2018" t="str">
            <v>Female</v>
          </cell>
          <cell r="R2018" t="str">
            <v>[AA]</v>
          </cell>
          <cell r="S2018" t="str">
            <v xml:space="preserve">SLE </v>
          </cell>
          <cell r="T2018" t="str">
            <v>SLE Patient</v>
          </cell>
          <cell r="U2018">
            <v>1963</v>
          </cell>
          <cell r="V2018">
            <v>53</v>
          </cell>
        </row>
        <row r="2019">
          <cell r="A2019" t="str">
            <v>AA02018</v>
          </cell>
          <cell r="B2019">
            <v>1</v>
          </cell>
          <cell r="C2019" t="str">
            <v>OCRD</v>
          </cell>
          <cell r="D2019">
            <v>32</v>
          </cell>
          <cell r="E2019">
            <v>42500</v>
          </cell>
          <cell r="F2019" t="str">
            <v>OCRD|0032</v>
          </cell>
          <cell r="G2019" t="str">
            <v>OCRD|0032|2016-05-10</v>
          </cell>
          <cell r="H2019" t="str">
            <v>S00032-V08155</v>
          </cell>
          <cell r="I2019">
            <v>8155</v>
          </cell>
          <cell r="J2019" t="str">
            <v>Blood RNA</v>
          </cell>
          <cell r="K2019" t="str">
            <v>PAXgene</v>
          </cell>
          <cell r="L2019">
            <v>57</v>
          </cell>
          <cell r="M2019" t="str">
            <v>A</v>
          </cell>
          <cell r="N2019">
            <v>6</v>
          </cell>
          <cell r="P2019">
            <v>13216</v>
          </cell>
          <cell r="Q2019" t="str">
            <v>Female</v>
          </cell>
          <cell r="R2019" t="str">
            <v>[EA]</v>
          </cell>
          <cell r="S2019" t="str">
            <v xml:space="preserve">SLE </v>
          </cell>
          <cell r="T2019" t="str">
            <v>SLE Patient</v>
          </cell>
          <cell r="U2019">
            <v>1974</v>
          </cell>
          <cell r="V2019">
            <v>42</v>
          </cell>
        </row>
        <row r="2020">
          <cell r="A2020" t="str">
            <v>AA02019</v>
          </cell>
          <cell r="B2020">
            <v>1</v>
          </cell>
          <cell r="C2020" t="str">
            <v>OCRD</v>
          </cell>
          <cell r="D2020">
            <v>644</v>
          </cell>
          <cell r="E2020">
            <v>42499</v>
          </cell>
          <cell r="F2020" t="str">
            <v>OCRD|0644</v>
          </cell>
          <cell r="G2020" t="str">
            <v>OCRD|0644|2016-05-09</v>
          </cell>
          <cell r="H2020" t="str">
            <v>S00644-V08154</v>
          </cell>
          <cell r="I2020">
            <v>8154</v>
          </cell>
          <cell r="J2020" t="str">
            <v>Blood RNA</v>
          </cell>
          <cell r="K2020" t="str">
            <v>PAXgene</v>
          </cell>
          <cell r="L2020">
            <v>57</v>
          </cell>
          <cell r="M2020" t="str">
            <v>B</v>
          </cell>
          <cell r="N2020">
            <v>1</v>
          </cell>
          <cell r="P2020">
            <v>11405</v>
          </cell>
          <cell r="Q2020" t="str">
            <v>Female</v>
          </cell>
          <cell r="R2020" t="str">
            <v>[AI][EA]</v>
          </cell>
          <cell r="S2020" t="str">
            <v xml:space="preserve">SLE </v>
          </cell>
          <cell r="T2020" t="str">
            <v>SLE Patient</v>
          </cell>
          <cell r="U2020">
            <v>1991</v>
          </cell>
          <cell r="V2020">
            <v>25</v>
          </cell>
        </row>
        <row r="2021">
          <cell r="A2021" t="str">
            <v>AA02020</v>
          </cell>
          <cell r="B2021">
            <v>1</v>
          </cell>
          <cell r="C2021" t="str">
            <v>OCRD</v>
          </cell>
          <cell r="D2021">
            <v>633</v>
          </cell>
          <cell r="E2021">
            <v>42499</v>
          </cell>
          <cell r="F2021" t="str">
            <v>OCRD|0633</v>
          </cell>
          <cell r="G2021" t="str">
            <v>OCRD|0633|2016-05-09</v>
          </cell>
          <cell r="H2021" t="str">
            <v>S00633-V08153</v>
          </cell>
          <cell r="I2021">
            <v>8153</v>
          </cell>
          <cell r="J2021" t="str">
            <v>Blood RNA</v>
          </cell>
          <cell r="K2021" t="str">
            <v>PAXgene</v>
          </cell>
          <cell r="L2021">
            <v>57</v>
          </cell>
          <cell r="M2021" t="str">
            <v>B</v>
          </cell>
          <cell r="N2021">
            <v>2</v>
          </cell>
          <cell r="P2021">
            <v>11401</v>
          </cell>
          <cell r="Q2021" t="str">
            <v>Female</v>
          </cell>
          <cell r="R2021" t="str">
            <v>[EA]</v>
          </cell>
          <cell r="S2021" t="str">
            <v xml:space="preserve">SLE </v>
          </cell>
          <cell r="T2021" t="str">
            <v>SLE Patient</v>
          </cell>
          <cell r="U2021">
            <v>1989</v>
          </cell>
          <cell r="V2021">
            <v>27</v>
          </cell>
        </row>
        <row r="2022">
          <cell r="A2022" t="str">
            <v>AA02021</v>
          </cell>
          <cell r="B2022">
            <v>1</v>
          </cell>
          <cell r="C2022" t="str">
            <v>OCRD</v>
          </cell>
          <cell r="D2022">
            <v>743</v>
          </cell>
          <cell r="E2022">
            <v>42499</v>
          </cell>
          <cell r="F2022" t="str">
            <v>OCRD|0743</v>
          </cell>
          <cell r="G2022" t="str">
            <v>OCRD|0743|2016-05-09</v>
          </cell>
          <cell r="H2022" t="str">
            <v>S00743-V08152</v>
          </cell>
          <cell r="I2022">
            <v>8152</v>
          </cell>
          <cell r="J2022" t="str">
            <v>Blood RNA</v>
          </cell>
          <cell r="K2022" t="str">
            <v>PAXgene</v>
          </cell>
          <cell r="L2022">
            <v>57</v>
          </cell>
          <cell r="M2022" t="str">
            <v>B</v>
          </cell>
          <cell r="N2022">
            <v>3</v>
          </cell>
          <cell r="P2022">
            <v>20034</v>
          </cell>
          <cell r="Q2022" t="str">
            <v>Female</v>
          </cell>
          <cell r="R2022" t="str">
            <v>[EA]</v>
          </cell>
          <cell r="S2022" t="str">
            <v xml:space="preserve">SLE </v>
          </cell>
          <cell r="T2022" t="str">
            <v>SLE Patient</v>
          </cell>
          <cell r="U2022">
            <v>1985</v>
          </cell>
          <cell r="V2022">
            <v>31</v>
          </cell>
        </row>
        <row r="2023">
          <cell r="A2023" t="str">
            <v>AA02022</v>
          </cell>
          <cell r="B2023">
            <v>1</v>
          </cell>
          <cell r="C2023" t="str">
            <v>OCRD</v>
          </cell>
          <cell r="D2023">
            <v>445</v>
          </cell>
          <cell r="E2023">
            <v>42499</v>
          </cell>
          <cell r="F2023" t="str">
            <v>OCRD|0445</v>
          </cell>
          <cell r="G2023" t="str">
            <v>OCRD|0445|2016-05-09</v>
          </cell>
          <cell r="H2023" t="str">
            <v>S00445-V08151</v>
          </cell>
          <cell r="I2023">
            <v>8151</v>
          </cell>
          <cell r="J2023" t="str">
            <v>Blood RNA</v>
          </cell>
          <cell r="K2023" t="str">
            <v>PAXgene</v>
          </cell>
          <cell r="L2023">
            <v>57</v>
          </cell>
          <cell r="M2023" t="str">
            <v>B</v>
          </cell>
          <cell r="N2023">
            <v>4</v>
          </cell>
          <cell r="P2023">
            <v>10546</v>
          </cell>
          <cell r="Q2023" t="str">
            <v>Female</v>
          </cell>
          <cell r="R2023" t="str">
            <v>[AA]</v>
          </cell>
          <cell r="S2023" t="str">
            <v xml:space="preserve">SLE </v>
          </cell>
          <cell r="T2023" t="str">
            <v>SLE Patient</v>
          </cell>
          <cell r="U2023">
            <v>1968</v>
          </cell>
          <cell r="V2023">
            <v>48</v>
          </cell>
        </row>
        <row r="2024">
          <cell r="A2024" t="str">
            <v>AA02023</v>
          </cell>
          <cell r="B2024">
            <v>1</v>
          </cell>
          <cell r="C2024" t="str">
            <v>OCRD</v>
          </cell>
          <cell r="D2024">
            <v>855</v>
          </cell>
          <cell r="E2024">
            <v>42499</v>
          </cell>
          <cell r="F2024" t="str">
            <v>OCRD|0855</v>
          </cell>
          <cell r="G2024" t="str">
            <v>OCRD|0855|2016-05-09</v>
          </cell>
          <cell r="H2024" t="str">
            <v>S00855-V08150</v>
          </cell>
          <cell r="I2024">
            <v>8150</v>
          </cell>
          <cell r="J2024" t="str">
            <v>Blood RNA</v>
          </cell>
          <cell r="K2024" t="str">
            <v>PAXgene</v>
          </cell>
          <cell r="L2024">
            <v>57</v>
          </cell>
          <cell r="M2024" t="str">
            <v>B</v>
          </cell>
          <cell r="N2024">
            <v>5</v>
          </cell>
          <cell r="P2024">
            <v>20369</v>
          </cell>
          <cell r="Q2024" t="str">
            <v>Female</v>
          </cell>
          <cell r="R2024" t="str">
            <v>[EA]</v>
          </cell>
          <cell r="S2024" t="str">
            <v xml:space="preserve">SLE </v>
          </cell>
          <cell r="T2024" t="str">
            <v>SLE Patient</v>
          </cell>
          <cell r="U2024">
            <v>1983</v>
          </cell>
          <cell r="V2024">
            <v>33</v>
          </cell>
        </row>
        <row r="2025">
          <cell r="A2025" t="str">
            <v>AA02024</v>
          </cell>
          <cell r="B2025">
            <v>1</v>
          </cell>
          <cell r="C2025" t="str">
            <v>OCRD</v>
          </cell>
          <cell r="D2025">
            <v>898</v>
          </cell>
          <cell r="E2025">
            <v>42500</v>
          </cell>
          <cell r="F2025" t="str">
            <v>OCRD|0898</v>
          </cell>
          <cell r="G2025" t="str">
            <v>OCRD|0898|2016-05-10</v>
          </cell>
          <cell r="H2025" t="str">
            <v>S00898-V08157</v>
          </cell>
          <cell r="I2025">
            <v>8157</v>
          </cell>
          <cell r="J2025" t="str">
            <v>Blood RNA</v>
          </cell>
          <cell r="K2025" t="str">
            <v>PAXgene</v>
          </cell>
          <cell r="L2025">
            <v>57</v>
          </cell>
          <cell r="M2025" t="str">
            <v>B</v>
          </cell>
          <cell r="N2025">
            <v>6</v>
          </cell>
          <cell r="P2025">
            <v>23084</v>
          </cell>
          <cell r="Q2025" t="str">
            <v>Female</v>
          </cell>
          <cell r="R2025" t="str">
            <v>[EA]</v>
          </cell>
          <cell r="S2025" t="str">
            <v xml:space="preserve">SLE </v>
          </cell>
          <cell r="T2025" t="str">
            <v>SLE Patient</v>
          </cell>
          <cell r="U2025">
            <v>1986</v>
          </cell>
          <cell r="V2025">
            <v>30</v>
          </cell>
        </row>
        <row r="2026">
          <cell r="A2026" t="str">
            <v>AA02025</v>
          </cell>
          <cell r="B2026">
            <v>1</v>
          </cell>
          <cell r="C2026" t="str">
            <v>OCRD</v>
          </cell>
          <cell r="D2026">
            <v>263</v>
          </cell>
          <cell r="E2026">
            <v>42502</v>
          </cell>
          <cell r="F2026" t="str">
            <v>OCRD|0263</v>
          </cell>
          <cell r="G2026" t="str">
            <v>OCRD|0263|2016-05-12</v>
          </cell>
          <cell r="H2026" t="str">
            <v>S00263-V08158</v>
          </cell>
          <cell r="I2026">
            <v>8158</v>
          </cell>
          <cell r="J2026" t="str">
            <v>Blood RNA</v>
          </cell>
          <cell r="K2026" t="str">
            <v>PAXgene</v>
          </cell>
          <cell r="L2026">
            <v>57</v>
          </cell>
          <cell r="M2026" t="str">
            <v>C</v>
          </cell>
          <cell r="N2026">
            <v>1</v>
          </cell>
          <cell r="P2026">
            <v>11499</v>
          </cell>
          <cell r="Q2026" t="str">
            <v>Female</v>
          </cell>
          <cell r="R2026" t="str">
            <v>[AI][EA]</v>
          </cell>
          <cell r="S2026" t="str">
            <v xml:space="preserve">SLE </v>
          </cell>
          <cell r="T2026" t="str">
            <v>SLE Patient</v>
          </cell>
          <cell r="U2026">
            <v>1987</v>
          </cell>
          <cell r="V2026">
            <v>29</v>
          </cell>
        </row>
        <row r="2027">
          <cell r="A2027" t="str">
            <v>AA02026</v>
          </cell>
          <cell r="B2027">
            <v>1</v>
          </cell>
          <cell r="C2027" t="str">
            <v>OCRD</v>
          </cell>
          <cell r="D2027">
            <v>269</v>
          </cell>
          <cell r="E2027">
            <v>42502</v>
          </cell>
          <cell r="F2027" t="str">
            <v>OCRD|0269</v>
          </cell>
          <cell r="G2027" t="str">
            <v>OCRD|0269|2016-05-12</v>
          </cell>
          <cell r="H2027" t="str">
            <v>S00269-V08159</v>
          </cell>
          <cell r="I2027">
            <v>8159</v>
          </cell>
          <cell r="J2027" t="str">
            <v>Blood RNA</v>
          </cell>
          <cell r="K2027" t="str">
            <v>PAXgene</v>
          </cell>
          <cell r="L2027">
            <v>57</v>
          </cell>
          <cell r="M2027" t="str">
            <v>C</v>
          </cell>
          <cell r="N2027">
            <v>2</v>
          </cell>
          <cell r="P2027">
            <v>11245</v>
          </cell>
          <cell r="Q2027" t="str">
            <v>Male</v>
          </cell>
          <cell r="R2027" t="str">
            <v>[EA]</v>
          </cell>
          <cell r="S2027" t="str">
            <v xml:space="preserve">SLE </v>
          </cell>
          <cell r="T2027" t="str">
            <v>SLE Patient</v>
          </cell>
          <cell r="U2027">
            <v>1946</v>
          </cell>
          <cell r="V2027">
            <v>70</v>
          </cell>
        </row>
        <row r="2028">
          <cell r="A2028" t="str">
            <v>AA02027</v>
          </cell>
          <cell r="B2028">
            <v>1</v>
          </cell>
          <cell r="C2028" t="str">
            <v>OCRD</v>
          </cell>
          <cell r="D2028">
            <v>900</v>
          </cell>
          <cell r="E2028">
            <v>42502</v>
          </cell>
          <cell r="F2028" t="str">
            <v>OCRD|0900</v>
          </cell>
          <cell r="G2028" t="str">
            <v>OCRD|0900|2016-05-12</v>
          </cell>
          <cell r="H2028" t="str">
            <v>S00900-V08161</v>
          </cell>
          <cell r="I2028">
            <v>8161</v>
          </cell>
          <cell r="J2028" t="str">
            <v>Blood RNA</v>
          </cell>
          <cell r="K2028" t="str">
            <v>PAXgene</v>
          </cell>
          <cell r="L2028">
            <v>57</v>
          </cell>
          <cell r="M2028" t="str">
            <v>C</v>
          </cell>
          <cell r="N2028">
            <v>3</v>
          </cell>
          <cell r="P2028">
            <v>22834</v>
          </cell>
          <cell r="Q2028" t="str">
            <v>Female</v>
          </cell>
          <cell r="R2028" t="str">
            <v>[AA]</v>
          </cell>
          <cell r="S2028" t="str">
            <v xml:space="preserve">SLE </v>
          </cell>
          <cell r="T2028" t="str">
            <v>SLE Patient</v>
          </cell>
          <cell r="U2028">
            <v>1982</v>
          </cell>
          <cell r="V2028">
            <v>34</v>
          </cell>
        </row>
        <row r="2029">
          <cell r="A2029" t="str">
            <v>AA02028</v>
          </cell>
          <cell r="B2029">
            <v>1</v>
          </cell>
          <cell r="C2029" t="str">
            <v>OCRD</v>
          </cell>
          <cell r="D2029">
            <v>64</v>
          </cell>
          <cell r="E2029">
            <v>42502</v>
          </cell>
          <cell r="F2029" t="str">
            <v>OCRD|0064</v>
          </cell>
          <cell r="G2029" t="str">
            <v>OCRD|0064|2016-05-12</v>
          </cell>
          <cell r="H2029" t="str">
            <v>S00064-V08162</v>
          </cell>
          <cell r="I2029">
            <v>8162</v>
          </cell>
          <cell r="J2029" t="str">
            <v>Blood RNA</v>
          </cell>
          <cell r="K2029" t="str">
            <v>PAXgene</v>
          </cell>
          <cell r="L2029">
            <v>57</v>
          </cell>
          <cell r="M2029" t="str">
            <v>C</v>
          </cell>
          <cell r="N2029">
            <v>4</v>
          </cell>
          <cell r="P2029">
            <v>13200</v>
          </cell>
          <cell r="Q2029" t="str">
            <v>Female</v>
          </cell>
          <cell r="R2029" t="str">
            <v>[EA]</v>
          </cell>
          <cell r="S2029" t="str">
            <v xml:space="preserve">SLE </v>
          </cell>
          <cell r="T2029" t="str">
            <v>SLE Patient</v>
          </cell>
          <cell r="U2029">
            <v>1970</v>
          </cell>
          <cell r="V2029">
            <v>46</v>
          </cell>
        </row>
        <row r="2030">
          <cell r="A2030" t="str">
            <v>AA02029</v>
          </cell>
          <cell r="B2030">
            <v>1</v>
          </cell>
          <cell r="C2030" t="str">
            <v>OCRD</v>
          </cell>
          <cell r="D2030">
            <v>307</v>
          </cell>
          <cell r="E2030">
            <v>42506</v>
          </cell>
          <cell r="F2030" t="str">
            <v>OCRD|0307</v>
          </cell>
          <cell r="G2030" t="str">
            <v>OCRD|0307|2016-05-16</v>
          </cell>
          <cell r="H2030" t="str">
            <v>S00307-V08163</v>
          </cell>
          <cell r="I2030">
            <v>8163</v>
          </cell>
          <cell r="J2030" t="str">
            <v>Blood RNA</v>
          </cell>
          <cell r="K2030" t="str">
            <v>PAXgene</v>
          </cell>
          <cell r="L2030">
            <v>57</v>
          </cell>
          <cell r="M2030" t="str">
            <v>C</v>
          </cell>
          <cell r="N2030">
            <v>5</v>
          </cell>
          <cell r="P2030">
            <v>11297</v>
          </cell>
          <cell r="Q2030" t="str">
            <v>Female</v>
          </cell>
          <cell r="R2030" t="str">
            <v>[AI][EA]</v>
          </cell>
          <cell r="S2030" t="str">
            <v xml:space="preserve">SLE </v>
          </cell>
          <cell r="T2030" t="str">
            <v>SLE Patient</v>
          </cell>
          <cell r="U2030">
            <v>1984</v>
          </cell>
          <cell r="V2030">
            <v>32</v>
          </cell>
        </row>
        <row r="2031">
          <cell r="A2031" t="str">
            <v>AA02030</v>
          </cell>
          <cell r="B2031">
            <v>1</v>
          </cell>
          <cell r="C2031" t="str">
            <v>FLU</v>
          </cell>
          <cell r="D2031">
            <v>500225</v>
          </cell>
          <cell r="E2031">
            <v>40455</v>
          </cell>
          <cell r="F2031" t="str">
            <v>FLU|500225</v>
          </cell>
          <cell r="G2031" t="str">
            <v>FLU|500225|2010-10-04</v>
          </cell>
          <cell r="H2031" t="str">
            <v>none</v>
          </cell>
          <cell r="J2031" t="str">
            <v>Blood RNA</v>
          </cell>
          <cell r="K2031" t="str">
            <v>PaxGene</v>
          </cell>
          <cell r="L2031">
            <v>58</v>
          </cell>
          <cell r="M2031" t="str">
            <v>A</v>
          </cell>
          <cell r="N2031">
            <v>1</v>
          </cell>
          <cell r="P2031">
            <v>10668</v>
          </cell>
          <cell r="Q2031" t="str">
            <v>Male</v>
          </cell>
          <cell r="R2031" t="str">
            <v>[AA]</v>
          </cell>
          <cell r="S2031" t="str">
            <v xml:space="preserve">SLE </v>
          </cell>
          <cell r="T2031" t="str">
            <v>SLE Patient</v>
          </cell>
          <cell r="U2031">
            <v>1961</v>
          </cell>
          <cell r="V2031">
            <v>49</v>
          </cell>
        </row>
        <row r="2032">
          <cell r="A2032" t="str">
            <v>AA02031</v>
          </cell>
          <cell r="B2032">
            <v>1</v>
          </cell>
          <cell r="C2032" t="str">
            <v>FLU</v>
          </cell>
          <cell r="D2032">
            <v>500225</v>
          </cell>
          <cell r="E2032">
            <v>40462</v>
          </cell>
          <cell r="F2032" t="str">
            <v>FLU|500225</v>
          </cell>
          <cell r="G2032" t="str">
            <v>FLU|500225|2010-10-11</v>
          </cell>
          <cell r="H2032" t="str">
            <v>none</v>
          </cell>
          <cell r="J2032" t="str">
            <v>Blood RNA</v>
          </cell>
          <cell r="K2032" t="str">
            <v>PaxGene</v>
          </cell>
          <cell r="L2032">
            <v>58</v>
          </cell>
          <cell r="M2032" t="str">
            <v>A</v>
          </cell>
          <cell r="N2032">
            <v>2</v>
          </cell>
          <cell r="P2032">
            <v>10668</v>
          </cell>
          <cell r="Q2032" t="str">
            <v>Male</v>
          </cell>
          <cell r="R2032" t="str">
            <v>[AA]</v>
          </cell>
          <cell r="S2032" t="str">
            <v xml:space="preserve">SLE </v>
          </cell>
          <cell r="T2032" t="str">
            <v>SLE Patient</v>
          </cell>
          <cell r="U2032">
            <v>1961</v>
          </cell>
          <cell r="V2032">
            <v>49</v>
          </cell>
        </row>
        <row r="2033">
          <cell r="A2033" t="str">
            <v>AA02032</v>
          </cell>
          <cell r="B2033">
            <v>1</v>
          </cell>
          <cell r="C2033" t="str">
            <v>MS</v>
          </cell>
          <cell r="D2033">
            <v>575000</v>
          </cell>
          <cell r="E2033">
            <v>40744</v>
          </cell>
          <cell r="F2033" t="str">
            <v>MS|575000</v>
          </cell>
          <cell r="G2033" t="str">
            <v>MS|575000|2011-07-20</v>
          </cell>
          <cell r="H2033" t="str">
            <v>none</v>
          </cell>
          <cell r="J2033" t="str">
            <v>Blood RNA</v>
          </cell>
          <cell r="K2033" t="str">
            <v>PaxGene</v>
          </cell>
          <cell r="L2033">
            <v>58</v>
          </cell>
          <cell r="M2033" t="str">
            <v>A</v>
          </cell>
          <cell r="N2033">
            <v>3</v>
          </cell>
          <cell r="P2033">
            <v>16314</v>
          </cell>
          <cell r="Q2033" t="str">
            <v>Female</v>
          </cell>
          <cell r="R2033" t="str">
            <v>[EA]</v>
          </cell>
          <cell r="S2033" t="str">
            <v xml:space="preserve">SPMS </v>
          </cell>
          <cell r="T2033" t="str">
            <v>SPMS Patient</v>
          </cell>
          <cell r="U2033">
            <v>1952</v>
          </cell>
          <cell r="V2033">
            <v>59</v>
          </cell>
        </row>
        <row r="2034">
          <cell r="A2034" t="str">
            <v>AA02033</v>
          </cell>
          <cell r="B2034">
            <v>1</v>
          </cell>
          <cell r="C2034" t="str">
            <v>MS</v>
          </cell>
          <cell r="D2034">
            <v>575002</v>
          </cell>
          <cell r="E2034">
            <v>40772</v>
          </cell>
          <cell r="F2034" t="str">
            <v>MS|575002</v>
          </cell>
          <cell r="G2034" t="str">
            <v>MS|575002|2011-08-17</v>
          </cell>
          <cell r="H2034" t="str">
            <v>none</v>
          </cell>
          <cell r="J2034" t="str">
            <v>Blood RNA</v>
          </cell>
          <cell r="K2034" t="str">
            <v>PaxGene</v>
          </cell>
          <cell r="L2034">
            <v>58</v>
          </cell>
          <cell r="M2034" t="str">
            <v>A</v>
          </cell>
          <cell r="N2034">
            <v>4</v>
          </cell>
          <cell r="P2034">
            <v>16316</v>
          </cell>
          <cell r="Q2034" t="str">
            <v>Male</v>
          </cell>
          <cell r="R2034" t="str">
            <v>[AA]</v>
          </cell>
          <cell r="S2034" t="str">
            <v xml:space="preserve">SPMS </v>
          </cell>
          <cell r="T2034" t="str">
            <v>SPMS Patient</v>
          </cell>
          <cell r="U2034">
            <v>1982</v>
          </cell>
          <cell r="V2034">
            <v>29</v>
          </cell>
        </row>
        <row r="2035">
          <cell r="A2035" t="str">
            <v>AA02034</v>
          </cell>
          <cell r="B2035">
            <v>1</v>
          </cell>
          <cell r="C2035" t="str">
            <v>MS</v>
          </cell>
          <cell r="D2035">
            <v>575007</v>
          </cell>
          <cell r="E2035">
            <v>40850</v>
          </cell>
          <cell r="F2035" t="str">
            <v>MS|575007</v>
          </cell>
          <cell r="G2035" t="str">
            <v>MS|575007|2011-11-03</v>
          </cell>
          <cell r="H2035" t="str">
            <v>none</v>
          </cell>
          <cell r="J2035" t="str">
            <v>Blood RNA</v>
          </cell>
          <cell r="K2035" t="str">
            <v>PaxGene</v>
          </cell>
          <cell r="L2035">
            <v>58</v>
          </cell>
          <cell r="M2035" t="str">
            <v>A</v>
          </cell>
          <cell r="N2035">
            <v>5</v>
          </cell>
          <cell r="P2035">
            <v>16321</v>
          </cell>
          <cell r="Q2035" t="str">
            <v>Male</v>
          </cell>
          <cell r="R2035" t="str">
            <v>[EA]</v>
          </cell>
          <cell r="S2035" t="str">
            <v xml:space="preserve">NMO </v>
          </cell>
          <cell r="T2035" t="str">
            <v>NMO Patient</v>
          </cell>
          <cell r="U2035">
            <v>1970</v>
          </cell>
          <cell r="V2035">
            <v>41</v>
          </cell>
        </row>
        <row r="2036">
          <cell r="A2036" t="str">
            <v>AA02035</v>
          </cell>
          <cell r="B2036">
            <v>1</v>
          </cell>
          <cell r="C2036" t="str">
            <v>MS</v>
          </cell>
          <cell r="D2036">
            <v>575008</v>
          </cell>
          <cell r="E2036">
            <v>40850</v>
          </cell>
          <cell r="F2036" t="str">
            <v>MS|575008</v>
          </cell>
          <cell r="G2036" t="str">
            <v>MS|575008|2011-11-03</v>
          </cell>
          <cell r="H2036" t="str">
            <v>none</v>
          </cell>
          <cell r="J2036" t="str">
            <v>Blood RNA</v>
          </cell>
          <cell r="K2036" t="str">
            <v>PaxGene</v>
          </cell>
          <cell r="L2036">
            <v>58</v>
          </cell>
          <cell r="M2036" t="str">
            <v>A</v>
          </cell>
          <cell r="N2036">
            <v>6</v>
          </cell>
          <cell r="P2036">
            <v>16322</v>
          </cell>
          <cell r="Q2036" t="str">
            <v>Female</v>
          </cell>
          <cell r="R2036" t="str">
            <v>[EA]</v>
          </cell>
          <cell r="S2036" t="str">
            <v xml:space="preserve">RRMS </v>
          </cell>
          <cell r="T2036" t="str">
            <v>RRMS Patient</v>
          </cell>
          <cell r="U2036">
            <v>1985</v>
          </cell>
          <cell r="V2036">
            <v>26</v>
          </cell>
        </row>
        <row r="2037">
          <cell r="A2037" t="str">
            <v>AA02036</v>
          </cell>
          <cell r="B2037">
            <v>1</v>
          </cell>
          <cell r="C2037" t="str">
            <v>MS</v>
          </cell>
          <cell r="D2037">
            <v>575009</v>
          </cell>
          <cell r="E2037">
            <v>40856</v>
          </cell>
          <cell r="F2037" t="str">
            <v>MS|575009</v>
          </cell>
          <cell r="G2037" t="str">
            <v>MS|575009|2011-11-09</v>
          </cell>
          <cell r="H2037" t="str">
            <v>none</v>
          </cell>
          <cell r="J2037" t="str">
            <v>Blood RNA</v>
          </cell>
          <cell r="K2037" t="str">
            <v>PaxGene</v>
          </cell>
          <cell r="L2037">
            <v>58</v>
          </cell>
          <cell r="M2037" t="str">
            <v>B</v>
          </cell>
          <cell r="N2037">
            <v>1</v>
          </cell>
          <cell r="P2037">
            <v>16323</v>
          </cell>
          <cell r="Q2037" t="str">
            <v>Female</v>
          </cell>
          <cell r="R2037" t="str">
            <v>[EA]</v>
          </cell>
          <cell r="S2037" t="str">
            <v xml:space="preserve">RRMS </v>
          </cell>
          <cell r="T2037" t="str">
            <v>RRMS Patient</v>
          </cell>
          <cell r="U2037">
            <v>1972</v>
          </cell>
          <cell r="V2037">
            <v>39</v>
          </cell>
        </row>
        <row r="2038">
          <cell r="A2038" t="str">
            <v>AA02037</v>
          </cell>
          <cell r="B2038">
            <v>1</v>
          </cell>
          <cell r="C2038" t="str">
            <v>MS</v>
          </cell>
          <cell r="D2038">
            <v>575010</v>
          </cell>
          <cell r="E2038">
            <v>40856</v>
          </cell>
          <cell r="F2038" t="str">
            <v>MS|575010</v>
          </cell>
          <cell r="G2038" t="str">
            <v>MS|575010|2011-11-09</v>
          </cell>
          <cell r="H2038" t="str">
            <v>none</v>
          </cell>
          <cell r="J2038" t="str">
            <v>Blood RNA</v>
          </cell>
          <cell r="K2038" t="str">
            <v>PaxGene</v>
          </cell>
          <cell r="L2038">
            <v>58</v>
          </cell>
          <cell r="M2038" t="str">
            <v>B</v>
          </cell>
          <cell r="N2038">
            <v>2</v>
          </cell>
          <cell r="P2038">
            <v>16324</v>
          </cell>
          <cell r="Q2038" t="str">
            <v>Female</v>
          </cell>
          <cell r="R2038" t="str">
            <v>[EA]</v>
          </cell>
          <cell r="S2038" t="str">
            <v xml:space="preserve">RRMS </v>
          </cell>
          <cell r="T2038" t="str">
            <v>RRMS Patient</v>
          </cell>
          <cell r="U2038">
            <v>1968</v>
          </cell>
          <cell r="V2038">
            <v>43</v>
          </cell>
        </row>
        <row r="2039">
          <cell r="A2039" t="str">
            <v>AA02038</v>
          </cell>
          <cell r="B2039">
            <v>1</v>
          </cell>
          <cell r="C2039" t="str">
            <v>MS</v>
          </cell>
          <cell r="D2039">
            <v>575011</v>
          </cell>
          <cell r="E2039">
            <v>40856</v>
          </cell>
          <cell r="F2039" t="str">
            <v>MS|575011</v>
          </cell>
          <cell r="G2039" t="str">
            <v>MS|575011|2011-11-09</v>
          </cell>
          <cell r="H2039" t="str">
            <v>none</v>
          </cell>
          <cell r="J2039" t="str">
            <v>Blood RNA</v>
          </cell>
          <cell r="K2039" t="str">
            <v>PaxGene</v>
          </cell>
          <cell r="L2039">
            <v>58</v>
          </cell>
          <cell r="M2039" t="str">
            <v>B</v>
          </cell>
          <cell r="N2039">
            <v>3</v>
          </cell>
          <cell r="P2039">
            <v>16325</v>
          </cell>
          <cell r="Q2039" t="str">
            <v>Female</v>
          </cell>
          <cell r="R2039" t="str">
            <v>[EA]</v>
          </cell>
          <cell r="S2039" t="str">
            <v xml:space="preserve">RRMS </v>
          </cell>
          <cell r="T2039" t="str">
            <v>RRMS Patient</v>
          </cell>
          <cell r="U2039">
            <v>1958</v>
          </cell>
          <cell r="V2039">
            <v>53</v>
          </cell>
        </row>
        <row r="2040">
          <cell r="A2040" t="str">
            <v>AA02039</v>
          </cell>
          <cell r="B2040">
            <v>1</v>
          </cell>
          <cell r="C2040" t="str">
            <v>MS</v>
          </cell>
          <cell r="D2040">
            <v>575012</v>
          </cell>
          <cell r="E2040">
            <v>40856</v>
          </cell>
          <cell r="F2040" t="str">
            <v>MS|575012</v>
          </cell>
          <cell r="G2040" t="str">
            <v>MS|575012|2011-11-09</v>
          </cell>
          <cell r="H2040" t="str">
            <v>none</v>
          </cell>
          <cell r="J2040" t="str">
            <v>Blood RNA</v>
          </cell>
          <cell r="K2040" t="str">
            <v>PaxGene</v>
          </cell>
          <cell r="L2040">
            <v>58</v>
          </cell>
          <cell r="M2040" t="str">
            <v>B</v>
          </cell>
          <cell r="N2040">
            <v>4</v>
          </cell>
          <cell r="P2040">
            <v>16326</v>
          </cell>
          <cell r="Q2040" t="str">
            <v>Female</v>
          </cell>
          <cell r="R2040" t="str">
            <v>[H]</v>
          </cell>
          <cell r="S2040" t="str">
            <v xml:space="preserve">RRMS </v>
          </cell>
          <cell r="T2040" t="str">
            <v>RRMS Patient</v>
          </cell>
          <cell r="U2040">
            <v>1961</v>
          </cell>
          <cell r="V2040">
            <v>50</v>
          </cell>
        </row>
        <row r="2041">
          <cell r="A2041" t="str">
            <v>AA02040</v>
          </cell>
          <cell r="B2041">
            <v>1</v>
          </cell>
          <cell r="C2041" t="str">
            <v>MS</v>
          </cell>
          <cell r="D2041">
            <v>575013</v>
          </cell>
          <cell r="E2041">
            <v>40856</v>
          </cell>
          <cell r="F2041" t="str">
            <v>MS|575013</v>
          </cell>
          <cell r="G2041" t="str">
            <v>MS|575013|2011-11-09</v>
          </cell>
          <cell r="H2041" t="str">
            <v>none</v>
          </cell>
          <cell r="J2041" t="str">
            <v>Blood RNA</v>
          </cell>
          <cell r="K2041" t="str">
            <v>PaxGene</v>
          </cell>
          <cell r="L2041">
            <v>58</v>
          </cell>
          <cell r="M2041" t="str">
            <v>B</v>
          </cell>
          <cell r="N2041">
            <v>5</v>
          </cell>
          <cell r="P2041">
            <v>16327</v>
          </cell>
          <cell r="Q2041" t="str">
            <v>Female</v>
          </cell>
          <cell r="R2041" t="str">
            <v>[EA]</v>
          </cell>
          <cell r="S2041" t="str">
            <v xml:space="preserve">MS </v>
          </cell>
          <cell r="T2041" t="str">
            <v>MS Patient</v>
          </cell>
          <cell r="U2041">
            <v>1973</v>
          </cell>
          <cell r="V2041">
            <v>38</v>
          </cell>
        </row>
        <row r="2042">
          <cell r="A2042" t="str">
            <v>AA02041</v>
          </cell>
          <cell r="B2042">
            <v>1</v>
          </cell>
          <cell r="C2042" t="str">
            <v>MS</v>
          </cell>
          <cell r="D2042">
            <v>575014</v>
          </cell>
          <cell r="E2042">
            <v>40858</v>
          </cell>
          <cell r="F2042" t="str">
            <v>MS|575014</v>
          </cell>
          <cell r="G2042" t="str">
            <v>MS|575014|2011-11-11</v>
          </cell>
          <cell r="H2042" t="str">
            <v>none</v>
          </cell>
          <cell r="J2042" t="str">
            <v>Blood RNA</v>
          </cell>
          <cell r="K2042" t="str">
            <v>PaxGene</v>
          </cell>
          <cell r="L2042">
            <v>58</v>
          </cell>
          <cell r="M2042" t="str">
            <v>B</v>
          </cell>
          <cell r="N2042">
            <v>6</v>
          </cell>
          <cell r="P2042">
            <v>16328</v>
          </cell>
          <cell r="Q2042" t="str">
            <v>Female</v>
          </cell>
          <cell r="R2042" t="str">
            <v>[EA]</v>
          </cell>
          <cell r="S2042" t="str">
            <v xml:space="preserve">RRMS </v>
          </cell>
          <cell r="T2042" t="str">
            <v>RRMS Patient</v>
          </cell>
          <cell r="U2042">
            <v>1977</v>
          </cell>
          <cell r="V2042">
            <v>34</v>
          </cell>
        </row>
        <row r="2043">
          <cell r="A2043" t="str">
            <v>AA02042</v>
          </cell>
          <cell r="B2043">
            <v>1</v>
          </cell>
          <cell r="C2043" t="str">
            <v>MS</v>
          </cell>
          <cell r="D2043">
            <v>575015</v>
          </cell>
          <cell r="E2043">
            <v>40861</v>
          </cell>
          <cell r="F2043" t="str">
            <v>MS|575015</v>
          </cell>
          <cell r="G2043" t="str">
            <v>MS|575015|2011-11-14</v>
          </cell>
          <cell r="H2043" t="str">
            <v>none</v>
          </cell>
          <cell r="J2043" t="str">
            <v>Blood RNA</v>
          </cell>
          <cell r="K2043" t="str">
            <v>PaxGene</v>
          </cell>
          <cell r="L2043">
            <v>58</v>
          </cell>
          <cell r="M2043" t="str">
            <v>C</v>
          </cell>
          <cell r="N2043">
            <v>1</v>
          </cell>
          <cell r="P2043">
            <v>16329</v>
          </cell>
          <cell r="Q2043" t="str">
            <v>Male</v>
          </cell>
          <cell r="R2043" t="str">
            <v>[EA]</v>
          </cell>
          <cell r="S2043" t="str">
            <v xml:space="preserve">MS-like </v>
          </cell>
          <cell r="T2043" t="str">
            <v>MS-like Subject</v>
          </cell>
          <cell r="U2043">
            <v>1972</v>
          </cell>
          <cell r="V2043">
            <v>39</v>
          </cell>
        </row>
        <row r="2044">
          <cell r="A2044" t="str">
            <v>AA02043</v>
          </cell>
          <cell r="B2044">
            <v>1</v>
          </cell>
          <cell r="C2044" t="str">
            <v>MS</v>
          </cell>
          <cell r="D2044">
            <v>575016</v>
          </cell>
          <cell r="E2044">
            <v>40862</v>
          </cell>
          <cell r="F2044" t="str">
            <v>MS|575016</v>
          </cell>
          <cell r="G2044" t="str">
            <v>MS|575016|2011-11-15</v>
          </cell>
          <cell r="H2044" t="str">
            <v>none</v>
          </cell>
          <cell r="J2044" t="str">
            <v>Blood RNA</v>
          </cell>
          <cell r="K2044" t="str">
            <v>PaxGene</v>
          </cell>
          <cell r="L2044">
            <v>58</v>
          </cell>
          <cell r="M2044" t="str">
            <v>C</v>
          </cell>
          <cell r="N2044">
            <v>2</v>
          </cell>
          <cell r="P2044">
            <v>16330</v>
          </cell>
          <cell r="Q2044" t="str">
            <v>Male</v>
          </cell>
          <cell r="R2044" t="str">
            <v>[EA]</v>
          </cell>
          <cell r="S2044" t="str">
            <v xml:space="preserve">RRMS </v>
          </cell>
          <cell r="T2044" t="str">
            <v>RRMS Patient</v>
          </cell>
          <cell r="U2044">
            <v>1968</v>
          </cell>
          <cell r="V2044">
            <v>43</v>
          </cell>
        </row>
        <row r="2045">
          <cell r="A2045" t="str">
            <v>AA02044</v>
          </cell>
          <cell r="B2045">
            <v>1</v>
          </cell>
          <cell r="C2045" t="str">
            <v>MS</v>
          </cell>
          <cell r="D2045">
            <v>575017</v>
          </cell>
          <cell r="E2045">
            <v>40862</v>
          </cell>
          <cell r="F2045" t="str">
            <v>MS|575017</v>
          </cell>
          <cell r="G2045" t="str">
            <v>MS|575017|2011-11-15</v>
          </cell>
          <cell r="H2045" t="str">
            <v>none</v>
          </cell>
          <cell r="J2045" t="str">
            <v>Blood RNA</v>
          </cell>
          <cell r="K2045" t="str">
            <v>PaxGene</v>
          </cell>
          <cell r="L2045">
            <v>58</v>
          </cell>
          <cell r="M2045" t="str">
            <v>C</v>
          </cell>
          <cell r="N2045">
            <v>3</v>
          </cell>
          <cell r="P2045">
            <v>16331</v>
          </cell>
          <cell r="Q2045" t="str">
            <v>Female</v>
          </cell>
          <cell r="R2045" t="str">
            <v>[AA]</v>
          </cell>
          <cell r="S2045" t="str">
            <v xml:space="preserve">NMO </v>
          </cell>
          <cell r="T2045" t="str">
            <v>NMO Patient</v>
          </cell>
          <cell r="U2045">
            <v>1953</v>
          </cell>
          <cell r="V2045">
            <v>58</v>
          </cell>
        </row>
        <row r="2046">
          <cell r="A2046" t="str">
            <v>AA02045</v>
          </cell>
          <cell r="B2046">
            <v>1</v>
          </cell>
          <cell r="C2046" t="str">
            <v>MS</v>
          </cell>
          <cell r="D2046">
            <v>575018</v>
          </cell>
          <cell r="E2046">
            <v>40863</v>
          </cell>
          <cell r="F2046" t="str">
            <v>MS|575018</v>
          </cell>
          <cell r="G2046" t="str">
            <v>MS|575018|2011-11-16</v>
          </cell>
          <cell r="H2046" t="str">
            <v>none</v>
          </cell>
          <cell r="J2046" t="str">
            <v>Blood RNA</v>
          </cell>
          <cell r="K2046" t="str">
            <v>PaxGene</v>
          </cell>
          <cell r="L2046">
            <v>58</v>
          </cell>
          <cell r="M2046" t="str">
            <v>C</v>
          </cell>
          <cell r="N2046">
            <v>4</v>
          </cell>
          <cell r="P2046">
            <v>16332</v>
          </cell>
          <cell r="Q2046" t="str">
            <v>Female</v>
          </cell>
          <cell r="R2046" t="str">
            <v>[EA]</v>
          </cell>
          <cell r="S2046" t="str">
            <v xml:space="preserve">RRMS </v>
          </cell>
          <cell r="T2046" t="str">
            <v>RRMS Patient</v>
          </cell>
          <cell r="U2046">
            <v>1979</v>
          </cell>
          <cell r="V2046">
            <v>32</v>
          </cell>
        </row>
        <row r="2047">
          <cell r="A2047" t="str">
            <v>AA02046</v>
          </cell>
          <cell r="B2047">
            <v>1</v>
          </cell>
          <cell r="C2047" t="str">
            <v>MS</v>
          </cell>
          <cell r="D2047">
            <v>575019</v>
          </cell>
          <cell r="E2047">
            <v>40863</v>
          </cell>
          <cell r="F2047" t="str">
            <v>MS|575019</v>
          </cell>
          <cell r="G2047" t="str">
            <v>MS|575019|2011-11-16</v>
          </cell>
          <cell r="H2047" t="str">
            <v>none</v>
          </cell>
          <cell r="J2047" t="str">
            <v>Blood RNA</v>
          </cell>
          <cell r="K2047" t="str">
            <v>PaxGene</v>
          </cell>
          <cell r="L2047">
            <v>58</v>
          </cell>
          <cell r="M2047" t="str">
            <v>C</v>
          </cell>
          <cell r="N2047">
            <v>5</v>
          </cell>
          <cell r="P2047">
            <v>16333</v>
          </cell>
          <cell r="Q2047" t="str">
            <v>Female</v>
          </cell>
          <cell r="R2047" t="str">
            <v>[EA]</v>
          </cell>
          <cell r="S2047" t="str">
            <v xml:space="preserve">RRMS </v>
          </cell>
          <cell r="T2047" t="str">
            <v>RRMS Patient</v>
          </cell>
          <cell r="U2047">
            <v>1950</v>
          </cell>
          <cell r="V2047">
            <v>61</v>
          </cell>
        </row>
        <row r="2048">
          <cell r="A2048" t="str">
            <v>AA02047</v>
          </cell>
          <cell r="B2048">
            <v>1</v>
          </cell>
          <cell r="C2048" t="str">
            <v>MS</v>
          </cell>
          <cell r="D2048">
            <v>575020</v>
          </cell>
          <cell r="E2048">
            <v>40863</v>
          </cell>
          <cell r="F2048" t="str">
            <v>MS|575020</v>
          </cell>
          <cell r="G2048" t="str">
            <v>MS|575020|2011-11-16</v>
          </cell>
          <cell r="H2048" t="str">
            <v>none</v>
          </cell>
          <cell r="J2048" t="str">
            <v>Blood RNA</v>
          </cell>
          <cell r="K2048" t="str">
            <v>PaxGene</v>
          </cell>
          <cell r="L2048">
            <v>58</v>
          </cell>
          <cell r="M2048" t="str">
            <v>C</v>
          </cell>
          <cell r="N2048">
            <v>6</v>
          </cell>
          <cell r="P2048">
            <v>16334</v>
          </cell>
          <cell r="Q2048" t="str">
            <v>Female</v>
          </cell>
          <cell r="R2048" t="str">
            <v>[EA]</v>
          </cell>
          <cell r="S2048" t="str">
            <v xml:space="preserve">NMO </v>
          </cell>
          <cell r="T2048" t="str">
            <v>NMO Patient</v>
          </cell>
          <cell r="U2048">
            <v>1967</v>
          </cell>
          <cell r="V2048">
            <v>44</v>
          </cell>
        </row>
        <row r="2049">
          <cell r="A2049" t="str">
            <v>AA02048</v>
          </cell>
          <cell r="B2049">
            <v>1</v>
          </cell>
          <cell r="C2049" t="str">
            <v>MS</v>
          </cell>
          <cell r="D2049">
            <v>575021</v>
          </cell>
          <cell r="E2049">
            <v>40864</v>
          </cell>
          <cell r="F2049" t="str">
            <v>MS|575021</v>
          </cell>
          <cell r="G2049" t="str">
            <v>MS|575021|2011-11-17</v>
          </cell>
          <cell r="H2049" t="str">
            <v>none</v>
          </cell>
          <cell r="J2049" t="str">
            <v>Blood RNA</v>
          </cell>
          <cell r="K2049" t="str">
            <v>PaxGene</v>
          </cell>
          <cell r="L2049">
            <v>58</v>
          </cell>
          <cell r="M2049" t="str">
            <v>D</v>
          </cell>
          <cell r="N2049">
            <v>1</v>
          </cell>
          <cell r="P2049">
            <v>16335</v>
          </cell>
          <cell r="Q2049" t="str">
            <v>Female</v>
          </cell>
          <cell r="R2049" t="str">
            <v>[EA]</v>
          </cell>
          <cell r="S2049" t="str">
            <v xml:space="preserve">MS </v>
          </cell>
          <cell r="T2049" t="str">
            <v>MS Patient</v>
          </cell>
          <cell r="U2049">
            <v>1979</v>
          </cell>
          <cell r="V2049">
            <v>32</v>
          </cell>
        </row>
        <row r="2050">
          <cell r="A2050" t="str">
            <v>AA02049</v>
          </cell>
          <cell r="B2050">
            <v>1</v>
          </cell>
          <cell r="C2050" t="str">
            <v>MS</v>
          </cell>
          <cell r="D2050">
            <v>575022</v>
          </cell>
          <cell r="E2050">
            <v>40883</v>
          </cell>
          <cell r="F2050" t="str">
            <v>MS|575022</v>
          </cell>
          <cell r="G2050" t="str">
            <v>MS|575022|2011-12-06</v>
          </cell>
          <cell r="H2050" t="str">
            <v>none</v>
          </cell>
          <cell r="J2050" t="str">
            <v>Blood RNA</v>
          </cell>
          <cell r="K2050" t="str">
            <v>PaxGene</v>
          </cell>
          <cell r="L2050">
            <v>58</v>
          </cell>
          <cell r="M2050" t="str">
            <v>D</v>
          </cell>
          <cell r="N2050">
            <v>2</v>
          </cell>
          <cell r="P2050">
            <v>16336</v>
          </cell>
          <cell r="Q2050" t="str">
            <v>Male</v>
          </cell>
          <cell r="R2050" t="str">
            <v>[EA]</v>
          </cell>
          <cell r="S2050" t="str">
            <v xml:space="preserve">RRMS </v>
          </cell>
          <cell r="T2050" t="str">
            <v>RRMS Patient</v>
          </cell>
          <cell r="U2050">
            <v>1955</v>
          </cell>
          <cell r="V2050">
            <v>56</v>
          </cell>
        </row>
        <row r="2051">
          <cell r="A2051" t="str">
            <v>AA02050</v>
          </cell>
          <cell r="B2051">
            <v>1</v>
          </cell>
          <cell r="C2051" t="str">
            <v>MS</v>
          </cell>
          <cell r="D2051">
            <v>575023</v>
          </cell>
          <cell r="E2051">
            <v>40883</v>
          </cell>
          <cell r="F2051" t="str">
            <v>MS|575023</v>
          </cell>
          <cell r="G2051" t="str">
            <v>MS|575023|2011-12-06</v>
          </cell>
          <cell r="H2051" t="str">
            <v>none</v>
          </cell>
          <cell r="J2051" t="str">
            <v>Blood RNA</v>
          </cell>
          <cell r="K2051" t="str">
            <v>PaxGene</v>
          </cell>
          <cell r="L2051">
            <v>58</v>
          </cell>
          <cell r="M2051" t="str">
            <v>D</v>
          </cell>
          <cell r="N2051">
            <v>3</v>
          </cell>
          <cell r="P2051">
            <v>16337</v>
          </cell>
          <cell r="Q2051" t="str">
            <v>Female</v>
          </cell>
          <cell r="R2051" t="str">
            <v>[EA]</v>
          </cell>
          <cell r="S2051" t="str">
            <v xml:space="preserve">SPMS </v>
          </cell>
          <cell r="T2051" t="str">
            <v>SPMS Patient</v>
          </cell>
          <cell r="U2051">
            <v>1947</v>
          </cell>
          <cell r="V2051">
            <v>64</v>
          </cell>
        </row>
        <row r="2052">
          <cell r="A2052" t="str">
            <v>AA02051</v>
          </cell>
          <cell r="B2052">
            <v>1</v>
          </cell>
          <cell r="C2052" t="str">
            <v>MS</v>
          </cell>
          <cell r="D2052">
            <v>575058</v>
          </cell>
          <cell r="E2052">
            <v>40954</v>
          </cell>
          <cell r="F2052" t="str">
            <v>MS|575058</v>
          </cell>
          <cell r="G2052" t="str">
            <v>MS|575058|2012-02-15</v>
          </cell>
          <cell r="H2052" t="str">
            <v>none</v>
          </cell>
          <cell r="J2052" t="str">
            <v>Blood RNA</v>
          </cell>
          <cell r="K2052" t="str">
            <v>PaxGene</v>
          </cell>
          <cell r="L2052">
            <v>58</v>
          </cell>
          <cell r="M2052" t="str">
            <v>D</v>
          </cell>
          <cell r="N2052">
            <v>4</v>
          </cell>
          <cell r="P2052">
            <v>16372</v>
          </cell>
          <cell r="Q2052" t="str">
            <v>Male</v>
          </cell>
          <cell r="R2052" t="str">
            <v>[EA]</v>
          </cell>
          <cell r="S2052" t="str">
            <v xml:space="preserve">SPMS </v>
          </cell>
          <cell r="T2052" t="str">
            <v>SPMS Patient</v>
          </cell>
          <cell r="U2052">
            <v>1962</v>
          </cell>
          <cell r="V2052">
            <v>50</v>
          </cell>
        </row>
        <row r="2053">
          <cell r="A2053" t="str">
            <v>AA02052</v>
          </cell>
          <cell r="B2053">
            <v>1</v>
          </cell>
          <cell r="C2053" t="str">
            <v>MS</v>
          </cell>
          <cell r="D2053">
            <v>575024</v>
          </cell>
          <cell r="E2053">
            <v>40884</v>
          </cell>
          <cell r="F2053" t="str">
            <v>MS|575024</v>
          </cell>
          <cell r="G2053" t="str">
            <v>MS|575024|2011-12-07</v>
          </cell>
          <cell r="H2053" t="str">
            <v>none</v>
          </cell>
          <cell r="J2053" t="str">
            <v>Blood RNA</v>
          </cell>
          <cell r="K2053" t="str">
            <v>PaxGene</v>
          </cell>
          <cell r="L2053">
            <v>58</v>
          </cell>
          <cell r="M2053" t="str">
            <v>D</v>
          </cell>
          <cell r="N2053">
            <v>5</v>
          </cell>
          <cell r="P2053">
            <v>16338</v>
          </cell>
          <cell r="Q2053" t="str">
            <v>Female</v>
          </cell>
          <cell r="R2053" t="str">
            <v>[EA]</v>
          </cell>
          <cell r="S2053" t="str">
            <v xml:space="preserve">MS-like </v>
          </cell>
          <cell r="T2053" t="str">
            <v>MS-like Subject</v>
          </cell>
          <cell r="U2053">
            <v>1965</v>
          </cell>
          <cell r="V2053">
            <v>46</v>
          </cell>
        </row>
        <row r="2054">
          <cell r="A2054" t="str">
            <v>AA02053</v>
          </cell>
          <cell r="B2054">
            <v>1</v>
          </cell>
          <cell r="C2054" t="str">
            <v>MS</v>
          </cell>
          <cell r="D2054">
            <v>575025</v>
          </cell>
          <cell r="E2054">
            <v>40885</v>
          </cell>
          <cell r="F2054" t="str">
            <v>MS|575025</v>
          </cell>
          <cell r="G2054" t="str">
            <v>MS|575025|2011-12-08</v>
          </cell>
          <cell r="H2054" t="str">
            <v>none</v>
          </cell>
          <cell r="J2054" t="str">
            <v>Blood RNA</v>
          </cell>
          <cell r="K2054" t="str">
            <v>PaxGene</v>
          </cell>
          <cell r="L2054">
            <v>58</v>
          </cell>
          <cell r="M2054" t="str">
            <v>D</v>
          </cell>
          <cell r="N2054">
            <v>6</v>
          </cell>
          <cell r="P2054">
            <v>16339</v>
          </cell>
          <cell r="Q2054" t="str">
            <v>Female</v>
          </cell>
          <cell r="R2054">
            <v>0</v>
          </cell>
          <cell r="S2054" t="str">
            <v xml:space="preserve">RRMS </v>
          </cell>
          <cell r="T2054" t="str">
            <v>RRMS Patient</v>
          </cell>
          <cell r="U2054">
            <v>1952</v>
          </cell>
          <cell r="V2054">
            <v>59</v>
          </cell>
        </row>
        <row r="2055">
          <cell r="A2055" t="str">
            <v>AA02054</v>
          </cell>
          <cell r="B2055">
            <v>1</v>
          </cell>
          <cell r="C2055" t="str">
            <v>MS</v>
          </cell>
          <cell r="D2055">
            <v>575026</v>
          </cell>
          <cell r="E2055">
            <v>40886</v>
          </cell>
          <cell r="F2055" t="str">
            <v>MS|575026</v>
          </cell>
          <cell r="G2055" t="str">
            <v>MS|575026|2011-12-09</v>
          </cell>
          <cell r="H2055" t="str">
            <v>none</v>
          </cell>
          <cell r="J2055" t="str">
            <v>Blood RNA</v>
          </cell>
          <cell r="K2055" t="str">
            <v>PaxGene</v>
          </cell>
          <cell r="L2055">
            <v>58</v>
          </cell>
          <cell r="M2055" t="str">
            <v>E</v>
          </cell>
          <cell r="N2055">
            <v>1</v>
          </cell>
          <cell r="P2055">
            <v>16340</v>
          </cell>
          <cell r="Q2055" t="str">
            <v>Male</v>
          </cell>
          <cell r="R2055" t="str">
            <v>[EA]</v>
          </cell>
          <cell r="S2055" t="str">
            <v xml:space="preserve">RRMS </v>
          </cell>
          <cell r="T2055" t="str">
            <v>RRMS Patient</v>
          </cell>
          <cell r="U2055">
            <v>1952</v>
          </cell>
          <cell r="V2055">
            <v>59</v>
          </cell>
        </row>
        <row r="2056">
          <cell r="A2056" t="str">
            <v>AA02055</v>
          </cell>
          <cell r="B2056">
            <v>1</v>
          </cell>
          <cell r="C2056" t="str">
            <v>MS</v>
          </cell>
          <cell r="D2056">
            <v>575027</v>
          </cell>
          <cell r="E2056">
            <v>40890</v>
          </cell>
          <cell r="F2056" t="str">
            <v>MS|575027</v>
          </cell>
          <cell r="G2056" t="str">
            <v>MS|575027|2011-12-13</v>
          </cell>
          <cell r="H2056" t="str">
            <v>none</v>
          </cell>
          <cell r="J2056" t="str">
            <v>Blood RNA</v>
          </cell>
          <cell r="K2056" t="str">
            <v>PaxGene</v>
          </cell>
          <cell r="L2056">
            <v>58</v>
          </cell>
          <cell r="M2056" t="str">
            <v>E</v>
          </cell>
          <cell r="N2056">
            <v>2</v>
          </cell>
          <cell r="P2056">
            <v>16341</v>
          </cell>
          <cell r="Q2056" t="str">
            <v>Female</v>
          </cell>
          <cell r="R2056" t="str">
            <v>[EA]</v>
          </cell>
          <cell r="S2056" t="str">
            <v xml:space="preserve">NMO </v>
          </cell>
          <cell r="T2056" t="str">
            <v>NMO Patient</v>
          </cell>
          <cell r="U2056">
            <v>1958</v>
          </cell>
          <cell r="V2056">
            <v>53</v>
          </cell>
        </row>
        <row r="2057">
          <cell r="A2057" t="str">
            <v>AA02056</v>
          </cell>
          <cell r="B2057">
            <v>1</v>
          </cell>
          <cell r="C2057" t="str">
            <v>MS</v>
          </cell>
          <cell r="D2057">
            <v>575028</v>
          </cell>
          <cell r="E2057">
            <v>40891</v>
          </cell>
          <cell r="F2057" t="str">
            <v>MS|575028</v>
          </cell>
          <cell r="G2057" t="str">
            <v>MS|575028|2011-12-14</v>
          </cell>
          <cell r="H2057" t="str">
            <v>none</v>
          </cell>
          <cell r="J2057" t="str">
            <v>Blood RNA</v>
          </cell>
          <cell r="K2057" t="str">
            <v>PaxGene</v>
          </cell>
          <cell r="L2057">
            <v>58</v>
          </cell>
          <cell r="M2057" t="str">
            <v>E</v>
          </cell>
          <cell r="N2057">
            <v>3</v>
          </cell>
          <cell r="P2057">
            <v>16342</v>
          </cell>
          <cell r="Q2057" t="str">
            <v>Female</v>
          </cell>
          <cell r="R2057" t="str">
            <v>[AA]</v>
          </cell>
          <cell r="S2057" t="str">
            <v xml:space="preserve">PPMS </v>
          </cell>
          <cell r="T2057" t="str">
            <v>PPMS Patient</v>
          </cell>
          <cell r="U2057">
            <v>1952</v>
          </cell>
          <cell r="V2057">
            <v>59</v>
          </cell>
        </row>
        <row r="2058">
          <cell r="A2058" t="str">
            <v>AA02057</v>
          </cell>
          <cell r="B2058">
            <v>1</v>
          </cell>
          <cell r="C2058" t="str">
            <v>MS</v>
          </cell>
          <cell r="D2058">
            <v>575029</v>
          </cell>
          <cell r="E2058">
            <v>40891</v>
          </cell>
          <cell r="F2058" t="str">
            <v>MS|575029</v>
          </cell>
          <cell r="G2058" t="str">
            <v>MS|575029|2011-12-14</v>
          </cell>
          <cell r="H2058" t="str">
            <v>none</v>
          </cell>
          <cell r="J2058" t="str">
            <v>Blood RNA</v>
          </cell>
          <cell r="K2058" t="str">
            <v>PaxGene</v>
          </cell>
          <cell r="L2058">
            <v>58</v>
          </cell>
          <cell r="M2058" t="str">
            <v>E</v>
          </cell>
          <cell r="N2058">
            <v>4</v>
          </cell>
          <cell r="P2058">
            <v>16343</v>
          </cell>
          <cell r="Q2058" t="str">
            <v>Female</v>
          </cell>
          <cell r="R2058">
            <v>0</v>
          </cell>
          <cell r="S2058" t="str">
            <v xml:space="preserve">RRMS </v>
          </cell>
          <cell r="T2058" t="str">
            <v>RRMS Patient</v>
          </cell>
          <cell r="U2058">
            <v>1943</v>
          </cell>
          <cell r="V2058">
            <v>68</v>
          </cell>
        </row>
        <row r="2059">
          <cell r="A2059" t="str">
            <v>AA02058</v>
          </cell>
          <cell r="B2059">
            <v>1</v>
          </cell>
          <cell r="C2059" t="str">
            <v>MS</v>
          </cell>
          <cell r="D2059">
            <v>575030</v>
          </cell>
          <cell r="E2059">
            <v>40892</v>
          </cell>
          <cell r="F2059" t="str">
            <v>MS|575030</v>
          </cell>
          <cell r="G2059" t="str">
            <v>MS|575030|2011-12-15</v>
          </cell>
          <cell r="H2059" t="str">
            <v>none</v>
          </cell>
          <cell r="J2059" t="str">
            <v>Blood RNA</v>
          </cell>
          <cell r="K2059" t="str">
            <v>PaxGene</v>
          </cell>
          <cell r="L2059">
            <v>58</v>
          </cell>
          <cell r="M2059" t="str">
            <v>E</v>
          </cell>
          <cell r="N2059">
            <v>5</v>
          </cell>
          <cell r="P2059">
            <v>16344</v>
          </cell>
          <cell r="Q2059" t="str">
            <v>Male</v>
          </cell>
          <cell r="R2059" t="str">
            <v>[EA]</v>
          </cell>
          <cell r="S2059" t="str">
            <v xml:space="preserve">SPMS </v>
          </cell>
          <cell r="T2059" t="str">
            <v>SPMS Patient</v>
          </cell>
          <cell r="U2059">
            <v>1945</v>
          </cell>
          <cell r="V2059">
            <v>66</v>
          </cell>
        </row>
        <row r="2060">
          <cell r="A2060" t="str">
            <v>AA02059</v>
          </cell>
          <cell r="B2060">
            <v>1</v>
          </cell>
          <cell r="C2060" t="str">
            <v>MS</v>
          </cell>
          <cell r="D2060">
            <v>575031</v>
          </cell>
          <cell r="E2060">
            <v>40897</v>
          </cell>
          <cell r="F2060" t="str">
            <v>MS|575031</v>
          </cell>
          <cell r="G2060" t="str">
            <v>MS|575031|2011-12-20</v>
          </cell>
          <cell r="H2060" t="str">
            <v>none</v>
          </cell>
          <cell r="J2060" t="str">
            <v>Blood RNA</v>
          </cell>
          <cell r="K2060" t="str">
            <v>PaxGene</v>
          </cell>
          <cell r="L2060">
            <v>58</v>
          </cell>
          <cell r="M2060" t="str">
            <v>E</v>
          </cell>
          <cell r="N2060">
            <v>6</v>
          </cell>
          <cell r="P2060">
            <v>16345</v>
          </cell>
          <cell r="Q2060" t="str">
            <v>Male</v>
          </cell>
          <cell r="R2060" t="str">
            <v>[EA]</v>
          </cell>
          <cell r="S2060" t="str">
            <v xml:space="preserve">RRMS </v>
          </cell>
          <cell r="T2060" t="str">
            <v>RRMS Patient</v>
          </cell>
          <cell r="U2060">
            <v>1952</v>
          </cell>
          <cell r="V2060">
            <v>59</v>
          </cell>
        </row>
        <row r="2061">
          <cell r="A2061" t="str">
            <v>AA02060</v>
          </cell>
          <cell r="B2061">
            <v>1</v>
          </cell>
          <cell r="C2061" t="str">
            <v>MS</v>
          </cell>
          <cell r="D2061">
            <v>575032</v>
          </cell>
          <cell r="E2061">
            <v>40897</v>
          </cell>
          <cell r="F2061" t="str">
            <v>MS|575032</v>
          </cell>
          <cell r="G2061" t="str">
            <v>MS|575032|2011-12-20</v>
          </cell>
          <cell r="H2061" t="str">
            <v>none</v>
          </cell>
          <cell r="J2061" t="str">
            <v>Blood RNA</v>
          </cell>
          <cell r="K2061" t="str">
            <v>PaxGene</v>
          </cell>
          <cell r="L2061">
            <v>58</v>
          </cell>
          <cell r="M2061" t="str">
            <v>F</v>
          </cell>
          <cell r="N2061">
            <v>1</v>
          </cell>
          <cell r="P2061">
            <v>16346</v>
          </cell>
          <cell r="Q2061" t="str">
            <v>Female</v>
          </cell>
          <cell r="R2061" t="str">
            <v>[EA]</v>
          </cell>
          <cell r="S2061" t="str">
            <v xml:space="preserve">RRMS </v>
          </cell>
          <cell r="T2061" t="str">
            <v>RRMS Patient</v>
          </cell>
          <cell r="U2061">
            <v>1966</v>
          </cell>
          <cell r="V2061">
            <v>45</v>
          </cell>
        </row>
        <row r="2062">
          <cell r="A2062" t="str">
            <v>AA02061</v>
          </cell>
          <cell r="B2062">
            <v>1</v>
          </cell>
          <cell r="C2062" t="str">
            <v>MS</v>
          </cell>
          <cell r="D2062">
            <v>575034</v>
          </cell>
          <cell r="E2062">
            <v>40898</v>
          </cell>
          <cell r="F2062" t="str">
            <v>MS|575034</v>
          </cell>
          <cell r="G2062" t="str">
            <v>MS|575034|2011-12-21</v>
          </cell>
          <cell r="H2062" t="str">
            <v>none</v>
          </cell>
          <cell r="J2062" t="str">
            <v>Blood RNA</v>
          </cell>
          <cell r="K2062" t="str">
            <v>PaxGene</v>
          </cell>
          <cell r="L2062">
            <v>58</v>
          </cell>
          <cell r="M2062" t="str">
            <v>F</v>
          </cell>
          <cell r="N2062">
            <v>2</v>
          </cell>
          <cell r="P2062">
            <v>16348</v>
          </cell>
          <cell r="Q2062" t="str">
            <v>Male</v>
          </cell>
          <cell r="R2062" t="str">
            <v>[EA]</v>
          </cell>
          <cell r="S2062" t="str">
            <v xml:space="preserve">RRMS </v>
          </cell>
          <cell r="T2062" t="str">
            <v>RRMS Patient</v>
          </cell>
          <cell r="U2062">
            <v>1990</v>
          </cell>
          <cell r="V2062">
            <v>21</v>
          </cell>
        </row>
        <row r="2063">
          <cell r="A2063" t="str">
            <v>AA02062</v>
          </cell>
          <cell r="B2063">
            <v>1</v>
          </cell>
          <cell r="C2063" t="str">
            <v>MS</v>
          </cell>
          <cell r="D2063">
            <v>575035</v>
          </cell>
          <cell r="E2063">
            <v>40898</v>
          </cell>
          <cell r="F2063" t="str">
            <v>MS|575035</v>
          </cell>
          <cell r="G2063" t="str">
            <v>MS|575035|2011-12-21</v>
          </cell>
          <cell r="H2063" t="str">
            <v>none</v>
          </cell>
          <cell r="J2063" t="str">
            <v>Blood RNA</v>
          </cell>
          <cell r="K2063" t="str">
            <v>PaxGene</v>
          </cell>
          <cell r="L2063">
            <v>58</v>
          </cell>
          <cell r="M2063" t="str">
            <v>F</v>
          </cell>
          <cell r="N2063">
            <v>3</v>
          </cell>
          <cell r="P2063">
            <v>16349</v>
          </cell>
          <cell r="Q2063" t="str">
            <v>Female</v>
          </cell>
          <cell r="R2063" t="str">
            <v>[EA]</v>
          </cell>
          <cell r="S2063" t="str">
            <v xml:space="preserve">SPMS </v>
          </cell>
          <cell r="T2063" t="str">
            <v>SPMS Patient</v>
          </cell>
          <cell r="U2063">
            <v>1978</v>
          </cell>
          <cell r="V2063">
            <v>33</v>
          </cell>
        </row>
        <row r="2064">
          <cell r="A2064" t="str">
            <v>AA02063</v>
          </cell>
          <cell r="B2064">
            <v>1</v>
          </cell>
          <cell r="C2064" t="str">
            <v>MS</v>
          </cell>
          <cell r="D2064">
            <v>575036</v>
          </cell>
          <cell r="E2064">
            <v>40910</v>
          </cell>
          <cell r="F2064" t="str">
            <v>MS|575036</v>
          </cell>
          <cell r="G2064" t="str">
            <v>MS|575036|2012-01-02</v>
          </cell>
          <cell r="H2064" t="str">
            <v>none</v>
          </cell>
          <cell r="J2064" t="str">
            <v>Blood RNA</v>
          </cell>
          <cell r="K2064" t="str">
            <v>PaxGene</v>
          </cell>
          <cell r="L2064">
            <v>58</v>
          </cell>
          <cell r="M2064" t="str">
            <v>F</v>
          </cell>
          <cell r="N2064">
            <v>4</v>
          </cell>
          <cell r="P2064">
            <v>16350</v>
          </cell>
          <cell r="Q2064" t="str">
            <v>Male</v>
          </cell>
          <cell r="R2064" t="str">
            <v>[EA]</v>
          </cell>
          <cell r="S2064" t="str">
            <v xml:space="preserve">RRMS </v>
          </cell>
          <cell r="T2064" t="str">
            <v>RRMS Patient</v>
          </cell>
          <cell r="U2064">
            <v>1940</v>
          </cell>
          <cell r="V2064">
            <v>72</v>
          </cell>
        </row>
        <row r="2065">
          <cell r="A2065" t="str">
            <v>AA02064</v>
          </cell>
          <cell r="B2065">
            <v>1</v>
          </cell>
          <cell r="C2065" t="str">
            <v>MS</v>
          </cell>
          <cell r="D2065">
            <v>575037</v>
          </cell>
          <cell r="E2065">
            <v>40910</v>
          </cell>
          <cell r="F2065" t="str">
            <v>MS|575037</v>
          </cell>
          <cell r="G2065" t="str">
            <v>MS|575037|2012-01-02</v>
          </cell>
          <cell r="H2065" t="str">
            <v>none</v>
          </cell>
          <cell r="J2065" t="str">
            <v>Blood RNA</v>
          </cell>
          <cell r="K2065" t="str">
            <v>PaxGene</v>
          </cell>
          <cell r="L2065">
            <v>58</v>
          </cell>
          <cell r="M2065" t="str">
            <v>F</v>
          </cell>
          <cell r="N2065">
            <v>5</v>
          </cell>
          <cell r="P2065">
            <v>16351</v>
          </cell>
          <cell r="Q2065" t="str">
            <v>Female</v>
          </cell>
          <cell r="R2065" t="str">
            <v>[EA]</v>
          </cell>
          <cell r="S2065" t="str">
            <v xml:space="preserve">RRMS </v>
          </cell>
          <cell r="T2065" t="str">
            <v>RRMS Patient</v>
          </cell>
          <cell r="U2065">
            <v>1975</v>
          </cell>
          <cell r="V2065">
            <v>37</v>
          </cell>
        </row>
        <row r="2066">
          <cell r="A2066" t="str">
            <v>AA02065</v>
          </cell>
          <cell r="B2066">
            <v>1</v>
          </cell>
          <cell r="C2066" t="str">
            <v>MS</v>
          </cell>
          <cell r="D2066">
            <v>575038</v>
          </cell>
          <cell r="E2066">
            <v>40910</v>
          </cell>
          <cell r="F2066" t="str">
            <v>MS|575038</v>
          </cell>
          <cell r="G2066" t="str">
            <v>MS|575038|2012-01-02</v>
          </cell>
          <cell r="H2066" t="str">
            <v>none</v>
          </cell>
          <cell r="J2066" t="str">
            <v>Blood RNA</v>
          </cell>
          <cell r="K2066" t="str">
            <v>PaxGene</v>
          </cell>
          <cell r="L2066">
            <v>58</v>
          </cell>
          <cell r="M2066" t="str">
            <v>F</v>
          </cell>
          <cell r="N2066">
            <v>6</v>
          </cell>
          <cell r="P2066">
            <v>16352</v>
          </cell>
          <cell r="Q2066" t="str">
            <v>Female</v>
          </cell>
          <cell r="R2066" t="str">
            <v>[EA]</v>
          </cell>
          <cell r="S2066" t="str">
            <v xml:space="preserve">RRMS </v>
          </cell>
          <cell r="T2066" t="str">
            <v>RRMS Patient</v>
          </cell>
          <cell r="U2066">
            <v>1953</v>
          </cell>
          <cell r="V2066">
            <v>59</v>
          </cell>
        </row>
        <row r="2067">
          <cell r="A2067" t="str">
            <v>AA02066</v>
          </cell>
          <cell r="B2067">
            <v>1</v>
          </cell>
          <cell r="C2067" t="str">
            <v>MS</v>
          </cell>
          <cell r="D2067">
            <v>575039</v>
          </cell>
          <cell r="E2067">
            <v>40910</v>
          </cell>
          <cell r="F2067" t="str">
            <v>MS|575039</v>
          </cell>
          <cell r="G2067" t="str">
            <v>MS|575039|2012-01-02</v>
          </cell>
          <cell r="H2067" t="str">
            <v>none</v>
          </cell>
          <cell r="J2067" t="str">
            <v>Blood RNA</v>
          </cell>
          <cell r="K2067" t="str">
            <v>PaxGene</v>
          </cell>
          <cell r="L2067">
            <v>59</v>
          </cell>
          <cell r="M2067" t="str">
            <v>A</v>
          </cell>
          <cell r="N2067">
            <v>1</v>
          </cell>
          <cell r="P2067">
            <v>16353</v>
          </cell>
          <cell r="Q2067" t="str">
            <v>Female</v>
          </cell>
          <cell r="R2067" t="str">
            <v>[EA]</v>
          </cell>
          <cell r="S2067" t="str">
            <v xml:space="preserve">RRMS </v>
          </cell>
          <cell r="T2067" t="str">
            <v>RRMS Patient</v>
          </cell>
          <cell r="U2067">
            <v>1962</v>
          </cell>
          <cell r="V2067">
            <v>50</v>
          </cell>
        </row>
        <row r="2068">
          <cell r="A2068" t="str">
            <v>AA02067</v>
          </cell>
          <cell r="B2068">
            <v>1</v>
          </cell>
          <cell r="C2068" t="str">
            <v>MS</v>
          </cell>
          <cell r="D2068">
            <v>575040</v>
          </cell>
          <cell r="E2068">
            <v>40912</v>
          </cell>
          <cell r="F2068" t="str">
            <v>MS|575040</v>
          </cell>
          <cell r="G2068" t="str">
            <v>MS|575040|2012-01-04</v>
          </cell>
          <cell r="H2068" t="str">
            <v>none</v>
          </cell>
          <cell r="J2068" t="str">
            <v>Blood RNA</v>
          </cell>
          <cell r="K2068" t="str">
            <v>PaxGene</v>
          </cell>
          <cell r="L2068">
            <v>59</v>
          </cell>
          <cell r="M2068" t="str">
            <v>A</v>
          </cell>
          <cell r="N2068">
            <v>2</v>
          </cell>
          <cell r="P2068">
            <v>16354</v>
          </cell>
          <cell r="Q2068" t="str">
            <v>Male</v>
          </cell>
          <cell r="R2068" t="str">
            <v>[EA]</v>
          </cell>
          <cell r="S2068" t="str">
            <v xml:space="preserve">NMO </v>
          </cell>
          <cell r="T2068" t="str">
            <v>NMO Patient</v>
          </cell>
          <cell r="U2068">
            <v>1958</v>
          </cell>
          <cell r="V2068">
            <v>54</v>
          </cell>
        </row>
        <row r="2069">
          <cell r="A2069" t="str">
            <v>AA02068</v>
          </cell>
          <cell r="B2069">
            <v>1</v>
          </cell>
          <cell r="C2069" t="str">
            <v>MS</v>
          </cell>
          <cell r="D2069">
            <v>575041</v>
          </cell>
          <cell r="E2069">
            <v>40913</v>
          </cell>
          <cell r="F2069" t="str">
            <v>MS|575041</v>
          </cell>
          <cell r="G2069" t="str">
            <v>MS|575041|2012-01-05</v>
          </cell>
          <cell r="H2069" t="str">
            <v>none</v>
          </cell>
          <cell r="J2069" t="str">
            <v>Blood RNA</v>
          </cell>
          <cell r="K2069" t="str">
            <v>PaxGene</v>
          </cell>
          <cell r="L2069">
            <v>59</v>
          </cell>
          <cell r="M2069" t="str">
            <v>A</v>
          </cell>
          <cell r="N2069">
            <v>3</v>
          </cell>
          <cell r="P2069">
            <v>16355</v>
          </cell>
          <cell r="Q2069" t="str">
            <v>Female</v>
          </cell>
          <cell r="R2069" t="str">
            <v>[EA]</v>
          </cell>
          <cell r="S2069" t="str">
            <v xml:space="preserve">RRMS </v>
          </cell>
          <cell r="T2069" t="str">
            <v>RRMS Patient</v>
          </cell>
          <cell r="U2069">
            <v>1992</v>
          </cell>
          <cell r="V2069">
            <v>20</v>
          </cell>
        </row>
        <row r="2070">
          <cell r="A2070" t="str">
            <v>AA02069</v>
          </cell>
          <cell r="B2070">
            <v>1</v>
          </cell>
          <cell r="C2070" t="str">
            <v>MS</v>
          </cell>
          <cell r="D2070">
            <v>575042</v>
          </cell>
          <cell r="E2070">
            <v>40913</v>
          </cell>
          <cell r="F2070" t="str">
            <v>MS|575042</v>
          </cell>
          <cell r="G2070" t="str">
            <v>MS|575042|2012-01-05</v>
          </cell>
          <cell r="H2070" t="str">
            <v>none</v>
          </cell>
          <cell r="J2070" t="str">
            <v>Blood RNA</v>
          </cell>
          <cell r="K2070" t="str">
            <v>PaxGene</v>
          </cell>
          <cell r="L2070">
            <v>59</v>
          </cell>
          <cell r="M2070" t="str">
            <v>A</v>
          </cell>
          <cell r="N2070">
            <v>4</v>
          </cell>
          <cell r="P2070">
            <v>16356</v>
          </cell>
          <cell r="Q2070" t="str">
            <v>Female</v>
          </cell>
          <cell r="R2070" t="str">
            <v>[EA]</v>
          </cell>
          <cell r="S2070" t="str">
            <v xml:space="preserve">MS </v>
          </cell>
          <cell r="T2070" t="str">
            <v>MS Patient</v>
          </cell>
          <cell r="U2070">
            <v>1941</v>
          </cell>
          <cell r="V2070">
            <v>71</v>
          </cell>
        </row>
        <row r="2071">
          <cell r="A2071" t="str">
            <v>AA02070</v>
          </cell>
          <cell r="B2071">
            <v>1</v>
          </cell>
          <cell r="C2071" t="str">
            <v>MS</v>
          </cell>
          <cell r="D2071">
            <v>575043</v>
          </cell>
          <cell r="E2071">
            <v>40917</v>
          </cell>
          <cell r="F2071" t="str">
            <v>MS|575043</v>
          </cell>
          <cell r="G2071" t="str">
            <v>MS|575043|2012-01-09</v>
          </cell>
          <cell r="H2071" t="str">
            <v>none</v>
          </cell>
          <cell r="J2071" t="str">
            <v>Blood RNA</v>
          </cell>
          <cell r="K2071" t="str">
            <v>PaxGene</v>
          </cell>
          <cell r="L2071">
            <v>59</v>
          </cell>
          <cell r="M2071" t="str">
            <v>A</v>
          </cell>
          <cell r="N2071">
            <v>5</v>
          </cell>
          <cell r="P2071">
            <v>16357</v>
          </cell>
          <cell r="Q2071" t="str">
            <v>Female</v>
          </cell>
          <cell r="R2071" t="str">
            <v>[EA]</v>
          </cell>
          <cell r="S2071" t="str">
            <v xml:space="preserve">MS </v>
          </cell>
          <cell r="T2071" t="str">
            <v>MS Patient</v>
          </cell>
          <cell r="U2071">
            <v>1942</v>
          </cell>
          <cell r="V2071">
            <v>70</v>
          </cell>
        </row>
        <row r="2072">
          <cell r="A2072" t="str">
            <v>AA02071</v>
          </cell>
          <cell r="B2072">
            <v>1</v>
          </cell>
          <cell r="C2072" t="str">
            <v>MS</v>
          </cell>
          <cell r="D2072">
            <v>575044</v>
          </cell>
          <cell r="E2072">
            <v>40918</v>
          </cell>
          <cell r="F2072" t="str">
            <v>MS|575044</v>
          </cell>
          <cell r="G2072" t="str">
            <v>MS|575044|2012-01-10</v>
          </cell>
          <cell r="H2072" t="str">
            <v>none</v>
          </cell>
          <cell r="J2072" t="str">
            <v>Blood RNA</v>
          </cell>
          <cell r="K2072" t="str">
            <v>PaxGene</v>
          </cell>
          <cell r="L2072">
            <v>59</v>
          </cell>
          <cell r="M2072" t="str">
            <v>A</v>
          </cell>
          <cell r="N2072">
            <v>6</v>
          </cell>
          <cell r="P2072">
            <v>16358</v>
          </cell>
          <cell r="Q2072" t="str">
            <v>Female</v>
          </cell>
          <cell r="R2072" t="str">
            <v>[EA]</v>
          </cell>
          <cell r="S2072" t="str">
            <v xml:space="preserve">RRMS </v>
          </cell>
          <cell r="T2072" t="str">
            <v>RRMS Patient</v>
          </cell>
          <cell r="U2072">
            <v>1965</v>
          </cell>
          <cell r="V2072">
            <v>47</v>
          </cell>
        </row>
        <row r="2073">
          <cell r="A2073" t="str">
            <v>AA02072</v>
          </cell>
          <cell r="B2073">
            <v>1</v>
          </cell>
          <cell r="C2073" t="str">
            <v>MS</v>
          </cell>
          <cell r="D2073">
            <v>575045</v>
          </cell>
          <cell r="E2073">
            <v>40918</v>
          </cell>
          <cell r="F2073" t="str">
            <v>MS|575045</v>
          </cell>
          <cell r="G2073" t="str">
            <v>MS|575045|2012-01-10</v>
          </cell>
          <cell r="H2073" t="str">
            <v>none</v>
          </cell>
          <cell r="J2073" t="str">
            <v>Blood RNA</v>
          </cell>
          <cell r="K2073" t="str">
            <v>PaxGene</v>
          </cell>
          <cell r="L2073">
            <v>59</v>
          </cell>
          <cell r="M2073" t="str">
            <v>B</v>
          </cell>
          <cell r="N2073">
            <v>1</v>
          </cell>
          <cell r="P2073">
            <v>16359</v>
          </cell>
          <cell r="Q2073" t="str">
            <v>Female</v>
          </cell>
          <cell r="R2073" t="str">
            <v>[EA]</v>
          </cell>
          <cell r="S2073" t="str">
            <v xml:space="preserve">MS </v>
          </cell>
          <cell r="T2073" t="str">
            <v>MS Patient</v>
          </cell>
          <cell r="U2073">
            <v>1963</v>
          </cell>
          <cell r="V2073">
            <v>49</v>
          </cell>
        </row>
        <row r="2074">
          <cell r="A2074" t="str">
            <v>AA02073</v>
          </cell>
          <cell r="B2074">
            <v>1</v>
          </cell>
          <cell r="C2074" t="str">
            <v>MS</v>
          </cell>
          <cell r="D2074">
            <v>575046</v>
          </cell>
          <cell r="E2074">
            <v>40918</v>
          </cell>
          <cell r="F2074" t="str">
            <v>MS|575046</v>
          </cell>
          <cell r="G2074" t="str">
            <v>MS|575046|2012-01-10</v>
          </cell>
          <cell r="H2074" t="str">
            <v>none</v>
          </cell>
          <cell r="J2074" t="str">
            <v>Blood RNA</v>
          </cell>
          <cell r="K2074" t="str">
            <v>PaxGene</v>
          </cell>
          <cell r="L2074">
            <v>59</v>
          </cell>
          <cell r="M2074" t="str">
            <v>B</v>
          </cell>
          <cell r="N2074">
            <v>2</v>
          </cell>
          <cell r="P2074">
            <v>16360</v>
          </cell>
          <cell r="Q2074" t="str">
            <v>Female</v>
          </cell>
          <cell r="R2074">
            <v>0</v>
          </cell>
          <cell r="S2074" t="str">
            <v xml:space="preserve">MS </v>
          </cell>
          <cell r="T2074" t="str">
            <v>MS Patient</v>
          </cell>
          <cell r="U2074">
            <v>1957</v>
          </cell>
          <cell r="V2074">
            <v>55</v>
          </cell>
        </row>
        <row r="2075">
          <cell r="A2075" t="str">
            <v>AA02074</v>
          </cell>
          <cell r="B2075">
            <v>1</v>
          </cell>
          <cell r="C2075" t="str">
            <v>MS</v>
          </cell>
          <cell r="D2075">
            <v>575047</v>
          </cell>
          <cell r="E2075">
            <v>40919</v>
          </cell>
          <cell r="F2075" t="str">
            <v>MS|575047</v>
          </cell>
          <cell r="G2075" t="str">
            <v>MS|575047|2012-01-11</v>
          </cell>
          <cell r="H2075" t="str">
            <v>none</v>
          </cell>
          <cell r="J2075" t="str">
            <v>Blood RNA</v>
          </cell>
          <cell r="K2075" t="str">
            <v>PaxGene</v>
          </cell>
          <cell r="L2075">
            <v>59</v>
          </cell>
          <cell r="M2075" t="str">
            <v>B</v>
          </cell>
          <cell r="N2075">
            <v>3</v>
          </cell>
          <cell r="P2075">
            <v>16361</v>
          </cell>
          <cell r="Q2075" t="str">
            <v>Female</v>
          </cell>
          <cell r="R2075">
            <v>0</v>
          </cell>
          <cell r="S2075" t="str">
            <v xml:space="preserve">RRMS </v>
          </cell>
          <cell r="T2075" t="str">
            <v>RRMS Patient</v>
          </cell>
          <cell r="U2075">
            <v>1963</v>
          </cell>
          <cell r="V2075">
            <v>49</v>
          </cell>
        </row>
        <row r="2076">
          <cell r="A2076" t="str">
            <v>AA02075</v>
          </cell>
          <cell r="B2076">
            <v>1</v>
          </cell>
          <cell r="C2076" t="str">
            <v>MS</v>
          </cell>
          <cell r="D2076">
            <v>575048</v>
          </cell>
          <cell r="E2076">
            <v>40920</v>
          </cell>
          <cell r="F2076" t="str">
            <v>MS|575048</v>
          </cell>
          <cell r="G2076" t="str">
            <v>MS|575048|2012-01-12</v>
          </cell>
          <cell r="H2076" t="str">
            <v>none</v>
          </cell>
          <cell r="J2076" t="str">
            <v>Blood RNA</v>
          </cell>
          <cell r="K2076" t="str">
            <v>PaxGene</v>
          </cell>
          <cell r="L2076">
            <v>59</v>
          </cell>
          <cell r="M2076" t="str">
            <v>B</v>
          </cell>
          <cell r="N2076">
            <v>4</v>
          </cell>
          <cell r="P2076">
            <v>16362</v>
          </cell>
          <cell r="Q2076" t="str">
            <v>Male</v>
          </cell>
          <cell r="R2076">
            <v>0</v>
          </cell>
          <cell r="S2076" t="str">
            <v xml:space="preserve">RRMS </v>
          </cell>
          <cell r="T2076" t="str">
            <v>RRMS Patient</v>
          </cell>
          <cell r="U2076">
            <v>1953</v>
          </cell>
          <cell r="V2076">
            <v>59</v>
          </cell>
        </row>
        <row r="2077">
          <cell r="A2077" t="str">
            <v>AA02076</v>
          </cell>
          <cell r="B2077">
            <v>1</v>
          </cell>
          <cell r="C2077" t="str">
            <v>MS</v>
          </cell>
          <cell r="D2077">
            <v>575049</v>
          </cell>
          <cell r="E2077">
            <v>40926</v>
          </cell>
          <cell r="F2077" t="str">
            <v>MS|575049</v>
          </cell>
          <cell r="G2077" t="str">
            <v>MS|575049|2012-01-18</v>
          </cell>
          <cell r="H2077" t="str">
            <v>none</v>
          </cell>
          <cell r="J2077" t="str">
            <v>Blood RNA</v>
          </cell>
          <cell r="K2077" t="str">
            <v>PaxGene</v>
          </cell>
          <cell r="L2077">
            <v>59</v>
          </cell>
          <cell r="M2077" t="str">
            <v>B</v>
          </cell>
          <cell r="N2077">
            <v>5</v>
          </cell>
          <cell r="P2077">
            <v>16363</v>
          </cell>
          <cell r="Q2077" t="str">
            <v>Female</v>
          </cell>
          <cell r="R2077">
            <v>0</v>
          </cell>
          <cell r="S2077" t="str">
            <v xml:space="preserve">PPMS </v>
          </cell>
          <cell r="T2077" t="str">
            <v>PPMS Patient</v>
          </cell>
          <cell r="U2077">
            <v>1962</v>
          </cell>
          <cell r="V2077">
            <v>50</v>
          </cell>
        </row>
        <row r="2078">
          <cell r="A2078" t="str">
            <v>AA02077</v>
          </cell>
          <cell r="B2078">
            <v>1</v>
          </cell>
          <cell r="C2078" t="str">
            <v>MS</v>
          </cell>
          <cell r="D2078">
            <v>575050</v>
          </cell>
          <cell r="E2078">
            <v>40934</v>
          </cell>
          <cell r="F2078" t="str">
            <v>MS|575050</v>
          </cell>
          <cell r="G2078" t="str">
            <v>MS|575050|2012-01-26</v>
          </cell>
          <cell r="H2078" t="str">
            <v>none</v>
          </cell>
          <cell r="J2078" t="str">
            <v>Blood RNA</v>
          </cell>
          <cell r="K2078" t="str">
            <v>PaxGene</v>
          </cell>
          <cell r="L2078">
            <v>59</v>
          </cell>
          <cell r="M2078" t="str">
            <v>B</v>
          </cell>
          <cell r="N2078">
            <v>6</v>
          </cell>
          <cell r="P2078">
            <v>16364</v>
          </cell>
          <cell r="Q2078" t="str">
            <v>Female</v>
          </cell>
          <cell r="R2078" t="str">
            <v>[EA]</v>
          </cell>
          <cell r="S2078" t="str">
            <v xml:space="preserve">PPMS </v>
          </cell>
          <cell r="T2078" t="str">
            <v>PPMS Patient</v>
          </cell>
          <cell r="U2078">
            <v>1950</v>
          </cell>
          <cell r="V2078">
            <v>62</v>
          </cell>
        </row>
        <row r="2079">
          <cell r="A2079" t="str">
            <v>AA02078</v>
          </cell>
          <cell r="B2079">
            <v>1</v>
          </cell>
          <cell r="C2079" t="str">
            <v>MS</v>
          </cell>
          <cell r="D2079">
            <v>575051</v>
          </cell>
          <cell r="E2079">
            <v>40935</v>
          </cell>
          <cell r="F2079" t="str">
            <v>MS|575051</v>
          </cell>
          <cell r="G2079" t="str">
            <v>MS|575051|2012-01-27</v>
          </cell>
          <cell r="H2079" t="str">
            <v>none</v>
          </cell>
          <cell r="J2079" t="str">
            <v>Blood RNA</v>
          </cell>
          <cell r="K2079" t="str">
            <v>PaxGene</v>
          </cell>
          <cell r="L2079">
            <v>59</v>
          </cell>
          <cell r="M2079" t="str">
            <v>C</v>
          </cell>
          <cell r="N2079">
            <v>1</v>
          </cell>
          <cell r="P2079">
            <v>16365</v>
          </cell>
          <cell r="Q2079" t="str">
            <v>Female</v>
          </cell>
          <cell r="R2079">
            <v>0</v>
          </cell>
          <cell r="S2079" t="str">
            <v xml:space="preserve">RRMS </v>
          </cell>
          <cell r="T2079" t="str">
            <v>RRMS Patient</v>
          </cell>
          <cell r="U2079">
            <v>1970</v>
          </cell>
          <cell r="V2079">
            <v>42</v>
          </cell>
        </row>
        <row r="2080">
          <cell r="A2080" t="str">
            <v>AA02079</v>
          </cell>
          <cell r="B2080">
            <v>1</v>
          </cell>
          <cell r="C2080" t="str">
            <v>MS</v>
          </cell>
          <cell r="D2080">
            <v>575052</v>
          </cell>
          <cell r="E2080">
            <v>40940</v>
          </cell>
          <cell r="F2080" t="str">
            <v>MS|575052</v>
          </cell>
          <cell r="G2080" t="str">
            <v>MS|575052|2012-02-01</v>
          </cell>
          <cell r="H2080" t="str">
            <v>none</v>
          </cell>
          <cell r="J2080" t="str">
            <v>Blood RNA</v>
          </cell>
          <cell r="K2080" t="str">
            <v>PaxGene</v>
          </cell>
          <cell r="L2080">
            <v>59</v>
          </cell>
          <cell r="M2080" t="str">
            <v>C</v>
          </cell>
          <cell r="N2080">
            <v>2</v>
          </cell>
          <cell r="P2080">
            <v>16366</v>
          </cell>
          <cell r="Q2080" t="str">
            <v>Female</v>
          </cell>
          <cell r="R2080" t="str">
            <v>[EA]</v>
          </cell>
          <cell r="S2080" t="str">
            <v xml:space="preserve">RRMS </v>
          </cell>
          <cell r="T2080" t="str">
            <v>RRMS Patient</v>
          </cell>
          <cell r="U2080">
            <v>1975</v>
          </cell>
          <cell r="V2080">
            <v>37</v>
          </cell>
        </row>
        <row r="2081">
          <cell r="A2081" t="str">
            <v>AA02080</v>
          </cell>
          <cell r="B2081">
            <v>1</v>
          </cell>
          <cell r="C2081" t="str">
            <v>MS</v>
          </cell>
          <cell r="D2081">
            <v>575053</v>
          </cell>
          <cell r="E2081">
            <v>40941</v>
          </cell>
          <cell r="F2081" t="str">
            <v>MS|575053</v>
          </cell>
          <cell r="G2081" t="str">
            <v>MS|575053|2012-02-02</v>
          </cell>
          <cell r="H2081" t="str">
            <v>none</v>
          </cell>
          <cell r="J2081" t="str">
            <v>Blood RNA</v>
          </cell>
          <cell r="K2081" t="str">
            <v>PaxGene</v>
          </cell>
          <cell r="L2081">
            <v>59</v>
          </cell>
          <cell r="M2081" t="str">
            <v>C</v>
          </cell>
          <cell r="N2081">
            <v>3</v>
          </cell>
          <cell r="P2081">
            <v>16367</v>
          </cell>
          <cell r="Q2081" t="str">
            <v>Female</v>
          </cell>
          <cell r="R2081" t="str">
            <v>[EA]</v>
          </cell>
          <cell r="S2081" t="str">
            <v xml:space="preserve">RRMS </v>
          </cell>
          <cell r="T2081" t="str">
            <v>RRMS Patient</v>
          </cell>
          <cell r="U2081">
            <v>1961</v>
          </cell>
          <cell r="V2081">
            <v>51</v>
          </cell>
        </row>
        <row r="2082">
          <cell r="A2082" t="str">
            <v>AA02081</v>
          </cell>
          <cell r="B2082">
            <v>1</v>
          </cell>
          <cell r="C2082" t="str">
            <v>MS</v>
          </cell>
          <cell r="D2082">
            <v>575054</v>
          </cell>
          <cell r="E2082">
            <v>40941</v>
          </cell>
          <cell r="F2082" t="str">
            <v>MS|575054</v>
          </cell>
          <cell r="G2082" t="str">
            <v>MS|575054|2012-02-02</v>
          </cell>
          <cell r="H2082" t="str">
            <v>none</v>
          </cell>
          <cell r="J2082" t="str">
            <v>Blood RNA</v>
          </cell>
          <cell r="K2082" t="str">
            <v>PaxGene</v>
          </cell>
          <cell r="L2082">
            <v>59</v>
          </cell>
          <cell r="M2082" t="str">
            <v>C</v>
          </cell>
          <cell r="N2082">
            <v>4</v>
          </cell>
          <cell r="P2082">
            <v>16368</v>
          </cell>
          <cell r="Q2082" t="str">
            <v>Female</v>
          </cell>
          <cell r="R2082">
            <v>0</v>
          </cell>
          <cell r="S2082" t="str">
            <v xml:space="preserve">RRMS </v>
          </cell>
          <cell r="T2082" t="str">
            <v>RRMS Patient</v>
          </cell>
          <cell r="U2082">
            <v>1964</v>
          </cell>
          <cell r="V2082">
            <v>48</v>
          </cell>
        </row>
        <row r="2083">
          <cell r="A2083" t="str">
            <v>AA02082</v>
          </cell>
          <cell r="B2083">
            <v>1</v>
          </cell>
          <cell r="C2083" t="str">
            <v>MS</v>
          </cell>
          <cell r="D2083">
            <v>575055</v>
          </cell>
          <cell r="E2083">
            <v>40941</v>
          </cell>
          <cell r="F2083" t="str">
            <v>MS|575055</v>
          </cell>
          <cell r="G2083" t="str">
            <v>MS|575055|2012-02-02</v>
          </cell>
          <cell r="H2083" t="str">
            <v>none</v>
          </cell>
          <cell r="J2083" t="str">
            <v>Blood RNA</v>
          </cell>
          <cell r="K2083" t="str">
            <v>PaxGene</v>
          </cell>
          <cell r="L2083">
            <v>59</v>
          </cell>
          <cell r="M2083" t="str">
            <v>C</v>
          </cell>
          <cell r="N2083">
            <v>5</v>
          </cell>
          <cell r="P2083">
            <v>16369</v>
          </cell>
          <cell r="Q2083" t="str">
            <v>Female</v>
          </cell>
          <cell r="R2083" t="str">
            <v>[EA]</v>
          </cell>
          <cell r="S2083" t="str">
            <v xml:space="preserve">RRMS </v>
          </cell>
          <cell r="T2083" t="str">
            <v>RRMS Patient</v>
          </cell>
          <cell r="U2083">
            <v>1976</v>
          </cell>
          <cell r="V2083">
            <v>36</v>
          </cell>
        </row>
        <row r="2084">
          <cell r="A2084" t="str">
            <v>AA02083</v>
          </cell>
          <cell r="B2084">
            <v>1</v>
          </cell>
          <cell r="C2084" t="str">
            <v>MS</v>
          </cell>
          <cell r="D2084">
            <v>575056</v>
          </cell>
          <cell r="E2084">
            <v>40946</v>
          </cell>
          <cell r="F2084" t="str">
            <v>MS|575056</v>
          </cell>
          <cell r="G2084" t="str">
            <v>MS|575056|2012-02-07</v>
          </cell>
          <cell r="H2084" t="str">
            <v>none</v>
          </cell>
          <cell r="J2084" t="str">
            <v>Blood RNA</v>
          </cell>
          <cell r="K2084" t="str">
            <v>PaxGene</v>
          </cell>
          <cell r="L2084">
            <v>59</v>
          </cell>
          <cell r="M2084" t="str">
            <v>C</v>
          </cell>
          <cell r="N2084">
            <v>6</v>
          </cell>
          <cell r="P2084">
            <v>16370</v>
          </cell>
          <cell r="Q2084" t="str">
            <v>Female</v>
          </cell>
          <cell r="R2084">
            <v>0</v>
          </cell>
          <cell r="S2084" t="str">
            <v xml:space="preserve">MS </v>
          </cell>
          <cell r="T2084" t="str">
            <v>MS Patient</v>
          </cell>
          <cell r="U2084">
            <v>1994</v>
          </cell>
          <cell r="V2084">
            <v>18</v>
          </cell>
        </row>
        <row r="2085">
          <cell r="A2085" t="str">
            <v>AA02084</v>
          </cell>
          <cell r="B2085">
            <v>1</v>
          </cell>
          <cell r="C2085" t="str">
            <v>MS</v>
          </cell>
          <cell r="D2085">
            <v>575057</v>
          </cell>
          <cell r="E2085">
            <v>40946</v>
          </cell>
          <cell r="F2085" t="str">
            <v>MS|575057</v>
          </cell>
          <cell r="G2085" t="str">
            <v>MS|575057|2012-02-07</v>
          </cell>
          <cell r="H2085" t="str">
            <v>none</v>
          </cell>
          <cell r="J2085" t="str">
            <v>Blood RNA</v>
          </cell>
          <cell r="K2085" t="str">
            <v>PaxGene</v>
          </cell>
          <cell r="L2085">
            <v>59</v>
          </cell>
          <cell r="M2085" t="str">
            <v>D</v>
          </cell>
          <cell r="N2085">
            <v>1</v>
          </cell>
          <cell r="P2085">
            <v>16371</v>
          </cell>
          <cell r="Q2085" t="str">
            <v>Female</v>
          </cell>
          <cell r="R2085" t="str">
            <v>[EA]</v>
          </cell>
          <cell r="S2085" t="str">
            <v xml:space="preserve">RRMS </v>
          </cell>
          <cell r="T2085" t="str">
            <v>RRMS Patient</v>
          </cell>
          <cell r="U2085">
            <v>1971</v>
          </cell>
          <cell r="V2085">
            <v>41</v>
          </cell>
        </row>
        <row r="2086">
          <cell r="A2086" t="str">
            <v>AA02085</v>
          </cell>
          <cell r="B2086">
            <v>1</v>
          </cell>
          <cell r="C2086" t="str">
            <v>MS</v>
          </cell>
          <cell r="D2086">
            <v>575059</v>
          </cell>
          <cell r="E2086">
            <v>40594</v>
          </cell>
          <cell r="F2086" t="str">
            <v>MS|575059</v>
          </cell>
          <cell r="G2086" t="str">
            <v>MS|575059|2011-02-20</v>
          </cell>
          <cell r="H2086" t="str">
            <v>none</v>
          </cell>
          <cell r="J2086" t="str">
            <v>Blood RNA</v>
          </cell>
          <cell r="K2086" t="str">
            <v>PaxGene</v>
          </cell>
          <cell r="L2086">
            <v>59</v>
          </cell>
          <cell r="M2086" t="str">
            <v>D</v>
          </cell>
          <cell r="N2086">
            <v>2</v>
          </cell>
          <cell r="P2086">
            <v>16373</v>
          </cell>
          <cell r="Q2086" t="str">
            <v>Female</v>
          </cell>
          <cell r="R2086">
            <v>0</v>
          </cell>
          <cell r="S2086" t="str">
            <v xml:space="preserve">MS </v>
          </cell>
          <cell r="T2086" t="str">
            <v>MS Patient</v>
          </cell>
          <cell r="U2086">
            <v>1961</v>
          </cell>
          <cell r="V2086">
            <v>50</v>
          </cell>
        </row>
        <row r="2087">
          <cell r="A2087" t="str">
            <v>AA02086</v>
          </cell>
          <cell r="B2087">
            <v>1</v>
          </cell>
          <cell r="C2087" t="str">
            <v>MS</v>
          </cell>
          <cell r="D2087">
            <v>575060</v>
          </cell>
          <cell r="E2087">
            <v>40960</v>
          </cell>
          <cell r="F2087" t="str">
            <v>MS|575060</v>
          </cell>
          <cell r="G2087" t="str">
            <v>MS|575060|2012-02-21</v>
          </cell>
          <cell r="H2087" t="str">
            <v>none</v>
          </cell>
          <cell r="J2087" t="str">
            <v>Blood RNA</v>
          </cell>
          <cell r="K2087" t="str">
            <v>PaxGene</v>
          </cell>
          <cell r="L2087">
            <v>59</v>
          </cell>
          <cell r="M2087" t="str">
            <v>D</v>
          </cell>
          <cell r="N2087">
            <v>3</v>
          </cell>
          <cell r="P2087">
            <v>16374</v>
          </cell>
          <cell r="Q2087" t="str">
            <v>Female</v>
          </cell>
          <cell r="R2087" t="str">
            <v>[AA]</v>
          </cell>
          <cell r="S2087" t="str">
            <v xml:space="preserve">NMO </v>
          </cell>
          <cell r="T2087" t="str">
            <v>NMO Patient</v>
          </cell>
          <cell r="U2087">
            <v>1964</v>
          </cell>
          <cell r="V2087">
            <v>48</v>
          </cell>
        </row>
        <row r="2088">
          <cell r="A2088" t="str">
            <v>AA02087</v>
          </cell>
          <cell r="B2088">
            <v>1</v>
          </cell>
          <cell r="C2088" t="str">
            <v>MS</v>
          </cell>
          <cell r="D2088">
            <v>575061</v>
          </cell>
          <cell r="E2088">
            <v>40960</v>
          </cell>
          <cell r="F2088" t="str">
            <v>MS|575061</v>
          </cell>
          <cell r="G2088" t="str">
            <v>MS|575061|2012-02-21</v>
          </cell>
          <cell r="H2088" t="str">
            <v>none</v>
          </cell>
          <cell r="J2088" t="str">
            <v>Blood RNA</v>
          </cell>
          <cell r="K2088" t="str">
            <v>PaxGene</v>
          </cell>
          <cell r="L2088">
            <v>59</v>
          </cell>
          <cell r="M2088" t="str">
            <v>D</v>
          </cell>
          <cell r="N2088">
            <v>4</v>
          </cell>
          <cell r="P2088">
            <v>16375</v>
          </cell>
          <cell r="Q2088" t="str">
            <v>Female</v>
          </cell>
          <cell r="R2088" t="str">
            <v>[EA]</v>
          </cell>
          <cell r="S2088" t="str">
            <v xml:space="preserve">RRMS </v>
          </cell>
          <cell r="T2088" t="str">
            <v>RRMS Patient</v>
          </cell>
          <cell r="U2088">
            <v>1975</v>
          </cell>
          <cell r="V2088">
            <v>37</v>
          </cell>
        </row>
        <row r="2089">
          <cell r="A2089" t="str">
            <v>AA02088</v>
          </cell>
          <cell r="B2089">
            <v>1</v>
          </cell>
          <cell r="C2089" t="str">
            <v>MS</v>
          </cell>
          <cell r="D2089">
            <v>575063</v>
          </cell>
          <cell r="E2089">
            <v>40968</v>
          </cell>
          <cell r="F2089" t="str">
            <v>MS|575063</v>
          </cell>
          <cell r="G2089" t="str">
            <v>MS|575063|2012-02-29</v>
          </cell>
          <cell r="H2089" t="str">
            <v>none</v>
          </cell>
          <cell r="J2089" t="str">
            <v>Blood RNA</v>
          </cell>
          <cell r="K2089" t="str">
            <v>PaxGene</v>
          </cell>
          <cell r="L2089">
            <v>59</v>
          </cell>
          <cell r="M2089" t="str">
            <v>D</v>
          </cell>
          <cell r="N2089">
            <v>5</v>
          </cell>
          <cell r="P2089">
            <v>16377</v>
          </cell>
          <cell r="Q2089" t="str">
            <v>Female</v>
          </cell>
          <cell r="R2089">
            <v>0</v>
          </cell>
          <cell r="S2089" t="str">
            <v xml:space="preserve">RRMS </v>
          </cell>
          <cell r="T2089" t="str">
            <v>RRMS Patient</v>
          </cell>
          <cell r="U2089">
            <v>1982</v>
          </cell>
          <cell r="V2089">
            <v>30</v>
          </cell>
        </row>
        <row r="2090">
          <cell r="A2090" t="str">
            <v>AA02089</v>
          </cell>
          <cell r="B2090">
            <v>1</v>
          </cell>
          <cell r="C2090" t="str">
            <v>MS</v>
          </cell>
          <cell r="D2090">
            <v>575064</v>
          </cell>
          <cell r="E2090">
            <v>40969</v>
          </cell>
          <cell r="F2090" t="str">
            <v>MS|575064</v>
          </cell>
          <cell r="G2090" t="str">
            <v>MS|575064|2012-03-01</v>
          </cell>
          <cell r="H2090" t="str">
            <v>none</v>
          </cell>
          <cell r="J2090" t="str">
            <v>Blood RNA</v>
          </cell>
          <cell r="K2090" t="str">
            <v>PaxGene</v>
          </cell>
          <cell r="L2090">
            <v>59</v>
          </cell>
          <cell r="M2090" t="str">
            <v>D</v>
          </cell>
          <cell r="N2090">
            <v>6</v>
          </cell>
          <cell r="P2090">
            <v>16378</v>
          </cell>
          <cell r="Q2090" t="str">
            <v>Female</v>
          </cell>
          <cell r="R2090">
            <v>0</v>
          </cell>
          <cell r="S2090" t="str">
            <v xml:space="preserve">RRMS </v>
          </cell>
          <cell r="T2090" t="str">
            <v>RRMS Patient</v>
          </cell>
          <cell r="U2090">
            <v>1971</v>
          </cell>
          <cell r="V2090">
            <v>41</v>
          </cell>
        </row>
        <row r="2091">
          <cell r="A2091" t="str">
            <v>AA02090</v>
          </cell>
          <cell r="B2091">
            <v>1</v>
          </cell>
          <cell r="C2091" t="str">
            <v>MS</v>
          </cell>
          <cell r="D2091">
            <v>575065</v>
          </cell>
          <cell r="E2091">
            <v>40969</v>
          </cell>
          <cell r="F2091" t="str">
            <v>MS|575065</v>
          </cell>
          <cell r="G2091" t="str">
            <v>MS|575065|2012-03-01</v>
          </cell>
          <cell r="H2091" t="str">
            <v>none</v>
          </cell>
          <cell r="J2091" t="str">
            <v>Blood RNA</v>
          </cell>
          <cell r="K2091" t="str">
            <v>PaxGene</v>
          </cell>
          <cell r="L2091">
            <v>59</v>
          </cell>
          <cell r="M2091" t="str">
            <v>E</v>
          </cell>
          <cell r="N2091">
            <v>1</v>
          </cell>
          <cell r="P2091">
            <v>16379</v>
          </cell>
          <cell r="Q2091" t="str">
            <v>Male</v>
          </cell>
          <cell r="R2091" t="str">
            <v>[EA]</v>
          </cell>
          <cell r="S2091" t="str">
            <v xml:space="preserve">RRMS </v>
          </cell>
          <cell r="T2091" t="str">
            <v>RRMS Patient</v>
          </cell>
          <cell r="U2091">
            <v>1970</v>
          </cell>
          <cell r="V2091">
            <v>42</v>
          </cell>
        </row>
        <row r="2092">
          <cell r="A2092" t="str">
            <v>AA02091</v>
          </cell>
          <cell r="B2092">
            <v>1</v>
          </cell>
          <cell r="C2092" t="str">
            <v>MS</v>
          </cell>
          <cell r="D2092">
            <v>575066</v>
          </cell>
          <cell r="E2092">
            <v>40974</v>
          </cell>
          <cell r="F2092" t="str">
            <v>MS|575066</v>
          </cell>
          <cell r="G2092" t="str">
            <v>MS|575066|2012-03-06</v>
          </cell>
          <cell r="H2092" t="str">
            <v>none</v>
          </cell>
          <cell r="J2092" t="str">
            <v>Blood RNA</v>
          </cell>
          <cell r="K2092" t="str">
            <v>PaxGene</v>
          </cell>
          <cell r="L2092">
            <v>59</v>
          </cell>
          <cell r="M2092" t="str">
            <v>E</v>
          </cell>
          <cell r="N2092">
            <v>2</v>
          </cell>
          <cell r="P2092">
            <v>16380</v>
          </cell>
          <cell r="Q2092" t="str">
            <v>Female</v>
          </cell>
          <cell r="R2092" t="str">
            <v>[EA]</v>
          </cell>
          <cell r="S2092" t="str">
            <v xml:space="preserve">SPMS </v>
          </cell>
          <cell r="T2092" t="str">
            <v>SPMS Patient</v>
          </cell>
          <cell r="U2092">
            <v>1960</v>
          </cell>
          <cell r="V2092">
            <v>52</v>
          </cell>
        </row>
        <row r="2093">
          <cell r="A2093" t="str">
            <v>AA02092</v>
          </cell>
          <cell r="B2093">
            <v>1</v>
          </cell>
          <cell r="C2093" t="str">
            <v>MS</v>
          </cell>
          <cell r="D2093">
            <v>575067</v>
          </cell>
          <cell r="E2093">
            <v>40974</v>
          </cell>
          <cell r="F2093" t="str">
            <v>MS|575067</v>
          </cell>
          <cell r="G2093" t="str">
            <v>MS|575067|2012-03-06</v>
          </cell>
          <cell r="H2093" t="str">
            <v>none</v>
          </cell>
          <cell r="J2093" t="str">
            <v>Blood RNA</v>
          </cell>
          <cell r="K2093" t="str">
            <v>PaxGene</v>
          </cell>
          <cell r="L2093">
            <v>59</v>
          </cell>
          <cell r="M2093" t="str">
            <v>E</v>
          </cell>
          <cell r="N2093">
            <v>3</v>
          </cell>
          <cell r="P2093">
            <v>16381</v>
          </cell>
          <cell r="Q2093" t="str">
            <v>Female</v>
          </cell>
          <cell r="R2093" t="str">
            <v>[EA]</v>
          </cell>
          <cell r="S2093" t="str">
            <v xml:space="preserve">SPMS </v>
          </cell>
          <cell r="T2093" t="str">
            <v>SPMS Patient</v>
          </cell>
          <cell r="U2093">
            <v>1955</v>
          </cell>
          <cell r="V2093">
            <v>57</v>
          </cell>
        </row>
        <row r="2094">
          <cell r="A2094" t="str">
            <v>AA02093</v>
          </cell>
          <cell r="B2094">
            <v>1</v>
          </cell>
          <cell r="C2094" t="str">
            <v>MS</v>
          </cell>
          <cell r="D2094">
            <v>575068</v>
          </cell>
          <cell r="E2094">
            <v>40974</v>
          </cell>
          <cell r="F2094" t="str">
            <v>MS|575068</v>
          </cell>
          <cell r="G2094" t="str">
            <v>MS|575068|2012-03-06</v>
          </cell>
          <cell r="H2094" t="str">
            <v>none</v>
          </cell>
          <cell r="J2094" t="str">
            <v>Blood RNA</v>
          </cell>
          <cell r="K2094" t="str">
            <v>PaxGene</v>
          </cell>
          <cell r="L2094">
            <v>59</v>
          </cell>
          <cell r="M2094" t="str">
            <v>E</v>
          </cell>
          <cell r="N2094">
            <v>4</v>
          </cell>
          <cell r="P2094">
            <v>16382</v>
          </cell>
          <cell r="Q2094" t="str">
            <v>Male</v>
          </cell>
          <cell r="R2094" t="str">
            <v>[EA]</v>
          </cell>
          <cell r="S2094" t="str">
            <v xml:space="preserve">RRMS </v>
          </cell>
          <cell r="T2094" t="str">
            <v>RRMS Patient</v>
          </cell>
          <cell r="U2094">
            <v>1965</v>
          </cell>
          <cell r="V2094">
            <v>47</v>
          </cell>
        </row>
        <row r="2095">
          <cell r="A2095" t="str">
            <v>AA02094</v>
          </cell>
          <cell r="B2095">
            <v>1</v>
          </cell>
          <cell r="C2095" t="str">
            <v>MS</v>
          </cell>
          <cell r="D2095">
            <v>575069</v>
          </cell>
          <cell r="E2095">
            <v>40975</v>
          </cell>
          <cell r="F2095" t="str">
            <v>MS|575069</v>
          </cell>
          <cell r="G2095" t="str">
            <v>MS|575069|2012-03-07</v>
          </cell>
          <cell r="H2095" t="str">
            <v>none</v>
          </cell>
          <cell r="J2095" t="str">
            <v>Blood RNA</v>
          </cell>
          <cell r="K2095" t="str">
            <v>PaxGene</v>
          </cell>
          <cell r="L2095">
            <v>59</v>
          </cell>
          <cell r="M2095" t="str">
            <v>E</v>
          </cell>
          <cell r="N2095">
            <v>5</v>
          </cell>
          <cell r="P2095">
            <v>16383</v>
          </cell>
          <cell r="Q2095" t="str">
            <v>Female</v>
          </cell>
          <cell r="R2095" t="str">
            <v>[EA]</v>
          </cell>
          <cell r="S2095" t="str">
            <v xml:space="preserve">SPMS </v>
          </cell>
          <cell r="T2095" t="str">
            <v>SPMS Patient</v>
          </cell>
          <cell r="U2095">
            <v>1978</v>
          </cell>
          <cell r="V2095">
            <v>34</v>
          </cell>
        </row>
        <row r="2096">
          <cell r="A2096" t="str">
            <v>AA02095</v>
          </cell>
          <cell r="B2096">
            <v>1</v>
          </cell>
          <cell r="C2096" t="str">
            <v>MS</v>
          </cell>
          <cell r="D2096">
            <v>575070</v>
          </cell>
          <cell r="E2096">
            <v>40975</v>
          </cell>
          <cell r="F2096" t="str">
            <v>MS|575070</v>
          </cell>
          <cell r="G2096" t="str">
            <v>MS|575070|2012-03-07</v>
          </cell>
          <cell r="H2096" t="str">
            <v>none</v>
          </cell>
          <cell r="J2096" t="str">
            <v>Blood RNA</v>
          </cell>
          <cell r="K2096" t="str">
            <v>PaxGene</v>
          </cell>
          <cell r="L2096">
            <v>59</v>
          </cell>
          <cell r="M2096" t="str">
            <v>E</v>
          </cell>
          <cell r="N2096">
            <v>6</v>
          </cell>
          <cell r="P2096">
            <v>16384</v>
          </cell>
          <cell r="Q2096" t="str">
            <v>Male</v>
          </cell>
          <cell r="R2096" t="str">
            <v>[EA]</v>
          </cell>
          <cell r="S2096" t="str">
            <v xml:space="preserve">MS </v>
          </cell>
          <cell r="T2096" t="str">
            <v>MS Patient</v>
          </cell>
          <cell r="U2096">
            <v>1975</v>
          </cell>
          <cell r="V2096">
            <v>37</v>
          </cell>
        </row>
        <row r="2097">
          <cell r="A2097" t="str">
            <v>AA02096</v>
          </cell>
          <cell r="B2097">
            <v>1</v>
          </cell>
          <cell r="C2097" t="str">
            <v>MS</v>
          </cell>
          <cell r="D2097">
            <v>575071</v>
          </cell>
          <cell r="E2097">
            <v>40976</v>
          </cell>
          <cell r="F2097" t="str">
            <v>MS|575071</v>
          </cell>
          <cell r="G2097" t="str">
            <v>MS|575071|2012-03-08</v>
          </cell>
          <cell r="H2097" t="str">
            <v>none</v>
          </cell>
          <cell r="J2097" t="str">
            <v>Blood RNA</v>
          </cell>
          <cell r="K2097" t="str">
            <v>PaxGene</v>
          </cell>
          <cell r="L2097">
            <v>59</v>
          </cell>
          <cell r="M2097" t="str">
            <v>F</v>
          </cell>
          <cell r="N2097">
            <v>1</v>
          </cell>
          <cell r="P2097">
            <v>16385</v>
          </cell>
          <cell r="Q2097" t="str">
            <v>Female</v>
          </cell>
          <cell r="R2097" t="str">
            <v>[EA]</v>
          </cell>
          <cell r="S2097" t="str">
            <v xml:space="preserve">RRMS </v>
          </cell>
          <cell r="T2097" t="str">
            <v>RRMS Patient</v>
          </cell>
          <cell r="U2097">
            <v>1960</v>
          </cell>
          <cell r="V2097">
            <v>52</v>
          </cell>
        </row>
        <row r="2098">
          <cell r="A2098" t="str">
            <v>AA02097</v>
          </cell>
          <cell r="B2098">
            <v>1</v>
          </cell>
          <cell r="C2098" t="str">
            <v>MS</v>
          </cell>
          <cell r="D2098">
            <v>575072</v>
          </cell>
          <cell r="E2098">
            <v>40976</v>
          </cell>
          <cell r="F2098" t="str">
            <v>MS|575072</v>
          </cell>
          <cell r="G2098" t="str">
            <v>MS|575072|2012-03-08</v>
          </cell>
          <cell r="H2098" t="str">
            <v>none</v>
          </cell>
          <cell r="J2098" t="str">
            <v>Blood RNA</v>
          </cell>
          <cell r="K2098" t="str">
            <v>PaxGene</v>
          </cell>
          <cell r="L2098">
            <v>59</v>
          </cell>
          <cell r="M2098" t="str">
            <v>F</v>
          </cell>
          <cell r="N2098">
            <v>2</v>
          </cell>
          <cell r="P2098">
            <v>16386</v>
          </cell>
          <cell r="Q2098" t="str">
            <v>Male</v>
          </cell>
          <cell r="R2098">
            <v>0</v>
          </cell>
          <cell r="S2098" t="str">
            <v xml:space="preserve">SPMS </v>
          </cell>
          <cell r="T2098" t="str">
            <v>SPMS Patient</v>
          </cell>
          <cell r="U2098">
            <v>1962</v>
          </cell>
          <cell r="V2098">
            <v>50</v>
          </cell>
        </row>
        <row r="2099">
          <cell r="A2099" t="str">
            <v>AA02098</v>
          </cell>
          <cell r="B2099">
            <v>1</v>
          </cell>
          <cell r="C2099" t="str">
            <v>MS</v>
          </cell>
          <cell r="D2099">
            <v>575073</v>
          </cell>
          <cell r="E2099">
            <v>40981</v>
          </cell>
          <cell r="F2099" t="str">
            <v>MS|575073</v>
          </cell>
          <cell r="G2099" t="str">
            <v>MS|575073|2012-03-13</v>
          </cell>
          <cell r="H2099" t="str">
            <v>none</v>
          </cell>
          <cell r="J2099" t="str">
            <v>Blood RNA</v>
          </cell>
          <cell r="K2099" t="str">
            <v>PaxGene</v>
          </cell>
          <cell r="L2099">
            <v>59</v>
          </cell>
          <cell r="M2099" t="str">
            <v>F</v>
          </cell>
          <cell r="N2099">
            <v>3</v>
          </cell>
          <cell r="P2099">
            <v>16387</v>
          </cell>
          <cell r="Q2099" t="str">
            <v>Male</v>
          </cell>
          <cell r="R2099" t="str">
            <v>[EA]</v>
          </cell>
          <cell r="S2099" t="str">
            <v xml:space="preserve">RRMS </v>
          </cell>
          <cell r="T2099" t="str">
            <v>RRMS Patient</v>
          </cell>
          <cell r="U2099">
            <v>1965</v>
          </cell>
          <cell r="V2099">
            <v>47</v>
          </cell>
        </row>
        <row r="2100">
          <cell r="A2100" t="str">
            <v>AA02099</v>
          </cell>
          <cell r="B2100">
            <v>1</v>
          </cell>
          <cell r="C2100" t="str">
            <v>MS</v>
          </cell>
          <cell r="D2100">
            <v>575074</v>
          </cell>
          <cell r="E2100">
            <v>40982</v>
          </cell>
          <cell r="F2100" t="str">
            <v>MS|575074</v>
          </cell>
          <cell r="G2100" t="str">
            <v>MS|575074|2012-03-14</v>
          </cell>
          <cell r="H2100" t="str">
            <v>none</v>
          </cell>
          <cell r="J2100" t="str">
            <v>Blood RNA</v>
          </cell>
          <cell r="K2100" t="str">
            <v>PaxGene</v>
          </cell>
          <cell r="L2100">
            <v>59</v>
          </cell>
          <cell r="M2100" t="str">
            <v>F</v>
          </cell>
          <cell r="N2100">
            <v>4</v>
          </cell>
          <cell r="P2100">
            <v>16388</v>
          </cell>
          <cell r="Q2100" t="str">
            <v>Female</v>
          </cell>
          <cell r="R2100">
            <v>0</v>
          </cell>
          <cell r="S2100" t="str">
            <v xml:space="preserve">SPMS </v>
          </cell>
          <cell r="T2100" t="str">
            <v>SPMS Patient</v>
          </cell>
          <cell r="U2100">
            <v>1948</v>
          </cell>
          <cell r="V2100">
            <v>64</v>
          </cell>
        </row>
        <row r="2101">
          <cell r="A2101" t="str">
            <v>AA02100</v>
          </cell>
          <cell r="B2101">
            <v>1</v>
          </cell>
          <cell r="C2101" t="str">
            <v>MS</v>
          </cell>
          <cell r="D2101">
            <v>575075</v>
          </cell>
          <cell r="E2101">
            <v>40989</v>
          </cell>
          <cell r="F2101" t="str">
            <v>MS|575075</v>
          </cell>
          <cell r="G2101" t="str">
            <v>MS|575075|2012-03-21</v>
          </cell>
          <cell r="H2101" t="str">
            <v>none</v>
          </cell>
          <cell r="J2101" t="str">
            <v>Blood RNA</v>
          </cell>
          <cell r="K2101" t="str">
            <v>PaxGene</v>
          </cell>
          <cell r="L2101">
            <v>59</v>
          </cell>
          <cell r="M2101" t="str">
            <v>F</v>
          </cell>
          <cell r="N2101">
            <v>5</v>
          </cell>
          <cell r="P2101">
            <v>16389</v>
          </cell>
          <cell r="Q2101" t="str">
            <v>Female</v>
          </cell>
          <cell r="R2101" t="str">
            <v>[EA]</v>
          </cell>
          <cell r="S2101" t="str">
            <v xml:space="preserve">SPMS </v>
          </cell>
          <cell r="T2101" t="str">
            <v>SPMS Patient</v>
          </cell>
          <cell r="U2101">
            <v>1956</v>
          </cell>
          <cell r="V2101">
            <v>56</v>
          </cell>
        </row>
        <row r="2102">
          <cell r="A2102" t="str">
            <v>AA02101</v>
          </cell>
          <cell r="B2102">
            <v>1</v>
          </cell>
          <cell r="C2102" t="str">
            <v>MS</v>
          </cell>
          <cell r="D2102">
            <v>575076</v>
          </cell>
          <cell r="E2102">
            <v>40990</v>
          </cell>
          <cell r="F2102" t="str">
            <v>MS|575076</v>
          </cell>
          <cell r="G2102" t="str">
            <v>MS|575076|2012-03-22</v>
          </cell>
          <cell r="H2102" t="str">
            <v>none</v>
          </cell>
          <cell r="J2102" t="str">
            <v>Blood RNA</v>
          </cell>
          <cell r="K2102" t="str">
            <v>PaxGene</v>
          </cell>
          <cell r="L2102">
            <v>59</v>
          </cell>
          <cell r="M2102" t="str">
            <v>F</v>
          </cell>
          <cell r="N2102">
            <v>6</v>
          </cell>
          <cell r="P2102">
            <v>16390</v>
          </cell>
          <cell r="Q2102" t="str">
            <v>Female</v>
          </cell>
          <cell r="R2102" t="str">
            <v>[EA]</v>
          </cell>
          <cell r="S2102" t="str">
            <v xml:space="preserve">RRMS </v>
          </cell>
          <cell r="T2102" t="str">
            <v>RRMS Patient</v>
          </cell>
          <cell r="U2102">
            <v>1958</v>
          </cell>
          <cell r="V2102">
            <v>54</v>
          </cell>
        </row>
        <row r="2103">
          <cell r="A2103" t="str">
            <v>AA02102</v>
          </cell>
          <cell r="B2103">
            <v>1</v>
          </cell>
          <cell r="C2103" t="str">
            <v>MS</v>
          </cell>
          <cell r="D2103">
            <v>575077</v>
          </cell>
          <cell r="E2103">
            <v>40990</v>
          </cell>
          <cell r="F2103" t="str">
            <v>MS|575077</v>
          </cell>
          <cell r="G2103" t="str">
            <v>MS|575077|2012-03-22</v>
          </cell>
          <cell r="H2103" t="str">
            <v>none</v>
          </cell>
          <cell r="J2103" t="str">
            <v>Blood RNA</v>
          </cell>
          <cell r="K2103" t="str">
            <v>PaxGene</v>
          </cell>
          <cell r="L2103">
            <v>60</v>
          </cell>
          <cell r="M2103" t="str">
            <v>A</v>
          </cell>
          <cell r="N2103">
            <v>1</v>
          </cell>
          <cell r="P2103">
            <v>16391</v>
          </cell>
          <cell r="Q2103" t="str">
            <v>Male</v>
          </cell>
          <cell r="R2103" t="str">
            <v>[EA]</v>
          </cell>
          <cell r="S2103" t="str">
            <v xml:space="preserve">SPMS </v>
          </cell>
          <cell r="T2103" t="str">
            <v>SPMS Patient</v>
          </cell>
          <cell r="U2103">
            <v>1968</v>
          </cell>
          <cell r="V2103">
            <v>44</v>
          </cell>
        </row>
        <row r="2104">
          <cell r="A2104" t="str">
            <v>AA02103</v>
          </cell>
          <cell r="B2104">
            <v>1</v>
          </cell>
          <cell r="C2104" t="str">
            <v>MS</v>
          </cell>
          <cell r="D2104">
            <v>575078</v>
          </cell>
          <cell r="E2104">
            <v>40990</v>
          </cell>
          <cell r="F2104" t="str">
            <v>MS|575078</v>
          </cell>
          <cell r="G2104" t="str">
            <v>MS|575078|2012-03-22</v>
          </cell>
          <cell r="H2104" t="str">
            <v>none</v>
          </cell>
          <cell r="J2104" t="str">
            <v>Blood RNA</v>
          </cell>
          <cell r="K2104" t="str">
            <v>PaxGene</v>
          </cell>
          <cell r="L2104">
            <v>60</v>
          </cell>
          <cell r="M2104" t="str">
            <v>A</v>
          </cell>
          <cell r="N2104">
            <v>2</v>
          </cell>
          <cell r="P2104">
            <v>16392</v>
          </cell>
          <cell r="Q2104" t="str">
            <v>Female</v>
          </cell>
          <cell r="R2104" t="str">
            <v>[EA]</v>
          </cell>
          <cell r="S2104" t="str">
            <v xml:space="preserve">RRMS </v>
          </cell>
          <cell r="T2104" t="str">
            <v>RRMS Patient</v>
          </cell>
          <cell r="U2104">
            <v>1974</v>
          </cell>
          <cell r="V2104">
            <v>38</v>
          </cell>
        </row>
        <row r="2105">
          <cell r="A2105" t="str">
            <v>AA02104</v>
          </cell>
          <cell r="B2105">
            <v>1</v>
          </cell>
          <cell r="C2105" t="str">
            <v>MS</v>
          </cell>
          <cell r="D2105">
            <v>575079</v>
          </cell>
          <cell r="E2105">
            <v>40994</v>
          </cell>
          <cell r="F2105" t="str">
            <v>MS|575079</v>
          </cell>
          <cell r="G2105" t="str">
            <v>MS|575079|2012-03-26</v>
          </cell>
          <cell r="H2105" t="str">
            <v>none</v>
          </cell>
          <cell r="J2105" t="str">
            <v>Blood RNA</v>
          </cell>
          <cell r="K2105" t="str">
            <v>PaxGene</v>
          </cell>
          <cell r="L2105">
            <v>60</v>
          </cell>
          <cell r="M2105" t="str">
            <v>A</v>
          </cell>
          <cell r="N2105">
            <v>3</v>
          </cell>
          <cell r="P2105">
            <v>16393</v>
          </cell>
          <cell r="Q2105" t="str">
            <v>Female</v>
          </cell>
          <cell r="R2105" t="str">
            <v>[EA]</v>
          </cell>
          <cell r="S2105" t="str">
            <v xml:space="preserve">RRMS </v>
          </cell>
          <cell r="T2105" t="str">
            <v>RRMS Patient</v>
          </cell>
          <cell r="U2105">
            <v>1965</v>
          </cell>
          <cell r="V2105">
            <v>47</v>
          </cell>
        </row>
        <row r="2106">
          <cell r="A2106" t="str">
            <v>AA02105</v>
          </cell>
          <cell r="B2106">
            <v>1</v>
          </cell>
          <cell r="C2106" t="str">
            <v>MS</v>
          </cell>
          <cell r="D2106">
            <v>575080</v>
          </cell>
          <cell r="E2106">
            <v>40995</v>
          </cell>
          <cell r="F2106" t="str">
            <v>MS|575080</v>
          </cell>
          <cell r="G2106" t="str">
            <v>MS|575080|2012-03-27</v>
          </cell>
          <cell r="H2106" t="str">
            <v>none</v>
          </cell>
          <cell r="J2106" t="str">
            <v>Blood RNA</v>
          </cell>
          <cell r="K2106" t="str">
            <v>PaxGene</v>
          </cell>
          <cell r="L2106">
            <v>60</v>
          </cell>
          <cell r="M2106" t="str">
            <v>A</v>
          </cell>
          <cell r="N2106">
            <v>4</v>
          </cell>
          <cell r="P2106">
            <v>16394</v>
          </cell>
          <cell r="Q2106" t="str">
            <v>Female</v>
          </cell>
          <cell r="R2106" t="str">
            <v>[EA]</v>
          </cell>
          <cell r="S2106" t="str">
            <v xml:space="preserve">RRMS </v>
          </cell>
          <cell r="T2106" t="str">
            <v>RRMS Patient</v>
          </cell>
          <cell r="U2106">
            <v>1969</v>
          </cell>
          <cell r="V2106">
            <v>43</v>
          </cell>
        </row>
        <row r="2107">
          <cell r="A2107" t="str">
            <v>AA02106</v>
          </cell>
          <cell r="B2107">
            <v>1</v>
          </cell>
          <cell r="C2107" t="str">
            <v>MS</v>
          </cell>
          <cell r="D2107">
            <v>575081</v>
          </cell>
          <cell r="E2107">
            <v>40995</v>
          </cell>
          <cell r="F2107" t="str">
            <v>MS|575081</v>
          </cell>
          <cell r="G2107" t="str">
            <v>MS|575081|2012-03-27</v>
          </cell>
          <cell r="H2107" t="str">
            <v>none</v>
          </cell>
          <cell r="J2107" t="str">
            <v>Blood RNA</v>
          </cell>
          <cell r="K2107" t="str">
            <v>PaxGene</v>
          </cell>
          <cell r="L2107">
            <v>60</v>
          </cell>
          <cell r="M2107" t="str">
            <v>A</v>
          </cell>
          <cell r="N2107">
            <v>5</v>
          </cell>
          <cell r="P2107">
            <v>16395</v>
          </cell>
          <cell r="Q2107" t="str">
            <v>Female</v>
          </cell>
          <cell r="R2107" t="str">
            <v>[EA]</v>
          </cell>
          <cell r="S2107" t="str">
            <v xml:space="preserve">RRMS </v>
          </cell>
          <cell r="T2107" t="str">
            <v>RRMS Patient</v>
          </cell>
          <cell r="U2107">
            <v>1961</v>
          </cell>
          <cell r="V2107">
            <v>51</v>
          </cell>
        </row>
        <row r="2108">
          <cell r="A2108" t="str">
            <v>AA02107</v>
          </cell>
          <cell r="B2108">
            <v>1</v>
          </cell>
          <cell r="C2108" t="str">
            <v>MS</v>
          </cell>
          <cell r="D2108">
            <v>575082</v>
          </cell>
          <cell r="E2108">
            <v>40995</v>
          </cell>
          <cell r="F2108" t="str">
            <v>MS|575082</v>
          </cell>
          <cell r="G2108" t="str">
            <v>MS|575082|2012-03-27</v>
          </cell>
          <cell r="H2108" t="str">
            <v>none</v>
          </cell>
          <cell r="J2108" t="str">
            <v>Blood RNA</v>
          </cell>
          <cell r="K2108" t="str">
            <v>PaxGene</v>
          </cell>
          <cell r="L2108">
            <v>60</v>
          </cell>
          <cell r="M2108" t="str">
            <v>A</v>
          </cell>
          <cell r="N2108">
            <v>6</v>
          </cell>
          <cell r="P2108">
            <v>16396</v>
          </cell>
          <cell r="Q2108" t="str">
            <v>Male</v>
          </cell>
          <cell r="R2108">
            <v>0</v>
          </cell>
          <cell r="S2108" t="str">
            <v xml:space="preserve">RRMS </v>
          </cell>
          <cell r="T2108" t="str">
            <v>RRMS Patient</v>
          </cell>
          <cell r="U2108">
            <v>1971</v>
          </cell>
          <cell r="V2108">
            <v>41</v>
          </cell>
        </row>
        <row r="2109">
          <cell r="A2109" t="str">
            <v>AA02108</v>
          </cell>
          <cell r="B2109">
            <v>1</v>
          </cell>
          <cell r="C2109" t="str">
            <v>MS</v>
          </cell>
          <cell r="D2109">
            <v>575083</v>
          </cell>
          <cell r="E2109">
            <v>40997</v>
          </cell>
          <cell r="F2109" t="str">
            <v>MS|575083</v>
          </cell>
          <cell r="G2109" t="str">
            <v>MS|575083|2012-03-29</v>
          </cell>
          <cell r="H2109" t="str">
            <v>none</v>
          </cell>
          <cell r="J2109" t="str">
            <v>Blood RNA</v>
          </cell>
          <cell r="K2109" t="str">
            <v>PaxGene</v>
          </cell>
          <cell r="L2109">
            <v>60</v>
          </cell>
          <cell r="M2109" t="str">
            <v>B</v>
          </cell>
          <cell r="N2109">
            <v>1</v>
          </cell>
          <cell r="P2109">
            <v>16397</v>
          </cell>
          <cell r="Q2109" t="str">
            <v>Female</v>
          </cell>
          <cell r="R2109" t="str">
            <v>[AA]</v>
          </cell>
          <cell r="S2109" t="str">
            <v xml:space="preserve">NMO </v>
          </cell>
          <cell r="T2109" t="str">
            <v>NMO Patient</v>
          </cell>
          <cell r="U2109">
            <v>1963</v>
          </cell>
          <cell r="V2109">
            <v>49</v>
          </cell>
        </row>
        <row r="2110">
          <cell r="A2110" t="str">
            <v>AA02109</v>
          </cell>
          <cell r="B2110">
            <v>1</v>
          </cell>
          <cell r="C2110" t="str">
            <v>MS</v>
          </cell>
          <cell r="D2110">
            <v>575084</v>
          </cell>
          <cell r="E2110">
            <v>40997</v>
          </cell>
          <cell r="F2110" t="str">
            <v>MS|575084</v>
          </cell>
          <cell r="G2110" t="str">
            <v>MS|575084|2012-03-29</v>
          </cell>
          <cell r="H2110" t="str">
            <v>none</v>
          </cell>
          <cell r="J2110" t="str">
            <v>Blood RNA</v>
          </cell>
          <cell r="K2110" t="str">
            <v>PaxGene</v>
          </cell>
          <cell r="L2110">
            <v>60</v>
          </cell>
          <cell r="M2110" t="str">
            <v>B</v>
          </cell>
          <cell r="N2110">
            <v>2</v>
          </cell>
          <cell r="P2110">
            <v>16398</v>
          </cell>
          <cell r="Q2110" t="str">
            <v>Female</v>
          </cell>
          <cell r="R2110" t="str">
            <v>[EA]</v>
          </cell>
          <cell r="S2110" t="str">
            <v xml:space="preserve">MS </v>
          </cell>
          <cell r="T2110" t="str">
            <v>MS Patient</v>
          </cell>
          <cell r="U2110">
            <v>1951</v>
          </cell>
          <cell r="V2110">
            <v>61</v>
          </cell>
        </row>
        <row r="2111">
          <cell r="A2111" t="str">
            <v>AA02110</v>
          </cell>
          <cell r="B2111">
            <v>1</v>
          </cell>
          <cell r="C2111" t="str">
            <v>MS</v>
          </cell>
          <cell r="D2111">
            <v>575085</v>
          </cell>
          <cell r="E2111">
            <v>41001</v>
          </cell>
          <cell r="F2111" t="str">
            <v>MS|575085</v>
          </cell>
          <cell r="G2111" t="str">
            <v>MS|575085|2012-04-02</v>
          </cell>
          <cell r="H2111" t="str">
            <v>none</v>
          </cell>
          <cell r="J2111" t="str">
            <v>Blood RNA</v>
          </cell>
          <cell r="K2111" t="str">
            <v>PaxGene</v>
          </cell>
          <cell r="L2111">
            <v>60</v>
          </cell>
          <cell r="M2111" t="str">
            <v>B</v>
          </cell>
          <cell r="N2111">
            <v>3</v>
          </cell>
          <cell r="P2111">
            <v>16399</v>
          </cell>
          <cell r="Q2111" t="str">
            <v>Female</v>
          </cell>
          <cell r="R2111" t="str">
            <v>[EA]</v>
          </cell>
          <cell r="S2111" t="str">
            <v xml:space="preserve">RRMS </v>
          </cell>
          <cell r="T2111" t="str">
            <v>RRMS Patient</v>
          </cell>
          <cell r="U2111">
            <v>1973</v>
          </cell>
          <cell r="V2111">
            <v>39</v>
          </cell>
        </row>
        <row r="2112">
          <cell r="A2112" t="str">
            <v>AA02111</v>
          </cell>
          <cell r="B2112">
            <v>1</v>
          </cell>
          <cell r="C2112" t="str">
            <v>MS</v>
          </cell>
          <cell r="D2112">
            <v>575087</v>
          </cell>
          <cell r="E2112">
            <v>41003</v>
          </cell>
          <cell r="F2112" t="str">
            <v>MS|575087</v>
          </cell>
          <cell r="G2112" t="str">
            <v>MS|575087|2012-04-04</v>
          </cell>
          <cell r="H2112" t="str">
            <v>none</v>
          </cell>
          <cell r="J2112" t="str">
            <v>Blood RNA</v>
          </cell>
          <cell r="K2112" t="str">
            <v>PaxGene</v>
          </cell>
          <cell r="L2112">
            <v>60</v>
          </cell>
          <cell r="M2112" t="str">
            <v>B</v>
          </cell>
          <cell r="N2112">
            <v>4</v>
          </cell>
          <cell r="P2112">
            <v>16401</v>
          </cell>
          <cell r="Q2112" t="str">
            <v>Male</v>
          </cell>
          <cell r="R2112" t="str">
            <v>[EA]</v>
          </cell>
          <cell r="S2112" t="str">
            <v xml:space="preserve">SPMS </v>
          </cell>
          <cell r="T2112" t="str">
            <v>SPMS Patient</v>
          </cell>
          <cell r="U2112">
            <v>1954</v>
          </cell>
          <cell r="V2112">
            <v>58</v>
          </cell>
        </row>
        <row r="2113">
          <cell r="A2113" t="str">
            <v>AA02112</v>
          </cell>
          <cell r="B2113">
            <v>1</v>
          </cell>
          <cell r="C2113" t="str">
            <v>MS</v>
          </cell>
          <cell r="D2113">
            <v>575088</v>
          </cell>
          <cell r="E2113">
            <v>41003</v>
          </cell>
          <cell r="F2113" t="str">
            <v>MS|575088</v>
          </cell>
          <cell r="G2113" t="str">
            <v>MS|575088|2012-04-04</v>
          </cell>
          <cell r="H2113" t="str">
            <v>none</v>
          </cell>
          <cell r="J2113" t="str">
            <v>Blood RNA</v>
          </cell>
          <cell r="K2113" t="str">
            <v>PaxGene</v>
          </cell>
          <cell r="L2113">
            <v>60</v>
          </cell>
          <cell r="M2113" t="str">
            <v>B</v>
          </cell>
          <cell r="N2113">
            <v>5</v>
          </cell>
          <cell r="P2113">
            <v>16402</v>
          </cell>
          <cell r="Q2113" t="str">
            <v>Female</v>
          </cell>
          <cell r="R2113" t="str">
            <v>[EA]</v>
          </cell>
          <cell r="S2113" t="str">
            <v xml:space="preserve">RRMS </v>
          </cell>
          <cell r="T2113" t="str">
            <v>RRMS Patient</v>
          </cell>
          <cell r="U2113">
            <v>1966</v>
          </cell>
          <cell r="V2113">
            <v>46</v>
          </cell>
        </row>
        <row r="2114">
          <cell r="A2114" t="str">
            <v>AA02113</v>
          </cell>
          <cell r="B2114">
            <v>1</v>
          </cell>
          <cell r="C2114" t="str">
            <v>MS</v>
          </cell>
          <cell r="D2114">
            <v>575086</v>
          </cell>
          <cell r="E2114">
            <v>41005</v>
          </cell>
          <cell r="F2114" t="str">
            <v>MS|575086</v>
          </cell>
          <cell r="G2114" t="str">
            <v>MS|575086|2012-04-06</v>
          </cell>
          <cell r="H2114" t="str">
            <v>none</v>
          </cell>
          <cell r="J2114" t="str">
            <v>Blood RNA</v>
          </cell>
          <cell r="K2114" t="str">
            <v>PaxGene</v>
          </cell>
          <cell r="L2114">
            <v>60</v>
          </cell>
          <cell r="M2114" t="str">
            <v>B</v>
          </cell>
          <cell r="N2114">
            <v>6</v>
          </cell>
          <cell r="P2114">
            <v>16400</v>
          </cell>
          <cell r="Q2114" t="str">
            <v>Female</v>
          </cell>
          <cell r="R2114">
            <v>0</v>
          </cell>
          <cell r="S2114" t="str">
            <v xml:space="preserve">SPMS </v>
          </cell>
          <cell r="T2114" t="str">
            <v>SPMS Patient</v>
          </cell>
          <cell r="U2114">
            <v>1949</v>
          </cell>
          <cell r="V2114">
            <v>63</v>
          </cell>
        </row>
        <row r="2115">
          <cell r="A2115" t="str">
            <v>AA02114</v>
          </cell>
          <cell r="B2115">
            <v>1</v>
          </cell>
          <cell r="C2115" t="str">
            <v>MS</v>
          </cell>
          <cell r="D2115">
            <v>575089</v>
          </cell>
          <cell r="E2115">
            <v>41009</v>
          </cell>
          <cell r="F2115" t="str">
            <v>MS|575089</v>
          </cell>
          <cell r="G2115" t="str">
            <v>MS|575089|2012-04-10</v>
          </cell>
          <cell r="H2115" t="str">
            <v>none</v>
          </cell>
          <cell r="J2115" t="str">
            <v>Blood RNA</v>
          </cell>
          <cell r="K2115" t="str">
            <v>PaxGene</v>
          </cell>
          <cell r="L2115">
            <v>60</v>
          </cell>
          <cell r="M2115" t="str">
            <v>C</v>
          </cell>
          <cell r="N2115">
            <v>1</v>
          </cell>
          <cell r="P2115">
            <v>16403</v>
          </cell>
          <cell r="Q2115" t="str">
            <v>Female</v>
          </cell>
          <cell r="R2115" t="str">
            <v>[EA]</v>
          </cell>
          <cell r="S2115" t="str">
            <v xml:space="preserve">RRMS </v>
          </cell>
          <cell r="T2115" t="str">
            <v>RRMS Patient</v>
          </cell>
          <cell r="U2115">
            <v>1986</v>
          </cell>
          <cell r="V2115">
            <v>26</v>
          </cell>
        </row>
        <row r="2116">
          <cell r="A2116" t="str">
            <v>AA02115</v>
          </cell>
          <cell r="B2116">
            <v>1</v>
          </cell>
          <cell r="C2116" t="str">
            <v>MS</v>
          </cell>
          <cell r="D2116">
            <v>575090</v>
          </cell>
          <cell r="E2116">
            <v>41010</v>
          </cell>
          <cell r="F2116" t="str">
            <v>MS|575090</v>
          </cell>
          <cell r="G2116" t="str">
            <v>MS|575090|2012-04-11</v>
          </cell>
          <cell r="H2116" t="str">
            <v>none</v>
          </cell>
          <cell r="J2116" t="str">
            <v>Blood RNA</v>
          </cell>
          <cell r="K2116" t="str">
            <v>PaxGene</v>
          </cell>
          <cell r="L2116">
            <v>60</v>
          </cell>
          <cell r="M2116" t="str">
            <v>C</v>
          </cell>
          <cell r="N2116">
            <v>2</v>
          </cell>
          <cell r="P2116">
            <v>16404</v>
          </cell>
          <cell r="Q2116" t="str">
            <v>Female</v>
          </cell>
          <cell r="R2116">
            <v>0</v>
          </cell>
          <cell r="S2116" t="str">
            <v xml:space="preserve">RRMS </v>
          </cell>
          <cell r="T2116" t="str">
            <v>RRMS Patient</v>
          </cell>
          <cell r="U2116">
            <v>1978</v>
          </cell>
          <cell r="V2116">
            <v>34</v>
          </cell>
        </row>
        <row r="2117">
          <cell r="A2117" t="str">
            <v>AA02116</v>
          </cell>
          <cell r="B2117">
            <v>1</v>
          </cell>
          <cell r="C2117" t="str">
            <v>MS</v>
          </cell>
          <cell r="D2117">
            <v>575091</v>
          </cell>
          <cell r="E2117">
            <v>41011</v>
          </cell>
          <cell r="F2117" t="str">
            <v>MS|575091</v>
          </cell>
          <cell r="G2117" t="str">
            <v>MS|575091|2012-04-12</v>
          </cell>
          <cell r="H2117" t="str">
            <v>none</v>
          </cell>
          <cell r="J2117" t="str">
            <v>Blood RNA</v>
          </cell>
          <cell r="K2117" t="str">
            <v>PaxGene</v>
          </cell>
          <cell r="L2117">
            <v>60</v>
          </cell>
          <cell r="M2117" t="str">
            <v>C</v>
          </cell>
          <cell r="N2117">
            <v>3</v>
          </cell>
          <cell r="P2117">
            <v>16405</v>
          </cell>
          <cell r="Q2117" t="str">
            <v>Female</v>
          </cell>
          <cell r="R2117">
            <v>0</v>
          </cell>
          <cell r="S2117" t="str">
            <v xml:space="preserve">RRMS </v>
          </cell>
          <cell r="T2117" t="str">
            <v>RRMS Patient</v>
          </cell>
          <cell r="U2117">
            <v>1952</v>
          </cell>
          <cell r="V2117">
            <v>60</v>
          </cell>
        </row>
        <row r="2118">
          <cell r="A2118" t="str">
            <v>AA02117</v>
          </cell>
          <cell r="B2118">
            <v>1</v>
          </cell>
          <cell r="C2118" t="str">
            <v>MS</v>
          </cell>
          <cell r="D2118">
            <v>575092</v>
          </cell>
          <cell r="E2118">
            <v>41015</v>
          </cell>
          <cell r="F2118" t="str">
            <v>MS|575092</v>
          </cell>
          <cell r="G2118" t="str">
            <v>MS|575092|2012-04-16</v>
          </cell>
          <cell r="H2118" t="str">
            <v>none</v>
          </cell>
          <cell r="J2118" t="str">
            <v>Blood RNA</v>
          </cell>
          <cell r="K2118" t="str">
            <v>PaxGene</v>
          </cell>
          <cell r="L2118">
            <v>60</v>
          </cell>
          <cell r="M2118" t="str">
            <v>C</v>
          </cell>
          <cell r="N2118">
            <v>4</v>
          </cell>
          <cell r="P2118">
            <v>16406</v>
          </cell>
          <cell r="Q2118" t="str">
            <v>Male</v>
          </cell>
          <cell r="R2118" t="str">
            <v>[EA]</v>
          </cell>
          <cell r="S2118" t="str">
            <v xml:space="preserve">RRMS </v>
          </cell>
          <cell r="T2118" t="str">
            <v>RRMS Patient</v>
          </cell>
          <cell r="U2118">
            <v>1979</v>
          </cell>
          <cell r="V2118">
            <v>33</v>
          </cell>
        </row>
        <row r="2119">
          <cell r="A2119" t="str">
            <v>AA02118</v>
          </cell>
          <cell r="B2119">
            <v>1</v>
          </cell>
          <cell r="C2119" t="str">
            <v>MS</v>
          </cell>
          <cell r="D2119">
            <v>575093</v>
          </cell>
          <cell r="E2119">
            <v>41016</v>
          </cell>
          <cell r="F2119" t="str">
            <v>MS|575093</v>
          </cell>
          <cell r="G2119" t="str">
            <v>MS|575093|2012-04-17</v>
          </cell>
          <cell r="H2119" t="str">
            <v>none</v>
          </cell>
          <cell r="J2119" t="str">
            <v>Blood RNA</v>
          </cell>
          <cell r="K2119" t="str">
            <v>PaxGene</v>
          </cell>
          <cell r="L2119">
            <v>60</v>
          </cell>
          <cell r="M2119" t="str">
            <v>C</v>
          </cell>
          <cell r="N2119">
            <v>5</v>
          </cell>
          <cell r="P2119">
            <v>16407</v>
          </cell>
          <cell r="Q2119" t="str">
            <v>Male</v>
          </cell>
          <cell r="R2119" t="str">
            <v>[EA]</v>
          </cell>
          <cell r="S2119" t="str">
            <v xml:space="preserve">RRMS </v>
          </cell>
          <cell r="T2119" t="str">
            <v>RRMS Patient</v>
          </cell>
          <cell r="U2119">
            <v>1972</v>
          </cell>
          <cell r="V2119">
            <v>40</v>
          </cell>
        </row>
        <row r="2120">
          <cell r="A2120" t="str">
            <v>AA02119</v>
          </cell>
          <cell r="B2120">
            <v>1</v>
          </cell>
          <cell r="C2120" t="str">
            <v>MS</v>
          </cell>
          <cell r="D2120">
            <v>575094</v>
          </cell>
          <cell r="E2120">
            <v>41016</v>
          </cell>
          <cell r="F2120" t="str">
            <v>MS|575094</v>
          </cell>
          <cell r="G2120" t="str">
            <v>MS|575094|2012-04-17</v>
          </cell>
          <cell r="H2120" t="str">
            <v>none</v>
          </cell>
          <cell r="J2120" t="str">
            <v>Blood RNA</v>
          </cell>
          <cell r="K2120" t="str">
            <v>PaxGene</v>
          </cell>
          <cell r="L2120">
            <v>60</v>
          </cell>
          <cell r="M2120" t="str">
            <v>C</v>
          </cell>
          <cell r="N2120">
            <v>6</v>
          </cell>
          <cell r="P2120">
            <v>16408</v>
          </cell>
          <cell r="Q2120" t="str">
            <v>Female</v>
          </cell>
          <cell r="R2120" t="str">
            <v>[EA]</v>
          </cell>
          <cell r="S2120" t="str">
            <v xml:space="preserve">RRMS </v>
          </cell>
          <cell r="T2120" t="str">
            <v>RRMS Patient</v>
          </cell>
          <cell r="U2120">
            <v>1962</v>
          </cell>
          <cell r="V2120">
            <v>50</v>
          </cell>
        </row>
        <row r="2121">
          <cell r="A2121" t="str">
            <v>AA02120</v>
          </cell>
          <cell r="B2121">
            <v>1</v>
          </cell>
          <cell r="C2121" t="str">
            <v>MS</v>
          </cell>
          <cell r="D2121">
            <v>575098</v>
          </cell>
          <cell r="E2121">
            <v>41023</v>
          </cell>
          <cell r="F2121" t="str">
            <v>MS|575098</v>
          </cell>
          <cell r="G2121" t="str">
            <v>MS|575098|2012-04-24</v>
          </cell>
          <cell r="H2121" t="str">
            <v>none</v>
          </cell>
          <cell r="J2121" t="str">
            <v>Blood RNA</v>
          </cell>
          <cell r="K2121" t="str">
            <v>PaxGene</v>
          </cell>
          <cell r="L2121">
            <v>60</v>
          </cell>
          <cell r="M2121" t="str">
            <v>D</v>
          </cell>
          <cell r="N2121">
            <v>1</v>
          </cell>
          <cell r="P2121">
            <v>16412</v>
          </cell>
          <cell r="Q2121" t="str">
            <v>Female</v>
          </cell>
          <cell r="R2121" t="str">
            <v>[EA]</v>
          </cell>
          <cell r="S2121" t="str">
            <v xml:space="preserve">RRMS </v>
          </cell>
          <cell r="T2121" t="str">
            <v>RRMS Patient</v>
          </cell>
          <cell r="U2121">
            <v>1966</v>
          </cell>
          <cell r="V2121">
            <v>46</v>
          </cell>
        </row>
        <row r="2122">
          <cell r="A2122" t="str">
            <v>AA02121</v>
          </cell>
          <cell r="B2122">
            <v>1</v>
          </cell>
          <cell r="C2122" t="str">
            <v>MS</v>
          </cell>
          <cell r="D2122">
            <v>575101</v>
          </cell>
          <cell r="E2122">
            <v>41025</v>
          </cell>
          <cell r="F2122" t="str">
            <v>MS|575101</v>
          </cell>
          <cell r="G2122" t="str">
            <v>MS|575101|2012-04-26</v>
          </cell>
          <cell r="H2122" t="str">
            <v>none</v>
          </cell>
          <cell r="J2122" t="str">
            <v>Blood RNA</v>
          </cell>
          <cell r="K2122" t="str">
            <v>PaxGene</v>
          </cell>
          <cell r="L2122">
            <v>60</v>
          </cell>
          <cell r="M2122" t="str">
            <v>D</v>
          </cell>
          <cell r="N2122">
            <v>2</v>
          </cell>
          <cell r="P2122">
            <v>16415</v>
          </cell>
          <cell r="Q2122" t="str">
            <v>Female</v>
          </cell>
          <cell r="R2122">
            <v>0</v>
          </cell>
          <cell r="S2122" t="str">
            <v xml:space="preserve">RRMS </v>
          </cell>
          <cell r="T2122" t="str">
            <v>RRMS Patient</v>
          </cell>
          <cell r="U2122">
            <v>1980</v>
          </cell>
          <cell r="V2122">
            <v>32</v>
          </cell>
        </row>
        <row r="2123">
          <cell r="A2123" t="str">
            <v>AA02122</v>
          </cell>
          <cell r="B2123">
            <v>1</v>
          </cell>
          <cell r="C2123" t="str">
            <v>MS</v>
          </cell>
          <cell r="D2123">
            <v>575102</v>
          </cell>
          <cell r="E2123">
            <v>41025</v>
          </cell>
          <cell r="F2123" t="str">
            <v>MS|575102</v>
          </cell>
          <cell r="G2123" t="str">
            <v>MS|575102|2012-04-26</v>
          </cell>
          <cell r="H2123" t="str">
            <v>none</v>
          </cell>
          <cell r="J2123" t="str">
            <v>Blood RNA</v>
          </cell>
          <cell r="K2123" t="str">
            <v>PaxGene</v>
          </cell>
          <cell r="L2123">
            <v>60</v>
          </cell>
          <cell r="M2123" t="str">
            <v>D</v>
          </cell>
          <cell r="N2123">
            <v>3</v>
          </cell>
          <cell r="P2123">
            <v>16416</v>
          </cell>
          <cell r="Q2123" t="str">
            <v>Female</v>
          </cell>
          <cell r="R2123" t="str">
            <v>[AA]</v>
          </cell>
          <cell r="S2123" t="str">
            <v xml:space="preserve">NMO </v>
          </cell>
          <cell r="T2123" t="str">
            <v>NMO Patient</v>
          </cell>
          <cell r="U2123">
            <v>1951</v>
          </cell>
          <cell r="V2123">
            <v>61</v>
          </cell>
        </row>
        <row r="2124">
          <cell r="A2124" t="str">
            <v>AA02123</v>
          </cell>
          <cell r="B2124">
            <v>1</v>
          </cell>
          <cell r="C2124" t="str">
            <v>MS</v>
          </cell>
          <cell r="D2124">
            <v>575103</v>
          </cell>
          <cell r="E2124">
            <v>41030</v>
          </cell>
          <cell r="F2124" t="str">
            <v>MS|575103</v>
          </cell>
          <cell r="G2124" t="str">
            <v>MS|575103|2012-05-01</v>
          </cell>
          <cell r="H2124" t="str">
            <v>none</v>
          </cell>
          <cell r="J2124" t="str">
            <v>Blood RNA</v>
          </cell>
          <cell r="K2124" t="str">
            <v>PaxGene</v>
          </cell>
          <cell r="L2124">
            <v>60</v>
          </cell>
          <cell r="M2124" t="str">
            <v>D</v>
          </cell>
          <cell r="N2124">
            <v>4</v>
          </cell>
          <cell r="P2124">
            <v>16417</v>
          </cell>
          <cell r="Q2124" t="str">
            <v>Female</v>
          </cell>
          <cell r="R2124" t="str">
            <v>[EA]</v>
          </cell>
          <cell r="S2124" t="str">
            <v xml:space="preserve">RRMS </v>
          </cell>
          <cell r="T2124" t="str">
            <v>RRMS Patient</v>
          </cell>
          <cell r="U2124">
            <v>1984</v>
          </cell>
          <cell r="V2124">
            <v>28</v>
          </cell>
        </row>
        <row r="2125">
          <cell r="A2125" t="str">
            <v>AA02124</v>
          </cell>
          <cell r="B2125">
            <v>1</v>
          </cell>
          <cell r="C2125" t="str">
            <v>MS</v>
          </cell>
          <cell r="D2125">
            <v>575106</v>
          </cell>
          <cell r="E2125">
            <v>41037</v>
          </cell>
          <cell r="F2125" t="str">
            <v>MS|575106</v>
          </cell>
          <cell r="G2125" t="str">
            <v>MS|575106|2012-05-08</v>
          </cell>
          <cell r="H2125" t="str">
            <v>none</v>
          </cell>
          <cell r="J2125" t="str">
            <v>Blood RNA</v>
          </cell>
          <cell r="K2125" t="str">
            <v>PaxGene</v>
          </cell>
          <cell r="L2125">
            <v>60</v>
          </cell>
          <cell r="M2125" t="str">
            <v>D</v>
          </cell>
          <cell r="N2125">
            <v>6</v>
          </cell>
          <cell r="P2125">
            <v>16420</v>
          </cell>
          <cell r="Q2125" t="str">
            <v>Female</v>
          </cell>
          <cell r="R2125" t="str">
            <v>[EA]</v>
          </cell>
          <cell r="S2125" t="str">
            <v xml:space="preserve">MS-like </v>
          </cell>
          <cell r="T2125" t="str">
            <v>MS-like Subject</v>
          </cell>
          <cell r="U2125">
            <v>1971</v>
          </cell>
          <cell r="V2125">
            <v>41</v>
          </cell>
        </row>
        <row r="2126">
          <cell r="A2126" t="str">
            <v>AA02125</v>
          </cell>
          <cell r="B2126">
            <v>1</v>
          </cell>
          <cell r="C2126" t="str">
            <v>MS</v>
          </cell>
          <cell r="D2126">
            <v>575107</v>
          </cell>
          <cell r="E2126">
            <v>41037</v>
          </cell>
          <cell r="F2126" t="str">
            <v>MS|575107</v>
          </cell>
          <cell r="G2126" t="str">
            <v>MS|575107|2012-05-08</v>
          </cell>
          <cell r="H2126" t="str">
            <v>none</v>
          </cell>
          <cell r="J2126" t="str">
            <v>Blood RNA</v>
          </cell>
          <cell r="K2126" t="str">
            <v>PaxGene</v>
          </cell>
          <cell r="L2126">
            <v>60</v>
          </cell>
          <cell r="M2126" t="str">
            <v>E</v>
          </cell>
          <cell r="N2126">
            <v>1</v>
          </cell>
          <cell r="P2126">
            <v>16421</v>
          </cell>
          <cell r="Q2126" t="str">
            <v>Female</v>
          </cell>
          <cell r="R2126" t="str">
            <v>[EA]</v>
          </cell>
          <cell r="S2126" t="str">
            <v xml:space="preserve">RRMS </v>
          </cell>
          <cell r="T2126" t="str">
            <v>RRMS Patient</v>
          </cell>
          <cell r="U2126">
            <v>1951</v>
          </cell>
          <cell r="V2126">
            <v>61</v>
          </cell>
        </row>
        <row r="2127">
          <cell r="A2127" t="str">
            <v>AA02126</v>
          </cell>
          <cell r="B2127">
            <v>1</v>
          </cell>
          <cell r="C2127" t="str">
            <v>MS</v>
          </cell>
          <cell r="D2127">
            <v>575110</v>
          </cell>
          <cell r="E2127">
            <v>41039</v>
          </cell>
          <cell r="F2127" t="str">
            <v>MS|575110</v>
          </cell>
          <cell r="G2127" t="str">
            <v>MS|575110|2012-05-10</v>
          </cell>
          <cell r="H2127" t="str">
            <v>none</v>
          </cell>
          <cell r="J2127" t="str">
            <v>Blood RNA</v>
          </cell>
          <cell r="K2127" t="str">
            <v>PaxGene</v>
          </cell>
          <cell r="L2127">
            <v>60</v>
          </cell>
          <cell r="M2127" t="str">
            <v>E</v>
          </cell>
          <cell r="N2127">
            <v>2</v>
          </cell>
          <cell r="P2127">
            <v>16424</v>
          </cell>
          <cell r="Q2127" t="str">
            <v>Male</v>
          </cell>
          <cell r="R2127" t="str">
            <v>[AA]</v>
          </cell>
          <cell r="S2127" t="str">
            <v xml:space="preserve">SPMS </v>
          </cell>
          <cell r="T2127" t="str">
            <v>SPMS Patient</v>
          </cell>
          <cell r="U2127">
            <v>1966</v>
          </cell>
          <cell r="V2127">
            <v>46</v>
          </cell>
        </row>
        <row r="2128">
          <cell r="A2128" t="str">
            <v>AA02127</v>
          </cell>
          <cell r="B2128">
            <v>1</v>
          </cell>
          <cell r="C2128" t="str">
            <v>MS</v>
          </cell>
          <cell r="D2128">
            <v>575111</v>
          </cell>
          <cell r="E2128">
            <v>41039</v>
          </cell>
          <cell r="F2128" t="str">
            <v>MS|575111</v>
          </cell>
          <cell r="G2128" t="str">
            <v>MS|575111|2012-05-10</v>
          </cell>
          <cell r="H2128" t="str">
            <v>none</v>
          </cell>
          <cell r="J2128" t="str">
            <v>Blood RNA</v>
          </cell>
          <cell r="K2128" t="str">
            <v>PaxGene</v>
          </cell>
          <cell r="L2128">
            <v>60</v>
          </cell>
          <cell r="M2128" t="str">
            <v>E</v>
          </cell>
          <cell r="N2128">
            <v>3</v>
          </cell>
          <cell r="P2128">
            <v>16425</v>
          </cell>
          <cell r="Q2128" t="str">
            <v>Female</v>
          </cell>
          <cell r="R2128">
            <v>0</v>
          </cell>
          <cell r="S2128" t="str">
            <v xml:space="preserve">RRMS </v>
          </cell>
          <cell r="T2128" t="str">
            <v>RRMS Patient</v>
          </cell>
          <cell r="U2128">
            <v>1959</v>
          </cell>
          <cell r="V2128">
            <v>53</v>
          </cell>
        </row>
        <row r="2129">
          <cell r="A2129" t="str">
            <v>AA02128</v>
          </cell>
          <cell r="B2129">
            <v>1</v>
          </cell>
          <cell r="C2129" t="str">
            <v>MS</v>
          </cell>
          <cell r="D2129">
            <v>575112</v>
          </cell>
          <cell r="E2129">
            <v>41043</v>
          </cell>
          <cell r="F2129" t="str">
            <v>MS|575112</v>
          </cell>
          <cell r="G2129" t="str">
            <v>MS|575112|2012-05-14</v>
          </cell>
          <cell r="H2129" t="str">
            <v>none</v>
          </cell>
          <cell r="J2129" t="str">
            <v>Blood RNA</v>
          </cell>
          <cell r="K2129" t="str">
            <v>PaxGene</v>
          </cell>
          <cell r="L2129">
            <v>60</v>
          </cell>
          <cell r="M2129" t="str">
            <v>E</v>
          </cell>
          <cell r="N2129">
            <v>4</v>
          </cell>
          <cell r="P2129">
            <v>16426</v>
          </cell>
          <cell r="Q2129" t="str">
            <v>Female</v>
          </cell>
          <cell r="R2129">
            <v>0</v>
          </cell>
          <cell r="S2129" t="str">
            <v xml:space="preserve">MS-like </v>
          </cell>
          <cell r="T2129" t="str">
            <v>MS-like Subject</v>
          </cell>
          <cell r="U2129">
            <v>1973</v>
          </cell>
          <cell r="V2129">
            <v>39</v>
          </cell>
        </row>
        <row r="2130">
          <cell r="A2130" t="str">
            <v>AA02129</v>
          </cell>
          <cell r="B2130">
            <v>1</v>
          </cell>
          <cell r="C2130" t="str">
            <v>MS</v>
          </cell>
          <cell r="D2130">
            <v>575113</v>
          </cell>
          <cell r="E2130">
            <v>41043</v>
          </cell>
          <cell r="F2130" t="str">
            <v>MS|575113</v>
          </cell>
          <cell r="G2130" t="str">
            <v>MS|575113|2012-05-14</v>
          </cell>
          <cell r="H2130" t="str">
            <v>none</v>
          </cell>
          <cell r="J2130" t="str">
            <v>Blood RNA</v>
          </cell>
          <cell r="K2130" t="str">
            <v>PaxGene</v>
          </cell>
          <cell r="L2130">
            <v>60</v>
          </cell>
          <cell r="M2130" t="str">
            <v>E</v>
          </cell>
          <cell r="N2130">
            <v>5</v>
          </cell>
          <cell r="P2130">
            <v>16427</v>
          </cell>
          <cell r="Q2130" t="str">
            <v>Female</v>
          </cell>
          <cell r="R2130" t="str">
            <v>[EA]</v>
          </cell>
          <cell r="S2130" t="str">
            <v xml:space="preserve">RRMS </v>
          </cell>
          <cell r="T2130" t="str">
            <v>RRMS Patient</v>
          </cell>
          <cell r="U2130">
            <v>1985</v>
          </cell>
          <cell r="V2130">
            <v>27</v>
          </cell>
        </row>
        <row r="2131">
          <cell r="A2131" t="str">
            <v>AA02130</v>
          </cell>
          <cell r="B2131">
            <v>1</v>
          </cell>
          <cell r="C2131" t="str">
            <v>MS</v>
          </cell>
          <cell r="D2131">
            <v>575114</v>
          </cell>
          <cell r="E2131">
            <v>41043</v>
          </cell>
          <cell r="F2131" t="str">
            <v>MS|575114</v>
          </cell>
          <cell r="G2131" t="str">
            <v>MS|575114|2012-05-14</v>
          </cell>
          <cell r="H2131" t="str">
            <v>none</v>
          </cell>
          <cell r="J2131" t="str">
            <v>Blood RNA</v>
          </cell>
          <cell r="K2131" t="str">
            <v>PaxGene</v>
          </cell>
          <cell r="L2131">
            <v>60</v>
          </cell>
          <cell r="M2131" t="str">
            <v>E</v>
          </cell>
          <cell r="N2131">
            <v>6</v>
          </cell>
          <cell r="P2131">
            <v>16428</v>
          </cell>
          <cell r="Q2131" t="str">
            <v>Female</v>
          </cell>
          <cell r="R2131" t="str">
            <v>[EA]</v>
          </cell>
          <cell r="S2131" t="str">
            <v xml:space="preserve">PPMS </v>
          </cell>
          <cell r="T2131" t="str">
            <v>PPMS Patient</v>
          </cell>
          <cell r="U2131">
            <v>1964</v>
          </cell>
          <cell r="V2131">
            <v>48</v>
          </cell>
        </row>
        <row r="2132">
          <cell r="A2132" t="str">
            <v>AA02131</v>
          </cell>
          <cell r="B2132">
            <v>1</v>
          </cell>
          <cell r="C2132" t="str">
            <v>MS</v>
          </cell>
          <cell r="D2132">
            <v>575116</v>
          </cell>
          <cell r="E2132">
            <v>41045</v>
          </cell>
          <cell r="F2132" t="str">
            <v>MS|575116</v>
          </cell>
          <cell r="G2132" t="str">
            <v>MS|575116|2012-05-16</v>
          </cell>
          <cell r="H2132" t="str">
            <v>none</v>
          </cell>
          <cell r="J2132" t="str">
            <v>Blood RNA</v>
          </cell>
          <cell r="K2132" t="str">
            <v>PaxGene</v>
          </cell>
          <cell r="L2132">
            <v>60</v>
          </cell>
          <cell r="M2132" t="str">
            <v>F</v>
          </cell>
          <cell r="N2132">
            <v>1</v>
          </cell>
          <cell r="P2132">
            <v>16430</v>
          </cell>
          <cell r="Q2132" t="str">
            <v>Female</v>
          </cell>
          <cell r="R2132" t="str">
            <v>[EA]</v>
          </cell>
          <cell r="S2132" t="str">
            <v xml:space="preserve">RRMS </v>
          </cell>
          <cell r="T2132" t="str">
            <v>RRMS Patient</v>
          </cell>
          <cell r="U2132">
            <v>1989</v>
          </cell>
          <cell r="V2132">
            <v>23</v>
          </cell>
        </row>
        <row r="2133">
          <cell r="A2133" t="str">
            <v>AA02132</v>
          </cell>
          <cell r="B2133">
            <v>1</v>
          </cell>
          <cell r="C2133" t="str">
            <v>MS</v>
          </cell>
          <cell r="D2133">
            <v>575117</v>
          </cell>
          <cell r="E2133">
            <v>41046</v>
          </cell>
          <cell r="F2133" t="str">
            <v>MS|575117</v>
          </cell>
          <cell r="G2133" t="str">
            <v>MS|575117|2012-05-17</v>
          </cell>
          <cell r="H2133" t="str">
            <v>none</v>
          </cell>
          <cell r="J2133" t="str">
            <v>Blood RNA</v>
          </cell>
          <cell r="K2133" t="str">
            <v>PaxGene</v>
          </cell>
          <cell r="L2133">
            <v>60</v>
          </cell>
          <cell r="M2133" t="str">
            <v>F</v>
          </cell>
          <cell r="N2133">
            <v>2</v>
          </cell>
          <cell r="P2133">
            <v>16431</v>
          </cell>
          <cell r="Q2133" t="str">
            <v>Female</v>
          </cell>
          <cell r="R2133" t="str">
            <v>[EA]</v>
          </cell>
          <cell r="S2133" t="str">
            <v xml:space="preserve">RRMS </v>
          </cell>
          <cell r="T2133" t="str">
            <v>RRMS Patient</v>
          </cell>
          <cell r="U2133">
            <v>1963</v>
          </cell>
          <cell r="V2133">
            <v>49</v>
          </cell>
        </row>
        <row r="2134">
          <cell r="A2134" t="str">
            <v>AA02133</v>
          </cell>
          <cell r="B2134">
            <v>1</v>
          </cell>
          <cell r="C2134" t="str">
            <v>MS</v>
          </cell>
          <cell r="D2134">
            <v>575118</v>
          </cell>
          <cell r="E2134">
            <v>41046</v>
          </cell>
          <cell r="F2134" t="str">
            <v>MS|575118</v>
          </cell>
          <cell r="G2134" t="str">
            <v>MS|575118|2012-05-17</v>
          </cell>
          <cell r="H2134" t="str">
            <v>none</v>
          </cell>
          <cell r="J2134" t="str">
            <v>Blood RNA</v>
          </cell>
          <cell r="K2134" t="str">
            <v>PaxGene</v>
          </cell>
          <cell r="L2134">
            <v>60</v>
          </cell>
          <cell r="M2134" t="str">
            <v>F</v>
          </cell>
          <cell r="N2134">
            <v>3</v>
          </cell>
          <cell r="P2134">
            <v>16432</v>
          </cell>
          <cell r="Q2134" t="str">
            <v>Female</v>
          </cell>
          <cell r="R2134" t="str">
            <v>[EA]</v>
          </cell>
          <cell r="S2134" t="str">
            <v xml:space="preserve">RRMS </v>
          </cell>
          <cell r="T2134" t="str">
            <v>RRMS Patient</v>
          </cell>
          <cell r="U2134">
            <v>1990</v>
          </cell>
          <cell r="V2134">
            <v>22</v>
          </cell>
        </row>
        <row r="2135">
          <cell r="A2135" t="str">
            <v>AA02134</v>
          </cell>
          <cell r="B2135">
            <v>1</v>
          </cell>
          <cell r="C2135" t="str">
            <v>MS</v>
          </cell>
          <cell r="D2135">
            <v>575119</v>
          </cell>
          <cell r="E2135">
            <v>41051</v>
          </cell>
          <cell r="F2135" t="str">
            <v>MS|575119</v>
          </cell>
          <cell r="G2135" t="str">
            <v>MS|575119|2012-05-22</v>
          </cell>
          <cell r="H2135" t="str">
            <v>none</v>
          </cell>
          <cell r="J2135" t="str">
            <v>Blood RNA</v>
          </cell>
          <cell r="K2135" t="str">
            <v>PaxGene</v>
          </cell>
          <cell r="L2135">
            <v>60</v>
          </cell>
          <cell r="M2135" t="str">
            <v>F</v>
          </cell>
          <cell r="N2135">
            <v>4</v>
          </cell>
          <cell r="P2135">
            <v>16433</v>
          </cell>
          <cell r="Q2135" t="str">
            <v>Male</v>
          </cell>
          <cell r="R2135" t="str">
            <v>[EA]</v>
          </cell>
          <cell r="S2135" t="str">
            <v xml:space="preserve">RRMS </v>
          </cell>
          <cell r="T2135" t="str">
            <v>RRMS Patient</v>
          </cell>
          <cell r="U2135">
            <v>1953</v>
          </cell>
          <cell r="V2135">
            <v>59</v>
          </cell>
        </row>
        <row r="2136">
          <cell r="A2136" t="str">
            <v>AA02135</v>
          </cell>
          <cell r="B2136">
            <v>1</v>
          </cell>
          <cell r="C2136" t="str">
            <v>MS</v>
          </cell>
          <cell r="D2136">
            <v>575120</v>
          </cell>
          <cell r="E2136">
            <v>41052</v>
          </cell>
          <cell r="F2136" t="str">
            <v>MS|575120</v>
          </cell>
          <cell r="G2136" t="str">
            <v>MS|575120|2012-05-23</v>
          </cell>
          <cell r="H2136" t="str">
            <v>none</v>
          </cell>
          <cell r="J2136" t="str">
            <v>Blood RNA</v>
          </cell>
          <cell r="K2136" t="str">
            <v>PaxGene</v>
          </cell>
          <cell r="L2136">
            <v>60</v>
          </cell>
          <cell r="M2136" t="str">
            <v>F</v>
          </cell>
          <cell r="N2136">
            <v>5</v>
          </cell>
          <cell r="P2136">
            <v>16434</v>
          </cell>
          <cell r="Q2136" t="str">
            <v>Female</v>
          </cell>
          <cell r="R2136" t="str">
            <v>[EA]</v>
          </cell>
          <cell r="S2136" t="str">
            <v xml:space="preserve">SPMS </v>
          </cell>
          <cell r="T2136" t="str">
            <v>SPMS Patient</v>
          </cell>
          <cell r="U2136">
            <v>1946</v>
          </cell>
          <cell r="V2136">
            <v>66</v>
          </cell>
        </row>
        <row r="2137">
          <cell r="A2137" t="str">
            <v>AA02136</v>
          </cell>
          <cell r="B2137">
            <v>1</v>
          </cell>
          <cell r="C2137" t="str">
            <v>MS</v>
          </cell>
          <cell r="D2137">
            <v>575121</v>
          </cell>
          <cell r="E2137">
            <v>41053</v>
          </cell>
          <cell r="F2137" t="str">
            <v>MS|575121</v>
          </cell>
          <cell r="G2137" t="str">
            <v>MS|575121|2012-05-24</v>
          </cell>
          <cell r="H2137" t="str">
            <v>none</v>
          </cell>
          <cell r="J2137" t="str">
            <v>Blood RNA</v>
          </cell>
          <cell r="K2137" t="str">
            <v>PaxGene</v>
          </cell>
          <cell r="L2137">
            <v>60</v>
          </cell>
          <cell r="M2137" t="str">
            <v>F</v>
          </cell>
          <cell r="N2137">
            <v>6</v>
          </cell>
          <cell r="P2137">
            <v>16435</v>
          </cell>
          <cell r="Q2137" t="str">
            <v>Female</v>
          </cell>
          <cell r="R2137" t="str">
            <v>[EA]</v>
          </cell>
          <cell r="S2137" t="str">
            <v xml:space="preserve">RRMS </v>
          </cell>
          <cell r="T2137" t="str">
            <v>RRMS Patient</v>
          </cell>
          <cell r="U2137">
            <v>1959</v>
          </cell>
          <cell r="V2137">
            <v>53</v>
          </cell>
        </row>
        <row r="2138">
          <cell r="A2138" t="str">
            <v>AA02137</v>
          </cell>
          <cell r="B2138">
            <v>1</v>
          </cell>
          <cell r="C2138" t="str">
            <v>MS</v>
          </cell>
          <cell r="D2138">
            <v>575122</v>
          </cell>
          <cell r="E2138">
            <v>41053</v>
          </cell>
          <cell r="F2138" t="str">
            <v>MS|575122</v>
          </cell>
          <cell r="G2138" t="str">
            <v>MS|575122|2012-05-24</v>
          </cell>
          <cell r="H2138" t="str">
            <v>none</v>
          </cell>
          <cell r="J2138" t="str">
            <v>Blood RNA</v>
          </cell>
          <cell r="K2138" t="str">
            <v>PaxGene</v>
          </cell>
          <cell r="L2138">
            <v>61</v>
          </cell>
          <cell r="M2138" t="str">
            <v>A</v>
          </cell>
          <cell r="N2138">
            <v>1</v>
          </cell>
          <cell r="P2138">
            <v>16436</v>
          </cell>
          <cell r="Q2138" t="str">
            <v>Male</v>
          </cell>
          <cell r="R2138">
            <v>0</v>
          </cell>
          <cell r="S2138" t="str">
            <v xml:space="preserve">RRMS </v>
          </cell>
          <cell r="T2138" t="str">
            <v>RRMS Patient</v>
          </cell>
          <cell r="U2138">
            <v>1959</v>
          </cell>
          <cell r="V2138">
            <v>53</v>
          </cell>
        </row>
        <row r="2139">
          <cell r="A2139" t="str">
            <v>AA02138</v>
          </cell>
          <cell r="B2139">
            <v>1</v>
          </cell>
          <cell r="C2139" t="str">
            <v>MS</v>
          </cell>
          <cell r="D2139">
            <v>575123</v>
          </cell>
          <cell r="E2139">
            <v>41058</v>
          </cell>
          <cell r="F2139" t="str">
            <v>MS|575123</v>
          </cell>
          <cell r="G2139" t="str">
            <v>MS|575123|2012-05-29</v>
          </cell>
          <cell r="H2139" t="str">
            <v>none</v>
          </cell>
          <cell r="J2139" t="str">
            <v>Blood RNA</v>
          </cell>
          <cell r="K2139" t="str">
            <v>PaxGene</v>
          </cell>
          <cell r="L2139">
            <v>61</v>
          </cell>
          <cell r="M2139" t="str">
            <v>A</v>
          </cell>
          <cell r="N2139">
            <v>2</v>
          </cell>
          <cell r="P2139">
            <v>16437</v>
          </cell>
          <cell r="Q2139" t="str">
            <v>Female</v>
          </cell>
          <cell r="R2139" t="str">
            <v>[EA]</v>
          </cell>
          <cell r="S2139" t="str">
            <v xml:space="preserve">RRMS </v>
          </cell>
          <cell r="T2139" t="str">
            <v>RRMS Patient</v>
          </cell>
          <cell r="U2139">
            <v>1971</v>
          </cell>
          <cell r="V2139">
            <v>41</v>
          </cell>
        </row>
        <row r="2140">
          <cell r="A2140" t="str">
            <v>AA02139</v>
          </cell>
          <cell r="B2140">
            <v>1</v>
          </cell>
          <cell r="C2140" t="str">
            <v>MS</v>
          </cell>
          <cell r="D2140">
            <v>575124</v>
          </cell>
          <cell r="E2140">
            <v>41058</v>
          </cell>
          <cell r="F2140" t="str">
            <v>MS|575124</v>
          </cell>
          <cell r="G2140" t="str">
            <v>MS|575124|2012-05-29</v>
          </cell>
          <cell r="H2140" t="str">
            <v>none</v>
          </cell>
          <cell r="J2140" t="str">
            <v>Blood RNA</v>
          </cell>
          <cell r="K2140" t="str">
            <v>PaxGene</v>
          </cell>
          <cell r="L2140">
            <v>61</v>
          </cell>
          <cell r="M2140" t="str">
            <v>A</v>
          </cell>
          <cell r="N2140">
            <v>3</v>
          </cell>
          <cell r="P2140">
            <v>16438</v>
          </cell>
          <cell r="Q2140" t="str">
            <v>Female</v>
          </cell>
          <cell r="R2140">
            <v>0</v>
          </cell>
          <cell r="S2140" t="str">
            <v xml:space="preserve">RRMS </v>
          </cell>
          <cell r="T2140" t="str">
            <v>RRMS Patient</v>
          </cell>
          <cell r="U2140">
            <v>1979</v>
          </cell>
          <cell r="V2140">
            <v>33</v>
          </cell>
        </row>
        <row r="2141">
          <cell r="A2141" t="str">
            <v>AA02140</v>
          </cell>
          <cell r="B2141">
            <v>1</v>
          </cell>
          <cell r="C2141" t="str">
            <v>MS</v>
          </cell>
          <cell r="D2141">
            <v>575125</v>
          </cell>
          <cell r="E2141">
            <v>41058</v>
          </cell>
          <cell r="F2141" t="str">
            <v>MS|575125</v>
          </cell>
          <cell r="G2141" t="str">
            <v>MS|575125|2012-05-29</v>
          </cell>
          <cell r="H2141" t="str">
            <v>none</v>
          </cell>
          <cell r="J2141" t="str">
            <v>Blood RNA</v>
          </cell>
          <cell r="K2141" t="str">
            <v>PaxGene</v>
          </cell>
          <cell r="L2141">
            <v>61</v>
          </cell>
          <cell r="M2141" t="str">
            <v>A</v>
          </cell>
          <cell r="N2141">
            <v>4</v>
          </cell>
          <cell r="P2141">
            <v>16439</v>
          </cell>
          <cell r="Q2141" t="str">
            <v>Male</v>
          </cell>
          <cell r="R2141" t="str">
            <v>[EA]</v>
          </cell>
          <cell r="S2141" t="str">
            <v xml:space="preserve">RRMS </v>
          </cell>
          <cell r="T2141" t="str">
            <v>RRMS Patient</v>
          </cell>
          <cell r="U2141">
            <v>1956</v>
          </cell>
          <cell r="V2141">
            <v>56</v>
          </cell>
        </row>
        <row r="2142">
          <cell r="A2142" t="str">
            <v>AA02141</v>
          </cell>
          <cell r="B2142">
            <v>1</v>
          </cell>
          <cell r="C2142" t="str">
            <v>MS</v>
          </cell>
          <cell r="D2142">
            <v>575130</v>
          </cell>
          <cell r="E2142">
            <v>41092</v>
          </cell>
          <cell r="F2142" t="str">
            <v>MS|575130</v>
          </cell>
          <cell r="G2142" t="str">
            <v>MS|575130|2012-07-02</v>
          </cell>
          <cell r="H2142" t="str">
            <v>none</v>
          </cell>
          <cell r="J2142" t="str">
            <v>Blood RNA</v>
          </cell>
          <cell r="K2142" t="str">
            <v>PaxGene</v>
          </cell>
          <cell r="L2142">
            <v>61</v>
          </cell>
          <cell r="M2142" t="str">
            <v>A</v>
          </cell>
          <cell r="N2142">
            <v>5</v>
          </cell>
          <cell r="P2142">
            <v>16444</v>
          </cell>
          <cell r="Q2142" t="str">
            <v>Female</v>
          </cell>
          <cell r="R2142" t="str">
            <v>[AA]</v>
          </cell>
          <cell r="S2142" t="str">
            <v xml:space="preserve">RRMS </v>
          </cell>
          <cell r="T2142" t="str">
            <v>RRMS Patient</v>
          </cell>
          <cell r="U2142">
            <v>1972</v>
          </cell>
          <cell r="V2142">
            <v>40</v>
          </cell>
        </row>
        <row r="2143">
          <cell r="A2143" t="str">
            <v>AA02142</v>
          </cell>
          <cell r="B2143">
            <v>1</v>
          </cell>
          <cell r="C2143" t="str">
            <v>MS</v>
          </cell>
          <cell r="D2143">
            <v>575128</v>
          </cell>
          <cell r="E2143">
            <v>41101</v>
          </cell>
          <cell r="F2143" t="str">
            <v>MS|575128</v>
          </cell>
          <cell r="G2143" t="str">
            <v>MS|575128|2012-07-11</v>
          </cell>
          <cell r="H2143" t="str">
            <v>none</v>
          </cell>
          <cell r="J2143" t="str">
            <v>Blood RNA</v>
          </cell>
          <cell r="K2143" t="str">
            <v>PaxGene</v>
          </cell>
          <cell r="L2143">
            <v>61</v>
          </cell>
          <cell r="M2143" t="str">
            <v>A</v>
          </cell>
          <cell r="N2143">
            <v>6</v>
          </cell>
          <cell r="P2143">
            <v>16442</v>
          </cell>
          <cell r="Q2143" t="str">
            <v>Female</v>
          </cell>
          <cell r="R2143" t="str">
            <v>[EA]</v>
          </cell>
          <cell r="S2143" t="str">
            <v xml:space="preserve">SPMS </v>
          </cell>
          <cell r="T2143" t="str">
            <v>SPMS Patient</v>
          </cell>
          <cell r="U2143">
            <v>1949</v>
          </cell>
          <cell r="V2143">
            <v>63</v>
          </cell>
        </row>
        <row r="2144">
          <cell r="A2144" t="str">
            <v>AA02143</v>
          </cell>
          <cell r="B2144">
            <v>1</v>
          </cell>
          <cell r="C2144" t="str">
            <v>MS</v>
          </cell>
          <cell r="D2144">
            <v>575129</v>
          </cell>
          <cell r="E2144">
            <v>41116</v>
          </cell>
          <cell r="F2144" t="str">
            <v>MS|575129</v>
          </cell>
          <cell r="G2144" t="str">
            <v>MS|575129|2012-07-26</v>
          </cell>
          <cell r="H2144" t="str">
            <v>none</v>
          </cell>
          <cell r="J2144" t="str">
            <v>Blood RNA</v>
          </cell>
          <cell r="K2144" t="str">
            <v>PaxGene</v>
          </cell>
          <cell r="L2144">
            <v>61</v>
          </cell>
          <cell r="M2144" t="str">
            <v>B</v>
          </cell>
          <cell r="N2144">
            <v>1</v>
          </cell>
          <cell r="P2144">
            <v>16443</v>
          </cell>
          <cell r="Q2144" t="str">
            <v>Male</v>
          </cell>
          <cell r="R2144" t="str">
            <v>[EA]</v>
          </cell>
          <cell r="S2144" t="str">
            <v xml:space="preserve">RRMS </v>
          </cell>
          <cell r="T2144" t="str">
            <v>RRMS Patient</v>
          </cell>
          <cell r="U2144">
            <v>1980</v>
          </cell>
          <cell r="V2144">
            <v>32</v>
          </cell>
        </row>
        <row r="2145">
          <cell r="A2145" t="str">
            <v>AA02144</v>
          </cell>
          <cell r="B2145">
            <v>1</v>
          </cell>
          <cell r="C2145" t="str">
            <v>MS</v>
          </cell>
          <cell r="D2145">
            <v>575131</v>
          </cell>
          <cell r="E2145">
            <v>41124</v>
          </cell>
          <cell r="F2145" t="str">
            <v>MS|575131</v>
          </cell>
          <cell r="G2145" t="str">
            <v>MS|575131|2012-08-03</v>
          </cell>
          <cell r="H2145" t="str">
            <v>none</v>
          </cell>
          <cell r="J2145" t="str">
            <v>Blood RNA</v>
          </cell>
          <cell r="K2145" t="str">
            <v>PaxGene</v>
          </cell>
          <cell r="L2145">
            <v>61</v>
          </cell>
          <cell r="M2145" t="str">
            <v>B</v>
          </cell>
          <cell r="N2145">
            <v>2</v>
          </cell>
          <cell r="P2145">
            <v>16445</v>
          </cell>
          <cell r="Q2145" t="str">
            <v>Female</v>
          </cell>
          <cell r="R2145" t="str">
            <v>[EA]</v>
          </cell>
          <cell r="S2145" t="str">
            <v xml:space="preserve">RRMS </v>
          </cell>
          <cell r="T2145" t="str">
            <v>RRMS Patient</v>
          </cell>
          <cell r="U2145">
            <v>1958</v>
          </cell>
          <cell r="V2145">
            <v>54</v>
          </cell>
        </row>
        <row r="2146">
          <cell r="A2146" t="str">
            <v>AA02145</v>
          </cell>
          <cell r="B2146">
            <v>1</v>
          </cell>
          <cell r="C2146" t="str">
            <v>MS</v>
          </cell>
          <cell r="D2146">
            <v>575133</v>
          </cell>
          <cell r="E2146">
            <v>41170</v>
          </cell>
          <cell r="F2146" t="str">
            <v>MS|575133</v>
          </cell>
          <cell r="G2146" t="str">
            <v>MS|575133|2012-09-18</v>
          </cell>
          <cell r="H2146" t="str">
            <v>none</v>
          </cell>
          <cell r="J2146" t="str">
            <v>Blood RNA</v>
          </cell>
          <cell r="K2146" t="str">
            <v>PaxGene</v>
          </cell>
          <cell r="L2146">
            <v>61</v>
          </cell>
          <cell r="M2146" t="str">
            <v>B</v>
          </cell>
          <cell r="N2146">
            <v>3</v>
          </cell>
          <cell r="P2146">
            <v>16447</v>
          </cell>
          <cell r="Q2146" t="str">
            <v>Female</v>
          </cell>
          <cell r="R2146" t="str">
            <v>[EA]</v>
          </cell>
          <cell r="S2146" t="str">
            <v xml:space="preserve">RRMS </v>
          </cell>
          <cell r="T2146" t="str">
            <v>RRMS Patient</v>
          </cell>
          <cell r="U2146">
            <v>1979</v>
          </cell>
          <cell r="V2146">
            <v>33</v>
          </cell>
        </row>
        <row r="2147">
          <cell r="A2147" t="str">
            <v>AA02146</v>
          </cell>
          <cell r="B2147">
            <v>1</v>
          </cell>
          <cell r="C2147" t="str">
            <v>MS</v>
          </cell>
          <cell r="D2147">
            <v>575134</v>
          </cell>
          <cell r="E2147">
            <v>41170</v>
          </cell>
          <cell r="F2147" t="str">
            <v>MS|575134</v>
          </cell>
          <cell r="G2147" t="str">
            <v>MS|575134|2012-09-18</v>
          </cell>
          <cell r="H2147" t="str">
            <v>none</v>
          </cell>
          <cell r="J2147" t="str">
            <v>Blood RNA</v>
          </cell>
          <cell r="K2147" t="str">
            <v>PaxGene</v>
          </cell>
          <cell r="L2147">
            <v>61</v>
          </cell>
          <cell r="M2147" t="str">
            <v>B</v>
          </cell>
          <cell r="N2147">
            <v>4</v>
          </cell>
          <cell r="P2147">
            <v>16448</v>
          </cell>
          <cell r="Q2147" t="str">
            <v>Female</v>
          </cell>
          <cell r="R2147" t="str">
            <v>[EA]</v>
          </cell>
          <cell r="S2147" t="str">
            <v xml:space="preserve">RRMS </v>
          </cell>
          <cell r="T2147" t="str">
            <v>RRMS Patient</v>
          </cell>
          <cell r="U2147">
            <v>1983</v>
          </cell>
          <cell r="V2147">
            <v>29</v>
          </cell>
        </row>
        <row r="2148">
          <cell r="A2148" t="str">
            <v>AA02147</v>
          </cell>
          <cell r="B2148">
            <v>1</v>
          </cell>
          <cell r="C2148" t="str">
            <v>MS</v>
          </cell>
          <cell r="D2148">
            <v>575135</v>
          </cell>
          <cell r="E2148">
            <v>41184</v>
          </cell>
          <cell r="F2148" t="str">
            <v>MS|575135</v>
          </cell>
          <cell r="G2148" t="str">
            <v>MS|575135|2012-10-02</v>
          </cell>
          <cell r="H2148" t="str">
            <v>none</v>
          </cell>
          <cell r="J2148" t="str">
            <v>Blood RNA</v>
          </cell>
          <cell r="K2148" t="str">
            <v>PaxGene</v>
          </cell>
          <cell r="L2148">
            <v>61</v>
          </cell>
          <cell r="M2148" t="str">
            <v>B</v>
          </cell>
          <cell r="N2148">
            <v>5</v>
          </cell>
          <cell r="P2148">
            <v>16449</v>
          </cell>
          <cell r="Q2148" t="str">
            <v>Female</v>
          </cell>
          <cell r="R2148" t="str">
            <v>[EA]</v>
          </cell>
          <cell r="S2148" t="str">
            <v xml:space="preserve">RRMS </v>
          </cell>
          <cell r="T2148" t="str">
            <v>RRMS Patient</v>
          </cell>
          <cell r="U2148">
            <v>1975</v>
          </cell>
          <cell r="V2148">
            <v>37</v>
          </cell>
        </row>
        <row r="2149">
          <cell r="A2149" t="str">
            <v>AA02148</v>
          </cell>
          <cell r="B2149">
            <v>1</v>
          </cell>
          <cell r="C2149" t="str">
            <v>MS</v>
          </cell>
          <cell r="D2149">
            <v>575136</v>
          </cell>
          <cell r="E2149">
            <v>41185</v>
          </cell>
          <cell r="F2149" t="str">
            <v>MS|575136</v>
          </cell>
          <cell r="G2149" t="str">
            <v>MS|575136|2012-10-03</v>
          </cell>
          <cell r="H2149" t="str">
            <v>none</v>
          </cell>
          <cell r="J2149" t="str">
            <v>Blood RNA</v>
          </cell>
          <cell r="K2149" t="str">
            <v>PaxGene</v>
          </cell>
          <cell r="L2149">
            <v>61</v>
          </cell>
          <cell r="M2149" t="str">
            <v>B</v>
          </cell>
          <cell r="N2149">
            <v>6</v>
          </cell>
          <cell r="P2149">
            <v>16450</v>
          </cell>
          <cell r="Q2149" t="str">
            <v>Male</v>
          </cell>
          <cell r="R2149" t="str">
            <v>[EA]</v>
          </cell>
          <cell r="S2149" t="str">
            <v xml:space="preserve">RRMS </v>
          </cell>
          <cell r="T2149" t="str">
            <v>RRMS Patient</v>
          </cell>
          <cell r="U2149">
            <v>1982</v>
          </cell>
          <cell r="V2149">
            <v>30</v>
          </cell>
        </row>
        <row r="2150">
          <cell r="A2150" t="str">
            <v>AA02149</v>
          </cell>
          <cell r="B2150">
            <v>1</v>
          </cell>
          <cell r="C2150" t="str">
            <v>MS</v>
          </cell>
          <cell r="D2150">
            <v>575137</v>
          </cell>
          <cell r="E2150">
            <v>41185</v>
          </cell>
          <cell r="F2150" t="str">
            <v>MS|575137</v>
          </cell>
          <cell r="G2150" t="str">
            <v>MS|575137|2012-10-03</v>
          </cell>
          <cell r="H2150" t="str">
            <v>none</v>
          </cell>
          <cell r="J2150" t="str">
            <v>Blood RNA</v>
          </cell>
          <cell r="K2150" t="str">
            <v>PaxGene</v>
          </cell>
          <cell r="L2150">
            <v>61</v>
          </cell>
          <cell r="M2150" t="str">
            <v>C</v>
          </cell>
          <cell r="N2150">
            <v>1</v>
          </cell>
          <cell r="P2150">
            <v>16451</v>
          </cell>
          <cell r="Q2150" t="str">
            <v>Female</v>
          </cell>
          <cell r="R2150" t="str">
            <v>[EA]</v>
          </cell>
          <cell r="S2150" t="str">
            <v xml:space="preserve">PPMS </v>
          </cell>
          <cell r="T2150" t="str">
            <v>PPMS Patient</v>
          </cell>
          <cell r="U2150">
            <v>1940</v>
          </cell>
          <cell r="V2150">
            <v>72</v>
          </cell>
        </row>
        <row r="2151">
          <cell r="A2151" t="str">
            <v>AA02150</v>
          </cell>
          <cell r="B2151">
            <v>1</v>
          </cell>
          <cell r="C2151" t="str">
            <v>MS</v>
          </cell>
          <cell r="D2151">
            <v>575138</v>
          </cell>
          <cell r="E2151">
            <v>41197</v>
          </cell>
          <cell r="F2151" t="str">
            <v>MS|575138</v>
          </cell>
          <cell r="G2151" t="str">
            <v>MS|575138|2012-10-15</v>
          </cell>
          <cell r="H2151" t="str">
            <v>none</v>
          </cell>
          <cell r="J2151" t="str">
            <v>Blood RNA</v>
          </cell>
          <cell r="K2151" t="str">
            <v>PaxGene</v>
          </cell>
          <cell r="L2151">
            <v>61</v>
          </cell>
          <cell r="M2151" t="str">
            <v>C</v>
          </cell>
          <cell r="N2151">
            <v>2</v>
          </cell>
          <cell r="P2151">
            <v>16452</v>
          </cell>
          <cell r="Q2151" t="str">
            <v>Female</v>
          </cell>
          <cell r="R2151" t="str">
            <v>[EA]</v>
          </cell>
          <cell r="S2151" t="str">
            <v xml:space="preserve">RRMS </v>
          </cell>
          <cell r="T2151" t="str">
            <v>RRMS Patient</v>
          </cell>
          <cell r="U2151">
            <v>1978</v>
          </cell>
          <cell r="V2151">
            <v>34</v>
          </cell>
        </row>
        <row r="2152">
          <cell r="A2152" t="str">
            <v>AA02151</v>
          </cell>
          <cell r="B2152">
            <v>1</v>
          </cell>
          <cell r="C2152" t="str">
            <v>MS</v>
          </cell>
          <cell r="D2152">
            <v>575139</v>
          </cell>
          <cell r="E2152">
            <v>41198</v>
          </cell>
          <cell r="F2152" t="str">
            <v>MS|575139</v>
          </cell>
          <cell r="G2152" t="str">
            <v>MS|575139|2012-10-16</v>
          </cell>
          <cell r="H2152" t="str">
            <v>none</v>
          </cell>
          <cell r="J2152" t="str">
            <v>Blood RNA</v>
          </cell>
          <cell r="K2152" t="str">
            <v>PaxGene</v>
          </cell>
          <cell r="L2152">
            <v>61</v>
          </cell>
          <cell r="M2152" t="str">
            <v>C</v>
          </cell>
          <cell r="N2152">
            <v>3</v>
          </cell>
          <cell r="P2152">
            <v>16453</v>
          </cell>
          <cell r="Q2152" t="str">
            <v>Female</v>
          </cell>
          <cell r="R2152" t="str">
            <v>[EA]</v>
          </cell>
          <cell r="S2152" t="str">
            <v xml:space="preserve">RRMS </v>
          </cell>
          <cell r="T2152" t="str">
            <v>RRMS Patient</v>
          </cell>
          <cell r="U2152">
            <v>1966</v>
          </cell>
          <cell r="V2152">
            <v>46</v>
          </cell>
        </row>
        <row r="2153">
          <cell r="A2153" t="str">
            <v>AA02152</v>
          </cell>
          <cell r="B2153">
            <v>1</v>
          </cell>
          <cell r="C2153" t="str">
            <v>MS</v>
          </cell>
          <cell r="D2153">
            <v>575140</v>
          </cell>
          <cell r="E2153">
            <v>41199</v>
          </cell>
          <cell r="F2153" t="str">
            <v>MS|575140</v>
          </cell>
          <cell r="G2153" t="str">
            <v>MS|575140|2012-10-17</v>
          </cell>
          <cell r="H2153" t="str">
            <v>none</v>
          </cell>
          <cell r="J2153" t="str">
            <v>Blood RNA</v>
          </cell>
          <cell r="K2153" t="str">
            <v>PaxGene</v>
          </cell>
          <cell r="L2153">
            <v>61</v>
          </cell>
          <cell r="M2153" t="str">
            <v>C</v>
          </cell>
          <cell r="N2153">
            <v>4</v>
          </cell>
          <cell r="P2153">
            <v>16454</v>
          </cell>
          <cell r="Q2153" t="str">
            <v>Male</v>
          </cell>
          <cell r="R2153" t="str">
            <v>[EA]</v>
          </cell>
          <cell r="S2153" t="str">
            <v xml:space="preserve">RRMS </v>
          </cell>
          <cell r="T2153" t="str">
            <v>RRMS Patient</v>
          </cell>
          <cell r="U2153">
            <v>1981</v>
          </cell>
          <cell r="V2153">
            <v>31</v>
          </cell>
        </row>
        <row r="2154">
          <cell r="A2154" t="str">
            <v>AA02153</v>
          </cell>
          <cell r="B2154">
            <v>1</v>
          </cell>
          <cell r="C2154" t="str">
            <v>MS</v>
          </cell>
          <cell r="D2154">
            <v>575141</v>
          </cell>
          <cell r="E2154">
            <v>41205</v>
          </cell>
          <cell r="F2154" t="str">
            <v>MS|575141</v>
          </cell>
          <cell r="G2154" t="str">
            <v>MS|575141|2012-10-23</v>
          </cell>
          <cell r="H2154" t="str">
            <v>none</v>
          </cell>
          <cell r="J2154" t="str">
            <v>Blood RNA</v>
          </cell>
          <cell r="K2154" t="str">
            <v>PaxGene</v>
          </cell>
          <cell r="L2154">
            <v>61</v>
          </cell>
          <cell r="M2154" t="str">
            <v>C</v>
          </cell>
          <cell r="N2154">
            <v>5</v>
          </cell>
          <cell r="P2154">
            <v>16455</v>
          </cell>
          <cell r="Q2154" t="str">
            <v>Female</v>
          </cell>
          <cell r="R2154" t="str">
            <v>[EA]</v>
          </cell>
          <cell r="S2154" t="str">
            <v xml:space="preserve">MS </v>
          </cell>
          <cell r="T2154" t="str">
            <v>MS Patient</v>
          </cell>
          <cell r="U2154">
            <v>1973</v>
          </cell>
          <cell r="V2154">
            <v>39</v>
          </cell>
        </row>
        <row r="2155">
          <cell r="A2155" t="str">
            <v>AA02154</v>
          </cell>
          <cell r="B2155">
            <v>1</v>
          </cell>
          <cell r="C2155" t="str">
            <v>MS</v>
          </cell>
          <cell r="D2155">
            <v>575142</v>
          </cell>
          <cell r="E2155">
            <v>41206</v>
          </cell>
          <cell r="F2155" t="str">
            <v>MS|575142</v>
          </cell>
          <cell r="G2155" t="str">
            <v>MS|575142|2012-10-24</v>
          </cell>
          <cell r="H2155" t="str">
            <v>none</v>
          </cell>
          <cell r="J2155" t="str">
            <v>Blood RNA</v>
          </cell>
          <cell r="K2155" t="str">
            <v>PaxGene</v>
          </cell>
          <cell r="L2155">
            <v>61</v>
          </cell>
          <cell r="M2155" t="str">
            <v>C</v>
          </cell>
          <cell r="N2155">
            <v>6</v>
          </cell>
          <cell r="P2155">
            <v>16456</v>
          </cell>
          <cell r="Q2155" t="str">
            <v>Male</v>
          </cell>
          <cell r="R2155" t="str">
            <v>[EA]</v>
          </cell>
          <cell r="S2155" t="str">
            <v xml:space="preserve">RRMS </v>
          </cell>
          <cell r="T2155" t="str">
            <v>RRMS Patient</v>
          </cell>
          <cell r="U2155">
            <v>1979</v>
          </cell>
          <cell r="V2155">
            <v>33</v>
          </cell>
        </row>
        <row r="2156">
          <cell r="A2156" t="str">
            <v>AA02155</v>
          </cell>
          <cell r="B2156">
            <v>1</v>
          </cell>
          <cell r="C2156" t="str">
            <v>MS</v>
          </cell>
          <cell r="D2156">
            <v>575143</v>
          </cell>
          <cell r="E2156">
            <v>41207</v>
          </cell>
          <cell r="F2156" t="str">
            <v>MS|575143</v>
          </cell>
          <cell r="G2156" t="str">
            <v>MS|575143|2012-10-25</v>
          </cell>
          <cell r="H2156" t="str">
            <v>none</v>
          </cell>
          <cell r="J2156" t="str">
            <v>Blood RNA</v>
          </cell>
          <cell r="K2156" t="str">
            <v>PaxGene</v>
          </cell>
          <cell r="L2156">
            <v>61</v>
          </cell>
          <cell r="M2156" t="str">
            <v>D</v>
          </cell>
          <cell r="N2156">
            <v>1</v>
          </cell>
          <cell r="P2156">
            <v>16457</v>
          </cell>
          <cell r="Q2156" t="str">
            <v>Female</v>
          </cell>
          <cell r="R2156" t="str">
            <v>[EA]</v>
          </cell>
          <cell r="S2156" t="str">
            <v xml:space="preserve">RRMS </v>
          </cell>
          <cell r="T2156" t="str">
            <v>RRMS Patient</v>
          </cell>
          <cell r="U2156">
            <v>1938</v>
          </cell>
          <cell r="V2156">
            <v>74</v>
          </cell>
        </row>
        <row r="2157">
          <cell r="A2157" t="str">
            <v>AA02156</v>
          </cell>
          <cell r="B2157">
            <v>1</v>
          </cell>
          <cell r="C2157" t="str">
            <v>MS</v>
          </cell>
          <cell r="D2157">
            <v>575145</v>
          </cell>
          <cell r="E2157">
            <v>41207</v>
          </cell>
          <cell r="F2157" t="str">
            <v>MS|575145</v>
          </cell>
          <cell r="G2157" t="str">
            <v>MS|575145|2012-10-25</v>
          </cell>
          <cell r="H2157" t="str">
            <v>none</v>
          </cell>
          <cell r="J2157" t="str">
            <v>Blood RNA</v>
          </cell>
          <cell r="K2157" t="str">
            <v>PaxGene</v>
          </cell>
          <cell r="L2157">
            <v>61</v>
          </cell>
          <cell r="M2157" t="str">
            <v>D</v>
          </cell>
          <cell r="N2157">
            <v>2</v>
          </cell>
          <cell r="P2157">
            <v>16459</v>
          </cell>
          <cell r="Q2157" t="str">
            <v>Female</v>
          </cell>
          <cell r="R2157" t="str">
            <v>[EA]</v>
          </cell>
          <cell r="S2157" t="str">
            <v xml:space="preserve">RRMS </v>
          </cell>
          <cell r="T2157" t="str">
            <v>RRMS Patient</v>
          </cell>
          <cell r="U2157">
            <v>1971</v>
          </cell>
          <cell r="V2157">
            <v>41</v>
          </cell>
        </row>
        <row r="2158">
          <cell r="A2158" t="str">
            <v>AA02157</v>
          </cell>
          <cell r="B2158">
            <v>1</v>
          </cell>
          <cell r="C2158" t="str">
            <v>MS</v>
          </cell>
          <cell r="D2158">
            <v>575146</v>
          </cell>
          <cell r="E2158">
            <v>41212</v>
          </cell>
          <cell r="F2158" t="str">
            <v>MS|575146</v>
          </cell>
          <cell r="G2158" t="str">
            <v>MS|575146|2012-10-30</v>
          </cell>
          <cell r="H2158" t="str">
            <v>none</v>
          </cell>
          <cell r="J2158" t="str">
            <v>Blood RNA</v>
          </cell>
          <cell r="K2158" t="str">
            <v>PaxGene</v>
          </cell>
          <cell r="L2158">
            <v>61</v>
          </cell>
          <cell r="M2158" t="str">
            <v>D</v>
          </cell>
          <cell r="N2158">
            <v>3</v>
          </cell>
          <cell r="P2158">
            <v>16460</v>
          </cell>
          <cell r="Q2158" t="str">
            <v>Female</v>
          </cell>
          <cell r="R2158" t="str">
            <v>[EA]</v>
          </cell>
          <cell r="S2158" t="str">
            <v xml:space="preserve">RRMS </v>
          </cell>
          <cell r="T2158" t="str">
            <v>RRMS Patient</v>
          </cell>
          <cell r="U2158">
            <v>1953</v>
          </cell>
          <cell r="V2158">
            <v>59</v>
          </cell>
        </row>
        <row r="2159">
          <cell r="A2159" t="str">
            <v>AA02158</v>
          </cell>
          <cell r="B2159">
            <v>1</v>
          </cell>
          <cell r="C2159" t="str">
            <v>MS</v>
          </cell>
          <cell r="D2159">
            <v>575147</v>
          </cell>
          <cell r="E2159">
            <v>41218</v>
          </cell>
          <cell r="F2159" t="str">
            <v>MS|575147</v>
          </cell>
          <cell r="G2159" t="str">
            <v>MS|575147|2012-11-05</v>
          </cell>
          <cell r="H2159" t="str">
            <v>none</v>
          </cell>
          <cell r="J2159" t="str">
            <v>Blood RNA</v>
          </cell>
          <cell r="K2159" t="str">
            <v>PaxGene</v>
          </cell>
          <cell r="L2159">
            <v>61</v>
          </cell>
          <cell r="M2159" t="str">
            <v>D</v>
          </cell>
          <cell r="N2159">
            <v>4</v>
          </cell>
          <cell r="P2159">
            <v>16461</v>
          </cell>
          <cell r="Q2159" t="str">
            <v>Female</v>
          </cell>
          <cell r="R2159" t="str">
            <v>[EA]</v>
          </cell>
          <cell r="S2159" t="str">
            <v xml:space="preserve">RRMS </v>
          </cell>
          <cell r="T2159" t="str">
            <v>RRMS Patient</v>
          </cell>
          <cell r="U2159">
            <v>1954</v>
          </cell>
          <cell r="V2159">
            <v>58</v>
          </cell>
        </row>
        <row r="2160">
          <cell r="A2160" t="str">
            <v>AA02159</v>
          </cell>
          <cell r="B2160">
            <v>1</v>
          </cell>
          <cell r="C2160" t="str">
            <v>MS</v>
          </cell>
          <cell r="D2160">
            <v>575151</v>
          </cell>
          <cell r="E2160">
            <v>41233</v>
          </cell>
          <cell r="F2160" t="str">
            <v>MS|575151</v>
          </cell>
          <cell r="G2160" t="str">
            <v>MS|575151|2012-11-20</v>
          </cell>
          <cell r="H2160" t="str">
            <v>none</v>
          </cell>
          <cell r="J2160" t="str">
            <v>Blood RNA</v>
          </cell>
          <cell r="K2160" t="str">
            <v>PaxGene</v>
          </cell>
          <cell r="L2160">
            <v>61</v>
          </cell>
          <cell r="M2160" t="str">
            <v>D</v>
          </cell>
          <cell r="N2160">
            <v>5</v>
          </cell>
          <cell r="P2160">
            <v>16465</v>
          </cell>
          <cell r="Q2160" t="str">
            <v>Male</v>
          </cell>
          <cell r="R2160" t="str">
            <v>[EA]</v>
          </cell>
          <cell r="S2160" t="str">
            <v xml:space="preserve">RRMS </v>
          </cell>
          <cell r="T2160" t="str">
            <v>RRMS Patient</v>
          </cell>
          <cell r="U2160">
            <v>1976</v>
          </cell>
          <cell r="V2160">
            <v>36</v>
          </cell>
        </row>
        <row r="2161">
          <cell r="A2161" t="str">
            <v>AA02160</v>
          </cell>
          <cell r="B2161">
            <v>1</v>
          </cell>
          <cell r="C2161" t="str">
            <v>MS</v>
          </cell>
          <cell r="D2161">
            <v>575152</v>
          </cell>
          <cell r="E2161">
            <v>41242</v>
          </cell>
          <cell r="F2161" t="str">
            <v>MS|575152</v>
          </cell>
          <cell r="G2161" t="str">
            <v>MS|575152|2012-11-29</v>
          </cell>
          <cell r="H2161" t="str">
            <v>none</v>
          </cell>
          <cell r="J2161" t="str">
            <v>Blood RNA</v>
          </cell>
          <cell r="K2161" t="str">
            <v>PaxGene</v>
          </cell>
          <cell r="L2161">
            <v>61</v>
          </cell>
          <cell r="M2161" t="str">
            <v>D</v>
          </cell>
          <cell r="N2161">
            <v>6</v>
          </cell>
          <cell r="P2161">
            <v>16466</v>
          </cell>
          <cell r="Q2161" t="str">
            <v>Male</v>
          </cell>
          <cell r="R2161" t="str">
            <v>[EA]</v>
          </cell>
          <cell r="S2161" t="str">
            <v xml:space="preserve">RRMS </v>
          </cell>
          <cell r="T2161" t="str">
            <v>RRMS Patient</v>
          </cell>
          <cell r="U2161">
            <v>1977</v>
          </cell>
          <cell r="V2161">
            <v>35</v>
          </cell>
        </row>
        <row r="2162">
          <cell r="A2162" t="str">
            <v>AA02161</v>
          </cell>
          <cell r="B2162">
            <v>1</v>
          </cell>
          <cell r="C2162" t="str">
            <v>MS</v>
          </cell>
          <cell r="D2162">
            <v>575153</v>
          </cell>
          <cell r="E2162">
            <v>41243</v>
          </cell>
          <cell r="F2162" t="str">
            <v>MS|575153</v>
          </cell>
          <cell r="G2162" t="str">
            <v>MS|575153|2012-11-30</v>
          </cell>
          <cell r="H2162" t="str">
            <v>none</v>
          </cell>
          <cell r="J2162" t="str">
            <v>Blood RNA</v>
          </cell>
          <cell r="K2162" t="str">
            <v>PaxGene</v>
          </cell>
          <cell r="L2162">
            <v>61</v>
          </cell>
          <cell r="M2162" t="str">
            <v>E</v>
          </cell>
          <cell r="N2162">
            <v>1</v>
          </cell>
          <cell r="P2162">
            <v>16467</v>
          </cell>
          <cell r="Q2162" t="str">
            <v>Male</v>
          </cell>
          <cell r="R2162" t="str">
            <v>[EA]</v>
          </cell>
          <cell r="S2162" t="str">
            <v xml:space="preserve">MS </v>
          </cell>
          <cell r="T2162" t="str">
            <v>MS Patient</v>
          </cell>
          <cell r="U2162">
            <v>1952</v>
          </cell>
          <cell r="V2162">
            <v>60</v>
          </cell>
        </row>
        <row r="2163">
          <cell r="A2163" t="str">
            <v>AA02162</v>
          </cell>
          <cell r="B2163">
            <v>1</v>
          </cell>
          <cell r="C2163" t="str">
            <v>MS</v>
          </cell>
          <cell r="D2163">
            <v>575155</v>
          </cell>
          <cell r="E2163">
            <v>41253</v>
          </cell>
          <cell r="F2163" t="str">
            <v>MS|575155</v>
          </cell>
          <cell r="G2163" t="str">
            <v>MS|575155|2012-12-10</v>
          </cell>
          <cell r="H2163" t="str">
            <v>none</v>
          </cell>
          <cell r="J2163" t="str">
            <v>Blood RNA</v>
          </cell>
          <cell r="K2163" t="str">
            <v>PaxGene</v>
          </cell>
          <cell r="L2163">
            <v>61</v>
          </cell>
          <cell r="M2163" t="str">
            <v>E</v>
          </cell>
          <cell r="N2163">
            <v>2</v>
          </cell>
          <cell r="P2163">
            <v>16469</v>
          </cell>
          <cell r="Q2163" t="str">
            <v>Male</v>
          </cell>
          <cell r="R2163" t="str">
            <v>[EA]</v>
          </cell>
          <cell r="S2163" t="str">
            <v xml:space="preserve">RRMS </v>
          </cell>
          <cell r="T2163" t="str">
            <v>RRMS Patient</v>
          </cell>
          <cell r="U2163">
            <v>1978</v>
          </cell>
          <cell r="V2163">
            <v>34</v>
          </cell>
        </row>
        <row r="2164">
          <cell r="A2164" t="str">
            <v>AA02163</v>
          </cell>
          <cell r="B2164">
            <v>1</v>
          </cell>
          <cell r="C2164" t="str">
            <v>MS</v>
          </cell>
          <cell r="D2164">
            <v>575156</v>
          </cell>
          <cell r="E2164">
            <v>41255</v>
          </cell>
          <cell r="F2164" t="str">
            <v>MS|575156</v>
          </cell>
          <cell r="G2164" t="str">
            <v>MS|575156|2012-12-12</v>
          </cell>
          <cell r="H2164" t="str">
            <v>none</v>
          </cell>
          <cell r="J2164" t="str">
            <v>Blood RNA</v>
          </cell>
          <cell r="K2164" t="str">
            <v>PaxGene</v>
          </cell>
          <cell r="L2164">
            <v>61</v>
          </cell>
          <cell r="M2164" t="str">
            <v>E</v>
          </cell>
          <cell r="N2164">
            <v>3</v>
          </cell>
          <cell r="P2164">
            <v>16470</v>
          </cell>
          <cell r="Q2164" t="str">
            <v>Female</v>
          </cell>
          <cell r="R2164" t="str">
            <v>[EA]</v>
          </cell>
          <cell r="S2164" t="str">
            <v xml:space="preserve">RRMS </v>
          </cell>
          <cell r="T2164" t="str">
            <v>RRMS Patient</v>
          </cell>
          <cell r="U2164">
            <v>1974</v>
          </cell>
          <cell r="V2164">
            <v>38</v>
          </cell>
        </row>
        <row r="2165">
          <cell r="A2165" t="str">
            <v>AA02164</v>
          </cell>
          <cell r="B2165">
            <v>1</v>
          </cell>
          <cell r="C2165" t="str">
            <v>MS</v>
          </cell>
          <cell r="D2165">
            <v>575158</v>
          </cell>
          <cell r="E2165">
            <v>41256</v>
          </cell>
          <cell r="F2165" t="str">
            <v>MS|575158</v>
          </cell>
          <cell r="G2165" t="str">
            <v>MS|575158|2012-12-13</v>
          </cell>
          <cell r="H2165" t="str">
            <v>none</v>
          </cell>
          <cell r="J2165" t="str">
            <v>Blood RNA</v>
          </cell>
          <cell r="K2165" t="str">
            <v>PaxGene</v>
          </cell>
          <cell r="L2165">
            <v>61</v>
          </cell>
          <cell r="M2165" t="str">
            <v>E</v>
          </cell>
          <cell r="N2165">
            <v>4</v>
          </cell>
          <cell r="P2165">
            <v>16472</v>
          </cell>
          <cell r="Q2165" t="str">
            <v>Male</v>
          </cell>
          <cell r="R2165" t="str">
            <v>[EA]</v>
          </cell>
          <cell r="S2165" t="str">
            <v xml:space="preserve">RRMS </v>
          </cell>
          <cell r="T2165" t="str">
            <v>RRMS Patient</v>
          </cell>
          <cell r="U2165">
            <v>1974</v>
          </cell>
          <cell r="V2165">
            <v>38</v>
          </cell>
        </row>
        <row r="2166">
          <cell r="A2166" t="str">
            <v>AA02165</v>
          </cell>
          <cell r="B2166">
            <v>1</v>
          </cell>
          <cell r="C2166" t="str">
            <v>MS</v>
          </cell>
          <cell r="D2166">
            <v>575159</v>
          </cell>
          <cell r="E2166">
            <v>41261</v>
          </cell>
          <cell r="F2166" t="str">
            <v>MS|575159</v>
          </cell>
          <cell r="G2166" t="str">
            <v>MS|575159|2012-12-18</v>
          </cell>
          <cell r="H2166" t="str">
            <v>none</v>
          </cell>
          <cell r="J2166" t="str">
            <v>Blood RNA</v>
          </cell>
          <cell r="K2166" t="str">
            <v>PaxGene</v>
          </cell>
          <cell r="L2166">
            <v>61</v>
          </cell>
          <cell r="M2166" t="str">
            <v>E</v>
          </cell>
          <cell r="N2166">
            <v>5</v>
          </cell>
          <cell r="P2166">
            <v>16473</v>
          </cell>
          <cell r="Q2166" t="str">
            <v>Female</v>
          </cell>
          <cell r="R2166" t="str">
            <v>[EA]</v>
          </cell>
          <cell r="S2166" t="str">
            <v xml:space="preserve">RRMS </v>
          </cell>
          <cell r="T2166" t="str">
            <v>RRMS Patient</v>
          </cell>
          <cell r="U2166">
            <v>1956</v>
          </cell>
          <cell r="V2166">
            <v>56</v>
          </cell>
        </row>
        <row r="2167">
          <cell r="A2167" t="str">
            <v>AA02166</v>
          </cell>
          <cell r="B2167">
            <v>1</v>
          </cell>
          <cell r="C2167" t="str">
            <v>MS</v>
          </cell>
          <cell r="D2167">
            <v>575160</v>
          </cell>
          <cell r="E2167">
            <v>41262</v>
          </cell>
          <cell r="F2167" t="str">
            <v>MS|575160</v>
          </cell>
          <cell r="G2167" t="str">
            <v>MS|575160|2012-12-19</v>
          </cell>
          <cell r="H2167" t="str">
            <v>none</v>
          </cell>
          <cell r="J2167" t="str">
            <v>Blood RNA</v>
          </cell>
          <cell r="K2167" t="str">
            <v>PaxGene</v>
          </cell>
          <cell r="L2167">
            <v>61</v>
          </cell>
          <cell r="M2167" t="str">
            <v>E</v>
          </cell>
          <cell r="N2167">
            <v>6</v>
          </cell>
          <cell r="P2167">
            <v>16474</v>
          </cell>
          <cell r="Q2167" t="str">
            <v>Female</v>
          </cell>
          <cell r="R2167" t="str">
            <v>[EA]</v>
          </cell>
          <cell r="S2167" t="str">
            <v xml:space="preserve">RRMS </v>
          </cell>
          <cell r="T2167" t="str">
            <v>RRMS Patient</v>
          </cell>
          <cell r="U2167">
            <v>1963</v>
          </cell>
          <cell r="V2167">
            <v>49</v>
          </cell>
        </row>
        <row r="2168">
          <cell r="A2168" t="str">
            <v>AA02167</v>
          </cell>
          <cell r="B2168">
            <v>1</v>
          </cell>
          <cell r="C2168" t="str">
            <v>MS</v>
          </cell>
          <cell r="D2168">
            <v>575161</v>
          </cell>
          <cell r="E2168">
            <v>41262</v>
          </cell>
          <cell r="F2168" t="str">
            <v>MS|575161</v>
          </cell>
          <cell r="G2168" t="str">
            <v>MS|575161|2012-12-19</v>
          </cell>
          <cell r="H2168" t="str">
            <v>none</v>
          </cell>
          <cell r="J2168" t="str">
            <v>Blood RNA</v>
          </cell>
          <cell r="K2168" t="str">
            <v>PaxGene</v>
          </cell>
          <cell r="L2168">
            <v>61</v>
          </cell>
          <cell r="M2168" t="str">
            <v>F</v>
          </cell>
          <cell r="N2168">
            <v>1</v>
          </cell>
          <cell r="P2168">
            <v>16475</v>
          </cell>
          <cell r="Q2168" t="str">
            <v>Female</v>
          </cell>
          <cell r="R2168" t="str">
            <v>[EA]</v>
          </cell>
          <cell r="S2168" t="str">
            <v xml:space="preserve">RRMS </v>
          </cell>
          <cell r="T2168" t="str">
            <v>RRMS Patient</v>
          </cell>
          <cell r="U2168">
            <v>1979</v>
          </cell>
          <cell r="V2168">
            <v>33</v>
          </cell>
        </row>
        <row r="2169">
          <cell r="A2169" t="str">
            <v>AA02168</v>
          </cell>
          <cell r="B2169">
            <v>1</v>
          </cell>
          <cell r="C2169" t="str">
            <v>MS</v>
          </cell>
          <cell r="D2169">
            <v>575166</v>
          </cell>
          <cell r="E2169">
            <v>41290</v>
          </cell>
          <cell r="F2169" t="str">
            <v>MS|575166</v>
          </cell>
          <cell r="G2169" t="str">
            <v>MS|575166|2013-01-16</v>
          </cell>
          <cell r="H2169" t="str">
            <v>none</v>
          </cell>
          <cell r="J2169" t="str">
            <v>Blood RNA</v>
          </cell>
          <cell r="K2169" t="str">
            <v>PaxGene</v>
          </cell>
          <cell r="L2169">
            <v>61</v>
          </cell>
          <cell r="M2169" t="str">
            <v>F</v>
          </cell>
          <cell r="N2169">
            <v>2</v>
          </cell>
          <cell r="P2169">
            <v>16479</v>
          </cell>
          <cell r="Q2169" t="str">
            <v>Female</v>
          </cell>
          <cell r="R2169" t="str">
            <v>[AA]</v>
          </cell>
          <cell r="S2169" t="str">
            <v xml:space="preserve">RRMS </v>
          </cell>
          <cell r="T2169" t="str">
            <v>RRMS Patient</v>
          </cell>
          <cell r="U2169">
            <v>1987</v>
          </cell>
          <cell r="V2169">
            <v>26</v>
          </cell>
        </row>
        <row r="2170">
          <cell r="A2170" t="str">
            <v>AA02169</v>
          </cell>
          <cell r="B2170">
            <v>1</v>
          </cell>
          <cell r="C2170" t="str">
            <v>MS</v>
          </cell>
          <cell r="D2170">
            <v>575167</v>
          </cell>
          <cell r="E2170">
            <v>41290</v>
          </cell>
          <cell r="F2170" t="str">
            <v>MS|575167</v>
          </cell>
          <cell r="G2170" t="str">
            <v>MS|575167|2013-01-16</v>
          </cell>
          <cell r="H2170" t="str">
            <v>none</v>
          </cell>
          <cell r="J2170" t="str">
            <v>Blood RNA</v>
          </cell>
          <cell r="K2170" t="str">
            <v>PaxGene</v>
          </cell>
          <cell r="L2170">
            <v>61</v>
          </cell>
          <cell r="M2170" t="str">
            <v>F</v>
          </cell>
          <cell r="N2170">
            <v>3</v>
          </cell>
          <cell r="P2170">
            <v>16480</v>
          </cell>
          <cell r="Q2170" t="str">
            <v>Female</v>
          </cell>
          <cell r="R2170" t="str">
            <v>[EA]</v>
          </cell>
          <cell r="S2170" t="str">
            <v xml:space="preserve">SPMS </v>
          </cell>
          <cell r="T2170" t="str">
            <v>SPMS Patient</v>
          </cell>
          <cell r="U2170">
            <v>1958</v>
          </cell>
          <cell r="V2170">
            <v>55</v>
          </cell>
        </row>
        <row r="2171">
          <cell r="A2171" t="str">
            <v>AA02170</v>
          </cell>
          <cell r="B2171">
            <v>1</v>
          </cell>
          <cell r="C2171" t="str">
            <v>MS</v>
          </cell>
          <cell r="D2171">
            <v>575169</v>
          </cell>
          <cell r="E2171">
            <v>41318</v>
          </cell>
          <cell r="F2171" t="str">
            <v>MS|575169</v>
          </cell>
          <cell r="G2171" t="str">
            <v>MS|575169|2013-02-13</v>
          </cell>
          <cell r="H2171" t="str">
            <v>none</v>
          </cell>
          <cell r="J2171" t="str">
            <v>Blood RNA</v>
          </cell>
          <cell r="K2171" t="str">
            <v>PaxGene</v>
          </cell>
          <cell r="L2171">
            <v>61</v>
          </cell>
          <cell r="M2171" t="str">
            <v>F</v>
          </cell>
          <cell r="N2171">
            <v>4</v>
          </cell>
          <cell r="P2171">
            <v>16482</v>
          </cell>
          <cell r="Q2171" t="str">
            <v>Female</v>
          </cell>
          <cell r="R2171" t="str">
            <v>[EA]</v>
          </cell>
          <cell r="S2171" t="str">
            <v xml:space="preserve">RRMS </v>
          </cell>
          <cell r="T2171" t="str">
            <v>RRMS Patient</v>
          </cell>
          <cell r="U2171">
            <v>1958</v>
          </cell>
          <cell r="V2171">
            <v>55</v>
          </cell>
        </row>
        <row r="2172">
          <cell r="A2172" t="str">
            <v>AA02171</v>
          </cell>
          <cell r="B2172">
            <v>1</v>
          </cell>
          <cell r="C2172" t="str">
            <v>MS</v>
          </cell>
          <cell r="D2172">
            <v>575170</v>
          </cell>
          <cell r="E2172">
            <v>41324</v>
          </cell>
          <cell r="F2172" t="str">
            <v>MS|575170</v>
          </cell>
          <cell r="G2172" t="str">
            <v>MS|575170|2013-02-19</v>
          </cell>
          <cell r="H2172" t="str">
            <v>none</v>
          </cell>
          <cell r="J2172" t="str">
            <v>Blood RNA</v>
          </cell>
          <cell r="K2172" t="str">
            <v>PaxGene</v>
          </cell>
          <cell r="L2172">
            <v>61</v>
          </cell>
          <cell r="M2172" t="str">
            <v>F</v>
          </cell>
          <cell r="N2172">
            <v>5</v>
          </cell>
          <cell r="P2172">
            <v>16483</v>
          </cell>
          <cell r="Q2172" t="str">
            <v>Male</v>
          </cell>
          <cell r="R2172" t="str">
            <v>[EA]</v>
          </cell>
          <cell r="S2172" t="str">
            <v xml:space="preserve">MS </v>
          </cell>
          <cell r="T2172" t="str">
            <v>MS Patient</v>
          </cell>
          <cell r="U2172">
            <v>1981</v>
          </cell>
          <cell r="V2172">
            <v>32</v>
          </cell>
        </row>
        <row r="2173">
          <cell r="A2173" t="str">
            <v>AA02172</v>
          </cell>
          <cell r="B2173">
            <v>1</v>
          </cell>
          <cell r="C2173" t="str">
            <v>MS</v>
          </cell>
          <cell r="D2173">
            <v>575171</v>
          </cell>
          <cell r="E2173">
            <v>41324</v>
          </cell>
          <cell r="F2173" t="str">
            <v>MS|575171</v>
          </cell>
          <cell r="G2173" t="str">
            <v>MS|575171|2013-02-19</v>
          </cell>
          <cell r="H2173" t="str">
            <v>none</v>
          </cell>
          <cell r="J2173" t="str">
            <v>Blood RNA</v>
          </cell>
          <cell r="K2173" t="str">
            <v>PaxGene</v>
          </cell>
          <cell r="L2173">
            <v>61</v>
          </cell>
          <cell r="M2173" t="str">
            <v>F</v>
          </cell>
          <cell r="N2173">
            <v>6</v>
          </cell>
          <cell r="P2173">
            <v>16484</v>
          </cell>
          <cell r="Q2173" t="str">
            <v>Male</v>
          </cell>
          <cell r="R2173" t="str">
            <v>[EA]</v>
          </cell>
          <cell r="S2173" t="str">
            <v xml:space="preserve">RRMS </v>
          </cell>
          <cell r="T2173" t="str">
            <v>RRMS Patient</v>
          </cell>
          <cell r="U2173">
            <v>1963</v>
          </cell>
          <cell r="V2173">
            <v>50</v>
          </cell>
        </row>
        <row r="2174">
          <cell r="A2174" t="str">
            <v>AA02173</v>
          </cell>
          <cell r="B2174">
            <v>1</v>
          </cell>
          <cell r="C2174" t="str">
            <v>MS</v>
          </cell>
          <cell r="D2174">
            <v>575172</v>
          </cell>
          <cell r="E2174">
            <v>41324</v>
          </cell>
          <cell r="F2174" t="str">
            <v>MS|575172</v>
          </cell>
          <cell r="G2174" t="str">
            <v>MS|575172|2013-02-19</v>
          </cell>
          <cell r="H2174" t="str">
            <v>none</v>
          </cell>
          <cell r="J2174" t="str">
            <v>Blood RNA</v>
          </cell>
          <cell r="K2174" t="str">
            <v>PaxGene</v>
          </cell>
          <cell r="L2174">
            <v>62</v>
          </cell>
          <cell r="M2174" t="str">
            <v>A</v>
          </cell>
          <cell r="N2174">
            <v>1</v>
          </cell>
          <cell r="P2174">
            <v>16485</v>
          </cell>
          <cell r="Q2174" t="str">
            <v>Male</v>
          </cell>
          <cell r="R2174" t="str">
            <v>[EA]</v>
          </cell>
          <cell r="S2174" t="str">
            <v xml:space="preserve">RRMS </v>
          </cell>
          <cell r="T2174" t="str">
            <v>RRMS Patient</v>
          </cell>
          <cell r="U2174">
            <v>1970</v>
          </cell>
          <cell r="V2174">
            <v>43</v>
          </cell>
        </row>
        <row r="2175">
          <cell r="A2175" t="str">
            <v>AA02174</v>
          </cell>
          <cell r="B2175">
            <v>1</v>
          </cell>
          <cell r="C2175" t="str">
            <v>MS</v>
          </cell>
          <cell r="D2175">
            <v>575148</v>
          </cell>
          <cell r="E2175">
            <v>41344</v>
          </cell>
          <cell r="F2175" t="str">
            <v>MS|575148</v>
          </cell>
          <cell r="G2175" t="str">
            <v>MS|575148|2013-03-11</v>
          </cell>
          <cell r="H2175" t="str">
            <v>none</v>
          </cell>
          <cell r="J2175" t="str">
            <v>Blood RNA</v>
          </cell>
          <cell r="K2175" t="str">
            <v>PaxGene</v>
          </cell>
          <cell r="L2175">
            <v>62</v>
          </cell>
          <cell r="M2175" t="str">
            <v>A</v>
          </cell>
          <cell r="N2175">
            <v>2</v>
          </cell>
          <cell r="P2175">
            <v>16462</v>
          </cell>
          <cell r="Q2175" t="str">
            <v>Female</v>
          </cell>
          <cell r="R2175" t="str">
            <v>[EA]</v>
          </cell>
          <cell r="S2175" t="str">
            <v xml:space="preserve">RRMS </v>
          </cell>
          <cell r="T2175" t="str">
            <v>RRMS Patient</v>
          </cell>
          <cell r="U2175">
            <v>1984</v>
          </cell>
          <cell r="V2175">
            <v>29</v>
          </cell>
        </row>
        <row r="2176">
          <cell r="A2176" t="str">
            <v>AA02175</v>
          </cell>
          <cell r="B2176">
            <v>1</v>
          </cell>
          <cell r="C2176" t="str">
            <v>MS</v>
          </cell>
          <cell r="D2176">
            <v>575174</v>
          </cell>
          <cell r="E2176">
            <v>41345</v>
          </cell>
          <cell r="F2176" t="str">
            <v>MS|575174</v>
          </cell>
          <cell r="G2176" t="str">
            <v>MS|575174|2013-03-12</v>
          </cell>
          <cell r="H2176" t="str">
            <v>none</v>
          </cell>
          <cell r="J2176" t="str">
            <v>Blood RNA</v>
          </cell>
          <cell r="K2176" t="str">
            <v>PaxGene</v>
          </cell>
          <cell r="L2176">
            <v>62</v>
          </cell>
          <cell r="M2176" t="str">
            <v>A</v>
          </cell>
          <cell r="N2176">
            <v>3</v>
          </cell>
          <cell r="P2176">
            <v>16487</v>
          </cell>
          <cell r="Q2176" t="str">
            <v>Female</v>
          </cell>
          <cell r="R2176" t="str">
            <v>[EA]</v>
          </cell>
          <cell r="S2176" t="str">
            <v xml:space="preserve">RRMS </v>
          </cell>
          <cell r="T2176" t="str">
            <v>RRMS Patient</v>
          </cell>
          <cell r="U2176">
            <v>1967</v>
          </cell>
          <cell r="V2176">
            <v>46</v>
          </cell>
        </row>
        <row r="2177">
          <cell r="A2177" t="str">
            <v>AA02176</v>
          </cell>
          <cell r="B2177">
            <v>1</v>
          </cell>
          <cell r="C2177" t="str">
            <v>MS</v>
          </cell>
          <cell r="D2177">
            <v>575175</v>
          </cell>
          <cell r="E2177">
            <v>41345</v>
          </cell>
          <cell r="F2177" t="str">
            <v>MS|575175</v>
          </cell>
          <cell r="G2177" t="str">
            <v>MS|575175|2013-03-12</v>
          </cell>
          <cell r="H2177" t="str">
            <v>none</v>
          </cell>
          <cell r="J2177" t="str">
            <v>Blood RNA</v>
          </cell>
          <cell r="K2177" t="str">
            <v>PaxGene</v>
          </cell>
          <cell r="L2177">
            <v>62</v>
          </cell>
          <cell r="M2177" t="str">
            <v>A</v>
          </cell>
          <cell r="N2177">
            <v>4</v>
          </cell>
          <cell r="P2177">
            <v>16488</v>
          </cell>
          <cell r="Q2177" t="str">
            <v>Female</v>
          </cell>
          <cell r="R2177" t="str">
            <v>[EA]</v>
          </cell>
          <cell r="S2177" t="str">
            <v xml:space="preserve">RRMS </v>
          </cell>
          <cell r="T2177" t="str">
            <v>RRMS Patient</v>
          </cell>
          <cell r="U2177">
            <v>1953</v>
          </cell>
          <cell r="V2177">
            <v>60</v>
          </cell>
        </row>
        <row r="2178">
          <cell r="A2178" t="str">
            <v>AA02177</v>
          </cell>
          <cell r="B2178">
            <v>1</v>
          </cell>
          <cell r="C2178" t="str">
            <v>MS</v>
          </cell>
          <cell r="D2178">
            <v>575178</v>
          </cell>
          <cell r="E2178">
            <v>41359</v>
          </cell>
          <cell r="F2178" t="str">
            <v>MS|575178</v>
          </cell>
          <cell r="G2178" t="str">
            <v>MS|575178|2013-03-26</v>
          </cell>
          <cell r="H2178" t="str">
            <v>none</v>
          </cell>
          <cell r="J2178" t="str">
            <v>Blood RNA</v>
          </cell>
          <cell r="K2178" t="str">
            <v>PaxGene</v>
          </cell>
          <cell r="L2178">
            <v>62</v>
          </cell>
          <cell r="M2178" t="str">
            <v>A</v>
          </cell>
          <cell r="N2178">
            <v>5</v>
          </cell>
          <cell r="P2178">
            <v>16491</v>
          </cell>
          <cell r="Q2178" t="str">
            <v>Female</v>
          </cell>
          <cell r="R2178" t="str">
            <v>[EA]</v>
          </cell>
          <cell r="S2178" t="str">
            <v xml:space="preserve">RRMS </v>
          </cell>
          <cell r="T2178" t="str">
            <v>RRMS Patient</v>
          </cell>
          <cell r="U2178">
            <v>1984</v>
          </cell>
          <cell r="V2178">
            <v>29</v>
          </cell>
        </row>
        <row r="2179">
          <cell r="A2179" t="str">
            <v>AA02178</v>
          </cell>
          <cell r="B2179">
            <v>1</v>
          </cell>
          <cell r="C2179" t="str">
            <v>MS</v>
          </cell>
          <cell r="D2179">
            <v>575179</v>
          </cell>
          <cell r="E2179">
            <v>41361</v>
          </cell>
          <cell r="F2179" t="str">
            <v>MS|575179</v>
          </cell>
          <cell r="G2179" t="str">
            <v>MS|575179|2013-03-28</v>
          </cell>
          <cell r="H2179" t="str">
            <v>none</v>
          </cell>
          <cell r="J2179" t="str">
            <v>Blood RNA</v>
          </cell>
          <cell r="K2179" t="str">
            <v>PaxGene</v>
          </cell>
          <cell r="L2179">
            <v>62</v>
          </cell>
          <cell r="M2179" t="str">
            <v>A</v>
          </cell>
          <cell r="N2179">
            <v>6</v>
          </cell>
          <cell r="P2179">
            <v>16492</v>
          </cell>
          <cell r="Q2179" t="str">
            <v>Female</v>
          </cell>
          <cell r="R2179" t="str">
            <v>[EA]</v>
          </cell>
          <cell r="S2179" t="str">
            <v xml:space="preserve">RRMS </v>
          </cell>
          <cell r="T2179" t="str">
            <v>RRMS Patient</v>
          </cell>
          <cell r="U2179">
            <v>1978</v>
          </cell>
          <cell r="V2179">
            <v>35</v>
          </cell>
        </row>
        <row r="2180">
          <cell r="A2180" t="str">
            <v>AA02179</v>
          </cell>
          <cell r="B2180">
            <v>1</v>
          </cell>
          <cell r="C2180" t="str">
            <v>MS</v>
          </cell>
          <cell r="D2180">
            <v>575180</v>
          </cell>
          <cell r="E2180">
            <v>41372</v>
          </cell>
          <cell r="F2180" t="str">
            <v>MS|575180</v>
          </cell>
          <cell r="G2180" t="str">
            <v>MS|575180|2013-04-08</v>
          </cell>
          <cell r="H2180" t="str">
            <v>none</v>
          </cell>
          <cell r="J2180" t="str">
            <v>Blood RNA</v>
          </cell>
          <cell r="K2180" t="str">
            <v>PaxGene</v>
          </cell>
          <cell r="L2180">
            <v>62</v>
          </cell>
          <cell r="M2180" t="str">
            <v>B</v>
          </cell>
          <cell r="N2180">
            <v>1</v>
          </cell>
          <cell r="P2180">
            <v>16493</v>
          </cell>
          <cell r="Q2180" t="str">
            <v>Female</v>
          </cell>
          <cell r="R2180" t="str">
            <v>[EA]</v>
          </cell>
          <cell r="S2180" t="str">
            <v xml:space="preserve">RRMS </v>
          </cell>
          <cell r="T2180" t="str">
            <v>RRMS Patient</v>
          </cell>
          <cell r="U2180">
            <v>1972</v>
          </cell>
          <cell r="V2180">
            <v>41</v>
          </cell>
        </row>
        <row r="2181">
          <cell r="A2181" t="str">
            <v>AA02180</v>
          </cell>
          <cell r="B2181">
            <v>1</v>
          </cell>
          <cell r="C2181" t="str">
            <v>MS</v>
          </cell>
          <cell r="D2181">
            <v>575181</v>
          </cell>
          <cell r="E2181">
            <v>41372</v>
          </cell>
          <cell r="F2181" t="str">
            <v>MS|575181</v>
          </cell>
          <cell r="G2181" t="str">
            <v>MS|575181|2013-04-08</v>
          </cell>
          <cell r="H2181" t="str">
            <v>none</v>
          </cell>
          <cell r="J2181" t="str">
            <v>Blood RNA</v>
          </cell>
          <cell r="K2181" t="str">
            <v>PaxGene</v>
          </cell>
          <cell r="L2181">
            <v>62</v>
          </cell>
          <cell r="M2181" t="str">
            <v>B</v>
          </cell>
          <cell r="N2181">
            <v>2</v>
          </cell>
          <cell r="P2181">
            <v>16494</v>
          </cell>
          <cell r="Q2181" t="str">
            <v>Female</v>
          </cell>
          <cell r="R2181" t="str">
            <v>[EA]</v>
          </cell>
          <cell r="S2181" t="str">
            <v xml:space="preserve">RRMS </v>
          </cell>
          <cell r="T2181" t="str">
            <v>RRMS Patient</v>
          </cell>
          <cell r="U2181">
            <v>1953</v>
          </cell>
          <cell r="V2181">
            <v>60</v>
          </cell>
        </row>
        <row r="2182">
          <cell r="A2182" t="str">
            <v>AA02181</v>
          </cell>
          <cell r="B2182">
            <v>1</v>
          </cell>
          <cell r="C2182" t="str">
            <v>MS</v>
          </cell>
          <cell r="D2182">
            <v>575182</v>
          </cell>
          <cell r="E2182">
            <v>41374</v>
          </cell>
          <cell r="F2182" t="str">
            <v>MS|575182</v>
          </cell>
          <cell r="G2182" t="str">
            <v>MS|575182|2013-04-10</v>
          </cell>
          <cell r="H2182" t="str">
            <v>none</v>
          </cell>
          <cell r="J2182" t="str">
            <v>Blood RNA</v>
          </cell>
          <cell r="K2182" t="str">
            <v>PaxGene</v>
          </cell>
          <cell r="L2182">
            <v>62</v>
          </cell>
          <cell r="M2182" t="str">
            <v>B</v>
          </cell>
          <cell r="N2182">
            <v>3</v>
          </cell>
          <cell r="P2182">
            <v>16495</v>
          </cell>
          <cell r="Q2182" t="str">
            <v>Female</v>
          </cell>
          <cell r="R2182" t="str">
            <v>[EA]</v>
          </cell>
          <cell r="S2182" t="str">
            <v xml:space="preserve">RRMS </v>
          </cell>
          <cell r="T2182" t="str">
            <v>RRMS Patient</v>
          </cell>
          <cell r="U2182">
            <v>1964</v>
          </cell>
          <cell r="V2182">
            <v>49</v>
          </cell>
        </row>
        <row r="2183">
          <cell r="A2183" t="str">
            <v>AA02182</v>
          </cell>
          <cell r="B2183">
            <v>1</v>
          </cell>
          <cell r="C2183" t="str">
            <v>MS</v>
          </cell>
          <cell r="D2183">
            <v>575183</v>
          </cell>
          <cell r="E2183">
            <v>41381</v>
          </cell>
          <cell r="F2183" t="str">
            <v>MS|575183</v>
          </cell>
          <cell r="G2183" t="str">
            <v>MS|575183|2013-04-17</v>
          </cell>
          <cell r="H2183" t="str">
            <v>none</v>
          </cell>
          <cell r="J2183" t="str">
            <v>Blood RNA</v>
          </cell>
          <cell r="K2183" t="str">
            <v>PaxGene</v>
          </cell>
          <cell r="L2183">
            <v>62</v>
          </cell>
          <cell r="M2183" t="str">
            <v>B</v>
          </cell>
          <cell r="N2183">
            <v>4</v>
          </cell>
          <cell r="P2183">
            <v>16496</v>
          </cell>
          <cell r="Q2183" t="str">
            <v>Female</v>
          </cell>
          <cell r="R2183">
            <v>0</v>
          </cell>
          <cell r="S2183" t="str">
            <v xml:space="preserve">RRMS </v>
          </cell>
          <cell r="T2183" t="str">
            <v>RRMS Patient</v>
          </cell>
          <cell r="U2183">
            <v>1972</v>
          </cell>
          <cell r="V2183">
            <v>41</v>
          </cell>
        </row>
        <row r="2184">
          <cell r="A2184" t="str">
            <v>AA02183</v>
          </cell>
          <cell r="B2184">
            <v>1</v>
          </cell>
          <cell r="C2184" t="str">
            <v>MS</v>
          </cell>
          <cell r="D2184">
            <v>575184</v>
          </cell>
          <cell r="E2184">
            <v>41381</v>
          </cell>
          <cell r="F2184" t="str">
            <v>MS|575184</v>
          </cell>
          <cell r="G2184" t="str">
            <v>MS|575184|2013-04-17</v>
          </cell>
          <cell r="H2184" t="str">
            <v>none</v>
          </cell>
          <cell r="J2184" t="str">
            <v>Blood RNA</v>
          </cell>
          <cell r="K2184" t="str">
            <v>PaxGene</v>
          </cell>
          <cell r="L2184">
            <v>62</v>
          </cell>
          <cell r="M2184" t="str">
            <v>B</v>
          </cell>
          <cell r="N2184">
            <v>5</v>
          </cell>
          <cell r="P2184">
            <v>16497</v>
          </cell>
          <cell r="Q2184" t="str">
            <v>Female</v>
          </cell>
          <cell r="R2184" t="str">
            <v>[EA]</v>
          </cell>
          <cell r="S2184" t="str">
            <v xml:space="preserve">RRMS </v>
          </cell>
          <cell r="T2184" t="str">
            <v>RRMS Patient</v>
          </cell>
          <cell r="U2184">
            <v>1960</v>
          </cell>
          <cell r="V2184">
            <v>53</v>
          </cell>
        </row>
        <row r="2185">
          <cell r="A2185" t="str">
            <v>AA02184</v>
          </cell>
          <cell r="B2185">
            <v>1</v>
          </cell>
          <cell r="C2185" t="str">
            <v>MS</v>
          </cell>
          <cell r="D2185">
            <v>575185</v>
          </cell>
          <cell r="E2185">
            <v>41383</v>
          </cell>
          <cell r="F2185" t="str">
            <v>MS|575185</v>
          </cell>
          <cell r="G2185" t="str">
            <v>MS|575185|2013-04-19</v>
          </cell>
          <cell r="H2185" t="str">
            <v>none</v>
          </cell>
          <cell r="J2185" t="str">
            <v>Blood RNA</v>
          </cell>
          <cell r="K2185" t="str">
            <v>PaxGene</v>
          </cell>
          <cell r="L2185">
            <v>62</v>
          </cell>
          <cell r="M2185" t="str">
            <v>B</v>
          </cell>
          <cell r="N2185">
            <v>6</v>
          </cell>
          <cell r="P2185">
            <v>16498</v>
          </cell>
          <cell r="Q2185" t="str">
            <v>Female</v>
          </cell>
          <cell r="R2185">
            <v>0</v>
          </cell>
          <cell r="S2185" t="str">
            <v xml:space="preserve">RRMS </v>
          </cell>
          <cell r="T2185" t="str">
            <v>RRMS Patient</v>
          </cell>
          <cell r="U2185">
            <v>1977</v>
          </cell>
          <cell r="V2185">
            <v>36</v>
          </cell>
        </row>
        <row r="2186">
          <cell r="A2186" t="str">
            <v>AA02185</v>
          </cell>
          <cell r="B2186">
            <v>1</v>
          </cell>
          <cell r="C2186" t="str">
            <v>MS</v>
          </cell>
          <cell r="D2186">
            <v>575186</v>
          </cell>
          <cell r="E2186">
            <v>41387</v>
          </cell>
          <cell r="F2186" t="str">
            <v>MS|575186</v>
          </cell>
          <cell r="G2186" t="str">
            <v>MS|575186|2013-04-23</v>
          </cell>
          <cell r="H2186" t="str">
            <v>none</v>
          </cell>
          <cell r="J2186" t="str">
            <v>Blood RNA</v>
          </cell>
          <cell r="K2186" t="str">
            <v>PaxGene</v>
          </cell>
          <cell r="L2186">
            <v>62</v>
          </cell>
          <cell r="M2186" t="str">
            <v>C</v>
          </cell>
          <cell r="N2186">
            <v>1</v>
          </cell>
          <cell r="P2186">
            <v>16499</v>
          </cell>
          <cell r="Q2186" t="str">
            <v>Female</v>
          </cell>
          <cell r="R2186">
            <v>0</v>
          </cell>
          <cell r="S2186" t="str">
            <v xml:space="preserve">RRMS </v>
          </cell>
          <cell r="T2186" t="str">
            <v>RRMS Patient</v>
          </cell>
          <cell r="U2186">
            <v>1967</v>
          </cell>
          <cell r="V2186">
            <v>46</v>
          </cell>
        </row>
        <row r="2187">
          <cell r="A2187" t="str">
            <v>AA02186</v>
          </cell>
          <cell r="B2187">
            <v>1</v>
          </cell>
          <cell r="C2187" t="str">
            <v>MS</v>
          </cell>
          <cell r="D2187">
            <v>575187</v>
          </cell>
          <cell r="E2187">
            <v>41388</v>
          </cell>
          <cell r="F2187" t="str">
            <v>MS|575187</v>
          </cell>
          <cell r="G2187" t="str">
            <v>MS|575187|2013-04-24</v>
          </cell>
          <cell r="H2187" t="str">
            <v>none</v>
          </cell>
          <cell r="J2187" t="str">
            <v>Blood RNA</v>
          </cell>
          <cell r="K2187" t="str">
            <v>PaxGene</v>
          </cell>
          <cell r="L2187">
            <v>62</v>
          </cell>
          <cell r="M2187" t="str">
            <v>C</v>
          </cell>
          <cell r="N2187">
            <v>2</v>
          </cell>
          <cell r="P2187">
            <v>16500</v>
          </cell>
          <cell r="Q2187" t="str">
            <v>Female</v>
          </cell>
          <cell r="R2187" t="str">
            <v>[EA]</v>
          </cell>
          <cell r="S2187" t="str">
            <v xml:space="preserve">MS </v>
          </cell>
          <cell r="T2187" t="str">
            <v>MS Patient</v>
          </cell>
          <cell r="U2187">
            <v>1958</v>
          </cell>
          <cell r="V2187">
            <v>55</v>
          </cell>
        </row>
        <row r="2188">
          <cell r="A2188" t="str">
            <v>AA02187</v>
          </cell>
          <cell r="B2188">
            <v>1</v>
          </cell>
          <cell r="C2188" t="str">
            <v>MS</v>
          </cell>
          <cell r="D2188">
            <v>575188</v>
          </cell>
          <cell r="E2188">
            <v>41410</v>
          </cell>
          <cell r="F2188" t="str">
            <v>MS|575188</v>
          </cell>
          <cell r="G2188" t="str">
            <v>MS|575188|2013-05-16</v>
          </cell>
          <cell r="H2188" t="str">
            <v>none</v>
          </cell>
          <cell r="J2188" t="str">
            <v>Blood RNA</v>
          </cell>
          <cell r="K2188" t="str">
            <v>PaxGene</v>
          </cell>
          <cell r="L2188">
            <v>62</v>
          </cell>
          <cell r="M2188" t="str">
            <v>C</v>
          </cell>
          <cell r="N2188">
            <v>3</v>
          </cell>
          <cell r="P2188">
            <v>16501</v>
          </cell>
          <cell r="Q2188" t="str">
            <v>Male</v>
          </cell>
          <cell r="R2188" t="str">
            <v>[AA]</v>
          </cell>
          <cell r="S2188" t="str">
            <v xml:space="preserve">RRMS </v>
          </cell>
          <cell r="T2188" t="str">
            <v>RRMS Patient</v>
          </cell>
          <cell r="U2188">
            <v>1971</v>
          </cell>
          <cell r="V2188">
            <v>42</v>
          </cell>
        </row>
        <row r="2189">
          <cell r="A2189" t="str">
            <v>AA02188</v>
          </cell>
          <cell r="B2189">
            <v>1</v>
          </cell>
          <cell r="C2189" t="str">
            <v>MS</v>
          </cell>
          <cell r="D2189">
            <v>575190</v>
          </cell>
          <cell r="E2189">
            <v>41411</v>
          </cell>
          <cell r="F2189" t="str">
            <v>MS|575190</v>
          </cell>
          <cell r="G2189" t="str">
            <v>MS|575190|2013-05-17</v>
          </cell>
          <cell r="H2189" t="str">
            <v>none</v>
          </cell>
          <cell r="J2189" t="str">
            <v>Blood RNA</v>
          </cell>
          <cell r="K2189" t="str">
            <v>PaxGene</v>
          </cell>
          <cell r="L2189">
            <v>62</v>
          </cell>
          <cell r="M2189" t="str">
            <v>C</v>
          </cell>
          <cell r="N2189">
            <v>4</v>
          </cell>
          <cell r="P2189">
            <v>16503</v>
          </cell>
          <cell r="Q2189" t="str">
            <v>Female</v>
          </cell>
          <cell r="R2189" t="str">
            <v>[EA]</v>
          </cell>
          <cell r="S2189" t="str">
            <v xml:space="preserve">MS </v>
          </cell>
          <cell r="T2189" t="str">
            <v>MS Patient</v>
          </cell>
          <cell r="U2189">
            <v>1970</v>
          </cell>
          <cell r="V2189">
            <v>43</v>
          </cell>
        </row>
        <row r="2190">
          <cell r="A2190" t="str">
            <v>AA02189</v>
          </cell>
          <cell r="B2190">
            <v>1</v>
          </cell>
          <cell r="C2190" t="str">
            <v>MS</v>
          </cell>
          <cell r="D2190">
            <v>575192</v>
          </cell>
          <cell r="E2190">
            <v>41422</v>
          </cell>
          <cell r="F2190" t="str">
            <v>MS|575192</v>
          </cell>
          <cell r="G2190" t="str">
            <v>MS|575192|2013-05-28</v>
          </cell>
          <cell r="H2190" t="str">
            <v>none</v>
          </cell>
          <cell r="J2190" t="str">
            <v>Blood RNA</v>
          </cell>
          <cell r="K2190" t="str">
            <v>PaxGene</v>
          </cell>
          <cell r="L2190">
            <v>62</v>
          </cell>
          <cell r="M2190" t="str">
            <v>C</v>
          </cell>
          <cell r="N2190">
            <v>5</v>
          </cell>
          <cell r="P2190">
            <v>16505</v>
          </cell>
          <cell r="Q2190" t="str">
            <v>Female</v>
          </cell>
          <cell r="R2190" t="str">
            <v>[EA]</v>
          </cell>
          <cell r="S2190" t="str">
            <v xml:space="preserve">RRMS </v>
          </cell>
          <cell r="T2190" t="str">
            <v>RRMS Patient</v>
          </cell>
          <cell r="U2190">
            <v>1971</v>
          </cell>
          <cell r="V2190">
            <v>42</v>
          </cell>
        </row>
        <row r="2191">
          <cell r="A2191" t="str">
            <v>AA02190</v>
          </cell>
          <cell r="B2191">
            <v>1</v>
          </cell>
          <cell r="C2191" t="str">
            <v>MS</v>
          </cell>
          <cell r="D2191">
            <v>575193</v>
          </cell>
          <cell r="E2191">
            <v>41424</v>
          </cell>
          <cell r="F2191" t="str">
            <v>MS|575193</v>
          </cell>
          <cell r="G2191" t="str">
            <v>MS|575193|2013-05-30</v>
          </cell>
          <cell r="H2191" t="str">
            <v>none</v>
          </cell>
          <cell r="J2191" t="str">
            <v>Blood RNA</v>
          </cell>
          <cell r="K2191" t="str">
            <v>PaxGene</v>
          </cell>
          <cell r="L2191">
            <v>62</v>
          </cell>
          <cell r="M2191" t="str">
            <v>C</v>
          </cell>
          <cell r="N2191">
            <v>6</v>
          </cell>
          <cell r="P2191">
            <v>16506</v>
          </cell>
          <cell r="Q2191" t="str">
            <v>Female</v>
          </cell>
          <cell r="R2191">
            <v>0</v>
          </cell>
          <cell r="S2191" t="str">
            <v xml:space="preserve">RRMS </v>
          </cell>
          <cell r="T2191" t="str">
            <v>RRMS Patient</v>
          </cell>
          <cell r="U2191">
            <v>1957</v>
          </cell>
          <cell r="V2191">
            <v>56</v>
          </cell>
        </row>
        <row r="2192">
          <cell r="A2192" t="str">
            <v>AA02191</v>
          </cell>
          <cell r="B2192">
            <v>1</v>
          </cell>
          <cell r="C2192" t="str">
            <v>MS</v>
          </cell>
          <cell r="D2192">
            <v>575194</v>
          </cell>
          <cell r="E2192">
            <v>41425</v>
          </cell>
          <cell r="F2192" t="str">
            <v>MS|575194</v>
          </cell>
          <cell r="G2192" t="str">
            <v>MS|575194|2013-05-31</v>
          </cell>
          <cell r="H2192" t="str">
            <v>none</v>
          </cell>
          <cell r="J2192" t="str">
            <v>Blood RNA</v>
          </cell>
          <cell r="K2192" t="str">
            <v>PaxGene</v>
          </cell>
          <cell r="L2192">
            <v>62</v>
          </cell>
          <cell r="M2192" t="str">
            <v>D</v>
          </cell>
          <cell r="N2192">
            <v>1</v>
          </cell>
          <cell r="P2192">
            <v>16507</v>
          </cell>
          <cell r="Q2192" t="str">
            <v>Female</v>
          </cell>
          <cell r="R2192" t="str">
            <v>[EA]</v>
          </cell>
          <cell r="S2192" t="str">
            <v xml:space="preserve">RRMS </v>
          </cell>
          <cell r="T2192" t="str">
            <v>RRMS Patient</v>
          </cell>
          <cell r="U2192">
            <v>1972</v>
          </cell>
          <cell r="V2192">
            <v>41</v>
          </cell>
        </row>
        <row r="2193">
          <cell r="A2193" t="str">
            <v>AA02192</v>
          </cell>
          <cell r="B2193">
            <v>1</v>
          </cell>
          <cell r="C2193" t="str">
            <v>MS</v>
          </cell>
          <cell r="D2193">
            <v>575195</v>
          </cell>
          <cell r="E2193">
            <v>41428</v>
          </cell>
          <cell r="F2193" t="str">
            <v>MS|575195</v>
          </cell>
          <cell r="G2193" t="str">
            <v>MS|575195|2013-06-03</v>
          </cell>
          <cell r="H2193" t="str">
            <v>none</v>
          </cell>
          <cell r="J2193" t="str">
            <v>Blood RNA</v>
          </cell>
          <cell r="K2193" t="str">
            <v>PaxGene</v>
          </cell>
          <cell r="L2193">
            <v>62</v>
          </cell>
          <cell r="M2193" t="str">
            <v>D</v>
          </cell>
          <cell r="N2193">
            <v>2</v>
          </cell>
          <cell r="P2193">
            <v>16508</v>
          </cell>
          <cell r="Q2193" t="str">
            <v>Male</v>
          </cell>
          <cell r="R2193" t="str">
            <v>[EA]</v>
          </cell>
          <cell r="S2193" t="str">
            <v xml:space="preserve">RRMS </v>
          </cell>
          <cell r="T2193" t="str">
            <v>RRMS Patient</v>
          </cell>
          <cell r="U2193">
            <v>1954</v>
          </cell>
          <cell r="V2193">
            <v>59</v>
          </cell>
        </row>
        <row r="2194">
          <cell r="A2194" t="str">
            <v>AA02193</v>
          </cell>
          <cell r="B2194">
            <v>1</v>
          </cell>
          <cell r="C2194" t="str">
            <v>MS</v>
          </cell>
          <cell r="D2194">
            <v>575197</v>
          </cell>
          <cell r="E2194">
            <v>41437</v>
          </cell>
          <cell r="F2194" t="str">
            <v>MS|575197</v>
          </cell>
          <cell r="G2194" t="str">
            <v>MS|575197|2013-06-12</v>
          </cell>
          <cell r="H2194" t="str">
            <v>none</v>
          </cell>
          <cell r="J2194" t="str">
            <v>Blood RNA</v>
          </cell>
          <cell r="K2194" t="str">
            <v>PaxGene</v>
          </cell>
          <cell r="L2194">
            <v>62</v>
          </cell>
          <cell r="M2194" t="str">
            <v>D</v>
          </cell>
          <cell r="N2194">
            <v>3</v>
          </cell>
          <cell r="P2194">
            <v>16510</v>
          </cell>
          <cell r="Q2194" t="str">
            <v>Female</v>
          </cell>
          <cell r="R2194" t="str">
            <v>[EA]</v>
          </cell>
          <cell r="S2194" t="str">
            <v xml:space="preserve">MS </v>
          </cell>
          <cell r="T2194" t="str">
            <v>MS Patient</v>
          </cell>
          <cell r="U2194">
            <v>1959</v>
          </cell>
          <cell r="V2194">
            <v>54</v>
          </cell>
        </row>
        <row r="2195">
          <cell r="A2195" t="str">
            <v>AA02194</v>
          </cell>
          <cell r="B2195">
            <v>1</v>
          </cell>
          <cell r="C2195" t="str">
            <v>MS</v>
          </cell>
          <cell r="D2195">
            <v>575198</v>
          </cell>
          <cell r="E2195">
            <v>41451</v>
          </cell>
          <cell r="F2195" t="str">
            <v>MS|575198</v>
          </cell>
          <cell r="G2195" t="str">
            <v>MS|575198|2013-06-26</v>
          </cell>
          <cell r="H2195" t="str">
            <v>none</v>
          </cell>
          <cell r="J2195" t="str">
            <v>Blood RNA</v>
          </cell>
          <cell r="K2195" t="str">
            <v>PaxGene</v>
          </cell>
          <cell r="L2195">
            <v>62</v>
          </cell>
          <cell r="M2195" t="str">
            <v>D</v>
          </cell>
          <cell r="N2195">
            <v>4</v>
          </cell>
          <cell r="P2195">
            <v>16511</v>
          </cell>
          <cell r="Q2195" t="str">
            <v>Female</v>
          </cell>
          <cell r="R2195" t="str">
            <v>[EA]</v>
          </cell>
          <cell r="S2195" t="str">
            <v xml:space="preserve">RRMS </v>
          </cell>
          <cell r="T2195" t="str">
            <v>RRMS Patient</v>
          </cell>
          <cell r="U2195">
            <v>1968</v>
          </cell>
          <cell r="V2195">
            <v>45</v>
          </cell>
        </row>
        <row r="2196">
          <cell r="A2196" t="str">
            <v>AA02195</v>
          </cell>
          <cell r="B2196">
            <v>1</v>
          </cell>
          <cell r="C2196" t="str">
            <v>MS</v>
          </cell>
          <cell r="D2196">
            <v>575199</v>
          </cell>
          <cell r="E2196">
            <v>41478</v>
          </cell>
          <cell r="F2196" t="str">
            <v>MS|575199</v>
          </cell>
          <cell r="G2196" t="str">
            <v>MS|575199|2013-07-23</v>
          </cell>
          <cell r="H2196" t="str">
            <v>none</v>
          </cell>
          <cell r="J2196" t="str">
            <v>Blood RNA</v>
          </cell>
          <cell r="K2196" t="str">
            <v>PaxGene</v>
          </cell>
          <cell r="L2196">
            <v>62</v>
          </cell>
          <cell r="M2196" t="str">
            <v>D</v>
          </cell>
          <cell r="N2196">
            <v>5</v>
          </cell>
          <cell r="P2196">
            <v>16512</v>
          </cell>
          <cell r="Q2196" t="str">
            <v>Male</v>
          </cell>
          <cell r="R2196">
            <v>0</v>
          </cell>
          <cell r="S2196" t="str">
            <v xml:space="preserve">RRMS </v>
          </cell>
          <cell r="T2196" t="str">
            <v>RRMS Patient</v>
          </cell>
          <cell r="U2196">
            <v>1946</v>
          </cell>
          <cell r="V2196">
            <v>67</v>
          </cell>
        </row>
        <row r="2197">
          <cell r="A2197" t="str">
            <v>AA02196</v>
          </cell>
          <cell r="B2197">
            <v>1</v>
          </cell>
          <cell r="C2197" t="str">
            <v>MS</v>
          </cell>
          <cell r="D2197">
            <v>575200</v>
          </cell>
          <cell r="E2197">
            <v>41487</v>
          </cell>
          <cell r="F2197" t="str">
            <v>MS|575200</v>
          </cell>
          <cell r="G2197" t="str">
            <v>MS|575200|2013-08-01</v>
          </cell>
          <cell r="H2197" t="str">
            <v>none</v>
          </cell>
          <cell r="J2197" t="str">
            <v>Blood RNA</v>
          </cell>
          <cell r="K2197" t="str">
            <v>PaxGene</v>
          </cell>
          <cell r="L2197">
            <v>62</v>
          </cell>
          <cell r="M2197" t="str">
            <v>D</v>
          </cell>
          <cell r="N2197">
            <v>6</v>
          </cell>
          <cell r="P2197">
            <v>16513</v>
          </cell>
          <cell r="Q2197" t="str">
            <v>Female</v>
          </cell>
          <cell r="R2197">
            <v>0</v>
          </cell>
          <cell r="S2197" t="str">
            <v xml:space="preserve">NMO </v>
          </cell>
          <cell r="T2197" t="str">
            <v>NMO Patient</v>
          </cell>
          <cell r="U2197">
            <v>1991</v>
          </cell>
          <cell r="V2197">
            <v>22</v>
          </cell>
        </row>
        <row r="2198">
          <cell r="A2198" t="str">
            <v>AA02197</v>
          </cell>
          <cell r="B2198">
            <v>1</v>
          </cell>
          <cell r="C2198" t="str">
            <v>MS</v>
          </cell>
          <cell r="D2198">
            <v>575201</v>
          </cell>
          <cell r="E2198">
            <v>41521</v>
          </cell>
          <cell r="F2198" t="str">
            <v>MS|575201</v>
          </cell>
          <cell r="G2198" t="str">
            <v>MS|575201|2013-09-04</v>
          </cell>
          <cell r="H2198" t="str">
            <v>none</v>
          </cell>
          <cell r="J2198" t="str">
            <v>Blood RNA</v>
          </cell>
          <cell r="K2198" t="str">
            <v>PaxGene</v>
          </cell>
          <cell r="L2198">
            <v>62</v>
          </cell>
          <cell r="M2198" t="str">
            <v>E</v>
          </cell>
          <cell r="N2198">
            <v>1</v>
          </cell>
          <cell r="P2198">
            <v>16514</v>
          </cell>
          <cell r="Q2198" t="str">
            <v>Female</v>
          </cell>
          <cell r="R2198" t="str">
            <v>[AA]</v>
          </cell>
          <cell r="S2198" t="str">
            <v xml:space="preserve">RRMS </v>
          </cell>
          <cell r="T2198" t="str">
            <v>RRMS Patient</v>
          </cell>
          <cell r="U2198">
            <v>1981</v>
          </cell>
          <cell r="V2198">
            <v>32</v>
          </cell>
        </row>
        <row r="2199">
          <cell r="A2199" t="str">
            <v>AA02198</v>
          </cell>
          <cell r="B2199">
            <v>1</v>
          </cell>
          <cell r="C2199" t="str">
            <v>MS</v>
          </cell>
          <cell r="D2199">
            <v>575202</v>
          </cell>
          <cell r="E2199">
            <v>41523</v>
          </cell>
          <cell r="F2199" t="str">
            <v>MS|575202</v>
          </cell>
          <cell r="G2199" t="str">
            <v>MS|575202|2013-09-06</v>
          </cell>
          <cell r="H2199" t="str">
            <v>none</v>
          </cell>
          <cell r="J2199" t="str">
            <v>Blood RNA</v>
          </cell>
          <cell r="K2199" t="str">
            <v>PaxGene</v>
          </cell>
          <cell r="L2199">
            <v>62</v>
          </cell>
          <cell r="M2199" t="str">
            <v>E</v>
          </cell>
          <cell r="N2199">
            <v>2</v>
          </cell>
          <cell r="P2199">
            <v>16515</v>
          </cell>
          <cell r="Q2199" t="str">
            <v>Female</v>
          </cell>
          <cell r="R2199" t="str">
            <v>[EA]</v>
          </cell>
          <cell r="S2199" t="str">
            <v xml:space="preserve">RRMS </v>
          </cell>
          <cell r="T2199" t="str">
            <v>RRMS Patient</v>
          </cell>
          <cell r="U2199">
            <v>1974</v>
          </cell>
          <cell r="V2199">
            <v>39</v>
          </cell>
        </row>
        <row r="2200">
          <cell r="A2200" t="str">
            <v>AA02199</v>
          </cell>
          <cell r="B2200">
            <v>1</v>
          </cell>
          <cell r="C2200" t="str">
            <v>MS</v>
          </cell>
          <cell r="D2200">
            <v>575203</v>
          </cell>
          <cell r="E2200">
            <v>41528</v>
          </cell>
          <cell r="F2200" t="str">
            <v>MS|575203</v>
          </cell>
          <cell r="G2200" t="str">
            <v>MS|575203|2013-09-11</v>
          </cell>
          <cell r="H2200" t="str">
            <v>none</v>
          </cell>
          <cell r="J2200" t="str">
            <v>Blood RNA</v>
          </cell>
          <cell r="K2200" t="str">
            <v>PaxGene</v>
          </cell>
          <cell r="L2200">
            <v>62</v>
          </cell>
          <cell r="M2200" t="str">
            <v>E</v>
          </cell>
          <cell r="N2200">
            <v>3</v>
          </cell>
          <cell r="P2200">
            <v>16516</v>
          </cell>
          <cell r="Q2200" t="str">
            <v>Female</v>
          </cell>
          <cell r="R2200" t="str">
            <v>[EA]</v>
          </cell>
          <cell r="S2200" t="str">
            <v xml:space="preserve">RRMS </v>
          </cell>
          <cell r="T2200" t="str">
            <v>RRMS Patient</v>
          </cell>
          <cell r="U2200">
            <v>1951</v>
          </cell>
          <cell r="V2200">
            <v>62</v>
          </cell>
        </row>
        <row r="2201">
          <cell r="A2201" t="str">
            <v>AA02200</v>
          </cell>
          <cell r="B2201">
            <v>1</v>
          </cell>
          <cell r="C2201" t="str">
            <v>MS</v>
          </cell>
          <cell r="D2201">
            <v>575204</v>
          </cell>
          <cell r="E2201">
            <v>41540</v>
          </cell>
          <cell r="F2201" t="str">
            <v>MS|575204</v>
          </cell>
          <cell r="G2201" t="str">
            <v>MS|575204|2013-09-23</v>
          </cell>
          <cell r="H2201" t="str">
            <v>none</v>
          </cell>
          <cell r="J2201" t="str">
            <v>Blood RNA</v>
          </cell>
          <cell r="K2201" t="str">
            <v>PaxGene</v>
          </cell>
          <cell r="L2201">
            <v>62</v>
          </cell>
          <cell r="M2201" t="str">
            <v>E</v>
          </cell>
          <cell r="N2201">
            <v>4</v>
          </cell>
          <cell r="P2201">
            <v>16517</v>
          </cell>
          <cell r="Q2201" t="str">
            <v>Female</v>
          </cell>
          <cell r="R2201">
            <v>0</v>
          </cell>
          <cell r="S2201" t="str">
            <v xml:space="preserve">SPMS </v>
          </cell>
          <cell r="T2201" t="str">
            <v>SPMS Patient</v>
          </cell>
          <cell r="U2201">
            <v>1971</v>
          </cell>
          <cell r="V2201">
            <v>42</v>
          </cell>
        </row>
        <row r="2202">
          <cell r="A2202" t="str">
            <v>AA02201</v>
          </cell>
          <cell r="B2202">
            <v>1</v>
          </cell>
          <cell r="C2202" t="str">
            <v>MS</v>
          </cell>
          <cell r="D2202">
            <v>575205</v>
          </cell>
          <cell r="E2202">
            <v>41541</v>
          </cell>
          <cell r="F2202" t="str">
            <v>MS|575205</v>
          </cell>
          <cell r="G2202" t="str">
            <v>MS|575205|2013-09-24</v>
          </cell>
          <cell r="H2202" t="str">
            <v>none</v>
          </cell>
          <cell r="J2202" t="str">
            <v>Blood RNA</v>
          </cell>
          <cell r="K2202" t="str">
            <v>PaxGene</v>
          </cell>
          <cell r="L2202">
            <v>62</v>
          </cell>
          <cell r="M2202" t="str">
            <v>E</v>
          </cell>
          <cell r="N2202">
            <v>5</v>
          </cell>
          <cell r="P2202">
            <v>16518</v>
          </cell>
          <cell r="Q2202" t="str">
            <v>Male</v>
          </cell>
          <cell r="R2202" t="str">
            <v>[EA]</v>
          </cell>
          <cell r="S2202" t="str">
            <v xml:space="preserve">MS </v>
          </cell>
          <cell r="T2202" t="str">
            <v>MS Patient</v>
          </cell>
          <cell r="U2202">
            <v>1957</v>
          </cell>
          <cell r="V2202">
            <v>56</v>
          </cell>
        </row>
        <row r="2203">
          <cell r="A2203" t="str">
            <v>AA02202</v>
          </cell>
          <cell r="B2203">
            <v>1</v>
          </cell>
          <cell r="C2203" t="str">
            <v>MS</v>
          </cell>
          <cell r="D2203">
            <v>575206</v>
          </cell>
          <cell r="E2203">
            <v>41542</v>
          </cell>
          <cell r="F2203" t="str">
            <v>MS|575206</v>
          </cell>
          <cell r="G2203" t="str">
            <v>MS|575206|2013-09-25</v>
          </cell>
          <cell r="H2203" t="str">
            <v>none</v>
          </cell>
          <cell r="J2203" t="str">
            <v>Blood RNA</v>
          </cell>
          <cell r="K2203" t="str">
            <v>PaxGene</v>
          </cell>
          <cell r="L2203">
            <v>62</v>
          </cell>
          <cell r="M2203" t="str">
            <v>E</v>
          </cell>
          <cell r="N2203">
            <v>6</v>
          </cell>
          <cell r="P2203">
            <v>16519</v>
          </cell>
          <cell r="Q2203" t="str">
            <v>Female</v>
          </cell>
          <cell r="R2203" t="str">
            <v>[EA]</v>
          </cell>
          <cell r="S2203" t="str">
            <v xml:space="preserve">RRMS </v>
          </cell>
          <cell r="T2203" t="str">
            <v>RRMS Patient</v>
          </cell>
          <cell r="U2203">
            <v>1977</v>
          </cell>
          <cell r="V2203">
            <v>36</v>
          </cell>
        </row>
        <row r="2204">
          <cell r="A2204" t="str">
            <v>AA02203</v>
          </cell>
          <cell r="B2204">
            <v>1</v>
          </cell>
          <cell r="C2204" t="str">
            <v>MS</v>
          </cell>
          <cell r="D2204">
            <v>575207</v>
          </cell>
          <cell r="E2204">
            <v>41542</v>
          </cell>
          <cell r="F2204" t="str">
            <v>MS|575207</v>
          </cell>
          <cell r="G2204" t="str">
            <v>MS|575207|2013-09-25</v>
          </cell>
          <cell r="H2204" t="str">
            <v>none</v>
          </cell>
          <cell r="J2204" t="str">
            <v>Blood RNA</v>
          </cell>
          <cell r="K2204" t="str">
            <v>PaxGene</v>
          </cell>
          <cell r="L2204">
            <v>62</v>
          </cell>
          <cell r="M2204" t="str">
            <v>F</v>
          </cell>
          <cell r="N2204">
            <v>1</v>
          </cell>
          <cell r="P2204">
            <v>16520</v>
          </cell>
          <cell r="Q2204" t="str">
            <v>Male</v>
          </cell>
          <cell r="R2204" t="str">
            <v>[EA]</v>
          </cell>
          <cell r="S2204" t="str">
            <v xml:space="preserve">PPMS </v>
          </cell>
          <cell r="T2204" t="str">
            <v>PPMS Patient</v>
          </cell>
          <cell r="U2204">
            <v>1960</v>
          </cell>
          <cell r="V2204">
            <v>53</v>
          </cell>
        </row>
        <row r="2205">
          <cell r="A2205" t="str">
            <v>AA02204</v>
          </cell>
          <cell r="B2205">
            <v>1</v>
          </cell>
          <cell r="C2205" t="str">
            <v>MS</v>
          </cell>
          <cell r="D2205">
            <v>575208</v>
          </cell>
          <cell r="E2205">
            <v>41542</v>
          </cell>
          <cell r="F2205" t="str">
            <v>MS|575208</v>
          </cell>
          <cell r="G2205" t="str">
            <v>MS|575208|2013-09-25</v>
          </cell>
          <cell r="H2205" t="str">
            <v>none</v>
          </cell>
          <cell r="J2205" t="str">
            <v>Blood RNA</v>
          </cell>
          <cell r="K2205" t="str">
            <v>PaxGene</v>
          </cell>
          <cell r="L2205">
            <v>62</v>
          </cell>
          <cell r="M2205" t="str">
            <v>F</v>
          </cell>
          <cell r="N2205">
            <v>2</v>
          </cell>
          <cell r="P2205">
            <v>16521</v>
          </cell>
          <cell r="Q2205" t="str">
            <v>Male</v>
          </cell>
          <cell r="R2205" t="str">
            <v>[EA]</v>
          </cell>
          <cell r="S2205" t="str">
            <v xml:space="preserve">SPMS </v>
          </cell>
          <cell r="T2205" t="str">
            <v>SPMS Patient</v>
          </cell>
          <cell r="U2205">
            <v>1960</v>
          </cell>
          <cell r="V2205">
            <v>53</v>
          </cell>
        </row>
        <row r="2206">
          <cell r="A2206" t="str">
            <v>AA02205</v>
          </cell>
          <cell r="B2206">
            <v>1</v>
          </cell>
          <cell r="C2206" t="str">
            <v>MS</v>
          </cell>
          <cell r="D2206">
            <v>575209</v>
          </cell>
          <cell r="E2206">
            <v>41547</v>
          </cell>
          <cell r="F2206" t="str">
            <v>MS|575209</v>
          </cell>
          <cell r="G2206" t="str">
            <v>MS|575209|2013-09-30</v>
          </cell>
          <cell r="H2206" t="str">
            <v>none</v>
          </cell>
          <cell r="J2206" t="str">
            <v>Blood RNA</v>
          </cell>
          <cell r="K2206" t="str">
            <v>PaxGene</v>
          </cell>
          <cell r="L2206">
            <v>62</v>
          </cell>
          <cell r="M2206" t="str">
            <v>F</v>
          </cell>
          <cell r="N2206">
            <v>3</v>
          </cell>
          <cell r="P2206">
            <v>16522</v>
          </cell>
          <cell r="Q2206" t="str">
            <v>Female</v>
          </cell>
          <cell r="R2206" t="str">
            <v>[EA]</v>
          </cell>
          <cell r="S2206" t="str">
            <v xml:space="preserve">SPMS </v>
          </cell>
          <cell r="T2206" t="str">
            <v>SPMS Patient</v>
          </cell>
          <cell r="U2206">
            <v>1956</v>
          </cell>
          <cell r="V2206">
            <v>57</v>
          </cell>
        </row>
        <row r="2207">
          <cell r="A2207" t="str">
            <v>AA02206</v>
          </cell>
          <cell r="B2207">
            <v>1</v>
          </cell>
          <cell r="C2207" t="str">
            <v>MS</v>
          </cell>
          <cell r="D2207">
            <v>575210</v>
          </cell>
          <cell r="E2207">
            <v>41547</v>
          </cell>
          <cell r="F2207" t="str">
            <v>MS|575210</v>
          </cell>
          <cell r="G2207" t="str">
            <v>MS|575210|2013-09-30</v>
          </cell>
          <cell r="H2207" t="str">
            <v>none</v>
          </cell>
          <cell r="J2207" t="str">
            <v>Blood RNA</v>
          </cell>
          <cell r="K2207" t="str">
            <v>PaxGene</v>
          </cell>
          <cell r="L2207">
            <v>62</v>
          </cell>
          <cell r="M2207" t="str">
            <v>F</v>
          </cell>
          <cell r="N2207">
            <v>4</v>
          </cell>
          <cell r="P2207">
            <v>16523</v>
          </cell>
          <cell r="Q2207" t="str">
            <v>Female</v>
          </cell>
          <cell r="R2207" t="str">
            <v>[EA]</v>
          </cell>
          <cell r="S2207" t="str">
            <v xml:space="preserve">RRMS </v>
          </cell>
          <cell r="T2207" t="str">
            <v>RRMS Patient</v>
          </cell>
          <cell r="U2207">
            <v>1968</v>
          </cell>
          <cell r="V2207">
            <v>45</v>
          </cell>
        </row>
        <row r="2208">
          <cell r="A2208" t="str">
            <v>AA02207</v>
          </cell>
          <cell r="B2208">
            <v>1</v>
          </cell>
          <cell r="C2208" t="str">
            <v>MS</v>
          </cell>
          <cell r="D2208">
            <v>575211</v>
          </cell>
          <cell r="E2208">
            <v>41548</v>
          </cell>
          <cell r="F2208" t="str">
            <v>MS|575211</v>
          </cell>
          <cell r="G2208" t="str">
            <v>MS|575211|2013-10-01</v>
          </cell>
          <cell r="H2208" t="str">
            <v>none</v>
          </cell>
          <cell r="J2208" t="str">
            <v>Blood RNA</v>
          </cell>
          <cell r="K2208" t="str">
            <v>PaxGene</v>
          </cell>
          <cell r="L2208">
            <v>62</v>
          </cell>
          <cell r="M2208" t="str">
            <v>F</v>
          </cell>
          <cell r="N2208">
            <v>5</v>
          </cell>
          <cell r="P2208">
            <v>16524</v>
          </cell>
          <cell r="Q2208" t="str">
            <v>Female</v>
          </cell>
          <cell r="R2208" t="str">
            <v>[EA]</v>
          </cell>
          <cell r="S2208" t="str">
            <v xml:space="preserve">RRMS </v>
          </cell>
          <cell r="T2208" t="str">
            <v>RRMS Patient</v>
          </cell>
          <cell r="U2208">
            <v>1952</v>
          </cell>
          <cell r="V2208">
            <v>61</v>
          </cell>
        </row>
        <row r="2209">
          <cell r="A2209" t="str">
            <v>AA02208</v>
          </cell>
          <cell r="B2209">
            <v>1</v>
          </cell>
          <cell r="C2209" t="str">
            <v>MS</v>
          </cell>
          <cell r="D2209">
            <v>575212</v>
          </cell>
          <cell r="E2209">
            <v>41549</v>
          </cell>
          <cell r="F2209" t="str">
            <v>MS|575212</v>
          </cell>
          <cell r="G2209" t="str">
            <v>MS|575212|2013-10-02</v>
          </cell>
          <cell r="H2209" t="str">
            <v>none</v>
          </cell>
          <cell r="J2209" t="str">
            <v>Blood RNA</v>
          </cell>
          <cell r="K2209" t="str">
            <v>PaxGene</v>
          </cell>
          <cell r="L2209">
            <v>62</v>
          </cell>
          <cell r="M2209" t="str">
            <v>F</v>
          </cell>
          <cell r="N2209">
            <v>6</v>
          </cell>
          <cell r="P2209">
            <v>16525</v>
          </cell>
          <cell r="Q2209" t="str">
            <v>Female</v>
          </cell>
          <cell r="R2209" t="str">
            <v>[EA]</v>
          </cell>
          <cell r="S2209" t="str">
            <v xml:space="preserve">RRMS </v>
          </cell>
          <cell r="T2209" t="str">
            <v>RRMS Patient</v>
          </cell>
          <cell r="U2209">
            <v>1970</v>
          </cell>
          <cell r="V2209">
            <v>43</v>
          </cell>
        </row>
        <row r="2210">
          <cell r="A2210" t="str">
            <v>AA02209</v>
          </cell>
          <cell r="B2210">
            <v>1</v>
          </cell>
          <cell r="C2210" t="str">
            <v>MS</v>
          </cell>
          <cell r="D2210">
            <v>575213</v>
          </cell>
          <cell r="E2210">
            <v>41555</v>
          </cell>
          <cell r="F2210" t="str">
            <v>MS|575213</v>
          </cell>
          <cell r="G2210" t="str">
            <v>MS|575213|2013-10-08</v>
          </cell>
          <cell r="H2210" t="str">
            <v>none</v>
          </cell>
          <cell r="J2210" t="str">
            <v>Blood RNA</v>
          </cell>
          <cell r="K2210" t="str">
            <v>PaxGene</v>
          </cell>
          <cell r="L2210">
            <v>63</v>
          </cell>
          <cell r="M2210" t="str">
            <v>A</v>
          </cell>
          <cell r="N2210">
            <v>1</v>
          </cell>
          <cell r="P2210">
            <v>16526</v>
          </cell>
          <cell r="Q2210" t="str">
            <v>Male</v>
          </cell>
          <cell r="R2210" t="str">
            <v>[EA]</v>
          </cell>
          <cell r="S2210" t="str">
            <v xml:space="preserve">MS </v>
          </cell>
          <cell r="T2210" t="str">
            <v>MS Patient</v>
          </cell>
          <cell r="U2210">
            <v>1955</v>
          </cell>
          <cell r="V2210">
            <v>58</v>
          </cell>
        </row>
        <row r="2211">
          <cell r="A2211" t="str">
            <v>AA02210</v>
          </cell>
          <cell r="B2211">
            <v>1</v>
          </cell>
          <cell r="C2211" t="str">
            <v>MS</v>
          </cell>
          <cell r="D2211">
            <v>575164</v>
          </cell>
          <cell r="E2211">
            <v>41556</v>
          </cell>
          <cell r="F2211" t="str">
            <v>MS|575164</v>
          </cell>
          <cell r="G2211" t="str">
            <v>MS|575164|2013-10-09</v>
          </cell>
          <cell r="H2211" t="str">
            <v>none</v>
          </cell>
          <cell r="J2211" t="str">
            <v>Blood RNA</v>
          </cell>
          <cell r="K2211" t="str">
            <v>PaxGene</v>
          </cell>
          <cell r="L2211">
            <v>63</v>
          </cell>
          <cell r="M2211" t="str">
            <v>A</v>
          </cell>
          <cell r="N2211">
            <v>2</v>
          </cell>
          <cell r="P2211">
            <v>16478</v>
          </cell>
          <cell r="Q2211" t="str">
            <v>Female</v>
          </cell>
          <cell r="R2211" t="str">
            <v>[EA]</v>
          </cell>
          <cell r="S2211" t="str">
            <v xml:space="preserve">RRMS </v>
          </cell>
          <cell r="T2211" t="str">
            <v>RRMS Patient</v>
          </cell>
          <cell r="U2211">
            <v>1983</v>
          </cell>
          <cell r="V2211">
            <v>30</v>
          </cell>
        </row>
        <row r="2212">
          <cell r="A2212" t="str">
            <v>AA02211</v>
          </cell>
          <cell r="B2212">
            <v>1</v>
          </cell>
          <cell r="C2212" t="str">
            <v>MS</v>
          </cell>
          <cell r="D2212">
            <v>575214</v>
          </cell>
          <cell r="E2212">
            <v>41556</v>
          </cell>
          <cell r="F2212" t="str">
            <v>MS|575214</v>
          </cell>
          <cell r="G2212" t="str">
            <v>MS|575214|2013-10-09</v>
          </cell>
          <cell r="H2212" t="str">
            <v>none</v>
          </cell>
          <cell r="J2212" t="str">
            <v>Blood RNA</v>
          </cell>
          <cell r="K2212" t="str">
            <v>PaxGene</v>
          </cell>
          <cell r="L2212">
            <v>63</v>
          </cell>
          <cell r="M2212" t="str">
            <v>A</v>
          </cell>
          <cell r="N2212">
            <v>3</v>
          </cell>
          <cell r="P2212">
            <v>16527</v>
          </cell>
          <cell r="Q2212" t="str">
            <v>Female</v>
          </cell>
          <cell r="R2212" t="str">
            <v>[EA]</v>
          </cell>
          <cell r="S2212" t="str">
            <v xml:space="preserve">SPMS </v>
          </cell>
          <cell r="T2212" t="str">
            <v>SPMS Patient</v>
          </cell>
          <cell r="U2212">
            <v>1974</v>
          </cell>
          <cell r="V2212">
            <v>39</v>
          </cell>
        </row>
        <row r="2213">
          <cell r="A2213" t="str">
            <v>AA02212</v>
          </cell>
          <cell r="B2213">
            <v>1</v>
          </cell>
          <cell r="C2213" t="str">
            <v>MS</v>
          </cell>
          <cell r="D2213">
            <v>575215</v>
          </cell>
          <cell r="E2213">
            <v>41557</v>
          </cell>
          <cell r="F2213" t="str">
            <v>MS|575215</v>
          </cell>
          <cell r="G2213" t="str">
            <v>MS|575215|2013-10-10</v>
          </cell>
          <cell r="H2213" t="str">
            <v>none</v>
          </cell>
          <cell r="J2213" t="str">
            <v>Blood RNA</v>
          </cell>
          <cell r="K2213" t="str">
            <v>PaxGene</v>
          </cell>
          <cell r="L2213">
            <v>63</v>
          </cell>
          <cell r="M2213" t="str">
            <v>A</v>
          </cell>
          <cell r="N2213">
            <v>4</v>
          </cell>
          <cell r="P2213">
            <v>16528</v>
          </cell>
          <cell r="Q2213" t="str">
            <v>Male</v>
          </cell>
          <cell r="R2213" t="str">
            <v>[EA]</v>
          </cell>
          <cell r="S2213" t="str">
            <v xml:space="preserve">RRMS </v>
          </cell>
          <cell r="T2213" t="str">
            <v>RRMS Patient</v>
          </cell>
          <cell r="U2213">
            <v>1983</v>
          </cell>
          <cell r="V2213">
            <v>30</v>
          </cell>
        </row>
        <row r="2214">
          <cell r="A2214" t="str">
            <v>AA02213</v>
          </cell>
          <cell r="B2214">
            <v>1</v>
          </cell>
          <cell r="C2214" t="str">
            <v>MS</v>
          </cell>
          <cell r="D2214">
            <v>575216</v>
          </cell>
          <cell r="E2214">
            <v>41557</v>
          </cell>
          <cell r="F2214" t="str">
            <v>MS|575216</v>
          </cell>
          <cell r="G2214" t="str">
            <v>MS|575216|2013-10-10</v>
          </cell>
          <cell r="H2214" t="str">
            <v>none</v>
          </cell>
          <cell r="J2214" t="str">
            <v>Blood RNA</v>
          </cell>
          <cell r="K2214" t="str">
            <v>PaxGene</v>
          </cell>
          <cell r="L2214">
            <v>63</v>
          </cell>
          <cell r="M2214" t="str">
            <v>A</v>
          </cell>
          <cell r="N2214">
            <v>5</v>
          </cell>
          <cell r="P2214">
            <v>16529</v>
          </cell>
          <cell r="Q2214" t="str">
            <v>Female</v>
          </cell>
          <cell r="R2214" t="str">
            <v>[EA]</v>
          </cell>
          <cell r="S2214" t="str">
            <v xml:space="preserve">RRMS </v>
          </cell>
          <cell r="T2214" t="str">
            <v>RRMS Patient</v>
          </cell>
          <cell r="U2214">
            <v>1970</v>
          </cell>
          <cell r="V2214">
            <v>43</v>
          </cell>
        </row>
        <row r="2215">
          <cell r="A2215" t="str">
            <v>AA02214</v>
          </cell>
          <cell r="B2215">
            <v>1</v>
          </cell>
          <cell r="C2215" t="str">
            <v>ORDRCC.13-19</v>
          </cell>
          <cell r="D2215">
            <v>541490</v>
          </cell>
          <cell r="E2215">
            <v>41508</v>
          </cell>
          <cell r="F2215" t="str">
            <v>ORDRCC.13-19|541490</v>
          </cell>
          <cell r="G2215" t="str">
            <v>ORDRCC.13-19|541490|2013-08-22</v>
          </cell>
          <cell r="H2215" t="str">
            <v>none</v>
          </cell>
          <cell r="J2215" t="str">
            <v>Blood RNA</v>
          </cell>
          <cell r="K2215" t="str">
            <v>PaxGene</v>
          </cell>
          <cell r="L2215">
            <v>63</v>
          </cell>
          <cell r="M2215" t="str">
            <v>A</v>
          </cell>
          <cell r="N2215">
            <v>6</v>
          </cell>
          <cell r="P2215">
            <v>13774</v>
          </cell>
          <cell r="Q2215" t="str">
            <v>Female</v>
          </cell>
          <cell r="R2215" t="str">
            <v>[AA]</v>
          </cell>
          <cell r="S2215" t="str">
            <v xml:space="preserve">SLE </v>
          </cell>
          <cell r="T2215" t="str">
            <v>SLE Patient</v>
          </cell>
          <cell r="U2215">
            <v>1973</v>
          </cell>
          <cell r="V2215">
            <v>40</v>
          </cell>
        </row>
        <row r="2216">
          <cell r="A2216" t="str">
            <v>AA02215</v>
          </cell>
          <cell r="B2216">
            <v>1</v>
          </cell>
          <cell r="C2216" t="str">
            <v>ORDRCC.13-19</v>
          </cell>
          <cell r="D2216">
            <v>533077</v>
          </cell>
          <cell r="E2216">
            <v>41509</v>
          </cell>
          <cell r="F2216" t="str">
            <v>ORDRCC.13-19|533077</v>
          </cell>
          <cell r="G2216" t="str">
            <v>ORDRCC.13-19|533077|2013-08-23</v>
          </cell>
          <cell r="H2216" t="str">
            <v>none</v>
          </cell>
          <cell r="J2216" t="str">
            <v>Blood RNA</v>
          </cell>
          <cell r="K2216" t="str">
            <v>PaxGene</v>
          </cell>
          <cell r="L2216">
            <v>63</v>
          </cell>
          <cell r="M2216" t="str">
            <v>B</v>
          </cell>
          <cell r="N2216">
            <v>1</v>
          </cell>
          <cell r="P2216">
            <v>13185</v>
          </cell>
          <cell r="Q2216" t="str">
            <v>Female</v>
          </cell>
          <cell r="R2216" t="str">
            <v>[AI]</v>
          </cell>
          <cell r="S2216" t="str">
            <v xml:space="preserve">SLE </v>
          </cell>
          <cell r="T2216" t="str">
            <v>SLE Patient</v>
          </cell>
          <cell r="U2216">
            <v>1972</v>
          </cell>
          <cell r="V2216">
            <v>41</v>
          </cell>
        </row>
        <row r="2217">
          <cell r="A2217" t="str">
            <v>AA02216</v>
          </cell>
          <cell r="B2217">
            <v>1</v>
          </cell>
          <cell r="C2217" t="str">
            <v>ORDRCC.13-19</v>
          </cell>
          <cell r="D2217">
            <v>533078</v>
          </cell>
          <cell r="E2217">
            <v>41513</v>
          </cell>
          <cell r="F2217" t="str">
            <v>ORDRCC.13-19|533078</v>
          </cell>
          <cell r="G2217" t="str">
            <v>ORDRCC.13-19|533078|2013-08-27</v>
          </cell>
          <cell r="H2217" t="str">
            <v>none</v>
          </cell>
          <cell r="J2217" t="str">
            <v>Blood RNA</v>
          </cell>
          <cell r="K2217" t="str">
            <v>PaxGene</v>
          </cell>
          <cell r="L2217">
            <v>63</v>
          </cell>
          <cell r="M2217" t="str">
            <v>B</v>
          </cell>
          <cell r="N2217">
            <v>2</v>
          </cell>
          <cell r="P2217">
            <v>13186</v>
          </cell>
          <cell r="Q2217" t="str">
            <v>Female</v>
          </cell>
          <cell r="R2217" t="str">
            <v>[EA]</v>
          </cell>
          <cell r="S2217" t="str">
            <v xml:space="preserve">SLE </v>
          </cell>
          <cell r="T2217" t="str">
            <v>SLE Patient</v>
          </cell>
          <cell r="U2217">
            <v>1982</v>
          </cell>
          <cell r="V2217">
            <v>31</v>
          </cell>
        </row>
        <row r="2218">
          <cell r="A2218" t="str">
            <v>AA02217</v>
          </cell>
          <cell r="B2218">
            <v>1</v>
          </cell>
          <cell r="C2218" t="str">
            <v>ORDRCC.13-19</v>
          </cell>
          <cell r="D2218">
            <v>533079</v>
          </cell>
          <cell r="E2218">
            <v>41513</v>
          </cell>
          <cell r="F2218" t="str">
            <v>ORDRCC.13-19|533079</v>
          </cell>
          <cell r="G2218" t="str">
            <v>ORDRCC.13-19|533079|2013-08-27</v>
          </cell>
          <cell r="H2218" t="str">
            <v>none</v>
          </cell>
          <cell r="J2218" t="str">
            <v>Blood RNA</v>
          </cell>
          <cell r="K2218" t="str">
            <v>PaxGene</v>
          </cell>
          <cell r="L2218">
            <v>63</v>
          </cell>
          <cell r="M2218" t="str">
            <v>B</v>
          </cell>
          <cell r="N2218">
            <v>3</v>
          </cell>
          <cell r="P2218">
            <v>13187</v>
          </cell>
          <cell r="Q2218" t="str">
            <v>Female</v>
          </cell>
          <cell r="R2218" t="str">
            <v>[AI]</v>
          </cell>
          <cell r="S2218" t="str">
            <v xml:space="preserve">SLE </v>
          </cell>
          <cell r="T2218" t="str">
            <v>SLE Patient</v>
          </cell>
          <cell r="U2218">
            <v>1961</v>
          </cell>
          <cell r="V2218">
            <v>52</v>
          </cell>
        </row>
        <row r="2219">
          <cell r="A2219" t="str">
            <v>AA02218</v>
          </cell>
          <cell r="B2219">
            <v>1</v>
          </cell>
          <cell r="C2219" t="str">
            <v>ORDRCC.13-19</v>
          </cell>
          <cell r="D2219">
            <v>533080</v>
          </cell>
          <cell r="E2219">
            <v>41514</v>
          </cell>
          <cell r="F2219" t="str">
            <v>ORDRCC.13-19|533080</v>
          </cell>
          <cell r="G2219" t="str">
            <v>ORDRCC.13-19|533080|2013-08-28</v>
          </cell>
          <cell r="H2219" t="str">
            <v>none</v>
          </cell>
          <cell r="J2219" t="str">
            <v>Blood RNA</v>
          </cell>
          <cell r="K2219" t="str">
            <v>PaxGene</v>
          </cell>
          <cell r="L2219">
            <v>63</v>
          </cell>
          <cell r="M2219" t="str">
            <v>B</v>
          </cell>
          <cell r="N2219">
            <v>4</v>
          </cell>
          <cell r="P2219">
            <v>13188</v>
          </cell>
          <cell r="Q2219" t="str">
            <v>Female</v>
          </cell>
          <cell r="R2219" t="str">
            <v>[AA]</v>
          </cell>
          <cell r="S2219" t="str">
            <v xml:space="preserve">SLE </v>
          </cell>
          <cell r="T2219" t="str">
            <v>SLE Patient</v>
          </cell>
          <cell r="U2219">
            <v>1962</v>
          </cell>
          <cell r="V2219">
            <v>51</v>
          </cell>
        </row>
        <row r="2220">
          <cell r="A2220" t="str">
            <v>AA02219</v>
          </cell>
          <cell r="B2220">
            <v>1</v>
          </cell>
          <cell r="C2220" t="str">
            <v>ORDRCC.13-19</v>
          </cell>
          <cell r="D2220">
            <v>533082</v>
          </cell>
          <cell r="E2220">
            <v>41522</v>
          </cell>
          <cell r="F2220" t="str">
            <v>ORDRCC.13-19|533082</v>
          </cell>
          <cell r="G2220" t="str">
            <v>ORDRCC.13-19|533082|2013-09-05</v>
          </cell>
          <cell r="H2220" t="str">
            <v>none</v>
          </cell>
          <cell r="J2220" t="str">
            <v>Blood RNA</v>
          </cell>
          <cell r="K2220" t="str">
            <v>PaxGene</v>
          </cell>
          <cell r="L2220">
            <v>63</v>
          </cell>
          <cell r="M2220" t="str">
            <v>B</v>
          </cell>
          <cell r="N2220">
            <v>5</v>
          </cell>
          <cell r="P2220">
            <v>13190</v>
          </cell>
          <cell r="Q2220" t="str">
            <v>Female</v>
          </cell>
          <cell r="R2220" t="str">
            <v>[EA]</v>
          </cell>
          <cell r="S2220" t="str">
            <v xml:space="preserve">SLE </v>
          </cell>
          <cell r="T2220" t="str">
            <v>SLE Patient</v>
          </cell>
          <cell r="U2220">
            <v>1986</v>
          </cell>
          <cell r="V2220">
            <v>27</v>
          </cell>
        </row>
        <row r="2221">
          <cell r="A2221" t="str">
            <v>AA02220</v>
          </cell>
          <cell r="B2221">
            <v>1</v>
          </cell>
          <cell r="C2221" t="str">
            <v>ORDRCC.13-19</v>
          </cell>
          <cell r="D2221">
            <v>533083</v>
          </cell>
          <cell r="E2221">
            <v>41526</v>
          </cell>
          <cell r="F2221" t="str">
            <v>ORDRCC.13-19|533083</v>
          </cell>
          <cell r="G2221" t="str">
            <v>ORDRCC.13-19|533083|2013-09-09</v>
          </cell>
          <cell r="H2221" t="str">
            <v>none</v>
          </cell>
          <cell r="J2221" t="str">
            <v>Blood RNA</v>
          </cell>
          <cell r="K2221" t="str">
            <v>PaxGene</v>
          </cell>
          <cell r="L2221">
            <v>63</v>
          </cell>
          <cell r="M2221" t="str">
            <v>B</v>
          </cell>
          <cell r="N2221">
            <v>6</v>
          </cell>
          <cell r="P2221">
            <v>13191</v>
          </cell>
          <cell r="Q2221" t="str">
            <v>Female</v>
          </cell>
          <cell r="R2221" t="str">
            <v>[EA]</v>
          </cell>
          <cell r="S2221" t="str">
            <v xml:space="preserve">SLE </v>
          </cell>
          <cell r="T2221" t="str">
            <v>SLE Patient</v>
          </cell>
          <cell r="U2221">
            <v>1985</v>
          </cell>
          <cell r="V2221">
            <v>28</v>
          </cell>
        </row>
        <row r="2222">
          <cell r="A2222" t="str">
            <v>AA02221</v>
          </cell>
          <cell r="B2222">
            <v>1</v>
          </cell>
          <cell r="C2222" t="str">
            <v>ORDRCC.13-19</v>
          </cell>
          <cell r="D2222">
            <v>533084</v>
          </cell>
          <cell r="E2222">
            <v>41527</v>
          </cell>
          <cell r="F2222" t="str">
            <v>ORDRCC.13-19|533084</v>
          </cell>
          <cell r="G2222" t="str">
            <v>ORDRCC.13-19|533084|2013-09-10</v>
          </cell>
          <cell r="H2222" t="str">
            <v>none</v>
          </cell>
          <cell r="J2222" t="str">
            <v>Blood RNA</v>
          </cell>
          <cell r="K2222" t="str">
            <v>PaxGene</v>
          </cell>
          <cell r="L2222">
            <v>63</v>
          </cell>
          <cell r="M2222" t="str">
            <v>C</v>
          </cell>
          <cell r="N2222">
            <v>1</v>
          </cell>
          <cell r="P2222">
            <v>13192</v>
          </cell>
          <cell r="Q2222" t="str">
            <v>Female</v>
          </cell>
          <cell r="R2222" t="str">
            <v>[AI]</v>
          </cell>
          <cell r="S2222" t="str">
            <v xml:space="preserve">SLE </v>
          </cell>
          <cell r="T2222" t="str">
            <v>SLE Patient</v>
          </cell>
          <cell r="U2222">
            <v>1970</v>
          </cell>
          <cell r="V2222">
            <v>43</v>
          </cell>
        </row>
        <row r="2223">
          <cell r="A2223" t="str">
            <v>AA02222</v>
          </cell>
          <cell r="B2223">
            <v>1</v>
          </cell>
          <cell r="C2223" t="str">
            <v>ORDRCC.13-19</v>
          </cell>
          <cell r="D2223">
            <v>533085</v>
          </cell>
          <cell r="E2223">
            <v>41527</v>
          </cell>
          <cell r="F2223" t="str">
            <v>ORDRCC.13-19|533085</v>
          </cell>
          <cell r="G2223" t="str">
            <v>ORDRCC.13-19|533085|2013-09-10</v>
          </cell>
          <cell r="H2223" t="str">
            <v>none</v>
          </cell>
          <cell r="J2223" t="str">
            <v>Blood RNA</v>
          </cell>
          <cell r="K2223" t="str">
            <v>PaxGene</v>
          </cell>
          <cell r="L2223">
            <v>63</v>
          </cell>
          <cell r="M2223" t="str">
            <v>C</v>
          </cell>
          <cell r="N2223">
            <v>2</v>
          </cell>
          <cell r="P2223">
            <v>13193</v>
          </cell>
          <cell r="Q2223" t="str">
            <v>Female</v>
          </cell>
          <cell r="R2223" t="str">
            <v>[AI][EA]</v>
          </cell>
          <cell r="S2223" t="str">
            <v xml:space="preserve">SLE </v>
          </cell>
          <cell r="T2223" t="str">
            <v>SLE Patient</v>
          </cell>
          <cell r="U2223">
            <v>1953</v>
          </cell>
          <cell r="V2223">
            <v>60</v>
          </cell>
        </row>
        <row r="2224">
          <cell r="A2224" t="str">
            <v>AA02223</v>
          </cell>
          <cell r="B2224">
            <v>1</v>
          </cell>
          <cell r="C2224" t="str">
            <v>ORDRCC.13-19</v>
          </cell>
          <cell r="D2224">
            <v>533086</v>
          </cell>
          <cell r="E2224">
            <v>41533</v>
          </cell>
          <cell r="F2224" t="str">
            <v>ORDRCC.13-19|533086</v>
          </cell>
          <cell r="G2224" t="str">
            <v>ORDRCC.13-19|533086|2013-09-16</v>
          </cell>
          <cell r="H2224" t="str">
            <v>none</v>
          </cell>
          <cell r="J2224" t="str">
            <v>Blood RNA</v>
          </cell>
          <cell r="K2224" t="str">
            <v>PaxGene</v>
          </cell>
          <cell r="L2224">
            <v>63</v>
          </cell>
          <cell r="M2224" t="str">
            <v>C</v>
          </cell>
          <cell r="N2224">
            <v>3</v>
          </cell>
          <cell r="P2224">
            <v>13194</v>
          </cell>
          <cell r="Q2224" t="str">
            <v>Female</v>
          </cell>
          <cell r="R2224" t="str">
            <v>[EA]</v>
          </cell>
          <cell r="S2224" t="str">
            <v xml:space="preserve">SLE </v>
          </cell>
          <cell r="T2224" t="str">
            <v>SLE Patient</v>
          </cell>
          <cell r="U2224">
            <v>1965</v>
          </cell>
          <cell r="V2224">
            <v>48</v>
          </cell>
        </row>
        <row r="2225">
          <cell r="A2225" t="str">
            <v>AA02224</v>
          </cell>
          <cell r="B2225">
            <v>1</v>
          </cell>
          <cell r="C2225" t="str">
            <v>ORDRCC.13-19</v>
          </cell>
          <cell r="D2225">
            <v>533087</v>
          </cell>
          <cell r="E2225">
            <v>41534</v>
          </cell>
          <cell r="F2225" t="str">
            <v>ORDRCC.13-19|533087</v>
          </cell>
          <cell r="G2225" t="str">
            <v>ORDRCC.13-19|533087|2013-09-17</v>
          </cell>
          <cell r="H2225" t="str">
            <v>none</v>
          </cell>
          <cell r="J2225" t="str">
            <v>Blood RNA</v>
          </cell>
          <cell r="K2225" t="str">
            <v>PaxGene</v>
          </cell>
          <cell r="L2225">
            <v>63</v>
          </cell>
          <cell r="M2225" t="str">
            <v>C</v>
          </cell>
          <cell r="N2225">
            <v>4</v>
          </cell>
          <cell r="P2225">
            <v>13195</v>
          </cell>
          <cell r="Q2225" t="str">
            <v>Female</v>
          </cell>
          <cell r="R2225" t="str">
            <v>[EA]</v>
          </cell>
          <cell r="S2225" t="str">
            <v xml:space="preserve">SLE </v>
          </cell>
          <cell r="T2225" t="str">
            <v>SLE Patient</v>
          </cell>
          <cell r="U2225">
            <v>1957</v>
          </cell>
          <cell r="V2225">
            <v>56</v>
          </cell>
        </row>
        <row r="2226">
          <cell r="A2226" t="str">
            <v>AA02225</v>
          </cell>
          <cell r="B2226">
            <v>1</v>
          </cell>
          <cell r="C2226" t="str">
            <v>ORDRCC.13-19</v>
          </cell>
          <cell r="D2226">
            <v>533088</v>
          </cell>
          <cell r="E2226">
            <v>41534</v>
          </cell>
          <cell r="F2226" t="str">
            <v>ORDRCC.13-19|533088</v>
          </cell>
          <cell r="G2226" t="str">
            <v>ORDRCC.13-19|533088|2013-09-17</v>
          </cell>
          <cell r="H2226" t="str">
            <v>none</v>
          </cell>
          <cell r="J2226" t="str">
            <v>Blood RNA</v>
          </cell>
          <cell r="K2226" t="str">
            <v>PaxGene</v>
          </cell>
          <cell r="L2226">
            <v>63</v>
          </cell>
          <cell r="M2226" t="str">
            <v>C</v>
          </cell>
          <cell r="N2226">
            <v>5</v>
          </cell>
          <cell r="P2226">
            <v>10474</v>
          </cell>
          <cell r="Q2226" t="str">
            <v>Female</v>
          </cell>
          <cell r="R2226" t="str">
            <v>[A]</v>
          </cell>
          <cell r="S2226" t="str">
            <v xml:space="preserve">SLE </v>
          </cell>
          <cell r="T2226" t="str">
            <v>SLE Patient</v>
          </cell>
          <cell r="U2226">
            <v>1978</v>
          </cell>
          <cell r="V2226">
            <v>35</v>
          </cell>
        </row>
        <row r="2227">
          <cell r="A2227" t="str">
            <v>AA02226</v>
          </cell>
          <cell r="B2227">
            <v>1</v>
          </cell>
          <cell r="C2227" t="str">
            <v>ORDRCC.13-19</v>
          </cell>
          <cell r="D2227">
            <v>533090</v>
          </cell>
          <cell r="E2227">
            <v>41540</v>
          </cell>
          <cell r="F2227" t="str">
            <v>ORDRCC.13-19|533090</v>
          </cell>
          <cell r="G2227" t="str">
            <v>ORDRCC.13-19|533090|2013-09-23</v>
          </cell>
          <cell r="H2227" t="str">
            <v>none</v>
          </cell>
          <cell r="J2227" t="str">
            <v>Blood RNA</v>
          </cell>
          <cell r="K2227" t="str">
            <v>PaxGene</v>
          </cell>
          <cell r="L2227">
            <v>63</v>
          </cell>
          <cell r="M2227" t="str">
            <v>C</v>
          </cell>
          <cell r="N2227">
            <v>6</v>
          </cell>
          <cell r="P2227">
            <v>13197</v>
          </cell>
          <cell r="Q2227" t="str">
            <v>Female</v>
          </cell>
          <cell r="R2227" t="str">
            <v>[EA][H]</v>
          </cell>
          <cell r="S2227" t="str">
            <v xml:space="preserve">SLE </v>
          </cell>
          <cell r="T2227" t="str">
            <v>SLE Patient</v>
          </cell>
          <cell r="U2227">
            <v>1977</v>
          </cell>
          <cell r="V2227">
            <v>36</v>
          </cell>
        </row>
        <row r="2228">
          <cell r="A2228" t="str">
            <v>AA02227</v>
          </cell>
          <cell r="B2228">
            <v>1</v>
          </cell>
          <cell r="C2228" t="str">
            <v>ORDRCC.13-19</v>
          </cell>
          <cell r="D2228">
            <v>533093</v>
          </cell>
          <cell r="E2228">
            <v>41569</v>
          </cell>
          <cell r="F2228" t="str">
            <v>ORDRCC.13-19|533093</v>
          </cell>
          <cell r="G2228" t="str">
            <v>ORDRCC.13-19|533093|2013-10-22</v>
          </cell>
          <cell r="H2228" t="str">
            <v>none</v>
          </cell>
          <cell r="J2228" t="str">
            <v>Blood RNA</v>
          </cell>
          <cell r="K2228" t="str">
            <v>PaxGene</v>
          </cell>
          <cell r="L2228">
            <v>63</v>
          </cell>
          <cell r="M2228" t="str">
            <v>D</v>
          </cell>
          <cell r="N2228">
            <v>1</v>
          </cell>
          <cell r="P2228">
            <v>13200</v>
          </cell>
          <cell r="Q2228" t="str">
            <v>Female</v>
          </cell>
          <cell r="R2228" t="str">
            <v>[EA]</v>
          </cell>
          <cell r="S2228" t="str">
            <v xml:space="preserve">SLE </v>
          </cell>
          <cell r="T2228" t="str">
            <v>SLE Patient</v>
          </cell>
          <cell r="U2228">
            <v>1970</v>
          </cell>
          <cell r="V2228">
            <v>43</v>
          </cell>
        </row>
        <row r="2229">
          <cell r="A2229" t="str">
            <v>AA02228</v>
          </cell>
          <cell r="B2229">
            <v>1</v>
          </cell>
          <cell r="C2229" t="str">
            <v>MS</v>
          </cell>
          <cell r="D2229">
            <v>575217</v>
          </cell>
          <cell r="E2229">
            <v>41568</v>
          </cell>
          <cell r="F2229" t="str">
            <v>MS|575217</v>
          </cell>
          <cell r="G2229" t="str">
            <v>MS|575217|2013-10-21</v>
          </cell>
          <cell r="H2229" t="str">
            <v>none</v>
          </cell>
          <cell r="J2229" t="str">
            <v>Blood RNA</v>
          </cell>
          <cell r="K2229" t="str">
            <v>PaxGene</v>
          </cell>
          <cell r="L2229">
            <v>63</v>
          </cell>
          <cell r="M2229" t="str">
            <v>D</v>
          </cell>
          <cell r="N2229">
            <v>3</v>
          </cell>
          <cell r="P2229">
            <v>16530</v>
          </cell>
          <cell r="Q2229" t="str">
            <v>Female</v>
          </cell>
          <cell r="R2229" t="str">
            <v>[EA]</v>
          </cell>
          <cell r="S2229" t="str">
            <v xml:space="preserve">RRMS </v>
          </cell>
          <cell r="T2229" t="str">
            <v>RRMS Patient</v>
          </cell>
          <cell r="U2229">
            <v>1980</v>
          </cell>
          <cell r="V2229">
            <v>33</v>
          </cell>
        </row>
        <row r="2230">
          <cell r="A2230" t="str">
            <v>AA02229</v>
          </cell>
          <cell r="B2230">
            <v>1</v>
          </cell>
          <cell r="C2230" t="str">
            <v>MS</v>
          </cell>
          <cell r="D2230">
            <v>575218</v>
          </cell>
          <cell r="E2230">
            <v>41570</v>
          </cell>
          <cell r="F2230" t="str">
            <v>MS|575218</v>
          </cell>
          <cell r="G2230" t="str">
            <v>MS|575218|2013-10-23</v>
          </cell>
          <cell r="H2230" t="str">
            <v>none</v>
          </cell>
          <cell r="J2230" t="str">
            <v>Blood RNA</v>
          </cell>
          <cell r="K2230" t="str">
            <v>PaxGene</v>
          </cell>
          <cell r="L2230">
            <v>63</v>
          </cell>
          <cell r="M2230" t="str">
            <v>D</v>
          </cell>
          <cell r="N2230">
            <v>4</v>
          </cell>
          <cell r="P2230">
            <v>16531</v>
          </cell>
          <cell r="Q2230" t="str">
            <v>Female</v>
          </cell>
          <cell r="R2230">
            <v>0</v>
          </cell>
          <cell r="S2230" t="str">
            <v xml:space="preserve">RRMS </v>
          </cell>
          <cell r="T2230" t="str">
            <v>RRMS Patient</v>
          </cell>
          <cell r="U2230">
            <v>1969</v>
          </cell>
          <cell r="V2230">
            <v>44</v>
          </cell>
        </row>
        <row r="2231">
          <cell r="A2231" t="str">
            <v>AA02230</v>
          </cell>
          <cell r="B2231">
            <v>1</v>
          </cell>
          <cell r="C2231" t="str">
            <v>MS</v>
          </cell>
          <cell r="D2231">
            <v>575219</v>
          </cell>
          <cell r="E2231">
            <v>41585</v>
          </cell>
          <cell r="F2231" t="str">
            <v>MS|575219</v>
          </cell>
          <cell r="G2231" t="str">
            <v>MS|575219|2013-11-07</v>
          </cell>
          <cell r="H2231" t="str">
            <v>none</v>
          </cell>
          <cell r="J2231" t="str">
            <v>Blood RNA</v>
          </cell>
          <cell r="K2231" t="str">
            <v>PaxGene</v>
          </cell>
          <cell r="L2231">
            <v>63</v>
          </cell>
          <cell r="M2231" t="str">
            <v>D</v>
          </cell>
          <cell r="N2231">
            <v>5</v>
          </cell>
          <cell r="P2231">
            <v>16532</v>
          </cell>
          <cell r="Q2231" t="str">
            <v>Male</v>
          </cell>
          <cell r="R2231" t="str">
            <v>[EA]</v>
          </cell>
          <cell r="S2231" t="str">
            <v xml:space="preserve">RRMS </v>
          </cell>
          <cell r="T2231" t="str">
            <v>RRMS Patient</v>
          </cell>
          <cell r="U2231">
            <v>1984</v>
          </cell>
          <cell r="V2231">
            <v>29</v>
          </cell>
        </row>
        <row r="2232">
          <cell r="A2232" t="str">
            <v>AA02231</v>
          </cell>
          <cell r="B2232">
            <v>1</v>
          </cell>
          <cell r="C2232" t="str">
            <v>MS</v>
          </cell>
          <cell r="D2232">
            <v>575220</v>
          </cell>
          <cell r="E2232">
            <v>41589</v>
          </cell>
          <cell r="F2232" t="str">
            <v>MS|575220</v>
          </cell>
          <cell r="G2232" t="str">
            <v>MS|575220|2013-11-11</v>
          </cell>
          <cell r="H2232" t="str">
            <v>none</v>
          </cell>
          <cell r="J2232" t="str">
            <v>Blood RNA</v>
          </cell>
          <cell r="K2232" t="str">
            <v>PaxGene</v>
          </cell>
          <cell r="L2232">
            <v>63</v>
          </cell>
          <cell r="M2232" t="str">
            <v>D</v>
          </cell>
          <cell r="N2232">
            <v>6</v>
          </cell>
          <cell r="P2232">
            <v>16533</v>
          </cell>
          <cell r="Q2232" t="str">
            <v>Female</v>
          </cell>
          <cell r="R2232" t="str">
            <v>[EA]</v>
          </cell>
          <cell r="S2232" t="str">
            <v xml:space="preserve">RRMS </v>
          </cell>
          <cell r="T2232" t="str">
            <v>RRMS Patient</v>
          </cell>
          <cell r="U2232">
            <v>1972</v>
          </cell>
          <cell r="V2232">
            <v>41</v>
          </cell>
        </row>
        <row r="2233">
          <cell r="A2233" t="str">
            <v>AA02232</v>
          </cell>
          <cell r="B2233">
            <v>1</v>
          </cell>
          <cell r="C2233" t="str">
            <v>MS</v>
          </cell>
          <cell r="D2233">
            <v>575221</v>
          </cell>
          <cell r="E2233">
            <v>41592</v>
          </cell>
          <cell r="F2233" t="str">
            <v>MS|575221</v>
          </cell>
          <cell r="G2233" t="str">
            <v>MS|575221|2013-11-14</v>
          </cell>
          <cell r="H2233" t="str">
            <v>none</v>
          </cell>
          <cell r="J2233" t="str">
            <v>Blood RNA</v>
          </cell>
          <cell r="K2233" t="str">
            <v>PaxGene</v>
          </cell>
          <cell r="L2233">
            <v>63</v>
          </cell>
          <cell r="M2233" t="str">
            <v>E</v>
          </cell>
          <cell r="N2233">
            <v>1</v>
          </cell>
          <cell r="P2233">
            <v>16534</v>
          </cell>
          <cell r="Q2233" t="str">
            <v>Male</v>
          </cell>
          <cell r="R2233" t="str">
            <v>[EA]</v>
          </cell>
          <cell r="S2233" t="str">
            <v xml:space="preserve">RRMS </v>
          </cell>
          <cell r="T2233" t="str">
            <v>RRMS Patient</v>
          </cell>
          <cell r="U2233">
            <v>1967</v>
          </cell>
          <cell r="V2233">
            <v>46</v>
          </cell>
        </row>
        <row r="2234">
          <cell r="A2234" t="str">
            <v>AA02233</v>
          </cell>
          <cell r="B2234">
            <v>1</v>
          </cell>
          <cell r="C2234" t="str">
            <v>MS</v>
          </cell>
          <cell r="D2234">
            <v>575222</v>
          </cell>
          <cell r="E2234">
            <v>41592</v>
          </cell>
          <cell r="F2234" t="str">
            <v>MS|575222</v>
          </cell>
          <cell r="G2234" t="str">
            <v>MS|575222|2013-11-14</v>
          </cell>
          <cell r="H2234" t="str">
            <v>none</v>
          </cell>
          <cell r="J2234" t="str">
            <v>Blood RNA</v>
          </cell>
          <cell r="K2234" t="str">
            <v>PaxGene</v>
          </cell>
          <cell r="L2234">
            <v>63</v>
          </cell>
          <cell r="M2234" t="str">
            <v>E</v>
          </cell>
          <cell r="N2234">
            <v>2</v>
          </cell>
          <cell r="P2234">
            <v>16535</v>
          </cell>
          <cell r="Q2234" t="str">
            <v>Male</v>
          </cell>
          <cell r="R2234" t="str">
            <v>[EA]</v>
          </cell>
          <cell r="S2234" t="str">
            <v xml:space="preserve">RRMS </v>
          </cell>
          <cell r="T2234" t="str">
            <v>RRMS Patient</v>
          </cell>
          <cell r="U2234">
            <v>1966</v>
          </cell>
          <cell r="V2234">
            <v>47</v>
          </cell>
        </row>
        <row r="2235">
          <cell r="A2235" t="str">
            <v>AA02234</v>
          </cell>
          <cell r="B2235">
            <v>1</v>
          </cell>
          <cell r="C2235" t="str">
            <v>MS</v>
          </cell>
          <cell r="D2235">
            <v>575223</v>
          </cell>
          <cell r="E2235">
            <v>41592</v>
          </cell>
          <cell r="F2235" t="str">
            <v>MS|575223</v>
          </cell>
          <cell r="G2235" t="str">
            <v>MS|575223|2013-11-14</v>
          </cell>
          <cell r="H2235" t="str">
            <v>none</v>
          </cell>
          <cell r="J2235" t="str">
            <v>Blood RNA</v>
          </cell>
          <cell r="K2235" t="str">
            <v>PaxGene</v>
          </cell>
          <cell r="L2235">
            <v>63</v>
          </cell>
          <cell r="M2235" t="str">
            <v>E</v>
          </cell>
          <cell r="N2235">
            <v>3</v>
          </cell>
          <cell r="P2235">
            <v>16536</v>
          </cell>
          <cell r="Q2235" t="str">
            <v>Female</v>
          </cell>
          <cell r="R2235" t="str">
            <v>[AA]</v>
          </cell>
          <cell r="S2235" t="str">
            <v xml:space="preserve">RRMS </v>
          </cell>
          <cell r="T2235" t="str">
            <v>RRMS Patient</v>
          </cell>
          <cell r="U2235">
            <v>1985</v>
          </cell>
          <cell r="V2235">
            <v>28</v>
          </cell>
        </row>
        <row r="2236">
          <cell r="A2236" t="str">
            <v>AA02235</v>
          </cell>
          <cell r="B2236">
            <v>1</v>
          </cell>
          <cell r="C2236" t="str">
            <v>MS</v>
          </cell>
          <cell r="D2236">
            <v>575225</v>
          </cell>
          <cell r="E2236">
            <v>41598</v>
          </cell>
          <cell r="F2236" t="str">
            <v>MS|575225</v>
          </cell>
          <cell r="G2236" t="str">
            <v>MS|575225|2013-11-20</v>
          </cell>
          <cell r="H2236" t="str">
            <v>none</v>
          </cell>
          <cell r="J2236" t="str">
            <v>Blood RNA</v>
          </cell>
          <cell r="K2236" t="str">
            <v>PaxGene</v>
          </cell>
          <cell r="L2236">
            <v>63</v>
          </cell>
          <cell r="M2236" t="str">
            <v>E</v>
          </cell>
          <cell r="N2236">
            <v>4</v>
          </cell>
          <cell r="P2236">
            <v>16538</v>
          </cell>
          <cell r="Q2236" t="str">
            <v>Male</v>
          </cell>
          <cell r="R2236" t="str">
            <v>[EA]</v>
          </cell>
          <cell r="S2236" t="str">
            <v xml:space="preserve">NMO </v>
          </cell>
          <cell r="T2236" t="str">
            <v>NMO Patient</v>
          </cell>
          <cell r="U2236">
            <v>1969</v>
          </cell>
          <cell r="V2236">
            <v>44</v>
          </cell>
        </row>
        <row r="2237">
          <cell r="A2237" t="str">
            <v>AA02236</v>
          </cell>
          <cell r="B2237">
            <v>1</v>
          </cell>
          <cell r="C2237" t="str">
            <v>MS</v>
          </cell>
          <cell r="D2237">
            <v>575226</v>
          </cell>
          <cell r="E2237">
            <v>41599</v>
          </cell>
          <cell r="F2237" t="str">
            <v>MS|575226</v>
          </cell>
          <cell r="G2237" t="str">
            <v>MS|575226|2013-11-21</v>
          </cell>
          <cell r="H2237" t="str">
            <v>none</v>
          </cell>
          <cell r="J2237" t="str">
            <v>Blood RNA</v>
          </cell>
          <cell r="K2237" t="str">
            <v>PaxGene</v>
          </cell>
          <cell r="L2237">
            <v>63</v>
          </cell>
          <cell r="M2237" t="str">
            <v>E</v>
          </cell>
          <cell r="N2237">
            <v>5</v>
          </cell>
          <cell r="P2237">
            <v>16539</v>
          </cell>
          <cell r="Q2237" t="str">
            <v>Female</v>
          </cell>
          <cell r="R2237" t="str">
            <v>[EA]</v>
          </cell>
          <cell r="S2237" t="str">
            <v xml:space="preserve">RRMS </v>
          </cell>
          <cell r="T2237" t="str">
            <v>RRMS Patient</v>
          </cell>
          <cell r="U2237">
            <v>1992</v>
          </cell>
          <cell r="V2237">
            <v>21</v>
          </cell>
        </row>
        <row r="2238">
          <cell r="A2238" t="str">
            <v>AA02237</v>
          </cell>
          <cell r="B2238">
            <v>1</v>
          </cell>
          <cell r="C2238" t="str">
            <v>MS</v>
          </cell>
          <cell r="D2238">
            <v>575228</v>
          </cell>
          <cell r="E2238">
            <v>41612</v>
          </cell>
          <cell r="F2238" t="str">
            <v>MS|575228</v>
          </cell>
          <cell r="G2238" t="str">
            <v>MS|575228|2013-12-04</v>
          </cell>
          <cell r="H2238" t="str">
            <v>none</v>
          </cell>
          <cell r="J2238" t="str">
            <v>Blood RNA</v>
          </cell>
          <cell r="K2238" t="str">
            <v>PaxGene</v>
          </cell>
          <cell r="L2238">
            <v>63</v>
          </cell>
          <cell r="M2238" t="str">
            <v>E</v>
          </cell>
          <cell r="N2238">
            <v>6</v>
          </cell>
          <cell r="P2238">
            <v>16541</v>
          </cell>
          <cell r="Q2238" t="str">
            <v>Male</v>
          </cell>
          <cell r="R2238" t="str">
            <v>[AA]</v>
          </cell>
          <cell r="S2238" t="str">
            <v xml:space="preserve">RRMS </v>
          </cell>
          <cell r="T2238" t="str">
            <v>RRMS Patient</v>
          </cell>
          <cell r="U2238">
            <v>1962</v>
          </cell>
          <cell r="V2238">
            <v>51</v>
          </cell>
        </row>
        <row r="2239">
          <cell r="A2239" t="str">
            <v>AA02238</v>
          </cell>
          <cell r="B2239">
            <v>1</v>
          </cell>
          <cell r="C2239" t="str">
            <v>MS</v>
          </cell>
          <cell r="D2239">
            <v>575229</v>
          </cell>
          <cell r="E2239">
            <v>41612</v>
          </cell>
          <cell r="F2239" t="str">
            <v>MS|575229</v>
          </cell>
          <cell r="G2239" t="str">
            <v>MS|575229|2013-12-04</v>
          </cell>
          <cell r="H2239" t="str">
            <v>none</v>
          </cell>
          <cell r="J2239" t="str">
            <v>Blood RNA</v>
          </cell>
          <cell r="K2239" t="str">
            <v>PaxGene</v>
          </cell>
          <cell r="L2239">
            <v>63</v>
          </cell>
          <cell r="M2239" t="str">
            <v>F</v>
          </cell>
          <cell r="N2239">
            <v>1</v>
          </cell>
          <cell r="P2239">
            <v>16542</v>
          </cell>
          <cell r="Q2239" t="str">
            <v>Female</v>
          </cell>
          <cell r="R2239" t="str">
            <v>[EA]</v>
          </cell>
          <cell r="S2239" t="str">
            <v xml:space="preserve">RRMS </v>
          </cell>
          <cell r="T2239" t="str">
            <v>RRMS Patient</v>
          </cell>
          <cell r="U2239">
            <v>1979</v>
          </cell>
          <cell r="V2239">
            <v>34</v>
          </cell>
        </row>
        <row r="2240">
          <cell r="A2240" t="str">
            <v>AA02239</v>
          </cell>
          <cell r="B2240">
            <v>1</v>
          </cell>
          <cell r="C2240" t="str">
            <v>MS</v>
          </cell>
          <cell r="D2240" t="str">
            <v>MS|575152</v>
          </cell>
          <cell r="E2240">
            <v>41613</v>
          </cell>
          <cell r="F2240" t="str">
            <v>MS|575152</v>
          </cell>
          <cell r="G2240" t="str">
            <v>MS|575152|2013-12-05</v>
          </cell>
          <cell r="H2240" t="str">
            <v>MS|575230|2013-12-05</v>
          </cell>
          <cell r="J2240" t="str">
            <v>Blood RNA</v>
          </cell>
          <cell r="K2240" t="str">
            <v>PaxGene</v>
          </cell>
          <cell r="L2240">
            <v>63</v>
          </cell>
          <cell r="M2240" t="str">
            <v>F</v>
          </cell>
          <cell r="N2240">
            <v>2</v>
          </cell>
          <cell r="P2240">
            <v>16466</v>
          </cell>
          <cell r="Q2240" t="str">
            <v>Male</v>
          </cell>
          <cell r="R2240" t="str">
            <v>[EA]</v>
          </cell>
          <cell r="S2240" t="str">
            <v xml:space="preserve">RRMS </v>
          </cell>
          <cell r="T2240" t="str">
            <v>RRMS Patient</v>
          </cell>
          <cell r="U2240">
            <v>1977</v>
          </cell>
          <cell r="V2240">
            <v>36</v>
          </cell>
        </row>
        <row r="2241">
          <cell r="A2241" t="str">
            <v>AA02240</v>
          </cell>
          <cell r="B2241">
            <v>1</v>
          </cell>
          <cell r="C2241" t="str">
            <v>MS</v>
          </cell>
          <cell r="D2241">
            <v>575232</v>
          </cell>
          <cell r="E2241">
            <v>41645</v>
          </cell>
          <cell r="F2241" t="str">
            <v>MS|575232</v>
          </cell>
          <cell r="G2241" t="str">
            <v>MS|575232|2014-01-06</v>
          </cell>
          <cell r="H2241" t="str">
            <v>none</v>
          </cell>
          <cell r="J2241" t="str">
            <v>Blood RNA</v>
          </cell>
          <cell r="K2241" t="str">
            <v>PaxGene</v>
          </cell>
          <cell r="L2241">
            <v>63</v>
          </cell>
          <cell r="M2241" t="str">
            <v>F</v>
          </cell>
          <cell r="N2241">
            <v>3</v>
          </cell>
          <cell r="P2241">
            <v>16544</v>
          </cell>
          <cell r="Q2241" t="str">
            <v>Female</v>
          </cell>
          <cell r="R2241" t="str">
            <v>[AA]</v>
          </cell>
          <cell r="S2241" t="str">
            <v xml:space="preserve">NMO </v>
          </cell>
          <cell r="T2241" t="str">
            <v>NMO Patient</v>
          </cell>
          <cell r="U2241">
            <v>1980</v>
          </cell>
          <cell r="V2241">
            <v>34</v>
          </cell>
        </row>
        <row r="2242">
          <cell r="A2242" t="str">
            <v>AA02241</v>
          </cell>
          <cell r="B2242">
            <v>1</v>
          </cell>
          <cell r="C2242" t="str">
            <v>MS</v>
          </cell>
          <cell r="D2242">
            <v>575233</v>
          </cell>
          <cell r="E2242">
            <v>41646</v>
          </cell>
          <cell r="F2242" t="str">
            <v>MS|575233</v>
          </cell>
          <cell r="G2242" t="str">
            <v>MS|575233|2014-01-07</v>
          </cell>
          <cell r="H2242" t="str">
            <v>none</v>
          </cell>
          <cell r="J2242" t="str">
            <v>Blood RNA</v>
          </cell>
          <cell r="K2242" t="str">
            <v>PaxGene</v>
          </cell>
          <cell r="L2242">
            <v>63</v>
          </cell>
          <cell r="M2242" t="str">
            <v>F</v>
          </cell>
          <cell r="N2242">
            <v>4</v>
          </cell>
          <cell r="P2242">
            <v>16545</v>
          </cell>
          <cell r="Q2242" t="str">
            <v>Male</v>
          </cell>
          <cell r="R2242" t="str">
            <v>[EA]</v>
          </cell>
          <cell r="S2242" t="str">
            <v xml:space="preserve">RRMS </v>
          </cell>
          <cell r="T2242" t="str">
            <v>RRMS Patient</v>
          </cell>
          <cell r="U2242">
            <v>1993</v>
          </cell>
          <cell r="V2242">
            <v>21</v>
          </cell>
        </row>
        <row r="2243">
          <cell r="A2243" t="str">
            <v>AA02242</v>
          </cell>
          <cell r="B2243">
            <v>1</v>
          </cell>
          <cell r="C2243" t="str">
            <v>MS</v>
          </cell>
          <cell r="D2243">
            <v>575235</v>
          </cell>
          <cell r="E2243">
            <v>41653</v>
          </cell>
          <cell r="F2243" t="str">
            <v>MS|575235</v>
          </cell>
          <cell r="G2243" t="str">
            <v>MS|575235|2014-01-14</v>
          </cell>
          <cell r="H2243" t="str">
            <v>none</v>
          </cell>
          <cell r="J2243" t="str">
            <v>Blood RNA</v>
          </cell>
          <cell r="K2243" t="str">
            <v>PaxGene</v>
          </cell>
          <cell r="L2243">
            <v>63</v>
          </cell>
          <cell r="M2243" t="str">
            <v>F</v>
          </cell>
          <cell r="N2243">
            <v>5</v>
          </cell>
          <cell r="P2243">
            <v>16547</v>
          </cell>
          <cell r="Q2243" t="str">
            <v>Female</v>
          </cell>
          <cell r="R2243">
            <v>0</v>
          </cell>
          <cell r="S2243" t="str">
            <v xml:space="preserve">RRMS </v>
          </cell>
          <cell r="T2243" t="str">
            <v>RRMS Patient</v>
          </cell>
          <cell r="U2243">
            <v>1968</v>
          </cell>
          <cell r="V2243">
            <v>46</v>
          </cell>
        </row>
        <row r="2244">
          <cell r="A2244" t="str">
            <v>AA02243</v>
          </cell>
          <cell r="B2244">
            <v>1</v>
          </cell>
          <cell r="C2244" t="str">
            <v>MS</v>
          </cell>
          <cell r="D2244">
            <v>575238</v>
          </cell>
          <cell r="E2244">
            <v>41654</v>
          </cell>
          <cell r="F2244" t="str">
            <v>MS|575238</v>
          </cell>
          <cell r="G2244" t="str">
            <v>MS|575238|2014-01-15</v>
          </cell>
          <cell r="H2244" t="str">
            <v>none</v>
          </cell>
          <cell r="J2244" t="str">
            <v>Blood RNA</v>
          </cell>
          <cell r="K2244" t="str">
            <v>PaxGene</v>
          </cell>
          <cell r="L2244">
            <v>63</v>
          </cell>
          <cell r="M2244" t="str">
            <v>F</v>
          </cell>
          <cell r="N2244">
            <v>6</v>
          </cell>
          <cell r="P2244">
            <v>16550</v>
          </cell>
          <cell r="Q2244" t="str">
            <v>Female</v>
          </cell>
          <cell r="R2244" t="str">
            <v>[EA]</v>
          </cell>
          <cell r="S2244" t="str">
            <v xml:space="preserve">RRMS </v>
          </cell>
          <cell r="T2244" t="str">
            <v>RRMS Patient</v>
          </cell>
          <cell r="U2244">
            <v>1970</v>
          </cell>
          <cell r="V2244">
            <v>44</v>
          </cell>
        </row>
        <row r="2245">
          <cell r="A2245" t="str">
            <v>AA02244</v>
          </cell>
          <cell r="B2245">
            <v>1</v>
          </cell>
          <cell r="C2245" t="str">
            <v>MS</v>
          </cell>
          <cell r="D2245">
            <v>575239</v>
          </cell>
          <cell r="E2245">
            <v>41654</v>
          </cell>
          <cell r="F2245" t="str">
            <v>MS|575239</v>
          </cell>
          <cell r="G2245" t="str">
            <v>MS|575239|2014-01-15</v>
          </cell>
          <cell r="H2245" t="str">
            <v>none</v>
          </cell>
          <cell r="J2245" t="str">
            <v>Blood RNA</v>
          </cell>
          <cell r="K2245" t="str">
            <v>PaxGene</v>
          </cell>
          <cell r="L2245">
            <v>64</v>
          </cell>
          <cell r="M2245" t="str">
            <v>A</v>
          </cell>
          <cell r="N2245">
            <v>1</v>
          </cell>
          <cell r="P2245">
            <v>16551</v>
          </cell>
          <cell r="Q2245" t="str">
            <v>Male</v>
          </cell>
          <cell r="R2245" t="str">
            <v>[EA]</v>
          </cell>
          <cell r="S2245" t="str">
            <v xml:space="preserve">RRMS </v>
          </cell>
          <cell r="T2245" t="str">
            <v>RRMS Patient</v>
          </cell>
          <cell r="U2245">
            <v>1956</v>
          </cell>
          <cell r="V2245">
            <v>58</v>
          </cell>
        </row>
        <row r="2246">
          <cell r="A2246" t="str">
            <v>AA02245</v>
          </cell>
          <cell r="B2246">
            <v>1</v>
          </cell>
          <cell r="C2246" t="str">
            <v>ORDRCC.13-19</v>
          </cell>
          <cell r="D2246">
            <v>533094</v>
          </cell>
          <cell r="E2246">
            <v>41582</v>
          </cell>
          <cell r="F2246" t="str">
            <v>ORDRCC.13-19|533094</v>
          </cell>
          <cell r="G2246" t="str">
            <v>ORDRCC.13-19|533094|2013-11-04</v>
          </cell>
          <cell r="H2246" t="str">
            <v>none</v>
          </cell>
          <cell r="J2246" t="str">
            <v>Blood RNA</v>
          </cell>
          <cell r="K2246" t="str">
            <v>PaxGene</v>
          </cell>
          <cell r="L2246">
            <v>64</v>
          </cell>
          <cell r="M2246" t="str">
            <v>A</v>
          </cell>
          <cell r="N2246">
            <v>2</v>
          </cell>
          <cell r="P2246">
            <v>13201</v>
          </cell>
          <cell r="Q2246" t="str">
            <v>Female</v>
          </cell>
          <cell r="R2246" t="str">
            <v>[AI]</v>
          </cell>
          <cell r="S2246" t="str">
            <v xml:space="preserve">SLE </v>
          </cell>
          <cell r="T2246" t="str">
            <v>SLE Patient</v>
          </cell>
          <cell r="U2246">
            <v>1962</v>
          </cell>
          <cell r="V2246">
            <v>51</v>
          </cell>
        </row>
        <row r="2247">
          <cell r="A2247" t="str">
            <v>AA02246</v>
          </cell>
          <cell r="B2247">
            <v>1</v>
          </cell>
          <cell r="C2247" t="str">
            <v>ORDRCC.13-19</v>
          </cell>
          <cell r="D2247">
            <v>533096</v>
          </cell>
          <cell r="E2247">
            <v>41590</v>
          </cell>
          <cell r="F2247" t="str">
            <v>ORDRCC.13-19|533096</v>
          </cell>
          <cell r="G2247" t="str">
            <v>ORDRCC.13-19|533096|2013-11-12</v>
          </cell>
          <cell r="H2247" t="str">
            <v>none</v>
          </cell>
          <cell r="J2247" t="str">
            <v>Blood RNA</v>
          </cell>
          <cell r="K2247" t="str">
            <v>PaxGene</v>
          </cell>
          <cell r="L2247">
            <v>64</v>
          </cell>
          <cell r="M2247" t="str">
            <v>A</v>
          </cell>
          <cell r="N2247">
            <v>3</v>
          </cell>
          <cell r="P2247">
            <v>6651</v>
          </cell>
          <cell r="Q2247" t="str">
            <v>Female</v>
          </cell>
          <cell r="R2247" t="str">
            <v>[AA]</v>
          </cell>
          <cell r="S2247" t="str">
            <v xml:space="preserve">SLE </v>
          </cell>
          <cell r="T2247" t="str">
            <v>SLE Patient</v>
          </cell>
          <cell r="U2247">
            <v>1967</v>
          </cell>
          <cell r="V2247">
            <v>46</v>
          </cell>
        </row>
        <row r="2248">
          <cell r="A2248" t="str">
            <v>AA02247</v>
          </cell>
          <cell r="B2248">
            <v>1</v>
          </cell>
          <cell r="C2248" t="str">
            <v>ORDRCC.13-19</v>
          </cell>
          <cell r="D2248">
            <v>533099</v>
          </cell>
          <cell r="E2248">
            <v>41625</v>
          </cell>
          <cell r="F2248" t="str">
            <v>ORDRCC.13-19|533099</v>
          </cell>
          <cell r="G2248" t="str">
            <v>ORDRCC.13-19|533099|2013-12-17</v>
          </cell>
          <cell r="H2248" t="str">
            <v>none</v>
          </cell>
          <cell r="J2248" t="str">
            <v>Blood RNA</v>
          </cell>
          <cell r="K2248" t="str">
            <v>PaxGene</v>
          </cell>
          <cell r="L2248">
            <v>64</v>
          </cell>
          <cell r="M2248" t="str">
            <v>A</v>
          </cell>
          <cell r="N2248">
            <v>4</v>
          </cell>
          <cell r="P2248">
            <v>13206</v>
          </cell>
          <cell r="Q2248" t="str">
            <v>Female</v>
          </cell>
          <cell r="R2248" t="str">
            <v>[EA]</v>
          </cell>
          <cell r="S2248" t="str">
            <v xml:space="preserve">SLE </v>
          </cell>
          <cell r="T2248" t="str">
            <v>SLE Patient</v>
          </cell>
          <cell r="U2248">
            <v>1969</v>
          </cell>
          <cell r="V2248">
            <v>44</v>
          </cell>
        </row>
        <row r="2249">
          <cell r="A2249" t="str">
            <v>AA02248</v>
          </cell>
          <cell r="B2249">
            <v>1</v>
          </cell>
          <cell r="C2249" t="str">
            <v>ORDRCC.13-19</v>
          </cell>
          <cell r="D2249">
            <v>533100</v>
          </cell>
          <cell r="E2249">
            <v>41625</v>
          </cell>
          <cell r="F2249" t="str">
            <v>ORDRCC.13-19|533100</v>
          </cell>
          <cell r="G2249" t="str">
            <v>ORDRCC.13-19|533100|2013-12-17</v>
          </cell>
          <cell r="H2249" t="str">
            <v>none</v>
          </cell>
          <cell r="J2249" t="str">
            <v>Blood RNA</v>
          </cell>
          <cell r="K2249" t="str">
            <v>PaxGene</v>
          </cell>
          <cell r="L2249">
            <v>64</v>
          </cell>
          <cell r="M2249" t="str">
            <v>A</v>
          </cell>
          <cell r="N2249">
            <v>5</v>
          </cell>
          <cell r="P2249">
            <v>13207</v>
          </cell>
          <cell r="Q2249" t="str">
            <v>Female</v>
          </cell>
          <cell r="R2249" t="str">
            <v>[EA]</v>
          </cell>
          <cell r="S2249" t="str">
            <v xml:space="preserve">SLE </v>
          </cell>
          <cell r="T2249" t="str">
            <v>SLE Patient</v>
          </cell>
          <cell r="U2249">
            <v>1982</v>
          </cell>
          <cell r="V2249">
            <v>31</v>
          </cell>
        </row>
        <row r="2250">
          <cell r="A2250" t="str">
            <v>AA02249</v>
          </cell>
          <cell r="B2250">
            <v>1</v>
          </cell>
          <cell r="C2250" t="str">
            <v>ORDRCC.13-19</v>
          </cell>
          <cell r="D2250">
            <v>533101</v>
          </cell>
          <cell r="E2250">
            <v>41626</v>
          </cell>
          <cell r="F2250" t="str">
            <v>ORDRCC.13-19|533101</v>
          </cell>
          <cell r="G2250" t="str">
            <v>ORDRCC.13-19|533101|2013-12-18</v>
          </cell>
          <cell r="H2250" t="str">
            <v>none</v>
          </cell>
          <cell r="J2250" t="str">
            <v>Blood RNA</v>
          </cell>
          <cell r="K2250" t="str">
            <v>PaxGene</v>
          </cell>
          <cell r="L2250">
            <v>64</v>
          </cell>
          <cell r="M2250" t="str">
            <v>A</v>
          </cell>
          <cell r="N2250">
            <v>6</v>
          </cell>
          <cell r="P2250">
            <v>13208</v>
          </cell>
          <cell r="Q2250" t="str">
            <v>Female</v>
          </cell>
          <cell r="R2250" t="str">
            <v>[EA][H]</v>
          </cell>
          <cell r="S2250" t="str">
            <v xml:space="preserve">SLE </v>
          </cell>
          <cell r="T2250" t="str">
            <v>SLE Patient</v>
          </cell>
          <cell r="U2250">
            <v>1966</v>
          </cell>
          <cell r="V2250">
            <v>47</v>
          </cell>
        </row>
        <row r="2251">
          <cell r="A2251" t="str">
            <v>AA02250</v>
          </cell>
          <cell r="B2251">
            <v>1</v>
          </cell>
          <cell r="C2251" t="str">
            <v>ORDRCC.13-19</v>
          </cell>
          <cell r="D2251">
            <v>533102</v>
          </cell>
          <cell r="E2251">
            <v>41645</v>
          </cell>
          <cell r="F2251" t="str">
            <v>ORDRCC.13-19|533102</v>
          </cell>
          <cell r="G2251" t="str">
            <v>ORDRCC.13-19|533102|2014-01-06</v>
          </cell>
          <cell r="H2251" t="str">
            <v>none</v>
          </cell>
          <cell r="J2251" t="str">
            <v>Blood RNA</v>
          </cell>
          <cell r="K2251" t="str">
            <v>PaxGene</v>
          </cell>
          <cell r="L2251">
            <v>64</v>
          </cell>
          <cell r="M2251" t="str">
            <v>B</v>
          </cell>
          <cell r="N2251">
            <v>1</v>
          </cell>
          <cell r="P2251">
            <v>13209</v>
          </cell>
          <cell r="Q2251" t="str">
            <v>Female</v>
          </cell>
          <cell r="R2251" t="str">
            <v>[AI]</v>
          </cell>
          <cell r="S2251" t="str">
            <v xml:space="preserve">SLE </v>
          </cell>
          <cell r="T2251" t="str">
            <v>SLE Patient</v>
          </cell>
          <cell r="U2251">
            <v>1981</v>
          </cell>
          <cell r="V2251">
            <v>33</v>
          </cell>
        </row>
        <row r="2252">
          <cell r="A2252" t="str">
            <v>AA02251</v>
          </cell>
          <cell r="B2252">
            <v>1</v>
          </cell>
          <cell r="C2252" t="str">
            <v>ORDRCC.13-19</v>
          </cell>
          <cell r="D2252">
            <v>533103</v>
          </cell>
          <cell r="E2252">
            <v>41658</v>
          </cell>
          <cell r="F2252" t="str">
            <v>ORDRCC.13-19|533103</v>
          </cell>
          <cell r="G2252" t="str">
            <v>ORDRCC.13-19|533103|2014-01-19</v>
          </cell>
          <cell r="H2252" t="str">
            <v>none</v>
          </cell>
          <cell r="J2252" t="str">
            <v>Blood RNA</v>
          </cell>
          <cell r="K2252" t="str">
            <v>PaxGene</v>
          </cell>
          <cell r="L2252">
            <v>64</v>
          </cell>
          <cell r="M2252" t="str">
            <v>B</v>
          </cell>
          <cell r="N2252">
            <v>2</v>
          </cell>
          <cell r="P2252">
            <v>13210</v>
          </cell>
          <cell r="Q2252" t="str">
            <v>Female</v>
          </cell>
          <cell r="R2252" t="str">
            <v>[AA]</v>
          </cell>
          <cell r="S2252" t="str">
            <v xml:space="preserve">SLE </v>
          </cell>
          <cell r="T2252" t="str">
            <v>SLE Patient</v>
          </cell>
          <cell r="U2252">
            <v>1981</v>
          </cell>
          <cell r="V2252">
            <v>33</v>
          </cell>
        </row>
        <row r="2253">
          <cell r="A2253" t="str">
            <v>AA02252</v>
          </cell>
          <cell r="B2253">
            <v>1</v>
          </cell>
          <cell r="C2253" t="str">
            <v>ORDRCC.13-19</v>
          </cell>
          <cell r="D2253">
            <v>533104</v>
          </cell>
          <cell r="E2253">
            <v>41660</v>
          </cell>
          <cell r="F2253" t="str">
            <v>ORDRCC.13-19|533104</v>
          </cell>
          <cell r="G2253" t="str">
            <v>ORDRCC.13-19|533104|2014-01-21</v>
          </cell>
          <cell r="H2253" t="str">
            <v>none</v>
          </cell>
          <cell r="J2253" t="str">
            <v>Blood RNA</v>
          </cell>
          <cell r="K2253" t="str">
            <v>PaxGene</v>
          </cell>
          <cell r="L2253">
            <v>64</v>
          </cell>
          <cell r="M2253" t="str">
            <v>B</v>
          </cell>
          <cell r="N2253">
            <v>3</v>
          </cell>
          <cell r="P2253">
            <v>13211</v>
          </cell>
          <cell r="Q2253" t="str">
            <v>Female</v>
          </cell>
          <cell r="R2253" t="str">
            <v>[AA]</v>
          </cell>
          <cell r="S2253" t="str">
            <v xml:space="preserve">SLE </v>
          </cell>
          <cell r="T2253" t="str">
            <v>SLE Patient</v>
          </cell>
          <cell r="U2253">
            <v>1972</v>
          </cell>
          <cell r="V2253">
            <v>42</v>
          </cell>
        </row>
        <row r="2254">
          <cell r="A2254" t="str">
            <v>AA02253</v>
          </cell>
          <cell r="B2254">
            <v>1</v>
          </cell>
          <cell r="C2254" t="str">
            <v>ORDRCC.13-19</v>
          </cell>
          <cell r="D2254">
            <v>533105</v>
          </cell>
          <cell r="E2254">
            <v>41676</v>
          </cell>
          <cell r="F2254" t="str">
            <v>ORDRCC.13-19|533105</v>
          </cell>
          <cell r="G2254" t="str">
            <v>ORDRCC.13-19|533105|2014-02-06</v>
          </cell>
          <cell r="H2254" t="str">
            <v>none</v>
          </cell>
          <cell r="J2254" t="str">
            <v>Blood RNA</v>
          </cell>
          <cell r="K2254" t="str">
            <v>PaxGene</v>
          </cell>
          <cell r="L2254">
            <v>64</v>
          </cell>
          <cell r="M2254" t="str">
            <v>B</v>
          </cell>
          <cell r="N2254">
            <v>4</v>
          </cell>
          <cell r="P2254">
            <v>13212</v>
          </cell>
          <cell r="Q2254" t="str">
            <v>Female</v>
          </cell>
          <cell r="R2254" t="str">
            <v>[A]</v>
          </cell>
          <cell r="S2254" t="str">
            <v xml:space="preserve">SLE </v>
          </cell>
          <cell r="T2254" t="str">
            <v>SLE Patient</v>
          </cell>
          <cell r="U2254">
            <v>1979</v>
          </cell>
          <cell r="V2254">
            <v>35</v>
          </cell>
        </row>
        <row r="2255">
          <cell r="A2255" t="str">
            <v>AA02254</v>
          </cell>
          <cell r="B2255">
            <v>1</v>
          </cell>
          <cell r="C2255" t="str">
            <v>ORDRCC.13-19</v>
          </cell>
          <cell r="D2255">
            <v>533106</v>
          </cell>
          <cell r="E2255">
            <v>41682</v>
          </cell>
          <cell r="F2255" t="str">
            <v>ORDRCC.13-19|533106</v>
          </cell>
          <cell r="G2255" t="str">
            <v>ORDRCC.13-19|533106|2014-02-12</v>
          </cell>
          <cell r="H2255" t="str">
            <v>none</v>
          </cell>
          <cell r="J2255" t="str">
            <v>Blood RNA</v>
          </cell>
          <cell r="K2255" t="str">
            <v>PaxGene</v>
          </cell>
          <cell r="L2255">
            <v>64</v>
          </cell>
          <cell r="M2255" t="str">
            <v>B</v>
          </cell>
          <cell r="N2255">
            <v>5</v>
          </cell>
          <cell r="P2255">
            <v>10741</v>
          </cell>
          <cell r="Q2255" t="str">
            <v>Female</v>
          </cell>
          <cell r="R2255" t="str">
            <v>[AA]</v>
          </cell>
          <cell r="S2255" t="str">
            <v xml:space="preserve">SLE </v>
          </cell>
          <cell r="T2255" t="str">
            <v>SLE Patient</v>
          </cell>
          <cell r="U2255">
            <v>1968</v>
          </cell>
          <cell r="V2255">
            <v>46</v>
          </cell>
        </row>
        <row r="2256">
          <cell r="A2256" t="str">
            <v>AA02255</v>
          </cell>
          <cell r="B2256">
            <v>1</v>
          </cell>
          <cell r="C2256" t="str">
            <v>ORDRCC.13-19</v>
          </cell>
          <cell r="D2256">
            <v>533107</v>
          </cell>
          <cell r="E2256">
            <v>41709</v>
          </cell>
          <cell r="F2256" t="str">
            <v>ORDRCC.13-19|533107</v>
          </cell>
          <cell r="G2256" t="str">
            <v>ORDRCC.13-19|533107|2014-03-11</v>
          </cell>
          <cell r="H2256" t="str">
            <v>none</v>
          </cell>
          <cell r="J2256" t="str">
            <v>Blood RNA</v>
          </cell>
          <cell r="K2256" t="str">
            <v>PaxGene</v>
          </cell>
          <cell r="L2256">
            <v>64</v>
          </cell>
          <cell r="M2256" t="str">
            <v>B</v>
          </cell>
          <cell r="N2256">
            <v>6</v>
          </cell>
          <cell r="P2256">
            <v>13213</v>
          </cell>
          <cell r="Q2256" t="str">
            <v>Female</v>
          </cell>
          <cell r="R2256" t="str">
            <v>[EA][H]</v>
          </cell>
          <cell r="S2256" t="str">
            <v xml:space="preserve">SLE </v>
          </cell>
          <cell r="T2256" t="str">
            <v>SLE Patient</v>
          </cell>
          <cell r="U2256">
            <v>1987</v>
          </cell>
          <cell r="V2256">
            <v>27</v>
          </cell>
        </row>
        <row r="2257">
          <cell r="A2257" t="str">
            <v>AA02256</v>
          </cell>
          <cell r="B2257">
            <v>1</v>
          </cell>
          <cell r="C2257" t="str">
            <v>ORDRCC.13-19</v>
          </cell>
          <cell r="D2257">
            <v>533110</v>
          </cell>
          <cell r="E2257">
            <v>41823</v>
          </cell>
          <cell r="F2257" t="str">
            <v>ORDRCC.13-19|533110</v>
          </cell>
          <cell r="G2257" t="str">
            <v>ORDRCC.13-19|533110|2014-07-03</v>
          </cell>
          <cell r="H2257" t="str">
            <v>none</v>
          </cell>
          <cell r="J2257" t="str">
            <v>Blood RNA</v>
          </cell>
          <cell r="K2257" t="str">
            <v>PaxGene</v>
          </cell>
          <cell r="L2257">
            <v>64</v>
          </cell>
          <cell r="M2257" t="str">
            <v>C</v>
          </cell>
          <cell r="N2257">
            <v>1</v>
          </cell>
          <cell r="P2257">
            <v>13216</v>
          </cell>
          <cell r="Q2257" t="str">
            <v>Female</v>
          </cell>
          <cell r="R2257" t="str">
            <v>[EA]</v>
          </cell>
          <cell r="S2257" t="str">
            <v xml:space="preserve">SLE </v>
          </cell>
          <cell r="T2257" t="str">
            <v>SLE Patient</v>
          </cell>
          <cell r="U2257">
            <v>1974</v>
          </cell>
          <cell r="V2257">
            <v>40</v>
          </cell>
        </row>
        <row r="2258">
          <cell r="A2258" t="str">
            <v>AA02257</v>
          </cell>
          <cell r="B2258">
            <v>1</v>
          </cell>
          <cell r="C2258" t="str">
            <v>OMRF.13-35</v>
          </cell>
          <cell r="D2258">
            <v>533176</v>
          </cell>
          <cell r="E2258">
            <v>41680</v>
          </cell>
          <cell r="F2258" t="str">
            <v>OMRF.13-35|533176</v>
          </cell>
          <cell r="G2258" t="str">
            <v>OMRF.13-35|533176|2014-02-10</v>
          </cell>
          <cell r="H2258" t="str">
            <v>none</v>
          </cell>
          <cell r="J2258" t="str">
            <v>Blood RNA</v>
          </cell>
          <cell r="K2258" t="str">
            <v>PaxGene</v>
          </cell>
          <cell r="L2258">
            <v>64</v>
          </cell>
          <cell r="M2258" t="str">
            <v>C</v>
          </cell>
          <cell r="N2258">
            <v>2</v>
          </cell>
          <cell r="P2258">
            <v>6019</v>
          </cell>
          <cell r="Q2258" t="str">
            <v>Female</v>
          </cell>
          <cell r="R2258" t="str">
            <v>[EA][H]</v>
          </cell>
          <cell r="S2258" t="str">
            <v xml:space="preserve">SLE </v>
          </cell>
          <cell r="T2258" t="str">
            <v>SLE Patient</v>
          </cell>
          <cell r="U2258">
            <v>1969</v>
          </cell>
          <cell r="V2258">
            <v>45</v>
          </cell>
        </row>
        <row r="2259">
          <cell r="A2259" t="str">
            <v>AA02258</v>
          </cell>
          <cell r="B2259">
            <v>1</v>
          </cell>
          <cell r="C2259" t="str">
            <v>OMRF.13-35</v>
          </cell>
          <cell r="D2259">
            <v>500066</v>
          </cell>
          <cell r="E2259">
            <v>41690</v>
          </cell>
          <cell r="F2259" t="str">
            <v>OMRF.13-35|500066</v>
          </cell>
          <cell r="G2259" t="str">
            <v>OMRF.13-35|500066|2014-02-20</v>
          </cell>
          <cell r="H2259" t="str">
            <v>none</v>
          </cell>
          <cell r="J2259" t="str">
            <v>Blood RNA</v>
          </cell>
          <cell r="K2259" t="str">
            <v>PaxGene</v>
          </cell>
          <cell r="L2259">
            <v>64</v>
          </cell>
          <cell r="M2259" t="str">
            <v>C</v>
          </cell>
          <cell r="N2259">
            <v>3</v>
          </cell>
          <cell r="P2259">
            <v>10516</v>
          </cell>
          <cell r="Q2259" t="str">
            <v>Female</v>
          </cell>
          <cell r="R2259" t="str">
            <v>[AA]</v>
          </cell>
          <cell r="S2259" t="str">
            <v xml:space="preserve">SLE </v>
          </cell>
          <cell r="T2259" t="str">
            <v>SLE Patient</v>
          </cell>
          <cell r="U2259">
            <v>1950</v>
          </cell>
          <cell r="V2259">
            <v>64</v>
          </cell>
        </row>
        <row r="2260">
          <cell r="A2260" t="str">
            <v>AA02259</v>
          </cell>
          <cell r="B2260">
            <v>1</v>
          </cell>
          <cell r="C2260" t="str">
            <v>OMRF.13-35</v>
          </cell>
          <cell r="D2260">
            <v>541868</v>
          </cell>
          <cell r="E2260">
            <v>41708</v>
          </cell>
          <cell r="F2260" t="str">
            <v>OMRF.13-35|541868</v>
          </cell>
          <cell r="G2260" t="str">
            <v>OMRF.13-35|541868|2014-03-10</v>
          </cell>
          <cell r="H2260" t="str">
            <v>none</v>
          </cell>
          <cell r="J2260" t="str">
            <v>Blood RNA</v>
          </cell>
          <cell r="K2260" t="str">
            <v>PaxGene</v>
          </cell>
          <cell r="L2260">
            <v>64</v>
          </cell>
          <cell r="M2260" t="str">
            <v>C</v>
          </cell>
          <cell r="N2260">
            <v>4</v>
          </cell>
          <cell r="P2260">
            <v>14137</v>
          </cell>
          <cell r="Q2260" t="str">
            <v>Female</v>
          </cell>
          <cell r="R2260" t="str">
            <v>[EA]</v>
          </cell>
          <cell r="S2260" t="str">
            <v xml:space="preserve">SLE </v>
          </cell>
          <cell r="T2260" t="str">
            <v>SLE Patient</v>
          </cell>
          <cell r="U2260">
            <v>1988</v>
          </cell>
          <cell r="V2260">
            <v>26</v>
          </cell>
        </row>
        <row r="2261">
          <cell r="A2261" t="str">
            <v>AA02260</v>
          </cell>
          <cell r="B2261">
            <v>1</v>
          </cell>
          <cell r="C2261" t="str">
            <v>OMRF.13-35</v>
          </cell>
          <cell r="D2261">
            <v>500025</v>
          </cell>
          <cell r="E2261">
            <v>41709</v>
          </cell>
          <cell r="F2261" t="str">
            <v>OMRF.13-35|500025</v>
          </cell>
          <cell r="G2261" t="str">
            <v>OMRF.13-35|500025|2014-03-11</v>
          </cell>
          <cell r="H2261" t="str">
            <v>none</v>
          </cell>
          <cell r="J2261" t="str">
            <v>Blood RNA</v>
          </cell>
          <cell r="K2261" t="str">
            <v>PaxGene</v>
          </cell>
          <cell r="L2261">
            <v>64</v>
          </cell>
          <cell r="M2261" t="str">
            <v>C</v>
          </cell>
          <cell r="N2261">
            <v>5</v>
          </cell>
          <cell r="P2261">
            <v>10475</v>
          </cell>
          <cell r="Q2261" t="str">
            <v>Female</v>
          </cell>
          <cell r="R2261" t="str">
            <v>[AA]</v>
          </cell>
          <cell r="S2261" t="str">
            <v xml:space="preserve">SLE </v>
          </cell>
          <cell r="T2261" t="str">
            <v>SLE Patient</v>
          </cell>
          <cell r="U2261">
            <v>1950</v>
          </cell>
          <cell r="V2261">
            <v>64</v>
          </cell>
        </row>
        <row r="2262">
          <cell r="A2262" t="str">
            <v>AA02261</v>
          </cell>
          <cell r="B2262">
            <v>1</v>
          </cell>
          <cell r="C2262" t="str">
            <v>OMRF.13-35</v>
          </cell>
          <cell r="D2262">
            <v>533178</v>
          </cell>
          <cell r="E2262">
            <v>41730</v>
          </cell>
          <cell r="F2262" t="str">
            <v>OMRF.13-35|533178</v>
          </cell>
          <cell r="G2262" t="str">
            <v>OMRF.13-35|533178|2014-04-01</v>
          </cell>
          <cell r="H2262" t="str">
            <v>none</v>
          </cell>
          <cell r="J2262" t="str">
            <v>Blood RNA</v>
          </cell>
          <cell r="K2262" t="str">
            <v>PaxGene</v>
          </cell>
          <cell r="L2262">
            <v>64</v>
          </cell>
          <cell r="M2262" t="str">
            <v>C</v>
          </cell>
          <cell r="N2262">
            <v>6</v>
          </cell>
          <cell r="P2262">
            <v>13221</v>
          </cell>
          <cell r="Q2262" t="str">
            <v>Female</v>
          </cell>
          <cell r="R2262" t="str">
            <v>[EA]</v>
          </cell>
          <cell r="S2262" t="str">
            <v xml:space="preserve">SLE </v>
          </cell>
          <cell r="T2262" t="str">
            <v>SLE Patient</v>
          </cell>
          <cell r="U2262">
            <v>1984</v>
          </cell>
          <cell r="V2262">
            <v>30</v>
          </cell>
        </row>
        <row r="2263">
          <cell r="A2263" t="str">
            <v>AA02262</v>
          </cell>
          <cell r="B2263">
            <v>1</v>
          </cell>
          <cell r="C2263" t="str">
            <v>OMRF.13-35</v>
          </cell>
          <cell r="D2263">
            <v>500041</v>
          </cell>
          <cell r="E2263">
            <v>41739</v>
          </cell>
          <cell r="F2263" t="str">
            <v>OMRF.13-35|500041</v>
          </cell>
          <cell r="G2263" t="str">
            <v>OMRF.13-35|500041|2014-04-10</v>
          </cell>
          <cell r="H2263" t="str">
            <v>none</v>
          </cell>
          <cell r="J2263" t="str">
            <v>Blood RNA</v>
          </cell>
          <cell r="K2263" t="str">
            <v>PaxGene</v>
          </cell>
          <cell r="L2263">
            <v>64</v>
          </cell>
          <cell r="M2263" t="str">
            <v>D</v>
          </cell>
          <cell r="N2263">
            <v>1</v>
          </cell>
          <cell r="P2263">
            <v>10491</v>
          </cell>
          <cell r="Q2263" t="str">
            <v>Female</v>
          </cell>
          <cell r="R2263" t="str">
            <v>[EA][H]</v>
          </cell>
          <cell r="S2263" t="str">
            <v xml:space="preserve">SLE </v>
          </cell>
          <cell r="T2263" t="str">
            <v>SLE Patient</v>
          </cell>
          <cell r="U2263">
            <v>1977</v>
          </cell>
          <cell r="V2263">
            <v>37</v>
          </cell>
        </row>
        <row r="2264">
          <cell r="A2264" t="str">
            <v>AA02263</v>
          </cell>
          <cell r="B2264">
            <v>1</v>
          </cell>
          <cell r="C2264" t="str">
            <v>OMRF.13-35</v>
          </cell>
          <cell r="D2264">
            <v>533179</v>
          </cell>
          <cell r="E2264">
            <v>41753</v>
          </cell>
          <cell r="F2264" t="str">
            <v>OMRF.13-35|533179</v>
          </cell>
          <cell r="G2264" t="str">
            <v>OMRF.13-35|533179|2014-04-24</v>
          </cell>
          <cell r="H2264" t="str">
            <v>none</v>
          </cell>
          <cell r="J2264" t="str">
            <v>Blood RNA</v>
          </cell>
          <cell r="K2264" t="str">
            <v>PaxGene</v>
          </cell>
          <cell r="L2264">
            <v>64</v>
          </cell>
          <cell r="M2264" t="str">
            <v>D</v>
          </cell>
          <cell r="N2264">
            <v>2</v>
          </cell>
          <cell r="P2264">
            <v>11086</v>
          </cell>
          <cell r="Q2264" t="str">
            <v>Female</v>
          </cell>
          <cell r="R2264" t="str">
            <v>[EA]</v>
          </cell>
          <cell r="S2264" t="str">
            <v xml:space="preserve">SLE </v>
          </cell>
          <cell r="T2264" t="str">
            <v>SLE Patient</v>
          </cell>
          <cell r="U2264">
            <v>1983</v>
          </cell>
          <cell r="V2264">
            <v>31</v>
          </cell>
        </row>
        <row r="2265">
          <cell r="A2265" t="str">
            <v>AA02264</v>
          </cell>
          <cell r="B2265">
            <v>1</v>
          </cell>
          <cell r="C2265" t="str">
            <v>MS</v>
          </cell>
          <cell r="D2265">
            <v>575240</v>
          </cell>
          <cell r="E2265">
            <v>41656</v>
          </cell>
          <cell r="F2265" t="str">
            <v>MS|575240</v>
          </cell>
          <cell r="G2265" t="str">
            <v>MS|575240|2014-01-17</v>
          </cell>
          <cell r="H2265" t="str">
            <v>none</v>
          </cell>
          <cell r="J2265" t="str">
            <v>Blood RNA</v>
          </cell>
          <cell r="K2265" t="str">
            <v>PaxGene</v>
          </cell>
          <cell r="L2265">
            <v>64</v>
          </cell>
          <cell r="M2265" t="str">
            <v>D</v>
          </cell>
          <cell r="N2265">
            <v>3</v>
          </cell>
          <cell r="P2265">
            <v>16552</v>
          </cell>
          <cell r="Q2265" t="str">
            <v>Female</v>
          </cell>
          <cell r="R2265" t="str">
            <v>[AA]</v>
          </cell>
          <cell r="S2265" t="str">
            <v xml:space="preserve">NMO </v>
          </cell>
          <cell r="T2265" t="str">
            <v>NMO Patient</v>
          </cell>
          <cell r="U2265">
            <v>1985</v>
          </cell>
          <cell r="V2265">
            <v>29</v>
          </cell>
        </row>
        <row r="2266">
          <cell r="A2266" t="str">
            <v>AA02265</v>
          </cell>
          <cell r="B2266">
            <v>1</v>
          </cell>
          <cell r="C2266" t="str">
            <v>MS</v>
          </cell>
          <cell r="D2266">
            <v>575241</v>
          </cell>
          <cell r="E2266">
            <v>41658</v>
          </cell>
          <cell r="F2266" t="str">
            <v>MS|575241</v>
          </cell>
          <cell r="G2266" t="str">
            <v>MS|575241|2014-01-19</v>
          </cell>
          <cell r="H2266" t="str">
            <v>none</v>
          </cell>
          <cell r="J2266" t="str">
            <v>Blood RNA</v>
          </cell>
          <cell r="K2266" t="str">
            <v>PaxGene</v>
          </cell>
          <cell r="L2266">
            <v>64</v>
          </cell>
          <cell r="M2266" t="str">
            <v>D</v>
          </cell>
          <cell r="N2266">
            <v>4</v>
          </cell>
          <cell r="P2266">
            <v>16553</v>
          </cell>
          <cell r="Q2266" t="str">
            <v>Female</v>
          </cell>
          <cell r="R2266" t="str">
            <v>[AA]</v>
          </cell>
          <cell r="S2266" t="str">
            <v xml:space="preserve">RRMS </v>
          </cell>
          <cell r="T2266" t="str">
            <v>RRMS Patient</v>
          </cell>
          <cell r="U2266">
            <v>1952</v>
          </cell>
          <cell r="V2266">
            <v>62</v>
          </cell>
        </row>
        <row r="2267">
          <cell r="A2267" t="str">
            <v>AA02266</v>
          </cell>
          <cell r="B2267">
            <v>1</v>
          </cell>
          <cell r="C2267" t="str">
            <v>MS</v>
          </cell>
          <cell r="D2267">
            <v>575242</v>
          </cell>
          <cell r="E2267">
            <v>41663</v>
          </cell>
          <cell r="F2267" t="str">
            <v>MS|575242</v>
          </cell>
          <cell r="G2267" t="str">
            <v>MS|575242|2014-01-24</v>
          </cell>
          <cell r="H2267" t="str">
            <v>none</v>
          </cell>
          <cell r="J2267" t="str">
            <v>Blood RNA</v>
          </cell>
          <cell r="K2267" t="str">
            <v>PaxGene</v>
          </cell>
          <cell r="L2267">
            <v>64</v>
          </cell>
          <cell r="M2267" t="str">
            <v>D</v>
          </cell>
          <cell r="N2267">
            <v>5</v>
          </cell>
          <cell r="P2267">
            <v>16554</v>
          </cell>
          <cell r="Q2267" t="str">
            <v>Female</v>
          </cell>
          <cell r="R2267" t="str">
            <v>[EA]</v>
          </cell>
          <cell r="S2267" t="str">
            <v xml:space="preserve">RRMS </v>
          </cell>
          <cell r="T2267" t="str">
            <v>RRMS Patient</v>
          </cell>
          <cell r="U2267">
            <v>1953</v>
          </cell>
          <cell r="V2267">
            <v>61</v>
          </cell>
        </row>
        <row r="2268">
          <cell r="A2268" t="str">
            <v>AA02267</v>
          </cell>
          <cell r="B2268">
            <v>1</v>
          </cell>
          <cell r="C2268" t="str">
            <v>MS</v>
          </cell>
          <cell r="D2268">
            <v>575244</v>
          </cell>
          <cell r="E2268">
            <v>41667</v>
          </cell>
          <cell r="F2268" t="str">
            <v>MS|575244</v>
          </cell>
          <cell r="G2268" t="str">
            <v>MS|575244|2014-01-28</v>
          </cell>
          <cell r="H2268" t="str">
            <v>none</v>
          </cell>
          <cell r="J2268" t="str">
            <v>Blood RNA</v>
          </cell>
          <cell r="K2268" t="str">
            <v>PaxGene</v>
          </cell>
          <cell r="L2268">
            <v>64</v>
          </cell>
          <cell r="M2268" t="str">
            <v>D</v>
          </cell>
          <cell r="N2268">
            <v>6</v>
          </cell>
          <cell r="P2268">
            <v>16556</v>
          </cell>
          <cell r="Q2268" t="str">
            <v>Male</v>
          </cell>
          <cell r="R2268" t="str">
            <v>[EA]</v>
          </cell>
          <cell r="S2268" t="str">
            <v xml:space="preserve">RRMS </v>
          </cell>
          <cell r="T2268" t="str">
            <v>RRMS Patient</v>
          </cell>
          <cell r="U2268">
            <v>1954</v>
          </cell>
          <cell r="V2268">
            <v>60</v>
          </cell>
        </row>
        <row r="2269">
          <cell r="A2269" t="str">
            <v>AA02268</v>
          </cell>
          <cell r="B2269">
            <v>1</v>
          </cell>
          <cell r="C2269" t="str">
            <v>MS</v>
          </cell>
          <cell r="D2269">
            <v>575245</v>
          </cell>
          <cell r="E2269">
            <v>41668</v>
          </cell>
          <cell r="F2269" t="str">
            <v>MS|575245</v>
          </cell>
          <cell r="G2269" t="str">
            <v>MS|575245|2014-01-29</v>
          </cell>
          <cell r="H2269" t="str">
            <v>none</v>
          </cell>
          <cell r="J2269" t="str">
            <v>Blood RNA</v>
          </cell>
          <cell r="K2269" t="str">
            <v>PaxGene</v>
          </cell>
          <cell r="L2269">
            <v>64</v>
          </cell>
          <cell r="M2269" t="str">
            <v>E</v>
          </cell>
          <cell r="N2269">
            <v>1</v>
          </cell>
          <cell r="P2269">
            <v>16557</v>
          </cell>
          <cell r="Q2269" t="str">
            <v>Female</v>
          </cell>
          <cell r="R2269" t="str">
            <v>[EA]</v>
          </cell>
          <cell r="S2269" t="str">
            <v xml:space="preserve">MS </v>
          </cell>
          <cell r="T2269" t="str">
            <v>MS Patient</v>
          </cell>
          <cell r="U2269">
            <v>1973</v>
          </cell>
          <cell r="V2269">
            <v>41</v>
          </cell>
        </row>
        <row r="2270">
          <cell r="A2270" t="str">
            <v>AA02269</v>
          </cell>
          <cell r="B2270">
            <v>1</v>
          </cell>
          <cell r="C2270" t="str">
            <v>MS</v>
          </cell>
          <cell r="D2270">
            <v>575246</v>
          </cell>
          <cell r="E2270">
            <v>41669</v>
          </cell>
          <cell r="F2270" t="str">
            <v>MS|575246</v>
          </cell>
          <cell r="G2270" t="str">
            <v>MS|575246|2014-01-30</v>
          </cell>
          <cell r="H2270" t="str">
            <v>none</v>
          </cell>
          <cell r="J2270" t="str">
            <v>Blood RNA</v>
          </cell>
          <cell r="K2270" t="str">
            <v>PaxGene</v>
          </cell>
          <cell r="L2270">
            <v>64</v>
          </cell>
          <cell r="M2270" t="str">
            <v>E</v>
          </cell>
          <cell r="N2270">
            <v>2</v>
          </cell>
          <cell r="P2270">
            <v>16558</v>
          </cell>
          <cell r="Q2270" t="str">
            <v>Female</v>
          </cell>
          <cell r="R2270" t="str">
            <v>[EA]</v>
          </cell>
          <cell r="S2270" t="str">
            <v xml:space="preserve">RRMS </v>
          </cell>
          <cell r="T2270" t="str">
            <v>RRMS Patient</v>
          </cell>
          <cell r="U2270">
            <v>1985</v>
          </cell>
          <cell r="V2270">
            <v>29</v>
          </cell>
        </row>
        <row r="2271">
          <cell r="A2271" t="str">
            <v>AA02270</v>
          </cell>
          <cell r="B2271">
            <v>1</v>
          </cell>
          <cell r="C2271" t="str">
            <v>MS</v>
          </cell>
          <cell r="D2271">
            <v>575247</v>
          </cell>
          <cell r="E2271">
            <v>41673</v>
          </cell>
          <cell r="F2271" t="str">
            <v>MS|575247</v>
          </cell>
          <cell r="G2271" t="str">
            <v>MS|575247|2014-02-03</v>
          </cell>
          <cell r="H2271" t="str">
            <v>none</v>
          </cell>
          <cell r="J2271" t="str">
            <v>Blood RNA</v>
          </cell>
          <cell r="K2271" t="str">
            <v>PaxGene</v>
          </cell>
          <cell r="L2271">
            <v>64</v>
          </cell>
          <cell r="M2271" t="str">
            <v>E</v>
          </cell>
          <cell r="N2271">
            <v>3</v>
          </cell>
          <cell r="P2271">
            <v>16559</v>
          </cell>
          <cell r="Q2271" t="str">
            <v>Female</v>
          </cell>
          <cell r="R2271" t="str">
            <v>[EA]</v>
          </cell>
          <cell r="S2271" t="str">
            <v xml:space="preserve">RRMS </v>
          </cell>
          <cell r="T2271" t="str">
            <v>RRMS Patient</v>
          </cell>
          <cell r="U2271">
            <v>1964</v>
          </cell>
          <cell r="V2271">
            <v>50</v>
          </cell>
        </row>
        <row r="2272">
          <cell r="A2272" t="str">
            <v>AA02271</v>
          </cell>
          <cell r="B2272">
            <v>1</v>
          </cell>
          <cell r="C2272" t="str">
            <v>MS</v>
          </cell>
          <cell r="D2272">
            <v>575248</v>
          </cell>
          <cell r="E2272">
            <v>41673</v>
          </cell>
          <cell r="F2272" t="str">
            <v>MS|575248</v>
          </cell>
          <cell r="G2272" t="str">
            <v>MS|575248|2014-02-03</v>
          </cell>
          <cell r="H2272" t="str">
            <v>none</v>
          </cell>
          <cell r="J2272" t="str">
            <v>Blood RNA</v>
          </cell>
          <cell r="K2272" t="str">
            <v>PaxGene</v>
          </cell>
          <cell r="L2272">
            <v>64</v>
          </cell>
          <cell r="M2272" t="str">
            <v>E</v>
          </cell>
          <cell r="N2272">
            <v>4</v>
          </cell>
          <cell r="P2272">
            <v>16560</v>
          </cell>
          <cell r="Q2272" t="str">
            <v>Male</v>
          </cell>
          <cell r="R2272" t="str">
            <v>[EA]</v>
          </cell>
          <cell r="S2272" t="str">
            <v xml:space="preserve">RRMS </v>
          </cell>
          <cell r="T2272" t="str">
            <v>RRMS Patient</v>
          </cell>
          <cell r="U2272">
            <v>1990</v>
          </cell>
          <cell r="V2272">
            <v>24</v>
          </cell>
        </row>
        <row r="2273">
          <cell r="A2273" t="str">
            <v>AA02272</v>
          </cell>
          <cell r="B2273">
            <v>1</v>
          </cell>
          <cell r="C2273" t="str">
            <v>MS</v>
          </cell>
          <cell r="D2273">
            <v>575250</v>
          </cell>
          <cell r="E2273">
            <v>41677</v>
          </cell>
          <cell r="F2273" t="str">
            <v>MS|575250</v>
          </cell>
          <cell r="G2273" t="str">
            <v>MS|575250|2014-02-07</v>
          </cell>
          <cell r="H2273" t="str">
            <v>none</v>
          </cell>
          <cell r="J2273" t="str">
            <v>Blood RNA</v>
          </cell>
          <cell r="K2273" t="str">
            <v>PaxGene</v>
          </cell>
          <cell r="L2273">
            <v>64</v>
          </cell>
          <cell r="M2273" t="str">
            <v>E</v>
          </cell>
          <cell r="N2273">
            <v>5</v>
          </cell>
          <cell r="P2273">
            <v>16562</v>
          </cell>
          <cell r="Q2273" t="str">
            <v>Female</v>
          </cell>
          <cell r="R2273" t="str">
            <v>[EA]</v>
          </cell>
          <cell r="S2273" t="str">
            <v xml:space="preserve">RRMS </v>
          </cell>
          <cell r="T2273" t="str">
            <v>RRMS Patient</v>
          </cell>
          <cell r="U2273">
            <v>1972</v>
          </cell>
          <cell r="V2273">
            <v>42</v>
          </cell>
        </row>
        <row r="2274">
          <cell r="A2274" t="str">
            <v>AA02273</v>
          </cell>
          <cell r="B2274">
            <v>1</v>
          </cell>
          <cell r="C2274" t="str">
            <v>MS</v>
          </cell>
          <cell r="D2274">
            <v>575251</v>
          </cell>
          <cell r="E2274">
            <v>41681</v>
          </cell>
          <cell r="F2274" t="str">
            <v>MS|575251</v>
          </cell>
          <cell r="G2274" t="str">
            <v>MS|575251|2014-02-11</v>
          </cell>
          <cell r="H2274" t="str">
            <v>none</v>
          </cell>
          <cell r="J2274" t="str">
            <v>Blood RNA</v>
          </cell>
          <cell r="K2274" t="str">
            <v>PaxGene</v>
          </cell>
          <cell r="L2274">
            <v>64</v>
          </cell>
          <cell r="M2274" t="str">
            <v>E</v>
          </cell>
          <cell r="N2274">
            <v>6</v>
          </cell>
          <cell r="P2274">
            <v>16563</v>
          </cell>
          <cell r="Q2274" t="str">
            <v>Female</v>
          </cell>
          <cell r="R2274" t="str">
            <v>[AA]</v>
          </cell>
          <cell r="S2274" t="str">
            <v xml:space="preserve">RRMS </v>
          </cell>
          <cell r="T2274" t="str">
            <v>RRMS Patient</v>
          </cell>
          <cell r="U2274">
            <v>1984</v>
          </cell>
          <cell r="V2274">
            <v>30</v>
          </cell>
        </row>
        <row r="2275">
          <cell r="A2275" t="str">
            <v>AA02274</v>
          </cell>
          <cell r="B2275">
            <v>1</v>
          </cell>
          <cell r="C2275" t="str">
            <v>MS</v>
          </cell>
          <cell r="D2275">
            <v>575253</v>
          </cell>
          <cell r="E2275">
            <v>41682</v>
          </cell>
          <cell r="F2275" t="str">
            <v>MS|575253</v>
          </cell>
          <cell r="G2275" t="str">
            <v>MS|575253|2014-02-12</v>
          </cell>
          <cell r="H2275" t="str">
            <v>none</v>
          </cell>
          <cell r="J2275" t="str">
            <v>Blood RNA</v>
          </cell>
          <cell r="K2275" t="str">
            <v>PaxGene</v>
          </cell>
          <cell r="L2275">
            <v>64</v>
          </cell>
          <cell r="M2275" t="str">
            <v>F</v>
          </cell>
          <cell r="N2275">
            <v>1</v>
          </cell>
          <cell r="P2275">
            <v>16565</v>
          </cell>
          <cell r="Q2275" t="str">
            <v>Female</v>
          </cell>
          <cell r="R2275" t="str">
            <v>[AA]</v>
          </cell>
          <cell r="S2275" t="str">
            <v xml:space="preserve">RRMS </v>
          </cell>
          <cell r="T2275" t="str">
            <v>RRMS Patient</v>
          </cell>
          <cell r="U2275">
            <v>1965</v>
          </cell>
          <cell r="V2275">
            <v>49</v>
          </cell>
        </row>
        <row r="2276">
          <cell r="A2276" t="str">
            <v>AA02275</v>
          </cell>
          <cell r="B2276">
            <v>1</v>
          </cell>
          <cell r="C2276" t="str">
            <v>MS</v>
          </cell>
          <cell r="D2276">
            <v>575254</v>
          </cell>
          <cell r="E2276">
            <v>41690</v>
          </cell>
          <cell r="F2276" t="str">
            <v>MS|575254</v>
          </cell>
          <cell r="G2276" t="str">
            <v>MS|575254|2014-02-20</v>
          </cell>
          <cell r="H2276" t="str">
            <v>none</v>
          </cell>
          <cell r="J2276" t="str">
            <v>Blood RNA</v>
          </cell>
          <cell r="K2276" t="str">
            <v>PaxGene</v>
          </cell>
          <cell r="L2276">
            <v>64</v>
          </cell>
          <cell r="M2276" t="str">
            <v>F</v>
          </cell>
          <cell r="N2276">
            <v>2</v>
          </cell>
          <cell r="P2276">
            <v>16566</v>
          </cell>
          <cell r="Q2276" t="str">
            <v>Female</v>
          </cell>
          <cell r="R2276" t="str">
            <v>[EA]</v>
          </cell>
          <cell r="S2276" t="str">
            <v xml:space="preserve">RRMS </v>
          </cell>
          <cell r="T2276" t="str">
            <v>RRMS Patient</v>
          </cell>
          <cell r="U2276">
            <v>1954</v>
          </cell>
          <cell r="V2276">
            <v>60</v>
          </cell>
        </row>
        <row r="2277">
          <cell r="A2277" t="str">
            <v>AA02276</v>
          </cell>
          <cell r="B2277">
            <v>1</v>
          </cell>
          <cell r="C2277" t="str">
            <v>MS</v>
          </cell>
          <cell r="D2277">
            <v>575255</v>
          </cell>
          <cell r="E2277">
            <v>41694</v>
          </cell>
          <cell r="F2277" t="str">
            <v>MS|575255</v>
          </cell>
          <cell r="G2277" t="str">
            <v>MS|575255|2014-02-24</v>
          </cell>
          <cell r="H2277" t="str">
            <v>none</v>
          </cell>
          <cell r="J2277" t="str">
            <v>Blood RNA</v>
          </cell>
          <cell r="K2277" t="str">
            <v>PaxGene</v>
          </cell>
          <cell r="L2277">
            <v>64</v>
          </cell>
          <cell r="M2277" t="str">
            <v>F</v>
          </cell>
          <cell r="N2277">
            <v>3</v>
          </cell>
          <cell r="P2277">
            <v>16567</v>
          </cell>
          <cell r="Q2277" t="str">
            <v>Female</v>
          </cell>
          <cell r="R2277" t="str">
            <v>[EA]</v>
          </cell>
          <cell r="S2277" t="str">
            <v xml:space="preserve">RRMS </v>
          </cell>
          <cell r="T2277" t="str">
            <v>RRMS Patient</v>
          </cell>
          <cell r="U2277">
            <v>1986</v>
          </cell>
          <cell r="V2277">
            <v>28</v>
          </cell>
        </row>
        <row r="2278">
          <cell r="A2278" t="str">
            <v>AA02277</v>
          </cell>
          <cell r="B2278">
            <v>1</v>
          </cell>
          <cell r="C2278" t="str">
            <v>MS</v>
          </cell>
          <cell r="D2278">
            <v>575256</v>
          </cell>
          <cell r="E2278">
            <v>41696</v>
          </cell>
          <cell r="F2278" t="str">
            <v>MS|575256</v>
          </cell>
          <cell r="G2278" t="str">
            <v>MS|575256|2014-02-26</v>
          </cell>
          <cell r="H2278" t="str">
            <v>none</v>
          </cell>
          <cell r="J2278" t="str">
            <v>Blood RNA</v>
          </cell>
          <cell r="K2278" t="str">
            <v>PaxGene</v>
          </cell>
          <cell r="L2278">
            <v>64</v>
          </cell>
          <cell r="M2278" t="str">
            <v>F</v>
          </cell>
          <cell r="N2278">
            <v>4</v>
          </cell>
          <cell r="P2278">
            <v>16568</v>
          </cell>
          <cell r="Q2278" t="str">
            <v>Female</v>
          </cell>
          <cell r="R2278" t="str">
            <v>[EA]</v>
          </cell>
          <cell r="S2278" t="str">
            <v xml:space="preserve">RRMS </v>
          </cell>
          <cell r="T2278" t="str">
            <v>RRMS Patient</v>
          </cell>
          <cell r="U2278">
            <v>1963</v>
          </cell>
          <cell r="V2278">
            <v>51</v>
          </cell>
        </row>
        <row r="2279">
          <cell r="A2279" t="str">
            <v>AA02278</v>
          </cell>
          <cell r="B2279">
            <v>1</v>
          </cell>
          <cell r="C2279" t="str">
            <v>MS</v>
          </cell>
          <cell r="D2279">
            <v>575257</v>
          </cell>
          <cell r="E2279">
            <v>41697</v>
          </cell>
          <cell r="F2279" t="str">
            <v>MS|575257</v>
          </cell>
          <cell r="G2279" t="str">
            <v>MS|575257|2014-02-27</v>
          </cell>
          <cell r="H2279" t="str">
            <v>none</v>
          </cell>
          <cell r="J2279" t="str">
            <v>Blood RNA</v>
          </cell>
          <cell r="K2279" t="str">
            <v>PaxGene</v>
          </cell>
          <cell r="L2279">
            <v>64</v>
          </cell>
          <cell r="M2279" t="str">
            <v>F</v>
          </cell>
          <cell r="N2279">
            <v>5</v>
          </cell>
          <cell r="P2279">
            <v>16569</v>
          </cell>
          <cell r="Q2279" t="str">
            <v>Female</v>
          </cell>
          <cell r="R2279">
            <v>0</v>
          </cell>
          <cell r="S2279" t="str">
            <v xml:space="preserve">RRMS </v>
          </cell>
          <cell r="T2279" t="str">
            <v>RRMS Patient</v>
          </cell>
          <cell r="U2279">
            <v>1978</v>
          </cell>
          <cell r="V2279">
            <v>36</v>
          </cell>
        </row>
        <row r="2280">
          <cell r="A2280" t="str">
            <v>AA02279</v>
          </cell>
          <cell r="B2280">
            <v>1</v>
          </cell>
          <cell r="C2280" t="str">
            <v>MS</v>
          </cell>
          <cell r="D2280">
            <v>575258</v>
          </cell>
          <cell r="E2280">
            <v>41708</v>
          </cell>
          <cell r="F2280" t="str">
            <v>MS|575258</v>
          </cell>
          <cell r="G2280" t="str">
            <v>MS|575258|2014-03-10</v>
          </cell>
          <cell r="H2280" t="str">
            <v>none</v>
          </cell>
          <cell r="J2280" t="str">
            <v>Blood RNA</v>
          </cell>
          <cell r="K2280" t="str">
            <v>PaxGene</v>
          </cell>
          <cell r="L2280">
            <v>64</v>
          </cell>
          <cell r="M2280" t="str">
            <v>F</v>
          </cell>
          <cell r="N2280">
            <v>6</v>
          </cell>
          <cell r="P2280">
            <v>16570</v>
          </cell>
          <cell r="Q2280" t="str">
            <v>Male</v>
          </cell>
          <cell r="R2280" t="str">
            <v>[EA]</v>
          </cell>
          <cell r="S2280" t="str">
            <v xml:space="preserve">RRMS </v>
          </cell>
          <cell r="T2280" t="str">
            <v>RRMS Patient</v>
          </cell>
          <cell r="U2280">
            <v>1956</v>
          </cell>
          <cell r="V2280">
            <v>58</v>
          </cell>
        </row>
        <row r="2281">
          <cell r="A2281" t="str">
            <v>AA02280</v>
          </cell>
          <cell r="B2281">
            <v>1</v>
          </cell>
          <cell r="C2281" t="str">
            <v>MS</v>
          </cell>
          <cell r="D2281">
            <v>575259</v>
          </cell>
          <cell r="E2281">
            <v>41712</v>
          </cell>
          <cell r="F2281" t="str">
            <v>MS|575259</v>
          </cell>
          <cell r="G2281" t="str">
            <v>MS|575259|2014-03-14</v>
          </cell>
          <cell r="H2281" t="str">
            <v>none</v>
          </cell>
          <cell r="J2281" t="str">
            <v>Blood RNA</v>
          </cell>
          <cell r="K2281" t="str">
            <v>PaxGene</v>
          </cell>
          <cell r="L2281">
            <v>65</v>
          </cell>
          <cell r="M2281" t="str">
            <v>A</v>
          </cell>
          <cell r="N2281">
            <v>1</v>
          </cell>
          <cell r="P2281">
            <v>16571</v>
          </cell>
          <cell r="Q2281" t="str">
            <v>Male</v>
          </cell>
          <cell r="R2281" t="str">
            <v>[EA]</v>
          </cell>
          <cell r="S2281" t="str">
            <v xml:space="preserve">RRMS </v>
          </cell>
          <cell r="T2281" t="str">
            <v>RRMS Patient</v>
          </cell>
          <cell r="U2281">
            <v>1975</v>
          </cell>
          <cell r="V2281">
            <v>39</v>
          </cell>
        </row>
        <row r="2282">
          <cell r="A2282" t="str">
            <v>AA02281</v>
          </cell>
          <cell r="B2282">
            <v>1</v>
          </cell>
          <cell r="C2282" t="str">
            <v>MS</v>
          </cell>
          <cell r="D2282">
            <v>575260</v>
          </cell>
          <cell r="E2282">
            <v>41716</v>
          </cell>
          <cell r="F2282" t="str">
            <v>MS|575260</v>
          </cell>
          <cell r="G2282" t="str">
            <v>MS|575260|2014-03-18</v>
          </cell>
          <cell r="H2282" t="str">
            <v>none</v>
          </cell>
          <cell r="J2282" t="str">
            <v>Blood RNA</v>
          </cell>
          <cell r="K2282" t="str">
            <v>PaxGene</v>
          </cell>
          <cell r="L2282">
            <v>65</v>
          </cell>
          <cell r="M2282" t="str">
            <v>A</v>
          </cell>
          <cell r="N2282">
            <v>2</v>
          </cell>
          <cell r="P2282">
            <v>16572</v>
          </cell>
          <cell r="Q2282" t="str">
            <v>Female</v>
          </cell>
          <cell r="R2282" t="str">
            <v>[EA]</v>
          </cell>
          <cell r="S2282" t="str">
            <v xml:space="preserve">RRMS </v>
          </cell>
          <cell r="T2282" t="str">
            <v>RRMS Patient</v>
          </cell>
          <cell r="U2282">
            <v>1967</v>
          </cell>
          <cell r="V2282">
            <v>47</v>
          </cell>
        </row>
        <row r="2283">
          <cell r="A2283" t="str">
            <v>AA02282</v>
          </cell>
          <cell r="B2283">
            <v>1</v>
          </cell>
          <cell r="C2283" t="str">
            <v>MS</v>
          </cell>
          <cell r="D2283">
            <v>575261</v>
          </cell>
          <cell r="E2283">
            <v>41717</v>
          </cell>
          <cell r="F2283" t="str">
            <v>MS|575261</v>
          </cell>
          <cell r="G2283" t="str">
            <v>MS|575261|2014-03-19</v>
          </cell>
          <cell r="H2283" t="str">
            <v>none</v>
          </cell>
          <cell r="J2283" t="str">
            <v>Blood RNA</v>
          </cell>
          <cell r="K2283" t="str">
            <v>PaxGene</v>
          </cell>
          <cell r="L2283">
            <v>65</v>
          </cell>
          <cell r="M2283" t="str">
            <v>A</v>
          </cell>
          <cell r="N2283">
            <v>3</v>
          </cell>
          <cell r="P2283">
            <v>16573</v>
          </cell>
          <cell r="Q2283" t="str">
            <v>Female</v>
          </cell>
          <cell r="R2283" t="str">
            <v>[EA]</v>
          </cell>
          <cell r="S2283" t="str">
            <v xml:space="preserve">RRMS </v>
          </cell>
          <cell r="T2283" t="str">
            <v>RRMS Patient</v>
          </cell>
          <cell r="U2283">
            <v>1981</v>
          </cell>
          <cell r="V2283">
            <v>33</v>
          </cell>
        </row>
        <row r="2284">
          <cell r="A2284" t="str">
            <v>AA02283</v>
          </cell>
          <cell r="B2284">
            <v>1</v>
          </cell>
          <cell r="C2284" t="str">
            <v>MS</v>
          </cell>
          <cell r="D2284">
            <v>575262</v>
          </cell>
          <cell r="E2284">
            <v>41719</v>
          </cell>
          <cell r="F2284" t="str">
            <v>MS|575262</v>
          </cell>
          <cell r="G2284" t="str">
            <v>MS|575262|2014-03-21</v>
          </cell>
          <cell r="H2284" t="str">
            <v>none</v>
          </cell>
          <cell r="J2284" t="str">
            <v>Blood RNA</v>
          </cell>
          <cell r="K2284" t="str">
            <v>PaxGene</v>
          </cell>
          <cell r="L2284">
            <v>65</v>
          </cell>
          <cell r="M2284" t="str">
            <v>A</v>
          </cell>
          <cell r="N2284">
            <v>4</v>
          </cell>
          <cell r="P2284">
            <v>16574</v>
          </cell>
          <cell r="Q2284" t="str">
            <v>Male</v>
          </cell>
          <cell r="R2284">
            <v>0</v>
          </cell>
          <cell r="S2284" t="str">
            <v xml:space="preserve">RRMS </v>
          </cell>
          <cell r="T2284" t="str">
            <v>RRMS Patient</v>
          </cell>
          <cell r="U2284">
            <v>1987</v>
          </cell>
          <cell r="V2284">
            <v>27</v>
          </cell>
        </row>
        <row r="2285">
          <cell r="A2285" t="str">
            <v>AA02284</v>
          </cell>
          <cell r="B2285">
            <v>1</v>
          </cell>
          <cell r="C2285" t="str">
            <v>MS</v>
          </cell>
          <cell r="D2285">
            <v>575263</v>
          </cell>
          <cell r="E2285">
            <v>41722</v>
          </cell>
          <cell r="F2285" t="str">
            <v>MS|575263</v>
          </cell>
          <cell r="G2285" t="str">
            <v>MS|575263|2014-03-24</v>
          </cell>
          <cell r="H2285" t="str">
            <v>none</v>
          </cell>
          <cell r="J2285" t="str">
            <v>Blood RNA</v>
          </cell>
          <cell r="K2285" t="str">
            <v>PaxGene</v>
          </cell>
          <cell r="L2285">
            <v>65</v>
          </cell>
          <cell r="M2285" t="str">
            <v>A</v>
          </cell>
          <cell r="N2285">
            <v>5</v>
          </cell>
          <cell r="P2285">
            <v>16575</v>
          </cell>
          <cell r="Q2285" t="str">
            <v>Female</v>
          </cell>
          <cell r="R2285" t="str">
            <v>[EA]</v>
          </cell>
          <cell r="S2285" t="str">
            <v xml:space="preserve">RRMS </v>
          </cell>
          <cell r="T2285" t="str">
            <v>RRMS Patient</v>
          </cell>
          <cell r="U2285">
            <v>1967</v>
          </cell>
          <cell r="V2285">
            <v>47</v>
          </cell>
        </row>
        <row r="2286">
          <cell r="A2286" t="str">
            <v>AA02285</v>
          </cell>
          <cell r="B2286">
            <v>1</v>
          </cell>
          <cell r="C2286" t="str">
            <v>MS</v>
          </cell>
          <cell r="D2286">
            <v>575264</v>
          </cell>
          <cell r="E2286">
            <v>41729</v>
          </cell>
          <cell r="F2286" t="str">
            <v>MS|575264</v>
          </cell>
          <cell r="G2286" t="str">
            <v>MS|575264|2014-03-31</v>
          </cell>
          <cell r="H2286" t="str">
            <v>none</v>
          </cell>
          <cell r="J2286" t="str">
            <v>Blood RNA</v>
          </cell>
          <cell r="K2286" t="str">
            <v>PaxGene</v>
          </cell>
          <cell r="L2286">
            <v>65</v>
          </cell>
          <cell r="M2286" t="str">
            <v>A</v>
          </cell>
          <cell r="N2286">
            <v>6</v>
          </cell>
          <cell r="P2286">
            <v>16576</v>
          </cell>
          <cell r="Q2286" t="str">
            <v>Female</v>
          </cell>
          <cell r="R2286" t="str">
            <v>[EA]</v>
          </cell>
          <cell r="S2286" t="str">
            <v xml:space="preserve">RRMS </v>
          </cell>
          <cell r="T2286" t="str">
            <v>RRMS Patient</v>
          </cell>
          <cell r="U2286">
            <v>1954</v>
          </cell>
          <cell r="V2286">
            <v>60</v>
          </cell>
        </row>
        <row r="2287">
          <cell r="A2287" t="str">
            <v>AA02286</v>
          </cell>
          <cell r="B2287">
            <v>1</v>
          </cell>
          <cell r="C2287" t="str">
            <v>MS</v>
          </cell>
          <cell r="D2287">
            <v>575265</v>
          </cell>
          <cell r="E2287">
            <v>41773</v>
          </cell>
          <cell r="F2287" t="str">
            <v>MS|575265</v>
          </cell>
          <cell r="G2287" t="str">
            <v>MS|575265|2014-05-14</v>
          </cell>
          <cell r="H2287" t="str">
            <v>none</v>
          </cell>
          <cell r="J2287" t="str">
            <v>Blood RNA</v>
          </cell>
          <cell r="K2287" t="str">
            <v>PaxGene</v>
          </cell>
          <cell r="L2287">
            <v>65</v>
          </cell>
          <cell r="M2287" t="str">
            <v>B</v>
          </cell>
          <cell r="N2287">
            <v>1</v>
          </cell>
          <cell r="P2287">
            <v>16577</v>
          </cell>
          <cell r="Q2287" t="str">
            <v>Female</v>
          </cell>
          <cell r="R2287" t="str">
            <v>[EA]</v>
          </cell>
          <cell r="S2287" t="str">
            <v xml:space="preserve">SPMS </v>
          </cell>
          <cell r="T2287" t="str">
            <v>SPMS Patient</v>
          </cell>
          <cell r="U2287">
            <v>1981</v>
          </cell>
          <cell r="V2287">
            <v>33</v>
          </cell>
        </row>
        <row r="2288">
          <cell r="A2288" t="str">
            <v>AA02287</v>
          </cell>
          <cell r="B2288">
            <v>1</v>
          </cell>
          <cell r="C2288" t="str">
            <v>MS</v>
          </cell>
          <cell r="D2288">
            <v>575267</v>
          </cell>
          <cell r="E2288">
            <v>41780</v>
          </cell>
          <cell r="F2288" t="str">
            <v>MS|575267</v>
          </cell>
          <cell r="G2288" t="str">
            <v>MS|575267|2014-05-21</v>
          </cell>
          <cell r="H2288" t="str">
            <v>none</v>
          </cell>
          <cell r="J2288" t="str">
            <v>Blood RNA</v>
          </cell>
          <cell r="K2288" t="str">
            <v>PaxGene</v>
          </cell>
          <cell r="L2288">
            <v>65</v>
          </cell>
          <cell r="M2288" t="str">
            <v>B</v>
          </cell>
          <cell r="N2288">
            <v>2</v>
          </cell>
          <cell r="P2288">
            <v>20804</v>
          </cell>
          <cell r="Q2288" t="str">
            <v>Female</v>
          </cell>
          <cell r="R2288">
            <v>0</v>
          </cell>
          <cell r="S2288" t="str">
            <v xml:space="preserve">PPMS </v>
          </cell>
          <cell r="T2288" t="str">
            <v>PPMS Patient</v>
          </cell>
          <cell r="U2288">
            <v>1953</v>
          </cell>
          <cell r="V2288">
            <v>61</v>
          </cell>
        </row>
        <row r="2289">
          <cell r="A2289" t="str">
            <v>AA02288</v>
          </cell>
          <cell r="B2289">
            <v>1</v>
          </cell>
          <cell r="C2289" t="str">
            <v>MS</v>
          </cell>
          <cell r="D2289">
            <v>575268</v>
          </cell>
          <cell r="E2289">
            <v>41782</v>
          </cell>
          <cell r="F2289" t="str">
            <v>MS|575268</v>
          </cell>
          <cell r="G2289" t="str">
            <v>MS|575268|2014-05-23</v>
          </cell>
          <cell r="H2289" t="str">
            <v>none</v>
          </cell>
          <cell r="J2289" t="str">
            <v>Blood RNA</v>
          </cell>
          <cell r="K2289" t="str">
            <v>PaxGene</v>
          </cell>
          <cell r="L2289">
            <v>65</v>
          </cell>
          <cell r="M2289" t="str">
            <v>B</v>
          </cell>
          <cell r="N2289">
            <v>3</v>
          </cell>
          <cell r="P2289">
            <v>16578</v>
          </cell>
          <cell r="Q2289" t="str">
            <v>Female</v>
          </cell>
          <cell r="R2289" t="str">
            <v>[EA]</v>
          </cell>
          <cell r="S2289" t="str">
            <v xml:space="preserve">RRMS </v>
          </cell>
          <cell r="T2289" t="str">
            <v>RRMS Patient</v>
          </cell>
          <cell r="U2289">
            <v>1968</v>
          </cell>
          <cell r="V2289">
            <v>46</v>
          </cell>
        </row>
        <row r="2290">
          <cell r="A2290" t="str">
            <v>AA02289</v>
          </cell>
          <cell r="B2290">
            <v>1</v>
          </cell>
          <cell r="C2290" t="str">
            <v>MS</v>
          </cell>
          <cell r="D2290">
            <v>575269</v>
          </cell>
          <cell r="E2290">
            <v>41808</v>
          </cell>
          <cell r="F2290" t="str">
            <v>MS|575269</v>
          </cell>
          <cell r="G2290" t="str">
            <v>MS|575269|2014-06-18</v>
          </cell>
          <cell r="H2290" t="str">
            <v>none</v>
          </cell>
          <cell r="J2290" t="str">
            <v>Blood RNA</v>
          </cell>
          <cell r="K2290" t="str">
            <v>PaxGene</v>
          </cell>
          <cell r="L2290">
            <v>65</v>
          </cell>
          <cell r="M2290" t="str">
            <v>B</v>
          </cell>
          <cell r="N2290">
            <v>4</v>
          </cell>
          <cell r="P2290">
            <v>16579</v>
          </cell>
          <cell r="Q2290" t="str">
            <v>Female</v>
          </cell>
          <cell r="R2290">
            <v>0</v>
          </cell>
          <cell r="S2290" t="str">
            <v xml:space="preserve">SPMS </v>
          </cell>
          <cell r="T2290" t="str">
            <v>SPMS Patient</v>
          </cell>
          <cell r="U2290">
            <v>1966</v>
          </cell>
          <cell r="V2290">
            <v>48</v>
          </cell>
        </row>
        <row r="2291">
          <cell r="A2291" t="str">
            <v>AA02290</v>
          </cell>
          <cell r="B2291">
            <v>1</v>
          </cell>
          <cell r="C2291" t="str">
            <v>MS</v>
          </cell>
          <cell r="D2291">
            <v>575270</v>
          </cell>
          <cell r="E2291">
            <v>41821</v>
          </cell>
          <cell r="F2291" t="str">
            <v>MS|575270</v>
          </cell>
          <cell r="G2291" t="str">
            <v>MS|575270|2014-07-01</v>
          </cell>
          <cell r="H2291" t="str">
            <v>none</v>
          </cell>
          <cell r="J2291" t="str">
            <v>Blood RNA</v>
          </cell>
          <cell r="K2291" t="str">
            <v>PaxGene</v>
          </cell>
          <cell r="L2291">
            <v>65</v>
          </cell>
          <cell r="M2291" t="str">
            <v>B</v>
          </cell>
          <cell r="N2291">
            <v>5</v>
          </cell>
          <cell r="P2291">
            <v>16580</v>
          </cell>
          <cell r="Q2291" t="str">
            <v>Female</v>
          </cell>
          <cell r="R2291" t="str">
            <v>[EA]</v>
          </cell>
          <cell r="S2291" t="str">
            <v xml:space="preserve">RRMS </v>
          </cell>
          <cell r="T2291" t="str">
            <v>RRMS Patient</v>
          </cell>
          <cell r="U2291">
            <v>1959</v>
          </cell>
          <cell r="V2291">
            <v>55</v>
          </cell>
        </row>
        <row r="2292">
          <cell r="A2292" t="str">
            <v>AA02291</v>
          </cell>
          <cell r="B2292">
            <v>1</v>
          </cell>
          <cell r="C2292" t="str">
            <v>MS</v>
          </cell>
          <cell r="D2292" t="str">
            <v>MS|575258</v>
          </cell>
          <cell r="E2292">
            <v>41823</v>
          </cell>
          <cell r="F2292" t="str">
            <v>MS|575258</v>
          </cell>
          <cell r="G2292" t="str">
            <v>MS|575258|2014-07-03</v>
          </cell>
          <cell r="H2292" t="str">
            <v>MS|575272|2014-07-03</v>
          </cell>
          <cell r="J2292" t="str">
            <v>Blood RNA</v>
          </cell>
          <cell r="K2292" t="str">
            <v>PaxGene</v>
          </cell>
          <cell r="L2292">
            <v>65</v>
          </cell>
          <cell r="M2292" t="str">
            <v>B</v>
          </cell>
          <cell r="N2292">
            <v>6</v>
          </cell>
          <cell r="P2292">
            <v>16570</v>
          </cell>
          <cell r="Q2292" t="str">
            <v>Male</v>
          </cell>
          <cell r="R2292" t="str">
            <v>[EA]</v>
          </cell>
          <cell r="S2292" t="str">
            <v xml:space="preserve">RRMS </v>
          </cell>
          <cell r="T2292" t="str">
            <v>RRMS Patient</v>
          </cell>
          <cell r="U2292">
            <v>1956</v>
          </cell>
          <cell r="V2292">
            <v>58</v>
          </cell>
        </row>
        <row r="2293">
          <cell r="A2293" t="str">
            <v>AA02292</v>
          </cell>
          <cell r="B2293">
            <v>1</v>
          </cell>
          <cell r="C2293" t="str">
            <v>MS</v>
          </cell>
          <cell r="D2293">
            <v>575271</v>
          </cell>
          <cell r="E2293">
            <v>41823</v>
          </cell>
          <cell r="F2293" t="str">
            <v>MS|575271</v>
          </cell>
          <cell r="G2293" t="str">
            <v>MS|575271|2014-07-03</v>
          </cell>
          <cell r="H2293" t="str">
            <v>none</v>
          </cell>
          <cell r="J2293" t="str">
            <v>Blood RNA</v>
          </cell>
          <cell r="K2293" t="str">
            <v>PaxGene</v>
          </cell>
          <cell r="L2293">
            <v>65</v>
          </cell>
          <cell r="M2293" t="str">
            <v>C</v>
          </cell>
          <cell r="N2293">
            <v>1</v>
          </cell>
          <cell r="P2293">
            <v>16581</v>
          </cell>
          <cell r="Q2293" t="str">
            <v>Male</v>
          </cell>
          <cell r="R2293">
            <v>0</v>
          </cell>
          <cell r="S2293" t="str">
            <v xml:space="preserve">RRMS </v>
          </cell>
          <cell r="T2293" t="str">
            <v>RRMS Patient</v>
          </cell>
          <cell r="U2293">
            <v>1973</v>
          </cell>
          <cell r="V2293">
            <v>41</v>
          </cell>
        </row>
        <row r="2294">
          <cell r="A2294" t="str">
            <v>AA02293</v>
          </cell>
          <cell r="B2294">
            <v>1</v>
          </cell>
          <cell r="C2294" t="str">
            <v>MS</v>
          </cell>
          <cell r="D2294">
            <v>575273</v>
          </cell>
          <cell r="E2294">
            <v>41829</v>
          </cell>
          <cell r="F2294" t="str">
            <v>MS|575273</v>
          </cell>
          <cell r="G2294" t="str">
            <v>MS|575273|2014-07-09</v>
          </cell>
          <cell r="H2294" t="str">
            <v>none</v>
          </cell>
          <cell r="J2294" t="str">
            <v>Blood RNA</v>
          </cell>
          <cell r="K2294" t="str">
            <v>PaxGene</v>
          </cell>
          <cell r="L2294">
            <v>65</v>
          </cell>
          <cell r="M2294" t="str">
            <v>C</v>
          </cell>
          <cell r="N2294">
            <v>2</v>
          </cell>
          <cell r="P2294">
            <v>16583</v>
          </cell>
          <cell r="Q2294" t="str">
            <v>Female</v>
          </cell>
          <cell r="R2294" t="str">
            <v>[EA]</v>
          </cell>
          <cell r="S2294" t="str">
            <v xml:space="preserve">RRMS </v>
          </cell>
          <cell r="T2294" t="str">
            <v>RRMS Patient</v>
          </cell>
          <cell r="U2294">
            <v>1986</v>
          </cell>
          <cell r="V2294">
            <v>28</v>
          </cell>
        </row>
        <row r="2295">
          <cell r="A2295" t="str">
            <v>AA02294</v>
          </cell>
          <cell r="B2295">
            <v>1</v>
          </cell>
          <cell r="C2295" t="str">
            <v>MS</v>
          </cell>
          <cell r="D2295">
            <v>575274</v>
          </cell>
          <cell r="E2295">
            <v>41837</v>
          </cell>
          <cell r="F2295" t="str">
            <v>MS|575274</v>
          </cell>
          <cell r="G2295" t="str">
            <v>MS|575274|2014-07-17</v>
          </cell>
          <cell r="H2295" t="str">
            <v>none</v>
          </cell>
          <cell r="J2295" t="str">
            <v>Blood RNA</v>
          </cell>
          <cell r="K2295" t="str">
            <v>PaxGene</v>
          </cell>
          <cell r="L2295">
            <v>65</v>
          </cell>
          <cell r="M2295" t="str">
            <v>C</v>
          </cell>
          <cell r="N2295">
            <v>3</v>
          </cell>
          <cell r="P2295">
            <v>16584</v>
          </cell>
          <cell r="Q2295" t="str">
            <v>Female</v>
          </cell>
          <cell r="R2295" t="str">
            <v>[EA]</v>
          </cell>
          <cell r="S2295" t="str">
            <v xml:space="preserve">MS </v>
          </cell>
          <cell r="T2295" t="str">
            <v>MS Patient</v>
          </cell>
          <cell r="U2295">
            <v>1956</v>
          </cell>
          <cell r="V2295">
            <v>58</v>
          </cell>
        </row>
        <row r="2296">
          <cell r="A2296" t="str">
            <v>AA02295</v>
          </cell>
          <cell r="B2296">
            <v>1</v>
          </cell>
          <cell r="C2296" t="str">
            <v>MS</v>
          </cell>
          <cell r="D2296">
            <v>575275</v>
          </cell>
          <cell r="E2296">
            <v>41838</v>
          </cell>
          <cell r="F2296" t="str">
            <v>MS|575275</v>
          </cell>
          <cell r="G2296" t="str">
            <v>MS|575275|2014-07-18</v>
          </cell>
          <cell r="H2296" t="str">
            <v>none</v>
          </cell>
          <cell r="J2296" t="str">
            <v>Blood RNA</v>
          </cell>
          <cell r="K2296" t="str">
            <v>PaxGene</v>
          </cell>
          <cell r="L2296">
            <v>65</v>
          </cell>
          <cell r="M2296" t="str">
            <v>C</v>
          </cell>
          <cell r="N2296">
            <v>4</v>
          </cell>
          <cell r="P2296">
            <v>16585</v>
          </cell>
          <cell r="Q2296" t="str">
            <v>Male</v>
          </cell>
          <cell r="R2296" t="str">
            <v>[EA]</v>
          </cell>
          <cell r="S2296" t="str">
            <v xml:space="preserve">RRMS </v>
          </cell>
          <cell r="T2296" t="str">
            <v>RRMS Patient</v>
          </cell>
          <cell r="U2296">
            <v>1984</v>
          </cell>
          <cell r="V2296">
            <v>30</v>
          </cell>
        </row>
        <row r="2297">
          <cell r="A2297" t="str">
            <v>AA02296</v>
          </cell>
          <cell r="B2297">
            <v>1</v>
          </cell>
          <cell r="C2297" t="str">
            <v>MS</v>
          </cell>
          <cell r="D2297">
            <v>575276</v>
          </cell>
          <cell r="E2297">
            <v>41856</v>
          </cell>
          <cell r="F2297" t="str">
            <v>MS|575276</v>
          </cell>
          <cell r="G2297" t="str">
            <v>MS|575276|2014-08-05</v>
          </cell>
          <cell r="H2297" t="str">
            <v>none</v>
          </cell>
          <cell r="J2297" t="str">
            <v>Blood RNA</v>
          </cell>
          <cell r="K2297" t="str">
            <v>PaxGene</v>
          </cell>
          <cell r="L2297">
            <v>65</v>
          </cell>
          <cell r="M2297" t="str">
            <v>C</v>
          </cell>
          <cell r="N2297">
            <v>5</v>
          </cell>
          <cell r="P2297">
            <v>16586</v>
          </cell>
          <cell r="Q2297" t="str">
            <v>Female</v>
          </cell>
          <cell r="R2297" t="str">
            <v>[EA]</v>
          </cell>
          <cell r="S2297" t="str">
            <v xml:space="preserve">MS-like </v>
          </cell>
          <cell r="T2297" t="str">
            <v>MS-like Subject</v>
          </cell>
          <cell r="U2297">
            <v>1986</v>
          </cell>
          <cell r="V2297">
            <v>28</v>
          </cell>
        </row>
        <row r="2298">
          <cell r="A2298" t="str">
            <v>AA02297</v>
          </cell>
          <cell r="B2298">
            <v>1</v>
          </cell>
          <cell r="C2298" t="str">
            <v>MS</v>
          </cell>
          <cell r="D2298">
            <v>575277</v>
          </cell>
          <cell r="E2298">
            <v>41866</v>
          </cell>
          <cell r="F2298" t="str">
            <v>MS|575277</v>
          </cell>
          <cell r="G2298" t="str">
            <v>MS|575277|2014-08-15</v>
          </cell>
          <cell r="H2298" t="str">
            <v>none</v>
          </cell>
          <cell r="J2298" t="str">
            <v>Blood RNA</v>
          </cell>
          <cell r="K2298" t="str">
            <v>PaxGene</v>
          </cell>
          <cell r="L2298">
            <v>65</v>
          </cell>
          <cell r="M2298" t="str">
            <v>C</v>
          </cell>
          <cell r="N2298">
            <v>6</v>
          </cell>
          <cell r="P2298">
            <v>16587</v>
          </cell>
          <cell r="Q2298" t="str">
            <v>Female</v>
          </cell>
          <cell r="R2298" t="str">
            <v>[EA]</v>
          </cell>
          <cell r="S2298" t="str">
            <v xml:space="preserve">RRMS </v>
          </cell>
          <cell r="T2298" t="str">
            <v>RRMS Patient</v>
          </cell>
          <cell r="U2298">
            <v>1971</v>
          </cell>
          <cell r="V2298">
            <v>43</v>
          </cell>
        </row>
        <row r="2299">
          <cell r="A2299" t="str">
            <v>AA02298</v>
          </cell>
          <cell r="B2299">
            <v>1</v>
          </cell>
          <cell r="C2299" t="str">
            <v>MS</v>
          </cell>
          <cell r="D2299">
            <v>575278</v>
          </cell>
          <cell r="E2299">
            <v>41871</v>
          </cell>
          <cell r="F2299" t="str">
            <v>MS|575278</v>
          </cell>
          <cell r="G2299" t="str">
            <v>MS|575278|2014-08-20</v>
          </cell>
          <cell r="H2299" t="str">
            <v>none</v>
          </cell>
          <cell r="J2299" t="str">
            <v>Blood RNA</v>
          </cell>
          <cell r="K2299" t="str">
            <v>PaxGene</v>
          </cell>
          <cell r="L2299">
            <v>65</v>
          </cell>
          <cell r="M2299" t="str">
            <v>D</v>
          </cell>
          <cell r="N2299">
            <v>1</v>
          </cell>
          <cell r="P2299">
            <v>16588</v>
          </cell>
          <cell r="Q2299" t="str">
            <v>Female</v>
          </cell>
          <cell r="R2299">
            <v>0</v>
          </cell>
          <cell r="S2299" t="str">
            <v xml:space="preserve">RRMS </v>
          </cell>
          <cell r="T2299" t="str">
            <v>RRMS Patient</v>
          </cell>
          <cell r="U2299">
            <v>1986</v>
          </cell>
          <cell r="V2299">
            <v>28</v>
          </cell>
        </row>
        <row r="2300">
          <cell r="A2300" t="str">
            <v>AA02299</v>
          </cell>
          <cell r="B2300">
            <v>1</v>
          </cell>
          <cell r="C2300" t="str">
            <v>MS</v>
          </cell>
          <cell r="D2300">
            <v>575279</v>
          </cell>
          <cell r="E2300">
            <v>41877</v>
          </cell>
          <cell r="F2300" t="str">
            <v>MS|575279</v>
          </cell>
          <cell r="G2300" t="str">
            <v>MS|575279|2014-08-26</v>
          </cell>
          <cell r="H2300" t="str">
            <v>none</v>
          </cell>
          <cell r="J2300" t="str">
            <v>Blood RNA</v>
          </cell>
          <cell r="K2300" t="str">
            <v>PaxGene</v>
          </cell>
          <cell r="L2300">
            <v>65</v>
          </cell>
          <cell r="M2300" t="str">
            <v>D</v>
          </cell>
          <cell r="N2300">
            <v>2</v>
          </cell>
          <cell r="P2300">
            <v>16589</v>
          </cell>
          <cell r="Q2300" t="str">
            <v>Female</v>
          </cell>
          <cell r="R2300">
            <v>0</v>
          </cell>
          <cell r="S2300" t="str">
            <v xml:space="preserve">RRMS </v>
          </cell>
          <cell r="T2300" t="str">
            <v>RRMS Patient</v>
          </cell>
          <cell r="U2300">
            <v>1970</v>
          </cell>
          <cell r="V2300">
            <v>44</v>
          </cell>
        </row>
        <row r="2301">
          <cell r="A2301" t="str">
            <v>AA02300</v>
          </cell>
          <cell r="B2301">
            <v>1</v>
          </cell>
          <cell r="C2301" t="str">
            <v>MS</v>
          </cell>
          <cell r="D2301">
            <v>575280</v>
          </cell>
          <cell r="E2301">
            <v>41885</v>
          </cell>
          <cell r="F2301" t="str">
            <v>MS|575280</v>
          </cell>
          <cell r="G2301" t="str">
            <v>MS|575280|2014-09-03</v>
          </cell>
          <cell r="H2301" t="str">
            <v>none</v>
          </cell>
          <cell r="J2301" t="str">
            <v>Blood RNA</v>
          </cell>
          <cell r="K2301" t="str">
            <v>PaxGene</v>
          </cell>
          <cell r="L2301">
            <v>65</v>
          </cell>
          <cell r="M2301" t="str">
            <v>D</v>
          </cell>
          <cell r="N2301">
            <v>3</v>
          </cell>
          <cell r="P2301">
            <v>16590</v>
          </cell>
          <cell r="Q2301" t="str">
            <v>Male</v>
          </cell>
          <cell r="R2301" t="str">
            <v>[EA]</v>
          </cell>
          <cell r="S2301" t="str">
            <v xml:space="preserve">RRMS </v>
          </cell>
          <cell r="T2301" t="str">
            <v>RRMS Patient</v>
          </cell>
          <cell r="U2301">
            <v>1961</v>
          </cell>
          <cell r="V2301">
            <v>53</v>
          </cell>
        </row>
        <row r="2302">
          <cell r="A2302" t="str">
            <v>AA02301</v>
          </cell>
          <cell r="B2302">
            <v>1</v>
          </cell>
          <cell r="C2302" t="str">
            <v>OMRF.13-35</v>
          </cell>
          <cell r="D2302">
            <v>500134</v>
          </cell>
          <cell r="E2302">
            <v>41772</v>
          </cell>
          <cell r="F2302" t="str">
            <v>OMRF.13-35|500134</v>
          </cell>
          <cell r="G2302" t="str">
            <v>OMRF.13-35|500134|2014-05-13</v>
          </cell>
          <cell r="H2302" t="str">
            <v>none</v>
          </cell>
          <cell r="J2302" t="str">
            <v>Blood RNA</v>
          </cell>
          <cell r="K2302" t="str">
            <v>PaxGene</v>
          </cell>
          <cell r="L2302">
            <v>65</v>
          </cell>
          <cell r="M2302" t="str">
            <v>D</v>
          </cell>
          <cell r="N2302">
            <v>4</v>
          </cell>
          <cell r="P2302">
            <v>10584</v>
          </cell>
          <cell r="Q2302" t="str">
            <v>Female</v>
          </cell>
          <cell r="R2302" t="str">
            <v>[EA]</v>
          </cell>
          <cell r="S2302" t="str">
            <v xml:space="preserve">SLE </v>
          </cell>
          <cell r="T2302" t="str">
            <v>SLE Patient</v>
          </cell>
          <cell r="U2302">
            <v>1963</v>
          </cell>
          <cell r="V2302">
            <v>51</v>
          </cell>
        </row>
        <row r="2303">
          <cell r="A2303" t="str">
            <v>AA02302</v>
          </cell>
          <cell r="B2303">
            <v>1</v>
          </cell>
          <cell r="C2303" t="str">
            <v>OMRF.13-35</v>
          </cell>
          <cell r="D2303">
            <v>533180</v>
          </cell>
          <cell r="E2303">
            <v>41774</v>
          </cell>
          <cell r="F2303" t="str">
            <v>OMRF.13-35|533180</v>
          </cell>
          <cell r="G2303" t="str">
            <v>OMRF.13-35|533180|2014-05-15</v>
          </cell>
          <cell r="H2303" t="str">
            <v>none</v>
          </cell>
          <cell r="J2303" t="str">
            <v>Blood RNA</v>
          </cell>
          <cell r="K2303" t="str">
            <v>PaxGene</v>
          </cell>
          <cell r="L2303">
            <v>65</v>
          </cell>
          <cell r="M2303" t="str">
            <v>D</v>
          </cell>
          <cell r="N2303">
            <v>5</v>
          </cell>
          <cell r="P2303">
            <v>13223</v>
          </cell>
          <cell r="Q2303" t="str">
            <v>Female</v>
          </cell>
          <cell r="R2303" t="str">
            <v>[EA]</v>
          </cell>
          <cell r="S2303" t="str">
            <v xml:space="preserve">SLE </v>
          </cell>
          <cell r="T2303" t="str">
            <v>SLE Patient</v>
          </cell>
          <cell r="U2303">
            <v>1989</v>
          </cell>
          <cell r="V2303">
            <v>25</v>
          </cell>
        </row>
        <row r="2304">
          <cell r="A2304" t="str">
            <v>AA02303</v>
          </cell>
          <cell r="B2304">
            <v>1</v>
          </cell>
          <cell r="C2304" t="str">
            <v>MS</v>
          </cell>
          <cell r="D2304">
            <v>575281</v>
          </cell>
          <cell r="E2304">
            <v>41886</v>
          </cell>
          <cell r="F2304" t="str">
            <v>MS|575281</v>
          </cell>
          <cell r="G2304" t="str">
            <v>MS|575281|2014-09-04</v>
          </cell>
          <cell r="H2304" t="str">
            <v>none</v>
          </cell>
          <cell r="J2304" t="str">
            <v>Blood RNA</v>
          </cell>
          <cell r="K2304" t="str">
            <v>PaxGene</v>
          </cell>
          <cell r="L2304">
            <v>65</v>
          </cell>
          <cell r="M2304" t="str">
            <v>D</v>
          </cell>
          <cell r="N2304">
            <v>6</v>
          </cell>
          <cell r="P2304">
            <v>16591</v>
          </cell>
          <cell r="Q2304" t="str">
            <v>Female</v>
          </cell>
          <cell r="R2304" t="str">
            <v>[EA]</v>
          </cell>
          <cell r="S2304" t="str">
            <v xml:space="preserve">PPMS </v>
          </cell>
          <cell r="T2304" t="str">
            <v>PPMS Patient</v>
          </cell>
          <cell r="U2304">
            <v>1948</v>
          </cell>
          <cell r="V2304">
            <v>66</v>
          </cell>
        </row>
        <row r="2305">
          <cell r="A2305" t="str">
            <v>AA02304</v>
          </cell>
          <cell r="B2305">
            <v>1</v>
          </cell>
          <cell r="C2305" t="str">
            <v>MS</v>
          </cell>
          <cell r="D2305">
            <v>575282</v>
          </cell>
          <cell r="E2305">
            <v>41890</v>
          </cell>
          <cell r="F2305" t="str">
            <v>MS|575282</v>
          </cell>
          <cell r="G2305" t="str">
            <v>MS|575282|2014-09-08</v>
          </cell>
          <cell r="H2305" t="str">
            <v>none</v>
          </cell>
          <cell r="J2305" t="str">
            <v>Blood RNA</v>
          </cell>
          <cell r="K2305" t="str">
            <v>PaxGene</v>
          </cell>
          <cell r="L2305">
            <v>65</v>
          </cell>
          <cell r="M2305" t="str">
            <v>E</v>
          </cell>
          <cell r="N2305">
            <v>1</v>
          </cell>
          <cell r="P2305">
            <v>16592</v>
          </cell>
          <cell r="Q2305" t="str">
            <v>Male</v>
          </cell>
          <cell r="R2305" t="str">
            <v>[EA]</v>
          </cell>
          <cell r="S2305" t="str">
            <v xml:space="preserve">PPMS </v>
          </cell>
          <cell r="T2305" t="str">
            <v>PPMS Patient</v>
          </cell>
          <cell r="U2305">
            <v>1941</v>
          </cell>
          <cell r="V2305">
            <v>73</v>
          </cell>
        </row>
        <row r="2306">
          <cell r="A2306" t="str">
            <v>AA02305</v>
          </cell>
          <cell r="B2306">
            <v>1</v>
          </cell>
          <cell r="C2306" t="str">
            <v>MS</v>
          </cell>
          <cell r="D2306">
            <v>575283</v>
          </cell>
          <cell r="E2306">
            <v>41899</v>
          </cell>
          <cell r="F2306" t="str">
            <v>MS|575283</v>
          </cell>
          <cell r="G2306" t="str">
            <v>MS|575283|2014-09-17</v>
          </cell>
          <cell r="H2306" t="str">
            <v>none</v>
          </cell>
          <cell r="J2306" t="str">
            <v>Blood RNA</v>
          </cell>
          <cell r="K2306" t="str">
            <v>PaxGene</v>
          </cell>
          <cell r="L2306">
            <v>65</v>
          </cell>
          <cell r="M2306" t="str">
            <v>E</v>
          </cell>
          <cell r="N2306">
            <v>2</v>
          </cell>
          <cell r="P2306">
            <v>16593</v>
          </cell>
          <cell r="Q2306" t="str">
            <v>Female</v>
          </cell>
          <cell r="R2306" t="str">
            <v>[EA]</v>
          </cell>
          <cell r="S2306" t="str">
            <v xml:space="preserve">RRMS </v>
          </cell>
          <cell r="T2306" t="str">
            <v>RRMS Patient</v>
          </cell>
          <cell r="U2306">
            <v>1963</v>
          </cell>
          <cell r="V2306">
            <v>51</v>
          </cell>
        </row>
        <row r="2307">
          <cell r="A2307" t="str">
            <v>AA02306</v>
          </cell>
          <cell r="B2307">
            <v>1</v>
          </cell>
          <cell r="C2307" t="str">
            <v>MS</v>
          </cell>
          <cell r="D2307">
            <v>575284</v>
          </cell>
          <cell r="E2307">
            <v>41907</v>
          </cell>
          <cell r="F2307" t="str">
            <v>MS|575284</v>
          </cell>
          <cell r="G2307" t="str">
            <v>MS|575284|2014-09-25</v>
          </cell>
          <cell r="H2307" t="str">
            <v>none</v>
          </cell>
          <cell r="J2307" t="str">
            <v>Blood RNA</v>
          </cell>
          <cell r="K2307" t="str">
            <v>PaxGene</v>
          </cell>
          <cell r="L2307">
            <v>65</v>
          </cell>
          <cell r="M2307" t="str">
            <v>E</v>
          </cell>
          <cell r="N2307">
            <v>3</v>
          </cell>
          <cell r="P2307">
            <v>16594</v>
          </cell>
          <cell r="Q2307" t="str">
            <v>Female</v>
          </cell>
          <cell r="R2307" t="str">
            <v>[EA]</v>
          </cell>
          <cell r="S2307" t="str">
            <v xml:space="preserve">RRMS </v>
          </cell>
          <cell r="T2307" t="str">
            <v>RRMS Patient</v>
          </cell>
          <cell r="U2307">
            <v>1974</v>
          </cell>
          <cell r="V2307">
            <v>40</v>
          </cell>
        </row>
        <row r="2308">
          <cell r="A2308" t="str">
            <v>AA02307</v>
          </cell>
          <cell r="B2308">
            <v>1</v>
          </cell>
          <cell r="C2308" t="str">
            <v>MS</v>
          </cell>
          <cell r="D2308">
            <v>575285</v>
          </cell>
          <cell r="E2308">
            <v>41915</v>
          </cell>
          <cell r="F2308" t="str">
            <v>MS|575285</v>
          </cell>
          <cell r="G2308" t="str">
            <v>MS|575285|2014-10-03</v>
          </cell>
          <cell r="H2308" t="str">
            <v>none</v>
          </cell>
          <cell r="J2308" t="str">
            <v>Blood RNA</v>
          </cell>
          <cell r="K2308" t="str">
            <v>PaxGene</v>
          </cell>
          <cell r="L2308">
            <v>65</v>
          </cell>
          <cell r="M2308" t="str">
            <v>E</v>
          </cell>
          <cell r="N2308">
            <v>4</v>
          </cell>
          <cell r="P2308">
            <v>16595</v>
          </cell>
          <cell r="Q2308" t="str">
            <v>Female</v>
          </cell>
          <cell r="R2308" t="str">
            <v>[EA]</v>
          </cell>
          <cell r="S2308" t="str">
            <v xml:space="preserve">RRMS </v>
          </cell>
          <cell r="T2308" t="str">
            <v>RRMS Patient</v>
          </cell>
          <cell r="U2308">
            <v>1974</v>
          </cell>
          <cell r="V2308">
            <v>40</v>
          </cell>
        </row>
        <row r="2309">
          <cell r="A2309" t="str">
            <v>AA02308</v>
          </cell>
          <cell r="B2309">
            <v>1</v>
          </cell>
          <cell r="C2309" t="str">
            <v>MS</v>
          </cell>
          <cell r="D2309">
            <v>575286</v>
          </cell>
          <cell r="E2309">
            <v>41919</v>
          </cell>
          <cell r="F2309" t="str">
            <v>MS|575286</v>
          </cell>
          <cell r="G2309" t="str">
            <v>MS|575286|2014-10-07</v>
          </cell>
          <cell r="H2309" t="str">
            <v>none</v>
          </cell>
          <cell r="J2309" t="str">
            <v>Blood RNA</v>
          </cell>
          <cell r="K2309" t="str">
            <v>PaxGene</v>
          </cell>
          <cell r="L2309">
            <v>65</v>
          </cell>
          <cell r="M2309" t="str">
            <v>E</v>
          </cell>
          <cell r="N2309">
            <v>5</v>
          </cell>
          <cell r="P2309">
            <v>16596</v>
          </cell>
          <cell r="Q2309" t="str">
            <v>Female</v>
          </cell>
          <cell r="R2309" t="str">
            <v>[EA]</v>
          </cell>
          <cell r="S2309" t="str">
            <v xml:space="preserve">RRMS </v>
          </cell>
          <cell r="T2309" t="str">
            <v>RRMS Patient</v>
          </cell>
          <cell r="U2309">
            <v>1965</v>
          </cell>
          <cell r="V2309">
            <v>49</v>
          </cell>
        </row>
        <row r="2310">
          <cell r="A2310" t="str">
            <v>AA02309</v>
          </cell>
          <cell r="B2310">
            <v>1</v>
          </cell>
          <cell r="C2310" t="str">
            <v>MS</v>
          </cell>
          <cell r="D2310">
            <v>575288</v>
          </cell>
          <cell r="E2310">
            <v>41929</v>
          </cell>
          <cell r="F2310" t="str">
            <v>MS|575288</v>
          </cell>
          <cell r="G2310" t="str">
            <v>MS|575288|2014-10-17</v>
          </cell>
          <cell r="H2310" t="str">
            <v>none</v>
          </cell>
          <cell r="J2310" t="str">
            <v>Blood RNA</v>
          </cell>
          <cell r="K2310" t="str">
            <v>PaxGene</v>
          </cell>
          <cell r="L2310">
            <v>65</v>
          </cell>
          <cell r="M2310" t="str">
            <v>E</v>
          </cell>
          <cell r="N2310">
            <v>6</v>
          </cell>
          <cell r="P2310">
            <v>16598</v>
          </cell>
          <cell r="Q2310" t="str">
            <v>Female</v>
          </cell>
          <cell r="R2310" t="str">
            <v>[AI]</v>
          </cell>
          <cell r="S2310" t="str">
            <v xml:space="preserve">NMO </v>
          </cell>
          <cell r="T2310" t="str">
            <v>NMO Patient</v>
          </cell>
          <cell r="U2310">
            <v>1991</v>
          </cell>
          <cell r="V2310">
            <v>23</v>
          </cell>
        </row>
        <row r="2311">
          <cell r="A2311" t="str">
            <v>AA02310</v>
          </cell>
          <cell r="B2311">
            <v>1</v>
          </cell>
          <cell r="C2311" t="str">
            <v>MS</v>
          </cell>
          <cell r="D2311">
            <v>575289</v>
          </cell>
          <cell r="E2311">
            <v>41932</v>
          </cell>
          <cell r="F2311" t="str">
            <v>MS|575289</v>
          </cell>
          <cell r="G2311" t="str">
            <v>MS|575289|2014-10-20</v>
          </cell>
          <cell r="H2311" t="str">
            <v>none</v>
          </cell>
          <cell r="J2311" t="str">
            <v>Blood RNA</v>
          </cell>
          <cell r="K2311" t="str">
            <v>PaxGene</v>
          </cell>
          <cell r="L2311">
            <v>65</v>
          </cell>
          <cell r="M2311" t="str">
            <v>F</v>
          </cell>
          <cell r="N2311">
            <v>1</v>
          </cell>
          <cell r="P2311">
            <v>16599</v>
          </cell>
          <cell r="Q2311" t="str">
            <v>Female</v>
          </cell>
          <cell r="R2311" t="str">
            <v>[EA]</v>
          </cell>
          <cell r="S2311" t="str">
            <v xml:space="preserve">RRMS </v>
          </cell>
          <cell r="T2311" t="str">
            <v>RRMS Patient</v>
          </cell>
          <cell r="U2311">
            <v>1973</v>
          </cell>
          <cell r="V2311">
            <v>41</v>
          </cell>
        </row>
        <row r="2312">
          <cell r="A2312" t="str">
            <v>AA02311</v>
          </cell>
          <cell r="B2312">
            <v>1</v>
          </cell>
          <cell r="C2312" t="str">
            <v>MS</v>
          </cell>
          <cell r="D2312">
            <v>575290</v>
          </cell>
          <cell r="E2312">
            <v>41933</v>
          </cell>
          <cell r="F2312" t="str">
            <v>MS|575290</v>
          </cell>
          <cell r="G2312" t="str">
            <v>MS|575290|2014-10-21</v>
          </cell>
          <cell r="H2312" t="str">
            <v>none</v>
          </cell>
          <cell r="J2312" t="str">
            <v>Blood RNA</v>
          </cell>
          <cell r="K2312" t="str">
            <v>PaxGene</v>
          </cell>
          <cell r="L2312">
            <v>65</v>
          </cell>
          <cell r="M2312" t="str">
            <v>F</v>
          </cell>
          <cell r="N2312">
            <v>2</v>
          </cell>
          <cell r="P2312">
            <v>16600</v>
          </cell>
          <cell r="Q2312" t="str">
            <v>Male</v>
          </cell>
          <cell r="R2312" t="str">
            <v>[H]</v>
          </cell>
          <cell r="S2312" t="str">
            <v xml:space="preserve">MS </v>
          </cell>
          <cell r="T2312" t="str">
            <v>MS Patient</v>
          </cell>
          <cell r="U2312">
            <v>1974</v>
          </cell>
          <cell r="V2312">
            <v>40</v>
          </cell>
        </row>
        <row r="2313">
          <cell r="A2313" t="str">
            <v>AA02312</v>
          </cell>
          <cell r="B2313">
            <v>1</v>
          </cell>
          <cell r="C2313" t="str">
            <v>MS</v>
          </cell>
          <cell r="D2313">
            <v>575291</v>
          </cell>
          <cell r="E2313">
            <v>41935</v>
          </cell>
          <cell r="F2313" t="str">
            <v>MS|575291</v>
          </cell>
          <cell r="G2313" t="str">
            <v>MS|575291|2014-10-23</v>
          </cell>
          <cell r="H2313" t="str">
            <v>none</v>
          </cell>
          <cell r="J2313" t="str">
            <v>Blood RNA</v>
          </cell>
          <cell r="K2313" t="str">
            <v>PaxGene</v>
          </cell>
          <cell r="L2313">
            <v>65</v>
          </cell>
          <cell r="M2313" t="str">
            <v>F</v>
          </cell>
          <cell r="N2313">
            <v>3</v>
          </cell>
          <cell r="P2313">
            <v>16601</v>
          </cell>
          <cell r="Q2313" t="str">
            <v>Female</v>
          </cell>
          <cell r="R2313" t="str">
            <v>[EA]</v>
          </cell>
          <cell r="S2313" t="str">
            <v xml:space="preserve">RRMS </v>
          </cell>
          <cell r="T2313" t="str">
            <v>RRMS Patient</v>
          </cell>
          <cell r="U2313">
            <v>1970</v>
          </cell>
          <cell r="V2313">
            <v>44</v>
          </cell>
        </row>
        <row r="2314">
          <cell r="A2314" t="str">
            <v>AA02313</v>
          </cell>
          <cell r="B2314">
            <v>1</v>
          </cell>
          <cell r="C2314" t="str">
            <v>MS</v>
          </cell>
          <cell r="D2314">
            <v>575292</v>
          </cell>
          <cell r="E2314">
            <v>41941</v>
          </cell>
          <cell r="F2314" t="str">
            <v>MS|575292</v>
          </cell>
          <cell r="G2314" t="str">
            <v>MS|575292|2014-10-29</v>
          </cell>
          <cell r="H2314" t="str">
            <v>none</v>
          </cell>
          <cell r="J2314" t="str">
            <v>Blood RNA</v>
          </cell>
          <cell r="K2314" t="str">
            <v>PaxGene</v>
          </cell>
          <cell r="L2314">
            <v>65</v>
          </cell>
          <cell r="M2314" t="str">
            <v>F</v>
          </cell>
          <cell r="N2314">
            <v>4</v>
          </cell>
          <cell r="P2314">
            <v>16602</v>
          </cell>
          <cell r="Q2314" t="str">
            <v>Female</v>
          </cell>
          <cell r="R2314" t="str">
            <v>[EA]</v>
          </cell>
          <cell r="S2314" t="str">
            <v xml:space="preserve">RRMS </v>
          </cell>
          <cell r="T2314" t="str">
            <v>RRMS Patient</v>
          </cell>
          <cell r="U2314">
            <v>1963</v>
          </cell>
          <cell r="V2314">
            <v>51</v>
          </cell>
        </row>
        <row r="2315">
          <cell r="A2315" t="str">
            <v>AA02314</v>
          </cell>
          <cell r="B2315">
            <v>1</v>
          </cell>
          <cell r="C2315" t="str">
            <v>MS</v>
          </cell>
          <cell r="D2315">
            <v>575293</v>
          </cell>
          <cell r="E2315">
            <v>41947</v>
          </cell>
          <cell r="F2315" t="str">
            <v>MS|575293</v>
          </cell>
          <cell r="G2315" t="str">
            <v>MS|575293|2014-11-04</v>
          </cell>
          <cell r="H2315" t="str">
            <v>none</v>
          </cell>
          <cell r="J2315" t="str">
            <v>Blood RNA</v>
          </cell>
          <cell r="K2315" t="str">
            <v>PaxGene</v>
          </cell>
          <cell r="L2315">
            <v>65</v>
          </cell>
          <cell r="M2315" t="str">
            <v>F</v>
          </cell>
          <cell r="N2315">
            <v>5</v>
          </cell>
          <cell r="P2315">
            <v>16603</v>
          </cell>
          <cell r="Q2315" t="str">
            <v>Female</v>
          </cell>
          <cell r="R2315" t="str">
            <v>[EA]</v>
          </cell>
          <cell r="S2315" t="str">
            <v xml:space="preserve">RRMS </v>
          </cell>
          <cell r="T2315" t="str">
            <v>RRMS Patient</v>
          </cell>
          <cell r="U2315">
            <v>1967</v>
          </cell>
          <cell r="V2315">
            <v>47</v>
          </cell>
        </row>
        <row r="2316">
          <cell r="A2316" t="str">
            <v>AA02315</v>
          </cell>
          <cell r="B2316">
            <v>1</v>
          </cell>
          <cell r="C2316" t="str">
            <v>MS</v>
          </cell>
          <cell r="D2316">
            <v>575294</v>
          </cell>
          <cell r="E2316">
            <v>41947</v>
          </cell>
          <cell r="F2316" t="str">
            <v>MS|575294</v>
          </cell>
          <cell r="G2316" t="str">
            <v>MS|575294|2014-11-04</v>
          </cell>
          <cell r="H2316" t="str">
            <v>none</v>
          </cell>
          <cell r="J2316" t="str">
            <v>Blood RNA</v>
          </cell>
          <cell r="K2316" t="str">
            <v>PaxGene</v>
          </cell>
          <cell r="L2316">
            <v>65</v>
          </cell>
          <cell r="M2316" t="str">
            <v>F</v>
          </cell>
          <cell r="N2316">
            <v>6</v>
          </cell>
          <cell r="P2316">
            <v>16604</v>
          </cell>
          <cell r="Q2316" t="str">
            <v>Female</v>
          </cell>
          <cell r="R2316" t="str">
            <v>[EA]</v>
          </cell>
          <cell r="S2316" t="str">
            <v xml:space="preserve">MS-like </v>
          </cell>
          <cell r="T2316" t="str">
            <v>MS-like Subject</v>
          </cell>
          <cell r="U2316">
            <v>1957</v>
          </cell>
          <cell r="V2316">
            <v>57</v>
          </cell>
        </row>
        <row r="2317">
          <cell r="A2317" t="str">
            <v>AA02316</v>
          </cell>
          <cell r="B2317">
            <v>1</v>
          </cell>
          <cell r="C2317" t="str">
            <v>MS</v>
          </cell>
          <cell r="D2317" t="str">
            <v>MS|575144</v>
          </cell>
          <cell r="E2317">
            <v>41947</v>
          </cell>
          <cell r="F2317" t="str">
            <v>MS|575144</v>
          </cell>
          <cell r="G2317" t="str">
            <v>MS|575144|2014-11-04</v>
          </cell>
          <cell r="H2317" t="str">
            <v>MS|575295|2014-11-04</v>
          </cell>
          <cell r="J2317" t="str">
            <v>Blood RNA</v>
          </cell>
          <cell r="K2317" t="str">
            <v>PaxGene</v>
          </cell>
          <cell r="L2317">
            <v>66</v>
          </cell>
          <cell r="M2317" t="str">
            <v>A</v>
          </cell>
          <cell r="N2317">
            <v>1</v>
          </cell>
          <cell r="P2317">
            <v>16458</v>
          </cell>
          <cell r="Q2317" t="str">
            <v>Female</v>
          </cell>
          <cell r="R2317" t="str">
            <v>[EA]</v>
          </cell>
          <cell r="S2317" t="str">
            <v xml:space="preserve">RRMS </v>
          </cell>
          <cell r="T2317" t="str">
            <v>RRMS Patient</v>
          </cell>
          <cell r="U2317">
            <v>1975</v>
          </cell>
          <cell r="V2317">
            <v>39</v>
          </cell>
        </row>
        <row r="2318">
          <cell r="A2318" t="str">
            <v>AA02317</v>
          </cell>
          <cell r="B2318">
            <v>1</v>
          </cell>
          <cell r="C2318" t="str">
            <v>MS</v>
          </cell>
          <cell r="D2318">
            <v>575296</v>
          </cell>
          <cell r="E2318">
            <v>41949</v>
          </cell>
          <cell r="F2318" t="str">
            <v>MS|575296</v>
          </cell>
          <cell r="G2318" t="str">
            <v>MS|575296|2014-11-06</v>
          </cell>
          <cell r="H2318" t="str">
            <v>none</v>
          </cell>
          <cell r="J2318" t="str">
            <v>Blood RNA</v>
          </cell>
          <cell r="K2318" t="str">
            <v>PaxGene</v>
          </cell>
          <cell r="L2318">
            <v>66</v>
          </cell>
          <cell r="M2318" t="str">
            <v>A</v>
          </cell>
          <cell r="N2318">
            <v>2</v>
          </cell>
          <cell r="P2318">
            <v>16606</v>
          </cell>
          <cell r="Q2318" t="str">
            <v>Male</v>
          </cell>
          <cell r="R2318" t="str">
            <v>[EA]</v>
          </cell>
          <cell r="S2318" t="str">
            <v xml:space="preserve">PPMS </v>
          </cell>
          <cell r="T2318" t="str">
            <v>PPMS Patient</v>
          </cell>
          <cell r="U2318">
            <v>1966</v>
          </cell>
          <cell r="V2318">
            <v>48</v>
          </cell>
        </row>
        <row r="2319">
          <cell r="A2319" t="str">
            <v>AA02318</v>
          </cell>
          <cell r="B2319">
            <v>1</v>
          </cell>
          <cell r="C2319" t="str">
            <v>MS</v>
          </cell>
          <cell r="D2319">
            <v>575297</v>
          </cell>
          <cell r="E2319">
            <v>41950</v>
          </cell>
          <cell r="F2319" t="str">
            <v>MS|575297</v>
          </cell>
          <cell r="G2319" t="str">
            <v>MS|575297|2014-11-07</v>
          </cell>
          <cell r="H2319" t="str">
            <v>none</v>
          </cell>
          <cell r="J2319" t="str">
            <v>Blood RNA</v>
          </cell>
          <cell r="K2319" t="str">
            <v>PaxGene</v>
          </cell>
          <cell r="L2319">
            <v>66</v>
          </cell>
          <cell r="M2319" t="str">
            <v>A</v>
          </cell>
          <cell r="N2319">
            <v>3</v>
          </cell>
          <cell r="P2319">
            <v>16607</v>
          </cell>
          <cell r="Q2319" t="str">
            <v>Female</v>
          </cell>
          <cell r="R2319" t="str">
            <v>[EA]</v>
          </cell>
          <cell r="S2319" t="str">
            <v xml:space="preserve">RRMS </v>
          </cell>
          <cell r="T2319" t="str">
            <v>RRMS Patient</v>
          </cell>
          <cell r="U2319">
            <v>1983</v>
          </cell>
          <cell r="V2319">
            <v>31</v>
          </cell>
        </row>
        <row r="2320">
          <cell r="A2320" t="str">
            <v>AA02319</v>
          </cell>
          <cell r="B2320">
            <v>1</v>
          </cell>
          <cell r="C2320" t="str">
            <v>MS</v>
          </cell>
          <cell r="D2320">
            <v>575299</v>
          </cell>
          <cell r="E2320">
            <v>41953</v>
          </cell>
          <cell r="F2320" t="str">
            <v>MS|575299</v>
          </cell>
          <cell r="G2320" t="str">
            <v>MS|575299|2014-11-10</v>
          </cell>
          <cell r="H2320" t="str">
            <v>none</v>
          </cell>
          <cell r="J2320" t="str">
            <v>Blood RNA</v>
          </cell>
          <cell r="K2320" t="str">
            <v>PaxGene</v>
          </cell>
          <cell r="L2320">
            <v>66</v>
          </cell>
          <cell r="M2320" t="str">
            <v>A</v>
          </cell>
          <cell r="N2320">
            <v>4</v>
          </cell>
          <cell r="P2320">
            <v>16609</v>
          </cell>
          <cell r="Q2320" t="str">
            <v>Male</v>
          </cell>
          <cell r="R2320" t="str">
            <v>[EA]</v>
          </cell>
          <cell r="S2320" t="str">
            <v xml:space="preserve">MS-like </v>
          </cell>
          <cell r="T2320" t="str">
            <v>MS-like Subject</v>
          </cell>
          <cell r="U2320">
            <v>1969</v>
          </cell>
          <cell r="V2320">
            <v>45</v>
          </cell>
        </row>
        <row r="2321">
          <cell r="A2321" t="str">
            <v>AA02320</v>
          </cell>
          <cell r="B2321">
            <v>1</v>
          </cell>
          <cell r="C2321" t="str">
            <v>MS</v>
          </cell>
          <cell r="D2321">
            <v>575300</v>
          </cell>
          <cell r="E2321">
            <v>41954</v>
          </cell>
          <cell r="F2321" t="str">
            <v>MS|575300</v>
          </cell>
          <cell r="G2321" t="str">
            <v>MS|575300|2014-11-11</v>
          </cell>
          <cell r="H2321" t="str">
            <v>none</v>
          </cell>
          <cell r="J2321" t="str">
            <v>Blood RNA</v>
          </cell>
          <cell r="K2321" t="str">
            <v>PaxGene</v>
          </cell>
          <cell r="L2321">
            <v>66</v>
          </cell>
          <cell r="M2321" t="str">
            <v>A</v>
          </cell>
          <cell r="N2321">
            <v>5</v>
          </cell>
          <cell r="P2321">
            <v>16610</v>
          </cell>
          <cell r="Q2321" t="str">
            <v>Female</v>
          </cell>
          <cell r="R2321" t="str">
            <v>[H]</v>
          </cell>
          <cell r="S2321" t="str">
            <v xml:space="preserve">RRMS </v>
          </cell>
          <cell r="T2321" t="str">
            <v>RRMS Patient</v>
          </cell>
          <cell r="U2321">
            <v>1992</v>
          </cell>
          <cell r="V2321">
            <v>22</v>
          </cell>
        </row>
        <row r="2322">
          <cell r="A2322" t="str">
            <v>AA02321</v>
          </cell>
          <cell r="B2322">
            <v>1</v>
          </cell>
          <cell r="C2322" t="str">
            <v>MS</v>
          </cell>
          <cell r="D2322">
            <v>575301</v>
          </cell>
          <cell r="E2322">
            <v>41954</v>
          </cell>
          <cell r="F2322" t="str">
            <v>MS|575301</v>
          </cell>
          <cell r="G2322" t="str">
            <v>MS|575301|2014-11-11</v>
          </cell>
          <cell r="H2322" t="str">
            <v>none</v>
          </cell>
          <cell r="J2322" t="str">
            <v>Blood RNA</v>
          </cell>
          <cell r="K2322" t="str">
            <v>PaxGene</v>
          </cell>
          <cell r="L2322">
            <v>66</v>
          </cell>
          <cell r="M2322" t="str">
            <v>A</v>
          </cell>
          <cell r="N2322">
            <v>6</v>
          </cell>
          <cell r="P2322">
            <v>16611</v>
          </cell>
          <cell r="Q2322" t="str">
            <v>Male</v>
          </cell>
          <cell r="R2322" t="str">
            <v>[EA]</v>
          </cell>
          <cell r="S2322" t="str">
            <v xml:space="preserve">MS </v>
          </cell>
          <cell r="T2322" t="str">
            <v>MS Patient</v>
          </cell>
          <cell r="U2322">
            <v>1940</v>
          </cell>
          <cell r="V2322">
            <v>74</v>
          </cell>
        </row>
        <row r="2323">
          <cell r="A2323" t="str">
            <v>AA02322</v>
          </cell>
          <cell r="B2323">
            <v>1</v>
          </cell>
          <cell r="C2323" t="str">
            <v>MS</v>
          </cell>
          <cell r="D2323">
            <v>575302</v>
          </cell>
          <cell r="E2323">
            <v>41955</v>
          </cell>
          <cell r="F2323" t="str">
            <v>MS|575302</v>
          </cell>
          <cell r="G2323" t="str">
            <v>MS|575302|2014-11-12</v>
          </cell>
          <cell r="H2323" t="str">
            <v>none</v>
          </cell>
          <cell r="J2323" t="str">
            <v>Blood RNA</v>
          </cell>
          <cell r="K2323" t="str">
            <v>PaxGene</v>
          </cell>
          <cell r="L2323">
            <v>66</v>
          </cell>
          <cell r="M2323" t="str">
            <v>B</v>
          </cell>
          <cell r="N2323">
            <v>1</v>
          </cell>
          <cell r="P2323">
            <v>16612</v>
          </cell>
          <cell r="Q2323" t="str">
            <v>Male</v>
          </cell>
          <cell r="R2323" t="str">
            <v>[EA]</v>
          </cell>
          <cell r="S2323" t="str">
            <v xml:space="preserve">RRMS </v>
          </cell>
          <cell r="T2323" t="str">
            <v>RRMS Patient</v>
          </cell>
          <cell r="U2323">
            <v>1991</v>
          </cell>
          <cell r="V2323">
            <v>23</v>
          </cell>
        </row>
        <row r="2324">
          <cell r="A2324" t="str">
            <v>AA02323</v>
          </cell>
          <cell r="B2324">
            <v>1</v>
          </cell>
          <cell r="C2324" t="str">
            <v>MS</v>
          </cell>
          <cell r="D2324">
            <v>575303</v>
          </cell>
          <cell r="E2324">
            <v>41955</v>
          </cell>
          <cell r="F2324" t="str">
            <v>MS|575303</v>
          </cell>
          <cell r="G2324" t="str">
            <v>MS|575303|2014-11-12</v>
          </cell>
          <cell r="H2324" t="str">
            <v>none</v>
          </cell>
          <cell r="J2324" t="str">
            <v>Blood RNA</v>
          </cell>
          <cell r="K2324" t="str">
            <v>PaxGene</v>
          </cell>
          <cell r="L2324">
            <v>66</v>
          </cell>
          <cell r="M2324" t="str">
            <v>B</v>
          </cell>
          <cell r="N2324">
            <v>2</v>
          </cell>
          <cell r="P2324">
            <v>16613</v>
          </cell>
          <cell r="Q2324" t="str">
            <v>Female</v>
          </cell>
          <cell r="R2324" t="str">
            <v>[AA]</v>
          </cell>
          <cell r="S2324" t="str">
            <v xml:space="preserve">PPMS </v>
          </cell>
          <cell r="T2324" t="str">
            <v>PPMS Patient</v>
          </cell>
          <cell r="U2324">
            <v>1987</v>
          </cell>
          <cell r="V2324">
            <v>27</v>
          </cell>
        </row>
        <row r="2325">
          <cell r="A2325" t="str">
            <v>AA02324</v>
          </cell>
          <cell r="B2325">
            <v>1</v>
          </cell>
          <cell r="C2325" t="str">
            <v>MS</v>
          </cell>
          <cell r="D2325">
            <v>575304</v>
          </cell>
          <cell r="E2325">
            <v>41955</v>
          </cell>
          <cell r="F2325" t="str">
            <v>MS|575304</v>
          </cell>
          <cell r="G2325" t="str">
            <v>MS|575304|2014-11-12</v>
          </cell>
          <cell r="H2325" t="str">
            <v>none</v>
          </cell>
          <cell r="J2325" t="str">
            <v>Blood RNA</v>
          </cell>
          <cell r="K2325" t="str">
            <v>PaxGene</v>
          </cell>
          <cell r="L2325">
            <v>66</v>
          </cell>
          <cell r="M2325" t="str">
            <v>B</v>
          </cell>
          <cell r="N2325">
            <v>3</v>
          </cell>
          <cell r="P2325">
            <v>16614</v>
          </cell>
          <cell r="Q2325" t="str">
            <v>Male</v>
          </cell>
          <cell r="R2325">
            <v>0</v>
          </cell>
          <cell r="S2325" t="str">
            <v xml:space="preserve">PPMS </v>
          </cell>
          <cell r="T2325" t="str">
            <v>PPMS Patient</v>
          </cell>
          <cell r="U2325">
            <v>1954</v>
          </cell>
          <cell r="V2325">
            <v>60</v>
          </cell>
        </row>
        <row r="2326">
          <cell r="A2326" t="str">
            <v>AA02325</v>
          </cell>
          <cell r="B2326">
            <v>1</v>
          </cell>
          <cell r="C2326" t="str">
            <v>MS</v>
          </cell>
          <cell r="D2326">
            <v>575305</v>
          </cell>
          <cell r="E2326">
            <v>41957</v>
          </cell>
          <cell r="F2326" t="str">
            <v>MS|575305</v>
          </cell>
          <cell r="G2326" t="str">
            <v>MS|575305|2014-11-14</v>
          </cell>
          <cell r="H2326" t="str">
            <v>none</v>
          </cell>
          <cell r="J2326" t="str">
            <v>Blood RNA</v>
          </cell>
          <cell r="K2326" t="str">
            <v>PaxGene</v>
          </cell>
          <cell r="L2326">
            <v>66</v>
          </cell>
          <cell r="M2326" t="str">
            <v>B</v>
          </cell>
          <cell r="N2326">
            <v>4</v>
          </cell>
          <cell r="P2326">
            <v>16615</v>
          </cell>
          <cell r="Q2326" t="str">
            <v>Male</v>
          </cell>
          <cell r="R2326" t="str">
            <v>[EA]</v>
          </cell>
          <cell r="S2326" t="str">
            <v xml:space="preserve">RRMS </v>
          </cell>
          <cell r="T2326" t="str">
            <v>RRMS Patient</v>
          </cell>
          <cell r="U2326">
            <v>1996</v>
          </cell>
          <cell r="V2326">
            <v>18</v>
          </cell>
        </row>
        <row r="2327">
          <cell r="A2327" t="str">
            <v>AA02326</v>
          </cell>
          <cell r="B2327">
            <v>1</v>
          </cell>
          <cell r="C2327" t="str">
            <v>MS</v>
          </cell>
          <cell r="D2327">
            <v>575306</v>
          </cell>
          <cell r="E2327">
            <v>41960</v>
          </cell>
          <cell r="F2327" t="str">
            <v>MS|575306</v>
          </cell>
          <cell r="G2327" t="str">
            <v>MS|575306|2014-11-17</v>
          </cell>
          <cell r="H2327" t="str">
            <v>none</v>
          </cell>
          <cell r="J2327" t="str">
            <v>Blood RNA</v>
          </cell>
          <cell r="K2327" t="str">
            <v>PaxGene</v>
          </cell>
          <cell r="L2327">
            <v>66</v>
          </cell>
          <cell r="M2327" t="str">
            <v>B</v>
          </cell>
          <cell r="N2327">
            <v>5</v>
          </cell>
          <cell r="P2327">
            <v>16616</v>
          </cell>
          <cell r="Q2327" t="str">
            <v>Male</v>
          </cell>
          <cell r="R2327" t="str">
            <v>[EA]</v>
          </cell>
          <cell r="S2327" t="str">
            <v xml:space="preserve">RRMS </v>
          </cell>
          <cell r="T2327" t="str">
            <v>RRMS Patient</v>
          </cell>
          <cell r="U2327">
            <v>1973</v>
          </cell>
          <cell r="V2327">
            <v>41</v>
          </cell>
        </row>
        <row r="2328">
          <cell r="A2328" t="str">
            <v>AA02327</v>
          </cell>
          <cell r="B2328">
            <v>1</v>
          </cell>
          <cell r="C2328" t="str">
            <v>MS</v>
          </cell>
          <cell r="D2328">
            <v>575298</v>
          </cell>
          <cell r="E2328">
            <v>41962</v>
          </cell>
          <cell r="F2328" t="str">
            <v>MS|575298</v>
          </cell>
          <cell r="G2328" t="str">
            <v>MS|575298|2014-11-19</v>
          </cell>
          <cell r="H2328" t="str">
            <v>none</v>
          </cell>
          <cell r="J2328" t="str">
            <v>Blood RNA</v>
          </cell>
          <cell r="K2328" t="str">
            <v>PaxGene</v>
          </cell>
          <cell r="L2328">
            <v>66</v>
          </cell>
          <cell r="M2328" t="str">
            <v>B</v>
          </cell>
          <cell r="N2328">
            <v>6</v>
          </cell>
          <cell r="P2328">
            <v>16608</v>
          </cell>
          <cell r="Q2328" t="str">
            <v>Female</v>
          </cell>
          <cell r="R2328" t="str">
            <v>[EA]</v>
          </cell>
          <cell r="S2328" t="str">
            <v xml:space="preserve">RRMS </v>
          </cell>
          <cell r="T2328" t="str">
            <v>RRMS Patient</v>
          </cell>
          <cell r="U2328">
            <v>1978</v>
          </cell>
          <cell r="V2328">
            <v>36</v>
          </cell>
        </row>
        <row r="2329">
          <cell r="A2329" t="str">
            <v>AA02328</v>
          </cell>
          <cell r="B2329">
            <v>1</v>
          </cell>
          <cell r="C2329" t="str">
            <v>MS</v>
          </cell>
          <cell r="D2329">
            <v>575307</v>
          </cell>
          <cell r="E2329">
            <v>41963</v>
          </cell>
          <cell r="F2329" t="str">
            <v>MS|575307</v>
          </cell>
          <cell r="G2329" t="str">
            <v>MS|575307|2014-11-20</v>
          </cell>
          <cell r="H2329" t="str">
            <v>none</v>
          </cell>
          <cell r="J2329" t="str">
            <v>Blood RNA</v>
          </cell>
          <cell r="K2329" t="str">
            <v>PaxGene</v>
          </cell>
          <cell r="L2329">
            <v>66</v>
          </cell>
          <cell r="M2329" t="str">
            <v>C</v>
          </cell>
          <cell r="N2329">
            <v>1</v>
          </cell>
          <cell r="P2329">
            <v>16617</v>
          </cell>
          <cell r="Q2329" t="str">
            <v>Male</v>
          </cell>
          <cell r="R2329" t="str">
            <v>[EA]</v>
          </cell>
          <cell r="S2329" t="str">
            <v xml:space="preserve">RRMS </v>
          </cell>
          <cell r="T2329" t="str">
            <v>RRMS Patient</v>
          </cell>
          <cell r="U2329">
            <v>1959</v>
          </cell>
          <cell r="V2329">
            <v>55</v>
          </cell>
        </row>
        <row r="2330">
          <cell r="A2330" t="str">
            <v>AA02329</v>
          </cell>
          <cell r="B2330">
            <v>1</v>
          </cell>
          <cell r="C2330" t="str">
            <v>MS</v>
          </cell>
          <cell r="D2330">
            <v>575308</v>
          </cell>
          <cell r="E2330">
            <v>41963</v>
          </cell>
          <cell r="F2330" t="str">
            <v>MS|575308</v>
          </cell>
          <cell r="G2330" t="str">
            <v>MS|575308|2014-11-20</v>
          </cell>
          <cell r="H2330" t="str">
            <v>none</v>
          </cell>
          <cell r="J2330" t="str">
            <v>Blood RNA</v>
          </cell>
          <cell r="K2330" t="str">
            <v>PaxGene</v>
          </cell>
          <cell r="L2330">
            <v>66</v>
          </cell>
          <cell r="M2330" t="str">
            <v>C</v>
          </cell>
          <cell r="N2330">
            <v>2</v>
          </cell>
          <cell r="P2330">
            <v>16618</v>
          </cell>
          <cell r="Q2330" t="str">
            <v>Female</v>
          </cell>
          <cell r="R2330" t="str">
            <v>[H]</v>
          </cell>
          <cell r="S2330" t="str">
            <v xml:space="preserve">MS-like </v>
          </cell>
          <cell r="T2330" t="str">
            <v>MS-like Subject</v>
          </cell>
          <cell r="U2330">
            <v>1961</v>
          </cell>
          <cell r="V2330">
            <v>53</v>
          </cell>
        </row>
        <row r="2331">
          <cell r="A2331" t="str">
            <v>AA02330</v>
          </cell>
          <cell r="B2331">
            <v>1</v>
          </cell>
          <cell r="C2331" t="str">
            <v>MS</v>
          </cell>
          <cell r="D2331">
            <v>575309</v>
          </cell>
          <cell r="E2331">
            <v>41963</v>
          </cell>
          <cell r="F2331" t="str">
            <v>MS|575309</v>
          </cell>
          <cell r="G2331" t="str">
            <v>MS|575309|2014-11-20</v>
          </cell>
          <cell r="H2331" t="str">
            <v>none</v>
          </cell>
          <cell r="J2331" t="str">
            <v>Blood RNA</v>
          </cell>
          <cell r="K2331" t="str">
            <v>PaxGene</v>
          </cell>
          <cell r="L2331">
            <v>66</v>
          </cell>
          <cell r="M2331" t="str">
            <v>C</v>
          </cell>
          <cell r="N2331">
            <v>3</v>
          </cell>
          <cell r="P2331">
            <v>16619</v>
          </cell>
          <cell r="Q2331" t="str">
            <v>Female</v>
          </cell>
          <cell r="R2331" t="str">
            <v>[EA]</v>
          </cell>
          <cell r="S2331" t="str">
            <v xml:space="preserve">SPMS </v>
          </cell>
          <cell r="T2331" t="str">
            <v>SPMS Patient</v>
          </cell>
          <cell r="U2331">
            <v>1967</v>
          </cell>
          <cell r="V2331">
            <v>47</v>
          </cell>
        </row>
        <row r="2332">
          <cell r="A2332" t="str">
            <v>AA02331</v>
          </cell>
          <cell r="B2332">
            <v>1</v>
          </cell>
          <cell r="C2332" t="str">
            <v>MS</v>
          </cell>
          <cell r="D2332">
            <v>575310</v>
          </cell>
          <cell r="E2332">
            <v>41963</v>
          </cell>
          <cell r="F2332" t="str">
            <v>MS|575310</v>
          </cell>
          <cell r="G2332" t="str">
            <v>MS|575310|2014-11-20</v>
          </cell>
          <cell r="H2332" t="str">
            <v>none</v>
          </cell>
          <cell r="J2332" t="str">
            <v>Blood RNA</v>
          </cell>
          <cell r="K2332" t="str">
            <v>PaxGene</v>
          </cell>
          <cell r="L2332">
            <v>66</v>
          </cell>
          <cell r="M2332" t="str">
            <v>C</v>
          </cell>
          <cell r="N2332">
            <v>4</v>
          </cell>
          <cell r="P2332">
            <v>16620</v>
          </cell>
          <cell r="Q2332" t="str">
            <v>Female</v>
          </cell>
          <cell r="R2332" t="str">
            <v>[EA]</v>
          </cell>
          <cell r="S2332" t="str">
            <v xml:space="preserve">MS </v>
          </cell>
          <cell r="T2332" t="str">
            <v>MS Patient</v>
          </cell>
          <cell r="U2332">
            <v>1980</v>
          </cell>
          <cell r="V2332">
            <v>34</v>
          </cell>
        </row>
        <row r="2333">
          <cell r="A2333" t="str">
            <v>AA02332</v>
          </cell>
          <cell r="B2333">
            <v>1</v>
          </cell>
          <cell r="C2333" t="str">
            <v>MS</v>
          </cell>
          <cell r="D2333">
            <v>575311</v>
          </cell>
          <cell r="E2333">
            <v>41968</v>
          </cell>
          <cell r="F2333" t="str">
            <v>MS|575311</v>
          </cell>
          <cell r="G2333" t="str">
            <v>MS|575311|2014-11-25</v>
          </cell>
          <cell r="H2333" t="str">
            <v>none</v>
          </cell>
          <cell r="J2333" t="str">
            <v>Blood RNA</v>
          </cell>
          <cell r="K2333" t="str">
            <v>PaxGene</v>
          </cell>
          <cell r="L2333">
            <v>66</v>
          </cell>
          <cell r="M2333" t="str">
            <v>C</v>
          </cell>
          <cell r="N2333">
            <v>5</v>
          </cell>
          <cell r="P2333">
            <v>16621</v>
          </cell>
          <cell r="Q2333" t="str">
            <v>Male</v>
          </cell>
          <cell r="R2333" t="str">
            <v>[A]</v>
          </cell>
          <cell r="S2333" t="str">
            <v xml:space="preserve">RRMS </v>
          </cell>
          <cell r="T2333" t="str">
            <v>RRMS Patient</v>
          </cell>
          <cell r="U2333">
            <v>1956</v>
          </cell>
          <cell r="V2333">
            <v>58</v>
          </cell>
        </row>
        <row r="2334">
          <cell r="A2334" t="str">
            <v>AA02333</v>
          </cell>
          <cell r="B2334">
            <v>1</v>
          </cell>
          <cell r="C2334" t="str">
            <v>MS</v>
          </cell>
          <cell r="D2334">
            <v>575312</v>
          </cell>
          <cell r="E2334">
            <v>41976</v>
          </cell>
          <cell r="F2334" t="str">
            <v>MS|575312</v>
          </cell>
          <cell r="G2334" t="str">
            <v>MS|575312|2014-12-03</v>
          </cell>
          <cell r="H2334" t="str">
            <v>none</v>
          </cell>
          <cell r="J2334" t="str">
            <v>Blood RNA</v>
          </cell>
          <cell r="K2334" t="str">
            <v>PaxGene</v>
          </cell>
          <cell r="L2334">
            <v>66</v>
          </cell>
          <cell r="M2334" t="str">
            <v>C</v>
          </cell>
          <cell r="N2334">
            <v>6</v>
          </cell>
          <cell r="P2334">
            <v>16622</v>
          </cell>
          <cell r="Q2334" t="str">
            <v>Female</v>
          </cell>
          <cell r="R2334" t="str">
            <v>[EA]</v>
          </cell>
          <cell r="S2334" t="str">
            <v xml:space="preserve">RRMS </v>
          </cell>
          <cell r="T2334" t="str">
            <v>RRMS Patient</v>
          </cell>
          <cell r="U2334">
            <v>1995</v>
          </cell>
          <cell r="V2334">
            <v>19</v>
          </cell>
        </row>
        <row r="2335">
          <cell r="A2335" t="str">
            <v>AA02334</v>
          </cell>
          <cell r="B2335">
            <v>1</v>
          </cell>
          <cell r="C2335" t="str">
            <v>MS</v>
          </cell>
          <cell r="D2335">
            <v>575313</v>
          </cell>
          <cell r="E2335">
            <v>41976</v>
          </cell>
          <cell r="F2335" t="str">
            <v>MS|575313</v>
          </cell>
          <cell r="G2335" t="str">
            <v>MS|575313|2014-12-03</v>
          </cell>
          <cell r="H2335" t="str">
            <v>none</v>
          </cell>
          <cell r="J2335" t="str">
            <v>Blood RNA</v>
          </cell>
          <cell r="K2335" t="str">
            <v>PaxGene</v>
          </cell>
          <cell r="L2335">
            <v>66</v>
          </cell>
          <cell r="M2335" t="str">
            <v>D</v>
          </cell>
          <cell r="N2335">
            <v>1</v>
          </cell>
          <cell r="P2335">
            <v>16623</v>
          </cell>
          <cell r="Q2335" t="str">
            <v>Female</v>
          </cell>
          <cell r="R2335" t="str">
            <v>[EA]</v>
          </cell>
          <cell r="S2335" t="str">
            <v xml:space="preserve">RRMS </v>
          </cell>
          <cell r="T2335" t="str">
            <v>RRMS Patient</v>
          </cell>
          <cell r="U2335">
            <v>1967</v>
          </cell>
          <cell r="V2335">
            <v>47</v>
          </cell>
        </row>
        <row r="2336">
          <cell r="A2336" t="str">
            <v>AA02335</v>
          </cell>
          <cell r="B2336">
            <v>1</v>
          </cell>
          <cell r="C2336" t="str">
            <v>MS</v>
          </cell>
          <cell r="D2336">
            <v>575314</v>
          </cell>
          <cell r="E2336">
            <v>41976</v>
          </cell>
          <cell r="F2336" t="str">
            <v>MS|575314</v>
          </cell>
          <cell r="G2336" t="str">
            <v>MS|575314|2014-12-03</v>
          </cell>
          <cell r="H2336" t="str">
            <v>none</v>
          </cell>
          <cell r="J2336" t="str">
            <v>Blood RNA</v>
          </cell>
          <cell r="K2336" t="str">
            <v>PaxGene</v>
          </cell>
          <cell r="L2336">
            <v>66</v>
          </cell>
          <cell r="M2336" t="str">
            <v>D</v>
          </cell>
          <cell r="N2336">
            <v>2</v>
          </cell>
          <cell r="P2336">
            <v>16624</v>
          </cell>
          <cell r="Q2336" t="str">
            <v>Female</v>
          </cell>
          <cell r="R2336" t="str">
            <v>[EA]</v>
          </cell>
          <cell r="S2336" t="str">
            <v xml:space="preserve">RRMS </v>
          </cell>
          <cell r="T2336" t="str">
            <v>RRMS Patient</v>
          </cell>
          <cell r="U2336">
            <v>1986</v>
          </cell>
          <cell r="V2336">
            <v>28</v>
          </cell>
        </row>
        <row r="2337">
          <cell r="A2337" t="str">
            <v>AA02336</v>
          </cell>
          <cell r="B2337">
            <v>1</v>
          </cell>
          <cell r="C2337" t="str">
            <v>MS</v>
          </cell>
          <cell r="D2337">
            <v>575315</v>
          </cell>
          <cell r="E2337">
            <v>41977</v>
          </cell>
          <cell r="F2337" t="str">
            <v>MS|575315</v>
          </cell>
          <cell r="G2337" t="str">
            <v>MS|575315|2014-12-04</v>
          </cell>
          <cell r="H2337" t="str">
            <v>none</v>
          </cell>
          <cell r="J2337" t="str">
            <v>Blood RNA</v>
          </cell>
          <cell r="K2337" t="str">
            <v>PaxGene</v>
          </cell>
          <cell r="L2337">
            <v>66</v>
          </cell>
          <cell r="M2337" t="str">
            <v>D</v>
          </cell>
          <cell r="N2337">
            <v>3</v>
          </cell>
          <cell r="P2337">
            <v>16625</v>
          </cell>
          <cell r="Q2337" t="str">
            <v>Female</v>
          </cell>
          <cell r="R2337" t="str">
            <v>[EA]</v>
          </cell>
          <cell r="S2337" t="str">
            <v xml:space="preserve">RRMS </v>
          </cell>
          <cell r="T2337" t="str">
            <v>RRMS Patient</v>
          </cell>
          <cell r="U2337">
            <v>1958</v>
          </cell>
          <cell r="V2337">
            <v>56</v>
          </cell>
        </row>
        <row r="2338">
          <cell r="A2338" t="str">
            <v>AA02337</v>
          </cell>
          <cell r="B2338">
            <v>1</v>
          </cell>
          <cell r="C2338" t="str">
            <v>MS</v>
          </cell>
          <cell r="D2338">
            <v>575316</v>
          </cell>
          <cell r="E2338">
            <v>41981</v>
          </cell>
          <cell r="F2338" t="str">
            <v>MS|575316</v>
          </cell>
          <cell r="G2338" t="str">
            <v>MS|575316|2014-12-08</v>
          </cell>
          <cell r="H2338" t="str">
            <v>none</v>
          </cell>
          <cell r="J2338" t="str">
            <v>Blood RNA</v>
          </cell>
          <cell r="K2338" t="str">
            <v>PaxGene</v>
          </cell>
          <cell r="L2338">
            <v>66</v>
          </cell>
          <cell r="M2338" t="str">
            <v>D</v>
          </cell>
          <cell r="N2338">
            <v>4</v>
          </cell>
          <cell r="P2338">
            <v>16626</v>
          </cell>
          <cell r="Q2338" t="str">
            <v>Male</v>
          </cell>
          <cell r="R2338" t="str">
            <v>[U]</v>
          </cell>
          <cell r="S2338" t="str">
            <v xml:space="preserve">SPMS </v>
          </cell>
          <cell r="T2338" t="str">
            <v>SPMS Patient</v>
          </cell>
          <cell r="U2338">
            <v>1949</v>
          </cell>
          <cell r="V2338">
            <v>65</v>
          </cell>
        </row>
        <row r="2339">
          <cell r="A2339" t="str">
            <v>AA02338</v>
          </cell>
          <cell r="B2339">
            <v>1</v>
          </cell>
          <cell r="C2339" t="str">
            <v>MS</v>
          </cell>
          <cell r="D2339">
            <v>575317</v>
          </cell>
          <cell r="E2339">
            <v>41981</v>
          </cell>
          <cell r="F2339" t="str">
            <v>MS|575317</v>
          </cell>
          <cell r="G2339" t="str">
            <v>MS|575317|2014-12-08</v>
          </cell>
          <cell r="H2339" t="str">
            <v>none</v>
          </cell>
          <cell r="J2339" t="str">
            <v>Blood RNA</v>
          </cell>
          <cell r="K2339" t="str">
            <v>PaxGene</v>
          </cell>
          <cell r="L2339">
            <v>66</v>
          </cell>
          <cell r="M2339" t="str">
            <v>D</v>
          </cell>
          <cell r="N2339">
            <v>5</v>
          </cell>
          <cell r="P2339">
            <v>16627</v>
          </cell>
          <cell r="Q2339" t="str">
            <v>Male</v>
          </cell>
          <cell r="R2339" t="str">
            <v>[H]</v>
          </cell>
          <cell r="S2339" t="str">
            <v xml:space="preserve">RRMS </v>
          </cell>
          <cell r="T2339" t="str">
            <v>RRMS Patient</v>
          </cell>
          <cell r="U2339">
            <v>1998</v>
          </cell>
          <cell r="V2339">
            <v>16</v>
          </cell>
        </row>
        <row r="2340">
          <cell r="A2340" t="str">
            <v>AA02339</v>
          </cell>
          <cell r="B2340">
            <v>1</v>
          </cell>
          <cell r="C2340" t="str">
            <v>MS</v>
          </cell>
          <cell r="D2340">
            <v>575318</v>
          </cell>
          <cell r="E2340">
            <v>41982</v>
          </cell>
          <cell r="F2340" t="str">
            <v>MS|575318</v>
          </cell>
          <cell r="G2340" t="str">
            <v>MS|575318|2014-12-09</v>
          </cell>
          <cell r="H2340" t="str">
            <v>none</v>
          </cell>
          <cell r="J2340" t="str">
            <v>Blood RNA</v>
          </cell>
          <cell r="K2340" t="str">
            <v>PaxGene</v>
          </cell>
          <cell r="L2340">
            <v>66</v>
          </cell>
          <cell r="M2340" t="str">
            <v>D</v>
          </cell>
          <cell r="N2340">
            <v>6</v>
          </cell>
          <cell r="P2340">
            <v>16628</v>
          </cell>
          <cell r="Q2340" t="str">
            <v>Female</v>
          </cell>
          <cell r="R2340" t="str">
            <v>[EA]</v>
          </cell>
          <cell r="S2340" t="str">
            <v xml:space="preserve">RRMS </v>
          </cell>
          <cell r="T2340" t="str">
            <v>RRMS Patient</v>
          </cell>
          <cell r="U2340">
            <v>1961</v>
          </cell>
          <cell r="V2340">
            <v>53</v>
          </cell>
        </row>
        <row r="2341">
          <cell r="A2341" t="str">
            <v>AA02340</v>
          </cell>
          <cell r="B2341">
            <v>1</v>
          </cell>
          <cell r="C2341" t="str">
            <v>MS</v>
          </cell>
          <cell r="D2341" t="str">
            <v>MS|575100</v>
          </cell>
          <cell r="E2341">
            <v>41983</v>
          </cell>
          <cell r="F2341" t="str">
            <v>MS|575100</v>
          </cell>
          <cell r="G2341" t="str">
            <v>MS|575100|2014-12-10</v>
          </cell>
          <cell r="H2341" t="str">
            <v>MS|575319|2014-12-10</v>
          </cell>
          <cell r="J2341" t="str">
            <v>Blood RNA</v>
          </cell>
          <cell r="K2341" t="str">
            <v>PaxGene</v>
          </cell>
          <cell r="L2341">
            <v>66</v>
          </cell>
          <cell r="M2341" t="str">
            <v>E</v>
          </cell>
          <cell r="N2341">
            <v>1</v>
          </cell>
          <cell r="P2341">
            <v>16414</v>
          </cell>
          <cell r="Q2341" t="str">
            <v>Female</v>
          </cell>
          <cell r="R2341" t="str">
            <v>[EA]</v>
          </cell>
          <cell r="S2341" t="str">
            <v xml:space="preserve">PPMS </v>
          </cell>
          <cell r="T2341" t="str">
            <v>PPMS Patient</v>
          </cell>
          <cell r="U2341">
            <v>1956</v>
          </cell>
          <cell r="V2341">
            <v>58</v>
          </cell>
        </row>
        <row r="2342">
          <cell r="A2342" t="str">
            <v>AA02341</v>
          </cell>
          <cell r="B2342">
            <v>1</v>
          </cell>
          <cell r="C2342" t="str">
            <v>MS</v>
          </cell>
          <cell r="D2342">
            <v>575320</v>
          </cell>
          <cell r="E2342">
            <v>41984</v>
          </cell>
          <cell r="F2342" t="str">
            <v>MS|575320</v>
          </cell>
          <cell r="G2342" t="str">
            <v>MS|575320|2014-12-11</v>
          </cell>
          <cell r="H2342" t="str">
            <v>none</v>
          </cell>
          <cell r="J2342" t="str">
            <v>Blood RNA</v>
          </cell>
          <cell r="K2342" t="str">
            <v>PaxGene</v>
          </cell>
          <cell r="L2342">
            <v>66</v>
          </cell>
          <cell r="M2342" t="str">
            <v>E</v>
          </cell>
          <cell r="N2342">
            <v>2</v>
          </cell>
          <cell r="P2342">
            <v>16630</v>
          </cell>
          <cell r="Q2342" t="str">
            <v>Male</v>
          </cell>
          <cell r="R2342" t="str">
            <v>[EA]</v>
          </cell>
          <cell r="S2342" t="str">
            <v xml:space="preserve">RRMS </v>
          </cell>
          <cell r="T2342" t="str">
            <v>RRMS Patient</v>
          </cell>
          <cell r="U2342">
            <v>1994</v>
          </cell>
          <cell r="V2342">
            <v>20</v>
          </cell>
        </row>
        <row r="2343">
          <cell r="A2343" t="str">
            <v>AA02342</v>
          </cell>
          <cell r="B2343">
            <v>1</v>
          </cell>
          <cell r="C2343" t="str">
            <v>MS</v>
          </cell>
          <cell r="D2343">
            <v>575321</v>
          </cell>
          <cell r="E2343">
            <v>41985</v>
          </cell>
          <cell r="F2343" t="str">
            <v>MS|575321</v>
          </cell>
          <cell r="G2343" t="str">
            <v>MS|575321|2014-12-12</v>
          </cell>
          <cell r="H2343" t="str">
            <v>none</v>
          </cell>
          <cell r="J2343" t="str">
            <v>Blood RNA</v>
          </cell>
          <cell r="K2343" t="str">
            <v>PaxGene</v>
          </cell>
          <cell r="L2343">
            <v>66</v>
          </cell>
          <cell r="M2343" t="str">
            <v>E</v>
          </cell>
          <cell r="N2343">
            <v>3</v>
          </cell>
          <cell r="P2343">
            <v>16631</v>
          </cell>
          <cell r="Q2343" t="str">
            <v>Female</v>
          </cell>
          <cell r="R2343" t="str">
            <v>[EA]</v>
          </cell>
          <cell r="S2343" t="str">
            <v xml:space="preserve">RRMS </v>
          </cell>
          <cell r="T2343" t="str">
            <v>RRMS Patient</v>
          </cell>
          <cell r="U2343">
            <v>1979</v>
          </cell>
          <cell r="V2343">
            <v>35</v>
          </cell>
        </row>
        <row r="2344">
          <cell r="A2344" t="str">
            <v>AA02343</v>
          </cell>
          <cell r="B2344">
            <v>1</v>
          </cell>
          <cell r="C2344" t="str">
            <v>MS</v>
          </cell>
          <cell r="D2344">
            <v>575322</v>
          </cell>
          <cell r="E2344">
            <v>41985</v>
          </cell>
          <cell r="F2344" t="str">
            <v>MS|575322</v>
          </cell>
          <cell r="G2344" t="str">
            <v>MS|575322|2014-12-12</v>
          </cell>
          <cell r="H2344" t="str">
            <v>none</v>
          </cell>
          <cell r="J2344" t="str">
            <v>Blood RNA</v>
          </cell>
          <cell r="K2344" t="str">
            <v>PaxGene</v>
          </cell>
          <cell r="L2344">
            <v>66</v>
          </cell>
          <cell r="M2344" t="str">
            <v>E</v>
          </cell>
          <cell r="N2344">
            <v>4</v>
          </cell>
          <cell r="P2344">
            <v>16632</v>
          </cell>
          <cell r="Q2344" t="str">
            <v>Male</v>
          </cell>
          <cell r="R2344" t="str">
            <v>[EA]</v>
          </cell>
          <cell r="S2344" t="str">
            <v xml:space="preserve">RRMS </v>
          </cell>
          <cell r="T2344" t="str">
            <v>RRMS Patient</v>
          </cell>
          <cell r="U2344">
            <v>1958</v>
          </cell>
          <cell r="V2344">
            <v>56</v>
          </cell>
        </row>
        <row r="2345">
          <cell r="A2345" t="str">
            <v>AA02344</v>
          </cell>
          <cell r="B2345">
            <v>1</v>
          </cell>
          <cell r="C2345" t="str">
            <v>MS</v>
          </cell>
          <cell r="D2345">
            <v>575323</v>
          </cell>
          <cell r="E2345">
            <v>41989</v>
          </cell>
          <cell r="F2345" t="str">
            <v>MS|575323</v>
          </cell>
          <cell r="G2345" t="str">
            <v>MS|575323|2014-12-16</v>
          </cell>
          <cell r="H2345" t="str">
            <v>none</v>
          </cell>
          <cell r="J2345" t="str">
            <v>Blood RNA</v>
          </cell>
          <cell r="K2345" t="str">
            <v>PaxGene</v>
          </cell>
          <cell r="L2345">
            <v>66</v>
          </cell>
          <cell r="M2345" t="str">
            <v>E</v>
          </cell>
          <cell r="N2345">
            <v>5</v>
          </cell>
          <cell r="P2345">
            <v>16633</v>
          </cell>
          <cell r="Q2345" t="str">
            <v>Female</v>
          </cell>
          <cell r="R2345" t="str">
            <v>[EA]</v>
          </cell>
          <cell r="S2345" t="str">
            <v xml:space="preserve">SPMS </v>
          </cell>
          <cell r="T2345" t="str">
            <v>SPMS Patient</v>
          </cell>
          <cell r="U2345">
            <v>1978</v>
          </cell>
          <cell r="V2345">
            <v>36</v>
          </cell>
        </row>
        <row r="2346">
          <cell r="A2346" t="str">
            <v>AA02345</v>
          </cell>
          <cell r="B2346">
            <v>1</v>
          </cell>
          <cell r="C2346" t="str">
            <v>MS</v>
          </cell>
          <cell r="D2346">
            <v>575324</v>
          </cell>
          <cell r="E2346">
            <v>41990</v>
          </cell>
          <cell r="F2346" t="str">
            <v>MS|575324</v>
          </cell>
          <cell r="G2346" t="str">
            <v>MS|575324|2014-12-17</v>
          </cell>
          <cell r="H2346" t="str">
            <v>none</v>
          </cell>
          <cell r="J2346" t="str">
            <v>Blood RNA</v>
          </cell>
          <cell r="K2346" t="str">
            <v>PaxGene</v>
          </cell>
          <cell r="L2346">
            <v>66</v>
          </cell>
          <cell r="M2346" t="str">
            <v>E</v>
          </cell>
          <cell r="N2346">
            <v>6</v>
          </cell>
          <cell r="P2346">
            <v>16634</v>
          </cell>
          <cell r="Q2346" t="str">
            <v>Female</v>
          </cell>
          <cell r="R2346" t="str">
            <v>[EA]</v>
          </cell>
          <cell r="S2346" t="str">
            <v xml:space="preserve">MS </v>
          </cell>
          <cell r="T2346" t="str">
            <v>MS Patient</v>
          </cell>
          <cell r="U2346">
            <v>1951</v>
          </cell>
          <cell r="V2346">
            <v>63</v>
          </cell>
        </row>
        <row r="2347">
          <cell r="A2347" t="str">
            <v>AA02346</v>
          </cell>
          <cell r="B2347">
            <v>1</v>
          </cell>
          <cell r="C2347" t="str">
            <v>MS</v>
          </cell>
          <cell r="D2347">
            <v>575325</v>
          </cell>
          <cell r="E2347">
            <v>41990</v>
          </cell>
          <cell r="F2347" t="str">
            <v>MS|575325</v>
          </cell>
          <cell r="G2347" t="str">
            <v>MS|575325|2014-12-17</v>
          </cell>
          <cell r="H2347" t="str">
            <v>none</v>
          </cell>
          <cell r="J2347" t="str">
            <v>Blood RNA</v>
          </cell>
          <cell r="K2347" t="str">
            <v>PaxGene</v>
          </cell>
          <cell r="L2347">
            <v>66</v>
          </cell>
          <cell r="M2347" t="str">
            <v>F</v>
          </cell>
          <cell r="N2347">
            <v>1</v>
          </cell>
          <cell r="P2347">
            <v>16635</v>
          </cell>
          <cell r="Q2347" t="str">
            <v>Male</v>
          </cell>
          <cell r="R2347" t="str">
            <v>[AA]</v>
          </cell>
          <cell r="S2347" t="str">
            <v xml:space="preserve">SPMS </v>
          </cell>
          <cell r="T2347" t="str">
            <v>SPMS Patient</v>
          </cell>
          <cell r="U2347">
            <v>1972</v>
          </cell>
          <cell r="V2347">
            <v>42</v>
          </cell>
        </row>
        <row r="2348">
          <cell r="A2348" t="str">
            <v>AA02347</v>
          </cell>
          <cell r="B2348">
            <v>1</v>
          </cell>
          <cell r="C2348" t="str">
            <v>MS</v>
          </cell>
          <cell r="D2348">
            <v>575326</v>
          </cell>
          <cell r="E2348">
            <v>41990</v>
          </cell>
          <cell r="F2348" t="str">
            <v>MS|575326</v>
          </cell>
          <cell r="G2348" t="str">
            <v>MS|575326|2014-12-17</v>
          </cell>
          <cell r="H2348" t="str">
            <v>none</v>
          </cell>
          <cell r="J2348" t="str">
            <v>Blood RNA</v>
          </cell>
          <cell r="K2348" t="str">
            <v>PaxGene</v>
          </cell>
          <cell r="L2348">
            <v>66</v>
          </cell>
          <cell r="M2348" t="str">
            <v>F</v>
          </cell>
          <cell r="N2348">
            <v>2</v>
          </cell>
          <cell r="P2348">
            <v>16636</v>
          </cell>
          <cell r="Q2348" t="str">
            <v>Female</v>
          </cell>
          <cell r="R2348" t="str">
            <v>[EA]</v>
          </cell>
          <cell r="S2348" t="str">
            <v xml:space="preserve">RRMS </v>
          </cell>
          <cell r="T2348" t="str">
            <v>RRMS Patient</v>
          </cell>
          <cell r="U2348">
            <v>1979</v>
          </cell>
          <cell r="V2348">
            <v>35</v>
          </cell>
        </row>
        <row r="2349">
          <cell r="A2349" t="str">
            <v>AA02348</v>
          </cell>
          <cell r="B2349">
            <v>1</v>
          </cell>
          <cell r="C2349" t="str">
            <v>MS</v>
          </cell>
          <cell r="D2349">
            <v>575327</v>
          </cell>
          <cell r="E2349">
            <v>41991</v>
          </cell>
          <cell r="F2349" t="str">
            <v>MS|575327</v>
          </cell>
          <cell r="G2349" t="str">
            <v>MS|575327|2014-12-18</v>
          </cell>
          <cell r="H2349" t="str">
            <v>none</v>
          </cell>
          <cell r="J2349" t="str">
            <v>Blood RNA</v>
          </cell>
          <cell r="K2349" t="str">
            <v>PaxGene</v>
          </cell>
          <cell r="L2349">
            <v>66</v>
          </cell>
          <cell r="M2349" t="str">
            <v>F</v>
          </cell>
          <cell r="N2349">
            <v>3</v>
          </cell>
          <cell r="P2349">
            <v>16637</v>
          </cell>
          <cell r="Q2349" t="str">
            <v>Female</v>
          </cell>
          <cell r="R2349" t="str">
            <v>[AA]</v>
          </cell>
          <cell r="S2349" t="str">
            <v xml:space="preserve">RRMS </v>
          </cell>
          <cell r="T2349" t="str">
            <v>RRMS Patient</v>
          </cell>
          <cell r="U2349">
            <v>1985</v>
          </cell>
          <cell r="V2349">
            <v>29</v>
          </cell>
        </row>
        <row r="2350">
          <cell r="A2350" t="str">
            <v>AA02349</v>
          </cell>
          <cell r="B2350">
            <v>1</v>
          </cell>
          <cell r="C2350" t="str">
            <v>MS</v>
          </cell>
          <cell r="D2350">
            <v>575328</v>
          </cell>
          <cell r="E2350">
            <v>41995</v>
          </cell>
          <cell r="F2350" t="str">
            <v>MS|575328</v>
          </cell>
          <cell r="G2350" t="str">
            <v>MS|575328|2014-12-22</v>
          </cell>
          <cell r="H2350" t="str">
            <v>none</v>
          </cell>
          <cell r="J2350" t="str">
            <v>Blood RNA</v>
          </cell>
          <cell r="K2350" t="str">
            <v>PaxGene</v>
          </cell>
          <cell r="L2350">
            <v>66</v>
          </cell>
          <cell r="M2350" t="str">
            <v>F</v>
          </cell>
          <cell r="N2350">
            <v>4</v>
          </cell>
          <cell r="P2350">
            <v>16638</v>
          </cell>
          <cell r="Q2350" t="str">
            <v>Female</v>
          </cell>
          <cell r="R2350" t="str">
            <v>[EA]</v>
          </cell>
          <cell r="S2350" t="str">
            <v xml:space="preserve">RRMS </v>
          </cell>
          <cell r="T2350" t="str">
            <v>RRMS Patient</v>
          </cell>
          <cell r="U2350">
            <v>1970</v>
          </cell>
          <cell r="V2350">
            <v>44</v>
          </cell>
        </row>
        <row r="2351">
          <cell r="A2351" t="str">
            <v>AA02350</v>
          </cell>
          <cell r="B2351">
            <v>1</v>
          </cell>
          <cell r="C2351" t="str">
            <v>MS</v>
          </cell>
          <cell r="D2351">
            <v>575330</v>
          </cell>
          <cell r="E2351">
            <v>42002</v>
          </cell>
          <cell r="F2351" t="str">
            <v>MS|575330</v>
          </cell>
          <cell r="G2351" t="str">
            <v>MS|575330|2014-12-29</v>
          </cell>
          <cell r="H2351" t="str">
            <v>none</v>
          </cell>
          <cell r="J2351" t="str">
            <v>Blood RNA</v>
          </cell>
          <cell r="K2351" t="str">
            <v>PaxGene</v>
          </cell>
          <cell r="L2351">
            <v>66</v>
          </cell>
          <cell r="M2351" t="str">
            <v>F</v>
          </cell>
          <cell r="N2351">
            <v>5</v>
          </cell>
          <cell r="P2351">
            <v>16640</v>
          </cell>
          <cell r="Q2351" t="str">
            <v>Female</v>
          </cell>
          <cell r="R2351" t="str">
            <v>[EA]</v>
          </cell>
          <cell r="S2351" t="str">
            <v xml:space="preserve">SPMS </v>
          </cell>
          <cell r="T2351" t="str">
            <v>SPMS Patient</v>
          </cell>
          <cell r="U2351">
            <v>1960</v>
          </cell>
          <cell r="V2351">
            <v>54</v>
          </cell>
        </row>
        <row r="2352">
          <cell r="A2352" t="str">
            <v>AA02351</v>
          </cell>
          <cell r="B2352">
            <v>1</v>
          </cell>
          <cell r="C2352" t="str">
            <v>MS</v>
          </cell>
          <cell r="D2352">
            <v>575331</v>
          </cell>
          <cell r="E2352">
            <v>42003</v>
          </cell>
          <cell r="F2352" t="str">
            <v>MS|575331</v>
          </cell>
          <cell r="G2352" t="str">
            <v>MS|575331|2014-12-30</v>
          </cell>
          <cell r="H2352" t="str">
            <v>none</v>
          </cell>
          <cell r="J2352" t="str">
            <v>Blood RNA</v>
          </cell>
          <cell r="K2352" t="str">
            <v>PaxGene</v>
          </cell>
          <cell r="L2352">
            <v>66</v>
          </cell>
          <cell r="M2352" t="str">
            <v>F</v>
          </cell>
          <cell r="N2352">
            <v>6</v>
          </cell>
          <cell r="P2352">
            <v>16641</v>
          </cell>
          <cell r="Q2352" t="str">
            <v>Male</v>
          </cell>
          <cell r="R2352" t="str">
            <v>[EA]</v>
          </cell>
          <cell r="S2352" t="str">
            <v xml:space="preserve">RRMS </v>
          </cell>
          <cell r="T2352" t="str">
            <v>RRMS Patient</v>
          </cell>
          <cell r="U2352">
            <v>1968</v>
          </cell>
          <cell r="V2352">
            <v>46</v>
          </cell>
        </row>
        <row r="2353">
          <cell r="A2353" t="str">
            <v>AA02352</v>
          </cell>
          <cell r="B2353">
            <v>1</v>
          </cell>
          <cell r="C2353" t="str">
            <v>MS</v>
          </cell>
          <cell r="D2353">
            <v>575332</v>
          </cell>
          <cell r="E2353">
            <v>42003</v>
          </cell>
          <cell r="F2353" t="str">
            <v>MS|575332</v>
          </cell>
          <cell r="G2353" t="str">
            <v>MS|575332|2014-12-30</v>
          </cell>
          <cell r="H2353" t="str">
            <v>none</v>
          </cell>
          <cell r="J2353" t="str">
            <v>Blood RNA</v>
          </cell>
          <cell r="K2353" t="str">
            <v>PaxGene</v>
          </cell>
          <cell r="L2353">
            <v>67</v>
          </cell>
          <cell r="M2353" t="str">
            <v>A</v>
          </cell>
          <cell r="N2353">
            <v>1</v>
          </cell>
          <cell r="P2353">
            <v>16642</v>
          </cell>
          <cell r="Q2353" t="str">
            <v>Female</v>
          </cell>
          <cell r="R2353">
            <v>0</v>
          </cell>
          <cell r="S2353" t="str">
            <v xml:space="preserve">SPMS </v>
          </cell>
          <cell r="T2353" t="str">
            <v>SPMS Patient</v>
          </cell>
          <cell r="U2353">
            <v>1959</v>
          </cell>
          <cell r="V2353">
            <v>55</v>
          </cell>
        </row>
        <row r="2354">
          <cell r="A2354" t="str">
            <v>AA02353</v>
          </cell>
          <cell r="B2354">
            <v>1</v>
          </cell>
          <cell r="C2354" t="str">
            <v>MS</v>
          </cell>
          <cell r="D2354">
            <v>575333</v>
          </cell>
          <cell r="E2354">
            <v>42011</v>
          </cell>
          <cell r="F2354" t="str">
            <v>MS|575333</v>
          </cell>
          <cell r="G2354" t="str">
            <v>MS|575333|2015-01-07</v>
          </cell>
          <cell r="H2354" t="str">
            <v>none</v>
          </cell>
          <cell r="J2354" t="str">
            <v>Blood RNA</v>
          </cell>
          <cell r="K2354" t="str">
            <v>PaxGene</v>
          </cell>
          <cell r="L2354">
            <v>67</v>
          </cell>
          <cell r="M2354" t="str">
            <v>A</v>
          </cell>
          <cell r="N2354">
            <v>2</v>
          </cell>
          <cell r="P2354">
            <v>16643</v>
          </cell>
          <cell r="Q2354" t="str">
            <v>Female</v>
          </cell>
          <cell r="R2354" t="str">
            <v>[EA]</v>
          </cell>
          <cell r="S2354" t="str">
            <v xml:space="preserve">RRMS </v>
          </cell>
          <cell r="T2354" t="str">
            <v>RRMS Patient</v>
          </cell>
          <cell r="U2354">
            <v>1986</v>
          </cell>
          <cell r="V2354">
            <v>29</v>
          </cell>
        </row>
        <row r="2355">
          <cell r="A2355" t="str">
            <v>AA02354</v>
          </cell>
          <cell r="B2355">
            <v>1</v>
          </cell>
          <cell r="C2355" t="str">
            <v>MS</v>
          </cell>
          <cell r="D2355">
            <v>575334</v>
          </cell>
          <cell r="E2355">
            <v>42011</v>
          </cell>
          <cell r="F2355" t="str">
            <v>MS|575334</v>
          </cell>
          <cell r="G2355" t="str">
            <v>MS|575334|2015-01-07</v>
          </cell>
          <cell r="H2355" t="str">
            <v>none</v>
          </cell>
          <cell r="J2355" t="str">
            <v>Blood RNA</v>
          </cell>
          <cell r="K2355" t="str">
            <v>PaxGene</v>
          </cell>
          <cell r="L2355">
            <v>67</v>
          </cell>
          <cell r="M2355" t="str">
            <v>A</v>
          </cell>
          <cell r="N2355">
            <v>3</v>
          </cell>
          <cell r="P2355">
            <v>16644</v>
          </cell>
          <cell r="Q2355" t="str">
            <v>Female</v>
          </cell>
          <cell r="R2355">
            <v>0</v>
          </cell>
          <cell r="S2355" t="str">
            <v xml:space="preserve">SPMS </v>
          </cell>
          <cell r="T2355" t="str">
            <v>SPMS Patient</v>
          </cell>
          <cell r="U2355">
            <v>1967</v>
          </cell>
          <cell r="V2355">
            <v>48</v>
          </cell>
        </row>
        <row r="2356">
          <cell r="A2356" t="str">
            <v>AA02355</v>
          </cell>
          <cell r="B2356">
            <v>1</v>
          </cell>
          <cell r="C2356" t="str">
            <v>MS</v>
          </cell>
          <cell r="D2356">
            <v>575335</v>
          </cell>
          <cell r="E2356">
            <v>42013</v>
          </cell>
          <cell r="F2356" t="str">
            <v>MS|575335</v>
          </cell>
          <cell r="G2356" t="str">
            <v>MS|575335|2015-01-09</v>
          </cell>
          <cell r="H2356" t="str">
            <v>none</v>
          </cell>
          <cell r="J2356" t="str">
            <v>Blood RNA</v>
          </cell>
          <cell r="K2356" t="str">
            <v>PaxGene</v>
          </cell>
          <cell r="L2356">
            <v>67</v>
          </cell>
          <cell r="M2356" t="str">
            <v>A</v>
          </cell>
          <cell r="N2356">
            <v>4</v>
          </cell>
          <cell r="P2356">
            <v>16645</v>
          </cell>
          <cell r="Q2356" t="str">
            <v>Female</v>
          </cell>
          <cell r="R2356" t="str">
            <v>[EA]</v>
          </cell>
          <cell r="S2356" t="str">
            <v xml:space="preserve">MS </v>
          </cell>
          <cell r="T2356" t="str">
            <v>MS Patient</v>
          </cell>
          <cell r="U2356">
            <v>1988</v>
          </cell>
          <cell r="V2356">
            <v>27</v>
          </cell>
        </row>
        <row r="2357">
          <cell r="A2357" t="str">
            <v>AA02356</v>
          </cell>
          <cell r="B2357">
            <v>1</v>
          </cell>
          <cell r="C2357" t="str">
            <v>MS</v>
          </cell>
          <cell r="D2357">
            <v>575336</v>
          </cell>
          <cell r="E2357">
            <v>42019</v>
          </cell>
          <cell r="F2357" t="str">
            <v>MS|575336</v>
          </cell>
          <cell r="G2357" t="str">
            <v>MS|575336|2015-01-15</v>
          </cell>
          <cell r="H2357" t="str">
            <v>none</v>
          </cell>
          <cell r="J2357" t="str">
            <v>Blood RNA</v>
          </cell>
          <cell r="K2357" t="str">
            <v>PaxGene</v>
          </cell>
          <cell r="L2357">
            <v>67</v>
          </cell>
          <cell r="M2357" t="str">
            <v>A</v>
          </cell>
          <cell r="N2357">
            <v>5</v>
          </cell>
          <cell r="P2357">
            <v>16646</v>
          </cell>
          <cell r="Q2357" t="str">
            <v>Female</v>
          </cell>
          <cell r="R2357" t="str">
            <v>[EA]</v>
          </cell>
          <cell r="S2357" t="str">
            <v xml:space="preserve">SPMS </v>
          </cell>
          <cell r="T2357" t="str">
            <v>SPMS Patient</v>
          </cell>
          <cell r="U2357">
            <v>1946</v>
          </cell>
          <cell r="V2357">
            <v>69</v>
          </cell>
        </row>
        <row r="2358">
          <cell r="A2358" t="str">
            <v>AA02357</v>
          </cell>
          <cell r="B2358">
            <v>1</v>
          </cell>
          <cell r="C2358" t="str">
            <v>ORDRCC</v>
          </cell>
          <cell r="D2358">
            <v>500066</v>
          </cell>
          <cell r="E2358">
            <v>42025</v>
          </cell>
          <cell r="F2358" t="str">
            <v>ORDRCC|500066</v>
          </cell>
          <cell r="G2358" t="str">
            <v>ORDRCC|500066|2015-01-21</v>
          </cell>
          <cell r="H2358" t="str">
            <v>none</v>
          </cell>
          <cell r="J2358" t="str">
            <v>Blood RNA</v>
          </cell>
          <cell r="K2358" t="str">
            <v>PaxGene</v>
          </cell>
          <cell r="L2358">
            <v>67</v>
          </cell>
          <cell r="M2358" t="str">
            <v>A</v>
          </cell>
          <cell r="N2358">
            <v>6</v>
          </cell>
          <cell r="P2358">
            <v>10516</v>
          </cell>
          <cell r="Q2358" t="str">
            <v>Female</v>
          </cell>
          <cell r="R2358" t="str">
            <v>[AA]</v>
          </cell>
          <cell r="S2358" t="str">
            <v xml:space="preserve">SLE </v>
          </cell>
          <cell r="T2358" t="str">
            <v>SLE Patient</v>
          </cell>
          <cell r="U2358">
            <v>1950</v>
          </cell>
          <cell r="V2358">
            <v>65</v>
          </cell>
        </row>
        <row r="2359">
          <cell r="A2359" t="str">
            <v>AA02358</v>
          </cell>
          <cell r="B2359">
            <v>1</v>
          </cell>
          <cell r="C2359" t="str">
            <v>ORDRCC</v>
          </cell>
          <cell r="D2359">
            <v>500025</v>
          </cell>
          <cell r="E2359">
            <v>42026</v>
          </cell>
          <cell r="F2359" t="str">
            <v>ORDRCC|500025</v>
          </cell>
          <cell r="G2359" t="str">
            <v>ORDRCC|500025|2015-01-22</v>
          </cell>
          <cell r="H2359" t="str">
            <v>none</v>
          </cell>
          <cell r="J2359" t="str">
            <v>Blood RNA</v>
          </cell>
          <cell r="K2359" t="str">
            <v>PaxGene</v>
          </cell>
          <cell r="L2359">
            <v>67</v>
          </cell>
          <cell r="M2359" t="str">
            <v>B</v>
          </cell>
          <cell r="N2359">
            <v>1</v>
          </cell>
          <cell r="P2359">
            <v>10475</v>
          </cell>
          <cell r="Q2359" t="str">
            <v>Female</v>
          </cell>
          <cell r="R2359" t="str">
            <v>[AA]</v>
          </cell>
          <cell r="S2359" t="str">
            <v xml:space="preserve">SLE </v>
          </cell>
          <cell r="T2359" t="str">
            <v>SLE Patient</v>
          </cell>
          <cell r="U2359">
            <v>1950</v>
          </cell>
          <cell r="V2359">
            <v>65</v>
          </cell>
        </row>
        <row r="2360">
          <cell r="A2360" t="str">
            <v>AA02359</v>
          </cell>
          <cell r="B2360">
            <v>1</v>
          </cell>
          <cell r="C2360" t="str">
            <v>MS</v>
          </cell>
          <cell r="D2360">
            <v>575337</v>
          </cell>
          <cell r="E2360">
            <v>42025</v>
          </cell>
          <cell r="F2360" t="str">
            <v>MS|575337</v>
          </cell>
          <cell r="G2360" t="str">
            <v>MS|575337|2015-01-21</v>
          </cell>
          <cell r="H2360" t="str">
            <v>none</v>
          </cell>
          <cell r="J2360" t="str">
            <v>Blood RNA</v>
          </cell>
          <cell r="K2360" t="str">
            <v>PaxGene</v>
          </cell>
          <cell r="L2360">
            <v>67</v>
          </cell>
          <cell r="M2360" t="str">
            <v>B</v>
          </cell>
          <cell r="N2360">
            <v>2</v>
          </cell>
          <cell r="P2360">
            <v>16647</v>
          </cell>
          <cell r="Q2360" t="str">
            <v>Male</v>
          </cell>
          <cell r="R2360" t="str">
            <v>[EA]</v>
          </cell>
          <cell r="S2360" t="str">
            <v xml:space="preserve">RRMS </v>
          </cell>
          <cell r="T2360" t="str">
            <v>RRMS Patient</v>
          </cell>
          <cell r="U2360">
            <v>1993</v>
          </cell>
          <cell r="V2360">
            <v>22</v>
          </cell>
        </row>
        <row r="2361">
          <cell r="A2361" t="str">
            <v>AA02360</v>
          </cell>
          <cell r="B2361">
            <v>1</v>
          </cell>
          <cell r="C2361" t="str">
            <v>MS</v>
          </cell>
          <cell r="D2361">
            <v>575338</v>
          </cell>
          <cell r="E2361">
            <v>42026</v>
          </cell>
          <cell r="F2361" t="str">
            <v>MS|575338</v>
          </cell>
          <cell r="G2361" t="str">
            <v>MS|575338|2015-01-22</v>
          </cell>
          <cell r="H2361" t="str">
            <v>none</v>
          </cell>
          <cell r="J2361" t="str">
            <v>Blood RNA</v>
          </cell>
          <cell r="K2361" t="str">
            <v>PaxGene</v>
          </cell>
          <cell r="L2361">
            <v>67</v>
          </cell>
          <cell r="M2361" t="str">
            <v>B</v>
          </cell>
          <cell r="N2361">
            <v>3</v>
          </cell>
          <cell r="P2361">
            <v>16648</v>
          </cell>
          <cell r="Q2361" t="str">
            <v>Female</v>
          </cell>
          <cell r="R2361" t="str">
            <v>[EA]</v>
          </cell>
          <cell r="S2361" t="str">
            <v xml:space="preserve">RRMS </v>
          </cell>
          <cell r="T2361" t="str">
            <v>RRMS Patient</v>
          </cell>
          <cell r="U2361">
            <v>1986</v>
          </cell>
          <cell r="V2361">
            <v>29</v>
          </cell>
        </row>
        <row r="2362">
          <cell r="A2362" t="str">
            <v>AA02361</v>
          </cell>
          <cell r="B2362">
            <v>1</v>
          </cell>
          <cell r="C2362" t="str">
            <v>MS</v>
          </cell>
          <cell r="D2362">
            <v>575341</v>
          </cell>
          <cell r="E2362">
            <v>42031</v>
          </cell>
          <cell r="F2362" t="str">
            <v>MS|575341</v>
          </cell>
          <cell r="G2362" t="str">
            <v>MS|575341|2015-01-27</v>
          </cell>
          <cell r="H2362" t="str">
            <v>none</v>
          </cell>
          <cell r="J2362" t="str">
            <v>Blood RNA</v>
          </cell>
          <cell r="K2362" t="str">
            <v>PaxGene</v>
          </cell>
          <cell r="L2362">
            <v>67</v>
          </cell>
          <cell r="M2362" t="str">
            <v>B</v>
          </cell>
          <cell r="N2362">
            <v>4</v>
          </cell>
          <cell r="P2362">
            <v>16651</v>
          </cell>
          <cell r="Q2362" t="str">
            <v>Male</v>
          </cell>
          <cell r="R2362" t="str">
            <v>[EA]</v>
          </cell>
          <cell r="S2362" t="str">
            <v xml:space="preserve">MS </v>
          </cell>
          <cell r="T2362" t="str">
            <v>MS Patient</v>
          </cell>
          <cell r="U2362">
            <v>1971</v>
          </cell>
          <cell r="V2362">
            <v>44</v>
          </cell>
        </row>
        <row r="2363">
          <cell r="A2363" t="str">
            <v>AA02362</v>
          </cell>
          <cell r="B2363">
            <v>1</v>
          </cell>
          <cell r="C2363" t="str">
            <v>MS</v>
          </cell>
          <cell r="D2363">
            <v>575342</v>
          </cell>
          <cell r="E2363">
            <v>42038</v>
          </cell>
          <cell r="F2363" t="str">
            <v>MS|575342</v>
          </cell>
          <cell r="G2363" t="str">
            <v>MS|575342|2015-02-03</v>
          </cell>
          <cell r="H2363" t="str">
            <v>none</v>
          </cell>
          <cell r="J2363" t="str">
            <v>Blood RNA</v>
          </cell>
          <cell r="K2363" t="str">
            <v>PaxGene</v>
          </cell>
          <cell r="L2363">
            <v>67</v>
          </cell>
          <cell r="M2363" t="str">
            <v>B</v>
          </cell>
          <cell r="N2363">
            <v>5</v>
          </cell>
          <cell r="P2363">
            <v>16652</v>
          </cell>
          <cell r="Q2363" t="str">
            <v>Female</v>
          </cell>
          <cell r="R2363" t="str">
            <v>[EA]</v>
          </cell>
          <cell r="S2363" t="str">
            <v xml:space="preserve">SPMS </v>
          </cell>
          <cell r="T2363" t="str">
            <v>SPMS Patient</v>
          </cell>
          <cell r="U2363">
            <v>1964</v>
          </cell>
          <cell r="V2363">
            <v>51</v>
          </cell>
        </row>
        <row r="2364">
          <cell r="A2364" t="str">
            <v>AA02363</v>
          </cell>
          <cell r="B2364">
            <v>1</v>
          </cell>
          <cell r="C2364" t="str">
            <v>MS</v>
          </cell>
          <cell r="D2364">
            <v>575344</v>
          </cell>
          <cell r="E2364">
            <v>42041</v>
          </cell>
          <cell r="F2364" t="str">
            <v>MS|575344</v>
          </cell>
          <cell r="G2364" t="str">
            <v>MS|575344|2015-02-06</v>
          </cell>
          <cell r="H2364" t="str">
            <v>none</v>
          </cell>
          <cell r="J2364" t="str">
            <v>Blood RNA</v>
          </cell>
          <cell r="K2364" t="str">
            <v>PaxGene</v>
          </cell>
          <cell r="L2364">
            <v>67</v>
          </cell>
          <cell r="M2364" t="str">
            <v>B</v>
          </cell>
          <cell r="N2364">
            <v>6</v>
          </cell>
          <cell r="P2364">
            <v>16654</v>
          </cell>
          <cell r="Q2364" t="str">
            <v>Female</v>
          </cell>
          <cell r="R2364" t="str">
            <v>[EA]</v>
          </cell>
          <cell r="S2364" t="str">
            <v xml:space="preserve">RRMS </v>
          </cell>
          <cell r="T2364" t="str">
            <v>RRMS Patient</v>
          </cell>
          <cell r="U2364">
            <v>1967</v>
          </cell>
          <cell r="V2364">
            <v>48</v>
          </cell>
        </row>
        <row r="2365">
          <cell r="A2365" t="str">
            <v>AA02364</v>
          </cell>
          <cell r="B2365">
            <v>1</v>
          </cell>
          <cell r="C2365" t="str">
            <v>MS</v>
          </cell>
          <cell r="D2365">
            <v>575345</v>
          </cell>
          <cell r="E2365">
            <v>42045</v>
          </cell>
          <cell r="F2365" t="str">
            <v>MS|575345</v>
          </cell>
          <cell r="G2365" t="str">
            <v>MS|575345|2015-02-10</v>
          </cell>
          <cell r="H2365" t="str">
            <v>none</v>
          </cell>
          <cell r="J2365" t="str">
            <v>Blood RNA</v>
          </cell>
          <cell r="K2365" t="str">
            <v>PaxGene</v>
          </cell>
          <cell r="L2365">
            <v>67</v>
          </cell>
          <cell r="M2365" t="str">
            <v>C</v>
          </cell>
          <cell r="N2365">
            <v>1</v>
          </cell>
          <cell r="P2365">
            <v>16655</v>
          </cell>
          <cell r="Q2365" t="str">
            <v>Male</v>
          </cell>
          <cell r="R2365">
            <v>0</v>
          </cell>
          <cell r="S2365" t="str">
            <v xml:space="preserve">RRMS </v>
          </cell>
          <cell r="T2365" t="str">
            <v>RRMS Patient</v>
          </cell>
          <cell r="U2365">
            <v>1974</v>
          </cell>
          <cell r="V2365">
            <v>41</v>
          </cell>
        </row>
        <row r="2366">
          <cell r="A2366" t="str">
            <v>AA02365</v>
          </cell>
          <cell r="B2366">
            <v>1</v>
          </cell>
          <cell r="C2366" t="str">
            <v>MS</v>
          </cell>
          <cell r="D2366">
            <v>575346</v>
          </cell>
          <cell r="E2366">
            <v>42046</v>
          </cell>
          <cell r="F2366" t="str">
            <v>MS|575346</v>
          </cell>
          <cell r="G2366" t="str">
            <v>MS|575346|2015-02-11</v>
          </cell>
          <cell r="H2366" t="str">
            <v>none</v>
          </cell>
          <cell r="J2366" t="str">
            <v>Blood RNA</v>
          </cell>
          <cell r="K2366" t="str">
            <v>PaxGene</v>
          </cell>
          <cell r="L2366">
            <v>67</v>
          </cell>
          <cell r="M2366" t="str">
            <v>C</v>
          </cell>
          <cell r="N2366">
            <v>2</v>
          </cell>
          <cell r="P2366">
            <v>16656</v>
          </cell>
          <cell r="Q2366" t="str">
            <v>Female</v>
          </cell>
          <cell r="R2366" t="str">
            <v>[EA]</v>
          </cell>
          <cell r="S2366" t="str">
            <v xml:space="preserve">PPMS </v>
          </cell>
          <cell r="T2366" t="str">
            <v>PPMS Patient</v>
          </cell>
          <cell r="U2366">
            <v>1951</v>
          </cell>
          <cell r="V2366">
            <v>64</v>
          </cell>
        </row>
        <row r="2367">
          <cell r="A2367" t="str">
            <v>AA02366</v>
          </cell>
          <cell r="B2367">
            <v>1</v>
          </cell>
          <cell r="C2367" t="str">
            <v>MS</v>
          </cell>
          <cell r="D2367" t="str">
            <v>MS|575063</v>
          </cell>
          <cell r="E2367">
            <v>42051</v>
          </cell>
          <cell r="F2367" t="str">
            <v>MS|575063</v>
          </cell>
          <cell r="G2367" t="str">
            <v>MS|575063|2015-02-16</v>
          </cell>
          <cell r="H2367" t="str">
            <v>MS|575347|2015-02-16</v>
          </cell>
          <cell r="J2367" t="str">
            <v>Blood RNA</v>
          </cell>
          <cell r="K2367" t="str">
            <v>PaxGene</v>
          </cell>
          <cell r="L2367">
            <v>67</v>
          </cell>
          <cell r="M2367" t="str">
            <v>C</v>
          </cell>
          <cell r="N2367">
            <v>3</v>
          </cell>
          <cell r="P2367">
            <v>16377</v>
          </cell>
          <cell r="Q2367" t="str">
            <v>Female</v>
          </cell>
          <cell r="R2367">
            <v>0</v>
          </cell>
          <cell r="S2367" t="str">
            <v xml:space="preserve">RRMS </v>
          </cell>
          <cell r="T2367" t="str">
            <v>RRMS Patient</v>
          </cell>
          <cell r="U2367">
            <v>1982</v>
          </cell>
          <cell r="V2367">
            <v>33</v>
          </cell>
        </row>
        <row r="2368">
          <cell r="A2368" t="str">
            <v>AA02367</v>
          </cell>
          <cell r="B2368">
            <v>1</v>
          </cell>
          <cell r="C2368" t="str">
            <v>MS</v>
          </cell>
          <cell r="D2368">
            <v>575348</v>
          </cell>
          <cell r="E2368">
            <v>42051</v>
          </cell>
          <cell r="F2368" t="str">
            <v>MS|575348</v>
          </cell>
          <cell r="G2368" t="str">
            <v>MS|575348|2015-02-16</v>
          </cell>
          <cell r="H2368" t="str">
            <v>none</v>
          </cell>
          <cell r="J2368" t="str">
            <v>Blood RNA</v>
          </cell>
          <cell r="K2368" t="str">
            <v>PaxGene</v>
          </cell>
          <cell r="L2368">
            <v>67</v>
          </cell>
          <cell r="M2368" t="str">
            <v>C</v>
          </cell>
          <cell r="N2368">
            <v>4</v>
          </cell>
          <cell r="P2368">
            <v>16658</v>
          </cell>
          <cell r="Q2368" t="str">
            <v>Male</v>
          </cell>
          <cell r="R2368" t="str">
            <v>[EA]</v>
          </cell>
          <cell r="S2368" t="str">
            <v xml:space="preserve">RRMS </v>
          </cell>
          <cell r="T2368" t="str">
            <v>RRMS Patient</v>
          </cell>
          <cell r="U2368">
            <v>1969</v>
          </cell>
          <cell r="V2368">
            <v>46</v>
          </cell>
        </row>
        <row r="2369">
          <cell r="A2369" t="str">
            <v>AA02368</v>
          </cell>
          <cell r="B2369">
            <v>1</v>
          </cell>
          <cell r="C2369" t="str">
            <v>MS</v>
          </cell>
          <cell r="D2369">
            <v>575349</v>
          </cell>
          <cell r="E2369">
            <v>42054</v>
          </cell>
          <cell r="F2369" t="str">
            <v>MS|575349</v>
          </cell>
          <cell r="G2369" t="str">
            <v>MS|575349|2015-02-19</v>
          </cell>
          <cell r="H2369" t="str">
            <v>none</v>
          </cell>
          <cell r="J2369" t="str">
            <v>Blood RNA</v>
          </cell>
          <cell r="K2369" t="str">
            <v>PaxGene</v>
          </cell>
          <cell r="L2369">
            <v>67</v>
          </cell>
          <cell r="M2369" t="str">
            <v>C</v>
          </cell>
          <cell r="N2369">
            <v>5</v>
          </cell>
          <cell r="P2369">
            <v>16659</v>
          </cell>
          <cell r="Q2369" t="str">
            <v>Male</v>
          </cell>
          <cell r="R2369" t="str">
            <v>[EA]</v>
          </cell>
          <cell r="S2369" t="str">
            <v xml:space="preserve">SPMS </v>
          </cell>
          <cell r="T2369" t="str">
            <v>SPMS Patient</v>
          </cell>
          <cell r="U2369">
            <v>1984</v>
          </cell>
          <cell r="V2369">
            <v>31</v>
          </cell>
        </row>
        <row r="2370">
          <cell r="A2370" t="str">
            <v>AA02369</v>
          </cell>
          <cell r="B2370">
            <v>1</v>
          </cell>
          <cell r="C2370" t="str">
            <v>MS</v>
          </cell>
          <cell r="D2370">
            <v>575350</v>
          </cell>
          <cell r="E2370">
            <v>42055</v>
          </cell>
          <cell r="F2370" t="str">
            <v>MS|575350</v>
          </cell>
          <cell r="G2370" t="str">
            <v>MS|575350|2015-02-20</v>
          </cell>
          <cell r="H2370" t="str">
            <v>none</v>
          </cell>
          <cell r="J2370" t="str">
            <v>Blood RNA</v>
          </cell>
          <cell r="K2370" t="str">
            <v>PaxGene</v>
          </cell>
          <cell r="L2370">
            <v>67</v>
          </cell>
          <cell r="M2370" t="str">
            <v>C</v>
          </cell>
          <cell r="N2370">
            <v>6</v>
          </cell>
          <cell r="P2370">
            <v>16660</v>
          </cell>
          <cell r="Q2370" t="str">
            <v>Male</v>
          </cell>
          <cell r="R2370" t="str">
            <v>[EA]</v>
          </cell>
          <cell r="S2370" t="str">
            <v xml:space="preserve">PPMS </v>
          </cell>
          <cell r="T2370" t="str">
            <v>PPMS Patient</v>
          </cell>
          <cell r="U2370">
            <v>1959</v>
          </cell>
          <cell r="V2370">
            <v>56</v>
          </cell>
        </row>
        <row r="2371">
          <cell r="A2371" t="str">
            <v>AA02370</v>
          </cell>
          <cell r="B2371">
            <v>1</v>
          </cell>
          <cell r="C2371" t="str">
            <v>MS</v>
          </cell>
          <cell r="D2371">
            <v>575351</v>
          </cell>
          <cell r="E2371">
            <v>42059</v>
          </cell>
          <cell r="F2371" t="str">
            <v>MS|575351</v>
          </cell>
          <cell r="G2371" t="str">
            <v>MS|575351|2015-02-24</v>
          </cell>
          <cell r="H2371" t="str">
            <v>none</v>
          </cell>
          <cell r="J2371" t="str">
            <v>Blood RNA</v>
          </cell>
          <cell r="K2371" t="str">
            <v>PaxGene</v>
          </cell>
          <cell r="L2371">
            <v>67</v>
          </cell>
          <cell r="M2371" t="str">
            <v>D</v>
          </cell>
          <cell r="N2371">
            <v>1</v>
          </cell>
          <cell r="P2371">
            <v>16661</v>
          </cell>
          <cell r="Q2371" t="str">
            <v>Female</v>
          </cell>
          <cell r="R2371" t="str">
            <v>[EA]</v>
          </cell>
          <cell r="S2371" t="str">
            <v xml:space="preserve">SPMS </v>
          </cell>
          <cell r="T2371" t="str">
            <v>SPMS Patient</v>
          </cell>
          <cell r="U2371">
            <v>1958</v>
          </cell>
          <cell r="V2371">
            <v>57</v>
          </cell>
        </row>
        <row r="2372">
          <cell r="A2372" t="str">
            <v>AA02371</v>
          </cell>
          <cell r="B2372">
            <v>1</v>
          </cell>
          <cell r="C2372" t="str">
            <v>MS</v>
          </cell>
          <cell r="D2372">
            <v>575353</v>
          </cell>
          <cell r="E2372">
            <v>42061</v>
          </cell>
          <cell r="F2372" t="str">
            <v>MS|575353</v>
          </cell>
          <cell r="G2372" t="str">
            <v>MS|575353|2015-02-26</v>
          </cell>
          <cell r="H2372" t="str">
            <v>none</v>
          </cell>
          <cell r="J2372" t="str">
            <v>Blood RNA</v>
          </cell>
          <cell r="K2372" t="str">
            <v>PaxGene</v>
          </cell>
          <cell r="L2372">
            <v>67</v>
          </cell>
          <cell r="M2372" t="str">
            <v>D</v>
          </cell>
          <cell r="N2372">
            <v>2</v>
          </cell>
          <cell r="P2372">
            <v>16663</v>
          </cell>
          <cell r="Q2372" t="str">
            <v>Male</v>
          </cell>
          <cell r="R2372" t="str">
            <v>[AA]</v>
          </cell>
          <cell r="S2372" t="str">
            <v xml:space="preserve">NMO </v>
          </cell>
          <cell r="T2372" t="str">
            <v>NMO Patient</v>
          </cell>
          <cell r="U2372">
            <v>1963</v>
          </cell>
          <cell r="V2372">
            <v>52</v>
          </cell>
        </row>
        <row r="2373">
          <cell r="A2373" t="str">
            <v>AA02372</v>
          </cell>
          <cell r="B2373">
            <v>1</v>
          </cell>
          <cell r="C2373" t="str">
            <v>MS</v>
          </cell>
          <cell r="D2373">
            <v>575354</v>
          </cell>
          <cell r="E2373">
            <v>42061</v>
          </cell>
          <cell r="F2373" t="str">
            <v>MS|575354</v>
          </cell>
          <cell r="G2373" t="str">
            <v>MS|575354|2015-02-26</v>
          </cell>
          <cell r="H2373" t="str">
            <v>none</v>
          </cell>
          <cell r="J2373" t="str">
            <v>Blood RNA</v>
          </cell>
          <cell r="K2373" t="str">
            <v>PaxGene</v>
          </cell>
          <cell r="L2373">
            <v>67</v>
          </cell>
          <cell r="M2373" t="str">
            <v>D</v>
          </cell>
          <cell r="N2373">
            <v>3</v>
          </cell>
          <cell r="P2373">
            <v>16664</v>
          </cell>
          <cell r="Q2373" t="str">
            <v>Female</v>
          </cell>
          <cell r="R2373" t="str">
            <v>[EA]</v>
          </cell>
          <cell r="S2373" t="str">
            <v xml:space="preserve">SPMS </v>
          </cell>
          <cell r="T2373" t="str">
            <v>SPMS Patient</v>
          </cell>
          <cell r="U2373">
            <v>1977</v>
          </cell>
          <cell r="V2373">
            <v>38</v>
          </cell>
        </row>
        <row r="2374">
          <cell r="A2374" t="str">
            <v>AA02373</v>
          </cell>
          <cell r="B2374">
            <v>1</v>
          </cell>
          <cell r="C2374" t="str">
            <v>MS</v>
          </cell>
          <cell r="D2374">
            <v>575355</v>
          </cell>
          <cell r="E2374">
            <v>42065</v>
          </cell>
          <cell r="F2374" t="str">
            <v>MS|575355</v>
          </cell>
          <cell r="G2374" t="str">
            <v>MS|575355|2015-03-02</v>
          </cell>
          <cell r="H2374" t="str">
            <v>none</v>
          </cell>
          <cell r="J2374" t="str">
            <v>Blood RNA</v>
          </cell>
          <cell r="K2374" t="str">
            <v>PaxGene</v>
          </cell>
          <cell r="L2374">
            <v>67</v>
          </cell>
          <cell r="M2374" t="str">
            <v>D</v>
          </cell>
          <cell r="N2374">
            <v>4</v>
          </cell>
          <cell r="P2374">
            <v>16665</v>
          </cell>
          <cell r="Q2374" t="str">
            <v>Female</v>
          </cell>
          <cell r="R2374" t="str">
            <v>[EA]</v>
          </cell>
          <cell r="S2374" t="str">
            <v xml:space="preserve">SPMS </v>
          </cell>
          <cell r="T2374" t="str">
            <v>SPMS Patient</v>
          </cell>
          <cell r="U2374">
            <v>1960</v>
          </cell>
          <cell r="V2374">
            <v>55</v>
          </cell>
        </row>
        <row r="2375">
          <cell r="A2375" t="str">
            <v>AA02374</v>
          </cell>
          <cell r="B2375">
            <v>1</v>
          </cell>
          <cell r="C2375" t="str">
            <v>MS</v>
          </cell>
          <cell r="D2375">
            <v>575356</v>
          </cell>
          <cell r="E2375">
            <v>42072</v>
          </cell>
          <cell r="F2375" t="str">
            <v>MS|575356</v>
          </cell>
          <cell r="G2375" t="str">
            <v>MS|575356|2015-03-09</v>
          </cell>
          <cell r="H2375" t="str">
            <v>none</v>
          </cell>
          <cell r="J2375" t="str">
            <v>Blood RNA</v>
          </cell>
          <cell r="K2375" t="str">
            <v>PaxGene</v>
          </cell>
          <cell r="L2375">
            <v>67</v>
          </cell>
          <cell r="M2375" t="str">
            <v>D</v>
          </cell>
          <cell r="N2375">
            <v>5</v>
          </cell>
          <cell r="P2375">
            <v>16666</v>
          </cell>
          <cell r="Q2375" t="str">
            <v>Male</v>
          </cell>
          <cell r="R2375" t="str">
            <v>[EA]</v>
          </cell>
          <cell r="S2375" t="str">
            <v xml:space="preserve">SPMS </v>
          </cell>
          <cell r="T2375" t="str">
            <v>SPMS Patient</v>
          </cell>
          <cell r="U2375">
            <v>1973</v>
          </cell>
          <cell r="V2375">
            <v>42</v>
          </cell>
        </row>
        <row r="2376">
          <cell r="A2376" t="str">
            <v>AA02375</v>
          </cell>
          <cell r="B2376">
            <v>1</v>
          </cell>
          <cell r="C2376" t="str">
            <v>MS</v>
          </cell>
          <cell r="D2376">
            <v>575357</v>
          </cell>
          <cell r="E2376">
            <v>42073</v>
          </cell>
          <cell r="F2376" t="str">
            <v>MS|575357</v>
          </cell>
          <cell r="G2376" t="str">
            <v>MS|575357|2015-03-10</v>
          </cell>
          <cell r="H2376" t="str">
            <v>none</v>
          </cell>
          <cell r="J2376" t="str">
            <v>Blood RNA</v>
          </cell>
          <cell r="K2376" t="str">
            <v>PaxGene</v>
          </cell>
          <cell r="L2376">
            <v>67</v>
          </cell>
          <cell r="M2376" t="str">
            <v>D</v>
          </cell>
          <cell r="N2376">
            <v>6</v>
          </cell>
          <cell r="P2376">
            <v>16667</v>
          </cell>
          <cell r="Q2376" t="str">
            <v>Female</v>
          </cell>
          <cell r="R2376" t="str">
            <v>[EA]</v>
          </cell>
          <cell r="S2376" t="str">
            <v xml:space="preserve">SPMS </v>
          </cell>
          <cell r="T2376" t="str">
            <v>SPMS Patient</v>
          </cell>
          <cell r="U2376">
            <v>1966</v>
          </cell>
          <cell r="V2376">
            <v>49</v>
          </cell>
        </row>
        <row r="2377">
          <cell r="A2377" t="str">
            <v>AA02376</v>
          </cell>
          <cell r="B2377">
            <v>1</v>
          </cell>
          <cell r="C2377" t="str">
            <v>MS</v>
          </cell>
          <cell r="D2377">
            <v>575358</v>
          </cell>
          <cell r="E2377">
            <v>42073</v>
          </cell>
          <cell r="F2377" t="str">
            <v>MS|575358</v>
          </cell>
          <cell r="G2377" t="str">
            <v>MS|575358|2015-03-10</v>
          </cell>
          <cell r="H2377" t="str">
            <v>none</v>
          </cell>
          <cell r="J2377" t="str">
            <v>Blood RNA</v>
          </cell>
          <cell r="K2377" t="str">
            <v>PaxGene</v>
          </cell>
          <cell r="L2377">
            <v>67</v>
          </cell>
          <cell r="M2377" t="str">
            <v>E</v>
          </cell>
          <cell r="N2377">
            <v>1</v>
          </cell>
          <cell r="P2377">
            <v>16668</v>
          </cell>
          <cell r="Q2377" t="str">
            <v>Male</v>
          </cell>
          <cell r="R2377" t="str">
            <v>[EA]</v>
          </cell>
          <cell r="S2377" t="str">
            <v xml:space="preserve">RRMS </v>
          </cell>
          <cell r="T2377" t="str">
            <v>RRMS Patient</v>
          </cell>
          <cell r="U2377">
            <v>1971</v>
          </cell>
          <cell r="V2377">
            <v>44</v>
          </cell>
        </row>
        <row r="2378">
          <cell r="A2378" t="str">
            <v>AA02377</v>
          </cell>
          <cell r="B2378">
            <v>1</v>
          </cell>
          <cell r="C2378" t="str">
            <v>ORDRCC</v>
          </cell>
          <cell r="D2378">
            <v>500026</v>
          </cell>
          <cell r="E2378">
            <v>42032</v>
          </cell>
          <cell r="F2378" t="str">
            <v>ORDRCC|500026</v>
          </cell>
          <cell r="G2378" t="str">
            <v>ORDRCC|500026|2015-01-28</v>
          </cell>
          <cell r="H2378" t="str">
            <v>none</v>
          </cell>
          <cell r="J2378" t="str">
            <v>Blood RNA</v>
          </cell>
          <cell r="K2378" t="str">
            <v>PaxGene</v>
          </cell>
          <cell r="L2378">
            <v>67</v>
          </cell>
          <cell r="M2378" t="str">
            <v>E</v>
          </cell>
          <cell r="N2378">
            <v>2</v>
          </cell>
          <cell r="P2378">
            <v>10476</v>
          </cell>
          <cell r="Q2378" t="str">
            <v>Female</v>
          </cell>
          <cell r="R2378" t="str">
            <v>[AA]</v>
          </cell>
          <cell r="S2378" t="str">
            <v xml:space="preserve">SLE </v>
          </cell>
          <cell r="T2378" t="str">
            <v>SLE Patient</v>
          </cell>
          <cell r="U2378">
            <v>1965</v>
          </cell>
          <cell r="V2378">
            <v>50</v>
          </cell>
        </row>
        <row r="2379">
          <cell r="A2379" t="str">
            <v>AA02378</v>
          </cell>
          <cell r="B2379">
            <v>1</v>
          </cell>
          <cell r="C2379" t="str">
            <v>ORDRCC.13-19</v>
          </cell>
          <cell r="D2379">
            <v>533082</v>
          </cell>
          <cell r="E2379">
            <v>42033</v>
          </cell>
          <cell r="F2379" t="str">
            <v>ORDRCC.13-19|533082</v>
          </cell>
          <cell r="G2379" t="str">
            <v>ORDRCC.13-19|533082|2015-01-29</v>
          </cell>
          <cell r="H2379" t="str">
            <v>none</v>
          </cell>
          <cell r="J2379" t="str">
            <v>Blood RNA</v>
          </cell>
          <cell r="K2379" t="str">
            <v>PaxGene</v>
          </cell>
          <cell r="L2379">
            <v>67</v>
          </cell>
          <cell r="M2379" t="str">
            <v>E</v>
          </cell>
          <cell r="N2379">
            <v>3</v>
          </cell>
          <cell r="P2379">
            <v>13190</v>
          </cell>
          <cell r="Q2379" t="str">
            <v>Female</v>
          </cell>
          <cell r="R2379" t="str">
            <v>[EA]</v>
          </cell>
          <cell r="S2379" t="str">
            <v xml:space="preserve">SLE </v>
          </cell>
          <cell r="T2379" t="str">
            <v>SLE Patient</v>
          </cell>
          <cell r="U2379">
            <v>1986</v>
          </cell>
          <cell r="V2379">
            <v>29</v>
          </cell>
        </row>
        <row r="2380">
          <cell r="A2380" t="str">
            <v>AA02379</v>
          </cell>
          <cell r="B2380">
            <v>1</v>
          </cell>
          <cell r="C2380" t="str">
            <v>ORDRCC.13-19</v>
          </cell>
          <cell r="D2380">
            <v>533113</v>
          </cell>
          <cell r="E2380">
            <v>42101</v>
          </cell>
          <cell r="F2380" t="str">
            <v>ORDRCC.13-19|533113</v>
          </cell>
          <cell r="G2380" t="str">
            <v>ORDRCC.13-19|533113|2015-04-07</v>
          </cell>
          <cell r="H2380" t="str">
            <v>none</v>
          </cell>
          <cell r="J2380" t="str">
            <v>Blood RNA</v>
          </cell>
          <cell r="K2380" t="str">
            <v>PaxGene</v>
          </cell>
          <cell r="L2380">
            <v>67</v>
          </cell>
          <cell r="M2380" t="str">
            <v>E</v>
          </cell>
          <cell r="N2380">
            <v>4</v>
          </cell>
          <cell r="P2380">
            <v>10081</v>
          </cell>
          <cell r="Q2380" t="str">
            <v>Male</v>
          </cell>
          <cell r="R2380" t="str">
            <v>[AI]</v>
          </cell>
          <cell r="S2380" t="str">
            <v xml:space="preserve">SLE </v>
          </cell>
          <cell r="T2380" t="str">
            <v>SLE Patient</v>
          </cell>
          <cell r="U2380">
            <v>1986</v>
          </cell>
          <cell r="V2380">
            <v>29</v>
          </cell>
        </row>
        <row r="2381">
          <cell r="A2381" t="str">
            <v>AA02380</v>
          </cell>
          <cell r="B2381">
            <v>1</v>
          </cell>
          <cell r="C2381" t="str">
            <v>MS</v>
          </cell>
          <cell r="D2381">
            <v>575359</v>
          </cell>
          <cell r="E2381">
            <v>42082</v>
          </cell>
          <cell r="F2381" t="str">
            <v>MS|575359</v>
          </cell>
          <cell r="G2381" t="str">
            <v>MS|575359|2015-03-19</v>
          </cell>
          <cell r="H2381" t="str">
            <v>none</v>
          </cell>
          <cell r="J2381" t="str">
            <v>Blood RNA</v>
          </cell>
          <cell r="K2381" t="str">
            <v>PaxGene</v>
          </cell>
          <cell r="L2381">
            <v>67</v>
          </cell>
          <cell r="M2381" t="str">
            <v>E</v>
          </cell>
          <cell r="N2381">
            <v>5</v>
          </cell>
          <cell r="P2381">
            <v>16669</v>
          </cell>
          <cell r="Q2381" t="str">
            <v>Male</v>
          </cell>
          <cell r="R2381" t="str">
            <v>[EA]</v>
          </cell>
          <cell r="S2381" t="str">
            <v xml:space="preserve">SPMS </v>
          </cell>
          <cell r="T2381" t="str">
            <v>SPMS Patient</v>
          </cell>
          <cell r="U2381">
            <v>1984</v>
          </cell>
          <cell r="V2381">
            <v>31</v>
          </cell>
        </row>
        <row r="2382">
          <cell r="A2382" t="str">
            <v>AA02381</v>
          </cell>
          <cell r="B2382">
            <v>1</v>
          </cell>
          <cell r="C2382" t="str">
            <v>MS</v>
          </cell>
          <cell r="D2382">
            <v>575360</v>
          </cell>
          <cell r="E2382">
            <v>42086</v>
          </cell>
          <cell r="F2382" t="str">
            <v>MS|575360</v>
          </cell>
          <cell r="G2382" t="str">
            <v>MS|575360|2015-03-23</v>
          </cell>
          <cell r="H2382" t="str">
            <v>none</v>
          </cell>
          <cell r="J2382" t="str">
            <v>Blood RNA</v>
          </cell>
          <cell r="K2382" t="str">
            <v>PaxGene</v>
          </cell>
          <cell r="L2382">
            <v>67</v>
          </cell>
          <cell r="M2382" t="str">
            <v>E</v>
          </cell>
          <cell r="N2382">
            <v>6</v>
          </cell>
          <cell r="P2382">
            <v>16670</v>
          </cell>
          <cell r="Q2382" t="str">
            <v>Female</v>
          </cell>
          <cell r="R2382" t="str">
            <v>[EA]</v>
          </cell>
          <cell r="S2382" t="str">
            <v xml:space="preserve">SPMS </v>
          </cell>
          <cell r="T2382" t="str">
            <v>SPMS Patient</v>
          </cell>
          <cell r="U2382">
            <v>1966</v>
          </cell>
          <cell r="V2382">
            <v>49</v>
          </cell>
        </row>
        <row r="2383">
          <cell r="A2383" t="str">
            <v>AA02382</v>
          </cell>
          <cell r="B2383">
            <v>1</v>
          </cell>
          <cell r="C2383" t="str">
            <v>MS</v>
          </cell>
          <cell r="D2383">
            <v>575361</v>
          </cell>
          <cell r="E2383">
            <v>42090</v>
          </cell>
          <cell r="F2383" t="str">
            <v>MS|575361</v>
          </cell>
          <cell r="G2383" t="str">
            <v>MS|575361|2015-03-27</v>
          </cell>
          <cell r="H2383" t="str">
            <v>none</v>
          </cell>
          <cell r="J2383" t="str">
            <v>Blood RNA</v>
          </cell>
          <cell r="K2383" t="str">
            <v>PaxGene</v>
          </cell>
          <cell r="L2383">
            <v>67</v>
          </cell>
          <cell r="M2383" t="str">
            <v>F</v>
          </cell>
          <cell r="N2383">
            <v>1</v>
          </cell>
          <cell r="P2383">
            <v>16671</v>
          </cell>
          <cell r="Q2383" t="str">
            <v>Male</v>
          </cell>
          <cell r="R2383" t="str">
            <v>[EA]</v>
          </cell>
          <cell r="S2383" t="str">
            <v xml:space="preserve">RRMS </v>
          </cell>
          <cell r="T2383" t="str">
            <v>RRMS Patient</v>
          </cell>
          <cell r="U2383">
            <v>1982</v>
          </cell>
          <cell r="V2383">
            <v>33</v>
          </cell>
        </row>
        <row r="2384">
          <cell r="A2384" t="str">
            <v>AA02383</v>
          </cell>
          <cell r="B2384">
            <v>1</v>
          </cell>
          <cell r="C2384" t="str">
            <v>MS</v>
          </cell>
          <cell r="D2384" t="str">
            <v>MS|575020</v>
          </cell>
          <cell r="E2384">
            <v>42094</v>
          </cell>
          <cell r="F2384" t="str">
            <v>MS|575020</v>
          </cell>
          <cell r="G2384" t="str">
            <v>MS|575020|2015-03-31</v>
          </cell>
          <cell r="H2384" t="str">
            <v>MS|575362|2015-03-31</v>
          </cell>
          <cell r="J2384" t="str">
            <v>Blood RNA</v>
          </cell>
          <cell r="K2384" t="str">
            <v>PaxGene</v>
          </cell>
          <cell r="L2384">
            <v>67</v>
          </cell>
          <cell r="M2384" t="str">
            <v>F</v>
          </cell>
          <cell r="N2384">
            <v>2</v>
          </cell>
          <cell r="P2384">
            <v>16334</v>
          </cell>
          <cell r="Q2384" t="str">
            <v>Female</v>
          </cell>
          <cell r="R2384" t="str">
            <v>[EA]</v>
          </cell>
          <cell r="S2384" t="str">
            <v xml:space="preserve">NMO </v>
          </cell>
          <cell r="T2384" t="str">
            <v>NMO Patient</v>
          </cell>
          <cell r="U2384">
            <v>1967</v>
          </cell>
          <cell r="V2384">
            <v>48</v>
          </cell>
        </row>
        <row r="2385">
          <cell r="A2385" t="str">
            <v>AA02384</v>
          </cell>
          <cell r="B2385">
            <v>1</v>
          </cell>
          <cell r="C2385" t="str">
            <v>MS</v>
          </cell>
          <cell r="D2385">
            <v>575363</v>
          </cell>
          <cell r="E2385">
            <v>42095</v>
          </cell>
          <cell r="F2385" t="str">
            <v>MS|575363</v>
          </cell>
          <cell r="G2385" t="str">
            <v>MS|575363|2015-04-01</v>
          </cell>
          <cell r="H2385" t="str">
            <v>none</v>
          </cell>
          <cell r="J2385" t="str">
            <v>Blood RNA</v>
          </cell>
          <cell r="K2385" t="str">
            <v>PaxGene</v>
          </cell>
          <cell r="L2385">
            <v>67</v>
          </cell>
          <cell r="M2385" t="str">
            <v>F</v>
          </cell>
          <cell r="N2385">
            <v>3</v>
          </cell>
          <cell r="P2385">
            <v>16673</v>
          </cell>
          <cell r="Q2385" t="str">
            <v>Female</v>
          </cell>
          <cell r="R2385" t="str">
            <v>[EA]</v>
          </cell>
          <cell r="S2385" t="str">
            <v xml:space="preserve">NMO </v>
          </cell>
          <cell r="T2385" t="str">
            <v>NMO Patient</v>
          </cell>
          <cell r="U2385">
            <v>1957</v>
          </cell>
          <cell r="V2385">
            <v>58</v>
          </cell>
        </row>
        <row r="2386">
          <cell r="A2386" t="str">
            <v>AA02385</v>
          </cell>
          <cell r="B2386">
            <v>1</v>
          </cell>
          <cell r="C2386" t="str">
            <v>MS</v>
          </cell>
          <cell r="D2386">
            <v>575364</v>
          </cell>
          <cell r="E2386">
            <v>42097</v>
          </cell>
          <cell r="F2386" t="str">
            <v>MS|575364</v>
          </cell>
          <cell r="G2386" t="str">
            <v>MS|575364|2015-04-03</v>
          </cell>
          <cell r="H2386" t="str">
            <v>none</v>
          </cell>
          <cell r="J2386" t="str">
            <v>Blood RNA</v>
          </cell>
          <cell r="K2386" t="str">
            <v>PaxGene</v>
          </cell>
          <cell r="L2386">
            <v>67</v>
          </cell>
          <cell r="M2386" t="str">
            <v>F</v>
          </cell>
          <cell r="N2386">
            <v>4</v>
          </cell>
          <cell r="P2386">
            <v>16674</v>
          </cell>
          <cell r="Q2386" t="str">
            <v>Male</v>
          </cell>
          <cell r="R2386" t="str">
            <v>[EA]</v>
          </cell>
          <cell r="S2386" t="str">
            <v xml:space="preserve">SPMS </v>
          </cell>
          <cell r="T2386" t="str">
            <v>SPMS Patient</v>
          </cell>
          <cell r="U2386">
            <v>1956</v>
          </cell>
          <cell r="V2386">
            <v>59</v>
          </cell>
        </row>
        <row r="2387">
          <cell r="A2387" t="str">
            <v>AA02386</v>
          </cell>
          <cell r="B2387">
            <v>1</v>
          </cell>
          <cell r="C2387" t="str">
            <v>MS</v>
          </cell>
          <cell r="D2387">
            <v>575365</v>
          </cell>
          <cell r="E2387">
            <v>42097</v>
          </cell>
          <cell r="F2387" t="str">
            <v>MS|575365</v>
          </cell>
          <cell r="G2387" t="str">
            <v>MS|575365|2015-04-03</v>
          </cell>
          <cell r="H2387" t="str">
            <v>none</v>
          </cell>
          <cell r="J2387" t="str">
            <v>Blood RNA</v>
          </cell>
          <cell r="K2387" t="str">
            <v>PaxGene</v>
          </cell>
          <cell r="L2387">
            <v>67</v>
          </cell>
          <cell r="M2387" t="str">
            <v>F</v>
          </cell>
          <cell r="N2387">
            <v>5</v>
          </cell>
          <cell r="P2387">
            <v>16675</v>
          </cell>
          <cell r="Q2387" t="str">
            <v>Female</v>
          </cell>
          <cell r="R2387" t="str">
            <v>[EA]</v>
          </cell>
          <cell r="S2387" t="str">
            <v xml:space="preserve">RRMS </v>
          </cell>
          <cell r="T2387" t="str">
            <v>RRMS Patient</v>
          </cell>
          <cell r="U2387">
            <v>1951</v>
          </cell>
          <cell r="V2387">
            <v>64</v>
          </cell>
        </row>
        <row r="2388">
          <cell r="A2388" t="str">
            <v>AA02387</v>
          </cell>
          <cell r="B2388">
            <v>1</v>
          </cell>
          <cell r="C2388" t="str">
            <v>MS</v>
          </cell>
          <cell r="D2388">
            <v>575367</v>
          </cell>
          <cell r="E2388">
            <v>42097</v>
          </cell>
          <cell r="F2388" t="str">
            <v>MS|575367</v>
          </cell>
          <cell r="G2388" t="str">
            <v>MS|575367|2015-04-03</v>
          </cell>
          <cell r="H2388" t="str">
            <v>none</v>
          </cell>
          <cell r="J2388" t="str">
            <v>Blood RNA</v>
          </cell>
          <cell r="K2388" t="str">
            <v>PaxGene</v>
          </cell>
          <cell r="L2388">
            <v>67</v>
          </cell>
          <cell r="M2388" t="str">
            <v>F</v>
          </cell>
          <cell r="N2388">
            <v>6</v>
          </cell>
          <cell r="P2388">
            <v>16677</v>
          </cell>
          <cell r="Q2388" t="str">
            <v>Female</v>
          </cell>
          <cell r="R2388">
            <v>0</v>
          </cell>
          <cell r="S2388" t="str">
            <v xml:space="preserve">RRMS </v>
          </cell>
          <cell r="T2388" t="str">
            <v>RRMS Patient</v>
          </cell>
          <cell r="U2388">
            <v>1977</v>
          </cell>
          <cell r="V2388">
            <v>38</v>
          </cell>
        </row>
        <row r="2389">
          <cell r="A2389" t="str">
            <v>AA02388</v>
          </cell>
          <cell r="B2389">
            <v>1</v>
          </cell>
          <cell r="C2389" t="str">
            <v>MS</v>
          </cell>
          <cell r="D2389">
            <v>575368</v>
          </cell>
          <cell r="E2389">
            <v>42100</v>
          </cell>
          <cell r="F2389" t="str">
            <v>MS|575368</v>
          </cell>
          <cell r="G2389" t="str">
            <v>MS|575368|2015-04-06</v>
          </cell>
          <cell r="H2389" t="str">
            <v>none</v>
          </cell>
          <cell r="J2389" t="str">
            <v>Blood RNA</v>
          </cell>
          <cell r="K2389" t="str">
            <v>PaxGene</v>
          </cell>
          <cell r="L2389">
            <v>68</v>
          </cell>
          <cell r="M2389" t="str">
            <v>A</v>
          </cell>
          <cell r="N2389">
            <v>1</v>
          </cell>
          <cell r="P2389">
            <v>16678</v>
          </cell>
          <cell r="Q2389" t="str">
            <v>Female</v>
          </cell>
          <cell r="R2389" t="str">
            <v>[EA]</v>
          </cell>
          <cell r="S2389" t="str">
            <v xml:space="preserve">SPMS </v>
          </cell>
          <cell r="T2389" t="str">
            <v>SPMS Patient</v>
          </cell>
          <cell r="U2389">
            <v>2015</v>
          </cell>
          <cell r="V2389">
            <v>0</v>
          </cell>
        </row>
        <row r="2390">
          <cell r="A2390" t="str">
            <v>AA02389</v>
          </cell>
          <cell r="B2390">
            <v>1</v>
          </cell>
          <cell r="C2390" t="str">
            <v>MS</v>
          </cell>
          <cell r="D2390">
            <v>575369</v>
          </cell>
          <cell r="E2390">
            <v>42102</v>
          </cell>
          <cell r="F2390" t="str">
            <v>MS|575369</v>
          </cell>
          <cell r="G2390" t="str">
            <v>MS|575369|2015-04-08</v>
          </cell>
          <cell r="H2390" t="str">
            <v>none</v>
          </cell>
          <cell r="J2390" t="str">
            <v>Blood RNA</v>
          </cell>
          <cell r="K2390" t="str">
            <v>PaxGene</v>
          </cell>
          <cell r="L2390">
            <v>68</v>
          </cell>
          <cell r="M2390" t="str">
            <v>A</v>
          </cell>
          <cell r="N2390">
            <v>2</v>
          </cell>
          <cell r="P2390">
            <v>16679</v>
          </cell>
          <cell r="Q2390" t="str">
            <v>Female</v>
          </cell>
          <cell r="R2390" t="str">
            <v>[EA]</v>
          </cell>
          <cell r="S2390" t="str">
            <v xml:space="preserve">NMO </v>
          </cell>
          <cell r="T2390" t="str">
            <v>NMO Patient</v>
          </cell>
          <cell r="U2390">
            <v>1948</v>
          </cell>
          <cell r="V2390">
            <v>67</v>
          </cell>
        </row>
        <row r="2391">
          <cell r="A2391" t="str">
            <v>AA02390</v>
          </cell>
          <cell r="B2391">
            <v>1</v>
          </cell>
          <cell r="C2391" t="str">
            <v>MS</v>
          </cell>
          <cell r="D2391">
            <v>575370</v>
          </cell>
          <cell r="E2391">
            <v>42104</v>
          </cell>
          <cell r="F2391" t="str">
            <v>MS|575370</v>
          </cell>
          <cell r="G2391" t="str">
            <v>MS|575370|2015-04-10</v>
          </cell>
          <cell r="H2391" t="str">
            <v>none</v>
          </cell>
          <cell r="J2391" t="str">
            <v>Blood RNA</v>
          </cell>
          <cell r="K2391" t="str">
            <v>PaxGene</v>
          </cell>
          <cell r="L2391">
            <v>68</v>
          </cell>
          <cell r="M2391" t="str">
            <v>A</v>
          </cell>
          <cell r="N2391">
            <v>3</v>
          </cell>
          <cell r="P2391">
            <v>16680</v>
          </cell>
          <cell r="Q2391" t="str">
            <v>Male</v>
          </cell>
          <cell r="R2391" t="str">
            <v>[EA]</v>
          </cell>
          <cell r="S2391" t="str">
            <v xml:space="preserve">RRMS </v>
          </cell>
          <cell r="T2391" t="str">
            <v>RRMS Patient</v>
          </cell>
          <cell r="U2391">
            <v>1977</v>
          </cell>
          <cell r="V2391">
            <v>38</v>
          </cell>
        </row>
        <row r="2392">
          <cell r="A2392" t="str">
            <v>AA02391</v>
          </cell>
          <cell r="B2392">
            <v>1</v>
          </cell>
          <cell r="C2392" t="str">
            <v>MS</v>
          </cell>
          <cell r="D2392">
            <v>575371</v>
          </cell>
          <cell r="E2392">
            <v>42108</v>
          </cell>
          <cell r="F2392" t="str">
            <v>MS|575371</v>
          </cell>
          <cell r="G2392" t="str">
            <v>MS|575371|2015-04-14</v>
          </cell>
          <cell r="H2392" t="str">
            <v>none</v>
          </cell>
          <cell r="J2392" t="str">
            <v>Blood RNA</v>
          </cell>
          <cell r="K2392" t="str">
            <v>PaxGene</v>
          </cell>
          <cell r="L2392">
            <v>68</v>
          </cell>
          <cell r="M2392" t="str">
            <v>A</v>
          </cell>
          <cell r="N2392">
            <v>4</v>
          </cell>
          <cell r="P2392">
            <v>16681</v>
          </cell>
          <cell r="Q2392" t="str">
            <v>Male</v>
          </cell>
          <cell r="R2392" t="str">
            <v>[EA]</v>
          </cell>
          <cell r="S2392" t="str">
            <v xml:space="preserve">RRMS </v>
          </cell>
          <cell r="T2392" t="str">
            <v>RRMS Patient</v>
          </cell>
          <cell r="U2392">
            <v>1978</v>
          </cell>
          <cell r="V2392">
            <v>37</v>
          </cell>
        </row>
        <row r="2393">
          <cell r="A2393" t="str">
            <v>AA02392</v>
          </cell>
          <cell r="B2393">
            <v>1</v>
          </cell>
          <cell r="C2393" t="str">
            <v>MS</v>
          </cell>
          <cell r="D2393">
            <v>575372</v>
          </cell>
          <cell r="E2393">
            <v>42108</v>
          </cell>
          <cell r="F2393" t="str">
            <v>MS|575372</v>
          </cell>
          <cell r="G2393" t="str">
            <v>MS|575372|2015-04-14</v>
          </cell>
          <cell r="H2393" t="str">
            <v>none</v>
          </cell>
          <cell r="J2393" t="str">
            <v>Blood RNA</v>
          </cell>
          <cell r="K2393" t="str">
            <v>PaxGene</v>
          </cell>
          <cell r="L2393">
            <v>68</v>
          </cell>
          <cell r="M2393" t="str">
            <v>A</v>
          </cell>
          <cell r="N2393">
            <v>5</v>
          </cell>
          <cell r="P2393">
            <v>16682</v>
          </cell>
          <cell r="Q2393" t="str">
            <v>Female</v>
          </cell>
          <cell r="R2393" t="str">
            <v>[EA]</v>
          </cell>
          <cell r="S2393" t="str">
            <v xml:space="preserve">PPMS </v>
          </cell>
          <cell r="T2393" t="str">
            <v>PPMS Patient</v>
          </cell>
          <cell r="U2393">
            <v>1952</v>
          </cell>
          <cell r="V2393">
            <v>63</v>
          </cell>
        </row>
        <row r="2394">
          <cell r="A2394" t="str">
            <v>AA02393</v>
          </cell>
          <cell r="B2394">
            <v>1</v>
          </cell>
          <cell r="C2394" t="str">
            <v>MS</v>
          </cell>
          <cell r="D2394">
            <v>575373</v>
          </cell>
          <cell r="E2394">
            <v>42110</v>
          </cell>
          <cell r="F2394" t="str">
            <v>MS|575373</v>
          </cell>
          <cell r="G2394" t="str">
            <v>MS|575373|2015-04-16</v>
          </cell>
          <cell r="H2394" t="str">
            <v>none</v>
          </cell>
          <cell r="J2394" t="str">
            <v>Blood RNA</v>
          </cell>
          <cell r="K2394" t="str">
            <v>PaxGene</v>
          </cell>
          <cell r="L2394">
            <v>68</v>
          </cell>
          <cell r="M2394" t="str">
            <v>A</v>
          </cell>
          <cell r="N2394">
            <v>6</v>
          </cell>
          <cell r="P2394">
            <v>16683</v>
          </cell>
          <cell r="Q2394" t="str">
            <v>Male</v>
          </cell>
          <cell r="R2394">
            <v>0</v>
          </cell>
          <cell r="S2394" t="str">
            <v xml:space="preserve">RRMS </v>
          </cell>
          <cell r="T2394" t="str">
            <v>RRMS Patient</v>
          </cell>
          <cell r="U2394">
            <v>1956</v>
          </cell>
          <cell r="V2394">
            <v>59</v>
          </cell>
        </row>
        <row r="2395">
          <cell r="A2395" t="str">
            <v>AA02394</v>
          </cell>
          <cell r="B2395">
            <v>1</v>
          </cell>
          <cell r="C2395" t="str">
            <v>MS</v>
          </cell>
          <cell r="D2395">
            <v>575374</v>
          </cell>
          <cell r="E2395">
            <v>42110</v>
          </cell>
          <cell r="F2395" t="str">
            <v>MS|575374</v>
          </cell>
          <cell r="G2395" t="str">
            <v>MS|575374|2015-04-16</v>
          </cell>
          <cell r="H2395" t="str">
            <v>none</v>
          </cell>
          <cell r="J2395" t="str">
            <v>Blood RNA</v>
          </cell>
          <cell r="K2395" t="str">
            <v>PaxGene</v>
          </cell>
          <cell r="L2395">
            <v>68</v>
          </cell>
          <cell r="M2395" t="str">
            <v>B</v>
          </cell>
          <cell r="N2395">
            <v>1</v>
          </cell>
          <cell r="P2395">
            <v>16684</v>
          </cell>
          <cell r="Q2395" t="str">
            <v>Female</v>
          </cell>
          <cell r="R2395" t="str">
            <v>[AA]</v>
          </cell>
          <cell r="S2395" t="str">
            <v xml:space="preserve">RRMS </v>
          </cell>
          <cell r="T2395" t="str">
            <v>RRMS Patient</v>
          </cell>
          <cell r="U2395">
            <v>1952</v>
          </cell>
          <cell r="V2395">
            <v>63</v>
          </cell>
        </row>
        <row r="2396">
          <cell r="A2396" t="str">
            <v>AA02395</v>
          </cell>
          <cell r="B2396">
            <v>1</v>
          </cell>
          <cell r="C2396" t="str">
            <v>MS</v>
          </cell>
          <cell r="D2396">
            <v>575375</v>
          </cell>
          <cell r="E2396">
            <v>42110</v>
          </cell>
          <cell r="F2396" t="str">
            <v>MS|575375</v>
          </cell>
          <cell r="G2396" t="str">
            <v>MS|575375|2015-04-16</v>
          </cell>
          <cell r="H2396" t="str">
            <v>none</v>
          </cell>
          <cell r="J2396" t="str">
            <v>Blood RNA</v>
          </cell>
          <cell r="K2396" t="str">
            <v>PaxGene</v>
          </cell>
          <cell r="L2396">
            <v>68</v>
          </cell>
          <cell r="M2396" t="str">
            <v>B</v>
          </cell>
          <cell r="N2396">
            <v>2</v>
          </cell>
          <cell r="P2396">
            <v>16685</v>
          </cell>
          <cell r="Q2396" t="str">
            <v>Female</v>
          </cell>
          <cell r="R2396" t="str">
            <v>[EA]</v>
          </cell>
          <cell r="S2396" t="str">
            <v xml:space="preserve">NMO </v>
          </cell>
          <cell r="T2396" t="str">
            <v>NMO Patient</v>
          </cell>
          <cell r="U2396">
            <v>1958</v>
          </cell>
          <cell r="V2396">
            <v>57</v>
          </cell>
        </row>
        <row r="2397">
          <cell r="A2397" t="str">
            <v>AA02396</v>
          </cell>
          <cell r="B2397">
            <v>1</v>
          </cell>
          <cell r="C2397" t="str">
            <v>MS</v>
          </cell>
          <cell r="D2397">
            <v>575376</v>
          </cell>
          <cell r="E2397">
            <v>42110</v>
          </cell>
          <cell r="F2397" t="str">
            <v>MS|575376</v>
          </cell>
          <cell r="G2397" t="str">
            <v>MS|575376|2015-04-16</v>
          </cell>
          <cell r="H2397" t="str">
            <v>none</v>
          </cell>
          <cell r="J2397" t="str">
            <v>Blood RNA</v>
          </cell>
          <cell r="K2397" t="str">
            <v>PaxGene</v>
          </cell>
          <cell r="L2397">
            <v>68</v>
          </cell>
          <cell r="M2397" t="str">
            <v>B</v>
          </cell>
          <cell r="N2397">
            <v>3</v>
          </cell>
          <cell r="P2397">
            <v>16686</v>
          </cell>
          <cell r="Q2397" t="str">
            <v>Male</v>
          </cell>
          <cell r="R2397">
            <v>0</v>
          </cell>
          <cell r="S2397" t="str">
            <v xml:space="preserve">MS-like </v>
          </cell>
          <cell r="T2397" t="str">
            <v>MS-like Subject</v>
          </cell>
          <cell r="U2397">
            <v>1968</v>
          </cell>
          <cell r="V2397">
            <v>47</v>
          </cell>
        </row>
        <row r="2398">
          <cell r="A2398" t="str">
            <v>AA02397</v>
          </cell>
          <cell r="B2398">
            <v>1</v>
          </cell>
          <cell r="C2398" t="str">
            <v>MS</v>
          </cell>
          <cell r="D2398">
            <v>575377</v>
          </cell>
          <cell r="E2398">
            <v>42114</v>
          </cell>
          <cell r="F2398" t="str">
            <v>MS|575377</v>
          </cell>
          <cell r="G2398" t="str">
            <v>MS|575377|2015-04-20</v>
          </cell>
          <cell r="H2398" t="str">
            <v>none</v>
          </cell>
          <cell r="J2398" t="str">
            <v>Blood RNA</v>
          </cell>
          <cell r="K2398" t="str">
            <v>PaxGene</v>
          </cell>
          <cell r="L2398">
            <v>68</v>
          </cell>
          <cell r="M2398" t="str">
            <v>B</v>
          </cell>
          <cell r="N2398">
            <v>4</v>
          </cell>
          <cell r="P2398">
            <v>16687</v>
          </cell>
          <cell r="Q2398" t="str">
            <v>Male</v>
          </cell>
          <cell r="R2398" t="str">
            <v>[EA]</v>
          </cell>
          <cell r="S2398" t="str">
            <v xml:space="preserve">MS </v>
          </cell>
          <cell r="T2398" t="str">
            <v>MS Patient</v>
          </cell>
          <cell r="U2398">
            <v>1959</v>
          </cell>
          <cell r="V2398">
            <v>56</v>
          </cell>
        </row>
        <row r="2399">
          <cell r="A2399" t="str">
            <v>AA02398</v>
          </cell>
          <cell r="B2399">
            <v>1</v>
          </cell>
          <cell r="C2399" t="str">
            <v>MS</v>
          </cell>
          <cell r="D2399">
            <v>575379</v>
          </cell>
          <cell r="E2399">
            <v>42123</v>
          </cell>
          <cell r="F2399" t="str">
            <v>MS|575379</v>
          </cell>
          <cell r="G2399" t="str">
            <v>MS|575379|2015-04-29</v>
          </cell>
          <cell r="H2399" t="str">
            <v>none</v>
          </cell>
          <cell r="J2399" t="str">
            <v>Blood RNA</v>
          </cell>
          <cell r="K2399" t="str">
            <v>PaxGene</v>
          </cell>
          <cell r="L2399">
            <v>68</v>
          </cell>
          <cell r="M2399" t="str">
            <v>B</v>
          </cell>
          <cell r="N2399">
            <v>5</v>
          </cell>
          <cell r="P2399">
            <v>16689</v>
          </cell>
          <cell r="Q2399" t="str">
            <v>Female</v>
          </cell>
          <cell r="R2399">
            <v>0</v>
          </cell>
          <cell r="S2399" t="str">
            <v xml:space="preserve">SPMS </v>
          </cell>
          <cell r="T2399" t="str">
            <v>SPMS Patient</v>
          </cell>
          <cell r="U2399">
            <v>1949</v>
          </cell>
          <cell r="V2399">
            <v>66</v>
          </cell>
        </row>
        <row r="2400">
          <cell r="A2400" t="str">
            <v>AA02399</v>
          </cell>
          <cell r="B2400">
            <v>1</v>
          </cell>
          <cell r="C2400" t="str">
            <v>MS</v>
          </cell>
          <cell r="D2400">
            <v>575380</v>
          </cell>
          <cell r="E2400">
            <v>42124</v>
          </cell>
          <cell r="F2400" t="str">
            <v>MS|575380</v>
          </cell>
          <cell r="G2400" t="str">
            <v>MS|575380|2015-04-30</v>
          </cell>
          <cell r="H2400" t="str">
            <v>none</v>
          </cell>
          <cell r="J2400" t="str">
            <v>Blood RNA</v>
          </cell>
          <cell r="K2400" t="str">
            <v>PaxGene</v>
          </cell>
          <cell r="L2400">
            <v>68</v>
          </cell>
          <cell r="M2400" t="str">
            <v>B</v>
          </cell>
          <cell r="N2400">
            <v>6</v>
          </cell>
          <cell r="P2400">
            <v>16690</v>
          </cell>
          <cell r="Q2400" t="str">
            <v>Female</v>
          </cell>
          <cell r="R2400">
            <v>0</v>
          </cell>
          <cell r="S2400" t="str">
            <v xml:space="preserve">RRMS </v>
          </cell>
          <cell r="T2400" t="str">
            <v>RRMS Patient</v>
          </cell>
          <cell r="U2400">
            <v>1956</v>
          </cell>
          <cell r="V2400">
            <v>59</v>
          </cell>
        </row>
        <row r="2401">
          <cell r="A2401" t="str">
            <v>AA02400</v>
          </cell>
          <cell r="B2401">
            <v>1</v>
          </cell>
          <cell r="C2401" t="str">
            <v>MS</v>
          </cell>
          <cell r="D2401">
            <v>575378</v>
          </cell>
          <cell r="E2401">
            <v>42128</v>
          </cell>
          <cell r="F2401" t="str">
            <v>MS|575378</v>
          </cell>
          <cell r="G2401" t="str">
            <v>MS|575378|2015-05-04</v>
          </cell>
          <cell r="H2401" t="str">
            <v>none</v>
          </cell>
          <cell r="J2401" t="str">
            <v>Blood RNA</v>
          </cell>
          <cell r="K2401" t="str">
            <v>PaxGene</v>
          </cell>
          <cell r="L2401">
            <v>68</v>
          </cell>
          <cell r="M2401" t="str">
            <v>C</v>
          </cell>
          <cell r="N2401">
            <v>1</v>
          </cell>
          <cell r="P2401">
            <v>16688</v>
          </cell>
          <cell r="Q2401" t="str">
            <v>Female</v>
          </cell>
          <cell r="R2401" t="str">
            <v>[EA]</v>
          </cell>
          <cell r="S2401" t="str">
            <v xml:space="preserve">NMO </v>
          </cell>
          <cell r="T2401" t="str">
            <v>NMO Patient</v>
          </cell>
          <cell r="U2401">
            <v>1945</v>
          </cell>
          <cell r="V2401">
            <v>70</v>
          </cell>
        </row>
        <row r="2402">
          <cell r="A2402" t="str">
            <v>AA02401</v>
          </cell>
          <cell r="B2402">
            <v>1</v>
          </cell>
          <cell r="C2402" t="str">
            <v>MS</v>
          </cell>
          <cell r="D2402">
            <v>575381</v>
          </cell>
          <cell r="E2402">
            <v>42130</v>
          </cell>
          <cell r="F2402" t="str">
            <v>MS|575381</v>
          </cell>
          <cell r="G2402" t="str">
            <v>MS|575381|2015-05-06</v>
          </cell>
          <cell r="H2402" t="str">
            <v>none</v>
          </cell>
          <cell r="J2402" t="str">
            <v>Blood RNA</v>
          </cell>
          <cell r="K2402" t="str">
            <v>PaxGene</v>
          </cell>
          <cell r="L2402">
            <v>68</v>
          </cell>
          <cell r="M2402" t="str">
            <v>C</v>
          </cell>
          <cell r="N2402">
            <v>2</v>
          </cell>
          <cell r="P2402">
            <v>16691</v>
          </cell>
          <cell r="Q2402" t="str">
            <v>Female</v>
          </cell>
          <cell r="R2402" t="str">
            <v>[EA]</v>
          </cell>
          <cell r="S2402" t="str">
            <v xml:space="preserve">RRMS </v>
          </cell>
          <cell r="T2402" t="str">
            <v>RRMS Patient</v>
          </cell>
          <cell r="U2402">
            <v>1978</v>
          </cell>
          <cell r="V2402">
            <v>37</v>
          </cell>
        </row>
        <row r="2403">
          <cell r="A2403" t="str">
            <v>AA02402</v>
          </cell>
          <cell r="B2403">
            <v>1</v>
          </cell>
          <cell r="C2403" t="str">
            <v>MS</v>
          </cell>
          <cell r="D2403">
            <v>575382</v>
          </cell>
          <cell r="E2403">
            <v>42132</v>
          </cell>
          <cell r="F2403" t="str">
            <v>MS|575382</v>
          </cell>
          <cell r="G2403" t="str">
            <v>MS|575382|2015-05-08</v>
          </cell>
          <cell r="H2403" t="str">
            <v>none</v>
          </cell>
          <cell r="J2403" t="str">
            <v>Blood RNA</v>
          </cell>
          <cell r="K2403" t="str">
            <v>PaxGene</v>
          </cell>
          <cell r="L2403">
            <v>68</v>
          </cell>
          <cell r="M2403" t="str">
            <v>C</v>
          </cell>
          <cell r="N2403">
            <v>3</v>
          </cell>
          <cell r="P2403">
            <v>16692</v>
          </cell>
          <cell r="Q2403" t="str">
            <v>Male</v>
          </cell>
          <cell r="R2403" t="str">
            <v>[EA]</v>
          </cell>
          <cell r="S2403" t="str">
            <v xml:space="preserve">RRMS </v>
          </cell>
          <cell r="T2403" t="str">
            <v>RRMS Patient</v>
          </cell>
          <cell r="U2403">
            <v>1990</v>
          </cell>
          <cell r="V2403">
            <v>25</v>
          </cell>
        </row>
        <row r="2404">
          <cell r="A2404" t="str">
            <v>AA02403</v>
          </cell>
          <cell r="B2404">
            <v>1</v>
          </cell>
          <cell r="C2404" t="str">
            <v>MS</v>
          </cell>
          <cell r="D2404">
            <v>575383</v>
          </cell>
          <cell r="E2404">
            <v>42137</v>
          </cell>
          <cell r="F2404" t="str">
            <v>MS|575383</v>
          </cell>
          <cell r="G2404" t="str">
            <v>MS|575383|2015-05-13</v>
          </cell>
          <cell r="H2404" t="str">
            <v>none</v>
          </cell>
          <cell r="J2404" t="str">
            <v>Blood RNA</v>
          </cell>
          <cell r="K2404" t="str">
            <v>PaxGene</v>
          </cell>
          <cell r="L2404">
            <v>68</v>
          </cell>
          <cell r="M2404" t="str">
            <v>C</v>
          </cell>
          <cell r="N2404">
            <v>4</v>
          </cell>
          <cell r="P2404">
            <v>16693</v>
          </cell>
          <cell r="Q2404" t="str">
            <v>Male</v>
          </cell>
          <cell r="R2404" t="str">
            <v>[EA]</v>
          </cell>
          <cell r="S2404" t="str">
            <v xml:space="preserve">NMO </v>
          </cell>
          <cell r="T2404" t="str">
            <v>NMO Patient</v>
          </cell>
          <cell r="U2404">
            <v>1979</v>
          </cell>
          <cell r="V2404">
            <v>36</v>
          </cell>
        </row>
        <row r="2405">
          <cell r="A2405" t="str">
            <v>AA02404</v>
          </cell>
          <cell r="B2405">
            <v>1</v>
          </cell>
          <cell r="C2405" t="str">
            <v>MS</v>
          </cell>
          <cell r="D2405">
            <v>575102</v>
          </cell>
          <cell r="E2405">
            <v>42138</v>
          </cell>
          <cell r="F2405" t="str">
            <v>MS|575102</v>
          </cell>
          <cell r="G2405" t="str">
            <v>MS|575102|2015-05-14</v>
          </cell>
          <cell r="H2405" t="str">
            <v>none</v>
          </cell>
          <cell r="J2405" t="str">
            <v>Blood RNA</v>
          </cell>
          <cell r="K2405" t="str">
            <v>PaxGene</v>
          </cell>
          <cell r="L2405">
            <v>68</v>
          </cell>
          <cell r="M2405" t="str">
            <v>C</v>
          </cell>
          <cell r="N2405">
            <v>5</v>
          </cell>
          <cell r="P2405">
            <v>16416</v>
          </cell>
          <cell r="Q2405" t="str">
            <v>Female</v>
          </cell>
          <cell r="R2405" t="str">
            <v>[AA]</v>
          </cell>
          <cell r="S2405" t="str">
            <v xml:space="preserve">NMO </v>
          </cell>
          <cell r="T2405" t="str">
            <v>NMO Patient</v>
          </cell>
          <cell r="U2405">
            <v>1951</v>
          </cell>
          <cell r="V2405">
            <v>64</v>
          </cell>
        </row>
        <row r="2406">
          <cell r="A2406" t="str">
            <v>AA02405</v>
          </cell>
          <cell r="B2406">
            <v>1</v>
          </cell>
          <cell r="C2406" t="str">
            <v>MS</v>
          </cell>
          <cell r="D2406">
            <v>575384</v>
          </cell>
          <cell r="E2406">
            <v>42142</v>
          </cell>
          <cell r="F2406" t="str">
            <v>MS|575384</v>
          </cell>
          <cell r="G2406" t="str">
            <v>MS|575384|2015-05-18</v>
          </cell>
          <cell r="H2406" t="str">
            <v>none</v>
          </cell>
          <cell r="J2406" t="str">
            <v>Blood RNA</v>
          </cell>
          <cell r="K2406" t="str">
            <v>PaxGene</v>
          </cell>
          <cell r="L2406">
            <v>68</v>
          </cell>
          <cell r="M2406" t="str">
            <v>C</v>
          </cell>
          <cell r="N2406">
            <v>6</v>
          </cell>
          <cell r="P2406">
            <v>16694</v>
          </cell>
          <cell r="Q2406" t="str">
            <v>Male</v>
          </cell>
          <cell r="R2406">
            <v>0</v>
          </cell>
          <cell r="S2406" t="str">
            <v xml:space="preserve">RRMS </v>
          </cell>
          <cell r="T2406" t="str">
            <v>RRMS Patient</v>
          </cell>
          <cell r="U2406">
            <v>1982</v>
          </cell>
          <cell r="V2406">
            <v>33</v>
          </cell>
        </row>
        <row r="2407">
          <cell r="A2407" t="str">
            <v>AA02406</v>
          </cell>
          <cell r="B2407">
            <v>1</v>
          </cell>
          <cell r="C2407" t="str">
            <v>MS</v>
          </cell>
          <cell r="D2407">
            <v>575385</v>
          </cell>
          <cell r="E2407">
            <v>42145</v>
          </cell>
          <cell r="F2407" t="str">
            <v>MS|575385</v>
          </cell>
          <cell r="G2407" t="str">
            <v>MS|575385|2015-05-21</v>
          </cell>
          <cell r="H2407" t="str">
            <v>none</v>
          </cell>
          <cell r="J2407" t="str">
            <v>Blood RNA</v>
          </cell>
          <cell r="K2407" t="str">
            <v>PaxGene</v>
          </cell>
          <cell r="L2407">
            <v>68</v>
          </cell>
          <cell r="M2407" t="str">
            <v>D</v>
          </cell>
          <cell r="N2407">
            <v>1</v>
          </cell>
          <cell r="P2407">
            <v>16695</v>
          </cell>
          <cell r="Q2407" t="str">
            <v>Female</v>
          </cell>
          <cell r="R2407" t="str">
            <v>[AA]</v>
          </cell>
          <cell r="S2407" t="str">
            <v xml:space="preserve">NMO </v>
          </cell>
          <cell r="T2407" t="str">
            <v>NMO Patient</v>
          </cell>
          <cell r="U2407">
            <v>1987</v>
          </cell>
          <cell r="V2407">
            <v>28</v>
          </cell>
        </row>
        <row r="2408">
          <cell r="A2408" t="str">
            <v>AA02407</v>
          </cell>
          <cell r="B2408">
            <v>1</v>
          </cell>
          <cell r="C2408" t="str">
            <v>MS</v>
          </cell>
          <cell r="D2408">
            <v>575386</v>
          </cell>
          <cell r="E2408">
            <v>42160</v>
          </cell>
          <cell r="F2408" t="str">
            <v>MS|575386</v>
          </cell>
          <cell r="G2408" t="str">
            <v>MS|575386|2015-06-05</v>
          </cell>
          <cell r="H2408" t="str">
            <v>none</v>
          </cell>
          <cell r="J2408" t="str">
            <v>Blood RNA</v>
          </cell>
          <cell r="K2408" t="str">
            <v>PaxGene</v>
          </cell>
          <cell r="L2408">
            <v>68</v>
          </cell>
          <cell r="M2408" t="str">
            <v>D</v>
          </cell>
          <cell r="N2408">
            <v>2</v>
          </cell>
          <cell r="P2408">
            <v>20736</v>
          </cell>
          <cell r="Q2408" t="str">
            <v>Female</v>
          </cell>
          <cell r="R2408" t="str">
            <v>[EA]</v>
          </cell>
          <cell r="S2408" t="str">
            <v xml:space="preserve">RRMS </v>
          </cell>
          <cell r="T2408" t="str">
            <v>RRMS Patient</v>
          </cell>
          <cell r="U2408">
            <v>1982</v>
          </cell>
          <cell r="V2408">
            <v>33</v>
          </cell>
        </row>
        <row r="2409">
          <cell r="A2409" t="str">
            <v>AA02408</v>
          </cell>
          <cell r="B2409">
            <v>1</v>
          </cell>
          <cell r="C2409" t="str">
            <v>MS</v>
          </cell>
          <cell r="D2409">
            <v>575369</v>
          </cell>
          <cell r="E2409">
            <v>42170</v>
          </cell>
          <cell r="F2409" t="str">
            <v>MS|575369</v>
          </cell>
          <cell r="G2409" t="str">
            <v>MS|575369|2015-06-15</v>
          </cell>
          <cell r="H2409" t="str">
            <v>none</v>
          </cell>
          <cell r="J2409" t="str">
            <v>Blood RNA</v>
          </cell>
          <cell r="K2409" t="str">
            <v>PaxGene</v>
          </cell>
          <cell r="L2409">
            <v>68</v>
          </cell>
          <cell r="M2409" t="str">
            <v>D</v>
          </cell>
          <cell r="N2409">
            <v>3</v>
          </cell>
          <cell r="P2409">
            <v>16679</v>
          </cell>
          <cell r="Q2409" t="str">
            <v>Female</v>
          </cell>
          <cell r="R2409" t="str">
            <v>[EA]</v>
          </cell>
          <cell r="S2409" t="str">
            <v xml:space="preserve">NMO </v>
          </cell>
          <cell r="T2409" t="str">
            <v>NMO Patient</v>
          </cell>
          <cell r="U2409">
            <v>1948</v>
          </cell>
          <cell r="V2409">
            <v>67</v>
          </cell>
        </row>
        <row r="2410">
          <cell r="A2410" t="str">
            <v>AA02409</v>
          </cell>
          <cell r="B2410">
            <v>1</v>
          </cell>
          <cell r="C2410" t="str">
            <v>MS</v>
          </cell>
          <cell r="D2410">
            <v>575387</v>
          </cell>
          <cell r="E2410">
            <v>42186</v>
          </cell>
          <cell r="F2410" t="str">
            <v>MS|575387</v>
          </cell>
          <cell r="G2410" t="str">
            <v>MS|575387|2015-07-01</v>
          </cell>
          <cell r="H2410" t="str">
            <v>none</v>
          </cell>
          <cell r="J2410" t="str">
            <v>Blood RNA</v>
          </cell>
          <cell r="K2410" t="str">
            <v>PaxGene</v>
          </cell>
          <cell r="L2410">
            <v>68</v>
          </cell>
          <cell r="M2410" t="str">
            <v>D</v>
          </cell>
          <cell r="N2410">
            <v>4</v>
          </cell>
          <cell r="P2410">
            <v>20737</v>
          </cell>
          <cell r="Q2410" t="str">
            <v>Female</v>
          </cell>
          <cell r="R2410" t="str">
            <v>[EA]</v>
          </cell>
          <cell r="S2410" t="str">
            <v xml:space="preserve">RRMS </v>
          </cell>
          <cell r="T2410" t="str">
            <v>RRMS Patient</v>
          </cell>
          <cell r="U2410">
            <v>1967</v>
          </cell>
          <cell r="V2410">
            <v>48</v>
          </cell>
        </row>
        <row r="2411">
          <cell r="A2411" t="str">
            <v>AA02410</v>
          </cell>
          <cell r="B2411">
            <v>1</v>
          </cell>
          <cell r="C2411" t="str">
            <v>MS</v>
          </cell>
          <cell r="D2411">
            <v>575388</v>
          </cell>
          <cell r="E2411">
            <v>42192</v>
          </cell>
          <cell r="F2411" t="str">
            <v>MS|575388</v>
          </cell>
          <cell r="G2411" t="str">
            <v>MS|575388|2015-07-07</v>
          </cell>
          <cell r="H2411" t="str">
            <v>none</v>
          </cell>
          <cell r="J2411" t="str">
            <v>Blood RNA</v>
          </cell>
          <cell r="K2411" t="str">
            <v>PaxGene</v>
          </cell>
          <cell r="L2411">
            <v>68</v>
          </cell>
          <cell r="M2411" t="str">
            <v>D</v>
          </cell>
          <cell r="N2411">
            <v>5</v>
          </cell>
          <cell r="P2411">
            <v>20738</v>
          </cell>
          <cell r="Q2411" t="str">
            <v>Female</v>
          </cell>
          <cell r="R2411" t="str">
            <v>[AA]</v>
          </cell>
          <cell r="S2411" t="str">
            <v xml:space="preserve">RRMS </v>
          </cell>
          <cell r="T2411" t="str">
            <v>RRMS Patient</v>
          </cell>
          <cell r="U2411">
            <v>1961</v>
          </cell>
          <cell r="V2411">
            <v>54</v>
          </cell>
        </row>
        <row r="2412">
          <cell r="A2412" t="str">
            <v>AA02411</v>
          </cell>
          <cell r="B2412">
            <v>1</v>
          </cell>
          <cell r="C2412" t="str">
            <v>MS</v>
          </cell>
          <cell r="D2412">
            <v>575389</v>
          </cell>
          <cell r="E2412">
            <v>42195</v>
          </cell>
          <cell r="F2412" t="str">
            <v>MS|575389</v>
          </cell>
          <cell r="G2412" t="str">
            <v>MS|575389|2015-07-10</v>
          </cell>
          <cell r="H2412" t="str">
            <v>none</v>
          </cell>
          <cell r="J2412" t="str">
            <v>Blood RNA</v>
          </cell>
          <cell r="K2412" t="str">
            <v>PaxGene</v>
          </cell>
          <cell r="L2412">
            <v>68</v>
          </cell>
          <cell r="M2412" t="str">
            <v>D</v>
          </cell>
          <cell r="N2412">
            <v>6</v>
          </cell>
          <cell r="P2412">
            <v>20739</v>
          </cell>
          <cell r="Q2412" t="str">
            <v>Male</v>
          </cell>
          <cell r="R2412" t="str">
            <v>[EA]</v>
          </cell>
          <cell r="S2412" t="str">
            <v xml:space="preserve">RRMS </v>
          </cell>
          <cell r="T2412" t="str">
            <v>RRMS Patient</v>
          </cell>
          <cell r="U2412">
            <v>1969</v>
          </cell>
          <cell r="V2412">
            <v>46</v>
          </cell>
        </row>
        <row r="2413">
          <cell r="A2413" t="str">
            <v>AA02412</v>
          </cell>
          <cell r="B2413">
            <v>1</v>
          </cell>
          <cell r="C2413" t="str">
            <v>MS</v>
          </cell>
          <cell r="D2413">
            <v>575354</v>
          </cell>
          <cell r="E2413">
            <v>42198</v>
          </cell>
          <cell r="F2413" t="str">
            <v>MS|575354</v>
          </cell>
          <cell r="G2413" t="str">
            <v>MS|575354|2015-07-13</v>
          </cell>
          <cell r="H2413" t="str">
            <v>none</v>
          </cell>
          <cell r="J2413" t="str">
            <v>Blood RNA</v>
          </cell>
          <cell r="K2413" t="str">
            <v>PaxGene</v>
          </cell>
          <cell r="L2413">
            <v>68</v>
          </cell>
          <cell r="M2413" t="str">
            <v>E</v>
          </cell>
          <cell r="N2413">
            <v>1</v>
          </cell>
          <cell r="P2413">
            <v>16664</v>
          </cell>
          <cell r="Q2413" t="str">
            <v>Female</v>
          </cell>
          <cell r="R2413" t="str">
            <v>[EA]</v>
          </cell>
          <cell r="S2413" t="str">
            <v xml:space="preserve">SPMS </v>
          </cell>
          <cell r="T2413" t="str">
            <v>SPMS Patient</v>
          </cell>
          <cell r="U2413">
            <v>1977</v>
          </cell>
          <cell r="V2413">
            <v>38</v>
          </cell>
        </row>
        <row r="2414">
          <cell r="A2414" t="str">
            <v>AA02413</v>
          </cell>
          <cell r="B2414">
            <v>1</v>
          </cell>
          <cell r="C2414" t="str">
            <v>MS</v>
          </cell>
          <cell r="D2414">
            <v>575390</v>
          </cell>
          <cell r="E2414">
            <v>42213</v>
          </cell>
          <cell r="F2414" t="str">
            <v>MS|575390</v>
          </cell>
          <cell r="G2414" t="str">
            <v>MS|575390|2015-07-28</v>
          </cell>
          <cell r="H2414" t="str">
            <v>none</v>
          </cell>
          <cell r="J2414" t="str">
            <v>Blood RNA</v>
          </cell>
          <cell r="K2414" t="str">
            <v>PaxGene</v>
          </cell>
          <cell r="L2414">
            <v>68</v>
          </cell>
          <cell r="M2414" t="str">
            <v>E</v>
          </cell>
          <cell r="N2414">
            <v>2</v>
          </cell>
          <cell r="P2414">
            <v>20740</v>
          </cell>
          <cell r="Q2414" t="str">
            <v>Female</v>
          </cell>
          <cell r="R2414" t="str">
            <v>[EA]</v>
          </cell>
          <cell r="S2414" t="str">
            <v xml:space="preserve">RRMS </v>
          </cell>
          <cell r="T2414" t="str">
            <v>RRMS Patient</v>
          </cell>
          <cell r="U2414">
            <v>1980</v>
          </cell>
          <cell r="V2414">
            <v>35</v>
          </cell>
        </row>
        <row r="2415">
          <cell r="A2415" t="str">
            <v>AA02414</v>
          </cell>
          <cell r="B2415">
            <v>1</v>
          </cell>
          <cell r="C2415" t="str">
            <v>MS</v>
          </cell>
          <cell r="D2415">
            <v>575391</v>
          </cell>
          <cell r="E2415">
            <v>42215</v>
          </cell>
          <cell r="F2415" t="str">
            <v>MS|575391</v>
          </cell>
          <cell r="G2415" t="str">
            <v>MS|575391|2015-07-30</v>
          </cell>
          <cell r="H2415" t="str">
            <v>none</v>
          </cell>
          <cell r="J2415" t="str">
            <v>Blood RNA</v>
          </cell>
          <cell r="K2415" t="str">
            <v>PaxGene</v>
          </cell>
          <cell r="L2415">
            <v>68</v>
          </cell>
          <cell r="M2415" t="str">
            <v>E</v>
          </cell>
          <cell r="N2415">
            <v>3</v>
          </cell>
          <cell r="P2415">
            <v>20741</v>
          </cell>
          <cell r="Q2415" t="str">
            <v>Female</v>
          </cell>
          <cell r="R2415" t="str">
            <v>[EA]</v>
          </cell>
          <cell r="S2415" t="str">
            <v xml:space="preserve">RRMS </v>
          </cell>
          <cell r="T2415" t="str">
            <v>RRMS Patient</v>
          </cell>
          <cell r="U2415">
            <v>1982</v>
          </cell>
          <cell r="V2415">
            <v>33</v>
          </cell>
        </row>
        <row r="2416">
          <cell r="A2416" t="str">
            <v>AA02415</v>
          </cell>
          <cell r="B2416">
            <v>1</v>
          </cell>
          <cell r="C2416" t="str">
            <v>MS</v>
          </cell>
          <cell r="D2416">
            <v>575392</v>
          </cell>
          <cell r="E2416">
            <v>42219</v>
          </cell>
          <cell r="F2416" t="str">
            <v>MS|575392</v>
          </cell>
          <cell r="G2416" t="str">
            <v>MS|575392|2015-08-03</v>
          </cell>
          <cell r="H2416" t="str">
            <v>none</v>
          </cell>
          <cell r="J2416" t="str">
            <v>Blood RNA</v>
          </cell>
          <cell r="K2416" t="str">
            <v>PaxGene</v>
          </cell>
          <cell r="L2416">
            <v>68</v>
          </cell>
          <cell r="M2416" t="str">
            <v>E</v>
          </cell>
          <cell r="N2416">
            <v>4</v>
          </cell>
          <cell r="P2416">
            <v>20742</v>
          </cell>
          <cell r="Q2416" t="str">
            <v>Female</v>
          </cell>
          <cell r="R2416" t="str">
            <v>[AA]</v>
          </cell>
          <cell r="S2416" t="str">
            <v xml:space="preserve">RRMS </v>
          </cell>
          <cell r="T2416" t="str">
            <v>RRMS Patient</v>
          </cell>
          <cell r="U2416">
            <v>1980</v>
          </cell>
          <cell r="V2416">
            <v>35</v>
          </cell>
        </row>
        <row r="2417">
          <cell r="A2417" t="str">
            <v>AA02416</v>
          </cell>
          <cell r="B2417">
            <v>1</v>
          </cell>
          <cell r="C2417" t="str">
            <v>MS</v>
          </cell>
          <cell r="D2417">
            <v>575268</v>
          </cell>
          <cell r="E2417">
            <v>42228</v>
          </cell>
          <cell r="F2417" t="str">
            <v>MS|575268</v>
          </cell>
          <cell r="G2417" t="str">
            <v>MS|575268|2015-08-12</v>
          </cell>
          <cell r="H2417" t="str">
            <v>none</v>
          </cell>
          <cell r="J2417" t="str">
            <v>Blood RNA</v>
          </cell>
          <cell r="K2417" t="str">
            <v>PaxGene</v>
          </cell>
          <cell r="L2417">
            <v>68</v>
          </cell>
          <cell r="M2417" t="str">
            <v>E</v>
          </cell>
          <cell r="N2417">
            <v>6</v>
          </cell>
          <cell r="P2417">
            <v>16578</v>
          </cell>
          <cell r="Q2417" t="str">
            <v>Female</v>
          </cell>
          <cell r="R2417" t="str">
            <v>[EA]</v>
          </cell>
          <cell r="S2417" t="str">
            <v xml:space="preserve">RRMS </v>
          </cell>
          <cell r="T2417" t="str">
            <v>RRMS Patient</v>
          </cell>
          <cell r="U2417">
            <v>1968</v>
          </cell>
          <cell r="V2417">
            <v>47</v>
          </cell>
        </row>
        <row r="2418">
          <cell r="A2418" t="str">
            <v>AA02417</v>
          </cell>
          <cell r="B2418">
            <v>1</v>
          </cell>
          <cell r="C2418" t="str">
            <v>MS</v>
          </cell>
          <cell r="D2418">
            <v>575393</v>
          </cell>
          <cell r="E2418">
            <v>42247</v>
          </cell>
          <cell r="F2418" t="str">
            <v>MS|575393</v>
          </cell>
          <cell r="G2418" t="str">
            <v>MS|575393|2015-08-31</v>
          </cell>
          <cell r="H2418" t="str">
            <v>none</v>
          </cell>
          <cell r="J2418" t="str">
            <v>Blood RNA</v>
          </cell>
          <cell r="K2418" t="str">
            <v>PaxGene</v>
          </cell>
          <cell r="L2418">
            <v>68</v>
          </cell>
          <cell r="M2418" t="str">
            <v>F</v>
          </cell>
          <cell r="N2418">
            <v>1</v>
          </cell>
          <cell r="P2418">
            <v>20743</v>
          </cell>
          <cell r="Q2418" t="str">
            <v>Female</v>
          </cell>
          <cell r="R2418" t="str">
            <v>[EA]</v>
          </cell>
          <cell r="S2418" t="str">
            <v xml:space="preserve">SPMS </v>
          </cell>
          <cell r="T2418" t="str">
            <v>SPMS Patient</v>
          </cell>
          <cell r="U2418">
            <v>1948</v>
          </cell>
          <cell r="V2418">
            <v>67</v>
          </cell>
        </row>
        <row r="2419">
          <cell r="A2419" t="str">
            <v>AA02418</v>
          </cell>
          <cell r="B2419">
            <v>1</v>
          </cell>
          <cell r="C2419" t="str">
            <v>MS</v>
          </cell>
          <cell r="D2419">
            <v>575394</v>
          </cell>
          <cell r="E2419">
            <v>42248</v>
          </cell>
          <cell r="F2419" t="str">
            <v>MS|575394</v>
          </cell>
          <cell r="G2419" t="str">
            <v>MS|575394|2015-09-01</v>
          </cell>
          <cell r="H2419" t="str">
            <v>none</v>
          </cell>
          <cell r="J2419" t="str">
            <v>Blood RNA</v>
          </cell>
          <cell r="K2419" t="str">
            <v>PaxGene</v>
          </cell>
          <cell r="L2419">
            <v>68</v>
          </cell>
          <cell r="M2419" t="str">
            <v>F</v>
          </cell>
          <cell r="N2419">
            <v>2</v>
          </cell>
          <cell r="P2419">
            <v>20744</v>
          </cell>
          <cell r="Q2419" t="str">
            <v>Female</v>
          </cell>
          <cell r="R2419" t="str">
            <v>[A]</v>
          </cell>
          <cell r="S2419" t="str">
            <v xml:space="preserve">NMO </v>
          </cell>
          <cell r="T2419" t="str">
            <v>NMO Patient</v>
          </cell>
          <cell r="U2419">
            <v>1977</v>
          </cell>
          <cell r="V2419">
            <v>38</v>
          </cell>
        </row>
        <row r="2420">
          <cell r="A2420" t="str">
            <v>AA02419</v>
          </cell>
          <cell r="B2420">
            <v>1</v>
          </cell>
          <cell r="C2420" t="str">
            <v>MS</v>
          </cell>
          <cell r="D2420">
            <v>575395</v>
          </cell>
          <cell r="E2420">
            <v>42250</v>
          </cell>
          <cell r="F2420" t="str">
            <v>MS|575395</v>
          </cell>
          <cell r="G2420" t="str">
            <v>MS|575395|2015-09-03</v>
          </cell>
          <cell r="H2420" t="str">
            <v>none</v>
          </cell>
          <cell r="J2420" t="str">
            <v>Blood RNA</v>
          </cell>
          <cell r="K2420" t="str">
            <v>PaxGene</v>
          </cell>
          <cell r="L2420">
            <v>68</v>
          </cell>
          <cell r="M2420" t="str">
            <v>F</v>
          </cell>
          <cell r="N2420">
            <v>3</v>
          </cell>
          <cell r="P2420">
            <v>20745</v>
          </cell>
          <cell r="Q2420" t="str">
            <v>Female</v>
          </cell>
          <cell r="R2420" t="str">
            <v>[EA]</v>
          </cell>
          <cell r="S2420" t="str">
            <v xml:space="preserve">RRMS </v>
          </cell>
          <cell r="T2420" t="str">
            <v>RRMS Patient</v>
          </cell>
          <cell r="U2420">
            <v>1987</v>
          </cell>
          <cell r="V2420">
            <v>28</v>
          </cell>
        </row>
        <row r="2421">
          <cell r="A2421" t="str">
            <v>AA02420</v>
          </cell>
          <cell r="B2421">
            <v>1</v>
          </cell>
          <cell r="C2421" t="str">
            <v>MS</v>
          </cell>
          <cell r="D2421">
            <v>575396</v>
          </cell>
          <cell r="E2421">
            <v>42251</v>
          </cell>
          <cell r="F2421" t="str">
            <v>MS|575396</v>
          </cell>
          <cell r="G2421" t="str">
            <v>MS|575396|2015-09-04</v>
          </cell>
          <cell r="H2421" t="str">
            <v>none</v>
          </cell>
          <cell r="J2421" t="str">
            <v>Blood RNA</v>
          </cell>
          <cell r="K2421" t="str">
            <v>PaxGene</v>
          </cell>
          <cell r="L2421">
            <v>68</v>
          </cell>
          <cell r="M2421" t="str">
            <v>F</v>
          </cell>
          <cell r="N2421">
            <v>4</v>
          </cell>
          <cell r="P2421">
            <v>20746</v>
          </cell>
          <cell r="Q2421" t="str">
            <v>Female</v>
          </cell>
          <cell r="R2421" t="str">
            <v>[EA]</v>
          </cell>
          <cell r="S2421" t="str">
            <v xml:space="preserve">RRMS </v>
          </cell>
          <cell r="T2421" t="str">
            <v>RRMS Patient</v>
          </cell>
          <cell r="U2421">
            <v>1975</v>
          </cell>
          <cell r="V2421">
            <v>40</v>
          </cell>
        </row>
        <row r="2422">
          <cell r="A2422" t="str">
            <v>AA02421</v>
          </cell>
          <cell r="B2422">
            <v>1</v>
          </cell>
          <cell r="C2422" t="str">
            <v>MS</v>
          </cell>
          <cell r="D2422">
            <v>575096</v>
          </cell>
          <cell r="E2422">
            <v>42255</v>
          </cell>
          <cell r="F2422" t="str">
            <v>MS|575096</v>
          </cell>
          <cell r="G2422" t="str">
            <v>MS|575096|2015-09-08</v>
          </cell>
          <cell r="H2422" t="str">
            <v>none</v>
          </cell>
          <cell r="J2422" t="str">
            <v>Blood RNA</v>
          </cell>
          <cell r="K2422" t="str">
            <v>PaxGene</v>
          </cell>
          <cell r="L2422">
            <v>68</v>
          </cell>
          <cell r="M2422" t="str">
            <v>F</v>
          </cell>
          <cell r="N2422">
            <v>5</v>
          </cell>
          <cell r="P2422">
            <v>16410</v>
          </cell>
          <cell r="Q2422" t="str">
            <v>Female</v>
          </cell>
          <cell r="R2422" t="str">
            <v>[EA]</v>
          </cell>
          <cell r="S2422" t="str">
            <v xml:space="preserve">SPMS </v>
          </cell>
          <cell r="T2422" t="str">
            <v>SPMS Patient</v>
          </cell>
          <cell r="U2422">
            <v>1977</v>
          </cell>
          <cell r="V2422">
            <v>38</v>
          </cell>
        </row>
        <row r="2423">
          <cell r="A2423" t="str">
            <v>AA02422</v>
          </cell>
          <cell r="B2423">
            <v>1</v>
          </cell>
          <cell r="C2423" t="str">
            <v>MS</v>
          </cell>
          <cell r="D2423">
            <v>575398</v>
          </cell>
          <cell r="E2423">
            <v>42256</v>
          </cell>
          <cell r="F2423" t="str">
            <v>MS|575398</v>
          </cell>
          <cell r="G2423" t="str">
            <v>MS|575398|2015-09-09</v>
          </cell>
          <cell r="H2423" t="str">
            <v>none</v>
          </cell>
          <cell r="J2423" t="str">
            <v>Blood RNA</v>
          </cell>
          <cell r="K2423" t="str">
            <v>PaxGene</v>
          </cell>
          <cell r="L2423">
            <v>68</v>
          </cell>
          <cell r="M2423" t="str">
            <v>F</v>
          </cell>
          <cell r="N2423">
            <v>6</v>
          </cell>
          <cell r="P2423">
            <v>20748</v>
          </cell>
          <cell r="Q2423" t="str">
            <v>Female</v>
          </cell>
          <cell r="R2423">
            <v>0</v>
          </cell>
          <cell r="S2423" t="str">
            <v xml:space="preserve">RRMS </v>
          </cell>
          <cell r="T2423" t="str">
            <v>RRMS Patient</v>
          </cell>
          <cell r="U2423">
            <v>1962</v>
          </cell>
          <cell r="V2423">
            <v>53</v>
          </cell>
        </row>
        <row r="2424">
          <cell r="A2424" t="str">
            <v>AA02423</v>
          </cell>
          <cell r="B2424">
            <v>1</v>
          </cell>
          <cell r="C2424" t="str">
            <v>MS</v>
          </cell>
          <cell r="D2424">
            <v>575399</v>
          </cell>
          <cell r="E2424">
            <v>42257</v>
          </cell>
          <cell r="F2424" t="str">
            <v>MS|575399</v>
          </cell>
          <cell r="G2424" t="str">
            <v>MS|575399|2015-09-10</v>
          </cell>
          <cell r="H2424" t="str">
            <v>none</v>
          </cell>
          <cell r="J2424" t="str">
            <v>Blood RNA</v>
          </cell>
          <cell r="K2424" t="str">
            <v>PaxGene</v>
          </cell>
          <cell r="L2424">
            <v>69</v>
          </cell>
          <cell r="M2424" t="str">
            <v>A</v>
          </cell>
          <cell r="N2424">
            <v>1</v>
          </cell>
          <cell r="P2424">
            <v>20749</v>
          </cell>
          <cell r="Q2424" t="str">
            <v>Male</v>
          </cell>
          <cell r="R2424" t="str">
            <v>[EA]</v>
          </cell>
          <cell r="S2424" t="str">
            <v xml:space="preserve">RRMS </v>
          </cell>
          <cell r="T2424" t="str">
            <v>RRMS Patient</v>
          </cell>
          <cell r="U2424">
            <v>1989</v>
          </cell>
          <cell r="V2424">
            <v>26</v>
          </cell>
        </row>
        <row r="2425">
          <cell r="A2425" t="str">
            <v>AA02424</v>
          </cell>
          <cell r="B2425">
            <v>1</v>
          </cell>
          <cell r="C2425" t="str">
            <v>MS</v>
          </cell>
          <cell r="D2425">
            <v>575400</v>
          </cell>
          <cell r="E2425">
            <v>42258</v>
          </cell>
          <cell r="F2425" t="str">
            <v>MS|575400</v>
          </cell>
          <cell r="G2425" t="str">
            <v>MS|575400|2015-09-11</v>
          </cell>
          <cell r="H2425" t="str">
            <v>none</v>
          </cell>
          <cell r="J2425" t="str">
            <v>Blood RNA</v>
          </cell>
          <cell r="K2425" t="str">
            <v>PaxGene</v>
          </cell>
          <cell r="L2425">
            <v>69</v>
          </cell>
          <cell r="M2425" t="str">
            <v>A</v>
          </cell>
          <cell r="N2425">
            <v>2</v>
          </cell>
          <cell r="P2425">
            <v>20750</v>
          </cell>
          <cell r="Q2425" t="str">
            <v>Male</v>
          </cell>
          <cell r="R2425" t="str">
            <v>[EA]</v>
          </cell>
          <cell r="S2425" t="str">
            <v xml:space="preserve">RRMS </v>
          </cell>
          <cell r="T2425" t="str">
            <v>RRMS Patient</v>
          </cell>
          <cell r="U2425">
            <v>1952</v>
          </cell>
          <cell r="V2425">
            <v>63</v>
          </cell>
        </row>
        <row r="2426">
          <cell r="A2426" t="str">
            <v>AA02425</v>
          </cell>
          <cell r="B2426">
            <v>1</v>
          </cell>
          <cell r="C2426" t="str">
            <v>MS</v>
          </cell>
          <cell r="D2426">
            <v>575401</v>
          </cell>
          <cell r="E2426">
            <v>42261</v>
          </cell>
          <cell r="F2426" t="str">
            <v>MS|575401</v>
          </cell>
          <cell r="G2426" t="str">
            <v>MS|575401|2015-09-14</v>
          </cell>
          <cell r="H2426" t="str">
            <v>none</v>
          </cell>
          <cell r="J2426" t="str">
            <v>Blood RNA</v>
          </cell>
          <cell r="K2426" t="str">
            <v>PaxGene</v>
          </cell>
          <cell r="L2426">
            <v>69</v>
          </cell>
          <cell r="M2426" t="str">
            <v>A</v>
          </cell>
          <cell r="N2426">
            <v>3</v>
          </cell>
          <cell r="P2426">
            <v>20751</v>
          </cell>
          <cell r="Q2426" t="str">
            <v>Female</v>
          </cell>
          <cell r="R2426" t="str">
            <v>[EA]</v>
          </cell>
          <cell r="S2426" t="str">
            <v xml:space="preserve">RRMS </v>
          </cell>
          <cell r="T2426" t="str">
            <v>RRMS Patient</v>
          </cell>
          <cell r="U2426">
            <v>1976</v>
          </cell>
          <cell r="V2426">
            <v>39</v>
          </cell>
        </row>
        <row r="2427">
          <cell r="A2427" t="str">
            <v>AA02426</v>
          </cell>
          <cell r="B2427">
            <v>1</v>
          </cell>
          <cell r="C2427" t="str">
            <v>MS</v>
          </cell>
          <cell r="D2427">
            <v>575403</v>
          </cell>
          <cell r="E2427">
            <v>42268</v>
          </cell>
          <cell r="F2427" t="str">
            <v>MS|575403</v>
          </cell>
          <cell r="G2427" t="str">
            <v>MS|575403|2015-09-21</v>
          </cell>
          <cell r="H2427" t="str">
            <v>none</v>
          </cell>
          <cell r="J2427" t="str">
            <v>Blood RNA</v>
          </cell>
          <cell r="K2427" t="str">
            <v>PaxGene</v>
          </cell>
          <cell r="L2427">
            <v>69</v>
          </cell>
          <cell r="M2427" t="str">
            <v>A</v>
          </cell>
          <cell r="N2427">
            <v>4</v>
          </cell>
          <cell r="P2427">
            <v>20753</v>
          </cell>
          <cell r="Q2427" t="str">
            <v>Female</v>
          </cell>
          <cell r="R2427">
            <v>0</v>
          </cell>
          <cell r="S2427" t="str">
            <v xml:space="preserve">SPMS </v>
          </cell>
          <cell r="T2427" t="str">
            <v>SPMS Patient</v>
          </cell>
          <cell r="U2427">
            <v>1996</v>
          </cell>
          <cell r="V2427">
            <v>19</v>
          </cell>
        </row>
        <row r="2428">
          <cell r="A2428" t="str">
            <v>AA02427</v>
          </cell>
          <cell r="B2428">
            <v>1</v>
          </cell>
          <cell r="C2428" t="str">
            <v>MS</v>
          </cell>
          <cell r="D2428">
            <v>575182</v>
          </cell>
          <cell r="E2428">
            <v>42269</v>
          </cell>
          <cell r="F2428" t="str">
            <v>MS|575182</v>
          </cell>
          <cell r="G2428" t="str">
            <v>MS|575182|2015-09-22</v>
          </cell>
          <cell r="H2428" t="str">
            <v>none</v>
          </cell>
          <cell r="J2428" t="str">
            <v>Blood RNA</v>
          </cell>
          <cell r="K2428" t="str">
            <v>PaxGene</v>
          </cell>
          <cell r="L2428">
            <v>69</v>
          </cell>
          <cell r="M2428" t="str">
            <v>A</v>
          </cell>
          <cell r="N2428">
            <v>5</v>
          </cell>
          <cell r="P2428">
            <v>16495</v>
          </cell>
          <cell r="Q2428" t="str">
            <v>Female</v>
          </cell>
          <cell r="R2428" t="str">
            <v>[EA]</v>
          </cell>
          <cell r="S2428" t="str">
            <v xml:space="preserve">RRMS </v>
          </cell>
          <cell r="T2428" t="str">
            <v>RRMS Patient</v>
          </cell>
          <cell r="U2428">
            <v>1964</v>
          </cell>
          <cell r="V2428">
            <v>51</v>
          </cell>
        </row>
        <row r="2429">
          <cell r="A2429" t="str">
            <v>AA02428</v>
          </cell>
          <cell r="B2429">
            <v>1</v>
          </cell>
          <cell r="C2429" t="str">
            <v>MS</v>
          </cell>
          <cell r="D2429">
            <v>575404</v>
          </cell>
          <cell r="E2429">
            <v>42282</v>
          </cell>
          <cell r="F2429" t="str">
            <v>MS|575404</v>
          </cell>
          <cell r="G2429" t="str">
            <v>MS|575404|2015-10-05</v>
          </cell>
          <cell r="H2429" t="str">
            <v>none</v>
          </cell>
          <cell r="J2429" t="str">
            <v>Blood RNA</v>
          </cell>
          <cell r="K2429" t="str">
            <v>PaxGene</v>
          </cell>
          <cell r="L2429">
            <v>69</v>
          </cell>
          <cell r="M2429" t="str">
            <v>A</v>
          </cell>
          <cell r="N2429">
            <v>6</v>
          </cell>
          <cell r="P2429">
            <v>20754</v>
          </cell>
          <cell r="Q2429" t="str">
            <v>Female</v>
          </cell>
          <cell r="R2429">
            <v>0</v>
          </cell>
          <cell r="S2429" t="str">
            <v xml:space="preserve">RRMS </v>
          </cell>
          <cell r="T2429" t="str">
            <v>RRMS Patient</v>
          </cell>
          <cell r="U2429">
            <v>1970</v>
          </cell>
          <cell r="V2429">
            <v>45</v>
          </cell>
        </row>
        <row r="2430">
          <cell r="A2430" t="str">
            <v>AA02429</v>
          </cell>
          <cell r="B2430">
            <v>1</v>
          </cell>
          <cell r="C2430" t="str">
            <v>MS</v>
          </cell>
          <cell r="D2430">
            <v>575405</v>
          </cell>
          <cell r="E2430">
            <v>42290</v>
          </cell>
          <cell r="F2430" t="str">
            <v>MS|575405</v>
          </cell>
          <cell r="G2430" t="str">
            <v>MS|575405|2015-10-13</v>
          </cell>
          <cell r="H2430" t="str">
            <v>none</v>
          </cell>
          <cell r="J2430" t="str">
            <v>Blood RNA</v>
          </cell>
          <cell r="K2430" t="str">
            <v>PaxGene</v>
          </cell>
          <cell r="L2430">
            <v>69</v>
          </cell>
          <cell r="M2430" t="str">
            <v>B</v>
          </cell>
          <cell r="N2430">
            <v>1</v>
          </cell>
          <cell r="P2430">
            <v>20755</v>
          </cell>
          <cell r="Q2430" t="str">
            <v>Male</v>
          </cell>
          <cell r="R2430" t="str">
            <v>[EA]</v>
          </cell>
          <cell r="S2430" t="str">
            <v xml:space="preserve">MS-like </v>
          </cell>
          <cell r="T2430" t="str">
            <v>MS-like Subject</v>
          </cell>
          <cell r="U2430">
            <v>1951</v>
          </cell>
          <cell r="V2430">
            <v>64</v>
          </cell>
        </row>
        <row r="2431">
          <cell r="A2431" t="str">
            <v>AA02430</v>
          </cell>
          <cell r="B2431">
            <v>1</v>
          </cell>
          <cell r="C2431" t="str">
            <v>MS</v>
          </cell>
          <cell r="D2431">
            <v>575406</v>
          </cell>
          <cell r="E2431">
            <v>42293</v>
          </cell>
          <cell r="F2431" t="str">
            <v>MS|575406</v>
          </cell>
          <cell r="G2431" t="str">
            <v>MS|575406|2015-10-16</v>
          </cell>
          <cell r="H2431" t="str">
            <v>none</v>
          </cell>
          <cell r="J2431" t="str">
            <v>Blood RNA</v>
          </cell>
          <cell r="K2431" t="str">
            <v>PaxGene</v>
          </cell>
          <cell r="L2431">
            <v>69</v>
          </cell>
          <cell r="M2431" t="str">
            <v>B</v>
          </cell>
          <cell r="N2431">
            <v>2</v>
          </cell>
          <cell r="P2431">
            <v>20756</v>
          </cell>
          <cell r="Q2431" t="str">
            <v>Female</v>
          </cell>
          <cell r="R2431">
            <v>0</v>
          </cell>
          <cell r="S2431" t="str">
            <v xml:space="preserve">RRMS </v>
          </cell>
          <cell r="T2431" t="str">
            <v>RRMS Patient</v>
          </cell>
          <cell r="U2431">
            <v>1971</v>
          </cell>
          <cell r="V2431">
            <v>44</v>
          </cell>
        </row>
        <row r="2432">
          <cell r="A2432" t="str">
            <v>AA02431</v>
          </cell>
          <cell r="B2432">
            <v>1</v>
          </cell>
          <cell r="C2432" t="str">
            <v>MS</v>
          </cell>
          <cell r="D2432" t="str">
            <v>MS|575180</v>
          </cell>
          <cell r="E2432">
            <v>42296</v>
          </cell>
          <cell r="F2432" t="str">
            <v>MS|575180</v>
          </cell>
          <cell r="G2432" t="str">
            <v>MS|575180|2015-10-19</v>
          </cell>
          <cell r="H2432" t="str">
            <v>MS|575407|2015-10-19</v>
          </cell>
          <cell r="J2432" t="str">
            <v>Blood RNA</v>
          </cell>
          <cell r="K2432" t="str">
            <v>PaxGene</v>
          </cell>
          <cell r="L2432">
            <v>69</v>
          </cell>
          <cell r="M2432" t="str">
            <v>B</v>
          </cell>
          <cell r="N2432">
            <v>3</v>
          </cell>
          <cell r="P2432">
            <v>16493</v>
          </cell>
          <cell r="Q2432" t="str">
            <v>Female</v>
          </cell>
          <cell r="R2432" t="str">
            <v>[EA]</v>
          </cell>
          <cell r="S2432" t="str">
            <v xml:space="preserve">RRMS </v>
          </cell>
          <cell r="T2432" t="str">
            <v>RRMS Patient</v>
          </cell>
          <cell r="U2432">
            <v>1972</v>
          </cell>
          <cell r="V2432">
            <v>43</v>
          </cell>
        </row>
        <row r="2433">
          <cell r="A2433" t="str">
            <v>AA02432</v>
          </cell>
          <cell r="B2433">
            <v>1</v>
          </cell>
          <cell r="C2433" t="str">
            <v>MS</v>
          </cell>
          <cell r="D2433">
            <v>575408</v>
          </cell>
          <cell r="E2433">
            <v>42298</v>
          </cell>
          <cell r="F2433" t="str">
            <v>MS|575408</v>
          </cell>
          <cell r="G2433" t="str">
            <v>MS|575408|2015-10-21</v>
          </cell>
          <cell r="H2433" t="str">
            <v>none</v>
          </cell>
          <cell r="J2433" t="str">
            <v>Blood RNA</v>
          </cell>
          <cell r="K2433" t="str">
            <v>PaxGene</v>
          </cell>
          <cell r="L2433">
            <v>69</v>
          </cell>
          <cell r="M2433" t="str">
            <v>B</v>
          </cell>
          <cell r="N2433">
            <v>4</v>
          </cell>
          <cell r="P2433">
            <v>20757</v>
          </cell>
          <cell r="Q2433" t="str">
            <v>Female</v>
          </cell>
          <cell r="R2433" t="str">
            <v>[AA]</v>
          </cell>
          <cell r="S2433" t="str">
            <v xml:space="preserve">RRMS </v>
          </cell>
          <cell r="T2433" t="str">
            <v>RRMS Patient</v>
          </cell>
          <cell r="U2433">
            <v>1958</v>
          </cell>
          <cell r="V2433">
            <v>57</v>
          </cell>
        </row>
        <row r="2434">
          <cell r="A2434" t="str">
            <v>AA02433</v>
          </cell>
          <cell r="B2434">
            <v>1</v>
          </cell>
          <cell r="C2434" t="str">
            <v>MS</v>
          </cell>
          <cell r="D2434">
            <v>575176</v>
          </cell>
          <cell r="E2434">
            <v>42304</v>
          </cell>
          <cell r="F2434" t="str">
            <v>MS|575176</v>
          </cell>
          <cell r="G2434" t="str">
            <v>MS|575176|2015-10-27</v>
          </cell>
          <cell r="H2434" t="str">
            <v>none</v>
          </cell>
          <cell r="J2434" t="str">
            <v>Blood RNA</v>
          </cell>
          <cell r="K2434" t="str">
            <v>PaxGene</v>
          </cell>
          <cell r="L2434">
            <v>69</v>
          </cell>
          <cell r="M2434" t="str">
            <v>B</v>
          </cell>
          <cell r="N2434">
            <v>5</v>
          </cell>
          <cell r="P2434">
            <v>16489</v>
          </cell>
          <cell r="Q2434" t="str">
            <v>Female</v>
          </cell>
          <cell r="R2434" t="str">
            <v>[EA]</v>
          </cell>
          <cell r="S2434" t="str">
            <v xml:space="preserve">RRMS </v>
          </cell>
          <cell r="T2434" t="str">
            <v>RRMS Patient</v>
          </cell>
          <cell r="U2434">
            <v>1959</v>
          </cell>
          <cell r="V2434">
            <v>56</v>
          </cell>
        </row>
        <row r="2435">
          <cell r="A2435" t="str">
            <v>AA02434</v>
          </cell>
          <cell r="B2435">
            <v>1</v>
          </cell>
          <cell r="C2435" t="str">
            <v>MS</v>
          </cell>
          <cell r="D2435">
            <v>575409</v>
          </cell>
          <cell r="E2435">
            <v>42310</v>
          </cell>
          <cell r="F2435" t="str">
            <v>MS|575409</v>
          </cell>
          <cell r="G2435" t="str">
            <v>MS|575409|2015-11-02</v>
          </cell>
          <cell r="H2435" t="str">
            <v>none</v>
          </cell>
          <cell r="J2435" t="str">
            <v>Blood RNA</v>
          </cell>
          <cell r="K2435" t="str">
            <v>PaxGene</v>
          </cell>
          <cell r="L2435">
            <v>69</v>
          </cell>
          <cell r="M2435" t="str">
            <v>B</v>
          </cell>
          <cell r="N2435">
            <v>6</v>
          </cell>
          <cell r="P2435">
            <v>20758</v>
          </cell>
          <cell r="Q2435" t="str">
            <v>Female</v>
          </cell>
          <cell r="R2435" t="str">
            <v>[EA]</v>
          </cell>
          <cell r="S2435" t="str">
            <v xml:space="preserve">RRMS </v>
          </cell>
          <cell r="T2435" t="str">
            <v>RRMS Patient</v>
          </cell>
          <cell r="U2435">
            <v>1969</v>
          </cell>
          <cell r="V2435">
            <v>46</v>
          </cell>
        </row>
        <row r="2436">
          <cell r="A2436" t="str">
            <v>AA02435</v>
          </cell>
          <cell r="B2436">
            <v>1</v>
          </cell>
          <cell r="C2436" t="str">
            <v>MS</v>
          </cell>
          <cell r="D2436">
            <v>575410</v>
          </cell>
          <cell r="E2436">
            <v>42312</v>
          </cell>
          <cell r="F2436" t="str">
            <v>MS|575410</v>
          </cell>
          <cell r="G2436" t="str">
            <v>MS|575410|2015-11-04</v>
          </cell>
          <cell r="H2436" t="str">
            <v>none</v>
          </cell>
          <cell r="J2436" t="str">
            <v>Blood RNA</v>
          </cell>
          <cell r="K2436" t="str">
            <v>PaxGene</v>
          </cell>
          <cell r="L2436">
            <v>69</v>
          </cell>
          <cell r="M2436" t="str">
            <v>C</v>
          </cell>
          <cell r="N2436">
            <v>1</v>
          </cell>
          <cell r="P2436">
            <v>20759</v>
          </cell>
          <cell r="Q2436" t="str">
            <v>Female</v>
          </cell>
          <cell r="R2436" t="str">
            <v>[EA]</v>
          </cell>
          <cell r="S2436" t="str">
            <v xml:space="preserve">RRMS </v>
          </cell>
          <cell r="T2436" t="str">
            <v>RRMS Patient</v>
          </cell>
          <cell r="U2436">
            <v>1965</v>
          </cell>
          <cell r="V2436">
            <v>50</v>
          </cell>
        </row>
        <row r="2437">
          <cell r="A2437" t="str">
            <v>AA02436</v>
          </cell>
          <cell r="B2437">
            <v>1</v>
          </cell>
          <cell r="C2437" t="str">
            <v>MS</v>
          </cell>
          <cell r="D2437">
            <v>575411</v>
          </cell>
          <cell r="E2437">
            <v>42313</v>
          </cell>
          <cell r="F2437" t="str">
            <v>MS|575411</v>
          </cell>
          <cell r="G2437" t="str">
            <v>MS|575411|2015-11-05</v>
          </cell>
          <cell r="H2437" t="str">
            <v>none</v>
          </cell>
          <cell r="J2437" t="str">
            <v>Blood RNA</v>
          </cell>
          <cell r="K2437" t="str">
            <v>PaxGene</v>
          </cell>
          <cell r="L2437">
            <v>69</v>
          </cell>
          <cell r="M2437" t="str">
            <v>C</v>
          </cell>
          <cell r="N2437">
            <v>2</v>
          </cell>
          <cell r="P2437">
            <v>20760</v>
          </cell>
          <cell r="Q2437" t="str">
            <v>Male</v>
          </cell>
          <cell r="R2437">
            <v>0</v>
          </cell>
          <cell r="S2437" t="str">
            <v xml:space="preserve">RRMS </v>
          </cell>
          <cell r="T2437" t="str">
            <v>RRMS Patient</v>
          </cell>
          <cell r="U2437">
            <v>1986</v>
          </cell>
          <cell r="V2437">
            <v>29</v>
          </cell>
        </row>
        <row r="2438">
          <cell r="A2438" t="str">
            <v>AA02437</v>
          </cell>
          <cell r="B2438">
            <v>1</v>
          </cell>
          <cell r="C2438" t="str">
            <v>MS</v>
          </cell>
          <cell r="D2438">
            <v>575412</v>
          </cell>
          <cell r="E2438">
            <v>42317</v>
          </cell>
          <cell r="F2438" t="str">
            <v>MS|575412</v>
          </cell>
          <cell r="G2438" t="str">
            <v>MS|575412|2015-11-09</v>
          </cell>
          <cell r="H2438" t="str">
            <v>none</v>
          </cell>
          <cell r="J2438" t="str">
            <v>Blood RNA</v>
          </cell>
          <cell r="K2438" t="str">
            <v>PaxGene</v>
          </cell>
          <cell r="L2438">
            <v>69</v>
          </cell>
          <cell r="M2438" t="str">
            <v>C</v>
          </cell>
          <cell r="N2438">
            <v>3</v>
          </cell>
          <cell r="P2438">
            <v>20761</v>
          </cell>
          <cell r="Q2438" t="str">
            <v>Male</v>
          </cell>
          <cell r="R2438" t="str">
            <v>[EA]</v>
          </cell>
          <cell r="S2438" t="str">
            <v xml:space="preserve">RRMS </v>
          </cell>
          <cell r="T2438" t="str">
            <v>RRMS Patient</v>
          </cell>
          <cell r="U2438">
            <v>1977</v>
          </cell>
          <cell r="V2438">
            <v>38</v>
          </cell>
        </row>
        <row r="2439">
          <cell r="A2439" t="str">
            <v>AA02438</v>
          </cell>
          <cell r="B2439">
            <v>1</v>
          </cell>
          <cell r="C2439" t="str">
            <v>MS</v>
          </cell>
          <cell r="D2439">
            <v>575413</v>
          </cell>
          <cell r="E2439">
            <v>42318</v>
          </cell>
          <cell r="F2439" t="str">
            <v>MS|575413</v>
          </cell>
          <cell r="G2439" t="str">
            <v>MS|575413|2015-11-10</v>
          </cell>
          <cell r="H2439" t="str">
            <v>none</v>
          </cell>
          <cell r="J2439" t="str">
            <v>Blood RNA</v>
          </cell>
          <cell r="K2439" t="str">
            <v>PaxGene</v>
          </cell>
          <cell r="L2439">
            <v>69</v>
          </cell>
          <cell r="M2439" t="str">
            <v>C</v>
          </cell>
          <cell r="N2439">
            <v>4</v>
          </cell>
          <cell r="P2439">
            <v>20762</v>
          </cell>
          <cell r="Q2439" t="str">
            <v>Female</v>
          </cell>
          <cell r="R2439" t="str">
            <v>[EA]</v>
          </cell>
          <cell r="S2439" t="str">
            <v xml:space="preserve">RRMS </v>
          </cell>
          <cell r="T2439" t="str">
            <v>RRMS Patient</v>
          </cell>
          <cell r="U2439">
            <v>1987</v>
          </cell>
          <cell r="V2439">
            <v>28</v>
          </cell>
        </row>
        <row r="2440">
          <cell r="A2440" t="str">
            <v>AA02439</v>
          </cell>
          <cell r="B2440">
            <v>1</v>
          </cell>
          <cell r="C2440" t="str">
            <v>MS</v>
          </cell>
          <cell r="D2440">
            <v>575414</v>
          </cell>
          <cell r="E2440">
            <v>42318</v>
          </cell>
          <cell r="F2440" t="str">
            <v>MS|575414</v>
          </cell>
          <cell r="G2440" t="str">
            <v>MS|575414|2015-11-10</v>
          </cell>
          <cell r="H2440" t="str">
            <v>none</v>
          </cell>
          <cell r="J2440" t="str">
            <v>Blood RNA</v>
          </cell>
          <cell r="K2440" t="str">
            <v>PaxGene</v>
          </cell>
          <cell r="L2440">
            <v>69</v>
          </cell>
          <cell r="M2440" t="str">
            <v>C</v>
          </cell>
          <cell r="N2440">
            <v>5</v>
          </cell>
          <cell r="P2440">
            <v>20763</v>
          </cell>
          <cell r="Q2440" t="str">
            <v>Female</v>
          </cell>
          <cell r="R2440" t="str">
            <v>[AA]</v>
          </cell>
          <cell r="S2440" t="str">
            <v xml:space="preserve">RRMS </v>
          </cell>
          <cell r="T2440" t="str">
            <v>RRMS Patient</v>
          </cell>
          <cell r="U2440">
            <v>1981</v>
          </cell>
          <cell r="V2440">
            <v>34</v>
          </cell>
        </row>
        <row r="2441">
          <cell r="A2441" t="str">
            <v>AA02440</v>
          </cell>
          <cell r="B2441">
            <v>1</v>
          </cell>
          <cell r="C2441" t="str">
            <v>MS</v>
          </cell>
          <cell r="D2441">
            <v>575415</v>
          </cell>
          <cell r="E2441">
            <v>42319</v>
          </cell>
          <cell r="F2441" t="str">
            <v>MS|575415</v>
          </cell>
          <cell r="G2441" t="str">
            <v>MS|575415|2015-11-11</v>
          </cell>
          <cell r="H2441" t="str">
            <v>none</v>
          </cell>
          <cell r="J2441" t="str">
            <v>Blood RNA</v>
          </cell>
          <cell r="K2441" t="str">
            <v>PaxGene</v>
          </cell>
          <cell r="L2441">
            <v>69</v>
          </cell>
          <cell r="M2441" t="str">
            <v>C</v>
          </cell>
          <cell r="N2441">
            <v>6</v>
          </cell>
          <cell r="P2441">
            <v>20764</v>
          </cell>
          <cell r="Q2441" t="str">
            <v>Female</v>
          </cell>
          <cell r="R2441" t="str">
            <v>[AA]</v>
          </cell>
          <cell r="S2441" t="str">
            <v xml:space="preserve">PPMS </v>
          </cell>
          <cell r="T2441" t="str">
            <v>PPMS Patient</v>
          </cell>
          <cell r="U2441">
            <v>1970</v>
          </cell>
          <cell r="V2441">
            <v>45</v>
          </cell>
        </row>
        <row r="2442">
          <cell r="A2442" t="str">
            <v>AA02441</v>
          </cell>
          <cell r="B2442">
            <v>1</v>
          </cell>
          <cell r="C2442" t="str">
            <v>MS</v>
          </cell>
          <cell r="D2442">
            <v>575416</v>
          </cell>
          <cell r="E2442">
            <v>42319</v>
          </cell>
          <cell r="F2442" t="str">
            <v>MS|575416</v>
          </cell>
          <cell r="G2442" t="str">
            <v>MS|575416|2015-11-11</v>
          </cell>
          <cell r="H2442" t="str">
            <v>none</v>
          </cell>
          <cell r="J2442" t="str">
            <v>Blood RNA</v>
          </cell>
          <cell r="K2442" t="str">
            <v>PaxGene</v>
          </cell>
          <cell r="L2442">
            <v>69</v>
          </cell>
          <cell r="M2442" t="str">
            <v>D</v>
          </cell>
          <cell r="N2442">
            <v>1</v>
          </cell>
          <cell r="P2442">
            <v>20765</v>
          </cell>
          <cell r="Q2442" t="str">
            <v>Female</v>
          </cell>
          <cell r="R2442">
            <v>0</v>
          </cell>
          <cell r="S2442" t="str">
            <v xml:space="preserve">RRMS </v>
          </cell>
          <cell r="T2442" t="str">
            <v>RRMS Patient</v>
          </cell>
          <cell r="U2442">
            <v>1973</v>
          </cell>
          <cell r="V2442">
            <v>42</v>
          </cell>
        </row>
        <row r="2443">
          <cell r="A2443" t="str">
            <v>AA02442</v>
          </cell>
          <cell r="B2443">
            <v>1</v>
          </cell>
          <cell r="C2443" t="str">
            <v>MS</v>
          </cell>
          <cell r="D2443">
            <v>575421</v>
          </cell>
          <cell r="E2443">
            <v>42320</v>
          </cell>
          <cell r="F2443" t="str">
            <v>MS|575421</v>
          </cell>
          <cell r="G2443" t="str">
            <v>MS|575421|2015-11-12</v>
          </cell>
          <cell r="H2443" t="str">
            <v>none</v>
          </cell>
          <cell r="J2443" t="str">
            <v>Blood RNA</v>
          </cell>
          <cell r="K2443" t="str">
            <v>PaxGene</v>
          </cell>
          <cell r="L2443">
            <v>69</v>
          </cell>
          <cell r="M2443" t="str">
            <v>D</v>
          </cell>
          <cell r="N2443">
            <v>2</v>
          </cell>
          <cell r="P2443">
            <v>20770</v>
          </cell>
          <cell r="Q2443" t="str">
            <v>Male</v>
          </cell>
          <cell r="R2443" t="str">
            <v>[EA]</v>
          </cell>
          <cell r="S2443" t="str">
            <v xml:space="preserve">RRMS </v>
          </cell>
          <cell r="T2443" t="str">
            <v>RRMS Patient</v>
          </cell>
          <cell r="U2443">
            <v>1975</v>
          </cell>
          <cell r="V2443">
            <v>40</v>
          </cell>
        </row>
        <row r="2444">
          <cell r="A2444" t="str">
            <v>AA02443</v>
          </cell>
          <cell r="B2444">
            <v>1</v>
          </cell>
          <cell r="C2444" t="str">
            <v>MS</v>
          </cell>
          <cell r="D2444">
            <v>575417</v>
          </cell>
          <cell r="E2444">
            <v>42321</v>
          </cell>
          <cell r="F2444" t="str">
            <v>MS|575417</v>
          </cell>
          <cell r="G2444" t="str">
            <v>MS|575417|2015-11-13</v>
          </cell>
          <cell r="H2444" t="str">
            <v>none</v>
          </cell>
          <cell r="J2444" t="str">
            <v>Blood RNA</v>
          </cell>
          <cell r="K2444" t="str">
            <v>PaxGene</v>
          </cell>
          <cell r="L2444">
            <v>69</v>
          </cell>
          <cell r="M2444" t="str">
            <v>D</v>
          </cell>
          <cell r="N2444">
            <v>3</v>
          </cell>
          <cell r="P2444">
            <v>20766</v>
          </cell>
          <cell r="Q2444" t="str">
            <v>Female</v>
          </cell>
          <cell r="R2444" t="str">
            <v>[EA]</v>
          </cell>
          <cell r="S2444" t="str">
            <v xml:space="preserve">RRMS </v>
          </cell>
          <cell r="T2444" t="str">
            <v>RRMS Patient</v>
          </cell>
          <cell r="U2444">
            <v>1988</v>
          </cell>
          <cell r="V2444">
            <v>27</v>
          </cell>
        </row>
        <row r="2445">
          <cell r="A2445" t="str">
            <v>AA02444</v>
          </cell>
          <cell r="B2445">
            <v>1</v>
          </cell>
          <cell r="C2445" t="str">
            <v>MS</v>
          </cell>
          <cell r="D2445">
            <v>575418</v>
          </cell>
          <cell r="E2445">
            <v>42324</v>
          </cell>
          <cell r="F2445" t="str">
            <v>MS|575418</v>
          </cell>
          <cell r="G2445" t="str">
            <v>MS|575418|2015-11-16</v>
          </cell>
          <cell r="H2445" t="str">
            <v>none</v>
          </cell>
          <cell r="J2445" t="str">
            <v>Blood RNA</v>
          </cell>
          <cell r="K2445" t="str">
            <v>PaxGene</v>
          </cell>
          <cell r="L2445">
            <v>69</v>
          </cell>
          <cell r="M2445" t="str">
            <v>D</v>
          </cell>
          <cell r="N2445">
            <v>4</v>
          </cell>
          <cell r="P2445">
            <v>20767</v>
          </cell>
          <cell r="Q2445" t="str">
            <v>Female</v>
          </cell>
          <cell r="R2445" t="str">
            <v>[EA]</v>
          </cell>
          <cell r="S2445" t="str">
            <v xml:space="preserve">RRMS </v>
          </cell>
          <cell r="T2445" t="str">
            <v>RRMS Patient</v>
          </cell>
          <cell r="U2445">
            <v>1977</v>
          </cell>
          <cell r="V2445">
            <v>38</v>
          </cell>
        </row>
        <row r="2446">
          <cell r="A2446" t="str">
            <v>AA02445</v>
          </cell>
          <cell r="B2446">
            <v>1</v>
          </cell>
          <cell r="C2446" t="str">
            <v>MS</v>
          </cell>
          <cell r="D2446">
            <v>575285</v>
          </cell>
          <cell r="E2446">
            <v>42331</v>
          </cell>
          <cell r="F2446" t="str">
            <v>MS|575285</v>
          </cell>
          <cell r="G2446" t="str">
            <v>MS|575285|2015-11-23</v>
          </cell>
          <cell r="H2446" t="str">
            <v>none</v>
          </cell>
          <cell r="J2446" t="str">
            <v>Blood RNA</v>
          </cell>
          <cell r="K2446" t="str">
            <v>PaxGene</v>
          </cell>
          <cell r="L2446">
            <v>69</v>
          </cell>
          <cell r="M2446" t="str">
            <v>D</v>
          </cell>
          <cell r="N2446">
            <v>5</v>
          </cell>
          <cell r="P2446">
            <v>16595</v>
          </cell>
          <cell r="Q2446" t="str">
            <v>Female</v>
          </cell>
          <cell r="R2446" t="str">
            <v>[EA]</v>
          </cell>
          <cell r="S2446" t="str">
            <v xml:space="preserve">RRMS </v>
          </cell>
          <cell r="T2446" t="str">
            <v>RRMS Patient</v>
          </cell>
          <cell r="U2446">
            <v>1974</v>
          </cell>
          <cell r="V2446">
            <v>41</v>
          </cell>
        </row>
        <row r="2447">
          <cell r="A2447" t="str">
            <v>AA02446</v>
          </cell>
          <cell r="B2447">
            <v>1</v>
          </cell>
          <cell r="C2447" t="str">
            <v>MS</v>
          </cell>
          <cell r="D2447">
            <v>575420</v>
          </cell>
          <cell r="E2447">
            <v>42332</v>
          </cell>
          <cell r="F2447" t="str">
            <v>MS|575420</v>
          </cell>
          <cell r="G2447" t="str">
            <v>MS|575420|2015-11-24</v>
          </cell>
          <cell r="H2447" t="str">
            <v>none</v>
          </cell>
          <cell r="J2447" t="str">
            <v>Blood RNA</v>
          </cell>
          <cell r="K2447" t="str">
            <v>PaxGene</v>
          </cell>
          <cell r="L2447">
            <v>69</v>
          </cell>
          <cell r="M2447" t="str">
            <v>D</v>
          </cell>
          <cell r="N2447">
            <v>6</v>
          </cell>
          <cell r="P2447">
            <v>20769</v>
          </cell>
          <cell r="Q2447" t="str">
            <v>Female</v>
          </cell>
          <cell r="R2447" t="str">
            <v>[EA]</v>
          </cell>
          <cell r="S2447" t="str">
            <v xml:space="preserve">PPMS </v>
          </cell>
          <cell r="T2447" t="str">
            <v>PPMS Patient</v>
          </cell>
          <cell r="U2447">
            <v>1948</v>
          </cell>
          <cell r="V2447">
            <v>67</v>
          </cell>
        </row>
        <row r="2448">
          <cell r="A2448" t="str">
            <v>AA02447</v>
          </cell>
          <cell r="B2448">
            <v>1</v>
          </cell>
          <cell r="C2448" t="str">
            <v>MS</v>
          </cell>
          <cell r="D2448">
            <v>575421</v>
          </cell>
          <cell r="E2448">
            <v>42340</v>
          </cell>
          <cell r="F2448" t="str">
            <v>MS|575421</v>
          </cell>
          <cell r="G2448" t="str">
            <v>MS|575421|2015-12-02</v>
          </cell>
          <cell r="H2448" t="str">
            <v>none</v>
          </cell>
          <cell r="J2448" t="str">
            <v>Blood RNA</v>
          </cell>
          <cell r="K2448" t="str">
            <v>PaxGene</v>
          </cell>
          <cell r="L2448">
            <v>69</v>
          </cell>
          <cell r="M2448" t="str">
            <v>E</v>
          </cell>
          <cell r="N2448">
            <v>1</v>
          </cell>
          <cell r="P2448">
            <v>20770</v>
          </cell>
          <cell r="Q2448" t="str">
            <v>Male</v>
          </cell>
          <cell r="R2448" t="str">
            <v>[EA]</v>
          </cell>
          <cell r="S2448" t="str">
            <v xml:space="preserve">RRMS </v>
          </cell>
          <cell r="T2448" t="str">
            <v>RRMS Patient</v>
          </cell>
          <cell r="U2448">
            <v>1975</v>
          </cell>
          <cell r="V2448">
            <v>40</v>
          </cell>
        </row>
        <row r="2449">
          <cell r="A2449" t="str">
            <v>AA02448</v>
          </cell>
          <cell r="B2449">
            <v>1</v>
          </cell>
          <cell r="C2449" t="str">
            <v>MS</v>
          </cell>
          <cell r="D2449">
            <v>575423</v>
          </cell>
          <cell r="E2449">
            <v>42340</v>
          </cell>
          <cell r="F2449" t="str">
            <v>MS|575423</v>
          </cell>
          <cell r="G2449" t="str">
            <v>MS|575423|2015-12-02</v>
          </cell>
          <cell r="H2449" t="str">
            <v>none</v>
          </cell>
          <cell r="J2449" t="str">
            <v>Blood RNA</v>
          </cell>
          <cell r="K2449" t="str">
            <v>PaxGene</v>
          </cell>
          <cell r="L2449">
            <v>69</v>
          </cell>
          <cell r="M2449" t="str">
            <v>E</v>
          </cell>
          <cell r="N2449">
            <v>2</v>
          </cell>
          <cell r="P2449">
            <v>20772</v>
          </cell>
          <cell r="Q2449" t="str">
            <v>Female</v>
          </cell>
          <cell r="R2449" t="str">
            <v>[EA]</v>
          </cell>
          <cell r="S2449" t="str">
            <v xml:space="preserve">MS-like </v>
          </cell>
          <cell r="T2449" t="str">
            <v>MS-like Subject</v>
          </cell>
          <cell r="U2449">
            <v>1961</v>
          </cell>
          <cell r="V2449">
            <v>54</v>
          </cell>
        </row>
        <row r="2450">
          <cell r="A2450" t="str">
            <v>AA02449</v>
          </cell>
          <cell r="B2450">
            <v>1</v>
          </cell>
          <cell r="C2450" t="str">
            <v>MS</v>
          </cell>
          <cell r="D2450">
            <v>575277</v>
          </cell>
          <cell r="E2450">
            <v>42341</v>
          </cell>
          <cell r="F2450" t="str">
            <v>MS|575277</v>
          </cell>
          <cell r="G2450" t="str">
            <v>MS|575277|2015-12-03</v>
          </cell>
          <cell r="H2450" t="str">
            <v>none</v>
          </cell>
          <cell r="J2450" t="str">
            <v>Blood RNA</v>
          </cell>
          <cell r="K2450" t="str">
            <v>PaxGene</v>
          </cell>
          <cell r="L2450">
            <v>69</v>
          </cell>
          <cell r="M2450" t="str">
            <v>E</v>
          </cell>
          <cell r="N2450">
            <v>3</v>
          </cell>
          <cell r="P2450">
            <v>16587</v>
          </cell>
          <cell r="Q2450" t="str">
            <v>Female</v>
          </cell>
          <cell r="R2450" t="str">
            <v>[EA]</v>
          </cell>
          <cell r="S2450" t="str">
            <v xml:space="preserve">RRMS </v>
          </cell>
          <cell r="T2450" t="str">
            <v>RRMS Patient</v>
          </cell>
          <cell r="U2450">
            <v>1971</v>
          </cell>
          <cell r="V2450">
            <v>44</v>
          </cell>
        </row>
        <row r="2451">
          <cell r="A2451" t="str">
            <v>AA02450</v>
          </cell>
          <cell r="B2451">
            <v>1</v>
          </cell>
          <cell r="C2451" t="str">
            <v>MS</v>
          </cell>
          <cell r="D2451">
            <v>575425</v>
          </cell>
          <cell r="E2451">
            <v>42349</v>
          </cell>
          <cell r="F2451" t="str">
            <v>MS|575425</v>
          </cell>
          <cell r="G2451" t="str">
            <v>MS|575425|2015-12-11</v>
          </cell>
          <cell r="H2451" t="str">
            <v>none</v>
          </cell>
          <cell r="J2451" t="str">
            <v>Blood RNA</v>
          </cell>
          <cell r="K2451" t="str">
            <v>PaxGene</v>
          </cell>
          <cell r="L2451">
            <v>69</v>
          </cell>
          <cell r="M2451" t="str">
            <v>E</v>
          </cell>
          <cell r="N2451">
            <v>4</v>
          </cell>
          <cell r="P2451">
            <v>20774</v>
          </cell>
          <cell r="Q2451" t="str">
            <v>Female</v>
          </cell>
          <cell r="R2451" t="str">
            <v>[AA]</v>
          </cell>
          <cell r="S2451" t="str">
            <v xml:space="preserve">RRMS </v>
          </cell>
          <cell r="T2451" t="str">
            <v>RRMS Patient</v>
          </cell>
          <cell r="U2451">
            <v>1993</v>
          </cell>
          <cell r="V2451">
            <v>22</v>
          </cell>
        </row>
        <row r="2452">
          <cell r="A2452" t="str">
            <v>AA02451</v>
          </cell>
          <cell r="B2452">
            <v>1</v>
          </cell>
          <cell r="C2452" t="str">
            <v>MS</v>
          </cell>
          <cell r="D2452">
            <v>575426</v>
          </cell>
          <cell r="E2452">
            <v>42353</v>
          </cell>
          <cell r="F2452" t="str">
            <v>MS|575426</v>
          </cell>
          <cell r="G2452" t="str">
            <v>MS|575426|2015-12-15</v>
          </cell>
          <cell r="H2452" t="str">
            <v>none</v>
          </cell>
          <cell r="J2452" t="str">
            <v>Blood RNA</v>
          </cell>
          <cell r="K2452" t="str">
            <v>PaxGene</v>
          </cell>
          <cell r="L2452">
            <v>69</v>
          </cell>
          <cell r="M2452" t="str">
            <v>E</v>
          </cell>
          <cell r="N2452">
            <v>5</v>
          </cell>
          <cell r="P2452">
            <v>20775</v>
          </cell>
          <cell r="Q2452" t="str">
            <v>Female</v>
          </cell>
          <cell r="R2452">
            <v>0</v>
          </cell>
          <cell r="S2452" t="str">
            <v xml:space="preserve">SPMS </v>
          </cell>
          <cell r="T2452" t="str">
            <v>SPMS Patient</v>
          </cell>
          <cell r="U2452">
            <v>1943</v>
          </cell>
          <cell r="V2452">
            <v>72</v>
          </cell>
        </row>
        <row r="2453">
          <cell r="A2453" t="str">
            <v>AA02452</v>
          </cell>
          <cell r="B2453">
            <v>1</v>
          </cell>
          <cell r="C2453" t="str">
            <v>MS</v>
          </cell>
          <cell r="D2453">
            <v>575427</v>
          </cell>
          <cell r="E2453">
            <v>42361</v>
          </cell>
          <cell r="F2453" t="str">
            <v>MS|575427</v>
          </cell>
          <cell r="G2453" t="str">
            <v>MS|575427|2015-12-23</v>
          </cell>
          <cell r="H2453" t="str">
            <v>none</v>
          </cell>
          <cell r="J2453" t="str">
            <v>Blood RNA</v>
          </cell>
          <cell r="K2453" t="str">
            <v>PaxGene</v>
          </cell>
          <cell r="L2453">
            <v>69</v>
          </cell>
          <cell r="M2453" t="str">
            <v>E</v>
          </cell>
          <cell r="N2453">
            <v>6</v>
          </cell>
          <cell r="P2453">
            <v>20776</v>
          </cell>
          <cell r="Q2453" t="str">
            <v>Female</v>
          </cell>
          <cell r="R2453" t="str">
            <v>[EA]</v>
          </cell>
          <cell r="S2453" t="str">
            <v xml:space="preserve">RRMS </v>
          </cell>
          <cell r="T2453" t="str">
            <v>RRMS Patient</v>
          </cell>
          <cell r="U2453">
            <v>1976</v>
          </cell>
          <cell r="V2453">
            <v>39</v>
          </cell>
        </row>
        <row r="2454">
          <cell r="A2454" t="str">
            <v>AA02453</v>
          </cell>
          <cell r="B2454">
            <v>1</v>
          </cell>
          <cell r="C2454" t="str">
            <v>MS</v>
          </cell>
          <cell r="D2454">
            <v>575428</v>
          </cell>
          <cell r="E2454">
            <v>42368</v>
          </cell>
          <cell r="F2454" t="str">
            <v>MS|575428</v>
          </cell>
          <cell r="G2454" t="str">
            <v>MS|575428|2015-12-30</v>
          </cell>
          <cell r="H2454" t="str">
            <v>none</v>
          </cell>
          <cell r="J2454" t="str">
            <v>Blood RNA</v>
          </cell>
          <cell r="K2454" t="str">
            <v>PaxGene</v>
          </cell>
          <cell r="L2454">
            <v>69</v>
          </cell>
          <cell r="M2454" t="str">
            <v>F</v>
          </cell>
          <cell r="N2454">
            <v>1</v>
          </cell>
          <cell r="P2454">
            <v>20777</v>
          </cell>
          <cell r="Q2454" t="str">
            <v>Male</v>
          </cell>
          <cell r="R2454">
            <v>0</v>
          </cell>
          <cell r="S2454" t="str">
            <v xml:space="preserve">RRMS </v>
          </cell>
          <cell r="T2454" t="str">
            <v>RRMS Patient</v>
          </cell>
          <cell r="U2454">
            <v>1969</v>
          </cell>
          <cell r="V2454">
            <v>46</v>
          </cell>
        </row>
        <row r="2455">
          <cell r="A2455" t="str">
            <v>AA02454</v>
          </cell>
          <cell r="B2455">
            <v>1</v>
          </cell>
          <cell r="C2455" t="str">
            <v>MS</v>
          </cell>
          <cell r="D2455">
            <v>575429</v>
          </cell>
          <cell r="E2455">
            <v>42368</v>
          </cell>
          <cell r="F2455" t="str">
            <v>MS|575429</v>
          </cell>
          <cell r="G2455" t="str">
            <v>MS|575429|2015-12-30</v>
          </cell>
          <cell r="H2455" t="str">
            <v>none</v>
          </cell>
          <cell r="J2455" t="str">
            <v>Blood RNA</v>
          </cell>
          <cell r="K2455" t="str">
            <v>PaxGene</v>
          </cell>
          <cell r="L2455">
            <v>69</v>
          </cell>
          <cell r="M2455" t="str">
            <v>F</v>
          </cell>
          <cell r="N2455">
            <v>2</v>
          </cell>
          <cell r="P2455">
            <v>20778</v>
          </cell>
          <cell r="Q2455" t="str">
            <v>Female</v>
          </cell>
          <cell r="R2455" t="str">
            <v>[AA]</v>
          </cell>
          <cell r="S2455" t="str">
            <v xml:space="preserve">NMO </v>
          </cell>
          <cell r="T2455" t="str">
            <v>NMO Patient</v>
          </cell>
          <cell r="U2455">
            <v>1964</v>
          </cell>
          <cell r="V2455">
            <v>51</v>
          </cell>
        </row>
        <row r="2456">
          <cell r="A2456" t="str">
            <v>AA02455</v>
          </cell>
          <cell r="B2456">
            <v>1</v>
          </cell>
          <cell r="C2456" t="str">
            <v>MS</v>
          </cell>
          <cell r="D2456">
            <v>575430</v>
          </cell>
          <cell r="E2456">
            <v>42374</v>
          </cell>
          <cell r="F2456" t="str">
            <v>MS|575430</v>
          </cell>
          <cell r="G2456" t="str">
            <v>MS|575430|2016-01-05</v>
          </cell>
          <cell r="H2456" t="str">
            <v>none</v>
          </cell>
          <cell r="J2456" t="str">
            <v>Blood RNA</v>
          </cell>
          <cell r="K2456" t="str">
            <v>PaxGene</v>
          </cell>
          <cell r="L2456">
            <v>69</v>
          </cell>
          <cell r="M2456" t="str">
            <v>F</v>
          </cell>
          <cell r="N2456">
            <v>3</v>
          </cell>
          <cell r="P2456">
            <v>20779</v>
          </cell>
          <cell r="Q2456" t="str">
            <v>Male</v>
          </cell>
          <cell r="R2456" t="str">
            <v>[H]</v>
          </cell>
          <cell r="S2456" t="str">
            <v xml:space="preserve">MS-like </v>
          </cell>
          <cell r="T2456" t="str">
            <v>MS-like Subject</v>
          </cell>
          <cell r="U2456">
            <v>1949</v>
          </cell>
          <cell r="V2456">
            <v>67</v>
          </cell>
        </row>
        <row r="2457">
          <cell r="A2457" t="str">
            <v>AA02456</v>
          </cell>
          <cell r="B2457">
            <v>1</v>
          </cell>
          <cell r="C2457" t="str">
            <v>MS</v>
          </cell>
          <cell r="D2457">
            <v>575431</v>
          </cell>
          <cell r="E2457">
            <v>42375</v>
          </cell>
          <cell r="F2457" t="str">
            <v>MS|575431</v>
          </cell>
          <cell r="G2457" t="str">
            <v>MS|575431|2016-01-06</v>
          </cell>
          <cell r="H2457" t="str">
            <v>none</v>
          </cell>
          <cell r="J2457" t="str">
            <v>Blood RNA</v>
          </cell>
          <cell r="K2457" t="str">
            <v>PaxGene</v>
          </cell>
          <cell r="L2457">
            <v>69</v>
          </cell>
          <cell r="M2457" t="str">
            <v>F</v>
          </cell>
          <cell r="N2457">
            <v>4</v>
          </cell>
          <cell r="P2457">
            <v>20780</v>
          </cell>
          <cell r="Q2457" t="str">
            <v>Female</v>
          </cell>
          <cell r="R2457">
            <v>0</v>
          </cell>
          <cell r="S2457" t="str">
            <v xml:space="preserve">RRMS </v>
          </cell>
          <cell r="T2457" t="str">
            <v>RRMS Patient</v>
          </cell>
          <cell r="U2457">
            <v>1975</v>
          </cell>
          <cell r="V2457">
            <v>41</v>
          </cell>
        </row>
        <row r="2458">
          <cell r="A2458" t="str">
            <v>AA02457</v>
          </cell>
          <cell r="B2458">
            <v>1</v>
          </cell>
          <cell r="C2458" t="str">
            <v>MS</v>
          </cell>
          <cell r="D2458">
            <v>575432</v>
          </cell>
          <cell r="E2458">
            <v>42381</v>
          </cell>
          <cell r="F2458" t="str">
            <v>MS|575432</v>
          </cell>
          <cell r="G2458" t="str">
            <v>MS|575432|2016-01-12</v>
          </cell>
          <cell r="H2458" t="str">
            <v>none</v>
          </cell>
          <cell r="J2458" t="str">
            <v>Blood RNA</v>
          </cell>
          <cell r="K2458" t="str">
            <v>PaxGene</v>
          </cell>
          <cell r="L2458">
            <v>69</v>
          </cell>
          <cell r="M2458" t="str">
            <v>F</v>
          </cell>
          <cell r="N2458">
            <v>5</v>
          </cell>
          <cell r="P2458">
            <v>20781</v>
          </cell>
          <cell r="Q2458" t="str">
            <v>Male</v>
          </cell>
          <cell r="R2458">
            <v>0</v>
          </cell>
          <cell r="S2458" t="str">
            <v xml:space="preserve">PPMS </v>
          </cell>
          <cell r="T2458" t="str">
            <v>PPMS Patient</v>
          </cell>
          <cell r="U2458">
            <v>1948</v>
          </cell>
          <cell r="V2458">
            <v>68</v>
          </cell>
        </row>
        <row r="2459">
          <cell r="A2459" t="str">
            <v>AA02458</v>
          </cell>
          <cell r="B2459">
            <v>1</v>
          </cell>
          <cell r="C2459" t="str">
            <v>MS</v>
          </cell>
          <cell r="D2459">
            <v>575433</v>
          </cell>
          <cell r="E2459">
            <v>42017</v>
          </cell>
          <cell r="F2459" t="str">
            <v>MS|575433</v>
          </cell>
          <cell r="G2459" t="str">
            <v>MS|575433|2015-01-13</v>
          </cell>
          <cell r="H2459" t="str">
            <v>none</v>
          </cell>
          <cell r="J2459" t="str">
            <v>Blood RNA</v>
          </cell>
          <cell r="K2459" t="str">
            <v>PaxGene</v>
          </cell>
          <cell r="L2459">
            <v>69</v>
          </cell>
          <cell r="M2459" t="str">
            <v>F</v>
          </cell>
          <cell r="N2459">
            <v>6</v>
          </cell>
          <cell r="P2459">
            <v>20782</v>
          </cell>
          <cell r="Q2459" t="str">
            <v>Female</v>
          </cell>
          <cell r="R2459" t="str">
            <v>[EA]</v>
          </cell>
          <cell r="S2459" t="str">
            <v xml:space="preserve">SPMS </v>
          </cell>
          <cell r="T2459" t="str">
            <v>SPMS Patient</v>
          </cell>
          <cell r="U2459">
            <v>1954</v>
          </cell>
          <cell r="V2459">
            <v>61</v>
          </cell>
        </row>
        <row r="2460">
          <cell r="A2460" t="str">
            <v>AA02459</v>
          </cell>
          <cell r="B2460">
            <v>1</v>
          </cell>
          <cell r="C2460" t="str">
            <v>MS</v>
          </cell>
          <cell r="D2460">
            <v>575173</v>
          </cell>
          <cell r="E2460">
            <v>42378</v>
          </cell>
          <cell r="F2460" t="str">
            <v>MS|575173</v>
          </cell>
          <cell r="G2460" t="str">
            <v>MS|575173|2016-01-09</v>
          </cell>
          <cell r="H2460" t="str">
            <v>none</v>
          </cell>
          <cell r="J2460" t="str">
            <v>Blood RNA</v>
          </cell>
          <cell r="K2460" t="str">
            <v>PaxGene</v>
          </cell>
          <cell r="L2460">
            <v>70</v>
          </cell>
          <cell r="M2460" t="str">
            <v>A</v>
          </cell>
          <cell r="N2460">
            <v>1</v>
          </cell>
          <cell r="P2460">
            <v>16486</v>
          </cell>
          <cell r="Q2460" t="str">
            <v>Female</v>
          </cell>
          <cell r="R2460" t="str">
            <v>[EA]</v>
          </cell>
          <cell r="S2460" t="str">
            <v xml:space="preserve">RRMS </v>
          </cell>
          <cell r="T2460" t="str">
            <v>RRMS Patient</v>
          </cell>
          <cell r="U2460">
            <v>1958</v>
          </cell>
          <cell r="V2460">
            <v>58</v>
          </cell>
        </row>
        <row r="2461">
          <cell r="A2461" t="str">
            <v>AA02460</v>
          </cell>
          <cell r="B2461">
            <v>1</v>
          </cell>
          <cell r="C2461" t="str">
            <v>MS</v>
          </cell>
          <cell r="D2461">
            <v>575173</v>
          </cell>
          <cell r="E2461">
            <v>42388</v>
          </cell>
          <cell r="F2461" t="str">
            <v>MS|575173</v>
          </cell>
          <cell r="G2461" t="str">
            <v>MS|575173|2016-01-19</v>
          </cell>
          <cell r="H2461" t="str">
            <v>none</v>
          </cell>
          <cell r="J2461" t="str">
            <v>Blood RNA</v>
          </cell>
          <cell r="K2461" t="str">
            <v>PaxGene</v>
          </cell>
          <cell r="L2461">
            <v>70</v>
          </cell>
          <cell r="M2461" t="str">
            <v>A</v>
          </cell>
          <cell r="N2461">
            <v>2</v>
          </cell>
          <cell r="P2461">
            <v>16486</v>
          </cell>
          <cell r="Q2461" t="str">
            <v>Female</v>
          </cell>
          <cell r="R2461" t="str">
            <v>[EA]</v>
          </cell>
          <cell r="S2461" t="str">
            <v xml:space="preserve">RRMS </v>
          </cell>
          <cell r="T2461" t="str">
            <v>RRMS Patient</v>
          </cell>
          <cell r="U2461">
            <v>1958</v>
          </cell>
          <cell r="V2461">
            <v>58</v>
          </cell>
        </row>
        <row r="2462">
          <cell r="A2462" t="str">
            <v>AA02461</v>
          </cell>
          <cell r="B2462">
            <v>1</v>
          </cell>
          <cell r="C2462" t="str">
            <v>MS</v>
          </cell>
          <cell r="D2462" t="str">
            <v>MS|575063</v>
          </cell>
          <cell r="E2462">
            <v>42391</v>
          </cell>
          <cell r="F2462" t="str">
            <v>MS|575063</v>
          </cell>
          <cell r="G2462" t="str">
            <v>MS|575063|2016-01-22</v>
          </cell>
          <cell r="H2462" t="str">
            <v>MS|575347|2016-01-22</v>
          </cell>
          <cell r="J2462" t="str">
            <v>Blood RNA</v>
          </cell>
          <cell r="K2462" t="str">
            <v>PaxGene</v>
          </cell>
          <cell r="L2462">
            <v>70</v>
          </cell>
          <cell r="M2462" t="str">
            <v>A</v>
          </cell>
          <cell r="N2462">
            <v>3</v>
          </cell>
          <cell r="P2462">
            <v>16377</v>
          </cell>
          <cell r="Q2462" t="str">
            <v>Female</v>
          </cell>
          <cell r="R2462">
            <v>0</v>
          </cell>
          <cell r="S2462" t="str">
            <v xml:space="preserve">RRMS </v>
          </cell>
          <cell r="T2462" t="str">
            <v>RRMS Patient</v>
          </cell>
          <cell r="U2462">
            <v>1982</v>
          </cell>
          <cell r="V2462">
            <v>34</v>
          </cell>
        </row>
        <row r="2463">
          <cell r="A2463" t="str">
            <v>AA02462</v>
          </cell>
          <cell r="B2463">
            <v>1</v>
          </cell>
          <cell r="C2463" t="str">
            <v>MS</v>
          </cell>
          <cell r="D2463">
            <v>575434</v>
          </cell>
          <cell r="E2463">
            <v>42394</v>
          </cell>
          <cell r="F2463" t="str">
            <v>MS|575434</v>
          </cell>
          <cell r="G2463" t="str">
            <v>MS|575434|2016-01-25</v>
          </cell>
          <cell r="H2463" t="str">
            <v>none</v>
          </cell>
          <cell r="J2463" t="str">
            <v>Blood RNA</v>
          </cell>
          <cell r="K2463" t="str">
            <v>PaxGene</v>
          </cell>
          <cell r="L2463">
            <v>70</v>
          </cell>
          <cell r="M2463" t="str">
            <v>A</v>
          </cell>
          <cell r="N2463">
            <v>4</v>
          </cell>
          <cell r="P2463">
            <v>20783</v>
          </cell>
          <cell r="Q2463" t="str">
            <v>Male</v>
          </cell>
          <cell r="R2463" t="str">
            <v>[EA]</v>
          </cell>
          <cell r="S2463" t="str">
            <v xml:space="preserve">RRMS </v>
          </cell>
          <cell r="T2463" t="str">
            <v>RRMS Patient</v>
          </cell>
          <cell r="U2463">
            <v>1982</v>
          </cell>
          <cell r="V2463">
            <v>34</v>
          </cell>
        </row>
        <row r="2464">
          <cell r="A2464" t="str">
            <v>AA02463</v>
          </cell>
          <cell r="B2464">
            <v>1</v>
          </cell>
          <cell r="C2464" t="str">
            <v>MS</v>
          </cell>
          <cell r="D2464">
            <v>575163</v>
          </cell>
          <cell r="E2464">
            <v>42394</v>
          </cell>
          <cell r="F2464" t="str">
            <v>MS|575163</v>
          </cell>
          <cell r="G2464" t="str">
            <v>MS|575163|2016-01-25</v>
          </cell>
          <cell r="H2464" t="str">
            <v>none</v>
          </cell>
          <cell r="J2464" t="str">
            <v>Blood RNA</v>
          </cell>
          <cell r="K2464" t="str">
            <v>PaxGene</v>
          </cell>
          <cell r="L2464">
            <v>70</v>
          </cell>
          <cell r="M2464" t="str">
            <v>A</v>
          </cell>
          <cell r="N2464">
            <v>5</v>
          </cell>
          <cell r="P2464">
            <v>16477</v>
          </cell>
          <cell r="Q2464" t="str">
            <v>Female</v>
          </cell>
          <cell r="R2464" t="str">
            <v>[EA]</v>
          </cell>
          <cell r="S2464" t="str">
            <v xml:space="preserve">RRMS </v>
          </cell>
          <cell r="T2464" t="str">
            <v>RRMS Patient</v>
          </cell>
          <cell r="U2464">
            <v>1977</v>
          </cell>
          <cell r="V2464">
            <v>39</v>
          </cell>
        </row>
        <row r="2465">
          <cell r="A2465" t="str">
            <v>AA02464</v>
          </cell>
          <cell r="B2465">
            <v>1</v>
          </cell>
          <cell r="C2465" t="str">
            <v>MS</v>
          </cell>
          <cell r="D2465">
            <v>575435</v>
          </cell>
          <cell r="E2465">
            <v>42396</v>
          </cell>
          <cell r="F2465" t="str">
            <v>MS|575435</v>
          </cell>
          <cell r="G2465" t="str">
            <v>MS|575435|2016-01-27</v>
          </cell>
          <cell r="H2465" t="str">
            <v>none</v>
          </cell>
          <cell r="J2465" t="str">
            <v>Blood RNA</v>
          </cell>
          <cell r="K2465" t="str">
            <v>PaxGene</v>
          </cell>
          <cell r="L2465">
            <v>70</v>
          </cell>
          <cell r="M2465" t="str">
            <v>A</v>
          </cell>
          <cell r="N2465">
            <v>6</v>
          </cell>
          <cell r="P2465">
            <v>20784</v>
          </cell>
          <cell r="Q2465" t="str">
            <v>Male</v>
          </cell>
          <cell r="R2465">
            <v>0</v>
          </cell>
          <cell r="S2465" t="str">
            <v xml:space="preserve">RRMS </v>
          </cell>
          <cell r="T2465" t="str">
            <v>RRMS Patient</v>
          </cell>
          <cell r="U2465">
            <v>1968</v>
          </cell>
          <cell r="V2465">
            <v>48</v>
          </cell>
        </row>
        <row r="2466">
          <cell r="A2466" t="str">
            <v>AA02465</v>
          </cell>
          <cell r="B2466">
            <v>1</v>
          </cell>
          <cell r="C2466" t="str">
            <v>MS</v>
          </cell>
          <cell r="D2466">
            <v>575436</v>
          </cell>
          <cell r="E2466">
            <v>42398</v>
          </cell>
          <cell r="F2466" t="str">
            <v>MS|575436</v>
          </cell>
          <cell r="G2466" t="str">
            <v>MS|575436|2016-01-29</v>
          </cell>
          <cell r="H2466" t="str">
            <v>none</v>
          </cell>
          <cell r="J2466" t="str">
            <v>Blood RNA</v>
          </cell>
          <cell r="K2466" t="str">
            <v>PaxGene</v>
          </cell>
          <cell r="L2466">
            <v>70</v>
          </cell>
          <cell r="M2466" t="str">
            <v>B</v>
          </cell>
          <cell r="N2466">
            <v>1</v>
          </cell>
          <cell r="P2466">
            <v>20785</v>
          </cell>
          <cell r="Q2466" t="str">
            <v>Female</v>
          </cell>
          <cell r="R2466" t="str">
            <v>[EA]</v>
          </cell>
          <cell r="S2466" t="str">
            <v xml:space="preserve">RRMS </v>
          </cell>
          <cell r="T2466" t="str">
            <v>RRMS Patient</v>
          </cell>
          <cell r="U2466">
            <v>1978</v>
          </cell>
          <cell r="V2466">
            <v>38</v>
          </cell>
        </row>
        <row r="2467">
          <cell r="A2467" t="str">
            <v>AA02466</v>
          </cell>
          <cell r="B2467">
            <v>1</v>
          </cell>
          <cell r="C2467" t="str">
            <v>MS</v>
          </cell>
          <cell r="D2467">
            <v>575437</v>
          </cell>
          <cell r="E2467">
            <v>42401</v>
          </cell>
          <cell r="F2467" t="str">
            <v>MS|575437</v>
          </cell>
          <cell r="G2467" t="str">
            <v>MS|575437|2016-02-01</v>
          </cell>
          <cell r="H2467" t="str">
            <v>none</v>
          </cell>
          <cell r="J2467" t="str">
            <v>Blood RNA</v>
          </cell>
          <cell r="K2467" t="str">
            <v>PaxGene</v>
          </cell>
          <cell r="L2467">
            <v>70</v>
          </cell>
          <cell r="M2467" t="str">
            <v>B</v>
          </cell>
          <cell r="N2467">
            <v>2</v>
          </cell>
          <cell r="P2467">
            <v>20786</v>
          </cell>
          <cell r="Q2467" t="str">
            <v>Female</v>
          </cell>
          <cell r="R2467">
            <v>0</v>
          </cell>
          <cell r="S2467" t="str">
            <v xml:space="preserve">SPMS </v>
          </cell>
          <cell r="T2467" t="str">
            <v>SPMS Patient</v>
          </cell>
          <cell r="U2467">
            <v>1955</v>
          </cell>
          <cell r="V2467">
            <v>61</v>
          </cell>
        </row>
        <row r="2468">
          <cell r="A2468" t="str">
            <v>AA02467</v>
          </cell>
          <cell r="B2468">
            <v>1</v>
          </cell>
          <cell r="C2468" t="str">
            <v>MS</v>
          </cell>
          <cell r="D2468">
            <v>575438</v>
          </cell>
          <cell r="E2468">
            <v>42403</v>
          </cell>
          <cell r="F2468" t="str">
            <v>MS|575438</v>
          </cell>
          <cell r="G2468" t="str">
            <v>MS|575438|2016-02-03</v>
          </cell>
          <cell r="H2468" t="str">
            <v>none</v>
          </cell>
          <cell r="J2468" t="str">
            <v>Blood RNA</v>
          </cell>
          <cell r="K2468" t="str">
            <v>PaxGene</v>
          </cell>
          <cell r="L2468">
            <v>70</v>
          </cell>
          <cell r="M2468" t="str">
            <v>B</v>
          </cell>
          <cell r="N2468">
            <v>3</v>
          </cell>
          <cell r="P2468">
            <v>20787</v>
          </cell>
          <cell r="Q2468" t="str">
            <v>Male</v>
          </cell>
          <cell r="R2468" t="str">
            <v>[EA]</v>
          </cell>
          <cell r="S2468" t="str">
            <v xml:space="preserve">RRMS </v>
          </cell>
          <cell r="T2468" t="str">
            <v>RRMS Patient</v>
          </cell>
          <cell r="U2468">
            <v>1994</v>
          </cell>
          <cell r="V2468">
            <v>22</v>
          </cell>
        </row>
        <row r="2469">
          <cell r="A2469" t="str">
            <v>AA02468</v>
          </cell>
          <cell r="B2469">
            <v>1</v>
          </cell>
          <cell r="C2469" t="str">
            <v>MS</v>
          </cell>
          <cell r="D2469">
            <v>575157</v>
          </cell>
          <cell r="E2469">
            <v>42408</v>
          </cell>
          <cell r="F2469" t="str">
            <v>MS|575157</v>
          </cell>
          <cell r="G2469" t="str">
            <v>MS|575157|2016-02-08</v>
          </cell>
          <cell r="H2469" t="str">
            <v>none</v>
          </cell>
          <cell r="J2469" t="str">
            <v>Blood RNA</v>
          </cell>
          <cell r="K2469" t="str">
            <v>PaxGene</v>
          </cell>
          <cell r="L2469">
            <v>70</v>
          </cell>
          <cell r="M2469" t="str">
            <v>B</v>
          </cell>
          <cell r="N2469">
            <v>4</v>
          </cell>
          <cell r="P2469">
            <v>16471</v>
          </cell>
          <cell r="Q2469" t="str">
            <v>Female</v>
          </cell>
          <cell r="R2469" t="str">
            <v>[EA]</v>
          </cell>
          <cell r="S2469" t="str">
            <v xml:space="preserve">RRMS </v>
          </cell>
          <cell r="T2469" t="str">
            <v>RRMS Patient</v>
          </cell>
          <cell r="U2469">
            <v>1968</v>
          </cell>
          <cell r="V2469">
            <v>48</v>
          </cell>
        </row>
        <row r="2470">
          <cell r="A2470" t="str">
            <v>AA02469</v>
          </cell>
          <cell r="B2470">
            <v>1</v>
          </cell>
          <cell r="C2470" t="str">
            <v>MS</v>
          </cell>
          <cell r="D2470">
            <v>575144</v>
          </cell>
          <cell r="E2470">
            <v>42410</v>
          </cell>
          <cell r="F2470" t="str">
            <v>MS|575144</v>
          </cell>
          <cell r="G2470" t="str">
            <v>MS|575144|2016-02-10</v>
          </cell>
          <cell r="H2470" t="str">
            <v>none</v>
          </cell>
          <cell r="J2470" t="str">
            <v>Blood RNA</v>
          </cell>
          <cell r="K2470" t="str">
            <v>PaxGene</v>
          </cell>
          <cell r="L2470">
            <v>70</v>
          </cell>
          <cell r="M2470" t="str">
            <v>B</v>
          </cell>
          <cell r="N2470">
            <v>5</v>
          </cell>
          <cell r="P2470">
            <v>16458</v>
          </cell>
          <cell r="Q2470" t="str">
            <v>Female</v>
          </cell>
          <cell r="R2470" t="str">
            <v>[EA]</v>
          </cell>
          <cell r="S2470" t="str">
            <v xml:space="preserve">RRMS </v>
          </cell>
          <cell r="T2470" t="str">
            <v>RRMS Patient</v>
          </cell>
          <cell r="U2470">
            <v>1975</v>
          </cell>
          <cell r="V2470">
            <v>41</v>
          </cell>
        </row>
        <row r="2471">
          <cell r="A2471" t="str">
            <v>AA02470</v>
          </cell>
          <cell r="B2471">
            <v>1</v>
          </cell>
          <cell r="C2471" t="str">
            <v>MS</v>
          </cell>
          <cell r="D2471">
            <v>575439</v>
          </cell>
          <cell r="E2471">
            <v>42415</v>
          </cell>
          <cell r="F2471" t="str">
            <v>MS|575439</v>
          </cell>
          <cell r="G2471" t="str">
            <v>MS|575439|2016-02-15</v>
          </cell>
          <cell r="H2471" t="str">
            <v>none</v>
          </cell>
          <cell r="J2471" t="str">
            <v>Blood RNA</v>
          </cell>
          <cell r="K2471" t="str">
            <v>PaxGene</v>
          </cell>
          <cell r="L2471">
            <v>70</v>
          </cell>
          <cell r="M2471" t="str">
            <v>B</v>
          </cell>
          <cell r="N2471">
            <v>6</v>
          </cell>
          <cell r="P2471">
            <v>20788</v>
          </cell>
          <cell r="Q2471" t="str">
            <v>Female</v>
          </cell>
          <cell r="R2471" t="str">
            <v>[AA]</v>
          </cell>
          <cell r="S2471" t="str">
            <v xml:space="preserve">RRMS </v>
          </cell>
          <cell r="T2471" t="str">
            <v>RRMS Patient</v>
          </cell>
          <cell r="U2471">
            <v>1989</v>
          </cell>
          <cell r="V2471">
            <v>27</v>
          </cell>
        </row>
        <row r="2472">
          <cell r="A2472" t="str">
            <v>AA02471</v>
          </cell>
          <cell r="B2472">
            <v>1</v>
          </cell>
          <cell r="C2472" t="str">
            <v>MS</v>
          </cell>
          <cell r="D2472">
            <v>575440</v>
          </cell>
          <cell r="E2472">
            <v>42417</v>
          </cell>
          <cell r="F2472" t="str">
            <v>MS|575440</v>
          </cell>
          <cell r="G2472" t="str">
            <v>MS|575440|2016-02-17</v>
          </cell>
          <cell r="H2472" t="str">
            <v>none</v>
          </cell>
          <cell r="J2472" t="str">
            <v>Blood RNA</v>
          </cell>
          <cell r="K2472" t="str">
            <v>PaxGene</v>
          </cell>
          <cell r="L2472">
            <v>70</v>
          </cell>
          <cell r="M2472" t="str">
            <v>C</v>
          </cell>
          <cell r="N2472">
            <v>1</v>
          </cell>
          <cell r="P2472">
            <v>20789</v>
          </cell>
          <cell r="Q2472" t="str">
            <v>Female</v>
          </cell>
          <cell r="R2472">
            <v>0</v>
          </cell>
          <cell r="S2472" t="str">
            <v xml:space="preserve">SPMS </v>
          </cell>
          <cell r="T2472" t="str">
            <v>SPMS Patient</v>
          </cell>
          <cell r="U2472">
            <v>1957</v>
          </cell>
          <cell r="V2472">
            <v>59</v>
          </cell>
        </row>
        <row r="2473">
          <cell r="A2473" t="str">
            <v>AA02472</v>
          </cell>
          <cell r="B2473">
            <v>1</v>
          </cell>
          <cell r="C2473" t="str">
            <v>MS</v>
          </cell>
          <cell r="D2473">
            <v>575441</v>
          </cell>
          <cell r="E2473">
            <v>42417</v>
          </cell>
          <cell r="F2473" t="str">
            <v>MS|575441</v>
          </cell>
          <cell r="G2473" t="str">
            <v>MS|575441|2016-02-17</v>
          </cell>
          <cell r="H2473" t="str">
            <v>none</v>
          </cell>
          <cell r="J2473" t="str">
            <v>Blood RNA</v>
          </cell>
          <cell r="K2473" t="str">
            <v>PaxGene</v>
          </cell>
          <cell r="L2473">
            <v>70</v>
          </cell>
          <cell r="M2473" t="str">
            <v>C</v>
          </cell>
          <cell r="N2473">
            <v>2</v>
          </cell>
          <cell r="P2473">
            <v>20790</v>
          </cell>
          <cell r="Q2473" t="str">
            <v>Female</v>
          </cell>
          <cell r="R2473">
            <v>0</v>
          </cell>
          <cell r="S2473" t="str">
            <v xml:space="preserve">RRMS </v>
          </cell>
          <cell r="T2473" t="str">
            <v>RRMS Patient</v>
          </cell>
          <cell r="U2473">
            <v>1975</v>
          </cell>
          <cell r="V2473">
            <v>41</v>
          </cell>
        </row>
        <row r="2474">
          <cell r="A2474" t="str">
            <v>AA02473</v>
          </cell>
          <cell r="B2474">
            <v>1</v>
          </cell>
          <cell r="C2474" t="str">
            <v>MS</v>
          </cell>
          <cell r="D2474">
            <v>575442</v>
          </cell>
          <cell r="E2474">
            <v>42418</v>
          </cell>
          <cell r="F2474" t="str">
            <v>MS|575442</v>
          </cell>
          <cell r="G2474" t="str">
            <v>MS|575442|2016-02-18</v>
          </cell>
          <cell r="H2474" t="str">
            <v>none</v>
          </cell>
          <cell r="J2474" t="str">
            <v>Blood RNA</v>
          </cell>
          <cell r="K2474" t="str">
            <v>PaxGene</v>
          </cell>
          <cell r="L2474">
            <v>70</v>
          </cell>
          <cell r="M2474" t="str">
            <v>C</v>
          </cell>
          <cell r="N2474">
            <v>3</v>
          </cell>
          <cell r="P2474">
            <v>20791</v>
          </cell>
          <cell r="Q2474" t="str">
            <v>Female</v>
          </cell>
          <cell r="R2474" t="str">
            <v>[EA]</v>
          </cell>
          <cell r="S2474" t="str">
            <v xml:space="preserve">RRMS </v>
          </cell>
          <cell r="T2474" t="str">
            <v>RRMS Patient</v>
          </cell>
          <cell r="U2474">
            <v>1971</v>
          </cell>
          <cell r="V2474">
            <v>45</v>
          </cell>
        </row>
        <row r="2475">
          <cell r="A2475" t="str">
            <v>AA02474</v>
          </cell>
          <cell r="B2475">
            <v>1</v>
          </cell>
          <cell r="C2475" t="str">
            <v>MS</v>
          </cell>
          <cell r="D2475">
            <v>575443</v>
          </cell>
          <cell r="E2475">
            <v>42422</v>
          </cell>
          <cell r="F2475" t="str">
            <v>MS|575443</v>
          </cell>
          <cell r="G2475" t="str">
            <v>MS|575443|2016-02-22</v>
          </cell>
          <cell r="H2475" t="str">
            <v>none</v>
          </cell>
          <cell r="J2475" t="str">
            <v>Blood RNA</v>
          </cell>
          <cell r="K2475" t="str">
            <v>PaxGene</v>
          </cell>
          <cell r="L2475">
            <v>70</v>
          </cell>
          <cell r="M2475" t="str">
            <v>C</v>
          </cell>
          <cell r="N2475">
            <v>4</v>
          </cell>
          <cell r="P2475">
            <v>20792</v>
          </cell>
          <cell r="Q2475" t="str">
            <v>Male</v>
          </cell>
          <cell r="R2475" t="str">
            <v>[EA]</v>
          </cell>
          <cell r="S2475" t="str">
            <v xml:space="preserve">RRMS </v>
          </cell>
          <cell r="T2475" t="str">
            <v>RRMS Patient</v>
          </cell>
          <cell r="U2475">
            <v>1965</v>
          </cell>
          <cell r="V2475">
            <v>51</v>
          </cell>
        </row>
        <row r="2476">
          <cell r="A2476" t="str">
            <v>AA02475</v>
          </cell>
          <cell r="B2476">
            <v>1</v>
          </cell>
          <cell r="C2476" t="str">
            <v>MS</v>
          </cell>
          <cell r="D2476">
            <v>575444</v>
          </cell>
          <cell r="E2476">
            <v>42423</v>
          </cell>
          <cell r="F2476" t="str">
            <v>MS|575444</v>
          </cell>
          <cell r="G2476" t="str">
            <v>MS|575444|2016-02-23</v>
          </cell>
          <cell r="H2476" t="str">
            <v>none</v>
          </cell>
          <cell r="J2476" t="str">
            <v>Blood RNA</v>
          </cell>
          <cell r="K2476" t="str">
            <v>PaxGene</v>
          </cell>
          <cell r="L2476">
            <v>70</v>
          </cell>
          <cell r="M2476" t="str">
            <v>C</v>
          </cell>
          <cell r="N2476">
            <v>5</v>
          </cell>
          <cell r="P2476">
            <v>20793</v>
          </cell>
          <cell r="Q2476" t="str">
            <v>Female</v>
          </cell>
          <cell r="R2476" t="str">
            <v>[EA]</v>
          </cell>
          <cell r="S2476" t="str">
            <v xml:space="preserve">SPMS </v>
          </cell>
          <cell r="T2476" t="str">
            <v>SPMS Patient</v>
          </cell>
          <cell r="U2476">
            <v>1954</v>
          </cell>
          <cell r="V2476">
            <v>62</v>
          </cell>
        </row>
        <row r="2477">
          <cell r="A2477" t="str">
            <v>AA02476</v>
          </cell>
          <cell r="B2477">
            <v>1</v>
          </cell>
          <cell r="C2477" t="str">
            <v>MS</v>
          </cell>
          <cell r="D2477">
            <v>575328</v>
          </cell>
          <cell r="E2477">
            <v>42425</v>
          </cell>
          <cell r="F2477" t="str">
            <v>MS|575328</v>
          </cell>
          <cell r="G2477" t="str">
            <v>MS|575328|2016-02-25</v>
          </cell>
          <cell r="H2477" t="str">
            <v>none</v>
          </cell>
          <cell r="J2477" t="str">
            <v>Blood RNA</v>
          </cell>
          <cell r="K2477" t="str">
            <v>PaxGene</v>
          </cell>
          <cell r="L2477">
            <v>70</v>
          </cell>
          <cell r="M2477" t="str">
            <v>C</v>
          </cell>
          <cell r="N2477">
            <v>6</v>
          </cell>
          <cell r="P2477">
            <v>16638</v>
          </cell>
          <cell r="Q2477" t="str">
            <v>Female</v>
          </cell>
          <cell r="R2477" t="str">
            <v>[EA]</v>
          </cell>
          <cell r="S2477" t="str">
            <v xml:space="preserve">RRMS </v>
          </cell>
          <cell r="T2477" t="str">
            <v>RRMS Patient</v>
          </cell>
          <cell r="U2477">
            <v>1970</v>
          </cell>
          <cell r="V2477">
            <v>46</v>
          </cell>
        </row>
        <row r="2478">
          <cell r="A2478" t="str">
            <v>AA02477</v>
          </cell>
          <cell r="B2478">
            <v>1</v>
          </cell>
          <cell r="C2478" t="str">
            <v>MS</v>
          </cell>
          <cell r="D2478">
            <v>575445</v>
          </cell>
          <cell r="E2478">
            <v>42426</v>
          </cell>
          <cell r="F2478" t="str">
            <v>MS|575445</v>
          </cell>
          <cell r="G2478" t="str">
            <v>MS|575445|2016-02-26</v>
          </cell>
          <cell r="H2478" t="str">
            <v>none</v>
          </cell>
          <cell r="J2478" t="str">
            <v>Blood RNA</v>
          </cell>
          <cell r="K2478" t="str">
            <v>PaxGene</v>
          </cell>
          <cell r="L2478">
            <v>70</v>
          </cell>
          <cell r="M2478" t="str">
            <v>D</v>
          </cell>
          <cell r="N2478">
            <v>1</v>
          </cell>
          <cell r="P2478">
            <v>20794</v>
          </cell>
          <cell r="Q2478" t="str">
            <v>Female</v>
          </cell>
          <cell r="R2478" t="str">
            <v>[EA]</v>
          </cell>
          <cell r="S2478" t="str">
            <v xml:space="preserve">RRMS </v>
          </cell>
          <cell r="T2478" t="str">
            <v>RRMS Patient</v>
          </cell>
          <cell r="U2478">
            <v>1983</v>
          </cell>
          <cell r="V2478">
            <v>33</v>
          </cell>
        </row>
        <row r="2479">
          <cell r="A2479" t="str">
            <v>AA02478</v>
          </cell>
          <cell r="B2479">
            <v>1</v>
          </cell>
          <cell r="C2479" t="str">
            <v>MS</v>
          </cell>
          <cell r="D2479" t="str">
            <v>MS|575063</v>
          </cell>
          <cell r="E2479">
            <v>42426</v>
          </cell>
          <cell r="F2479" t="str">
            <v>MS|575063</v>
          </cell>
          <cell r="G2479" t="str">
            <v>MS|575063|2016-02-26</v>
          </cell>
          <cell r="H2479" t="str">
            <v>MS|575347|2016-02-26</v>
          </cell>
          <cell r="J2479" t="str">
            <v>Blood RNA</v>
          </cell>
          <cell r="K2479" t="str">
            <v>PaxGene</v>
          </cell>
          <cell r="L2479">
            <v>70</v>
          </cell>
          <cell r="M2479" t="str">
            <v>D</v>
          </cell>
          <cell r="N2479">
            <v>2</v>
          </cell>
          <cell r="P2479">
            <v>16377</v>
          </cell>
          <cell r="Q2479" t="str">
            <v>Female</v>
          </cell>
          <cell r="R2479">
            <v>0</v>
          </cell>
          <cell r="S2479" t="str">
            <v xml:space="preserve">RRMS </v>
          </cell>
          <cell r="T2479" t="str">
            <v>RRMS Patient</v>
          </cell>
          <cell r="U2479">
            <v>1982</v>
          </cell>
          <cell r="V2479">
            <v>34</v>
          </cell>
        </row>
        <row r="2480">
          <cell r="A2480" t="str">
            <v>AA02479</v>
          </cell>
          <cell r="B2480">
            <v>1</v>
          </cell>
          <cell r="C2480" t="str">
            <v>MS</v>
          </cell>
          <cell r="D2480">
            <v>575446</v>
          </cell>
          <cell r="E2480">
            <v>42429</v>
          </cell>
          <cell r="F2480" t="str">
            <v>MS|575446</v>
          </cell>
          <cell r="G2480" t="str">
            <v>MS|575446|2016-02-29</v>
          </cell>
          <cell r="H2480" t="str">
            <v>none</v>
          </cell>
          <cell r="J2480" t="str">
            <v>Blood RNA</v>
          </cell>
          <cell r="K2480" t="str">
            <v>PaxGene</v>
          </cell>
          <cell r="L2480">
            <v>70</v>
          </cell>
          <cell r="M2480" t="str">
            <v>D</v>
          </cell>
          <cell r="N2480">
            <v>3</v>
          </cell>
          <cell r="P2480">
            <v>20795</v>
          </cell>
          <cell r="Q2480" t="str">
            <v>Female</v>
          </cell>
          <cell r="R2480" t="str">
            <v>[EA]</v>
          </cell>
          <cell r="S2480" t="str">
            <v xml:space="preserve">RRMS </v>
          </cell>
          <cell r="T2480" t="str">
            <v>RRMS Patient</v>
          </cell>
          <cell r="U2480">
            <v>1979</v>
          </cell>
          <cell r="V2480">
            <v>37</v>
          </cell>
        </row>
        <row r="2481">
          <cell r="A2481" t="str">
            <v>AA02480</v>
          </cell>
          <cell r="B2481">
            <v>1</v>
          </cell>
          <cell r="C2481" t="str">
            <v>MS</v>
          </cell>
          <cell r="D2481">
            <v>575447</v>
          </cell>
          <cell r="E2481">
            <v>42429</v>
          </cell>
          <cell r="F2481" t="str">
            <v>MS|575447</v>
          </cell>
          <cell r="G2481" t="str">
            <v>MS|575447|2016-02-29</v>
          </cell>
          <cell r="H2481" t="str">
            <v>none</v>
          </cell>
          <cell r="J2481" t="str">
            <v>Blood RNA</v>
          </cell>
          <cell r="K2481" t="str">
            <v>PaxGene</v>
          </cell>
          <cell r="L2481">
            <v>70</v>
          </cell>
          <cell r="M2481" t="str">
            <v>D</v>
          </cell>
          <cell r="N2481">
            <v>4</v>
          </cell>
          <cell r="P2481">
            <v>20796</v>
          </cell>
          <cell r="Q2481" t="str">
            <v>Female</v>
          </cell>
          <cell r="R2481" t="str">
            <v>[EA]</v>
          </cell>
          <cell r="S2481" t="str">
            <v xml:space="preserve">RRMS </v>
          </cell>
          <cell r="T2481" t="str">
            <v>RRMS Patient</v>
          </cell>
          <cell r="U2481">
            <v>1985</v>
          </cell>
          <cell r="V2481">
            <v>31</v>
          </cell>
        </row>
        <row r="2482">
          <cell r="A2482" t="str">
            <v>AA02481</v>
          </cell>
          <cell r="B2482">
            <v>1</v>
          </cell>
          <cell r="C2482" t="str">
            <v>MS</v>
          </cell>
          <cell r="D2482">
            <v>575448</v>
          </cell>
          <cell r="E2482">
            <v>42431</v>
          </cell>
          <cell r="F2482" t="str">
            <v>MS|575448</v>
          </cell>
          <cell r="G2482" t="str">
            <v>MS|575448|2016-03-02</v>
          </cell>
          <cell r="H2482" t="str">
            <v>none</v>
          </cell>
          <cell r="J2482" t="str">
            <v>Blood RNA</v>
          </cell>
          <cell r="K2482" t="str">
            <v>PaxGene</v>
          </cell>
          <cell r="L2482">
            <v>70</v>
          </cell>
          <cell r="M2482" t="str">
            <v>D</v>
          </cell>
          <cell r="N2482">
            <v>5</v>
          </cell>
          <cell r="P2482">
            <v>20797</v>
          </cell>
          <cell r="Q2482" t="str">
            <v>Female</v>
          </cell>
          <cell r="R2482" t="str">
            <v>[EA]</v>
          </cell>
          <cell r="S2482" t="str">
            <v xml:space="preserve">MS-like </v>
          </cell>
          <cell r="T2482" t="str">
            <v>MS-like Subject</v>
          </cell>
          <cell r="U2482">
            <v>1991</v>
          </cell>
          <cell r="V2482">
            <v>25</v>
          </cell>
        </row>
        <row r="2483">
          <cell r="A2483" t="str">
            <v>AA02482</v>
          </cell>
          <cell r="B2483">
            <v>1</v>
          </cell>
          <cell r="C2483" t="str">
            <v>MS</v>
          </cell>
          <cell r="D2483">
            <v>575449</v>
          </cell>
          <cell r="E2483">
            <v>42432</v>
          </cell>
          <cell r="F2483" t="str">
            <v>MS|575449</v>
          </cell>
          <cell r="G2483" t="str">
            <v>MS|575449|2016-03-03</v>
          </cell>
          <cell r="H2483" t="str">
            <v>none</v>
          </cell>
          <cell r="J2483" t="str">
            <v>Blood RNA</v>
          </cell>
          <cell r="K2483" t="str">
            <v>PaxGene</v>
          </cell>
          <cell r="L2483">
            <v>70</v>
          </cell>
          <cell r="M2483" t="str">
            <v>D</v>
          </cell>
          <cell r="N2483">
            <v>6</v>
          </cell>
          <cell r="P2483">
            <v>20798</v>
          </cell>
          <cell r="Q2483" t="str">
            <v>Female</v>
          </cell>
          <cell r="R2483" t="str">
            <v>[EA]</v>
          </cell>
          <cell r="S2483" t="str">
            <v xml:space="preserve">RRMS </v>
          </cell>
          <cell r="T2483" t="str">
            <v>RRMS Patient</v>
          </cell>
          <cell r="U2483">
            <v>1982</v>
          </cell>
          <cell r="V2483">
            <v>34</v>
          </cell>
        </row>
        <row r="2484">
          <cell r="A2484" t="str">
            <v>AA02483</v>
          </cell>
          <cell r="B2484">
            <v>1</v>
          </cell>
          <cell r="C2484" t="str">
            <v>MS</v>
          </cell>
          <cell r="D2484">
            <v>575450</v>
          </cell>
          <cell r="E2484">
            <v>42432</v>
          </cell>
          <cell r="F2484" t="str">
            <v>MS|575450</v>
          </cell>
          <cell r="G2484" t="str">
            <v>MS|575450|2016-03-03</v>
          </cell>
          <cell r="H2484" t="str">
            <v>none</v>
          </cell>
          <cell r="J2484" t="str">
            <v>Blood RNA</v>
          </cell>
          <cell r="K2484" t="str">
            <v>PaxGene</v>
          </cell>
          <cell r="L2484">
            <v>70</v>
          </cell>
          <cell r="M2484" t="str">
            <v>E</v>
          </cell>
          <cell r="N2484">
            <v>1</v>
          </cell>
          <cell r="P2484">
            <v>20799</v>
          </cell>
          <cell r="Q2484" t="str">
            <v>Male</v>
          </cell>
          <cell r="R2484" t="str">
            <v>[EA]</v>
          </cell>
          <cell r="S2484" t="str">
            <v xml:space="preserve">MS </v>
          </cell>
          <cell r="T2484" t="str">
            <v>MS Patient</v>
          </cell>
          <cell r="U2484">
            <v>1969</v>
          </cell>
          <cell r="V2484">
            <v>47</v>
          </cell>
        </row>
        <row r="2485">
          <cell r="A2485" t="str">
            <v>AA02484</v>
          </cell>
          <cell r="B2485">
            <v>1</v>
          </cell>
          <cell r="C2485" t="str">
            <v>MS</v>
          </cell>
          <cell r="D2485">
            <v>575351</v>
          </cell>
          <cell r="E2485">
            <v>42437</v>
          </cell>
          <cell r="F2485" t="str">
            <v>MS|575351</v>
          </cell>
          <cell r="G2485" t="str">
            <v>MS|575351|2016-03-08</v>
          </cell>
          <cell r="H2485" t="str">
            <v>none</v>
          </cell>
          <cell r="J2485" t="str">
            <v>Blood RNA</v>
          </cell>
          <cell r="K2485" t="str">
            <v>PaxGene</v>
          </cell>
          <cell r="L2485">
            <v>70</v>
          </cell>
          <cell r="M2485" t="str">
            <v>E</v>
          </cell>
          <cell r="N2485">
            <v>2</v>
          </cell>
          <cell r="P2485">
            <v>16661</v>
          </cell>
          <cell r="Q2485" t="str">
            <v>Female</v>
          </cell>
          <cell r="R2485" t="str">
            <v>[EA]</v>
          </cell>
          <cell r="S2485" t="str">
            <v xml:space="preserve">SPMS </v>
          </cell>
          <cell r="T2485" t="str">
            <v>SPMS Patient</v>
          </cell>
          <cell r="U2485">
            <v>1958</v>
          </cell>
          <cell r="V2485">
            <v>58</v>
          </cell>
        </row>
        <row r="2486">
          <cell r="A2486" t="str">
            <v>AA02485</v>
          </cell>
          <cell r="B2486">
            <v>1</v>
          </cell>
          <cell r="C2486" t="str">
            <v>MS</v>
          </cell>
          <cell r="D2486">
            <v>575452</v>
          </cell>
          <cell r="E2486">
            <v>42439</v>
          </cell>
          <cell r="F2486" t="str">
            <v>MS|575452</v>
          </cell>
          <cell r="G2486" t="str">
            <v>MS|575452|2016-03-10</v>
          </cell>
          <cell r="H2486" t="str">
            <v>none</v>
          </cell>
          <cell r="J2486" t="str">
            <v>Blood RNA</v>
          </cell>
          <cell r="K2486" t="str">
            <v>PaxGene</v>
          </cell>
          <cell r="L2486">
            <v>70</v>
          </cell>
          <cell r="M2486" t="str">
            <v>E</v>
          </cell>
          <cell r="N2486">
            <v>3</v>
          </cell>
          <cell r="P2486">
            <v>20801</v>
          </cell>
          <cell r="Q2486" t="str">
            <v>Female</v>
          </cell>
          <cell r="R2486">
            <v>0</v>
          </cell>
          <cell r="S2486" t="str">
            <v xml:space="preserve">RRMS </v>
          </cell>
          <cell r="T2486" t="str">
            <v>RRMS Patient</v>
          </cell>
          <cell r="U2486">
            <v>1981</v>
          </cell>
          <cell r="V2486">
            <v>35</v>
          </cell>
        </row>
        <row r="2487">
          <cell r="A2487" t="str">
            <v>AA02486</v>
          </cell>
          <cell r="B2487">
            <v>1</v>
          </cell>
          <cell r="C2487" t="str">
            <v>MS</v>
          </cell>
          <cell r="D2487">
            <v>575453</v>
          </cell>
          <cell r="E2487">
            <v>42452</v>
          </cell>
          <cell r="F2487" t="str">
            <v>MS|575453</v>
          </cell>
          <cell r="G2487" t="str">
            <v>MS|575453|2016-03-23</v>
          </cell>
          <cell r="H2487" t="str">
            <v>none</v>
          </cell>
          <cell r="J2487" t="str">
            <v>Blood RNA</v>
          </cell>
          <cell r="K2487" t="str">
            <v>PaxGene</v>
          </cell>
          <cell r="L2487">
            <v>70</v>
          </cell>
          <cell r="M2487" t="str">
            <v>E</v>
          </cell>
          <cell r="N2487">
            <v>4</v>
          </cell>
          <cell r="P2487">
            <v>20802</v>
          </cell>
          <cell r="Q2487" t="str">
            <v>Female</v>
          </cell>
          <cell r="R2487" t="str">
            <v>[AI]</v>
          </cell>
          <cell r="S2487" t="str">
            <v xml:space="preserve">MS </v>
          </cell>
          <cell r="T2487" t="str">
            <v>MS Patient</v>
          </cell>
          <cell r="U2487">
            <v>1967</v>
          </cell>
          <cell r="V2487">
            <v>49</v>
          </cell>
        </row>
        <row r="2488">
          <cell r="A2488" t="str">
            <v>AA02487</v>
          </cell>
          <cell r="B2488">
            <v>1</v>
          </cell>
          <cell r="C2488" t="str">
            <v>MS</v>
          </cell>
          <cell r="D2488">
            <v>575454</v>
          </cell>
          <cell r="E2488">
            <v>42468</v>
          </cell>
          <cell r="F2488" t="str">
            <v>MS|575454</v>
          </cell>
          <cell r="G2488" t="str">
            <v>MS|575454|2016-04-08</v>
          </cell>
          <cell r="H2488" t="str">
            <v>none</v>
          </cell>
          <cell r="J2488" t="str">
            <v>Blood RNA</v>
          </cell>
          <cell r="K2488" t="str">
            <v>PaxGene</v>
          </cell>
          <cell r="L2488">
            <v>70</v>
          </cell>
          <cell r="M2488" t="str">
            <v>E</v>
          </cell>
          <cell r="N2488">
            <v>5</v>
          </cell>
          <cell r="P2488">
            <v>23569</v>
          </cell>
          <cell r="Q2488" t="str">
            <v>Female</v>
          </cell>
          <cell r="R2488" t="str">
            <v>[U]</v>
          </cell>
          <cell r="S2488" t="str">
            <v xml:space="preserve">NMO </v>
          </cell>
          <cell r="T2488" t="str">
            <v>NMO Patient</v>
          </cell>
          <cell r="U2488">
            <v>1961</v>
          </cell>
          <cell r="V2488">
            <v>55</v>
          </cell>
        </row>
        <row r="2489">
          <cell r="A2489" t="str">
            <v>AA02488</v>
          </cell>
          <cell r="B2489">
            <v>1</v>
          </cell>
          <cell r="C2489" t="str">
            <v>MS</v>
          </cell>
          <cell r="D2489">
            <v>575455</v>
          </cell>
          <cell r="E2489">
            <v>42480</v>
          </cell>
          <cell r="F2489" t="str">
            <v>MS|575455</v>
          </cell>
          <cell r="G2489" t="str">
            <v>MS|575455|2016-04-20</v>
          </cell>
          <cell r="H2489" t="str">
            <v>none</v>
          </cell>
          <cell r="J2489" t="str">
            <v>Blood RNA</v>
          </cell>
          <cell r="K2489" t="str">
            <v>PaxGene</v>
          </cell>
          <cell r="L2489">
            <v>70</v>
          </cell>
          <cell r="M2489" t="str">
            <v>E</v>
          </cell>
          <cell r="N2489">
            <v>6</v>
          </cell>
          <cell r="P2489">
            <v>23516</v>
          </cell>
          <cell r="Q2489" t="str">
            <v>Female</v>
          </cell>
          <cell r="R2489" t="str">
            <v>[U]</v>
          </cell>
          <cell r="S2489" t="str">
            <v xml:space="preserve">MS </v>
          </cell>
          <cell r="T2489" t="str">
            <v>MS Patient</v>
          </cell>
          <cell r="U2489">
            <v>1968</v>
          </cell>
          <cell r="V2489">
            <v>48</v>
          </cell>
        </row>
        <row r="2490">
          <cell r="A2490" t="str">
            <v>AA02489</v>
          </cell>
          <cell r="B2490">
            <v>1</v>
          </cell>
          <cell r="C2490" t="str">
            <v>MS</v>
          </cell>
          <cell r="D2490">
            <v>575456</v>
          </cell>
          <cell r="E2490">
            <v>42482</v>
          </cell>
          <cell r="F2490" t="str">
            <v>MS|575456</v>
          </cell>
          <cell r="G2490" t="str">
            <v>MS|575456|2016-04-22</v>
          </cell>
          <cell r="H2490" t="str">
            <v>none</v>
          </cell>
          <cell r="J2490" t="str">
            <v>Blood RNA</v>
          </cell>
          <cell r="K2490" t="str">
            <v>PaxGene</v>
          </cell>
          <cell r="L2490">
            <v>70</v>
          </cell>
          <cell r="M2490" t="str">
            <v>F</v>
          </cell>
          <cell r="N2490">
            <v>1</v>
          </cell>
          <cell r="P2490">
            <v>23518</v>
          </cell>
          <cell r="Q2490" t="str">
            <v>Female</v>
          </cell>
          <cell r="R2490" t="str">
            <v>[EA]</v>
          </cell>
          <cell r="S2490" t="str">
            <v xml:space="preserve">RRMS </v>
          </cell>
          <cell r="T2490" t="str">
            <v>RRMS Patient</v>
          </cell>
          <cell r="U2490">
            <v>1988</v>
          </cell>
          <cell r="V2490">
            <v>28</v>
          </cell>
        </row>
        <row r="2491">
          <cell r="A2491" t="str">
            <v>AA02490</v>
          </cell>
          <cell r="B2491">
            <v>1</v>
          </cell>
          <cell r="C2491" t="str">
            <v>MS</v>
          </cell>
          <cell r="D2491">
            <v>575457</v>
          </cell>
          <cell r="E2491">
            <v>42487</v>
          </cell>
          <cell r="F2491" t="str">
            <v>MS|575457</v>
          </cell>
          <cell r="G2491" t="str">
            <v>MS|575457|2016-04-27</v>
          </cell>
          <cell r="H2491" t="str">
            <v>none</v>
          </cell>
          <cell r="J2491" t="str">
            <v>Blood RNA</v>
          </cell>
          <cell r="K2491" t="str">
            <v>PaxGene</v>
          </cell>
          <cell r="L2491">
            <v>70</v>
          </cell>
          <cell r="M2491" t="str">
            <v>F</v>
          </cell>
          <cell r="N2491">
            <v>2</v>
          </cell>
          <cell r="P2491">
            <v>23524</v>
          </cell>
          <cell r="Q2491" t="str">
            <v>Male</v>
          </cell>
          <cell r="R2491" t="str">
            <v>[EA]</v>
          </cell>
          <cell r="S2491" t="str">
            <v xml:space="preserve">RRMS </v>
          </cell>
          <cell r="T2491" t="str">
            <v>RRMS Patient</v>
          </cell>
          <cell r="U2491">
            <v>1965</v>
          </cell>
          <cell r="V2491">
            <v>51</v>
          </cell>
        </row>
        <row r="2492">
          <cell r="A2492" t="str">
            <v>AA02491</v>
          </cell>
          <cell r="B2492">
            <v>1</v>
          </cell>
          <cell r="C2492" t="str">
            <v>MS</v>
          </cell>
          <cell r="D2492">
            <v>575158</v>
          </cell>
          <cell r="E2492">
            <v>42488</v>
          </cell>
          <cell r="F2492" t="str">
            <v>MS|575158</v>
          </cell>
          <cell r="G2492" t="str">
            <v>MS|575158|2016-04-28</v>
          </cell>
          <cell r="H2492" t="str">
            <v>none</v>
          </cell>
          <cell r="J2492" t="str">
            <v>Blood RNA</v>
          </cell>
          <cell r="K2492" t="str">
            <v>PaxGene</v>
          </cell>
          <cell r="L2492">
            <v>70</v>
          </cell>
          <cell r="M2492" t="str">
            <v>F</v>
          </cell>
          <cell r="N2492">
            <v>3</v>
          </cell>
          <cell r="P2492">
            <v>16472</v>
          </cell>
          <cell r="Q2492" t="str">
            <v>Male</v>
          </cell>
          <cell r="R2492" t="str">
            <v>[EA]</v>
          </cell>
          <cell r="S2492" t="str">
            <v xml:space="preserve">RRMS </v>
          </cell>
          <cell r="T2492" t="str">
            <v>RRMS Patient</v>
          </cell>
          <cell r="U2492">
            <v>1974</v>
          </cell>
          <cell r="V2492">
            <v>42</v>
          </cell>
        </row>
        <row r="2493">
          <cell r="A2493" t="str">
            <v>AA02492</v>
          </cell>
          <cell r="B2493">
            <v>1</v>
          </cell>
          <cell r="C2493" t="str">
            <v>MS</v>
          </cell>
          <cell r="D2493">
            <v>575459</v>
          </cell>
          <cell r="E2493">
            <v>42494</v>
          </cell>
          <cell r="F2493" t="str">
            <v>MS|575459</v>
          </cell>
          <cell r="G2493" t="str">
            <v>MS|575459|2016-05-04</v>
          </cell>
          <cell r="H2493" t="str">
            <v>none</v>
          </cell>
          <cell r="J2493" t="str">
            <v>Blood RNA</v>
          </cell>
          <cell r="K2493" t="str">
            <v>PaxGene</v>
          </cell>
          <cell r="L2493">
            <v>70</v>
          </cell>
          <cell r="M2493" t="str">
            <v>F</v>
          </cell>
          <cell r="N2493">
            <v>4</v>
          </cell>
          <cell r="P2493">
            <v>23530</v>
          </cell>
          <cell r="Q2493" t="str">
            <v>Female</v>
          </cell>
          <cell r="R2493" t="str">
            <v>[AA]</v>
          </cell>
          <cell r="S2493" t="str">
            <v xml:space="preserve">RRMS </v>
          </cell>
          <cell r="T2493" t="str">
            <v>RRMS Patient</v>
          </cell>
          <cell r="U2493">
            <v>1967</v>
          </cell>
          <cell r="V2493">
            <v>49</v>
          </cell>
        </row>
        <row r="2494">
          <cell r="A2494" t="str">
            <v>AA02493</v>
          </cell>
          <cell r="B2494">
            <v>1</v>
          </cell>
          <cell r="C2494" t="str">
            <v>MS</v>
          </cell>
          <cell r="D2494">
            <v>575460</v>
          </cell>
          <cell r="E2494">
            <v>42503</v>
          </cell>
          <cell r="F2494" t="str">
            <v>MS|575460</v>
          </cell>
          <cell r="G2494" t="str">
            <v>MS|575460|2016-05-13</v>
          </cell>
          <cell r="H2494" t="str">
            <v>none</v>
          </cell>
          <cell r="J2494" t="str">
            <v>Blood RNA</v>
          </cell>
          <cell r="K2494" t="str">
            <v>PaxGene</v>
          </cell>
          <cell r="L2494">
            <v>70</v>
          </cell>
          <cell r="M2494" t="str">
            <v>F</v>
          </cell>
          <cell r="N2494">
            <v>5</v>
          </cell>
          <cell r="P2494">
            <v>23559</v>
          </cell>
          <cell r="Q2494" t="str">
            <v>Male</v>
          </cell>
          <cell r="R2494" t="str">
            <v>[AA]</v>
          </cell>
          <cell r="S2494" t="str">
            <v xml:space="preserve">NMO </v>
          </cell>
          <cell r="T2494" t="str">
            <v>NMO Patient</v>
          </cell>
          <cell r="U2494">
            <v>1961</v>
          </cell>
          <cell r="V2494">
            <v>55</v>
          </cell>
        </row>
        <row r="2495">
          <cell r="A2495" t="str">
            <v>AA02494</v>
          </cell>
          <cell r="B2495">
            <v>1</v>
          </cell>
          <cell r="C2495" t="str">
            <v>MS</v>
          </cell>
          <cell r="D2495">
            <v>575075</v>
          </cell>
          <cell r="E2495">
            <v>42514</v>
          </cell>
          <cell r="F2495" t="str">
            <v>MS|575075</v>
          </cell>
          <cell r="G2495" t="str">
            <v>MS|575075|2016-05-24</v>
          </cell>
          <cell r="H2495" t="str">
            <v>none</v>
          </cell>
          <cell r="J2495" t="str">
            <v>Blood RNA</v>
          </cell>
          <cell r="K2495" t="str">
            <v>PaxGene</v>
          </cell>
          <cell r="L2495">
            <v>70</v>
          </cell>
          <cell r="M2495" t="str">
            <v>F</v>
          </cell>
          <cell r="N2495">
            <v>6</v>
          </cell>
          <cell r="P2495">
            <v>16389</v>
          </cell>
          <cell r="Q2495" t="str">
            <v>Female</v>
          </cell>
          <cell r="R2495" t="str">
            <v>[EA]</v>
          </cell>
          <cell r="S2495" t="str">
            <v xml:space="preserve">SPMS </v>
          </cell>
          <cell r="T2495" t="str">
            <v>SPMS Patient</v>
          </cell>
          <cell r="U2495">
            <v>1956</v>
          </cell>
          <cell r="V2495">
            <v>60</v>
          </cell>
        </row>
        <row r="2496">
          <cell r="A2496" t="str">
            <v>AA02495</v>
          </cell>
          <cell r="B2496">
            <v>1</v>
          </cell>
          <cell r="C2496" t="str">
            <v>MS</v>
          </cell>
          <cell r="D2496">
            <v>575355</v>
          </cell>
          <cell r="E2496">
            <v>42514</v>
          </cell>
          <cell r="F2496" t="str">
            <v>MS|575355</v>
          </cell>
          <cell r="G2496" t="str">
            <v>MS|575355|2016-05-24</v>
          </cell>
          <cell r="H2496" t="str">
            <v>none</v>
          </cell>
          <cell r="J2496" t="str">
            <v>Blood RNA</v>
          </cell>
          <cell r="K2496" t="str">
            <v>PaxGene</v>
          </cell>
          <cell r="L2496">
            <v>71</v>
          </cell>
          <cell r="M2496" t="str">
            <v>A</v>
          </cell>
          <cell r="N2496">
            <v>1</v>
          </cell>
          <cell r="P2496">
            <v>16665</v>
          </cell>
          <cell r="Q2496" t="str">
            <v>Female</v>
          </cell>
          <cell r="R2496" t="str">
            <v>[EA]</v>
          </cell>
          <cell r="S2496" t="str">
            <v xml:space="preserve">SPMS </v>
          </cell>
          <cell r="T2496" t="str">
            <v>SPMS Patient</v>
          </cell>
          <cell r="U2496">
            <v>1960</v>
          </cell>
          <cell r="V2496">
            <v>56</v>
          </cell>
        </row>
        <row r="2497">
          <cell r="A2497" t="str">
            <v>AA02496</v>
          </cell>
          <cell r="B2497">
            <v>1</v>
          </cell>
          <cell r="C2497" t="str">
            <v>MS</v>
          </cell>
          <cell r="D2497">
            <v>575461</v>
          </cell>
          <cell r="E2497">
            <v>42514</v>
          </cell>
          <cell r="F2497" t="str">
            <v>MS|575461</v>
          </cell>
          <cell r="G2497" t="str">
            <v>MS|575461|2016-05-24</v>
          </cell>
          <cell r="H2497" t="str">
            <v>none</v>
          </cell>
          <cell r="J2497" t="str">
            <v>Blood RNA</v>
          </cell>
          <cell r="K2497" t="str">
            <v>PaxGene</v>
          </cell>
          <cell r="L2497">
            <v>71</v>
          </cell>
          <cell r="M2497" t="str">
            <v>A</v>
          </cell>
          <cell r="N2497">
            <v>2</v>
          </cell>
          <cell r="P2497">
            <v>23495</v>
          </cell>
          <cell r="Q2497" t="str">
            <v>Female</v>
          </cell>
          <cell r="R2497" t="str">
            <v>[EA]</v>
          </cell>
          <cell r="S2497" t="str">
            <v xml:space="preserve">RRMS </v>
          </cell>
          <cell r="T2497" t="str">
            <v>RRMS Patient</v>
          </cell>
          <cell r="U2497">
            <v>1975</v>
          </cell>
          <cell r="V2497">
            <v>41</v>
          </cell>
        </row>
        <row r="2498">
          <cell r="A2498" t="str">
            <v>AA02497</v>
          </cell>
          <cell r="B2498">
            <v>1</v>
          </cell>
          <cell r="C2498" t="str">
            <v>MS</v>
          </cell>
          <cell r="D2498">
            <v>575462</v>
          </cell>
          <cell r="E2498">
            <v>42515</v>
          </cell>
          <cell r="F2498" t="str">
            <v>MS|575462</v>
          </cell>
          <cell r="G2498" t="str">
            <v>MS|575462|2016-05-25</v>
          </cell>
          <cell r="H2498" t="str">
            <v>none</v>
          </cell>
          <cell r="J2498" t="str">
            <v>Blood RNA</v>
          </cell>
          <cell r="K2498" t="str">
            <v>PaxGene</v>
          </cell>
          <cell r="L2498">
            <v>71</v>
          </cell>
          <cell r="M2498" t="str">
            <v>A</v>
          </cell>
          <cell r="N2498">
            <v>3</v>
          </cell>
          <cell r="P2498">
            <v>23533</v>
          </cell>
          <cell r="Q2498" t="str">
            <v>Male</v>
          </cell>
          <cell r="R2498" t="str">
            <v>[U]</v>
          </cell>
          <cell r="S2498" t="str">
            <v xml:space="preserve">RRMS </v>
          </cell>
          <cell r="T2498" t="str">
            <v>RRMS Patient</v>
          </cell>
          <cell r="U2498">
            <v>1976</v>
          </cell>
          <cell r="V2498">
            <v>40</v>
          </cell>
        </row>
        <row r="2499">
          <cell r="A2499" t="str">
            <v>AA02498</v>
          </cell>
          <cell r="B2499">
            <v>1</v>
          </cell>
          <cell r="C2499" t="str">
            <v>MS</v>
          </cell>
          <cell r="D2499">
            <v>575463</v>
          </cell>
          <cell r="E2499">
            <v>42524</v>
          </cell>
          <cell r="F2499" t="str">
            <v>MS|575463</v>
          </cell>
          <cell r="G2499" t="str">
            <v>MS|575463|2016-06-03</v>
          </cell>
          <cell r="H2499" t="str">
            <v>none</v>
          </cell>
          <cell r="J2499" t="str">
            <v>Blood RNA</v>
          </cell>
          <cell r="K2499" t="str">
            <v>PaxGene</v>
          </cell>
          <cell r="L2499">
            <v>71</v>
          </cell>
          <cell r="M2499" t="str">
            <v>A</v>
          </cell>
          <cell r="N2499">
            <v>4</v>
          </cell>
          <cell r="P2499">
            <v>23520</v>
          </cell>
          <cell r="Q2499" t="str">
            <v>Female</v>
          </cell>
          <cell r="R2499" t="str">
            <v>[AA]</v>
          </cell>
          <cell r="S2499" t="str">
            <v xml:space="preserve">RRMS </v>
          </cell>
          <cell r="T2499" t="str">
            <v>RRMS Patient</v>
          </cell>
          <cell r="U2499">
            <v>1974</v>
          </cell>
          <cell r="V2499">
            <v>42</v>
          </cell>
        </row>
        <row r="2500">
          <cell r="A2500" t="str">
            <v>AA02499</v>
          </cell>
          <cell r="B2500">
            <v>1</v>
          </cell>
          <cell r="C2500" t="str">
            <v>MS</v>
          </cell>
          <cell r="D2500">
            <v>575465</v>
          </cell>
          <cell r="E2500">
            <v>42536</v>
          </cell>
          <cell r="F2500" t="str">
            <v>MS|575465</v>
          </cell>
          <cell r="G2500" t="str">
            <v>MS|575465|2016-06-15</v>
          </cell>
          <cell r="H2500" t="str">
            <v>none</v>
          </cell>
          <cell r="J2500" t="str">
            <v>Blood RNA</v>
          </cell>
          <cell r="K2500" t="str">
            <v>PaxGene</v>
          </cell>
          <cell r="L2500">
            <v>71</v>
          </cell>
          <cell r="M2500" t="str">
            <v>A</v>
          </cell>
          <cell r="N2500">
            <v>5</v>
          </cell>
          <cell r="P2500">
            <v>23735</v>
          </cell>
          <cell r="Q2500" t="str">
            <v>Male</v>
          </cell>
          <cell r="R2500" t="str">
            <v>[EA]</v>
          </cell>
          <cell r="S2500" t="str">
            <v>unk</v>
          </cell>
          <cell r="T2500" t="str">
            <v>unk</v>
          </cell>
          <cell r="U2500">
            <v>1969</v>
          </cell>
          <cell r="V2500">
            <v>47</v>
          </cell>
        </row>
        <row r="2501">
          <cell r="A2501" t="str">
            <v>AA02500</v>
          </cell>
          <cell r="B2501">
            <v>1</v>
          </cell>
          <cell r="C2501" t="str">
            <v>MS</v>
          </cell>
          <cell r="D2501">
            <v>575466</v>
          </cell>
          <cell r="E2501">
            <v>42541</v>
          </cell>
          <cell r="F2501" t="str">
            <v>MS|575466</v>
          </cell>
          <cell r="G2501" t="str">
            <v>MS|575466|2016-06-20</v>
          </cell>
          <cell r="H2501" t="str">
            <v>none</v>
          </cell>
          <cell r="J2501" t="str">
            <v>Blood RNA</v>
          </cell>
          <cell r="K2501" t="str">
            <v>PaxGene</v>
          </cell>
          <cell r="L2501">
            <v>71</v>
          </cell>
          <cell r="M2501" t="str">
            <v>A</v>
          </cell>
          <cell r="N2501">
            <v>6</v>
          </cell>
          <cell r="P2501">
            <v>23532</v>
          </cell>
          <cell r="Q2501" t="str">
            <v>Female</v>
          </cell>
          <cell r="R2501" t="str">
            <v>[EA]</v>
          </cell>
          <cell r="S2501" t="str">
            <v xml:space="preserve">MS </v>
          </cell>
          <cell r="T2501" t="str">
            <v>MS Patient</v>
          </cell>
          <cell r="U2501">
            <v>1987</v>
          </cell>
          <cell r="V2501">
            <v>29</v>
          </cell>
        </row>
        <row r="2502">
          <cell r="A2502" t="str">
            <v>AA02501</v>
          </cell>
          <cell r="B2502">
            <v>1</v>
          </cell>
          <cell r="C2502" t="str">
            <v>MS</v>
          </cell>
          <cell r="D2502" t="str">
            <v>MS|575363</v>
          </cell>
          <cell r="E2502">
            <v>42543</v>
          </cell>
          <cell r="F2502" t="str">
            <v>MS|575363</v>
          </cell>
          <cell r="G2502" t="str">
            <v>MS|575363|2016-06-22</v>
          </cell>
          <cell r="H2502" t="str">
            <v>MS|575467|2016-06-22</v>
          </cell>
          <cell r="J2502" t="str">
            <v>Blood RNA</v>
          </cell>
          <cell r="K2502" t="str">
            <v>PaxGene</v>
          </cell>
          <cell r="L2502">
            <v>71</v>
          </cell>
          <cell r="M2502" t="str">
            <v>B</v>
          </cell>
          <cell r="N2502">
            <v>1</v>
          </cell>
          <cell r="P2502">
            <v>16673</v>
          </cell>
          <cell r="Q2502" t="str">
            <v>Female</v>
          </cell>
          <cell r="R2502" t="str">
            <v>[EA]</v>
          </cell>
          <cell r="S2502" t="str">
            <v xml:space="preserve">NMO </v>
          </cell>
          <cell r="T2502" t="str">
            <v>NMO Patient</v>
          </cell>
          <cell r="U2502">
            <v>1957</v>
          </cell>
          <cell r="V2502">
            <v>59</v>
          </cell>
        </row>
        <row r="2503">
          <cell r="A2503" t="str">
            <v>AA02502</v>
          </cell>
          <cell r="B2503">
            <v>1</v>
          </cell>
          <cell r="C2503" t="str">
            <v>MS</v>
          </cell>
          <cell r="D2503">
            <v>575469</v>
          </cell>
          <cell r="E2503">
            <v>42543</v>
          </cell>
          <cell r="F2503" t="str">
            <v>MS|575469</v>
          </cell>
          <cell r="G2503" t="str">
            <v>MS|575469|2016-06-22</v>
          </cell>
          <cell r="H2503" t="str">
            <v>none</v>
          </cell>
          <cell r="J2503" t="str">
            <v>Blood RNA</v>
          </cell>
          <cell r="K2503" t="str">
            <v>PaxGene</v>
          </cell>
          <cell r="L2503">
            <v>71</v>
          </cell>
          <cell r="M2503" t="str">
            <v>B</v>
          </cell>
          <cell r="N2503">
            <v>2</v>
          </cell>
          <cell r="P2503">
            <v>23548</v>
          </cell>
          <cell r="Q2503" t="str">
            <v>Female</v>
          </cell>
          <cell r="R2503" t="str">
            <v>[EA]</v>
          </cell>
          <cell r="S2503" t="str">
            <v xml:space="preserve">RRMS </v>
          </cell>
          <cell r="T2503" t="str">
            <v>RRMS Patient</v>
          </cell>
          <cell r="U2503">
            <v>1982</v>
          </cell>
          <cell r="V2503">
            <v>34</v>
          </cell>
        </row>
        <row r="2504">
          <cell r="A2504" t="str">
            <v>AA02503</v>
          </cell>
          <cell r="B2504">
            <v>1</v>
          </cell>
          <cell r="C2504" t="str">
            <v>MS</v>
          </cell>
          <cell r="D2504">
            <v>575470</v>
          </cell>
          <cell r="E2504">
            <v>42548</v>
          </cell>
          <cell r="F2504" t="str">
            <v>MS|575470</v>
          </cell>
          <cell r="G2504" t="str">
            <v>MS|575470|2016-06-27</v>
          </cell>
          <cell r="H2504" t="str">
            <v>none</v>
          </cell>
          <cell r="J2504" t="str">
            <v>Blood RNA</v>
          </cell>
          <cell r="K2504" t="str">
            <v>PaxGene</v>
          </cell>
          <cell r="L2504">
            <v>71</v>
          </cell>
          <cell r="M2504" t="str">
            <v>B</v>
          </cell>
          <cell r="N2504">
            <v>3</v>
          </cell>
          <cell r="P2504">
            <v>23487</v>
          </cell>
          <cell r="Q2504" t="str">
            <v>Female</v>
          </cell>
          <cell r="R2504" t="str">
            <v>[EA]</v>
          </cell>
          <cell r="S2504" t="str">
            <v xml:space="preserve">RRMS </v>
          </cell>
          <cell r="T2504" t="str">
            <v>RRMS Patient</v>
          </cell>
          <cell r="U2504">
            <v>1964</v>
          </cell>
          <cell r="V2504">
            <v>52</v>
          </cell>
        </row>
        <row r="2505">
          <cell r="A2505" t="str">
            <v>AA02504</v>
          </cell>
          <cell r="B2505">
            <v>1</v>
          </cell>
          <cell r="C2505" t="str">
            <v>MS</v>
          </cell>
          <cell r="D2505" t="str">
            <v>MS|575070</v>
          </cell>
          <cell r="E2505">
            <v>42550</v>
          </cell>
          <cell r="F2505" t="str">
            <v>MS|575070</v>
          </cell>
          <cell r="G2505" t="str">
            <v>MS|575070|2016-06-29</v>
          </cell>
          <cell r="H2505" t="str">
            <v>MS|575471|2016-06-29</v>
          </cell>
          <cell r="J2505" t="str">
            <v>Blood RNA</v>
          </cell>
          <cell r="K2505" t="str">
            <v>PaxGene</v>
          </cell>
          <cell r="L2505">
            <v>71</v>
          </cell>
          <cell r="M2505" t="str">
            <v>B</v>
          </cell>
          <cell r="N2505">
            <v>4</v>
          </cell>
          <cell r="P2505">
            <v>16384</v>
          </cell>
          <cell r="Q2505" t="str">
            <v>Male</v>
          </cell>
          <cell r="R2505" t="str">
            <v>[EA]</v>
          </cell>
          <cell r="S2505" t="str">
            <v xml:space="preserve">MS </v>
          </cell>
          <cell r="T2505" t="str">
            <v>MS Patient</v>
          </cell>
          <cell r="U2505">
            <v>1975</v>
          </cell>
          <cell r="V2505">
            <v>41</v>
          </cell>
        </row>
        <row r="2506">
          <cell r="A2506" t="str">
            <v>AA02505</v>
          </cell>
          <cell r="B2506">
            <v>1</v>
          </cell>
          <cell r="C2506" t="str">
            <v>MS</v>
          </cell>
          <cell r="D2506">
            <v>575472</v>
          </cell>
          <cell r="E2506">
            <v>42552</v>
          </cell>
          <cell r="F2506" t="str">
            <v>MS|575472</v>
          </cell>
          <cell r="G2506" t="str">
            <v>MS|575472|2016-07-01</v>
          </cell>
          <cell r="H2506" t="str">
            <v>none</v>
          </cell>
          <cell r="J2506" t="str">
            <v>Blood RNA</v>
          </cell>
          <cell r="K2506" t="str">
            <v>PaxGene</v>
          </cell>
          <cell r="L2506">
            <v>71</v>
          </cell>
          <cell r="M2506" t="str">
            <v>B</v>
          </cell>
          <cell r="N2506">
            <v>5</v>
          </cell>
          <cell r="P2506">
            <v>23565</v>
          </cell>
          <cell r="Q2506" t="str">
            <v>Female</v>
          </cell>
          <cell r="R2506" t="str">
            <v>[EA]</v>
          </cell>
          <cell r="S2506" t="str">
            <v xml:space="preserve">RRMS </v>
          </cell>
          <cell r="T2506" t="str">
            <v>RRMS Patient</v>
          </cell>
          <cell r="U2506">
            <v>1985</v>
          </cell>
          <cell r="V2506">
            <v>31</v>
          </cell>
        </row>
        <row r="2507">
          <cell r="A2507" t="str">
            <v>AA02506</v>
          </cell>
          <cell r="B2507">
            <v>1</v>
          </cell>
          <cell r="C2507" t="str">
            <v>MS</v>
          </cell>
          <cell r="D2507" t="str">
            <v>MS|575614</v>
          </cell>
          <cell r="E2507">
            <v>42557</v>
          </cell>
          <cell r="F2507" t="str">
            <v>MS|575614</v>
          </cell>
          <cell r="G2507" t="str">
            <v>MS|575614|2016-07-06</v>
          </cell>
          <cell r="H2507" t="str">
            <v>MS|575473|2016-07-06</v>
          </cell>
          <cell r="J2507" t="str">
            <v>Blood RNA</v>
          </cell>
          <cell r="K2507" t="str">
            <v>PaxGene</v>
          </cell>
          <cell r="L2507">
            <v>71</v>
          </cell>
          <cell r="M2507" t="str">
            <v>B</v>
          </cell>
          <cell r="N2507">
            <v>6</v>
          </cell>
          <cell r="P2507">
            <v>23582</v>
          </cell>
          <cell r="Q2507" t="str">
            <v>Female</v>
          </cell>
          <cell r="R2507" t="str">
            <v>[EA]</v>
          </cell>
          <cell r="S2507" t="str">
            <v xml:space="preserve">MS </v>
          </cell>
          <cell r="T2507" t="str">
            <v>MS Patient</v>
          </cell>
          <cell r="U2507">
            <v>1968</v>
          </cell>
          <cell r="V2507">
            <v>48</v>
          </cell>
        </row>
        <row r="2508">
          <cell r="A2508" t="str">
            <v>AA02507</v>
          </cell>
          <cell r="B2508">
            <v>1</v>
          </cell>
          <cell r="C2508" t="str">
            <v>MS</v>
          </cell>
          <cell r="D2508">
            <v>575474</v>
          </cell>
          <cell r="E2508">
            <v>42557</v>
          </cell>
          <cell r="F2508" t="str">
            <v>MS|575474</v>
          </cell>
          <cell r="G2508" t="str">
            <v>MS|575474|2016-07-06</v>
          </cell>
          <cell r="H2508" t="str">
            <v>none</v>
          </cell>
          <cell r="J2508" t="str">
            <v>Blood RNA</v>
          </cell>
          <cell r="K2508" t="str">
            <v>PaxGene</v>
          </cell>
          <cell r="L2508">
            <v>71</v>
          </cell>
          <cell r="M2508" t="str">
            <v>C</v>
          </cell>
          <cell r="N2508">
            <v>1</v>
          </cell>
          <cell r="P2508">
            <v>23498</v>
          </cell>
          <cell r="Q2508" t="str">
            <v>Female</v>
          </cell>
          <cell r="R2508" t="str">
            <v>[EA]</v>
          </cell>
          <cell r="S2508" t="str">
            <v xml:space="preserve">MS </v>
          </cell>
          <cell r="T2508" t="str">
            <v>MS Patient</v>
          </cell>
          <cell r="U2508">
            <v>1988</v>
          </cell>
          <cell r="V2508">
            <v>28</v>
          </cell>
        </row>
        <row r="2509">
          <cell r="A2509" t="str">
            <v>AA02508</v>
          </cell>
          <cell r="B2509">
            <v>1</v>
          </cell>
          <cell r="C2509" t="str">
            <v>ORDRCC</v>
          </cell>
          <cell r="D2509">
            <v>533076</v>
          </cell>
          <cell r="E2509">
            <v>42549</v>
          </cell>
          <cell r="F2509" t="str">
            <v>ORDRCC|533076</v>
          </cell>
          <cell r="G2509" t="str">
            <v>ORDRCC|533076|2016-06-28</v>
          </cell>
          <cell r="H2509" t="str">
            <v>none</v>
          </cell>
          <cell r="J2509" t="str">
            <v>Blood RNA</v>
          </cell>
          <cell r="K2509" t="str">
            <v>PaxGene</v>
          </cell>
          <cell r="L2509">
            <v>71</v>
          </cell>
          <cell r="M2509" t="str">
            <v>C</v>
          </cell>
          <cell r="N2509">
            <v>2</v>
          </cell>
          <cell r="P2509">
            <v>13184</v>
          </cell>
          <cell r="Q2509" t="str">
            <v>Female</v>
          </cell>
          <cell r="R2509" t="str">
            <v>[AA]</v>
          </cell>
          <cell r="S2509" t="str">
            <v xml:space="preserve">SLE </v>
          </cell>
          <cell r="T2509" t="str">
            <v>SLE Patient</v>
          </cell>
          <cell r="U2509">
            <v>1981</v>
          </cell>
          <cell r="V2509">
            <v>35</v>
          </cell>
        </row>
        <row r="2510">
          <cell r="A2510" t="str">
            <v>AA02509</v>
          </cell>
          <cell r="B2510">
            <v>1</v>
          </cell>
          <cell r="C2510" t="str">
            <v>ORDRCC</v>
          </cell>
          <cell r="D2510">
            <v>500383</v>
          </cell>
          <cell r="E2510">
            <v>42593</v>
          </cell>
          <cell r="F2510" t="str">
            <v>ORDRCC|500383</v>
          </cell>
          <cell r="G2510" t="str">
            <v>ORDRCC|500383|2016-08-11</v>
          </cell>
          <cell r="H2510" t="str">
            <v>none</v>
          </cell>
          <cell r="J2510" t="str">
            <v>Blood RNA</v>
          </cell>
          <cell r="K2510" t="str">
            <v>PaxGene</v>
          </cell>
          <cell r="L2510">
            <v>71</v>
          </cell>
          <cell r="M2510" t="str">
            <v>C</v>
          </cell>
          <cell r="N2510">
            <v>3</v>
          </cell>
          <cell r="P2510">
            <v>11810</v>
          </cell>
          <cell r="Q2510" t="str">
            <v>Female</v>
          </cell>
          <cell r="R2510" t="str">
            <v>[EA][H]</v>
          </cell>
          <cell r="S2510" t="str">
            <v xml:space="preserve">OA </v>
          </cell>
          <cell r="T2510" t="str">
            <v>OA Control</v>
          </cell>
          <cell r="U2510">
            <v>1955</v>
          </cell>
          <cell r="V2510">
            <v>61</v>
          </cell>
        </row>
        <row r="2511">
          <cell r="A2511" t="str">
            <v>AA02510</v>
          </cell>
          <cell r="B2511">
            <v>1</v>
          </cell>
          <cell r="C2511" t="str">
            <v>ORDRCC</v>
          </cell>
          <cell r="D2511">
            <v>500548</v>
          </cell>
          <cell r="E2511">
            <v>42968</v>
          </cell>
          <cell r="F2511" t="str">
            <v>ORDRCC|500548</v>
          </cell>
          <cell r="G2511" t="str">
            <v>ORDRCC|500548|2017-08-21</v>
          </cell>
          <cell r="H2511" t="str">
            <v>none</v>
          </cell>
          <cell r="J2511" t="str">
            <v>Blood RNA</v>
          </cell>
          <cell r="K2511" t="str">
            <v>PaxGene</v>
          </cell>
          <cell r="L2511">
            <v>71</v>
          </cell>
          <cell r="M2511" t="str">
            <v>C</v>
          </cell>
          <cell r="N2511">
            <v>4</v>
          </cell>
          <cell r="P2511">
            <v>20094</v>
          </cell>
          <cell r="Q2511" t="str">
            <v>Female</v>
          </cell>
          <cell r="R2511" t="str">
            <v>[EA]</v>
          </cell>
          <cell r="S2511" t="str">
            <v xml:space="preserve">SLE </v>
          </cell>
          <cell r="T2511" t="str">
            <v>SLE Patient</v>
          </cell>
          <cell r="U2511">
            <v>1981</v>
          </cell>
          <cell r="V2511">
            <v>36</v>
          </cell>
        </row>
        <row r="2512">
          <cell r="A2512" t="str">
            <v>AA02511</v>
          </cell>
          <cell r="B2512">
            <v>1</v>
          </cell>
          <cell r="C2512" t="str">
            <v>ORDRCC</v>
          </cell>
          <cell r="D2512">
            <v>500496</v>
          </cell>
          <cell r="E2512">
            <v>42969</v>
          </cell>
          <cell r="F2512" t="str">
            <v>ORDRCC|500496</v>
          </cell>
          <cell r="G2512" t="str">
            <v>ORDRCC|500496|2017-08-22</v>
          </cell>
          <cell r="H2512" t="str">
            <v>none</v>
          </cell>
          <cell r="J2512" t="str">
            <v>Blood RNA</v>
          </cell>
          <cell r="K2512" t="str">
            <v>PaxGene</v>
          </cell>
          <cell r="L2512">
            <v>71</v>
          </cell>
          <cell r="M2512" t="str">
            <v>C</v>
          </cell>
          <cell r="N2512">
            <v>5</v>
          </cell>
          <cell r="P2512">
            <v>22879</v>
          </cell>
          <cell r="Q2512" t="str">
            <v>Female</v>
          </cell>
          <cell r="R2512" t="str">
            <v>[AA]</v>
          </cell>
          <cell r="S2512" t="str">
            <v xml:space="preserve">SLE </v>
          </cell>
          <cell r="T2512" t="str">
            <v>SLE Patient</v>
          </cell>
          <cell r="U2512">
            <v>1991</v>
          </cell>
          <cell r="V2512">
            <v>26</v>
          </cell>
        </row>
        <row r="2513">
          <cell r="A2513" t="str">
            <v>AA02512</v>
          </cell>
          <cell r="B2513">
            <v>1</v>
          </cell>
          <cell r="C2513" t="str">
            <v>ORDRCC</v>
          </cell>
          <cell r="D2513">
            <v>510085</v>
          </cell>
          <cell r="E2513">
            <v>42975</v>
          </cell>
          <cell r="F2513" t="str">
            <v>ORDRCC|510085</v>
          </cell>
          <cell r="G2513" t="str">
            <v>ORDRCC|510085|2017-08-28</v>
          </cell>
          <cell r="H2513" t="str">
            <v>none</v>
          </cell>
          <cell r="J2513" t="str">
            <v>Blood RNA</v>
          </cell>
          <cell r="K2513" t="str">
            <v>PaxGene</v>
          </cell>
          <cell r="L2513">
            <v>71</v>
          </cell>
          <cell r="M2513" t="str">
            <v>C</v>
          </cell>
          <cell r="N2513">
            <v>6</v>
          </cell>
          <cell r="P2513">
            <v>12016</v>
          </cell>
          <cell r="Q2513" t="str">
            <v>Male</v>
          </cell>
          <cell r="R2513" t="str">
            <v>[A]</v>
          </cell>
          <cell r="S2513" t="str">
            <v xml:space="preserve">SLE </v>
          </cell>
          <cell r="T2513" t="str">
            <v>SLE Patient</v>
          </cell>
          <cell r="U2513">
            <v>1982</v>
          </cell>
          <cell r="V2513">
            <v>35</v>
          </cell>
        </row>
        <row r="2514">
          <cell r="A2514" t="str">
            <v>AA02513</v>
          </cell>
          <cell r="B2514">
            <v>1</v>
          </cell>
          <cell r="C2514" t="str">
            <v>ORDRCC</v>
          </cell>
          <cell r="D2514">
            <v>500522</v>
          </cell>
          <cell r="E2514">
            <v>42976</v>
          </cell>
          <cell r="F2514" t="str">
            <v>ORDRCC|500522</v>
          </cell>
          <cell r="G2514" t="str">
            <v>ORDRCC|500522|2017-08-29</v>
          </cell>
          <cell r="H2514" t="str">
            <v>none</v>
          </cell>
          <cell r="J2514" t="str">
            <v>Blood RNA</v>
          </cell>
          <cell r="K2514" t="str">
            <v>PaxGene</v>
          </cell>
          <cell r="L2514">
            <v>71</v>
          </cell>
          <cell r="M2514" t="str">
            <v>D</v>
          </cell>
          <cell r="N2514">
            <v>1</v>
          </cell>
          <cell r="P2514">
            <v>23284</v>
          </cell>
          <cell r="Q2514" t="str">
            <v>Female</v>
          </cell>
          <cell r="R2514" t="str">
            <v>[AA]</v>
          </cell>
          <cell r="S2514" t="str">
            <v xml:space="preserve">SLE </v>
          </cell>
          <cell r="T2514" t="str">
            <v>SLE Patient</v>
          </cell>
          <cell r="U2514">
            <v>1996</v>
          </cell>
          <cell r="V2514">
            <v>21</v>
          </cell>
        </row>
        <row r="2515">
          <cell r="A2515" t="str">
            <v>AA02514</v>
          </cell>
          <cell r="B2515">
            <v>1</v>
          </cell>
          <cell r="C2515" t="str">
            <v>MS</v>
          </cell>
          <cell r="D2515">
            <v>575475</v>
          </cell>
          <cell r="E2515">
            <v>42559</v>
          </cell>
          <cell r="F2515" t="str">
            <v>MS|575475</v>
          </cell>
          <cell r="G2515" t="str">
            <v>MS|575475|2016-07-08</v>
          </cell>
          <cell r="H2515" t="str">
            <v>none</v>
          </cell>
          <cell r="J2515" t="str">
            <v>Blood RNA</v>
          </cell>
          <cell r="K2515" t="str">
            <v>PaxGene</v>
          </cell>
          <cell r="L2515">
            <v>71</v>
          </cell>
          <cell r="M2515" t="str">
            <v>D</v>
          </cell>
          <cell r="N2515">
            <v>2</v>
          </cell>
          <cell r="P2515">
            <v>23500</v>
          </cell>
          <cell r="Q2515" t="str">
            <v>Male</v>
          </cell>
          <cell r="R2515" t="str">
            <v>[EA]</v>
          </cell>
          <cell r="S2515" t="str">
            <v xml:space="preserve">MS </v>
          </cell>
          <cell r="T2515" t="str">
            <v>MS Patient</v>
          </cell>
          <cell r="U2515">
            <v>1957</v>
          </cell>
          <cell r="V2515">
            <v>59</v>
          </cell>
        </row>
        <row r="2516">
          <cell r="A2516" t="str">
            <v>AA02515</v>
          </cell>
          <cell r="B2516">
            <v>1</v>
          </cell>
          <cell r="C2516" t="str">
            <v>MS</v>
          </cell>
          <cell r="D2516">
            <v>575476</v>
          </cell>
          <cell r="E2516">
            <v>42562</v>
          </cell>
          <cell r="F2516" t="str">
            <v>MS|575476</v>
          </cell>
          <cell r="G2516" t="str">
            <v>MS|575476|2016-07-11</v>
          </cell>
          <cell r="H2516" t="str">
            <v>none</v>
          </cell>
          <cell r="J2516" t="str">
            <v>Blood RNA</v>
          </cell>
          <cell r="K2516" t="str">
            <v>PaxGene</v>
          </cell>
          <cell r="L2516">
            <v>71</v>
          </cell>
          <cell r="M2516" t="str">
            <v>D</v>
          </cell>
          <cell r="N2516">
            <v>3</v>
          </cell>
          <cell r="P2516">
            <v>23510</v>
          </cell>
          <cell r="Q2516" t="str">
            <v>Female</v>
          </cell>
          <cell r="R2516" t="str">
            <v>[EA]</v>
          </cell>
          <cell r="S2516" t="str">
            <v xml:space="preserve">RRMS </v>
          </cell>
          <cell r="T2516" t="str">
            <v>RRMS Patient</v>
          </cell>
          <cell r="U2516">
            <v>1979</v>
          </cell>
          <cell r="V2516">
            <v>37</v>
          </cell>
        </row>
        <row r="2517">
          <cell r="A2517" t="str">
            <v>AA02516</v>
          </cell>
          <cell r="B2517">
            <v>1</v>
          </cell>
          <cell r="C2517" t="str">
            <v>MS</v>
          </cell>
          <cell r="D2517">
            <v>575269</v>
          </cell>
          <cell r="E2517">
            <v>42564</v>
          </cell>
          <cell r="F2517" t="str">
            <v>MS|575269</v>
          </cell>
          <cell r="G2517" t="str">
            <v>MS|575269|2016-07-13</v>
          </cell>
          <cell r="H2517" t="str">
            <v>none</v>
          </cell>
          <cell r="J2517" t="str">
            <v>Blood RNA</v>
          </cell>
          <cell r="K2517" t="str">
            <v>PaxGene</v>
          </cell>
          <cell r="L2517">
            <v>71</v>
          </cell>
          <cell r="M2517" t="str">
            <v>D</v>
          </cell>
          <cell r="N2517">
            <v>4</v>
          </cell>
          <cell r="P2517">
            <v>16579</v>
          </cell>
          <cell r="Q2517" t="str">
            <v>Female</v>
          </cell>
          <cell r="R2517">
            <v>0</v>
          </cell>
          <cell r="S2517" t="str">
            <v xml:space="preserve">SPMS </v>
          </cell>
          <cell r="T2517" t="str">
            <v>SPMS Patient</v>
          </cell>
          <cell r="U2517">
            <v>1966</v>
          </cell>
          <cell r="V2517">
            <v>50</v>
          </cell>
        </row>
        <row r="2518">
          <cell r="A2518" t="str">
            <v>AA02517</v>
          </cell>
          <cell r="B2518">
            <v>1</v>
          </cell>
          <cell r="C2518" t="str">
            <v>MS</v>
          </cell>
          <cell r="D2518">
            <v>575478</v>
          </cell>
          <cell r="E2518">
            <v>42564</v>
          </cell>
          <cell r="F2518" t="str">
            <v>MS|575478</v>
          </cell>
          <cell r="G2518" t="str">
            <v>MS|575478|2016-07-13</v>
          </cell>
          <cell r="H2518" t="str">
            <v>none</v>
          </cell>
          <cell r="J2518" t="str">
            <v>Blood RNA</v>
          </cell>
          <cell r="K2518" t="str">
            <v>PaxGene</v>
          </cell>
          <cell r="L2518">
            <v>71</v>
          </cell>
          <cell r="M2518" t="str">
            <v>D</v>
          </cell>
          <cell r="N2518">
            <v>5</v>
          </cell>
          <cell r="P2518">
            <v>23526</v>
          </cell>
          <cell r="Q2518" t="str">
            <v>Male</v>
          </cell>
          <cell r="R2518" t="str">
            <v>[EA]</v>
          </cell>
          <cell r="S2518" t="str">
            <v xml:space="preserve">RRMS </v>
          </cell>
          <cell r="T2518" t="str">
            <v>RRMS Patient</v>
          </cell>
          <cell r="U2518">
            <v>1981</v>
          </cell>
          <cell r="V2518">
            <v>35</v>
          </cell>
        </row>
        <row r="2519">
          <cell r="A2519" t="str">
            <v>AA02518</v>
          </cell>
          <cell r="B2519">
            <v>1</v>
          </cell>
          <cell r="C2519" t="str">
            <v>MS</v>
          </cell>
          <cell r="D2519">
            <v>575477</v>
          </cell>
          <cell r="E2519">
            <v>42565</v>
          </cell>
          <cell r="F2519" t="str">
            <v>MS|575477</v>
          </cell>
          <cell r="G2519" t="str">
            <v>MS|575477|2016-07-14</v>
          </cell>
          <cell r="H2519" t="str">
            <v>none</v>
          </cell>
          <cell r="J2519" t="str">
            <v>Blood RNA</v>
          </cell>
          <cell r="K2519" t="str">
            <v>PaxGene</v>
          </cell>
          <cell r="L2519">
            <v>71</v>
          </cell>
          <cell r="M2519" t="str">
            <v>D</v>
          </cell>
          <cell r="N2519">
            <v>6</v>
          </cell>
          <cell r="P2519">
            <v>23507</v>
          </cell>
          <cell r="Q2519" t="str">
            <v>Female</v>
          </cell>
          <cell r="R2519" t="str">
            <v>[EA]</v>
          </cell>
          <cell r="S2519" t="str">
            <v xml:space="preserve">RRMS </v>
          </cell>
          <cell r="T2519" t="str">
            <v>RRMS Patient</v>
          </cell>
          <cell r="U2519">
            <v>1990</v>
          </cell>
          <cell r="V2519">
            <v>26</v>
          </cell>
        </row>
        <row r="2520">
          <cell r="A2520" t="str">
            <v>AA02519</v>
          </cell>
          <cell r="B2520">
            <v>1</v>
          </cell>
          <cell r="C2520" t="str">
            <v>MS</v>
          </cell>
          <cell r="D2520">
            <v>575479</v>
          </cell>
          <cell r="E2520">
            <v>42566</v>
          </cell>
          <cell r="F2520" t="str">
            <v>MS|575479</v>
          </cell>
          <cell r="G2520" t="str">
            <v>MS|575479|2016-07-15</v>
          </cell>
          <cell r="H2520" t="str">
            <v>none</v>
          </cell>
          <cell r="J2520" t="str">
            <v>Blood RNA</v>
          </cell>
          <cell r="K2520" t="str">
            <v>PaxGene</v>
          </cell>
          <cell r="L2520">
            <v>71</v>
          </cell>
          <cell r="M2520" t="str">
            <v>E</v>
          </cell>
          <cell r="N2520">
            <v>1</v>
          </cell>
          <cell r="P2520">
            <v>23551</v>
          </cell>
          <cell r="Q2520" t="str">
            <v>Female</v>
          </cell>
          <cell r="R2520" t="str">
            <v>[AI]</v>
          </cell>
          <cell r="S2520" t="str">
            <v xml:space="preserve">RRMS </v>
          </cell>
          <cell r="T2520" t="str">
            <v>RRMS Patient</v>
          </cell>
          <cell r="U2520">
            <v>1969</v>
          </cell>
          <cell r="V2520">
            <v>47</v>
          </cell>
        </row>
        <row r="2521">
          <cell r="A2521" t="str">
            <v>AA02520</v>
          </cell>
          <cell r="B2521">
            <v>1</v>
          </cell>
          <cell r="C2521" t="str">
            <v>MS</v>
          </cell>
          <cell r="D2521">
            <v>575480</v>
          </cell>
          <cell r="E2521">
            <v>42569</v>
          </cell>
          <cell r="F2521" t="str">
            <v>MS|575480</v>
          </cell>
          <cell r="G2521" t="str">
            <v>MS|575480|2016-07-18</v>
          </cell>
          <cell r="H2521" t="str">
            <v>none</v>
          </cell>
          <cell r="J2521" t="str">
            <v>Blood RNA</v>
          </cell>
          <cell r="K2521" t="str">
            <v>PaxGene</v>
          </cell>
          <cell r="L2521">
            <v>71</v>
          </cell>
          <cell r="M2521" t="str">
            <v>E</v>
          </cell>
          <cell r="N2521">
            <v>2</v>
          </cell>
          <cell r="P2521">
            <v>23550</v>
          </cell>
          <cell r="Q2521" t="str">
            <v>Male</v>
          </cell>
          <cell r="R2521" t="str">
            <v>[EA]</v>
          </cell>
          <cell r="S2521" t="str">
            <v xml:space="preserve">RRMS </v>
          </cell>
          <cell r="T2521" t="str">
            <v>RRMS Patient</v>
          </cell>
          <cell r="U2521">
            <v>1992</v>
          </cell>
          <cell r="V2521">
            <v>24</v>
          </cell>
        </row>
        <row r="2522">
          <cell r="A2522" t="str">
            <v>AA02521</v>
          </cell>
          <cell r="B2522">
            <v>1</v>
          </cell>
          <cell r="C2522" t="str">
            <v>MS</v>
          </cell>
          <cell r="D2522">
            <v>575481</v>
          </cell>
          <cell r="E2522">
            <v>42571</v>
          </cell>
          <cell r="F2522" t="str">
            <v>MS|575481</v>
          </cell>
          <cell r="G2522" t="str">
            <v>MS|575481|2016-07-20</v>
          </cell>
          <cell r="H2522" t="str">
            <v>none</v>
          </cell>
          <cell r="J2522" t="str">
            <v>Blood RNA</v>
          </cell>
          <cell r="K2522" t="str">
            <v>PaxGene</v>
          </cell>
          <cell r="L2522">
            <v>71</v>
          </cell>
          <cell r="M2522" t="str">
            <v>E</v>
          </cell>
          <cell r="N2522">
            <v>3</v>
          </cell>
          <cell r="P2522">
            <v>23540</v>
          </cell>
          <cell r="Q2522" t="str">
            <v>Female</v>
          </cell>
          <cell r="R2522" t="str">
            <v>[EA]</v>
          </cell>
          <cell r="S2522" t="str">
            <v xml:space="preserve">MS </v>
          </cell>
          <cell r="T2522" t="str">
            <v>MS Patient</v>
          </cell>
          <cell r="U2522">
            <v>1965</v>
          </cell>
          <cell r="V2522">
            <v>51</v>
          </cell>
        </row>
        <row r="2523">
          <cell r="A2523" t="str">
            <v>AA02522</v>
          </cell>
          <cell r="B2523">
            <v>1</v>
          </cell>
          <cell r="C2523" t="str">
            <v>MS</v>
          </cell>
          <cell r="D2523">
            <v>575483</v>
          </cell>
          <cell r="E2523">
            <v>42576</v>
          </cell>
          <cell r="F2523" t="str">
            <v>MS|575483</v>
          </cell>
          <cell r="G2523" t="str">
            <v>MS|575483|2016-07-25</v>
          </cell>
          <cell r="H2523" t="str">
            <v>none</v>
          </cell>
          <cell r="J2523" t="str">
            <v>Blood RNA</v>
          </cell>
          <cell r="K2523" t="str">
            <v>PaxGene</v>
          </cell>
          <cell r="L2523">
            <v>71</v>
          </cell>
          <cell r="M2523" t="str">
            <v>E</v>
          </cell>
          <cell r="N2523">
            <v>4</v>
          </cell>
          <cell r="P2523">
            <v>23519</v>
          </cell>
          <cell r="Q2523" t="str">
            <v>Female</v>
          </cell>
          <cell r="R2523" t="str">
            <v>[EA]</v>
          </cell>
          <cell r="S2523" t="str">
            <v xml:space="preserve">RRMS </v>
          </cell>
          <cell r="T2523" t="str">
            <v>RRMS Patient</v>
          </cell>
          <cell r="U2523">
            <v>1965</v>
          </cell>
          <cell r="V2523">
            <v>51</v>
          </cell>
        </row>
        <row r="2524">
          <cell r="A2524" t="str">
            <v>AA02523</v>
          </cell>
          <cell r="B2524">
            <v>1</v>
          </cell>
          <cell r="C2524" t="str">
            <v>MS</v>
          </cell>
          <cell r="D2524">
            <v>575484</v>
          </cell>
          <cell r="E2524">
            <v>42576</v>
          </cell>
          <cell r="F2524" t="str">
            <v>MS|575484</v>
          </cell>
          <cell r="G2524" t="str">
            <v>MS|575484|2016-07-25</v>
          </cell>
          <cell r="H2524" t="str">
            <v>none</v>
          </cell>
          <cell r="J2524" t="str">
            <v>Blood RNA</v>
          </cell>
          <cell r="K2524" t="str">
            <v>PaxGene</v>
          </cell>
          <cell r="L2524">
            <v>71</v>
          </cell>
          <cell r="M2524" t="str">
            <v>E</v>
          </cell>
          <cell r="N2524">
            <v>5</v>
          </cell>
          <cell r="P2524">
            <v>23484</v>
          </cell>
          <cell r="Q2524" t="str">
            <v>Female</v>
          </cell>
          <cell r="R2524" t="str">
            <v>[EA]</v>
          </cell>
          <cell r="S2524" t="str">
            <v xml:space="preserve">MS </v>
          </cell>
          <cell r="T2524" t="str">
            <v>MS Patient</v>
          </cell>
          <cell r="U2524">
            <v>1964</v>
          </cell>
          <cell r="V2524">
            <v>52</v>
          </cell>
        </row>
        <row r="2525">
          <cell r="A2525" t="str">
            <v>AA02524</v>
          </cell>
          <cell r="B2525">
            <v>1</v>
          </cell>
          <cell r="C2525" t="str">
            <v>MS</v>
          </cell>
          <cell r="D2525">
            <v>575485</v>
          </cell>
          <cell r="E2525">
            <v>42585</v>
          </cell>
          <cell r="F2525" t="str">
            <v>MS|575485</v>
          </cell>
          <cell r="G2525" t="str">
            <v>MS|575485|2016-08-03</v>
          </cell>
          <cell r="H2525" t="str">
            <v>none</v>
          </cell>
          <cell r="J2525" t="str">
            <v>Blood RNA</v>
          </cell>
          <cell r="K2525" t="str">
            <v>PaxGene</v>
          </cell>
          <cell r="L2525">
            <v>71</v>
          </cell>
          <cell r="M2525" t="str">
            <v>E</v>
          </cell>
          <cell r="N2525">
            <v>6</v>
          </cell>
          <cell r="P2525">
            <v>23522</v>
          </cell>
          <cell r="Q2525" t="str">
            <v>Female</v>
          </cell>
          <cell r="R2525" t="str">
            <v>[AI]</v>
          </cell>
          <cell r="S2525" t="str">
            <v xml:space="preserve">MS-like </v>
          </cell>
          <cell r="T2525" t="str">
            <v>MS-like Subject</v>
          </cell>
          <cell r="U2525">
            <v>1959</v>
          </cell>
          <cell r="V2525">
            <v>57</v>
          </cell>
        </row>
        <row r="2526">
          <cell r="A2526" t="str">
            <v>AA02525</v>
          </cell>
          <cell r="B2526">
            <v>1</v>
          </cell>
          <cell r="C2526" t="str">
            <v>MS</v>
          </cell>
          <cell r="D2526">
            <v>575486</v>
          </cell>
          <cell r="E2526">
            <v>42594</v>
          </cell>
          <cell r="F2526" t="str">
            <v>MS|575486</v>
          </cell>
          <cell r="G2526" t="str">
            <v>MS|575486|2016-08-12</v>
          </cell>
          <cell r="H2526" t="str">
            <v>none</v>
          </cell>
          <cell r="J2526" t="str">
            <v>Blood RNA</v>
          </cell>
          <cell r="K2526" t="str">
            <v>PaxGene</v>
          </cell>
          <cell r="L2526">
            <v>71</v>
          </cell>
          <cell r="M2526" t="str">
            <v>F</v>
          </cell>
          <cell r="N2526">
            <v>1</v>
          </cell>
          <cell r="P2526">
            <v>23546</v>
          </cell>
          <cell r="Q2526" t="str">
            <v>Female</v>
          </cell>
          <cell r="R2526" t="str">
            <v>[EA]</v>
          </cell>
          <cell r="S2526" t="str">
            <v xml:space="preserve">RRMS </v>
          </cell>
          <cell r="T2526" t="str">
            <v>RRMS Patient</v>
          </cell>
          <cell r="U2526">
            <v>1978</v>
          </cell>
          <cell r="V2526">
            <v>38</v>
          </cell>
        </row>
        <row r="2527">
          <cell r="A2527" t="str">
            <v>AA02526</v>
          </cell>
          <cell r="B2527">
            <v>1</v>
          </cell>
          <cell r="C2527" t="str">
            <v>MS</v>
          </cell>
          <cell r="D2527">
            <v>575488</v>
          </cell>
          <cell r="E2527">
            <v>42597</v>
          </cell>
          <cell r="F2527" t="str">
            <v>MS|575488</v>
          </cell>
          <cell r="G2527" t="str">
            <v>MS|575488|2016-08-15</v>
          </cell>
          <cell r="H2527" t="str">
            <v>none</v>
          </cell>
          <cell r="J2527" t="str">
            <v>Blood RNA</v>
          </cell>
          <cell r="K2527" t="str">
            <v>PaxGene</v>
          </cell>
          <cell r="L2527">
            <v>71</v>
          </cell>
          <cell r="M2527" t="str">
            <v>F</v>
          </cell>
          <cell r="N2527">
            <v>2</v>
          </cell>
          <cell r="P2527">
            <v>23517</v>
          </cell>
          <cell r="Q2527" t="str">
            <v>Female</v>
          </cell>
          <cell r="R2527" t="str">
            <v>[EA]</v>
          </cell>
          <cell r="S2527" t="str">
            <v xml:space="preserve">MS </v>
          </cell>
          <cell r="T2527" t="str">
            <v>MS Patient</v>
          </cell>
          <cell r="U2527">
            <v>1951</v>
          </cell>
          <cell r="V2527">
            <v>65</v>
          </cell>
        </row>
        <row r="2528">
          <cell r="A2528" t="str">
            <v>AA02527</v>
          </cell>
          <cell r="B2528">
            <v>1</v>
          </cell>
          <cell r="C2528" t="str">
            <v>MS</v>
          </cell>
          <cell r="D2528">
            <v>575488</v>
          </cell>
          <cell r="E2528">
            <v>42599</v>
          </cell>
          <cell r="F2528" t="str">
            <v>MS|575488</v>
          </cell>
          <cell r="G2528" t="str">
            <v>MS|575488|2016-08-17</v>
          </cell>
          <cell r="H2528" t="str">
            <v>none</v>
          </cell>
          <cell r="J2528" t="str">
            <v>Blood RNA</v>
          </cell>
          <cell r="K2528" t="str">
            <v>PaxGene</v>
          </cell>
          <cell r="L2528">
            <v>71</v>
          </cell>
          <cell r="M2528" t="str">
            <v>F</v>
          </cell>
          <cell r="N2528">
            <v>3</v>
          </cell>
          <cell r="P2528">
            <v>23517</v>
          </cell>
          <cell r="Q2528" t="str">
            <v>Female</v>
          </cell>
          <cell r="R2528" t="str">
            <v>[EA]</v>
          </cell>
          <cell r="S2528" t="str">
            <v xml:space="preserve">MS </v>
          </cell>
          <cell r="T2528" t="str">
            <v>MS Patient</v>
          </cell>
          <cell r="U2528">
            <v>1951</v>
          </cell>
          <cell r="V2528">
            <v>65</v>
          </cell>
        </row>
        <row r="2529">
          <cell r="A2529" t="str">
            <v>AA02528</v>
          </cell>
          <cell r="B2529">
            <v>1</v>
          </cell>
          <cell r="C2529" t="str">
            <v>MS</v>
          </cell>
          <cell r="D2529">
            <v>575490</v>
          </cell>
          <cell r="E2529">
            <v>42601</v>
          </cell>
          <cell r="F2529" t="str">
            <v>MS|575490</v>
          </cell>
          <cell r="G2529" t="str">
            <v>MS|575490|2016-08-19</v>
          </cell>
          <cell r="H2529" t="str">
            <v>none</v>
          </cell>
          <cell r="J2529" t="str">
            <v>Blood RNA</v>
          </cell>
          <cell r="K2529" t="str">
            <v>PaxGene</v>
          </cell>
          <cell r="L2529">
            <v>71</v>
          </cell>
          <cell r="M2529" t="str">
            <v>F</v>
          </cell>
          <cell r="N2529">
            <v>4</v>
          </cell>
          <cell r="P2529">
            <v>23539</v>
          </cell>
          <cell r="Q2529" t="str">
            <v>Female</v>
          </cell>
          <cell r="R2529" t="str">
            <v>[EA]</v>
          </cell>
          <cell r="S2529" t="str">
            <v xml:space="preserve">RRMS </v>
          </cell>
          <cell r="T2529" t="str">
            <v>RRMS Patient</v>
          </cell>
          <cell r="U2529">
            <v>1994</v>
          </cell>
          <cell r="V2529">
            <v>22</v>
          </cell>
        </row>
        <row r="2530">
          <cell r="A2530" t="str">
            <v>AA02529</v>
          </cell>
          <cell r="B2530">
            <v>1</v>
          </cell>
          <cell r="C2530" t="str">
            <v>MS</v>
          </cell>
          <cell r="D2530">
            <v>575491</v>
          </cell>
          <cell r="E2530">
            <v>42601</v>
          </cell>
          <cell r="F2530" t="str">
            <v>MS|575491</v>
          </cell>
          <cell r="G2530" t="str">
            <v>MS|575491|2016-08-19</v>
          </cell>
          <cell r="H2530" t="str">
            <v>none</v>
          </cell>
          <cell r="J2530" t="str">
            <v>Blood RNA</v>
          </cell>
          <cell r="K2530" t="str">
            <v>PaxGene</v>
          </cell>
          <cell r="L2530">
            <v>71</v>
          </cell>
          <cell r="M2530" t="str">
            <v>F</v>
          </cell>
          <cell r="N2530">
            <v>5</v>
          </cell>
          <cell r="P2530">
            <v>23562</v>
          </cell>
          <cell r="Q2530" t="str">
            <v>Male</v>
          </cell>
          <cell r="R2530" t="str">
            <v>[EA]</v>
          </cell>
          <cell r="S2530" t="str">
            <v xml:space="preserve">RRMS </v>
          </cell>
          <cell r="T2530" t="str">
            <v>RRMS Patient</v>
          </cell>
          <cell r="U2530">
            <v>1988</v>
          </cell>
          <cell r="V2530">
            <v>28</v>
          </cell>
        </row>
        <row r="2531">
          <cell r="A2531" t="str">
            <v>AA02530</v>
          </cell>
          <cell r="B2531">
            <v>1</v>
          </cell>
          <cell r="C2531" t="str">
            <v>MS</v>
          </cell>
          <cell r="D2531">
            <v>575493</v>
          </cell>
          <cell r="E2531">
            <v>42625</v>
          </cell>
          <cell r="F2531" t="str">
            <v>MS|575493</v>
          </cell>
          <cell r="G2531" t="str">
            <v>MS|575493|2016-09-12</v>
          </cell>
          <cell r="H2531" t="str">
            <v>none</v>
          </cell>
          <cell r="J2531" t="str">
            <v>Blood RNA</v>
          </cell>
          <cell r="K2531" t="str">
            <v>PaxGene</v>
          </cell>
          <cell r="L2531">
            <v>71</v>
          </cell>
          <cell r="M2531" t="str">
            <v>F</v>
          </cell>
          <cell r="N2531">
            <v>6</v>
          </cell>
          <cell r="P2531">
            <v>23557</v>
          </cell>
          <cell r="Q2531" t="str">
            <v>Female</v>
          </cell>
          <cell r="R2531" t="str">
            <v>[EA]</v>
          </cell>
          <cell r="S2531" t="str">
            <v xml:space="preserve">RRMS </v>
          </cell>
          <cell r="T2531" t="str">
            <v>RRMS Patient</v>
          </cell>
          <cell r="U2531">
            <v>1970</v>
          </cell>
          <cell r="V2531">
            <v>46</v>
          </cell>
        </row>
        <row r="2532">
          <cell r="A2532" t="str">
            <v>AA02531</v>
          </cell>
          <cell r="B2532">
            <v>1</v>
          </cell>
          <cell r="C2532" t="str">
            <v>MS</v>
          </cell>
          <cell r="D2532">
            <v>575494</v>
          </cell>
          <cell r="E2532">
            <v>42627</v>
          </cell>
          <cell r="F2532" t="str">
            <v>MS|575494</v>
          </cell>
          <cell r="G2532" t="str">
            <v>MS|575494|2016-09-14</v>
          </cell>
          <cell r="H2532" t="str">
            <v>none</v>
          </cell>
          <cell r="J2532" t="str">
            <v>Blood RNA</v>
          </cell>
          <cell r="K2532" t="str">
            <v>PaxGene</v>
          </cell>
          <cell r="L2532">
            <v>72</v>
          </cell>
          <cell r="M2532" t="str">
            <v>A</v>
          </cell>
          <cell r="N2532">
            <v>1</v>
          </cell>
          <cell r="P2532">
            <v>23736</v>
          </cell>
          <cell r="Q2532" t="str">
            <v>Female</v>
          </cell>
          <cell r="R2532" t="str">
            <v>unk</v>
          </cell>
          <cell r="S2532" t="str">
            <v>unk</v>
          </cell>
          <cell r="T2532" t="str">
            <v>unk</v>
          </cell>
          <cell r="U2532">
            <v>1964</v>
          </cell>
          <cell r="V2532">
            <v>52</v>
          </cell>
        </row>
        <row r="2533">
          <cell r="A2533" t="str">
            <v>AA02532</v>
          </cell>
          <cell r="B2533">
            <v>1</v>
          </cell>
          <cell r="C2533" t="str">
            <v>MS</v>
          </cell>
          <cell r="D2533">
            <v>575395</v>
          </cell>
          <cell r="E2533">
            <v>42634</v>
          </cell>
          <cell r="F2533" t="str">
            <v>MS|575395</v>
          </cell>
          <cell r="G2533" t="str">
            <v>MS|575395|2016-09-21</v>
          </cell>
          <cell r="H2533" t="str">
            <v>none</v>
          </cell>
          <cell r="J2533" t="str">
            <v>Blood RNA</v>
          </cell>
          <cell r="K2533" t="str">
            <v>PaxGene</v>
          </cell>
          <cell r="L2533">
            <v>72</v>
          </cell>
          <cell r="M2533" t="str">
            <v>A</v>
          </cell>
          <cell r="N2533">
            <v>2</v>
          </cell>
          <cell r="P2533">
            <v>20745</v>
          </cell>
          <cell r="Q2533" t="str">
            <v>Female</v>
          </cell>
          <cell r="R2533" t="str">
            <v>[EA]</v>
          </cell>
          <cell r="S2533" t="str">
            <v xml:space="preserve">RRMS </v>
          </cell>
          <cell r="T2533" t="str">
            <v>RRMS Patient</v>
          </cell>
          <cell r="U2533">
            <v>1987</v>
          </cell>
          <cell r="V2533">
            <v>29</v>
          </cell>
        </row>
        <row r="2534">
          <cell r="A2534" t="str">
            <v>AA02533</v>
          </cell>
          <cell r="B2534">
            <v>1</v>
          </cell>
          <cell r="C2534" t="str">
            <v>MS</v>
          </cell>
          <cell r="D2534">
            <v>575401</v>
          </cell>
          <cell r="E2534">
            <v>42634</v>
          </cell>
          <cell r="F2534" t="str">
            <v>MS|575401</v>
          </cell>
          <cell r="G2534" t="str">
            <v>MS|575401|2016-09-21</v>
          </cell>
          <cell r="H2534" t="str">
            <v>none</v>
          </cell>
          <cell r="J2534" t="str">
            <v>Blood RNA</v>
          </cell>
          <cell r="K2534" t="str">
            <v>PaxGene</v>
          </cell>
          <cell r="L2534">
            <v>72</v>
          </cell>
          <cell r="M2534" t="str">
            <v>A</v>
          </cell>
          <cell r="N2534">
            <v>3</v>
          </cell>
          <cell r="P2534">
            <v>20751</v>
          </cell>
          <cell r="Q2534" t="str">
            <v>Female</v>
          </cell>
          <cell r="R2534" t="str">
            <v>[EA]</v>
          </cell>
          <cell r="S2534" t="str">
            <v xml:space="preserve">RRMS </v>
          </cell>
          <cell r="T2534" t="str">
            <v>RRMS Patient</v>
          </cell>
          <cell r="U2534">
            <v>1976</v>
          </cell>
          <cell r="V2534">
            <v>40</v>
          </cell>
        </row>
        <row r="2535">
          <cell r="A2535" t="str">
            <v>AA02534</v>
          </cell>
          <cell r="B2535">
            <v>1</v>
          </cell>
          <cell r="C2535" t="str">
            <v>MS</v>
          </cell>
          <cell r="D2535">
            <v>575495</v>
          </cell>
          <cell r="E2535">
            <v>42636</v>
          </cell>
          <cell r="F2535" t="str">
            <v>MS|575495</v>
          </cell>
          <cell r="G2535" t="str">
            <v>MS|575495|2016-09-23</v>
          </cell>
          <cell r="H2535" t="str">
            <v>none</v>
          </cell>
          <cell r="J2535" t="str">
            <v>Blood RNA</v>
          </cell>
          <cell r="K2535" t="str">
            <v>PaxGene</v>
          </cell>
          <cell r="L2535">
            <v>72</v>
          </cell>
          <cell r="M2535" t="str">
            <v>A</v>
          </cell>
          <cell r="N2535">
            <v>4</v>
          </cell>
          <cell r="P2535">
            <v>23737</v>
          </cell>
          <cell r="Q2535" t="str">
            <v>Male</v>
          </cell>
          <cell r="R2535" t="str">
            <v>unk</v>
          </cell>
          <cell r="S2535" t="str">
            <v>unk</v>
          </cell>
          <cell r="T2535" t="str">
            <v>unk</v>
          </cell>
          <cell r="U2535">
            <v>1984</v>
          </cell>
          <cell r="V2535">
            <v>32</v>
          </cell>
        </row>
        <row r="2536">
          <cell r="A2536" t="str">
            <v>AA02535</v>
          </cell>
          <cell r="B2536">
            <v>1</v>
          </cell>
          <cell r="C2536" t="str">
            <v>MS</v>
          </cell>
          <cell r="D2536">
            <v>575496</v>
          </cell>
          <cell r="E2536">
            <v>42639</v>
          </cell>
          <cell r="F2536" t="str">
            <v>MS|575496</v>
          </cell>
          <cell r="G2536" t="str">
            <v>MS|575496|2016-09-26</v>
          </cell>
          <cell r="H2536" t="str">
            <v>none</v>
          </cell>
          <cell r="J2536" t="str">
            <v>Blood RNA</v>
          </cell>
          <cell r="K2536" t="str">
            <v>PaxGene</v>
          </cell>
          <cell r="L2536">
            <v>72</v>
          </cell>
          <cell r="M2536" t="str">
            <v>A</v>
          </cell>
          <cell r="N2536">
            <v>5</v>
          </cell>
          <cell r="P2536">
            <v>23480</v>
          </cell>
          <cell r="Q2536" t="str">
            <v>Female</v>
          </cell>
          <cell r="R2536" t="str">
            <v>[EA]</v>
          </cell>
          <cell r="S2536" t="str">
            <v xml:space="preserve">RRMS </v>
          </cell>
          <cell r="T2536" t="str">
            <v>RRMS Patient</v>
          </cell>
          <cell r="U2536">
            <v>1978</v>
          </cell>
          <cell r="V2536">
            <v>38</v>
          </cell>
        </row>
        <row r="2537">
          <cell r="A2537" t="str">
            <v>AA02536</v>
          </cell>
          <cell r="B2537">
            <v>1</v>
          </cell>
          <cell r="C2537" t="str">
            <v>MS</v>
          </cell>
          <cell r="D2537">
            <v>575497</v>
          </cell>
          <cell r="E2537">
            <v>42641</v>
          </cell>
          <cell r="F2537" t="str">
            <v>MS|575497</v>
          </cell>
          <cell r="G2537" t="str">
            <v>MS|575497|2016-09-28</v>
          </cell>
          <cell r="H2537" t="str">
            <v>none</v>
          </cell>
          <cell r="J2537" t="str">
            <v>Blood RNA</v>
          </cell>
          <cell r="K2537" t="str">
            <v>PaxGene</v>
          </cell>
          <cell r="L2537">
            <v>72</v>
          </cell>
          <cell r="M2537" t="str">
            <v>A</v>
          </cell>
          <cell r="N2537">
            <v>6</v>
          </cell>
          <cell r="P2537">
            <v>23545</v>
          </cell>
          <cell r="Q2537" t="str">
            <v>Male</v>
          </cell>
          <cell r="R2537" t="str">
            <v>[EA]</v>
          </cell>
          <cell r="S2537" t="str">
            <v xml:space="preserve">RRMS </v>
          </cell>
          <cell r="T2537" t="str">
            <v>RRMS Patient</v>
          </cell>
          <cell r="U2537">
            <v>1994</v>
          </cell>
          <cell r="V2537">
            <v>22</v>
          </cell>
        </row>
        <row r="2538">
          <cell r="A2538" t="str">
            <v>AA02537</v>
          </cell>
          <cell r="B2538">
            <v>1</v>
          </cell>
          <cell r="C2538" t="str">
            <v>MS</v>
          </cell>
          <cell r="D2538">
            <v>575498</v>
          </cell>
          <cell r="E2538">
            <v>42655</v>
          </cell>
          <cell r="F2538" t="str">
            <v>MS|575498</v>
          </cell>
          <cell r="G2538" t="str">
            <v>MS|575498|2016-10-12</v>
          </cell>
          <cell r="H2538" t="str">
            <v>none</v>
          </cell>
          <cell r="J2538" t="str">
            <v>Blood RNA</v>
          </cell>
          <cell r="K2538" t="str">
            <v>PaxGene</v>
          </cell>
          <cell r="L2538">
            <v>72</v>
          </cell>
          <cell r="M2538" t="str">
            <v>B</v>
          </cell>
          <cell r="N2538">
            <v>1</v>
          </cell>
          <cell r="P2538">
            <v>23503</v>
          </cell>
          <cell r="Q2538" t="str">
            <v>Female</v>
          </cell>
          <cell r="R2538" t="str">
            <v>[EA]</v>
          </cell>
          <cell r="S2538" t="str">
            <v xml:space="preserve">MS-like </v>
          </cell>
          <cell r="T2538" t="str">
            <v>MS-like Subject</v>
          </cell>
          <cell r="U2538">
            <v>1975</v>
          </cell>
          <cell r="V2538">
            <v>41</v>
          </cell>
        </row>
        <row r="2539">
          <cell r="A2539" t="str">
            <v>AA02538</v>
          </cell>
          <cell r="B2539">
            <v>1</v>
          </cell>
          <cell r="C2539" t="str">
            <v>MS</v>
          </cell>
          <cell r="D2539">
            <v>575499</v>
          </cell>
          <cell r="E2539">
            <v>42660</v>
          </cell>
          <cell r="F2539" t="str">
            <v>MS|575499</v>
          </cell>
          <cell r="G2539" t="str">
            <v>MS|575499|2016-10-17</v>
          </cell>
          <cell r="H2539" t="str">
            <v>none</v>
          </cell>
          <cell r="J2539" t="str">
            <v>Blood RNA</v>
          </cell>
          <cell r="K2539" t="str">
            <v>PaxGene</v>
          </cell>
          <cell r="L2539">
            <v>72</v>
          </cell>
          <cell r="M2539" t="str">
            <v>B</v>
          </cell>
          <cell r="N2539">
            <v>2</v>
          </cell>
          <cell r="P2539">
            <v>23505</v>
          </cell>
          <cell r="Q2539" t="str">
            <v>Male</v>
          </cell>
          <cell r="R2539" t="str">
            <v>[EA]</v>
          </cell>
          <cell r="S2539" t="str">
            <v xml:space="preserve">MS </v>
          </cell>
          <cell r="T2539" t="str">
            <v>MS Patient</v>
          </cell>
          <cell r="U2539">
            <v>1989</v>
          </cell>
          <cell r="V2539">
            <v>27</v>
          </cell>
        </row>
        <row r="2540">
          <cell r="A2540" t="str">
            <v>AA02539</v>
          </cell>
          <cell r="B2540">
            <v>1</v>
          </cell>
          <cell r="C2540" t="str">
            <v>MS</v>
          </cell>
          <cell r="D2540">
            <v>575035</v>
          </cell>
          <cell r="E2540">
            <v>42667</v>
          </cell>
          <cell r="F2540" t="str">
            <v>MS|575035</v>
          </cell>
          <cell r="G2540" t="str">
            <v>MS|575035|2016-10-24</v>
          </cell>
          <cell r="H2540" t="str">
            <v>none</v>
          </cell>
          <cell r="J2540" t="str">
            <v>Blood RNA</v>
          </cell>
          <cell r="K2540" t="str">
            <v>PaxGene</v>
          </cell>
          <cell r="L2540">
            <v>72</v>
          </cell>
          <cell r="M2540" t="str">
            <v>B</v>
          </cell>
          <cell r="N2540">
            <v>3</v>
          </cell>
          <cell r="P2540">
            <v>16349</v>
          </cell>
          <cell r="Q2540" t="str">
            <v>Female</v>
          </cell>
          <cell r="R2540" t="str">
            <v>[EA]</v>
          </cell>
          <cell r="S2540" t="str">
            <v xml:space="preserve">SPMS </v>
          </cell>
          <cell r="T2540" t="str">
            <v>SPMS Patient</v>
          </cell>
          <cell r="U2540">
            <v>1978</v>
          </cell>
          <cell r="V2540">
            <v>38</v>
          </cell>
        </row>
        <row r="2541">
          <cell r="A2541" t="str">
            <v>AA02540</v>
          </cell>
          <cell r="B2541">
            <v>1</v>
          </cell>
          <cell r="C2541" t="str">
            <v>MS</v>
          </cell>
          <cell r="D2541">
            <v>575180</v>
          </cell>
          <cell r="E2541">
            <v>42667</v>
          </cell>
          <cell r="F2541" t="str">
            <v>MS|575180</v>
          </cell>
          <cell r="G2541" t="str">
            <v>MS|575180|2016-10-24</v>
          </cell>
          <cell r="H2541" t="str">
            <v>none</v>
          </cell>
          <cell r="J2541" t="str">
            <v>Blood RNA</v>
          </cell>
          <cell r="K2541" t="str">
            <v>PaxGene</v>
          </cell>
          <cell r="L2541">
            <v>72</v>
          </cell>
          <cell r="M2541" t="str">
            <v>B</v>
          </cell>
          <cell r="N2541">
            <v>4</v>
          </cell>
          <cell r="P2541">
            <v>16493</v>
          </cell>
          <cell r="Q2541" t="str">
            <v>Female</v>
          </cell>
          <cell r="R2541" t="str">
            <v>[EA]</v>
          </cell>
          <cell r="S2541" t="str">
            <v xml:space="preserve">RRMS </v>
          </cell>
          <cell r="T2541" t="str">
            <v>RRMS Patient</v>
          </cell>
          <cell r="U2541">
            <v>1972</v>
          </cell>
          <cell r="V2541">
            <v>44</v>
          </cell>
        </row>
        <row r="2542">
          <cell r="A2542" t="str">
            <v>AA02541</v>
          </cell>
          <cell r="B2542">
            <v>1</v>
          </cell>
          <cell r="C2542" t="str">
            <v>MS</v>
          </cell>
          <cell r="D2542">
            <v>575501</v>
          </cell>
          <cell r="E2542">
            <v>42667</v>
          </cell>
          <cell r="F2542" t="str">
            <v>MS|575501</v>
          </cell>
          <cell r="G2542" t="str">
            <v>MS|575501|2016-10-24</v>
          </cell>
          <cell r="H2542" t="str">
            <v>none</v>
          </cell>
          <cell r="J2542" t="str">
            <v>Blood RNA</v>
          </cell>
          <cell r="K2542" t="str">
            <v>PaxGene</v>
          </cell>
          <cell r="L2542">
            <v>72</v>
          </cell>
          <cell r="M2542" t="str">
            <v>B</v>
          </cell>
          <cell r="N2542">
            <v>5</v>
          </cell>
          <cell r="P2542">
            <v>23470</v>
          </cell>
          <cell r="Q2542" t="str">
            <v>Female</v>
          </cell>
          <cell r="R2542" t="str">
            <v>[EA]</v>
          </cell>
          <cell r="S2542" t="str">
            <v xml:space="preserve">MS </v>
          </cell>
          <cell r="T2542" t="str">
            <v>MS Patient</v>
          </cell>
          <cell r="U2542">
            <v>1974</v>
          </cell>
          <cell r="V2542">
            <v>42</v>
          </cell>
        </row>
        <row r="2543">
          <cell r="A2543" t="str">
            <v>AA02542</v>
          </cell>
          <cell r="B2543">
            <v>1</v>
          </cell>
          <cell r="C2543" t="str">
            <v>MS</v>
          </cell>
          <cell r="D2543">
            <v>575503</v>
          </cell>
          <cell r="E2543">
            <v>42676</v>
          </cell>
          <cell r="F2543" t="str">
            <v>MS|575503</v>
          </cell>
          <cell r="G2543" t="str">
            <v>MS|575503|2016-11-02</v>
          </cell>
          <cell r="H2543" t="str">
            <v>none</v>
          </cell>
          <cell r="J2543" t="str">
            <v>Blood RNA</v>
          </cell>
          <cell r="K2543" t="str">
            <v>PaxGene</v>
          </cell>
          <cell r="L2543">
            <v>72</v>
          </cell>
          <cell r="M2543" t="str">
            <v>B</v>
          </cell>
          <cell r="N2543">
            <v>6</v>
          </cell>
          <cell r="P2543">
            <v>23738</v>
          </cell>
          <cell r="Q2543" t="str">
            <v>Female</v>
          </cell>
          <cell r="R2543" t="str">
            <v>[EA]</v>
          </cell>
          <cell r="S2543" t="str">
            <v>unk</v>
          </cell>
          <cell r="T2543" t="str">
            <v>unk</v>
          </cell>
          <cell r="U2543">
            <v>1981</v>
          </cell>
          <cell r="V2543">
            <v>35</v>
          </cell>
        </row>
        <row r="2544">
          <cell r="A2544" t="str">
            <v>AA02543</v>
          </cell>
          <cell r="B2544">
            <v>1</v>
          </cell>
          <cell r="C2544" t="str">
            <v>MS</v>
          </cell>
          <cell r="D2544">
            <v>575504</v>
          </cell>
          <cell r="E2544">
            <v>42677</v>
          </cell>
          <cell r="F2544" t="str">
            <v>MS|575504</v>
          </cell>
          <cell r="G2544" t="str">
            <v>MS|575504|2016-11-03</v>
          </cell>
          <cell r="H2544" t="str">
            <v>none</v>
          </cell>
          <cell r="J2544" t="str">
            <v>Blood RNA</v>
          </cell>
          <cell r="K2544" t="str">
            <v>PaxGene</v>
          </cell>
          <cell r="L2544">
            <v>72</v>
          </cell>
          <cell r="M2544" t="str">
            <v>C</v>
          </cell>
          <cell r="N2544">
            <v>1</v>
          </cell>
          <cell r="P2544">
            <v>23491</v>
          </cell>
          <cell r="Q2544" t="str">
            <v>Female</v>
          </cell>
          <cell r="R2544" t="str">
            <v>[AA]</v>
          </cell>
          <cell r="S2544" t="str">
            <v xml:space="preserve">RRMS </v>
          </cell>
          <cell r="T2544" t="str">
            <v>RRMS Patient</v>
          </cell>
          <cell r="U2544">
            <v>1992</v>
          </cell>
          <cell r="V2544">
            <v>24</v>
          </cell>
        </row>
        <row r="2545">
          <cell r="A2545" t="str">
            <v>AA02544</v>
          </cell>
          <cell r="B2545">
            <v>1</v>
          </cell>
          <cell r="C2545" t="str">
            <v>MS</v>
          </cell>
          <cell r="D2545">
            <v>575505</v>
          </cell>
          <cell r="E2545">
            <v>42681</v>
          </cell>
          <cell r="F2545" t="str">
            <v>MS|575505</v>
          </cell>
          <cell r="G2545" t="str">
            <v>MS|575505|2016-11-07</v>
          </cell>
          <cell r="H2545" t="str">
            <v>none</v>
          </cell>
          <cell r="J2545" t="str">
            <v>Blood RNA</v>
          </cell>
          <cell r="K2545" t="str">
            <v>PaxGene</v>
          </cell>
          <cell r="L2545">
            <v>72</v>
          </cell>
          <cell r="M2545" t="str">
            <v>C</v>
          </cell>
          <cell r="N2545">
            <v>2</v>
          </cell>
          <cell r="P2545">
            <v>23527</v>
          </cell>
          <cell r="Q2545" t="str">
            <v>Female</v>
          </cell>
          <cell r="R2545" t="str">
            <v>[EA]</v>
          </cell>
          <cell r="S2545" t="str">
            <v xml:space="preserve">RRMS </v>
          </cell>
          <cell r="T2545" t="str">
            <v>RRMS Patient</v>
          </cell>
          <cell r="U2545">
            <v>1941</v>
          </cell>
          <cell r="V2545">
            <v>75</v>
          </cell>
        </row>
        <row r="2546">
          <cell r="A2546" t="str">
            <v>AA02545</v>
          </cell>
          <cell r="B2546">
            <v>1</v>
          </cell>
          <cell r="C2546" t="str">
            <v>MS</v>
          </cell>
          <cell r="D2546">
            <v>575418</v>
          </cell>
          <cell r="E2546">
            <v>42695</v>
          </cell>
          <cell r="F2546" t="str">
            <v>MS|575418</v>
          </cell>
          <cell r="G2546" t="str">
            <v>MS|575418|2016-11-21</v>
          </cell>
          <cell r="H2546" t="str">
            <v>none</v>
          </cell>
          <cell r="J2546" t="str">
            <v>Blood RNA</v>
          </cell>
          <cell r="K2546" t="str">
            <v>PaxGene</v>
          </cell>
          <cell r="L2546">
            <v>72</v>
          </cell>
          <cell r="M2546" t="str">
            <v>C</v>
          </cell>
          <cell r="N2546">
            <v>3</v>
          </cell>
          <cell r="P2546">
            <v>20767</v>
          </cell>
          <cell r="Q2546" t="str">
            <v>Female</v>
          </cell>
          <cell r="R2546" t="str">
            <v>[EA]</v>
          </cell>
          <cell r="S2546" t="str">
            <v xml:space="preserve">RRMS </v>
          </cell>
          <cell r="T2546" t="str">
            <v>RRMS Patient</v>
          </cell>
          <cell r="U2546">
            <v>1977</v>
          </cell>
          <cell r="V2546">
            <v>39</v>
          </cell>
        </row>
        <row r="2547">
          <cell r="A2547" t="str">
            <v>AA02546</v>
          </cell>
          <cell r="B2547">
            <v>1</v>
          </cell>
          <cell r="C2547" t="str">
            <v>MS</v>
          </cell>
          <cell r="D2547">
            <v>575506</v>
          </cell>
          <cell r="E2547">
            <v>42702</v>
          </cell>
          <cell r="F2547" t="str">
            <v>MS|575506</v>
          </cell>
          <cell r="G2547" t="str">
            <v>MS|575506|2016-11-28</v>
          </cell>
          <cell r="H2547" t="str">
            <v>none</v>
          </cell>
          <cell r="J2547" t="str">
            <v>Blood RNA</v>
          </cell>
          <cell r="K2547" t="str">
            <v>PaxGene</v>
          </cell>
          <cell r="L2547">
            <v>72</v>
          </cell>
          <cell r="M2547" t="str">
            <v>C</v>
          </cell>
          <cell r="N2547">
            <v>4</v>
          </cell>
          <cell r="P2547">
            <v>23564</v>
          </cell>
          <cell r="Q2547" t="str">
            <v>Female</v>
          </cell>
          <cell r="R2547" t="str">
            <v>[EA]</v>
          </cell>
          <cell r="S2547" t="str">
            <v xml:space="preserve">MS </v>
          </cell>
          <cell r="T2547" t="str">
            <v>MS Patient</v>
          </cell>
          <cell r="U2547">
            <v>1968</v>
          </cell>
          <cell r="V2547">
            <v>48</v>
          </cell>
        </row>
        <row r="2548">
          <cell r="A2548" t="str">
            <v>AA02547</v>
          </cell>
          <cell r="B2548">
            <v>1</v>
          </cell>
          <cell r="C2548" t="str">
            <v>MS</v>
          </cell>
          <cell r="D2548">
            <v>575507</v>
          </cell>
          <cell r="E2548">
            <v>42704</v>
          </cell>
          <cell r="F2548" t="str">
            <v>MS|575507</v>
          </cell>
          <cell r="G2548" t="str">
            <v>MS|575507|2016-11-30</v>
          </cell>
          <cell r="H2548" t="str">
            <v>none</v>
          </cell>
          <cell r="J2548" t="str">
            <v>Blood RNA</v>
          </cell>
          <cell r="K2548" t="str">
            <v>PaxGene</v>
          </cell>
          <cell r="L2548">
            <v>72</v>
          </cell>
          <cell r="M2548" t="str">
            <v>C</v>
          </cell>
          <cell r="N2548">
            <v>5</v>
          </cell>
          <cell r="P2548">
            <v>23529</v>
          </cell>
          <cell r="Q2548" t="str">
            <v>Female</v>
          </cell>
          <cell r="R2548" t="str">
            <v>[EA]</v>
          </cell>
          <cell r="S2548" t="str">
            <v xml:space="preserve">MS </v>
          </cell>
          <cell r="T2548" t="str">
            <v>MS Patient</v>
          </cell>
          <cell r="U2548">
            <v>1971</v>
          </cell>
          <cell r="V2548">
            <v>45</v>
          </cell>
        </row>
        <row r="2549">
          <cell r="A2549" t="str">
            <v>AA02548</v>
          </cell>
          <cell r="B2549">
            <v>1</v>
          </cell>
          <cell r="C2549" t="str">
            <v>MS</v>
          </cell>
          <cell r="D2549">
            <v>575410</v>
          </cell>
          <cell r="E2549">
            <v>42709</v>
          </cell>
          <cell r="F2549" t="str">
            <v>MS|575410</v>
          </cell>
          <cell r="G2549" t="str">
            <v>MS|575410|2016-12-05</v>
          </cell>
          <cell r="H2549" t="str">
            <v>none</v>
          </cell>
          <cell r="J2549" t="str">
            <v>Blood RNA</v>
          </cell>
          <cell r="K2549" t="str">
            <v>PaxGene</v>
          </cell>
          <cell r="L2549">
            <v>72</v>
          </cell>
          <cell r="M2549" t="str">
            <v>C</v>
          </cell>
          <cell r="N2549">
            <v>6</v>
          </cell>
          <cell r="P2549">
            <v>20759</v>
          </cell>
          <cell r="Q2549" t="str">
            <v>Female</v>
          </cell>
          <cell r="R2549" t="str">
            <v>[EA]</v>
          </cell>
          <cell r="S2549" t="str">
            <v xml:space="preserve">RRMS </v>
          </cell>
          <cell r="T2549" t="str">
            <v>RRMS Patient</v>
          </cell>
          <cell r="U2549">
            <v>1965</v>
          </cell>
          <cell r="V2549">
            <v>51</v>
          </cell>
        </row>
        <row r="2550">
          <cell r="A2550" t="str">
            <v>AA02549</v>
          </cell>
          <cell r="B2550">
            <v>1</v>
          </cell>
          <cell r="C2550" t="str">
            <v>MS</v>
          </cell>
          <cell r="D2550">
            <v>575508</v>
          </cell>
          <cell r="E2550">
            <v>42716</v>
          </cell>
          <cell r="F2550" t="str">
            <v>MS|575508</v>
          </cell>
          <cell r="G2550" t="str">
            <v>MS|575508|2016-12-12</v>
          </cell>
          <cell r="H2550" t="str">
            <v>none</v>
          </cell>
          <cell r="J2550" t="str">
            <v>Blood RNA</v>
          </cell>
          <cell r="K2550" t="str">
            <v>PaxGene</v>
          </cell>
          <cell r="L2550">
            <v>72</v>
          </cell>
          <cell r="M2550" t="str">
            <v>D</v>
          </cell>
          <cell r="N2550">
            <v>1</v>
          </cell>
          <cell r="P2550">
            <v>23552</v>
          </cell>
          <cell r="Q2550" t="str">
            <v>Female</v>
          </cell>
          <cell r="R2550" t="str">
            <v>[EA]</v>
          </cell>
          <cell r="S2550" t="str">
            <v xml:space="preserve">RRMS </v>
          </cell>
          <cell r="T2550" t="str">
            <v>RRMS Patient</v>
          </cell>
          <cell r="U2550">
            <v>1976</v>
          </cell>
          <cell r="V2550">
            <v>40</v>
          </cell>
        </row>
        <row r="2551">
          <cell r="A2551" t="str">
            <v>AA02550</v>
          </cell>
          <cell r="B2551">
            <v>1</v>
          </cell>
          <cell r="C2551" t="str">
            <v>MS</v>
          </cell>
          <cell r="D2551">
            <v>575510</v>
          </cell>
          <cell r="E2551">
            <v>42734</v>
          </cell>
          <cell r="F2551" t="str">
            <v>MS|575510</v>
          </cell>
          <cell r="G2551" t="str">
            <v>MS|575510|2016-12-30</v>
          </cell>
          <cell r="H2551" t="str">
            <v>none</v>
          </cell>
          <cell r="J2551" t="str">
            <v>Blood RNA</v>
          </cell>
          <cell r="K2551" t="str">
            <v>PaxGene</v>
          </cell>
          <cell r="L2551">
            <v>72</v>
          </cell>
          <cell r="M2551" t="str">
            <v>D</v>
          </cell>
          <cell r="N2551">
            <v>2</v>
          </cell>
          <cell r="P2551">
            <v>23531</v>
          </cell>
          <cell r="Q2551" t="str">
            <v>Female</v>
          </cell>
          <cell r="R2551" t="str">
            <v>[EA]</v>
          </cell>
          <cell r="S2551" t="str">
            <v xml:space="preserve">MS </v>
          </cell>
          <cell r="T2551" t="str">
            <v>MS Patient</v>
          </cell>
          <cell r="U2551">
            <v>1961</v>
          </cell>
          <cell r="V2551">
            <v>55</v>
          </cell>
        </row>
        <row r="2552">
          <cell r="A2552" t="str">
            <v>AA02551</v>
          </cell>
          <cell r="B2552">
            <v>1</v>
          </cell>
          <cell r="C2552" t="str">
            <v>MS</v>
          </cell>
          <cell r="D2552">
            <v>575511</v>
          </cell>
          <cell r="E2552">
            <v>42744</v>
          </cell>
          <cell r="F2552" t="str">
            <v>MS|575511</v>
          </cell>
          <cell r="G2552" t="str">
            <v>MS|575511|2017-01-09</v>
          </cell>
          <cell r="H2552" t="str">
            <v>none</v>
          </cell>
          <cell r="J2552" t="str">
            <v>Blood RNA</v>
          </cell>
          <cell r="K2552" t="str">
            <v>PaxGene</v>
          </cell>
          <cell r="L2552">
            <v>72</v>
          </cell>
          <cell r="M2552" t="str">
            <v>D</v>
          </cell>
          <cell r="N2552">
            <v>3</v>
          </cell>
          <cell r="P2552">
            <v>23506</v>
          </cell>
          <cell r="Q2552" t="str">
            <v>Female</v>
          </cell>
          <cell r="R2552" t="str">
            <v>[EA]</v>
          </cell>
          <cell r="S2552" t="str">
            <v xml:space="preserve">RRMS </v>
          </cell>
          <cell r="T2552" t="str">
            <v>RRMS Patient</v>
          </cell>
          <cell r="U2552">
            <v>1972</v>
          </cell>
          <cell r="V2552">
            <v>45</v>
          </cell>
        </row>
        <row r="2553">
          <cell r="A2553" t="str">
            <v>AA02552</v>
          </cell>
          <cell r="B2553">
            <v>1</v>
          </cell>
          <cell r="C2553" t="str">
            <v>MS</v>
          </cell>
          <cell r="D2553">
            <v>575512</v>
          </cell>
          <cell r="E2553">
            <v>42744</v>
          </cell>
          <cell r="F2553" t="str">
            <v>MS|575512</v>
          </cell>
          <cell r="G2553" t="str">
            <v>MS|575512|2017-01-09</v>
          </cell>
          <cell r="H2553" t="str">
            <v>none</v>
          </cell>
          <cell r="J2553" t="str">
            <v>Blood RNA</v>
          </cell>
          <cell r="K2553" t="str">
            <v>PaxGene</v>
          </cell>
          <cell r="L2553">
            <v>72</v>
          </cell>
          <cell r="M2553" t="str">
            <v>D</v>
          </cell>
          <cell r="N2553">
            <v>4</v>
          </cell>
          <cell r="P2553">
            <v>23478</v>
          </cell>
          <cell r="Q2553" t="str">
            <v>Male</v>
          </cell>
          <cell r="R2553" t="str">
            <v>[EA]</v>
          </cell>
          <cell r="S2553" t="str">
            <v xml:space="preserve">PPMS </v>
          </cell>
          <cell r="T2553" t="str">
            <v>PPMS Patient</v>
          </cell>
          <cell r="U2553">
            <v>1960</v>
          </cell>
          <cell r="V2553">
            <v>57</v>
          </cell>
        </row>
        <row r="2554">
          <cell r="A2554" t="str">
            <v>AA02553</v>
          </cell>
          <cell r="B2554">
            <v>1</v>
          </cell>
          <cell r="C2554" t="str">
            <v>MS</v>
          </cell>
          <cell r="D2554">
            <v>575513</v>
          </cell>
          <cell r="E2554">
            <v>42755</v>
          </cell>
          <cell r="F2554" t="str">
            <v>MS|575513</v>
          </cell>
          <cell r="G2554" t="str">
            <v>MS|575513|2017-01-20</v>
          </cell>
          <cell r="H2554" t="str">
            <v>none</v>
          </cell>
          <cell r="J2554" t="str">
            <v>Blood RNA</v>
          </cell>
          <cell r="K2554" t="str">
            <v>PaxGene</v>
          </cell>
          <cell r="L2554">
            <v>72</v>
          </cell>
          <cell r="M2554" t="str">
            <v>D</v>
          </cell>
          <cell r="N2554">
            <v>5</v>
          </cell>
          <cell r="P2554">
            <v>23486</v>
          </cell>
          <cell r="Q2554" t="str">
            <v>Female</v>
          </cell>
          <cell r="R2554" t="str">
            <v>[EA]</v>
          </cell>
          <cell r="S2554" t="str">
            <v xml:space="preserve">MS </v>
          </cell>
          <cell r="T2554" t="str">
            <v>MS Patient</v>
          </cell>
          <cell r="U2554">
            <v>1975</v>
          </cell>
          <cell r="V2554">
            <v>42</v>
          </cell>
        </row>
        <row r="2555">
          <cell r="A2555" t="str">
            <v>AA02554</v>
          </cell>
          <cell r="B2555">
            <v>1</v>
          </cell>
          <cell r="C2555" t="str">
            <v>MS</v>
          </cell>
          <cell r="D2555">
            <v>575514</v>
          </cell>
          <cell r="E2555">
            <v>42779</v>
          </cell>
          <cell r="F2555" t="str">
            <v>MS|575514</v>
          </cell>
          <cell r="G2555" t="str">
            <v>MS|575514|2017-02-13</v>
          </cell>
          <cell r="H2555" t="str">
            <v>none</v>
          </cell>
          <cell r="J2555" t="str">
            <v>Blood RNA</v>
          </cell>
          <cell r="K2555" t="str">
            <v>PaxGene</v>
          </cell>
          <cell r="L2555">
            <v>72</v>
          </cell>
          <cell r="M2555" t="str">
            <v>D</v>
          </cell>
          <cell r="N2555">
            <v>6</v>
          </cell>
          <cell r="P2555">
            <v>23474</v>
          </cell>
          <cell r="Q2555" t="str">
            <v>Male</v>
          </cell>
          <cell r="R2555" t="str">
            <v>[EA]</v>
          </cell>
          <cell r="S2555" t="str">
            <v xml:space="preserve">RRMS </v>
          </cell>
          <cell r="T2555" t="str">
            <v>RRMS Patient</v>
          </cell>
          <cell r="U2555">
            <v>1980</v>
          </cell>
          <cell r="V2555">
            <v>37</v>
          </cell>
        </row>
        <row r="2556">
          <cell r="A2556" t="str">
            <v>AA02555</v>
          </cell>
          <cell r="B2556">
            <v>1</v>
          </cell>
          <cell r="C2556" t="str">
            <v>MS</v>
          </cell>
          <cell r="D2556">
            <v>575515</v>
          </cell>
          <cell r="E2556">
            <v>42779</v>
          </cell>
          <cell r="F2556" t="str">
            <v>MS|575515</v>
          </cell>
          <cell r="G2556" t="str">
            <v>MS|575515|2017-02-13</v>
          </cell>
          <cell r="H2556" t="str">
            <v>none</v>
          </cell>
          <cell r="J2556" t="str">
            <v>Blood RNA</v>
          </cell>
          <cell r="K2556" t="str">
            <v>PaxGene</v>
          </cell>
          <cell r="L2556">
            <v>72</v>
          </cell>
          <cell r="M2556" t="str">
            <v>E</v>
          </cell>
          <cell r="N2556">
            <v>1</v>
          </cell>
          <cell r="P2556">
            <v>23739</v>
          </cell>
          <cell r="Q2556" t="str">
            <v>Female</v>
          </cell>
          <cell r="R2556" t="str">
            <v>unk</v>
          </cell>
          <cell r="S2556" t="str">
            <v>unk</v>
          </cell>
          <cell r="T2556" t="str">
            <v>unk</v>
          </cell>
          <cell r="U2556">
            <v>1978</v>
          </cell>
          <cell r="V2556">
            <v>39</v>
          </cell>
        </row>
        <row r="2557">
          <cell r="A2557" t="str">
            <v>AA02556</v>
          </cell>
          <cell r="B2557">
            <v>1</v>
          </cell>
          <cell r="C2557" t="str">
            <v>MS</v>
          </cell>
          <cell r="D2557">
            <v>575516</v>
          </cell>
          <cell r="E2557">
            <v>42787</v>
          </cell>
          <cell r="F2557" t="str">
            <v>MS|575516</v>
          </cell>
          <cell r="G2557" t="str">
            <v>MS|575516|2017-02-21</v>
          </cell>
          <cell r="H2557" t="str">
            <v>none</v>
          </cell>
          <cell r="J2557" t="str">
            <v>Blood RNA</v>
          </cell>
          <cell r="K2557" t="str">
            <v>PaxGene</v>
          </cell>
          <cell r="L2557">
            <v>72</v>
          </cell>
          <cell r="M2557" t="str">
            <v>E</v>
          </cell>
          <cell r="N2557">
            <v>2</v>
          </cell>
          <cell r="P2557">
            <v>23560</v>
          </cell>
          <cell r="Q2557" t="str">
            <v>Male</v>
          </cell>
          <cell r="R2557" t="str">
            <v>unk</v>
          </cell>
          <cell r="S2557" t="str">
            <v xml:space="preserve">MS </v>
          </cell>
          <cell r="T2557" t="str">
            <v>MS Patient</v>
          </cell>
          <cell r="U2557">
            <v>1971</v>
          </cell>
          <cell r="V2557">
            <v>46</v>
          </cell>
        </row>
        <row r="2558">
          <cell r="A2558" t="str">
            <v>AA02557</v>
          </cell>
          <cell r="B2558">
            <v>1</v>
          </cell>
          <cell r="C2558" t="str">
            <v>MS</v>
          </cell>
          <cell r="D2558">
            <v>575517</v>
          </cell>
          <cell r="E2558">
            <v>42788</v>
          </cell>
          <cell r="F2558" t="str">
            <v>MS|575517</v>
          </cell>
          <cell r="G2558" t="str">
            <v>MS|575517|2017-02-22</v>
          </cell>
          <cell r="H2558" t="str">
            <v>none</v>
          </cell>
          <cell r="J2558" t="str">
            <v>Blood RNA</v>
          </cell>
          <cell r="K2558" t="str">
            <v>PaxGene</v>
          </cell>
          <cell r="L2558">
            <v>72</v>
          </cell>
          <cell r="M2558" t="str">
            <v>E</v>
          </cell>
          <cell r="N2558">
            <v>3</v>
          </cell>
          <cell r="P2558">
            <v>23740</v>
          </cell>
          <cell r="Q2558" t="str">
            <v>Female</v>
          </cell>
          <cell r="R2558" t="str">
            <v>unk</v>
          </cell>
          <cell r="S2558" t="str">
            <v>unk</v>
          </cell>
          <cell r="T2558" t="str">
            <v>unk</v>
          </cell>
          <cell r="U2558">
            <v>1974</v>
          </cell>
          <cell r="V2558">
            <v>43</v>
          </cell>
        </row>
        <row r="2559">
          <cell r="A2559" t="str">
            <v>AA02558</v>
          </cell>
          <cell r="B2559">
            <v>1</v>
          </cell>
          <cell r="C2559" t="str">
            <v>MS</v>
          </cell>
          <cell r="D2559">
            <v>575518</v>
          </cell>
          <cell r="E2559">
            <v>42790</v>
          </cell>
          <cell r="F2559" t="str">
            <v>MS|575518</v>
          </cell>
          <cell r="G2559" t="str">
            <v>MS|575518|2017-02-24</v>
          </cell>
          <cell r="H2559" t="str">
            <v>none</v>
          </cell>
          <cell r="J2559" t="str">
            <v>Blood RNA</v>
          </cell>
          <cell r="K2559" t="str">
            <v>PaxGene</v>
          </cell>
          <cell r="L2559">
            <v>72</v>
          </cell>
          <cell r="M2559" t="str">
            <v>E</v>
          </cell>
          <cell r="N2559">
            <v>4</v>
          </cell>
          <cell r="P2559">
            <v>23556</v>
          </cell>
          <cell r="Q2559" t="str">
            <v>Female</v>
          </cell>
          <cell r="R2559" t="str">
            <v>[EA]</v>
          </cell>
          <cell r="S2559" t="str">
            <v xml:space="preserve">RRMS </v>
          </cell>
          <cell r="T2559" t="str">
            <v>RRMS Patient</v>
          </cell>
          <cell r="U2559">
            <v>1993</v>
          </cell>
          <cell r="V2559">
            <v>24</v>
          </cell>
        </row>
        <row r="2560">
          <cell r="A2560" t="str">
            <v>AA02559</v>
          </cell>
          <cell r="B2560">
            <v>1</v>
          </cell>
          <cell r="C2560" t="str">
            <v>MS</v>
          </cell>
          <cell r="D2560">
            <v>575519</v>
          </cell>
          <cell r="E2560">
            <v>42793</v>
          </cell>
          <cell r="F2560" t="str">
            <v>MS|575519</v>
          </cell>
          <cell r="G2560" t="str">
            <v>MS|575519|2017-02-27</v>
          </cell>
          <cell r="H2560" t="str">
            <v>none</v>
          </cell>
          <cell r="J2560" t="str">
            <v>Blood RNA</v>
          </cell>
          <cell r="K2560" t="str">
            <v>PaxGene</v>
          </cell>
          <cell r="L2560">
            <v>72</v>
          </cell>
          <cell r="M2560" t="str">
            <v>E</v>
          </cell>
          <cell r="N2560">
            <v>5</v>
          </cell>
          <cell r="P2560">
            <v>23528</v>
          </cell>
          <cell r="Q2560" t="str">
            <v>Female</v>
          </cell>
          <cell r="R2560" t="str">
            <v>[EA]</v>
          </cell>
          <cell r="S2560" t="str">
            <v xml:space="preserve">RRMS </v>
          </cell>
          <cell r="T2560" t="str">
            <v>RRMS Patient</v>
          </cell>
          <cell r="U2560">
            <v>1988</v>
          </cell>
          <cell r="V2560">
            <v>29</v>
          </cell>
        </row>
        <row r="2561">
          <cell r="A2561" t="str">
            <v>AA02560</v>
          </cell>
          <cell r="B2561">
            <v>1</v>
          </cell>
          <cell r="C2561" t="str">
            <v>MS</v>
          </cell>
          <cell r="D2561">
            <v>575520</v>
          </cell>
          <cell r="E2561">
            <v>42793</v>
          </cell>
          <cell r="F2561" t="str">
            <v>MS|575520</v>
          </cell>
          <cell r="G2561" t="str">
            <v>MS|575520|2017-02-27</v>
          </cell>
          <cell r="H2561" t="str">
            <v>none</v>
          </cell>
          <cell r="J2561" t="str">
            <v>Blood RNA</v>
          </cell>
          <cell r="K2561" t="str">
            <v>PaxGene</v>
          </cell>
          <cell r="L2561">
            <v>72</v>
          </cell>
          <cell r="M2561" t="str">
            <v>E</v>
          </cell>
          <cell r="N2561">
            <v>6</v>
          </cell>
          <cell r="P2561">
            <v>23566</v>
          </cell>
          <cell r="Q2561" t="str">
            <v>Female</v>
          </cell>
          <cell r="R2561" t="str">
            <v>[EA]</v>
          </cell>
          <cell r="S2561" t="str">
            <v xml:space="preserve">RRMS </v>
          </cell>
          <cell r="T2561" t="str">
            <v>RRMS Patient</v>
          </cell>
          <cell r="U2561">
            <v>1976</v>
          </cell>
          <cell r="V2561">
            <v>41</v>
          </cell>
        </row>
        <row r="2562">
          <cell r="A2562" t="str">
            <v>AA02561</v>
          </cell>
          <cell r="B2562">
            <v>1</v>
          </cell>
          <cell r="C2562" t="str">
            <v>MS</v>
          </cell>
          <cell r="D2562">
            <v>575523</v>
          </cell>
          <cell r="E2562">
            <v>42815</v>
          </cell>
          <cell r="F2562" t="str">
            <v>MS|575523</v>
          </cell>
          <cell r="G2562" t="str">
            <v>MS|575523|2017-03-21</v>
          </cell>
          <cell r="H2562" t="str">
            <v>none</v>
          </cell>
          <cell r="J2562" t="str">
            <v>Blood RNA</v>
          </cell>
          <cell r="K2562" t="str">
            <v>PaxGene</v>
          </cell>
          <cell r="L2562">
            <v>72</v>
          </cell>
          <cell r="M2562" t="str">
            <v>F</v>
          </cell>
          <cell r="N2562">
            <v>1</v>
          </cell>
          <cell r="P2562">
            <v>23502</v>
          </cell>
          <cell r="Q2562" t="str">
            <v>Female</v>
          </cell>
          <cell r="R2562" t="str">
            <v>[EA]</v>
          </cell>
          <cell r="S2562" t="str">
            <v xml:space="preserve">RRMS </v>
          </cell>
          <cell r="T2562" t="str">
            <v>RRMS Patient</v>
          </cell>
          <cell r="U2562">
            <v>1980</v>
          </cell>
          <cell r="V2562">
            <v>37</v>
          </cell>
        </row>
        <row r="2563">
          <cell r="A2563" t="str">
            <v>AA02562</v>
          </cell>
          <cell r="B2563">
            <v>1</v>
          </cell>
          <cell r="C2563" t="str">
            <v>MS</v>
          </cell>
          <cell r="D2563">
            <v>575524</v>
          </cell>
          <cell r="E2563">
            <v>42817</v>
          </cell>
          <cell r="F2563" t="str">
            <v>MS|575524</v>
          </cell>
          <cell r="G2563" t="str">
            <v>MS|575524|2017-03-23</v>
          </cell>
          <cell r="H2563" t="str">
            <v>none</v>
          </cell>
          <cell r="J2563" t="str">
            <v>Blood RNA</v>
          </cell>
          <cell r="K2563" t="str">
            <v>PaxGene</v>
          </cell>
          <cell r="L2563">
            <v>72</v>
          </cell>
          <cell r="M2563" t="str">
            <v>F</v>
          </cell>
          <cell r="N2563">
            <v>2</v>
          </cell>
          <cell r="P2563">
            <v>23741</v>
          </cell>
          <cell r="Q2563" t="str">
            <v>Female</v>
          </cell>
          <cell r="R2563" t="str">
            <v>[AI]</v>
          </cell>
          <cell r="S2563" t="str">
            <v>unk</v>
          </cell>
          <cell r="T2563" t="str">
            <v>unk</v>
          </cell>
          <cell r="U2563">
            <v>1950</v>
          </cell>
          <cell r="V2563">
            <v>67</v>
          </cell>
        </row>
        <row r="2564">
          <cell r="A2564" t="str">
            <v>AA02563</v>
          </cell>
          <cell r="B2564">
            <v>1</v>
          </cell>
          <cell r="C2564" t="str">
            <v>MS</v>
          </cell>
          <cell r="D2564">
            <v>575525</v>
          </cell>
          <cell r="E2564">
            <v>42821</v>
          </cell>
          <cell r="F2564" t="str">
            <v>MS|575525</v>
          </cell>
          <cell r="G2564" t="str">
            <v>MS|575525|2017-03-27</v>
          </cell>
          <cell r="H2564" t="str">
            <v>none</v>
          </cell>
          <cell r="J2564" t="str">
            <v>Blood RNA</v>
          </cell>
          <cell r="K2564" t="str">
            <v>PaxGene</v>
          </cell>
          <cell r="L2564">
            <v>72</v>
          </cell>
          <cell r="M2564" t="str">
            <v>F</v>
          </cell>
          <cell r="N2564">
            <v>3</v>
          </cell>
          <cell r="P2564">
            <v>23504</v>
          </cell>
          <cell r="Q2564" t="str">
            <v>Male</v>
          </cell>
          <cell r="R2564" t="str">
            <v>[EA]</v>
          </cell>
          <cell r="S2564" t="str">
            <v xml:space="preserve">RRMS </v>
          </cell>
          <cell r="T2564" t="str">
            <v>RRMS Patient</v>
          </cell>
          <cell r="U2564">
            <v>1974</v>
          </cell>
          <cell r="V2564">
            <v>43</v>
          </cell>
        </row>
        <row r="2565">
          <cell r="A2565" t="str">
            <v>AA02564</v>
          </cell>
          <cell r="B2565">
            <v>1</v>
          </cell>
          <cell r="C2565" t="str">
            <v>MS</v>
          </cell>
          <cell r="D2565">
            <v>575526</v>
          </cell>
          <cell r="E2565">
            <v>42821</v>
          </cell>
          <cell r="F2565" t="str">
            <v>MS|575526</v>
          </cell>
          <cell r="G2565" t="str">
            <v>MS|575526|2017-03-27</v>
          </cell>
          <cell r="H2565" t="str">
            <v>none</v>
          </cell>
          <cell r="J2565" t="str">
            <v>Blood RNA</v>
          </cell>
          <cell r="K2565" t="str">
            <v>PaxGene</v>
          </cell>
          <cell r="L2565">
            <v>72</v>
          </cell>
          <cell r="M2565" t="str">
            <v>F</v>
          </cell>
          <cell r="N2565">
            <v>4</v>
          </cell>
          <cell r="P2565">
            <v>23512</v>
          </cell>
          <cell r="Q2565" t="str">
            <v>Female</v>
          </cell>
          <cell r="R2565" t="str">
            <v>[EA]</v>
          </cell>
          <cell r="S2565" t="str">
            <v xml:space="preserve">RRMS </v>
          </cell>
          <cell r="T2565" t="str">
            <v>RRMS Patient</v>
          </cell>
          <cell r="U2565">
            <v>1968</v>
          </cell>
          <cell r="V2565">
            <v>49</v>
          </cell>
        </row>
        <row r="2566">
          <cell r="A2566" t="str">
            <v>AA02565</v>
          </cell>
          <cell r="B2566">
            <v>1</v>
          </cell>
          <cell r="C2566" t="str">
            <v>MS</v>
          </cell>
          <cell r="D2566" t="str">
            <v>MS|575063</v>
          </cell>
          <cell r="E2566">
            <v>42822</v>
          </cell>
          <cell r="F2566" t="str">
            <v>MS|575063</v>
          </cell>
          <cell r="G2566" t="str">
            <v>MS|575063|2017-03-28</v>
          </cell>
          <cell r="H2566" t="str">
            <v>MS|575527|2017-03-28</v>
          </cell>
          <cell r="J2566" t="str">
            <v>Blood RNA</v>
          </cell>
          <cell r="K2566" t="str">
            <v>PaxGene</v>
          </cell>
          <cell r="L2566">
            <v>72</v>
          </cell>
          <cell r="M2566" t="str">
            <v>F</v>
          </cell>
          <cell r="N2566">
            <v>5</v>
          </cell>
          <cell r="P2566">
            <v>16377</v>
          </cell>
          <cell r="Q2566" t="str">
            <v>Female</v>
          </cell>
          <cell r="R2566">
            <v>0</v>
          </cell>
          <cell r="S2566" t="str">
            <v xml:space="preserve">RRMS </v>
          </cell>
          <cell r="T2566" t="str">
            <v>RRMS Patient</v>
          </cell>
          <cell r="U2566">
            <v>1982</v>
          </cell>
          <cell r="V2566">
            <v>35</v>
          </cell>
        </row>
        <row r="2567">
          <cell r="A2567" t="str">
            <v>AA02566</v>
          </cell>
          <cell r="B2567">
            <v>1</v>
          </cell>
          <cell r="C2567" t="str">
            <v>MS</v>
          </cell>
          <cell r="D2567" t="str">
            <v>MS|575345</v>
          </cell>
          <cell r="E2567">
            <v>42838</v>
          </cell>
          <cell r="F2567" t="str">
            <v>MS|575345</v>
          </cell>
          <cell r="G2567" t="str">
            <v>MS|575345|2017-04-13</v>
          </cell>
          <cell r="H2567" t="str">
            <v>MS|575529|2017-04-13</v>
          </cell>
          <cell r="J2567" t="str">
            <v>Blood RNA</v>
          </cell>
          <cell r="K2567" t="str">
            <v>PaxGene</v>
          </cell>
          <cell r="L2567">
            <v>72</v>
          </cell>
          <cell r="M2567" t="str">
            <v>F</v>
          </cell>
          <cell r="N2567">
            <v>6</v>
          </cell>
          <cell r="P2567">
            <v>16655</v>
          </cell>
          <cell r="Q2567" t="str">
            <v>Male</v>
          </cell>
          <cell r="R2567">
            <v>0</v>
          </cell>
          <cell r="S2567" t="str">
            <v xml:space="preserve">RRMS </v>
          </cell>
          <cell r="T2567" t="str">
            <v>RRMS Patient</v>
          </cell>
          <cell r="U2567">
            <v>1974</v>
          </cell>
          <cell r="V2567">
            <v>43</v>
          </cell>
        </row>
        <row r="2568">
          <cell r="A2568" t="str">
            <v>AA02567</v>
          </cell>
          <cell r="B2568">
            <v>1</v>
          </cell>
          <cell r="C2568" t="str">
            <v>MS</v>
          </cell>
          <cell r="D2568">
            <v>575530</v>
          </cell>
          <cell r="E2568">
            <v>42839</v>
          </cell>
          <cell r="F2568" t="str">
            <v>MS|575530</v>
          </cell>
          <cell r="G2568" t="str">
            <v>MS|575530|2017-04-14</v>
          </cell>
          <cell r="H2568" t="str">
            <v>none</v>
          </cell>
          <cell r="J2568" t="str">
            <v>Blood RNA</v>
          </cell>
          <cell r="K2568" t="str">
            <v>PaxGene</v>
          </cell>
          <cell r="L2568">
            <v>73</v>
          </cell>
          <cell r="M2568" t="str">
            <v>A</v>
          </cell>
          <cell r="N2568">
            <v>1</v>
          </cell>
          <cell r="P2568">
            <v>23534</v>
          </cell>
          <cell r="Q2568" t="str">
            <v>Male</v>
          </cell>
          <cell r="R2568" t="str">
            <v>[EA]</v>
          </cell>
          <cell r="S2568" t="str">
            <v xml:space="preserve">RRMS </v>
          </cell>
          <cell r="T2568" t="str">
            <v>RRMS Patient</v>
          </cell>
          <cell r="U2568">
            <v>1977</v>
          </cell>
          <cell r="V2568">
            <v>40</v>
          </cell>
        </row>
        <row r="2569">
          <cell r="A2569" t="str">
            <v>AA02568</v>
          </cell>
          <cell r="B2569">
            <v>1</v>
          </cell>
          <cell r="C2569" t="str">
            <v>MDFL</v>
          </cell>
          <cell r="D2569">
            <v>500484</v>
          </cell>
          <cell r="E2569">
            <v>42766</v>
          </cell>
          <cell r="F2569" t="str">
            <v>MDFL|500484</v>
          </cell>
          <cell r="G2569" t="str">
            <v>MDFL|500484|2017-01-31</v>
          </cell>
          <cell r="H2569" t="str">
            <v>none</v>
          </cell>
          <cell r="J2569" t="str">
            <v>Blood RNA</v>
          </cell>
          <cell r="K2569" t="str">
            <v>PaxGene</v>
          </cell>
          <cell r="L2569">
            <v>73</v>
          </cell>
          <cell r="M2569" t="str">
            <v>A</v>
          </cell>
          <cell r="N2569">
            <v>2</v>
          </cell>
          <cell r="P2569">
            <v>11228</v>
          </cell>
          <cell r="Q2569" t="str">
            <v>Female</v>
          </cell>
          <cell r="R2569" t="str">
            <v>[EA]</v>
          </cell>
          <cell r="S2569" t="str">
            <v xml:space="preserve">SLE </v>
          </cell>
          <cell r="T2569" t="str">
            <v>SLE Patient</v>
          </cell>
          <cell r="U2569">
            <v>1980</v>
          </cell>
          <cell r="V2569">
            <v>37</v>
          </cell>
        </row>
        <row r="2570">
          <cell r="A2570" t="str">
            <v>AA02569</v>
          </cell>
          <cell r="B2570">
            <v>1</v>
          </cell>
          <cell r="C2570" t="str">
            <v>MDFL</v>
          </cell>
          <cell r="D2570">
            <v>500486</v>
          </cell>
          <cell r="E2570">
            <v>42772</v>
          </cell>
          <cell r="F2570" t="str">
            <v>MDFL|500486</v>
          </cell>
          <cell r="G2570" t="str">
            <v>MDFL|500486|2017-02-06</v>
          </cell>
          <cell r="H2570" t="str">
            <v>none</v>
          </cell>
          <cell r="J2570" t="str">
            <v>Blood RNA</v>
          </cell>
          <cell r="K2570" t="str">
            <v>PaxGene</v>
          </cell>
          <cell r="L2570">
            <v>73</v>
          </cell>
          <cell r="M2570" t="str">
            <v>A</v>
          </cell>
          <cell r="N2570">
            <v>3</v>
          </cell>
          <cell r="P2570">
            <v>20030</v>
          </cell>
          <cell r="Q2570" t="str">
            <v>Female</v>
          </cell>
          <cell r="R2570" t="str">
            <v>[AA]</v>
          </cell>
          <cell r="S2570" t="str">
            <v xml:space="preserve">SLE </v>
          </cell>
          <cell r="T2570" t="str">
            <v>SLE Patient</v>
          </cell>
          <cell r="U2570">
            <v>1981</v>
          </cell>
          <cell r="V2570">
            <v>36</v>
          </cell>
        </row>
        <row r="2571">
          <cell r="A2571" t="str">
            <v>AA02570</v>
          </cell>
          <cell r="B2571">
            <v>1</v>
          </cell>
          <cell r="C2571" t="str">
            <v>MDFL</v>
          </cell>
          <cell r="D2571">
            <v>500485</v>
          </cell>
          <cell r="E2571">
            <v>42773</v>
          </cell>
          <cell r="F2571" t="str">
            <v>MDFL|500485</v>
          </cell>
          <cell r="G2571" t="str">
            <v>MDFL|500485|2017-02-07</v>
          </cell>
          <cell r="H2571" t="str">
            <v>none</v>
          </cell>
          <cell r="J2571" t="str">
            <v>Blood RNA</v>
          </cell>
          <cell r="K2571" t="str">
            <v>PaxGene</v>
          </cell>
          <cell r="L2571">
            <v>73</v>
          </cell>
          <cell r="M2571" t="str">
            <v>A</v>
          </cell>
          <cell r="N2571">
            <v>4</v>
          </cell>
          <cell r="P2571">
            <v>11378</v>
          </cell>
          <cell r="Q2571" t="str">
            <v>Female</v>
          </cell>
          <cell r="R2571" t="str">
            <v>[EA]</v>
          </cell>
          <cell r="S2571" t="str">
            <v xml:space="preserve">SLE </v>
          </cell>
          <cell r="T2571" t="str">
            <v>SLE Patient</v>
          </cell>
          <cell r="U2571">
            <v>1985</v>
          </cell>
          <cell r="V2571">
            <v>32</v>
          </cell>
        </row>
        <row r="2572">
          <cell r="A2572" t="str">
            <v>AA02571</v>
          </cell>
          <cell r="B2572">
            <v>1</v>
          </cell>
          <cell r="C2572" t="str">
            <v>MDFL</v>
          </cell>
          <cell r="D2572">
            <v>500051</v>
          </cell>
          <cell r="E2572">
            <v>42774</v>
          </cell>
          <cell r="F2572" t="str">
            <v>MDFL|500051</v>
          </cell>
          <cell r="G2572" t="str">
            <v>MDFL|500051|2017-02-08</v>
          </cell>
          <cell r="H2572" t="str">
            <v>none</v>
          </cell>
          <cell r="J2572" t="str">
            <v>Blood RNA</v>
          </cell>
          <cell r="K2572" t="str">
            <v>PaxGene</v>
          </cell>
          <cell r="L2572">
            <v>73</v>
          </cell>
          <cell r="M2572" t="str">
            <v>A</v>
          </cell>
          <cell r="N2572">
            <v>5</v>
          </cell>
          <cell r="P2572">
            <v>10501</v>
          </cell>
          <cell r="Q2572" t="str">
            <v>Female</v>
          </cell>
          <cell r="R2572" t="str">
            <v>[EA]</v>
          </cell>
          <cell r="S2572" t="str">
            <v xml:space="preserve">SLE </v>
          </cell>
          <cell r="T2572" t="str">
            <v>SLE Patient</v>
          </cell>
          <cell r="U2572">
            <v>1945</v>
          </cell>
          <cell r="V2572">
            <v>72</v>
          </cell>
        </row>
        <row r="2573">
          <cell r="A2573" t="str">
            <v>AA02572</v>
          </cell>
          <cell r="B2573">
            <v>1</v>
          </cell>
          <cell r="C2573" t="str">
            <v>MDFL</v>
          </cell>
          <cell r="D2573">
            <v>533180</v>
          </cell>
          <cell r="E2573">
            <v>42775</v>
          </cell>
          <cell r="F2573" t="str">
            <v>MDFL|533180</v>
          </cell>
          <cell r="G2573" t="str">
            <v>MDFL|533180|2017-02-09</v>
          </cell>
          <cell r="H2573" t="str">
            <v>none</v>
          </cell>
          <cell r="J2573" t="str">
            <v>Blood RNA</v>
          </cell>
          <cell r="K2573" t="str">
            <v>PaxGene</v>
          </cell>
          <cell r="L2573">
            <v>73</v>
          </cell>
          <cell r="M2573" t="str">
            <v>A</v>
          </cell>
          <cell r="N2573">
            <v>6</v>
          </cell>
          <cell r="P2573">
            <v>13223</v>
          </cell>
          <cell r="Q2573" t="str">
            <v>Female</v>
          </cell>
          <cell r="R2573" t="str">
            <v>[EA]</v>
          </cell>
          <cell r="S2573" t="str">
            <v xml:space="preserve">SLE </v>
          </cell>
          <cell r="T2573" t="str">
            <v>SLE Patient</v>
          </cell>
          <cell r="U2573">
            <v>1989</v>
          </cell>
          <cell r="V2573">
            <v>28</v>
          </cell>
        </row>
        <row r="2574">
          <cell r="A2574" t="str">
            <v>AA02573</v>
          </cell>
          <cell r="B2574">
            <v>1</v>
          </cell>
          <cell r="C2574" t="str">
            <v>MDFL</v>
          </cell>
          <cell r="D2574">
            <v>500487</v>
          </cell>
          <cell r="E2574">
            <v>42779</v>
          </cell>
          <cell r="F2574" t="str">
            <v>MDFL|500487</v>
          </cell>
          <cell r="G2574" t="str">
            <v>MDFL|500487|2017-02-13</v>
          </cell>
          <cell r="H2574" t="str">
            <v>none</v>
          </cell>
          <cell r="J2574" t="str">
            <v>Blood RNA</v>
          </cell>
          <cell r="K2574" t="str">
            <v>PaxGene</v>
          </cell>
          <cell r="L2574">
            <v>73</v>
          </cell>
          <cell r="M2574" t="str">
            <v>B</v>
          </cell>
          <cell r="N2574">
            <v>1</v>
          </cell>
          <cell r="P2574">
            <v>862</v>
          </cell>
          <cell r="Q2574" t="str">
            <v>Female</v>
          </cell>
          <cell r="R2574" t="str">
            <v>[EA]</v>
          </cell>
          <cell r="S2574" t="str">
            <v xml:space="preserve">SLE </v>
          </cell>
          <cell r="T2574" t="str">
            <v>SLE Patient</v>
          </cell>
          <cell r="U2574">
            <v>1950</v>
          </cell>
          <cell r="V2574">
            <v>67</v>
          </cell>
        </row>
        <row r="2575">
          <cell r="A2575" t="str">
            <v>AA02574</v>
          </cell>
          <cell r="B2575">
            <v>1</v>
          </cell>
          <cell r="C2575" t="str">
            <v>MDFL</v>
          </cell>
          <cell r="D2575">
            <v>533093</v>
          </cell>
          <cell r="E2575">
            <v>42780</v>
          </cell>
          <cell r="F2575" t="str">
            <v>MDFL|533093</v>
          </cell>
          <cell r="G2575" t="str">
            <v>MDFL|533093|2017-02-14</v>
          </cell>
          <cell r="H2575" t="str">
            <v>none</v>
          </cell>
          <cell r="J2575" t="str">
            <v>Blood RNA</v>
          </cell>
          <cell r="K2575" t="str">
            <v>PaxGene</v>
          </cell>
          <cell r="L2575">
            <v>73</v>
          </cell>
          <cell r="M2575" t="str">
            <v>B</v>
          </cell>
          <cell r="N2575">
            <v>2</v>
          </cell>
          <cell r="P2575">
            <v>13200</v>
          </cell>
          <cell r="Q2575" t="str">
            <v>Female</v>
          </cell>
          <cell r="R2575" t="str">
            <v>[EA]</v>
          </cell>
          <cell r="S2575" t="str">
            <v xml:space="preserve">SLE </v>
          </cell>
          <cell r="T2575" t="str">
            <v>SLE Patient</v>
          </cell>
          <cell r="U2575">
            <v>1970</v>
          </cell>
          <cell r="V2575">
            <v>47</v>
          </cell>
        </row>
        <row r="2576">
          <cell r="A2576" t="str">
            <v>AA02575</v>
          </cell>
          <cell r="B2576">
            <v>1</v>
          </cell>
          <cell r="C2576" t="str">
            <v>MDFL</v>
          </cell>
          <cell r="D2576">
            <v>533076</v>
          </cell>
          <cell r="E2576">
            <v>42782</v>
          </cell>
          <cell r="F2576" t="str">
            <v>MDFL|533076</v>
          </cell>
          <cell r="G2576" t="str">
            <v>MDFL|533076|2017-02-16</v>
          </cell>
          <cell r="H2576" t="str">
            <v>none</v>
          </cell>
          <cell r="J2576" t="str">
            <v>Blood RNA</v>
          </cell>
          <cell r="K2576" t="str">
            <v>PaxGene</v>
          </cell>
          <cell r="L2576">
            <v>73</v>
          </cell>
          <cell r="M2576" t="str">
            <v>B</v>
          </cell>
          <cell r="N2576">
            <v>3</v>
          </cell>
          <cell r="P2576">
            <v>13184</v>
          </cell>
          <cell r="Q2576" t="str">
            <v>Female</v>
          </cell>
          <cell r="R2576" t="str">
            <v>[AA]</v>
          </cell>
          <cell r="S2576" t="str">
            <v xml:space="preserve">SLE </v>
          </cell>
          <cell r="T2576" t="str">
            <v>SLE Patient</v>
          </cell>
          <cell r="U2576">
            <v>1981</v>
          </cell>
          <cell r="V2576">
            <v>36</v>
          </cell>
        </row>
        <row r="2577">
          <cell r="A2577" t="str">
            <v>AA02576</v>
          </cell>
          <cell r="B2577">
            <v>1</v>
          </cell>
          <cell r="C2577" t="str">
            <v>MDFL</v>
          </cell>
          <cell r="D2577">
            <v>533080</v>
          </cell>
          <cell r="E2577">
            <v>42782</v>
          </cell>
          <cell r="F2577" t="str">
            <v>MDFL|533080</v>
          </cell>
          <cell r="G2577" t="str">
            <v>MDFL|533080|2017-02-16</v>
          </cell>
          <cell r="H2577" t="str">
            <v>none</v>
          </cell>
          <cell r="J2577" t="str">
            <v>Blood RNA</v>
          </cell>
          <cell r="K2577" t="str">
            <v>PaxGene</v>
          </cell>
          <cell r="L2577">
            <v>73</v>
          </cell>
          <cell r="M2577" t="str">
            <v>B</v>
          </cell>
          <cell r="N2577">
            <v>4</v>
          </cell>
          <cell r="P2577">
            <v>13188</v>
          </cell>
          <cell r="Q2577" t="str">
            <v>Female</v>
          </cell>
          <cell r="R2577" t="str">
            <v>[AA]</v>
          </cell>
          <cell r="S2577" t="str">
            <v xml:space="preserve">SLE </v>
          </cell>
          <cell r="T2577" t="str">
            <v>SLE Patient</v>
          </cell>
          <cell r="U2577">
            <v>1962</v>
          </cell>
          <cell r="V2577">
            <v>55</v>
          </cell>
        </row>
        <row r="2578">
          <cell r="A2578" t="str">
            <v>AA02577</v>
          </cell>
          <cell r="B2578">
            <v>1</v>
          </cell>
          <cell r="C2578" t="str">
            <v>MDFL</v>
          </cell>
          <cell r="D2578">
            <v>590086</v>
          </cell>
          <cell r="E2578">
            <v>42786</v>
          </cell>
          <cell r="F2578" t="str">
            <v>MDFL|590086</v>
          </cell>
          <cell r="G2578" t="str">
            <v>MDFL|590086|2017-02-20</v>
          </cell>
          <cell r="H2578" t="str">
            <v>none</v>
          </cell>
          <cell r="J2578" t="str">
            <v>Blood RNA</v>
          </cell>
          <cell r="K2578" t="str">
            <v>PaxGene</v>
          </cell>
          <cell r="L2578">
            <v>73</v>
          </cell>
          <cell r="M2578" t="str">
            <v>B</v>
          </cell>
          <cell r="N2578">
            <v>5</v>
          </cell>
          <cell r="P2578">
            <v>17347</v>
          </cell>
          <cell r="Q2578" t="str">
            <v>Female</v>
          </cell>
          <cell r="R2578" t="str">
            <v>[AA]</v>
          </cell>
          <cell r="S2578" t="str">
            <v xml:space="preserve">SLE </v>
          </cell>
          <cell r="T2578" t="str">
            <v>SLE Patient</v>
          </cell>
          <cell r="U2578">
            <v>1941</v>
          </cell>
          <cell r="V2578">
            <v>76</v>
          </cell>
        </row>
        <row r="2579">
          <cell r="A2579" t="str">
            <v>AA02578</v>
          </cell>
          <cell r="B2579">
            <v>1</v>
          </cell>
          <cell r="C2579" t="str">
            <v>MDFL</v>
          </cell>
          <cell r="D2579">
            <v>500468</v>
          </cell>
          <cell r="E2579">
            <v>42786</v>
          </cell>
          <cell r="F2579" t="str">
            <v>MDFL|500468</v>
          </cell>
          <cell r="G2579" t="str">
            <v>MDFL|500468|2017-02-20</v>
          </cell>
          <cell r="H2579" t="str">
            <v>none</v>
          </cell>
          <cell r="J2579" t="str">
            <v>Blood RNA</v>
          </cell>
          <cell r="K2579" t="str">
            <v>PaxGene</v>
          </cell>
          <cell r="L2579">
            <v>73</v>
          </cell>
          <cell r="M2579" t="str">
            <v>B</v>
          </cell>
          <cell r="N2579">
            <v>6</v>
          </cell>
          <cell r="P2579">
            <v>11376</v>
          </cell>
          <cell r="Q2579" t="str">
            <v>Female</v>
          </cell>
          <cell r="R2579" t="str">
            <v>[AA]</v>
          </cell>
          <cell r="S2579" t="str">
            <v xml:space="preserve">SLE </v>
          </cell>
          <cell r="T2579" t="str">
            <v>SLE Patient</v>
          </cell>
          <cell r="U2579">
            <v>1990</v>
          </cell>
          <cell r="V2579">
            <v>27</v>
          </cell>
        </row>
        <row r="2580">
          <cell r="A2580" t="str">
            <v>AA02579</v>
          </cell>
          <cell r="B2580">
            <v>1</v>
          </cell>
          <cell r="C2580" t="str">
            <v>MDFL</v>
          </cell>
          <cell r="D2580">
            <v>500491</v>
          </cell>
          <cell r="E2580">
            <v>42787</v>
          </cell>
          <cell r="F2580" t="str">
            <v>MDFL|500491</v>
          </cell>
          <cell r="G2580" t="str">
            <v>MDFL|500491|2017-02-21</v>
          </cell>
          <cell r="H2580" t="str">
            <v>none</v>
          </cell>
          <cell r="J2580" t="str">
            <v>Blood RNA</v>
          </cell>
          <cell r="K2580" t="str">
            <v>PaxGene</v>
          </cell>
          <cell r="L2580">
            <v>73</v>
          </cell>
          <cell r="M2580" t="str">
            <v>C</v>
          </cell>
          <cell r="N2580">
            <v>1</v>
          </cell>
          <cell r="P2580">
            <v>23345</v>
          </cell>
          <cell r="Q2580" t="str">
            <v>Female</v>
          </cell>
          <cell r="R2580" t="str">
            <v>[AA]</v>
          </cell>
          <cell r="S2580" t="str">
            <v xml:space="preserve">SLE </v>
          </cell>
          <cell r="T2580" t="str">
            <v>SLE Patient</v>
          </cell>
          <cell r="U2580">
            <v>1993</v>
          </cell>
          <cell r="V2580">
            <v>24</v>
          </cell>
        </row>
        <row r="2581">
          <cell r="A2581" t="str">
            <v>AA02580</v>
          </cell>
          <cell r="B2581">
            <v>1</v>
          </cell>
          <cell r="C2581" t="str">
            <v>MDFL</v>
          </cell>
          <cell r="D2581">
            <v>500492</v>
          </cell>
          <cell r="E2581">
            <v>42793</v>
          </cell>
          <cell r="F2581" t="str">
            <v>MDFL|500492</v>
          </cell>
          <cell r="G2581" t="str">
            <v>MDFL|500492|2017-02-27</v>
          </cell>
          <cell r="H2581" t="str">
            <v>none</v>
          </cell>
          <cell r="J2581" t="str">
            <v>Blood RNA</v>
          </cell>
          <cell r="K2581" t="str">
            <v>PaxGene</v>
          </cell>
          <cell r="L2581">
            <v>73</v>
          </cell>
          <cell r="M2581" t="str">
            <v>C</v>
          </cell>
          <cell r="N2581">
            <v>2</v>
          </cell>
          <cell r="P2581">
            <v>23091</v>
          </cell>
          <cell r="Q2581" t="str">
            <v>Female</v>
          </cell>
          <cell r="R2581" t="str">
            <v>[EA]</v>
          </cell>
          <cell r="S2581" t="str">
            <v xml:space="preserve">SLE </v>
          </cell>
          <cell r="T2581" t="str">
            <v>SLE Patient</v>
          </cell>
          <cell r="U2581">
            <v>1974</v>
          </cell>
          <cell r="V2581">
            <v>43</v>
          </cell>
        </row>
        <row r="2582">
          <cell r="A2582" t="str">
            <v>AA02581</v>
          </cell>
          <cell r="B2582">
            <v>1</v>
          </cell>
          <cell r="C2582" t="str">
            <v>MDFL</v>
          </cell>
          <cell r="D2582">
            <v>500493</v>
          </cell>
          <cell r="E2582">
            <v>42794</v>
          </cell>
          <cell r="F2582" t="str">
            <v>MDFL|500493</v>
          </cell>
          <cell r="G2582" t="str">
            <v>MDFL|500493|2017-02-28</v>
          </cell>
          <cell r="H2582" t="str">
            <v>none</v>
          </cell>
          <cell r="J2582" t="str">
            <v>Blood RNA</v>
          </cell>
          <cell r="K2582" t="str">
            <v>PaxGene</v>
          </cell>
          <cell r="L2582">
            <v>73</v>
          </cell>
          <cell r="M2582" t="str">
            <v>C</v>
          </cell>
          <cell r="N2582">
            <v>3</v>
          </cell>
          <cell r="P2582">
            <v>10423</v>
          </cell>
          <cell r="Q2582" t="str">
            <v>Female</v>
          </cell>
          <cell r="R2582" t="str">
            <v>[EA]</v>
          </cell>
          <cell r="S2582" t="str">
            <v xml:space="preserve">SLE </v>
          </cell>
          <cell r="T2582" t="str">
            <v>SLE Patient</v>
          </cell>
          <cell r="U2582">
            <v>1941</v>
          </cell>
          <cell r="V2582">
            <v>76</v>
          </cell>
        </row>
        <row r="2583">
          <cell r="A2583" t="str">
            <v>AA02582</v>
          </cell>
          <cell r="B2583">
            <v>1</v>
          </cell>
          <cell r="C2583" t="str">
            <v>MDFL</v>
          </cell>
          <cell r="D2583">
            <v>500494</v>
          </cell>
          <cell r="E2583">
            <v>42800</v>
          </cell>
          <cell r="F2583" t="str">
            <v>MDFL|500494</v>
          </cell>
          <cell r="G2583" t="str">
            <v>MDFL|500494|2017-03-06</v>
          </cell>
          <cell r="H2583" t="str">
            <v>none</v>
          </cell>
          <cell r="J2583" t="str">
            <v>Blood RNA</v>
          </cell>
          <cell r="K2583" t="str">
            <v>PaxGene</v>
          </cell>
          <cell r="L2583">
            <v>73</v>
          </cell>
          <cell r="M2583" t="str">
            <v>C</v>
          </cell>
          <cell r="N2583">
            <v>4</v>
          </cell>
          <cell r="P2583">
            <v>11296</v>
          </cell>
          <cell r="Q2583" t="str">
            <v>Female</v>
          </cell>
          <cell r="R2583" t="str">
            <v>[AA]</v>
          </cell>
          <cell r="S2583" t="str">
            <v xml:space="preserve">SLE </v>
          </cell>
          <cell r="T2583" t="str">
            <v>SLE Patient</v>
          </cell>
          <cell r="U2583">
            <v>1977</v>
          </cell>
          <cell r="V2583">
            <v>40</v>
          </cell>
        </row>
        <row r="2584">
          <cell r="A2584" t="str">
            <v>AA02583</v>
          </cell>
          <cell r="B2584">
            <v>1</v>
          </cell>
          <cell r="C2584" t="str">
            <v>MDFL</v>
          </cell>
          <cell r="D2584">
            <v>533176</v>
          </cell>
          <cell r="E2584">
            <v>42800</v>
          </cell>
          <cell r="F2584" t="str">
            <v>MDFL|533176</v>
          </cell>
          <cell r="G2584" t="str">
            <v>MDFL|533176|2017-03-06</v>
          </cell>
          <cell r="H2584" t="str">
            <v>none</v>
          </cell>
          <cell r="J2584" t="str">
            <v>Blood RNA</v>
          </cell>
          <cell r="K2584" t="str">
            <v>PaxGene</v>
          </cell>
          <cell r="L2584">
            <v>73</v>
          </cell>
          <cell r="M2584" t="str">
            <v>C</v>
          </cell>
          <cell r="N2584">
            <v>5</v>
          </cell>
          <cell r="P2584">
            <v>6019</v>
          </cell>
          <cell r="Q2584" t="str">
            <v>Female</v>
          </cell>
          <cell r="R2584" t="str">
            <v>[EA][H]</v>
          </cell>
          <cell r="S2584" t="str">
            <v xml:space="preserve">SLE </v>
          </cell>
          <cell r="T2584" t="str">
            <v>SLE Patient</v>
          </cell>
          <cell r="U2584">
            <v>1969</v>
          </cell>
          <cell r="V2584">
            <v>48</v>
          </cell>
        </row>
        <row r="2585">
          <cell r="A2585" t="str">
            <v>AA02584</v>
          </cell>
          <cell r="B2585">
            <v>1</v>
          </cell>
          <cell r="C2585" t="str">
            <v>MDFL</v>
          </cell>
          <cell r="D2585">
            <v>590078</v>
          </cell>
          <cell r="E2585">
            <v>42800</v>
          </cell>
          <cell r="F2585" t="str">
            <v>MDFL|590078</v>
          </cell>
          <cell r="G2585" t="str">
            <v>MDFL|590078|2017-03-06</v>
          </cell>
          <cell r="H2585" t="str">
            <v>none</v>
          </cell>
          <cell r="J2585" t="str">
            <v>Blood RNA</v>
          </cell>
          <cell r="K2585" t="str">
            <v>PaxGene</v>
          </cell>
          <cell r="L2585">
            <v>73</v>
          </cell>
          <cell r="M2585" t="str">
            <v>C</v>
          </cell>
          <cell r="N2585">
            <v>6</v>
          </cell>
          <cell r="P2585">
            <v>17340</v>
          </cell>
          <cell r="Q2585" t="str">
            <v>Female</v>
          </cell>
          <cell r="R2585" t="str">
            <v>[EA]</v>
          </cell>
          <cell r="S2585" t="str">
            <v xml:space="preserve">SLE </v>
          </cell>
          <cell r="T2585" t="str">
            <v>SLE Patient</v>
          </cell>
          <cell r="U2585">
            <v>1981</v>
          </cell>
          <cell r="V2585">
            <v>36</v>
          </cell>
        </row>
        <row r="2586">
          <cell r="A2586" t="str">
            <v>AA02585</v>
          </cell>
          <cell r="B2586">
            <v>1</v>
          </cell>
          <cell r="C2586" t="str">
            <v>MDFL</v>
          </cell>
          <cell r="D2586">
            <v>500495</v>
          </cell>
          <cell r="E2586">
            <v>42801</v>
          </cell>
          <cell r="F2586" t="str">
            <v>MDFL|500495</v>
          </cell>
          <cell r="G2586" t="str">
            <v>MDFL|500495|2017-03-07</v>
          </cell>
          <cell r="H2586" t="str">
            <v>none</v>
          </cell>
          <cell r="J2586" t="str">
            <v>Blood RNA</v>
          </cell>
          <cell r="K2586" t="str">
            <v>PaxGene</v>
          </cell>
          <cell r="L2586">
            <v>73</v>
          </cell>
          <cell r="M2586" t="str">
            <v>D</v>
          </cell>
          <cell r="N2586">
            <v>1</v>
          </cell>
          <cell r="P2586">
            <v>20365</v>
          </cell>
          <cell r="Q2586" t="str">
            <v>Female</v>
          </cell>
          <cell r="R2586" t="str">
            <v>[AA]</v>
          </cell>
          <cell r="S2586" t="str">
            <v xml:space="preserve">SLE </v>
          </cell>
          <cell r="T2586" t="str">
            <v>SLE Patient</v>
          </cell>
          <cell r="U2586">
            <v>1971</v>
          </cell>
          <cell r="V2586">
            <v>46</v>
          </cell>
        </row>
        <row r="2587">
          <cell r="A2587" t="str">
            <v>AA02586</v>
          </cell>
          <cell r="B2587">
            <v>1</v>
          </cell>
          <cell r="C2587" t="str">
            <v>MDFL</v>
          </cell>
          <cell r="D2587">
            <v>500496</v>
          </cell>
          <cell r="E2587">
            <v>42801</v>
          </cell>
          <cell r="F2587" t="str">
            <v>MDFL|500496</v>
          </cell>
          <cell r="G2587" t="str">
            <v>MDFL|500496|2017-03-07</v>
          </cell>
          <cell r="H2587" t="str">
            <v>none</v>
          </cell>
          <cell r="J2587" t="str">
            <v>Blood RNA</v>
          </cell>
          <cell r="K2587" t="str">
            <v>PaxGene</v>
          </cell>
          <cell r="L2587">
            <v>73</v>
          </cell>
          <cell r="M2587" t="str">
            <v>D</v>
          </cell>
          <cell r="N2587">
            <v>2</v>
          </cell>
          <cell r="P2587">
            <v>22879</v>
          </cell>
          <cell r="Q2587" t="str">
            <v>Female</v>
          </cell>
          <cell r="R2587" t="str">
            <v>[AA]</v>
          </cell>
          <cell r="S2587" t="str">
            <v xml:space="preserve">SLE </v>
          </cell>
          <cell r="T2587" t="str">
            <v>SLE Patient</v>
          </cell>
          <cell r="U2587">
            <v>1991</v>
          </cell>
          <cell r="V2587">
            <v>26</v>
          </cell>
        </row>
        <row r="2588">
          <cell r="A2588" t="str">
            <v>AA02587</v>
          </cell>
          <cell r="B2588">
            <v>1</v>
          </cell>
          <cell r="C2588" t="str">
            <v>MDFL</v>
          </cell>
          <cell r="D2588">
            <v>500503</v>
          </cell>
          <cell r="E2588">
            <v>42810</v>
          </cell>
          <cell r="F2588" t="str">
            <v>MDFL|500503</v>
          </cell>
          <cell r="G2588" t="str">
            <v>MDFL|500503|2017-03-16</v>
          </cell>
          <cell r="H2588" t="str">
            <v>none</v>
          </cell>
          <cell r="J2588" t="str">
            <v>Blood RNA</v>
          </cell>
          <cell r="K2588" t="str">
            <v>PaxGene</v>
          </cell>
          <cell r="L2588">
            <v>73</v>
          </cell>
          <cell r="M2588" t="str">
            <v>D</v>
          </cell>
          <cell r="N2588">
            <v>3</v>
          </cell>
          <cell r="P2588">
            <v>11379</v>
          </cell>
          <cell r="Q2588" t="str">
            <v>Female</v>
          </cell>
          <cell r="R2588" t="str">
            <v>[EA]</v>
          </cell>
          <cell r="S2588" t="str">
            <v xml:space="preserve">SLE </v>
          </cell>
          <cell r="T2588" t="str">
            <v>SLE Patient</v>
          </cell>
          <cell r="U2588">
            <v>1972</v>
          </cell>
          <cell r="V2588">
            <v>45</v>
          </cell>
        </row>
        <row r="2589">
          <cell r="A2589" t="str">
            <v>AA02588</v>
          </cell>
          <cell r="B2589">
            <v>1</v>
          </cell>
          <cell r="C2589" t="str">
            <v>MDFL</v>
          </cell>
          <cell r="D2589">
            <v>500504</v>
          </cell>
          <cell r="E2589">
            <v>42810</v>
          </cell>
          <cell r="F2589" t="str">
            <v>MDFL|500504</v>
          </cell>
          <cell r="G2589" t="str">
            <v>MDFL|500504|2017-03-16</v>
          </cell>
          <cell r="H2589" t="str">
            <v>none</v>
          </cell>
          <cell r="J2589" t="str">
            <v>Blood RNA</v>
          </cell>
          <cell r="K2589" t="str">
            <v>PaxGene</v>
          </cell>
          <cell r="L2589">
            <v>73</v>
          </cell>
          <cell r="M2589" t="str">
            <v>D</v>
          </cell>
          <cell r="N2589">
            <v>4</v>
          </cell>
          <cell r="P2589">
            <v>23084</v>
          </cell>
          <cell r="Q2589" t="str">
            <v>Female</v>
          </cell>
          <cell r="R2589" t="str">
            <v>[EA]</v>
          </cell>
          <cell r="S2589" t="str">
            <v xml:space="preserve">SLE </v>
          </cell>
          <cell r="T2589" t="str">
            <v>SLE Patient</v>
          </cell>
          <cell r="U2589">
            <v>1986</v>
          </cell>
          <cell r="V2589">
            <v>31</v>
          </cell>
        </row>
        <row r="2590">
          <cell r="A2590" t="str">
            <v>AA02589</v>
          </cell>
          <cell r="B2590">
            <v>1</v>
          </cell>
          <cell r="C2590" t="str">
            <v>MDFL</v>
          </cell>
          <cell r="D2590">
            <v>500506</v>
          </cell>
          <cell r="E2590">
            <v>42822</v>
          </cell>
          <cell r="F2590" t="str">
            <v>MDFL|500506</v>
          </cell>
          <cell r="G2590" t="str">
            <v>MDFL|500506|2017-03-28</v>
          </cell>
          <cell r="H2590" t="str">
            <v>none</v>
          </cell>
          <cell r="J2590" t="str">
            <v>Blood RNA</v>
          </cell>
          <cell r="K2590" t="str">
            <v>PaxGene</v>
          </cell>
          <cell r="L2590">
            <v>73</v>
          </cell>
          <cell r="M2590" t="str">
            <v>D</v>
          </cell>
          <cell r="N2590">
            <v>5</v>
          </cell>
          <cell r="P2590">
            <v>22870</v>
          </cell>
          <cell r="Q2590" t="str">
            <v>Female</v>
          </cell>
          <cell r="R2590" t="str">
            <v>[AA]</v>
          </cell>
          <cell r="S2590" t="str">
            <v xml:space="preserve">SLE </v>
          </cell>
          <cell r="T2590" t="str">
            <v>SLE Patient</v>
          </cell>
          <cell r="U2590">
            <v>1989</v>
          </cell>
          <cell r="V2590">
            <v>28</v>
          </cell>
        </row>
        <row r="2591">
          <cell r="A2591" t="str">
            <v>AA02590</v>
          </cell>
          <cell r="B2591">
            <v>1</v>
          </cell>
          <cell r="C2591" t="str">
            <v>MDFL</v>
          </cell>
          <cell r="D2591">
            <v>500507</v>
          </cell>
          <cell r="E2591">
            <v>42824</v>
          </cell>
          <cell r="F2591" t="str">
            <v>MDFL|500507</v>
          </cell>
          <cell r="G2591" t="str">
            <v>MDFL|500507|2017-03-30</v>
          </cell>
          <cell r="H2591" t="str">
            <v>none</v>
          </cell>
          <cell r="J2591" t="str">
            <v>Blood RNA</v>
          </cell>
          <cell r="K2591" t="str">
            <v>PaxGene</v>
          </cell>
          <cell r="L2591">
            <v>73</v>
          </cell>
          <cell r="M2591" t="str">
            <v>D</v>
          </cell>
          <cell r="N2591">
            <v>6</v>
          </cell>
          <cell r="P2591">
            <v>11499</v>
          </cell>
          <cell r="Q2591" t="str">
            <v>Female</v>
          </cell>
          <cell r="R2591" t="str">
            <v>[AI][EA]</v>
          </cell>
          <cell r="S2591" t="str">
            <v xml:space="preserve">SLE </v>
          </cell>
          <cell r="T2591" t="str">
            <v>SLE Patient</v>
          </cell>
          <cell r="U2591">
            <v>1987</v>
          </cell>
          <cell r="V2591">
            <v>30</v>
          </cell>
        </row>
        <row r="2592">
          <cell r="A2592" t="str">
            <v>AA02591</v>
          </cell>
          <cell r="B2592">
            <v>1</v>
          </cell>
          <cell r="C2592" t="str">
            <v>MDFL</v>
          </cell>
          <cell r="D2592">
            <v>500508</v>
          </cell>
          <cell r="E2592">
            <v>42828</v>
          </cell>
          <cell r="F2592" t="str">
            <v>MDFL|500508</v>
          </cell>
          <cell r="G2592" t="str">
            <v>MDFL|500508|2017-04-03</v>
          </cell>
          <cell r="H2592" t="str">
            <v>none</v>
          </cell>
          <cell r="J2592" t="str">
            <v>Blood RNA</v>
          </cell>
          <cell r="K2592" t="str">
            <v>PaxGene</v>
          </cell>
          <cell r="L2592">
            <v>73</v>
          </cell>
          <cell r="M2592" t="str">
            <v>E</v>
          </cell>
          <cell r="N2592">
            <v>1</v>
          </cell>
          <cell r="P2592">
            <v>11905</v>
          </cell>
          <cell r="Q2592" t="str">
            <v>Female</v>
          </cell>
          <cell r="R2592" t="str">
            <v>[AA]</v>
          </cell>
          <cell r="S2592" t="str">
            <v xml:space="preserve">SLE </v>
          </cell>
          <cell r="T2592" t="str">
            <v>SLE Patient</v>
          </cell>
          <cell r="U2592">
            <v>1975</v>
          </cell>
          <cell r="V2592">
            <v>42</v>
          </cell>
        </row>
        <row r="2593">
          <cell r="A2593" t="str">
            <v>AA02592</v>
          </cell>
          <cell r="B2593">
            <v>1</v>
          </cell>
          <cell r="C2593" t="str">
            <v>MDFL</v>
          </cell>
          <cell r="D2593">
            <v>500509</v>
          </cell>
          <cell r="E2593">
            <v>42829</v>
          </cell>
          <cell r="F2593" t="str">
            <v>MDFL|500509</v>
          </cell>
          <cell r="G2593" t="str">
            <v>MDFL|500509|2017-04-04</v>
          </cell>
          <cell r="H2593" t="str">
            <v>none</v>
          </cell>
          <cell r="J2593" t="str">
            <v>Blood RNA</v>
          </cell>
          <cell r="K2593" t="str">
            <v>PaxGene</v>
          </cell>
          <cell r="L2593">
            <v>73</v>
          </cell>
          <cell r="M2593" t="str">
            <v>E</v>
          </cell>
          <cell r="N2593">
            <v>2</v>
          </cell>
          <cell r="P2593">
            <v>11861</v>
          </cell>
          <cell r="Q2593" t="str">
            <v>Female</v>
          </cell>
          <cell r="R2593" t="str">
            <v>[EA]</v>
          </cell>
          <cell r="S2593" t="str">
            <v xml:space="preserve">SLE </v>
          </cell>
          <cell r="T2593" t="str">
            <v>SLE Patient</v>
          </cell>
          <cell r="U2593">
            <v>1986</v>
          </cell>
          <cell r="V2593">
            <v>31</v>
          </cell>
        </row>
        <row r="2594">
          <cell r="A2594" t="str">
            <v>AA02593</v>
          </cell>
          <cell r="B2594">
            <v>1</v>
          </cell>
          <cell r="C2594" t="str">
            <v>MDFL</v>
          </cell>
          <cell r="D2594">
            <v>500518</v>
          </cell>
          <cell r="E2594">
            <v>42842</v>
          </cell>
          <cell r="F2594" t="str">
            <v>MDFL|500518</v>
          </cell>
          <cell r="G2594" t="str">
            <v>MDFL|500518|2017-04-17</v>
          </cell>
          <cell r="H2594" t="str">
            <v>none</v>
          </cell>
          <cell r="J2594" t="str">
            <v>Blood RNA</v>
          </cell>
          <cell r="K2594" t="str">
            <v>PaxGene</v>
          </cell>
          <cell r="L2594">
            <v>73</v>
          </cell>
          <cell r="M2594" t="str">
            <v>E</v>
          </cell>
          <cell r="N2594">
            <v>3</v>
          </cell>
          <cell r="P2594">
            <v>10147</v>
          </cell>
          <cell r="Q2594" t="str">
            <v>Female</v>
          </cell>
          <cell r="R2594" t="str">
            <v>[AA]</v>
          </cell>
          <cell r="S2594" t="str">
            <v xml:space="preserve">SLE </v>
          </cell>
          <cell r="T2594" t="str">
            <v>SLE Patient</v>
          </cell>
          <cell r="U2594">
            <v>1960</v>
          </cell>
          <cell r="V2594">
            <v>57</v>
          </cell>
        </row>
        <row r="2595">
          <cell r="A2595" t="str">
            <v>AA02594</v>
          </cell>
          <cell r="B2595">
            <v>1</v>
          </cell>
          <cell r="C2595" t="str">
            <v>MDFL</v>
          </cell>
          <cell r="D2595">
            <v>500521</v>
          </cell>
          <cell r="E2595">
            <v>42849</v>
          </cell>
          <cell r="F2595" t="str">
            <v>MDFL|500521</v>
          </cell>
          <cell r="G2595" t="str">
            <v>MDFL|500521|2017-04-24</v>
          </cell>
          <cell r="H2595" t="str">
            <v>none</v>
          </cell>
          <cell r="J2595" t="str">
            <v>Blood RNA</v>
          </cell>
          <cell r="K2595" t="str">
            <v>PaxGene</v>
          </cell>
          <cell r="L2595">
            <v>73</v>
          </cell>
          <cell r="M2595" t="str">
            <v>E</v>
          </cell>
          <cell r="N2595">
            <v>4</v>
          </cell>
          <cell r="P2595">
            <v>20329</v>
          </cell>
          <cell r="Q2595" t="str">
            <v>Female</v>
          </cell>
          <cell r="R2595" t="str">
            <v>[AA]</v>
          </cell>
          <cell r="S2595" t="str">
            <v xml:space="preserve">SLE </v>
          </cell>
          <cell r="T2595" t="str">
            <v>SLE Patient</v>
          </cell>
          <cell r="U2595">
            <v>1988</v>
          </cell>
          <cell r="V2595">
            <v>29</v>
          </cell>
        </row>
        <row r="2596">
          <cell r="A2596" t="str">
            <v>AA02595</v>
          </cell>
          <cell r="B2596">
            <v>1</v>
          </cell>
          <cell r="C2596" t="str">
            <v>MDFL</v>
          </cell>
          <cell r="D2596">
            <v>533099</v>
          </cell>
          <cell r="E2596">
            <v>42850</v>
          </cell>
          <cell r="F2596" t="str">
            <v>MDFL|533099</v>
          </cell>
          <cell r="G2596" t="str">
            <v>MDFL|533099|2017-04-25</v>
          </cell>
          <cell r="H2596" t="str">
            <v>none</v>
          </cell>
          <cell r="J2596" t="str">
            <v>Blood RNA</v>
          </cell>
          <cell r="K2596" t="str">
            <v>PaxGene</v>
          </cell>
          <cell r="L2596">
            <v>73</v>
          </cell>
          <cell r="M2596" t="str">
            <v>E</v>
          </cell>
          <cell r="N2596">
            <v>5</v>
          </cell>
          <cell r="P2596">
            <v>13206</v>
          </cell>
          <cell r="Q2596" t="str">
            <v>Female</v>
          </cell>
          <cell r="R2596" t="str">
            <v>[EA]</v>
          </cell>
          <cell r="S2596" t="str">
            <v xml:space="preserve">SLE </v>
          </cell>
          <cell r="T2596" t="str">
            <v>SLE Patient</v>
          </cell>
          <cell r="U2596">
            <v>1969</v>
          </cell>
          <cell r="V2596">
            <v>48</v>
          </cell>
        </row>
        <row r="2597">
          <cell r="A2597" t="str">
            <v>AA02596</v>
          </cell>
          <cell r="B2597">
            <v>1</v>
          </cell>
          <cell r="C2597" t="str">
            <v>MDFL</v>
          </cell>
          <cell r="D2597">
            <v>500522</v>
          </cell>
          <cell r="E2597">
            <v>42857</v>
          </cell>
          <cell r="F2597" t="str">
            <v>MDFL|500522</v>
          </cell>
          <cell r="G2597" t="str">
            <v>MDFL|500522|2017-05-02</v>
          </cell>
          <cell r="H2597" t="str">
            <v>none</v>
          </cell>
          <cell r="J2597" t="str">
            <v>Blood RNA</v>
          </cell>
          <cell r="K2597" t="str">
            <v>PaxGene</v>
          </cell>
          <cell r="L2597">
            <v>73</v>
          </cell>
          <cell r="M2597" t="str">
            <v>E</v>
          </cell>
          <cell r="N2597">
            <v>6</v>
          </cell>
          <cell r="P2597">
            <v>23284</v>
          </cell>
          <cell r="Q2597" t="str">
            <v>Female</v>
          </cell>
          <cell r="R2597" t="str">
            <v>[AA]</v>
          </cell>
          <cell r="S2597" t="str">
            <v xml:space="preserve">SLE </v>
          </cell>
          <cell r="T2597" t="str">
            <v>SLE Patient</v>
          </cell>
          <cell r="U2597">
            <v>1996</v>
          </cell>
          <cell r="V2597">
            <v>21</v>
          </cell>
        </row>
        <row r="2598">
          <cell r="A2598" t="str">
            <v>AA02597</v>
          </cell>
          <cell r="B2598">
            <v>1</v>
          </cell>
          <cell r="C2598" t="str">
            <v>MDFL</v>
          </cell>
          <cell r="D2598">
            <v>500524</v>
          </cell>
          <cell r="E2598">
            <v>42870</v>
          </cell>
          <cell r="F2598" t="str">
            <v>MDFL|500524</v>
          </cell>
          <cell r="G2598" t="str">
            <v>MDFL|500524|2017-05-15</v>
          </cell>
          <cell r="H2598" t="str">
            <v>none</v>
          </cell>
          <cell r="J2598" t="str">
            <v>Blood RNA</v>
          </cell>
          <cell r="K2598" t="str">
            <v>PaxGene</v>
          </cell>
          <cell r="L2598">
            <v>73</v>
          </cell>
          <cell r="M2598" t="str">
            <v>F</v>
          </cell>
          <cell r="N2598">
            <v>1</v>
          </cell>
          <cell r="P2598">
            <v>11226</v>
          </cell>
          <cell r="Q2598" t="str">
            <v>Female</v>
          </cell>
          <cell r="R2598" t="str">
            <v>[AA]</v>
          </cell>
          <cell r="S2598" t="str">
            <v xml:space="preserve">SLE </v>
          </cell>
          <cell r="T2598" t="str">
            <v>SLE Patient</v>
          </cell>
          <cell r="U2598">
            <v>1986</v>
          </cell>
          <cell r="V2598">
            <v>31</v>
          </cell>
        </row>
        <row r="2599">
          <cell r="A2599" t="str">
            <v>AA02598</v>
          </cell>
          <cell r="B2599">
            <v>1</v>
          </cell>
          <cell r="C2599" t="str">
            <v>MDFL</v>
          </cell>
          <cell r="D2599">
            <v>500525</v>
          </cell>
          <cell r="E2599">
            <v>42871</v>
          </cell>
          <cell r="F2599" t="str">
            <v>MDFL|500525</v>
          </cell>
          <cell r="G2599" t="str">
            <v>MDFL|500525|2017-05-16</v>
          </cell>
          <cell r="H2599" t="str">
            <v>none</v>
          </cell>
          <cell r="J2599" t="str">
            <v>Blood RNA</v>
          </cell>
          <cell r="K2599" t="str">
            <v>PaxGene</v>
          </cell>
          <cell r="L2599">
            <v>73</v>
          </cell>
          <cell r="M2599" t="str">
            <v>F</v>
          </cell>
          <cell r="N2599">
            <v>2</v>
          </cell>
          <cell r="P2599">
            <v>20054</v>
          </cell>
          <cell r="Q2599" t="str">
            <v>Female</v>
          </cell>
          <cell r="R2599" t="str">
            <v>[AA]</v>
          </cell>
          <cell r="S2599" t="str">
            <v xml:space="preserve">SLE </v>
          </cell>
          <cell r="T2599" t="str">
            <v>SLE Patient</v>
          </cell>
          <cell r="U2599">
            <v>1982</v>
          </cell>
          <cell r="V2599">
            <v>35</v>
          </cell>
        </row>
        <row r="2600">
          <cell r="A2600" t="str">
            <v>AA02599</v>
          </cell>
          <cell r="B2600">
            <v>1</v>
          </cell>
          <cell r="C2600" t="str">
            <v>MDFL</v>
          </cell>
          <cell r="D2600">
            <v>533085</v>
          </cell>
          <cell r="E2600">
            <v>42871</v>
          </cell>
          <cell r="F2600" t="str">
            <v>MDFL|533085</v>
          </cell>
          <cell r="G2600" t="str">
            <v>MDFL|533085|2017-05-16</v>
          </cell>
          <cell r="H2600" t="str">
            <v>none</v>
          </cell>
          <cell r="J2600" t="str">
            <v>Blood RNA</v>
          </cell>
          <cell r="K2600" t="str">
            <v>PaxGene</v>
          </cell>
          <cell r="L2600">
            <v>73</v>
          </cell>
          <cell r="M2600" t="str">
            <v>F</v>
          </cell>
          <cell r="N2600">
            <v>3</v>
          </cell>
          <cell r="P2600">
            <v>13193</v>
          </cell>
          <cell r="Q2600" t="str">
            <v>Female</v>
          </cell>
          <cell r="R2600" t="str">
            <v>[AI][EA]</v>
          </cell>
          <cell r="S2600" t="str">
            <v xml:space="preserve">SLE </v>
          </cell>
          <cell r="T2600" t="str">
            <v>SLE Patient</v>
          </cell>
          <cell r="U2600">
            <v>1953</v>
          </cell>
          <cell r="V2600">
            <v>64</v>
          </cell>
        </row>
        <row r="2601">
          <cell r="A2601" t="str">
            <v>AA02600</v>
          </cell>
          <cell r="B2601">
            <v>1</v>
          </cell>
          <cell r="C2601" t="str">
            <v>MDFL</v>
          </cell>
          <cell r="D2601">
            <v>533103</v>
          </cell>
          <cell r="E2601">
            <v>42879</v>
          </cell>
          <cell r="F2601" t="str">
            <v>MDFL|533103</v>
          </cell>
          <cell r="G2601" t="str">
            <v>MDFL|533103|2017-05-24</v>
          </cell>
          <cell r="H2601" t="str">
            <v>none</v>
          </cell>
          <cell r="J2601" t="str">
            <v>Blood RNA</v>
          </cell>
          <cell r="K2601" t="str">
            <v>PaxGene</v>
          </cell>
          <cell r="L2601">
            <v>73</v>
          </cell>
          <cell r="M2601" t="str">
            <v>F</v>
          </cell>
          <cell r="N2601">
            <v>4</v>
          </cell>
          <cell r="P2601">
            <v>13210</v>
          </cell>
          <cell r="Q2601" t="str">
            <v>Female</v>
          </cell>
          <cell r="R2601" t="str">
            <v>[AA]</v>
          </cell>
          <cell r="S2601" t="str">
            <v xml:space="preserve">SLE </v>
          </cell>
          <cell r="T2601" t="str">
            <v>SLE Patient</v>
          </cell>
          <cell r="U2601">
            <v>1981</v>
          </cell>
          <cell r="V2601">
            <v>36</v>
          </cell>
        </row>
        <row r="2602">
          <cell r="A2602" t="str">
            <v>AA02601</v>
          </cell>
          <cell r="B2602">
            <v>1</v>
          </cell>
          <cell r="C2602" t="str">
            <v>MDFL</v>
          </cell>
          <cell r="D2602">
            <v>533178</v>
          </cell>
          <cell r="E2602">
            <v>42880</v>
          </cell>
          <cell r="F2602" t="str">
            <v>MDFL|533178</v>
          </cell>
          <cell r="G2602" t="str">
            <v>MDFL|533178|2017-05-25</v>
          </cell>
          <cell r="H2602" t="str">
            <v>none</v>
          </cell>
          <cell r="J2602" t="str">
            <v>Blood RNA</v>
          </cell>
          <cell r="K2602" t="str">
            <v>PaxGene</v>
          </cell>
          <cell r="L2602">
            <v>73</v>
          </cell>
          <cell r="M2602" t="str">
            <v>F</v>
          </cell>
          <cell r="N2602">
            <v>5</v>
          </cell>
          <cell r="P2602">
            <v>13221</v>
          </cell>
          <cell r="Q2602" t="str">
            <v>Female</v>
          </cell>
          <cell r="R2602" t="str">
            <v>[EA]</v>
          </cell>
          <cell r="S2602" t="str">
            <v xml:space="preserve">SLE </v>
          </cell>
          <cell r="T2602" t="str">
            <v>SLE Patient</v>
          </cell>
          <cell r="U2602">
            <v>1984</v>
          </cell>
          <cell r="V2602">
            <v>33</v>
          </cell>
        </row>
        <row r="2603">
          <cell r="A2603" t="str">
            <v>AA02602</v>
          </cell>
          <cell r="B2603">
            <v>1</v>
          </cell>
          <cell r="C2603" t="str">
            <v>MDFL</v>
          </cell>
          <cell r="D2603">
            <v>500527</v>
          </cell>
          <cell r="E2603">
            <v>42886</v>
          </cell>
          <cell r="F2603" t="str">
            <v>MDFL|500527</v>
          </cell>
          <cell r="G2603" t="str">
            <v>MDFL|500527|2017-05-31</v>
          </cell>
          <cell r="H2603" t="str">
            <v>none</v>
          </cell>
          <cell r="J2603" t="str">
            <v>Blood RNA</v>
          </cell>
          <cell r="K2603" t="str">
            <v>PaxGene</v>
          </cell>
          <cell r="L2603">
            <v>73</v>
          </cell>
          <cell r="M2603" t="str">
            <v>F</v>
          </cell>
          <cell r="N2603">
            <v>6</v>
          </cell>
          <cell r="P2603">
            <v>23385</v>
          </cell>
          <cell r="Q2603" t="str">
            <v>Female</v>
          </cell>
          <cell r="R2603" t="str">
            <v>[AA]</v>
          </cell>
          <cell r="S2603" t="str">
            <v xml:space="preserve">SLE </v>
          </cell>
          <cell r="T2603" t="str">
            <v>SLE Patient</v>
          </cell>
          <cell r="U2603">
            <v>1967</v>
          </cell>
          <cell r="V2603">
            <v>50</v>
          </cell>
        </row>
        <row r="2604">
          <cell r="A2604" t="str">
            <v>AA02603</v>
          </cell>
          <cell r="B2604">
            <v>1</v>
          </cell>
          <cell r="C2604" t="str">
            <v>MS</v>
          </cell>
          <cell r="D2604">
            <v>575531</v>
          </cell>
          <cell r="E2604">
            <v>42842</v>
          </cell>
          <cell r="F2604" t="str">
            <v>MS|575531</v>
          </cell>
          <cell r="G2604" t="str">
            <v>MS|575531|2017-04-17</v>
          </cell>
          <cell r="H2604" t="str">
            <v>none</v>
          </cell>
          <cell r="J2604" t="str">
            <v>Blood RNA</v>
          </cell>
          <cell r="K2604" t="str">
            <v>PaxGene</v>
          </cell>
          <cell r="L2604">
            <v>74</v>
          </cell>
          <cell r="M2604" t="str">
            <v>A</v>
          </cell>
          <cell r="N2604">
            <v>1</v>
          </cell>
          <cell r="P2604">
            <v>23567</v>
          </cell>
          <cell r="Q2604" t="str">
            <v>Female</v>
          </cell>
          <cell r="R2604" t="str">
            <v>[AI]</v>
          </cell>
          <cell r="S2604" t="str">
            <v xml:space="preserve">MS </v>
          </cell>
          <cell r="T2604" t="str">
            <v>MS Patient</v>
          </cell>
          <cell r="U2604">
            <v>1960</v>
          </cell>
          <cell r="V2604">
            <v>57</v>
          </cell>
        </row>
        <row r="2605">
          <cell r="A2605" t="str">
            <v>AA02604</v>
          </cell>
          <cell r="B2605">
            <v>1</v>
          </cell>
          <cell r="C2605" t="str">
            <v>MS</v>
          </cell>
          <cell r="D2605" t="str">
            <v>MS|575513</v>
          </cell>
          <cell r="E2605">
            <v>42849</v>
          </cell>
          <cell r="F2605" t="str">
            <v>MS|575513</v>
          </cell>
          <cell r="G2605" t="str">
            <v>MS|575513|2017-04-24</v>
          </cell>
          <cell r="H2605" t="str">
            <v>MS|575532|2017-04-24</v>
          </cell>
          <cell r="J2605" t="str">
            <v>Blood RNA</v>
          </cell>
          <cell r="K2605" t="str">
            <v>PaxGene</v>
          </cell>
          <cell r="L2605">
            <v>74</v>
          </cell>
          <cell r="M2605" t="str">
            <v>A</v>
          </cell>
          <cell r="N2605">
            <v>2</v>
          </cell>
          <cell r="P2605">
            <v>23486</v>
          </cell>
          <cell r="Q2605" t="str">
            <v>Female</v>
          </cell>
          <cell r="R2605" t="str">
            <v>[EA]</v>
          </cell>
          <cell r="S2605" t="str">
            <v xml:space="preserve">MS </v>
          </cell>
          <cell r="T2605" t="str">
            <v>MS Patient</v>
          </cell>
          <cell r="U2605">
            <v>1975</v>
          </cell>
          <cell r="V2605">
            <v>42</v>
          </cell>
        </row>
        <row r="2606">
          <cell r="A2606" t="str">
            <v>AA02605</v>
          </cell>
          <cell r="B2606">
            <v>1</v>
          </cell>
          <cell r="C2606" t="str">
            <v>MS</v>
          </cell>
          <cell r="D2606" t="str">
            <v>MS|575446</v>
          </cell>
          <cell r="E2606">
            <v>42850</v>
          </cell>
          <cell r="F2606" t="str">
            <v>MS|575446</v>
          </cell>
          <cell r="G2606" t="str">
            <v>MS|575446|2017-04-25</v>
          </cell>
          <cell r="H2606" t="str">
            <v>MS|575533|2017-04-25</v>
          </cell>
          <cell r="J2606" t="str">
            <v>Blood RNA</v>
          </cell>
          <cell r="K2606" t="str">
            <v>PaxGene</v>
          </cell>
          <cell r="L2606">
            <v>74</v>
          </cell>
          <cell r="M2606" t="str">
            <v>A</v>
          </cell>
          <cell r="N2606">
            <v>3</v>
          </cell>
          <cell r="P2606">
            <v>20795</v>
          </cell>
          <cell r="Q2606" t="str">
            <v>Female</v>
          </cell>
          <cell r="R2606" t="str">
            <v>[EA]</v>
          </cell>
          <cell r="S2606" t="str">
            <v xml:space="preserve">RRMS </v>
          </cell>
          <cell r="T2606" t="str">
            <v>RRMS Patient</v>
          </cell>
          <cell r="U2606">
            <v>1979</v>
          </cell>
          <cell r="V2606">
            <v>38</v>
          </cell>
        </row>
        <row r="2607">
          <cell r="A2607" t="str">
            <v>AA02606</v>
          </cell>
          <cell r="B2607">
            <v>1</v>
          </cell>
          <cell r="C2607" t="str">
            <v>MS</v>
          </cell>
          <cell r="D2607">
            <v>575534</v>
          </cell>
          <cell r="E2607">
            <v>42850</v>
          </cell>
          <cell r="F2607" t="str">
            <v>MS|575534</v>
          </cell>
          <cell r="G2607" t="str">
            <v>MS|575534|2017-04-25</v>
          </cell>
          <cell r="H2607" t="str">
            <v>none</v>
          </cell>
          <cell r="J2607" t="str">
            <v>Blood RNA</v>
          </cell>
          <cell r="K2607" t="str">
            <v>PaxGene</v>
          </cell>
          <cell r="L2607">
            <v>74</v>
          </cell>
          <cell r="M2607" t="str">
            <v>A</v>
          </cell>
          <cell r="N2607">
            <v>4</v>
          </cell>
          <cell r="P2607">
            <v>23561</v>
          </cell>
          <cell r="Q2607" t="str">
            <v>Female</v>
          </cell>
          <cell r="R2607" t="str">
            <v>[EA]</v>
          </cell>
          <cell r="S2607" t="str">
            <v xml:space="preserve">RRMS </v>
          </cell>
          <cell r="T2607" t="str">
            <v>RRMS Patient</v>
          </cell>
          <cell r="U2607">
            <v>1974</v>
          </cell>
          <cell r="V2607">
            <v>43</v>
          </cell>
        </row>
        <row r="2608">
          <cell r="A2608" t="str">
            <v>AA02607</v>
          </cell>
          <cell r="B2608">
            <v>1</v>
          </cell>
          <cell r="C2608" t="str">
            <v>MS</v>
          </cell>
          <cell r="D2608">
            <v>575535</v>
          </cell>
          <cell r="E2608">
            <v>42851</v>
          </cell>
          <cell r="F2608" t="str">
            <v>MS|575535</v>
          </cell>
          <cell r="G2608" t="str">
            <v>MS|575535|2017-04-26</v>
          </cell>
          <cell r="H2608" t="str">
            <v>none</v>
          </cell>
          <cell r="J2608" t="str">
            <v>Blood RNA</v>
          </cell>
          <cell r="K2608" t="str">
            <v>PaxGene</v>
          </cell>
          <cell r="L2608">
            <v>74</v>
          </cell>
          <cell r="M2608" t="str">
            <v>A</v>
          </cell>
          <cell r="N2608">
            <v>5</v>
          </cell>
          <cell r="P2608">
            <v>23493</v>
          </cell>
          <cell r="Q2608" t="str">
            <v>Female</v>
          </cell>
          <cell r="R2608" t="str">
            <v>[EA]</v>
          </cell>
          <cell r="S2608" t="str">
            <v xml:space="preserve">RRMS </v>
          </cell>
          <cell r="T2608" t="str">
            <v>RRMS Patient</v>
          </cell>
          <cell r="U2608">
            <v>1963</v>
          </cell>
          <cell r="V2608">
            <v>54</v>
          </cell>
        </row>
        <row r="2609">
          <cell r="A2609" t="str">
            <v>AA02608</v>
          </cell>
          <cell r="B2609">
            <v>1</v>
          </cell>
          <cell r="C2609" t="str">
            <v>MS</v>
          </cell>
          <cell r="D2609">
            <v>575536</v>
          </cell>
          <cell r="E2609">
            <v>42853</v>
          </cell>
          <cell r="F2609" t="str">
            <v>MS|575536</v>
          </cell>
          <cell r="G2609" t="str">
            <v>MS|575536|2017-04-28</v>
          </cell>
          <cell r="H2609" t="str">
            <v>none</v>
          </cell>
          <cell r="J2609" t="str">
            <v>Blood RNA</v>
          </cell>
          <cell r="K2609" t="str">
            <v>PaxGene</v>
          </cell>
          <cell r="L2609">
            <v>74</v>
          </cell>
          <cell r="M2609" t="str">
            <v>A</v>
          </cell>
          <cell r="N2609">
            <v>6</v>
          </cell>
          <cell r="P2609">
            <v>23549</v>
          </cell>
          <cell r="Q2609" t="str">
            <v>Female</v>
          </cell>
          <cell r="R2609" t="str">
            <v>[EA]</v>
          </cell>
          <cell r="S2609" t="str">
            <v xml:space="preserve">MS </v>
          </cell>
          <cell r="T2609" t="str">
            <v>MS Patient</v>
          </cell>
          <cell r="U2609">
            <v>1961</v>
          </cell>
          <cell r="V2609">
            <v>56</v>
          </cell>
        </row>
        <row r="2610">
          <cell r="A2610" t="str">
            <v>AA02609</v>
          </cell>
          <cell r="B2610">
            <v>1</v>
          </cell>
          <cell r="C2610" t="str">
            <v>MS</v>
          </cell>
          <cell r="D2610">
            <v>575538</v>
          </cell>
          <cell r="E2610">
            <v>42865</v>
          </cell>
          <cell r="F2610" t="str">
            <v>MS|575538</v>
          </cell>
          <cell r="G2610" t="str">
            <v>MS|575538|2017-05-10</v>
          </cell>
          <cell r="H2610" t="str">
            <v>none</v>
          </cell>
          <cell r="J2610" t="str">
            <v>Blood RNA</v>
          </cell>
          <cell r="K2610" t="str">
            <v>PaxGene</v>
          </cell>
          <cell r="L2610">
            <v>74</v>
          </cell>
          <cell r="M2610" t="str">
            <v>B</v>
          </cell>
          <cell r="N2610">
            <v>1</v>
          </cell>
          <cell r="P2610">
            <v>23485</v>
          </cell>
          <cell r="Q2610" t="str">
            <v>Male</v>
          </cell>
          <cell r="R2610" t="str">
            <v>[AA]</v>
          </cell>
          <cell r="S2610" t="str">
            <v xml:space="preserve">SPMS </v>
          </cell>
          <cell r="T2610" t="str">
            <v>SPMS Patient</v>
          </cell>
          <cell r="U2610">
            <v>1980</v>
          </cell>
          <cell r="V2610">
            <v>37</v>
          </cell>
        </row>
        <row r="2611">
          <cell r="A2611" t="str">
            <v>AA02610</v>
          </cell>
          <cell r="B2611">
            <v>1</v>
          </cell>
          <cell r="C2611" t="str">
            <v>MS</v>
          </cell>
          <cell r="D2611">
            <v>575204</v>
          </cell>
          <cell r="E2611">
            <v>42867</v>
          </cell>
          <cell r="F2611" t="str">
            <v>MS|575204</v>
          </cell>
          <cell r="G2611" t="str">
            <v>MS|575204|2017-05-12</v>
          </cell>
          <cell r="H2611" t="str">
            <v>none</v>
          </cell>
          <cell r="J2611" t="str">
            <v>Blood RNA</v>
          </cell>
          <cell r="K2611" t="str">
            <v>PaxGene</v>
          </cell>
          <cell r="L2611">
            <v>74</v>
          </cell>
          <cell r="M2611" t="str">
            <v>B</v>
          </cell>
          <cell r="N2611">
            <v>2</v>
          </cell>
          <cell r="P2611">
            <v>16517</v>
          </cell>
          <cell r="Q2611" t="str">
            <v>Female</v>
          </cell>
          <cell r="R2611">
            <v>0</v>
          </cell>
          <cell r="S2611" t="str">
            <v xml:space="preserve">SPMS </v>
          </cell>
          <cell r="T2611" t="str">
            <v>SPMS Patient</v>
          </cell>
          <cell r="U2611">
            <v>1971</v>
          </cell>
          <cell r="V2611">
            <v>46</v>
          </cell>
        </row>
        <row r="2612">
          <cell r="A2612" t="str">
            <v>AA02611</v>
          </cell>
          <cell r="B2612">
            <v>1</v>
          </cell>
          <cell r="C2612" t="str">
            <v>MS</v>
          </cell>
          <cell r="D2612">
            <v>575539</v>
          </cell>
          <cell r="E2612">
            <v>42871</v>
          </cell>
          <cell r="F2612" t="str">
            <v>MS|575539</v>
          </cell>
          <cell r="G2612" t="str">
            <v>MS|575539|2017-05-16</v>
          </cell>
          <cell r="H2612" t="str">
            <v>none</v>
          </cell>
          <cell r="J2612" t="str">
            <v>Blood RNA</v>
          </cell>
          <cell r="K2612" t="str">
            <v>PaxGene</v>
          </cell>
          <cell r="L2612">
            <v>74</v>
          </cell>
          <cell r="M2612" t="str">
            <v>B</v>
          </cell>
          <cell r="N2612">
            <v>3</v>
          </cell>
          <cell r="P2612">
            <v>23515</v>
          </cell>
          <cell r="Q2612" t="str">
            <v>Male</v>
          </cell>
          <cell r="R2612" t="str">
            <v>[EA]</v>
          </cell>
          <cell r="S2612" t="str">
            <v xml:space="preserve">MS </v>
          </cell>
          <cell r="T2612" t="str">
            <v>MS Patient</v>
          </cell>
          <cell r="U2612">
            <v>1968</v>
          </cell>
          <cell r="V2612">
            <v>49</v>
          </cell>
        </row>
        <row r="2613">
          <cell r="A2613" t="str">
            <v>AA02612</v>
          </cell>
          <cell r="B2613">
            <v>1</v>
          </cell>
          <cell r="C2613" t="str">
            <v>MS</v>
          </cell>
          <cell r="D2613">
            <v>575540</v>
          </cell>
          <cell r="E2613">
            <v>42879</v>
          </cell>
          <cell r="F2613" t="str">
            <v>MS|575540</v>
          </cell>
          <cell r="G2613" t="str">
            <v>MS|575540|2017-05-24</v>
          </cell>
          <cell r="H2613" t="str">
            <v>none</v>
          </cell>
          <cell r="J2613" t="str">
            <v>Blood RNA</v>
          </cell>
          <cell r="K2613" t="str">
            <v>PaxGene</v>
          </cell>
          <cell r="L2613">
            <v>74</v>
          </cell>
          <cell r="M2613" t="str">
            <v>B</v>
          </cell>
          <cell r="N2613">
            <v>4</v>
          </cell>
          <cell r="P2613">
            <v>23497</v>
          </cell>
          <cell r="Q2613" t="str">
            <v>Male</v>
          </cell>
          <cell r="R2613" t="str">
            <v>[EA]</v>
          </cell>
          <cell r="S2613" t="str">
            <v xml:space="preserve">PPMS </v>
          </cell>
          <cell r="T2613" t="str">
            <v>PPMS Patient</v>
          </cell>
          <cell r="U2613">
            <v>1954</v>
          </cell>
          <cell r="V2613">
            <v>63</v>
          </cell>
        </row>
        <row r="2614">
          <cell r="A2614" t="str">
            <v>AA02613</v>
          </cell>
          <cell r="B2614">
            <v>1</v>
          </cell>
          <cell r="C2614" t="str">
            <v>MS</v>
          </cell>
          <cell r="D2614" t="str">
            <v>MS|575530</v>
          </cell>
          <cell r="E2614">
            <v>42880</v>
          </cell>
          <cell r="F2614" t="str">
            <v>MS|575530</v>
          </cell>
          <cell r="G2614" t="str">
            <v>MS|575530|2017-05-25</v>
          </cell>
          <cell r="H2614" t="str">
            <v>MS|575541|2017-05-25</v>
          </cell>
          <cell r="J2614" t="str">
            <v>Blood RNA</v>
          </cell>
          <cell r="K2614" t="str">
            <v>PaxGene</v>
          </cell>
          <cell r="L2614">
            <v>74</v>
          </cell>
          <cell r="M2614" t="str">
            <v>B</v>
          </cell>
          <cell r="N2614">
            <v>5</v>
          </cell>
          <cell r="P2614">
            <v>23534</v>
          </cell>
          <cell r="Q2614" t="str">
            <v>Male</v>
          </cell>
          <cell r="R2614" t="str">
            <v>[EA]</v>
          </cell>
          <cell r="S2614" t="str">
            <v xml:space="preserve">RRMS </v>
          </cell>
          <cell r="T2614" t="str">
            <v>RRMS Patient</v>
          </cell>
          <cell r="U2614">
            <v>1977</v>
          </cell>
          <cell r="V2614">
            <v>40</v>
          </cell>
        </row>
        <row r="2615">
          <cell r="A2615" t="str">
            <v>AA02614</v>
          </cell>
          <cell r="B2615">
            <v>1</v>
          </cell>
          <cell r="C2615" t="str">
            <v>MS</v>
          </cell>
          <cell r="D2615">
            <v>575542</v>
          </cell>
          <cell r="E2615">
            <v>42885</v>
          </cell>
          <cell r="F2615" t="str">
            <v>MS|575542</v>
          </cell>
          <cell r="G2615" t="str">
            <v>MS|575542|2017-05-30</v>
          </cell>
          <cell r="H2615" t="str">
            <v>none</v>
          </cell>
          <cell r="J2615" t="str">
            <v>Blood RNA</v>
          </cell>
          <cell r="K2615" t="str">
            <v>PaxGene</v>
          </cell>
          <cell r="L2615">
            <v>74</v>
          </cell>
          <cell r="M2615" t="str">
            <v>B</v>
          </cell>
          <cell r="N2615">
            <v>6</v>
          </cell>
          <cell r="P2615">
            <v>23525</v>
          </cell>
          <cell r="Q2615" t="str">
            <v>Female</v>
          </cell>
          <cell r="R2615" t="str">
            <v>[EA]</v>
          </cell>
          <cell r="S2615" t="str">
            <v xml:space="preserve">MS-like </v>
          </cell>
          <cell r="T2615" t="str">
            <v>MS-like Subject</v>
          </cell>
          <cell r="U2615">
            <v>1969</v>
          </cell>
          <cell r="V2615">
            <v>48</v>
          </cell>
        </row>
        <row r="2616">
          <cell r="A2616" t="str">
            <v>AA02615</v>
          </cell>
          <cell r="B2616">
            <v>1</v>
          </cell>
          <cell r="C2616" t="str">
            <v>MS</v>
          </cell>
          <cell r="D2616">
            <v>575075</v>
          </cell>
          <cell r="E2616">
            <v>42886</v>
          </cell>
          <cell r="F2616" t="str">
            <v>MS|575075</v>
          </cell>
          <cell r="G2616" t="str">
            <v>MS|575075|2017-05-31</v>
          </cell>
          <cell r="H2616" t="str">
            <v>none</v>
          </cell>
          <cell r="J2616" t="str">
            <v>Blood RNA</v>
          </cell>
          <cell r="K2616" t="str">
            <v>PaxGene</v>
          </cell>
          <cell r="L2616">
            <v>74</v>
          </cell>
          <cell r="M2616" t="str">
            <v>C</v>
          </cell>
          <cell r="N2616">
            <v>1</v>
          </cell>
          <cell r="P2616">
            <v>16389</v>
          </cell>
          <cell r="Q2616" t="str">
            <v>Female</v>
          </cell>
          <cell r="R2616" t="str">
            <v>[EA]</v>
          </cell>
          <cell r="S2616" t="str">
            <v xml:space="preserve">SPMS </v>
          </cell>
          <cell r="T2616" t="str">
            <v>SPMS Patient</v>
          </cell>
          <cell r="U2616">
            <v>1956</v>
          </cell>
          <cell r="V2616">
            <v>61</v>
          </cell>
        </row>
        <row r="2617">
          <cell r="A2617" t="str">
            <v>AA02616</v>
          </cell>
          <cell r="B2617">
            <v>1</v>
          </cell>
          <cell r="C2617" t="str">
            <v>MS</v>
          </cell>
          <cell r="D2617">
            <v>575461</v>
          </cell>
          <cell r="E2617">
            <v>42886</v>
          </cell>
          <cell r="F2617" t="str">
            <v>MS|575461</v>
          </cell>
          <cell r="G2617" t="str">
            <v>MS|575461|2017-05-31</v>
          </cell>
          <cell r="H2617" t="str">
            <v>none</v>
          </cell>
          <cell r="J2617" t="str">
            <v>Blood RNA</v>
          </cell>
          <cell r="K2617" t="str">
            <v>PaxGene</v>
          </cell>
          <cell r="L2617">
            <v>74</v>
          </cell>
          <cell r="M2617" t="str">
            <v>C</v>
          </cell>
          <cell r="N2617">
            <v>2</v>
          </cell>
          <cell r="P2617">
            <v>23495</v>
          </cell>
          <cell r="Q2617" t="str">
            <v>Female</v>
          </cell>
          <cell r="R2617" t="str">
            <v>[EA]</v>
          </cell>
          <cell r="S2617" t="str">
            <v xml:space="preserve">RRMS </v>
          </cell>
          <cell r="T2617" t="str">
            <v>RRMS Patient</v>
          </cell>
          <cell r="U2617">
            <v>1975</v>
          </cell>
          <cell r="V2617">
            <v>42</v>
          </cell>
        </row>
        <row r="2618">
          <cell r="A2618" t="str">
            <v>AA02617</v>
          </cell>
          <cell r="B2618">
            <v>1</v>
          </cell>
          <cell r="C2618" t="str">
            <v>MS</v>
          </cell>
          <cell r="D2618">
            <v>575543</v>
          </cell>
          <cell r="E2618">
            <v>42891</v>
          </cell>
          <cell r="F2618" t="str">
            <v>MS|575543</v>
          </cell>
          <cell r="G2618" t="str">
            <v>MS|575543|2017-06-05</v>
          </cell>
          <cell r="H2618" t="str">
            <v>none</v>
          </cell>
          <cell r="J2618" t="str">
            <v>Blood RNA</v>
          </cell>
          <cell r="K2618" t="str">
            <v>PaxGene</v>
          </cell>
          <cell r="L2618">
            <v>74</v>
          </cell>
          <cell r="M2618" t="str">
            <v>C</v>
          </cell>
          <cell r="N2618">
            <v>3</v>
          </cell>
          <cell r="P2618">
            <v>23501</v>
          </cell>
          <cell r="Q2618" t="str">
            <v>Male</v>
          </cell>
          <cell r="R2618" t="str">
            <v>[EA]</v>
          </cell>
          <cell r="S2618" t="str">
            <v xml:space="preserve">SPMS </v>
          </cell>
          <cell r="T2618" t="str">
            <v>SPMS Patient</v>
          </cell>
          <cell r="U2618">
            <v>1972</v>
          </cell>
          <cell r="V2618">
            <v>45</v>
          </cell>
        </row>
        <row r="2619">
          <cell r="A2619" t="str">
            <v>AA02618</v>
          </cell>
          <cell r="B2619">
            <v>1</v>
          </cell>
          <cell r="C2619" t="str">
            <v>MS</v>
          </cell>
          <cell r="D2619">
            <v>575544</v>
          </cell>
          <cell r="E2619">
            <v>42891</v>
          </cell>
          <cell r="F2619" t="str">
            <v>MS|575544</v>
          </cell>
          <cell r="G2619" t="str">
            <v>MS|575544|2017-06-05</v>
          </cell>
          <cell r="H2619" t="str">
            <v>none</v>
          </cell>
          <cell r="J2619" t="str">
            <v>Blood RNA</v>
          </cell>
          <cell r="K2619" t="str">
            <v>PaxGene</v>
          </cell>
          <cell r="L2619">
            <v>74</v>
          </cell>
          <cell r="M2619" t="str">
            <v>C</v>
          </cell>
          <cell r="N2619">
            <v>4</v>
          </cell>
          <cell r="P2619">
            <v>23538</v>
          </cell>
          <cell r="Q2619" t="str">
            <v>Female</v>
          </cell>
          <cell r="R2619" t="str">
            <v>[EA]</v>
          </cell>
          <cell r="S2619" t="str">
            <v xml:space="preserve">MS </v>
          </cell>
          <cell r="T2619" t="str">
            <v>MS Patient</v>
          </cell>
          <cell r="U2619">
            <v>1987</v>
          </cell>
          <cell r="V2619">
            <v>30</v>
          </cell>
        </row>
        <row r="2620">
          <cell r="A2620" t="str">
            <v>AA02619</v>
          </cell>
          <cell r="B2620">
            <v>1</v>
          </cell>
          <cell r="C2620" t="str">
            <v>MS</v>
          </cell>
          <cell r="D2620" t="str">
            <v>MS|575512</v>
          </cell>
          <cell r="E2620">
            <v>42892</v>
          </cell>
          <cell r="F2620" t="str">
            <v>MS|575512</v>
          </cell>
          <cell r="G2620" t="str">
            <v>MS|575512|2017-06-06</v>
          </cell>
          <cell r="H2620" t="str">
            <v>MS|575545|2017-06-06</v>
          </cell>
          <cell r="J2620" t="str">
            <v>Blood RNA</v>
          </cell>
          <cell r="K2620" t="str">
            <v>PaxGene</v>
          </cell>
          <cell r="L2620">
            <v>74</v>
          </cell>
          <cell r="M2620" t="str">
            <v>C</v>
          </cell>
          <cell r="N2620">
            <v>5</v>
          </cell>
          <cell r="P2620">
            <v>23478</v>
          </cell>
          <cell r="Q2620" t="str">
            <v>Male</v>
          </cell>
          <cell r="R2620" t="str">
            <v>[EA]</v>
          </cell>
          <cell r="S2620" t="str">
            <v xml:space="preserve">PPMS </v>
          </cell>
          <cell r="T2620" t="str">
            <v>PPMS Patient</v>
          </cell>
          <cell r="U2620">
            <v>1960</v>
          </cell>
          <cell r="V2620">
            <v>57</v>
          </cell>
        </row>
        <row r="2621">
          <cell r="A2621" t="str">
            <v>AA02620</v>
          </cell>
          <cell r="B2621">
            <v>1</v>
          </cell>
          <cell r="C2621" t="str">
            <v>MS</v>
          </cell>
          <cell r="D2621">
            <v>575546</v>
          </cell>
          <cell r="E2621">
            <v>42892</v>
          </cell>
          <cell r="F2621" t="str">
            <v>MS|575546</v>
          </cell>
          <cell r="G2621" t="str">
            <v>MS|575546|2017-06-06</v>
          </cell>
          <cell r="H2621" t="str">
            <v>none</v>
          </cell>
          <cell r="J2621" t="str">
            <v>Blood RNA</v>
          </cell>
          <cell r="K2621" t="str">
            <v>PaxGene</v>
          </cell>
          <cell r="L2621">
            <v>74</v>
          </cell>
          <cell r="M2621" t="str">
            <v>C</v>
          </cell>
          <cell r="N2621">
            <v>6</v>
          </cell>
          <cell r="P2621">
            <v>23542</v>
          </cell>
          <cell r="Q2621" t="str">
            <v>Female</v>
          </cell>
          <cell r="R2621" t="str">
            <v>[EA]</v>
          </cell>
          <cell r="S2621" t="str">
            <v xml:space="preserve">RRMS </v>
          </cell>
          <cell r="T2621" t="str">
            <v>RRMS Patient</v>
          </cell>
          <cell r="U2621">
            <v>1979</v>
          </cell>
          <cell r="V2621">
            <v>38</v>
          </cell>
        </row>
        <row r="2622">
          <cell r="A2622" t="str">
            <v>AA02621</v>
          </cell>
          <cell r="B2622">
            <v>1</v>
          </cell>
          <cell r="C2622" t="str">
            <v>MS</v>
          </cell>
          <cell r="D2622">
            <v>575547</v>
          </cell>
          <cell r="E2622">
            <v>42893</v>
          </cell>
          <cell r="F2622" t="str">
            <v>MS|575547</v>
          </cell>
          <cell r="G2622" t="str">
            <v>MS|575547|2017-06-07</v>
          </cell>
          <cell r="H2622" t="str">
            <v>none</v>
          </cell>
          <cell r="J2622" t="str">
            <v>Blood RNA</v>
          </cell>
          <cell r="K2622" t="str">
            <v>PaxGene</v>
          </cell>
          <cell r="L2622">
            <v>74</v>
          </cell>
          <cell r="M2622" t="str">
            <v>D</v>
          </cell>
          <cell r="N2622">
            <v>1</v>
          </cell>
          <cell r="P2622">
            <v>23472</v>
          </cell>
          <cell r="Q2622" t="str">
            <v>Female</v>
          </cell>
          <cell r="R2622" t="str">
            <v>[EA]</v>
          </cell>
          <cell r="S2622" t="str">
            <v xml:space="preserve">MS-like </v>
          </cell>
          <cell r="T2622" t="str">
            <v>MS-like Subject</v>
          </cell>
          <cell r="U2622">
            <v>1962</v>
          </cell>
          <cell r="V2622">
            <v>55</v>
          </cell>
        </row>
        <row r="2623">
          <cell r="A2623" t="str">
            <v>AA02622</v>
          </cell>
          <cell r="B2623">
            <v>1</v>
          </cell>
          <cell r="C2623" t="str">
            <v>MS</v>
          </cell>
          <cell r="D2623">
            <v>575548</v>
          </cell>
          <cell r="E2623">
            <v>42894</v>
          </cell>
          <cell r="F2623" t="str">
            <v>MS|575548</v>
          </cell>
          <cell r="G2623" t="str">
            <v>MS|575548|2017-06-08</v>
          </cell>
          <cell r="H2623" t="str">
            <v>none</v>
          </cell>
          <cell r="J2623" t="str">
            <v>Blood RNA</v>
          </cell>
          <cell r="K2623" t="str">
            <v>PaxGene</v>
          </cell>
          <cell r="L2623">
            <v>74</v>
          </cell>
          <cell r="M2623" t="str">
            <v>D</v>
          </cell>
          <cell r="N2623">
            <v>2</v>
          </cell>
          <cell r="P2623">
            <v>23742</v>
          </cell>
          <cell r="Q2623" t="str">
            <v>Male</v>
          </cell>
          <cell r="R2623" t="str">
            <v>unk</v>
          </cell>
          <cell r="S2623" t="str">
            <v>unk</v>
          </cell>
          <cell r="T2623" t="str">
            <v>unk</v>
          </cell>
          <cell r="U2623">
            <v>1964</v>
          </cell>
          <cell r="V2623">
            <v>53</v>
          </cell>
        </row>
        <row r="2624">
          <cell r="A2624" t="str">
            <v>AA02623</v>
          </cell>
          <cell r="B2624">
            <v>1</v>
          </cell>
          <cell r="C2624" t="str">
            <v>MS</v>
          </cell>
          <cell r="D2624">
            <v>575549</v>
          </cell>
          <cell r="E2624">
            <v>42898</v>
          </cell>
          <cell r="F2624" t="str">
            <v>MS|575549</v>
          </cell>
          <cell r="G2624" t="str">
            <v>MS|575549|2017-06-12</v>
          </cell>
          <cell r="H2624" t="str">
            <v>none</v>
          </cell>
          <cell r="J2624" t="str">
            <v>Blood RNA</v>
          </cell>
          <cell r="K2624" t="str">
            <v>PaxGene</v>
          </cell>
          <cell r="L2624">
            <v>74</v>
          </cell>
          <cell r="M2624" t="str">
            <v>D</v>
          </cell>
          <cell r="N2624">
            <v>3</v>
          </cell>
          <cell r="P2624">
            <v>23490</v>
          </cell>
          <cell r="Q2624" t="str">
            <v>Female</v>
          </cell>
          <cell r="R2624" t="str">
            <v>[EA]</v>
          </cell>
          <cell r="S2624" t="str">
            <v xml:space="preserve">RRMS </v>
          </cell>
          <cell r="T2624" t="str">
            <v>RRMS Patient</v>
          </cell>
          <cell r="U2624">
            <v>1991</v>
          </cell>
          <cell r="V2624">
            <v>26</v>
          </cell>
        </row>
        <row r="2625">
          <cell r="A2625" t="str">
            <v>AA02624</v>
          </cell>
          <cell r="B2625">
            <v>1</v>
          </cell>
          <cell r="C2625" t="str">
            <v>MS</v>
          </cell>
          <cell r="D2625">
            <v>575550</v>
          </cell>
          <cell r="E2625">
            <v>42898</v>
          </cell>
          <cell r="F2625" t="str">
            <v>MS|575550</v>
          </cell>
          <cell r="G2625" t="str">
            <v>MS|575550|2017-06-12</v>
          </cell>
          <cell r="H2625" t="str">
            <v>none</v>
          </cell>
          <cell r="J2625" t="str">
            <v>Blood RNA</v>
          </cell>
          <cell r="K2625" t="str">
            <v>PaxGene</v>
          </cell>
          <cell r="L2625">
            <v>74</v>
          </cell>
          <cell r="M2625" t="str">
            <v>D</v>
          </cell>
          <cell r="N2625">
            <v>4</v>
          </cell>
          <cell r="P2625">
            <v>17120</v>
          </cell>
          <cell r="Q2625" t="str">
            <v>Female</v>
          </cell>
          <cell r="R2625" t="str">
            <v>[AI]</v>
          </cell>
          <cell r="S2625" t="str">
            <v>unk</v>
          </cell>
          <cell r="T2625" t="str">
            <v>unk</v>
          </cell>
          <cell r="U2625">
            <v>1978</v>
          </cell>
          <cell r="V2625">
            <v>39</v>
          </cell>
        </row>
        <row r="2626">
          <cell r="A2626" t="str">
            <v>AA02625</v>
          </cell>
          <cell r="B2626">
            <v>1</v>
          </cell>
          <cell r="C2626" t="str">
            <v>MS</v>
          </cell>
          <cell r="D2626">
            <v>575316</v>
          </cell>
          <cell r="E2626">
            <v>42899</v>
          </cell>
          <cell r="F2626" t="str">
            <v>MS|575316</v>
          </cell>
          <cell r="G2626" t="str">
            <v>MS|575316|2017-06-13</v>
          </cell>
          <cell r="H2626" t="str">
            <v>none</v>
          </cell>
          <cell r="J2626" t="str">
            <v>Blood RNA</v>
          </cell>
          <cell r="K2626" t="str">
            <v>PaxGene</v>
          </cell>
          <cell r="L2626">
            <v>74</v>
          </cell>
          <cell r="M2626" t="str">
            <v>D</v>
          </cell>
          <cell r="N2626">
            <v>5</v>
          </cell>
          <cell r="P2626">
            <v>16626</v>
          </cell>
          <cell r="Q2626" t="str">
            <v>Male</v>
          </cell>
          <cell r="R2626" t="str">
            <v>[U]</v>
          </cell>
          <cell r="S2626" t="str">
            <v xml:space="preserve">SPMS </v>
          </cell>
          <cell r="T2626" t="str">
            <v>SPMS Patient</v>
          </cell>
          <cell r="U2626">
            <v>1949</v>
          </cell>
          <cell r="V2626">
            <v>68</v>
          </cell>
        </row>
        <row r="2627">
          <cell r="A2627" t="str">
            <v>AA02626</v>
          </cell>
          <cell r="B2627">
            <v>1</v>
          </cell>
          <cell r="C2627" t="str">
            <v>MS</v>
          </cell>
          <cell r="D2627">
            <v>575551</v>
          </cell>
          <cell r="E2627">
            <v>42899</v>
          </cell>
          <cell r="F2627" t="str">
            <v>MS|575551</v>
          </cell>
          <cell r="G2627" t="str">
            <v>MS|575551|2017-06-13</v>
          </cell>
          <cell r="H2627" t="str">
            <v>none</v>
          </cell>
          <cell r="J2627" t="str">
            <v>Blood RNA</v>
          </cell>
          <cell r="K2627" t="str">
            <v>PaxGene</v>
          </cell>
          <cell r="L2627">
            <v>74</v>
          </cell>
          <cell r="M2627" t="str">
            <v>D</v>
          </cell>
          <cell r="N2627">
            <v>6</v>
          </cell>
          <cell r="P2627">
            <v>23482</v>
          </cell>
          <cell r="Q2627" t="str">
            <v>Male</v>
          </cell>
          <cell r="R2627" t="str">
            <v>[EA]</v>
          </cell>
          <cell r="S2627" t="str">
            <v xml:space="preserve">RRMS </v>
          </cell>
          <cell r="T2627" t="str">
            <v>RRMS Patient</v>
          </cell>
          <cell r="U2627">
            <v>1952</v>
          </cell>
          <cell r="V2627">
            <v>65</v>
          </cell>
        </row>
        <row r="2628">
          <cell r="A2628" t="str">
            <v>AA02627</v>
          </cell>
          <cell r="B2628">
            <v>1</v>
          </cell>
          <cell r="C2628" t="str">
            <v>MS</v>
          </cell>
          <cell r="D2628">
            <v>575552</v>
          </cell>
          <cell r="E2628">
            <v>42900</v>
          </cell>
          <cell r="F2628" t="str">
            <v>MS|575552</v>
          </cell>
          <cell r="G2628" t="str">
            <v>MS|575552|2017-06-14</v>
          </cell>
          <cell r="H2628" t="str">
            <v>none</v>
          </cell>
          <cell r="J2628" t="str">
            <v>Blood RNA</v>
          </cell>
          <cell r="K2628" t="str">
            <v>PaxGene</v>
          </cell>
          <cell r="L2628">
            <v>74</v>
          </cell>
          <cell r="M2628" t="str">
            <v>E</v>
          </cell>
          <cell r="N2628">
            <v>1</v>
          </cell>
          <cell r="P2628">
            <v>23523</v>
          </cell>
          <cell r="Q2628" t="str">
            <v>Male</v>
          </cell>
          <cell r="R2628" t="str">
            <v>[EA]</v>
          </cell>
          <cell r="S2628" t="str">
            <v xml:space="preserve">MS </v>
          </cell>
          <cell r="T2628" t="str">
            <v>MS Patient</v>
          </cell>
          <cell r="U2628">
            <v>1948</v>
          </cell>
          <cell r="V2628">
            <v>69</v>
          </cell>
        </row>
        <row r="2629">
          <cell r="A2629" t="str">
            <v>AA02628</v>
          </cell>
          <cell r="B2629">
            <v>1</v>
          </cell>
          <cell r="C2629" t="str">
            <v>MS</v>
          </cell>
          <cell r="D2629">
            <v>575553</v>
          </cell>
          <cell r="E2629">
            <v>42901</v>
          </cell>
          <cell r="F2629" t="str">
            <v>MS|575553</v>
          </cell>
          <cell r="G2629" t="str">
            <v>MS|575553|2017-06-15</v>
          </cell>
          <cell r="H2629" t="str">
            <v>none</v>
          </cell>
          <cell r="J2629" t="str">
            <v>Blood RNA</v>
          </cell>
          <cell r="K2629" t="str">
            <v>PaxGene</v>
          </cell>
          <cell r="L2629">
            <v>74</v>
          </cell>
          <cell r="M2629" t="str">
            <v>E</v>
          </cell>
          <cell r="N2629">
            <v>2</v>
          </cell>
          <cell r="P2629">
            <v>23743</v>
          </cell>
          <cell r="Q2629" t="str">
            <v>Male</v>
          </cell>
          <cell r="R2629" t="str">
            <v>[EA]</v>
          </cell>
          <cell r="S2629" t="str">
            <v>unk</v>
          </cell>
          <cell r="T2629" t="str">
            <v>unk</v>
          </cell>
          <cell r="U2629">
            <v>1962</v>
          </cell>
          <cell r="V2629">
            <v>55</v>
          </cell>
        </row>
        <row r="2630">
          <cell r="A2630" t="str">
            <v>AA02629</v>
          </cell>
          <cell r="B2630">
            <v>1</v>
          </cell>
          <cell r="C2630" t="str">
            <v>MS</v>
          </cell>
          <cell r="D2630">
            <v>575554</v>
          </cell>
          <cell r="E2630">
            <v>42901</v>
          </cell>
          <cell r="F2630" t="str">
            <v>MS|575554</v>
          </cell>
          <cell r="G2630" t="str">
            <v>MS|575554|2017-06-15</v>
          </cell>
          <cell r="H2630" t="str">
            <v>none</v>
          </cell>
          <cell r="J2630" t="str">
            <v>Blood RNA</v>
          </cell>
          <cell r="K2630" t="str">
            <v>PaxGene</v>
          </cell>
          <cell r="L2630">
            <v>74</v>
          </cell>
          <cell r="M2630" t="str">
            <v>E</v>
          </cell>
          <cell r="N2630">
            <v>3</v>
          </cell>
          <cell r="P2630">
            <v>23554</v>
          </cell>
          <cell r="Q2630" t="str">
            <v>Female</v>
          </cell>
          <cell r="R2630" t="str">
            <v>[EA]</v>
          </cell>
          <cell r="S2630" t="str">
            <v xml:space="preserve">RRMS </v>
          </cell>
          <cell r="T2630" t="str">
            <v>RRMS Patient</v>
          </cell>
          <cell r="U2630">
            <v>1985</v>
          </cell>
          <cell r="V2630">
            <v>32</v>
          </cell>
        </row>
        <row r="2631">
          <cell r="A2631" t="str">
            <v>AA02630</v>
          </cell>
          <cell r="B2631">
            <v>1</v>
          </cell>
          <cell r="C2631" t="str">
            <v>MS</v>
          </cell>
          <cell r="D2631">
            <v>575065</v>
          </cell>
          <cell r="E2631">
            <v>42907</v>
          </cell>
          <cell r="F2631" t="str">
            <v>MS|575065</v>
          </cell>
          <cell r="G2631" t="str">
            <v>MS|575065|2017-06-21</v>
          </cell>
          <cell r="H2631" t="str">
            <v>none</v>
          </cell>
          <cell r="J2631" t="str">
            <v>Blood RNA</v>
          </cell>
          <cell r="K2631" t="str">
            <v>PaxGene</v>
          </cell>
          <cell r="L2631">
            <v>74</v>
          </cell>
          <cell r="M2631" t="str">
            <v>E</v>
          </cell>
          <cell r="N2631">
            <v>4</v>
          </cell>
          <cell r="P2631">
            <v>16379</v>
          </cell>
          <cell r="Q2631" t="str">
            <v>Male</v>
          </cell>
          <cell r="R2631" t="str">
            <v>[EA]</v>
          </cell>
          <cell r="S2631" t="str">
            <v xml:space="preserve">RRMS </v>
          </cell>
          <cell r="T2631" t="str">
            <v>RRMS Patient</v>
          </cell>
          <cell r="U2631">
            <v>1970</v>
          </cell>
          <cell r="V2631">
            <v>47</v>
          </cell>
        </row>
        <row r="2632">
          <cell r="A2632" t="str">
            <v>AA02631</v>
          </cell>
          <cell r="B2632">
            <v>1</v>
          </cell>
          <cell r="C2632" t="str">
            <v>MS</v>
          </cell>
          <cell r="D2632">
            <v>575110</v>
          </cell>
          <cell r="E2632">
            <v>42907</v>
          </cell>
          <cell r="F2632" t="str">
            <v>MS|575110</v>
          </cell>
          <cell r="G2632" t="str">
            <v>MS|575110|2017-06-21</v>
          </cell>
          <cell r="H2632" t="str">
            <v>none</v>
          </cell>
          <cell r="J2632" t="str">
            <v>Blood RNA</v>
          </cell>
          <cell r="K2632" t="str">
            <v>PaxGene</v>
          </cell>
          <cell r="L2632">
            <v>74</v>
          </cell>
          <cell r="M2632" t="str">
            <v>E</v>
          </cell>
          <cell r="N2632">
            <v>5</v>
          </cell>
          <cell r="P2632">
            <v>16424</v>
          </cell>
          <cell r="Q2632" t="str">
            <v>Male</v>
          </cell>
          <cell r="R2632" t="str">
            <v>[AA]</v>
          </cell>
          <cell r="S2632" t="str">
            <v xml:space="preserve">SPMS </v>
          </cell>
          <cell r="T2632" t="str">
            <v>SPMS Patient</v>
          </cell>
          <cell r="U2632">
            <v>1966</v>
          </cell>
          <cell r="V2632">
            <v>51</v>
          </cell>
        </row>
        <row r="2633">
          <cell r="A2633" t="str">
            <v>AA02632</v>
          </cell>
          <cell r="B2633">
            <v>1</v>
          </cell>
          <cell r="C2633" t="str">
            <v>MS</v>
          </cell>
          <cell r="D2633">
            <v>575555</v>
          </cell>
          <cell r="E2633">
            <v>42923</v>
          </cell>
          <cell r="F2633" t="str">
            <v>MS|575555</v>
          </cell>
          <cell r="G2633" t="str">
            <v>MS|575555|2017-07-07</v>
          </cell>
          <cell r="H2633" t="str">
            <v>none</v>
          </cell>
          <cell r="J2633" t="str">
            <v>Blood RNA</v>
          </cell>
          <cell r="K2633" t="str">
            <v>PaxGene</v>
          </cell>
          <cell r="L2633">
            <v>74</v>
          </cell>
          <cell r="M2633" t="str">
            <v>E</v>
          </cell>
          <cell r="N2633">
            <v>6</v>
          </cell>
          <cell r="P2633">
            <v>23471</v>
          </cell>
          <cell r="Q2633" t="str">
            <v>Male</v>
          </cell>
          <cell r="R2633" t="str">
            <v>[EA]</v>
          </cell>
          <cell r="S2633" t="str">
            <v xml:space="preserve">RRMS </v>
          </cell>
          <cell r="T2633" t="str">
            <v>RRMS Patient</v>
          </cell>
          <cell r="U2633">
            <v>1968</v>
          </cell>
          <cell r="V2633">
            <v>49</v>
          </cell>
        </row>
        <row r="2634">
          <cell r="A2634" t="str">
            <v>AA02633</v>
          </cell>
          <cell r="B2634">
            <v>1</v>
          </cell>
          <cell r="C2634" t="str">
            <v>MS</v>
          </cell>
          <cell r="D2634">
            <v>575059</v>
          </cell>
          <cell r="E2634">
            <v>42927</v>
          </cell>
          <cell r="F2634" t="str">
            <v>MS|575059</v>
          </cell>
          <cell r="G2634" t="str">
            <v>MS|575059|2017-07-11</v>
          </cell>
          <cell r="H2634" t="str">
            <v>none</v>
          </cell>
          <cell r="J2634" t="str">
            <v>Blood RNA</v>
          </cell>
          <cell r="K2634" t="str">
            <v>PaxGene</v>
          </cell>
          <cell r="L2634">
            <v>74</v>
          </cell>
          <cell r="M2634" t="str">
            <v>F</v>
          </cell>
          <cell r="N2634">
            <v>1</v>
          </cell>
          <cell r="P2634">
            <v>16373</v>
          </cell>
          <cell r="Q2634" t="str">
            <v>Female</v>
          </cell>
          <cell r="R2634">
            <v>0</v>
          </cell>
          <cell r="S2634" t="str">
            <v xml:space="preserve">MS </v>
          </cell>
          <cell r="T2634" t="str">
            <v>MS Patient</v>
          </cell>
          <cell r="U2634">
            <v>1961</v>
          </cell>
          <cell r="V2634">
            <v>56</v>
          </cell>
        </row>
        <row r="2635">
          <cell r="A2635" t="str">
            <v>AA02634</v>
          </cell>
          <cell r="B2635">
            <v>1</v>
          </cell>
          <cell r="C2635" t="str">
            <v>MS</v>
          </cell>
          <cell r="D2635">
            <v>575476</v>
          </cell>
          <cell r="E2635">
            <v>42927</v>
          </cell>
          <cell r="F2635" t="str">
            <v>MS|575476</v>
          </cell>
          <cell r="G2635" t="str">
            <v>MS|575476|2017-07-11</v>
          </cell>
          <cell r="H2635" t="str">
            <v>none</v>
          </cell>
          <cell r="J2635" t="str">
            <v>Blood RNA</v>
          </cell>
          <cell r="K2635" t="str">
            <v>PaxGene</v>
          </cell>
          <cell r="L2635">
            <v>74</v>
          </cell>
          <cell r="M2635" t="str">
            <v>F</v>
          </cell>
          <cell r="N2635">
            <v>2</v>
          </cell>
          <cell r="P2635">
            <v>23510</v>
          </cell>
          <cell r="Q2635" t="str">
            <v>Female</v>
          </cell>
          <cell r="R2635" t="str">
            <v>[EA]</v>
          </cell>
          <cell r="S2635" t="str">
            <v xml:space="preserve">RRMS </v>
          </cell>
          <cell r="T2635" t="str">
            <v>RRMS Patient</v>
          </cell>
          <cell r="U2635">
            <v>1979</v>
          </cell>
          <cell r="V2635">
            <v>38</v>
          </cell>
        </row>
        <row r="2636">
          <cell r="A2636" t="str">
            <v>AA02635</v>
          </cell>
          <cell r="B2636">
            <v>1</v>
          </cell>
          <cell r="C2636" t="str">
            <v>MS</v>
          </cell>
          <cell r="D2636">
            <v>575559</v>
          </cell>
          <cell r="E2636">
            <v>42933</v>
          </cell>
          <cell r="F2636" t="str">
            <v>MS|575559</v>
          </cell>
          <cell r="G2636" t="str">
            <v>MS|575559|2017-07-17</v>
          </cell>
          <cell r="H2636" t="str">
            <v>none</v>
          </cell>
          <cell r="J2636" t="str">
            <v>Blood RNA</v>
          </cell>
          <cell r="K2636" t="str">
            <v>PaxGene</v>
          </cell>
          <cell r="L2636">
            <v>74</v>
          </cell>
          <cell r="M2636" t="str">
            <v>F</v>
          </cell>
          <cell r="N2636">
            <v>3</v>
          </cell>
          <cell r="P2636">
            <v>23479</v>
          </cell>
          <cell r="Q2636" t="str">
            <v>Male</v>
          </cell>
          <cell r="R2636" t="str">
            <v>[AA]</v>
          </cell>
          <cell r="S2636" t="str">
            <v xml:space="preserve">SPMS </v>
          </cell>
          <cell r="T2636" t="str">
            <v>SPMS Patient</v>
          </cell>
          <cell r="U2636">
            <v>1965</v>
          </cell>
          <cell r="V2636">
            <v>52</v>
          </cell>
        </row>
        <row r="2637">
          <cell r="A2637" t="str">
            <v>AA02636</v>
          </cell>
          <cell r="B2637">
            <v>1</v>
          </cell>
          <cell r="C2637" t="str">
            <v>MS</v>
          </cell>
          <cell r="D2637">
            <v>575318</v>
          </cell>
          <cell r="E2637">
            <v>42934</v>
          </cell>
          <cell r="F2637" t="str">
            <v>MS|575318</v>
          </cell>
          <cell r="G2637" t="str">
            <v>MS|575318|2017-07-18</v>
          </cell>
          <cell r="H2637" t="str">
            <v>none</v>
          </cell>
          <cell r="J2637" t="str">
            <v>Blood RNA</v>
          </cell>
          <cell r="K2637" t="str">
            <v>PaxGene</v>
          </cell>
          <cell r="L2637">
            <v>74</v>
          </cell>
          <cell r="M2637" t="str">
            <v>F</v>
          </cell>
          <cell r="N2637">
            <v>4</v>
          </cell>
          <cell r="P2637">
            <v>16628</v>
          </cell>
          <cell r="Q2637" t="str">
            <v>Female</v>
          </cell>
          <cell r="R2637" t="str">
            <v>[EA]</v>
          </cell>
          <cell r="S2637" t="str">
            <v xml:space="preserve">RRMS </v>
          </cell>
          <cell r="T2637" t="str">
            <v>RRMS Patient</v>
          </cell>
          <cell r="U2637">
            <v>1961</v>
          </cell>
          <cell r="V2637">
            <v>56</v>
          </cell>
        </row>
        <row r="2638">
          <cell r="A2638" t="str">
            <v>AA02637</v>
          </cell>
          <cell r="B2638">
            <v>1</v>
          </cell>
          <cell r="C2638" t="str">
            <v>MS</v>
          </cell>
          <cell r="D2638">
            <v>575556</v>
          </cell>
          <cell r="E2638">
            <v>42935</v>
          </cell>
          <cell r="F2638" t="str">
            <v>MS|575556</v>
          </cell>
          <cell r="G2638" t="str">
            <v>MS|575556|2017-07-19</v>
          </cell>
          <cell r="H2638" t="str">
            <v>none</v>
          </cell>
          <cell r="J2638" t="str">
            <v>Blood RNA</v>
          </cell>
          <cell r="K2638" t="str">
            <v>PaxGene</v>
          </cell>
          <cell r="L2638">
            <v>74</v>
          </cell>
          <cell r="M2638" t="str">
            <v>F</v>
          </cell>
          <cell r="N2638">
            <v>5</v>
          </cell>
          <cell r="P2638">
            <v>23536</v>
          </cell>
          <cell r="Q2638" t="str">
            <v>Male</v>
          </cell>
          <cell r="R2638" t="str">
            <v>[AI]</v>
          </cell>
          <cell r="S2638" t="str">
            <v xml:space="preserve">RRMS </v>
          </cell>
          <cell r="T2638" t="str">
            <v>RRMS Patient</v>
          </cell>
          <cell r="U2638">
            <v>1968</v>
          </cell>
          <cell r="V2638">
            <v>49</v>
          </cell>
        </row>
        <row r="2639">
          <cell r="A2639" t="str">
            <v>AA02638</v>
          </cell>
          <cell r="B2639">
            <v>1</v>
          </cell>
          <cell r="C2639" t="str">
            <v>MS</v>
          </cell>
          <cell r="D2639">
            <v>575557</v>
          </cell>
          <cell r="E2639">
            <v>42935</v>
          </cell>
          <cell r="F2639" t="str">
            <v>MS|575557</v>
          </cell>
          <cell r="G2639" t="str">
            <v>MS|575557|2017-07-19</v>
          </cell>
          <cell r="H2639" t="str">
            <v>none</v>
          </cell>
          <cell r="J2639" t="str">
            <v>Blood RNA</v>
          </cell>
          <cell r="K2639" t="str">
            <v>PaxGene</v>
          </cell>
          <cell r="L2639">
            <v>74</v>
          </cell>
          <cell r="M2639" t="str">
            <v>F</v>
          </cell>
          <cell r="N2639">
            <v>6</v>
          </cell>
          <cell r="P2639">
            <v>23476</v>
          </cell>
          <cell r="Q2639" t="str">
            <v>Female</v>
          </cell>
          <cell r="R2639" t="str">
            <v>[EA]</v>
          </cell>
          <cell r="S2639" t="str">
            <v xml:space="preserve">MS </v>
          </cell>
          <cell r="T2639" t="str">
            <v>MS Patient</v>
          </cell>
          <cell r="U2639">
            <v>1982</v>
          </cell>
          <cell r="V2639">
            <v>35</v>
          </cell>
        </row>
        <row r="2640">
          <cell r="A2640" t="str">
            <v>AA02639</v>
          </cell>
          <cell r="B2640">
            <v>1</v>
          </cell>
          <cell r="C2640" t="str">
            <v>MS</v>
          </cell>
          <cell r="D2640" t="str">
            <v>MS|575457</v>
          </cell>
          <cell r="E2640">
            <v>42936</v>
          </cell>
          <cell r="F2640" t="str">
            <v>MS|575457</v>
          </cell>
          <cell r="G2640" t="str">
            <v>MS|575457|2017-07-20</v>
          </cell>
          <cell r="H2640" t="str">
            <v>MS|575558|2017-07-20</v>
          </cell>
          <cell r="J2640" t="str">
            <v>Blood RNA</v>
          </cell>
          <cell r="K2640" t="str">
            <v>PaxGene</v>
          </cell>
          <cell r="L2640">
            <v>75</v>
          </cell>
          <cell r="M2640" t="str">
            <v>A</v>
          </cell>
          <cell r="N2640">
            <v>1</v>
          </cell>
          <cell r="P2640">
            <v>23524</v>
          </cell>
          <cell r="Q2640" t="str">
            <v>Male</v>
          </cell>
          <cell r="R2640" t="str">
            <v>[EA]</v>
          </cell>
          <cell r="S2640" t="str">
            <v xml:space="preserve">RRMS </v>
          </cell>
          <cell r="T2640" t="str">
            <v>RRMS Patient</v>
          </cell>
          <cell r="U2640">
            <v>1965</v>
          </cell>
          <cell r="V2640">
            <v>52</v>
          </cell>
        </row>
        <row r="2641">
          <cell r="A2641" t="str">
            <v>AA02640</v>
          </cell>
          <cell r="B2641">
            <v>1</v>
          </cell>
          <cell r="C2641" t="str">
            <v>MS</v>
          </cell>
          <cell r="D2641">
            <v>575560</v>
          </cell>
          <cell r="E2641">
            <v>42936</v>
          </cell>
          <cell r="F2641" t="str">
            <v>MS|575560</v>
          </cell>
          <cell r="G2641" t="str">
            <v>MS|575560|2017-07-20</v>
          </cell>
          <cell r="H2641" t="str">
            <v>none</v>
          </cell>
          <cell r="J2641" t="str">
            <v>Blood RNA</v>
          </cell>
          <cell r="K2641" t="str">
            <v>PaxGene</v>
          </cell>
          <cell r="L2641">
            <v>75</v>
          </cell>
          <cell r="M2641" t="str">
            <v>A</v>
          </cell>
          <cell r="N2641">
            <v>3</v>
          </cell>
          <cell r="P2641">
            <v>23511</v>
          </cell>
          <cell r="Q2641" t="str">
            <v>Male</v>
          </cell>
          <cell r="R2641" t="str">
            <v>[EA]</v>
          </cell>
          <cell r="S2641" t="str">
            <v xml:space="preserve">MS </v>
          </cell>
          <cell r="T2641" t="str">
            <v>MS Patient</v>
          </cell>
          <cell r="U2641">
            <v>1959</v>
          </cell>
          <cell r="V2641">
            <v>58</v>
          </cell>
        </row>
        <row r="2642">
          <cell r="A2642" t="str">
            <v>AA02641</v>
          </cell>
          <cell r="B2642">
            <v>1</v>
          </cell>
          <cell r="C2642" t="str">
            <v>MS</v>
          </cell>
          <cell r="D2642">
            <v>575002</v>
          </cell>
          <cell r="E2642">
            <v>42940</v>
          </cell>
          <cell r="F2642" t="str">
            <v>MS|575002</v>
          </cell>
          <cell r="G2642" t="str">
            <v>MS|575002|2017-07-24</v>
          </cell>
          <cell r="H2642" t="str">
            <v>none</v>
          </cell>
          <cell r="J2642" t="str">
            <v>Blood RNA</v>
          </cell>
          <cell r="K2642" t="str">
            <v>PaxGene</v>
          </cell>
          <cell r="L2642">
            <v>75</v>
          </cell>
          <cell r="M2642" t="str">
            <v>A</v>
          </cell>
          <cell r="N2642">
            <v>4</v>
          </cell>
          <cell r="P2642">
            <v>16316</v>
          </cell>
          <cell r="Q2642" t="str">
            <v>Male</v>
          </cell>
          <cell r="R2642" t="str">
            <v>[AA]</v>
          </cell>
          <cell r="S2642" t="str">
            <v xml:space="preserve">SPMS </v>
          </cell>
          <cell r="T2642" t="str">
            <v>SPMS Patient</v>
          </cell>
          <cell r="U2642">
            <v>1982</v>
          </cell>
          <cell r="V2642">
            <v>35</v>
          </cell>
        </row>
        <row r="2643">
          <cell r="A2643" t="str">
            <v>AA02642</v>
          </cell>
          <cell r="B2643">
            <v>1</v>
          </cell>
          <cell r="C2643" t="str">
            <v>MS</v>
          </cell>
          <cell r="D2643">
            <v>575561</v>
          </cell>
          <cell r="E2643">
            <v>42940</v>
          </cell>
          <cell r="F2643" t="str">
            <v>MS|575561</v>
          </cell>
          <cell r="G2643" t="str">
            <v>MS|575561|2017-07-24</v>
          </cell>
          <cell r="H2643" t="str">
            <v>none</v>
          </cell>
          <cell r="J2643" t="str">
            <v>Blood RNA</v>
          </cell>
          <cell r="K2643" t="str">
            <v>PaxGene</v>
          </cell>
          <cell r="L2643">
            <v>75</v>
          </cell>
          <cell r="M2643" t="str">
            <v>A</v>
          </cell>
          <cell r="N2643">
            <v>5</v>
          </cell>
          <cell r="P2643">
            <v>23513</v>
          </cell>
          <cell r="Q2643" t="str">
            <v>Male</v>
          </cell>
          <cell r="R2643" t="str">
            <v>[AA]</v>
          </cell>
          <cell r="S2643" t="str">
            <v xml:space="preserve">SPMS </v>
          </cell>
          <cell r="T2643" t="str">
            <v>SPMS Patient</v>
          </cell>
          <cell r="U2643">
            <v>1947</v>
          </cell>
          <cell r="V2643">
            <v>70</v>
          </cell>
        </row>
        <row r="2644">
          <cell r="A2644" t="str">
            <v>AA02643</v>
          </cell>
          <cell r="B2644">
            <v>1</v>
          </cell>
          <cell r="C2644" t="str">
            <v>MS</v>
          </cell>
          <cell r="D2644">
            <v>575359</v>
          </cell>
          <cell r="E2644">
            <v>42941</v>
          </cell>
          <cell r="F2644" t="str">
            <v>MS|575359</v>
          </cell>
          <cell r="G2644" t="str">
            <v>MS|575359|2017-07-25</v>
          </cell>
          <cell r="H2644" t="str">
            <v>none</v>
          </cell>
          <cell r="J2644" t="str">
            <v>Blood RNA</v>
          </cell>
          <cell r="K2644" t="str">
            <v>PaxGene</v>
          </cell>
          <cell r="L2644">
            <v>75</v>
          </cell>
          <cell r="M2644" t="str">
            <v>A</v>
          </cell>
          <cell r="N2644">
            <v>6</v>
          </cell>
          <cell r="P2644">
            <v>16669</v>
          </cell>
          <cell r="Q2644" t="str">
            <v>Male</v>
          </cell>
          <cell r="R2644" t="str">
            <v>[EA]</v>
          </cell>
          <cell r="S2644" t="str">
            <v xml:space="preserve">SPMS </v>
          </cell>
          <cell r="T2644" t="str">
            <v>SPMS Patient</v>
          </cell>
          <cell r="U2644">
            <v>1984</v>
          </cell>
          <cell r="V2644">
            <v>33</v>
          </cell>
        </row>
        <row r="2645">
          <cell r="A2645" t="str">
            <v>AA02644</v>
          </cell>
          <cell r="B2645">
            <v>1</v>
          </cell>
          <cell r="C2645" t="str">
            <v>MS</v>
          </cell>
          <cell r="D2645">
            <v>575562</v>
          </cell>
          <cell r="E2645">
            <v>42942</v>
          </cell>
          <cell r="F2645" t="str">
            <v>MS|575562</v>
          </cell>
          <cell r="G2645" t="str">
            <v>MS|575562|2017-07-26</v>
          </cell>
          <cell r="H2645" t="str">
            <v>none</v>
          </cell>
          <cell r="J2645" t="str">
            <v>Blood RNA</v>
          </cell>
          <cell r="K2645" t="str">
            <v>PaxGene</v>
          </cell>
          <cell r="L2645">
            <v>75</v>
          </cell>
          <cell r="M2645" t="str">
            <v>B</v>
          </cell>
          <cell r="N2645">
            <v>1</v>
          </cell>
          <cell r="P2645">
            <v>23475</v>
          </cell>
          <cell r="Q2645" t="str">
            <v>Female</v>
          </cell>
          <cell r="R2645" t="str">
            <v>[EA]</v>
          </cell>
          <cell r="S2645" t="str">
            <v xml:space="preserve">RRMS </v>
          </cell>
          <cell r="T2645" t="str">
            <v>RRMS Patient</v>
          </cell>
          <cell r="U2645">
            <v>1958</v>
          </cell>
          <cell r="V2645">
            <v>59</v>
          </cell>
        </row>
        <row r="2646">
          <cell r="A2646" t="str">
            <v>AA02645</v>
          </cell>
          <cell r="B2646">
            <v>1</v>
          </cell>
          <cell r="C2646" t="str">
            <v>MS</v>
          </cell>
          <cell r="D2646">
            <v>575563</v>
          </cell>
          <cell r="E2646">
            <v>42943</v>
          </cell>
          <cell r="F2646" t="str">
            <v>MS|575563</v>
          </cell>
          <cell r="G2646" t="str">
            <v>MS|575563|2017-07-27</v>
          </cell>
          <cell r="H2646" t="str">
            <v>none</v>
          </cell>
          <cell r="J2646" t="str">
            <v>Blood RNA</v>
          </cell>
          <cell r="K2646" t="str">
            <v>PaxGene</v>
          </cell>
          <cell r="L2646">
            <v>75</v>
          </cell>
          <cell r="M2646" t="str">
            <v>B</v>
          </cell>
          <cell r="N2646">
            <v>2</v>
          </cell>
          <cell r="P2646">
            <v>23499</v>
          </cell>
          <cell r="Q2646" t="str">
            <v>Female</v>
          </cell>
          <cell r="R2646" t="str">
            <v>[EA]</v>
          </cell>
          <cell r="S2646" t="str">
            <v xml:space="preserve">RRMS </v>
          </cell>
          <cell r="T2646" t="str">
            <v>RRMS Patient</v>
          </cell>
          <cell r="U2646">
            <v>1964</v>
          </cell>
          <cell r="V2646">
            <v>53</v>
          </cell>
        </row>
        <row r="2647">
          <cell r="A2647" t="str">
            <v>AA02646</v>
          </cell>
          <cell r="B2647">
            <v>1</v>
          </cell>
          <cell r="C2647" t="str">
            <v>MS</v>
          </cell>
          <cell r="D2647">
            <v>575564</v>
          </cell>
          <cell r="E2647">
            <v>42943</v>
          </cell>
          <cell r="F2647" t="str">
            <v>MS|575564</v>
          </cell>
          <cell r="G2647" t="str">
            <v>MS|575564|2017-07-27</v>
          </cell>
          <cell r="H2647" t="str">
            <v>none</v>
          </cell>
          <cell r="J2647" t="str">
            <v>Blood RNA</v>
          </cell>
          <cell r="K2647" t="str">
            <v>PaxGene</v>
          </cell>
          <cell r="L2647">
            <v>75</v>
          </cell>
          <cell r="M2647" t="str">
            <v>B</v>
          </cell>
          <cell r="N2647">
            <v>3</v>
          </cell>
          <cell r="P2647">
            <v>23477</v>
          </cell>
          <cell r="Q2647" t="str">
            <v>Female</v>
          </cell>
          <cell r="R2647" t="str">
            <v>[EA]</v>
          </cell>
          <cell r="S2647" t="str">
            <v xml:space="preserve">MS </v>
          </cell>
          <cell r="T2647" t="str">
            <v>MS Patient</v>
          </cell>
          <cell r="U2647">
            <v>1958</v>
          </cell>
          <cell r="V2647">
            <v>59</v>
          </cell>
        </row>
        <row r="2648">
          <cell r="A2648" t="str">
            <v>AA02647</v>
          </cell>
          <cell r="B2648">
            <v>1</v>
          </cell>
          <cell r="C2648" t="str">
            <v>MS</v>
          </cell>
          <cell r="D2648">
            <v>575531</v>
          </cell>
          <cell r="E2648">
            <v>42947</v>
          </cell>
          <cell r="F2648" t="str">
            <v>MS|575531</v>
          </cell>
          <cell r="G2648" t="str">
            <v>MS|575531|2017-07-31</v>
          </cell>
          <cell r="H2648" t="str">
            <v>none</v>
          </cell>
          <cell r="J2648" t="str">
            <v>Blood RNA</v>
          </cell>
          <cell r="K2648" t="str">
            <v>PaxGene</v>
          </cell>
          <cell r="L2648">
            <v>75</v>
          </cell>
          <cell r="M2648" t="str">
            <v>B</v>
          </cell>
          <cell r="N2648">
            <v>4</v>
          </cell>
          <cell r="P2648">
            <v>23567</v>
          </cell>
          <cell r="Q2648" t="str">
            <v>Female</v>
          </cell>
          <cell r="R2648" t="str">
            <v>[AI]</v>
          </cell>
          <cell r="S2648" t="str">
            <v xml:space="preserve">MS </v>
          </cell>
          <cell r="T2648" t="str">
            <v>MS Patient</v>
          </cell>
          <cell r="U2648">
            <v>1960</v>
          </cell>
          <cell r="V2648">
            <v>57</v>
          </cell>
        </row>
        <row r="2649">
          <cell r="A2649" t="str">
            <v>AA02648</v>
          </cell>
          <cell r="B2649">
            <v>1</v>
          </cell>
          <cell r="C2649" t="str">
            <v>MS</v>
          </cell>
          <cell r="D2649">
            <v>575565</v>
          </cell>
          <cell r="E2649">
            <v>42947</v>
          </cell>
          <cell r="F2649" t="str">
            <v>MS|575565</v>
          </cell>
          <cell r="G2649" t="str">
            <v>MS|575565|2017-07-31</v>
          </cell>
          <cell r="H2649" t="str">
            <v>none</v>
          </cell>
          <cell r="J2649" t="str">
            <v>Blood RNA</v>
          </cell>
          <cell r="K2649" t="str">
            <v>PaxGene</v>
          </cell>
          <cell r="L2649">
            <v>75</v>
          </cell>
          <cell r="M2649" t="str">
            <v>B</v>
          </cell>
          <cell r="N2649">
            <v>5</v>
          </cell>
          <cell r="P2649">
            <v>23494</v>
          </cell>
          <cell r="Q2649" t="str">
            <v>Male</v>
          </cell>
          <cell r="R2649" t="str">
            <v>[EA]</v>
          </cell>
          <cell r="S2649" t="str">
            <v xml:space="preserve">MS </v>
          </cell>
          <cell r="T2649" t="str">
            <v>MS Patient</v>
          </cell>
          <cell r="U2649">
            <v>1970</v>
          </cell>
          <cell r="V2649">
            <v>47</v>
          </cell>
        </row>
        <row r="2650">
          <cell r="A2650" t="str">
            <v>AA02649</v>
          </cell>
          <cell r="B2650">
            <v>1</v>
          </cell>
          <cell r="C2650" t="str">
            <v>MS</v>
          </cell>
          <cell r="D2650" t="str">
            <v>MS|575421</v>
          </cell>
          <cell r="E2650">
            <v>42948</v>
          </cell>
          <cell r="F2650" t="str">
            <v>MS|575421</v>
          </cell>
          <cell r="G2650" t="str">
            <v>MS|575421|2017-08-01</v>
          </cell>
          <cell r="H2650" t="str">
            <v>MS|575566|2017-08-01</v>
          </cell>
          <cell r="J2650" t="str">
            <v>Blood RNA</v>
          </cell>
          <cell r="K2650" t="str">
            <v>PaxGene</v>
          </cell>
          <cell r="L2650">
            <v>75</v>
          </cell>
          <cell r="M2650" t="str">
            <v>B</v>
          </cell>
          <cell r="N2650">
            <v>6</v>
          </cell>
          <cell r="P2650">
            <v>20770</v>
          </cell>
          <cell r="Q2650" t="str">
            <v>Male</v>
          </cell>
          <cell r="R2650" t="str">
            <v>[EA]</v>
          </cell>
          <cell r="S2650" t="str">
            <v xml:space="preserve">RRMS </v>
          </cell>
          <cell r="T2650" t="str">
            <v>RRMS Patient</v>
          </cell>
          <cell r="U2650">
            <v>1975</v>
          </cell>
          <cell r="V2650">
            <v>42</v>
          </cell>
        </row>
        <row r="2651">
          <cell r="A2651" t="str">
            <v>AA02650</v>
          </cell>
          <cell r="B2651">
            <v>1</v>
          </cell>
          <cell r="C2651" t="str">
            <v>MS</v>
          </cell>
          <cell r="D2651">
            <v>575567</v>
          </cell>
          <cell r="E2651">
            <v>42950</v>
          </cell>
          <cell r="F2651" t="str">
            <v>MS|575567</v>
          </cell>
          <cell r="G2651" t="str">
            <v>MS|575567|2017-08-03</v>
          </cell>
          <cell r="H2651" t="str">
            <v>none</v>
          </cell>
          <cell r="J2651" t="str">
            <v>Blood RNA</v>
          </cell>
          <cell r="K2651" t="str">
            <v>PaxGene</v>
          </cell>
          <cell r="L2651">
            <v>75</v>
          </cell>
          <cell r="M2651" t="str">
            <v>C</v>
          </cell>
          <cell r="N2651">
            <v>1</v>
          </cell>
          <cell r="P2651">
            <v>23489</v>
          </cell>
          <cell r="Q2651" t="str">
            <v>Female</v>
          </cell>
          <cell r="R2651" t="str">
            <v>[EA]</v>
          </cell>
          <cell r="S2651" t="str">
            <v xml:space="preserve">RRMS </v>
          </cell>
          <cell r="T2651" t="str">
            <v>RRMS Patient</v>
          </cell>
          <cell r="U2651">
            <v>1961</v>
          </cell>
          <cell r="V2651">
            <v>56</v>
          </cell>
        </row>
        <row r="2652">
          <cell r="A2652" t="str">
            <v>AA02651</v>
          </cell>
          <cell r="B2652">
            <v>1</v>
          </cell>
          <cell r="C2652" t="str">
            <v>MS</v>
          </cell>
          <cell r="D2652">
            <v>575568</v>
          </cell>
          <cell r="E2652">
            <v>42957</v>
          </cell>
          <cell r="F2652" t="str">
            <v>MS|575568</v>
          </cell>
          <cell r="G2652" t="str">
            <v>MS|575568|2017-08-10</v>
          </cell>
          <cell r="H2652" t="str">
            <v>none</v>
          </cell>
          <cell r="J2652" t="str">
            <v>Blood RNA</v>
          </cell>
          <cell r="K2652" t="str">
            <v>PaxGene</v>
          </cell>
          <cell r="L2652">
            <v>75</v>
          </cell>
          <cell r="M2652" t="str">
            <v>C</v>
          </cell>
          <cell r="N2652">
            <v>2</v>
          </cell>
          <cell r="P2652">
            <v>23553</v>
          </cell>
          <cell r="Q2652" t="str">
            <v>Female</v>
          </cell>
          <cell r="R2652" t="str">
            <v>[EA]</v>
          </cell>
          <cell r="S2652" t="str">
            <v xml:space="preserve">RRMS </v>
          </cell>
          <cell r="T2652" t="str">
            <v>RRMS Patient</v>
          </cell>
          <cell r="U2652">
            <v>1975</v>
          </cell>
          <cell r="V2652">
            <v>42</v>
          </cell>
        </row>
        <row r="2653">
          <cell r="A2653" t="str">
            <v>AA02652</v>
          </cell>
          <cell r="B2653">
            <v>1</v>
          </cell>
          <cell r="C2653" t="str">
            <v>MS</v>
          </cell>
          <cell r="D2653">
            <v>575569</v>
          </cell>
          <cell r="E2653">
            <v>42957</v>
          </cell>
          <cell r="F2653" t="str">
            <v>MS|575569</v>
          </cell>
          <cell r="G2653" t="str">
            <v>MS|575569|2017-08-10</v>
          </cell>
          <cell r="H2653" t="str">
            <v>none</v>
          </cell>
          <cell r="J2653" t="str">
            <v>Blood RNA</v>
          </cell>
          <cell r="K2653" t="str">
            <v>PaxGene</v>
          </cell>
          <cell r="L2653">
            <v>75</v>
          </cell>
          <cell r="M2653" t="str">
            <v>C</v>
          </cell>
          <cell r="N2653">
            <v>3</v>
          </cell>
          <cell r="P2653">
            <v>23563</v>
          </cell>
          <cell r="Q2653" t="str">
            <v>Female</v>
          </cell>
          <cell r="R2653" t="str">
            <v>[U]</v>
          </cell>
          <cell r="S2653" t="str">
            <v xml:space="preserve">RRMS </v>
          </cell>
          <cell r="T2653" t="str">
            <v>RRMS Patient</v>
          </cell>
          <cell r="U2653">
            <v>1950</v>
          </cell>
          <cell r="V2653">
            <v>67</v>
          </cell>
        </row>
        <row r="2654">
          <cell r="A2654" t="str">
            <v>AA02653</v>
          </cell>
          <cell r="B2654">
            <v>1</v>
          </cell>
          <cell r="C2654" t="str">
            <v>MS</v>
          </cell>
          <cell r="D2654">
            <v>575534</v>
          </cell>
          <cell r="E2654">
            <v>42961</v>
          </cell>
          <cell r="F2654" t="str">
            <v>MS|575534</v>
          </cell>
          <cell r="G2654" t="str">
            <v>MS|575534|2017-08-14</v>
          </cell>
          <cell r="H2654" t="str">
            <v>none</v>
          </cell>
          <cell r="J2654" t="str">
            <v>Blood RNA</v>
          </cell>
          <cell r="K2654" t="str">
            <v>PaxGene</v>
          </cell>
          <cell r="L2654">
            <v>75</v>
          </cell>
          <cell r="M2654" t="str">
            <v>C</v>
          </cell>
          <cell r="N2654">
            <v>4</v>
          </cell>
          <cell r="P2654">
            <v>23561</v>
          </cell>
          <cell r="Q2654" t="str">
            <v>Female</v>
          </cell>
          <cell r="R2654" t="str">
            <v>[EA]</v>
          </cell>
          <cell r="S2654" t="str">
            <v xml:space="preserve">RRMS </v>
          </cell>
          <cell r="T2654" t="str">
            <v>RRMS Patient</v>
          </cell>
          <cell r="U2654">
            <v>1974</v>
          </cell>
          <cell r="V2654">
            <v>43</v>
          </cell>
        </row>
        <row r="2655">
          <cell r="A2655" t="str">
            <v>AA02654</v>
          </cell>
          <cell r="B2655">
            <v>1</v>
          </cell>
          <cell r="C2655" t="str">
            <v>MS</v>
          </cell>
          <cell r="D2655">
            <v>575570</v>
          </cell>
          <cell r="E2655">
            <v>42961</v>
          </cell>
          <cell r="F2655" t="str">
            <v>MS|575570</v>
          </cell>
          <cell r="G2655" t="str">
            <v>MS|575570|2017-08-14</v>
          </cell>
          <cell r="H2655" t="str">
            <v>none</v>
          </cell>
          <cell r="J2655" t="str">
            <v>Blood RNA</v>
          </cell>
          <cell r="K2655" t="str">
            <v>PaxGene</v>
          </cell>
          <cell r="L2655">
            <v>75</v>
          </cell>
          <cell r="M2655" t="str">
            <v>C</v>
          </cell>
          <cell r="N2655">
            <v>5</v>
          </cell>
          <cell r="P2655">
            <v>23473</v>
          </cell>
          <cell r="Q2655" t="str">
            <v>Female</v>
          </cell>
          <cell r="R2655" t="str">
            <v>[EA]</v>
          </cell>
          <cell r="S2655" t="str">
            <v xml:space="preserve">SPMS </v>
          </cell>
          <cell r="T2655" t="str">
            <v>SPMS Patient</v>
          </cell>
          <cell r="U2655">
            <v>1951</v>
          </cell>
          <cell r="V2655">
            <v>66</v>
          </cell>
        </row>
        <row r="2656">
          <cell r="A2656" t="str">
            <v>AA02655</v>
          </cell>
          <cell r="B2656">
            <v>1</v>
          </cell>
          <cell r="C2656" t="str">
            <v>MS</v>
          </cell>
          <cell r="D2656">
            <v>575571</v>
          </cell>
          <cell r="E2656">
            <v>42962</v>
          </cell>
          <cell r="F2656" t="str">
            <v>MS|575571</v>
          </cell>
          <cell r="G2656" t="str">
            <v>MS|575571|2017-08-15</v>
          </cell>
          <cell r="H2656" t="str">
            <v>none</v>
          </cell>
          <cell r="J2656" t="str">
            <v>Blood RNA</v>
          </cell>
          <cell r="K2656" t="str">
            <v>PaxGene</v>
          </cell>
          <cell r="L2656">
            <v>75</v>
          </cell>
          <cell r="M2656" t="str">
            <v>C</v>
          </cell>
          <cell r="N2656">
            <v>6</v>
          </cell>
          <cell r="P2656">
            <v>23509</v>
          </cell>
          <cell r="Q2656" t="str">
            <v>Male</v>
          </cell>
          <cell r="R2656" t="str">
            <v>[EA]</v>
          </cell>
          <cell r="S2656" t="str">
            <v xml:space="preserve">MS </v>
          </cell>
          <cell r="T2656" t="str">
            <v>MS Patient</v>
          </cell>
          <cell r="U2656">
            <v>1962</v>
          </cell>
          <cell r="V2656">
            <v>55</v>
          </cell>
        </row>
        <row r="2657">
          <cell r="A2657" t="str">
            <v>AA02656</v>
          </cell>
          <cell r="B2657">
            <v>1</v>
          </cell>
          <cell r="C2657" t="str">
            <v>MS</v>
          </cell>
          <cell r="D2657">
            <v>575572</v>
          </cell>
          <cell r="E2657">
            <v>42963</v>
          </cell>
          <cell r="F2657" t="str">
            <v>MS|575572</v>
          </cell>
          <cell r="G2657" t="str">
            <v>MS|575572|2017-08-16</v>
          </cell>
          <cell r="H2657" t="str">
            <v>none</v>
          </cell>
          <cell r="J2657" t="str">
            <v>Blood RNA</v>
          </cell>
          <cell r="K2657" t="str">
            <v>PaxGene</v>
          </cell>
          <cell r="L2657">
            <v>75</v>
          </cell>
          <cell r="M2657" t="str">
            <v>D</v>
          </cell>
          <cell r="N2657">
            <v>1</v>
          </cell>
          <cell r="P2657">
            <v>23514</v>
          </cell>
          <cell r="Q2657" t="str">
            <v>Female</v>
          </cell>
          <cell r="R2657" t="str">
            <v>[AA]</v>
          </cell>
          <cell r="S2657" t="str">
            <v xml:space="preserve">MS </v>
          </cell>
          <cell r="T2657" t="str">
            <v>MS Patient</v>
          </cell>
          <cell r="U2657">
            <v>1974</v>
          </cell>
          <cell r="V2657">
            <v>43</v>
          </cell>
        </row>
        <row r="2658">
          <cell r="A2658" t="str">
            <v>AA02657</v>
          </cell>
          <cell r="B2658">
            <v>1</v>
          </cell>
          <cell r="C2658" t="str">
            <v>MS</v>
          </cell>
          <cell r="D2658">
            <v>575573</v>
          </cell>
          <cell r="E2658">
            <v>42964</v>
          </cell>
          <cell r="F2658" t="str">
            <v>MS|575573</v>
          </cell>
          <cell r="G2658" t="str">
            <v>MS|575573|2017-08-17</v>
          </cell>
          <cell r="H2658" t="str">
            <v>none</v>
          </cell>
          <cell r="J2658" t="str">
            <v>Blood RNA</v>
          </cell>
          <cell r="K2658" t="str">
            <v>PaxGene</v>
          </cell>
          <cell r="L2658">
            <v>75</v>
          </cell>
          <cell r="M2658" t="str">
            <v>D</v>
          </cell>
          <cell r="N2658">
            <v>2</v>
          </cell>
          <cell r="P2658">
            <v>23541</v>
          </cell>
          <cell r="Q2658" t="str">
            <v>Female</v>
          </cell>
          <cell r="R2658" t="str">
            <v>[EA]</v>
          </cell>
          <cell r="S2658" t="str">
            <v xml:space="preserve">RRMS </v>
          </cell>
          <cell r="T2658" t="str">
            <v>RRMS Patient</v>
          </cell>
          <cell r="U2658">
            <v>1966</v>
          </cell>
          <cell r="V2658">
            <v>51</v>
          </cell>
        </row>
        <row r="2659">
          <cell r="A2659" t="str">
            <v>AA02658</v>
          </cell>
          <cell r="B2659">
            <v>1</v>
          </cell>
          <cell r="C2659" t="str">
            <v>MS</v>
          </cell>
          <cell r="D2659">
            <v>575574</v>
          </cell>
          <cell r="E2659">
            <v>42964</v>
          </cell>
          <cell r="F2659" t="str">
            <v>MS|575574</v>
          </cell>
          <cell r="G2659" t="str">
            <v>MS|575574|2017-08-17</v>
          </cell>
          <cell r="H2659" t="str">
            <v>none</v>
          </cell>
          <cell r="J2659" t="str">
            <v>Blood RNA</v>
          </cell>
          <cell r="K2659" t="str">
            <v>PaxGene</v>
          </cell>
          <cell r="L2659">
            <v>75</v>
          </cell>
          <cell r="M2659" t="str">
            <v>D</v>
          </cell>
          <cell r="N2659">
            <v>3</v>
          </cell>
          <cell r="P2659">
            <v>23544</v>
          </cell>
          <cell r="Q2659" t="str">
            <v>Male</v>
          </cell>
          <cell r="R2659" t="str">
            <v>[EA]</v>
          </cell>
          <cell r="S2659" t="str">
            <v xml:space="preserve">RRMS </v>
          </cell>
          <cell r="T2659" t="str">
            <v>RRMS Patient</v>
          </cell>
          <cell r="U2659">
            <v>1959</v>
          </cell>
          <cell r="V2659">
            <v>58</v>
          </cell>
        </row>
        <row r="2660">
          <cell r="A2660" t="str">
            <v>AA02659</v>
          </cell>
          <cell r="B2660">
            <v>1</v>
          </cell>
          <cell r="C2660" t="str">
            <v>MS</v>
          </cell>
          <cell r="D2660">
            <v>575575</v>
          </cell>
          <cell r="E2660">
            <v>42965</v>
          </cell>
          <cell r="F2660" t="str">
            <v>MS|575575</v>
          </cell>
          <cell r="G2660" t="str">
            <v>MS|575575|2017-08-18</v>
          </cell>
          <cell r="H2660" t="str">
            <v>none</v>
          </cell>
          <cell r="J2660" t="str">
            <v>Blood RNA</v>
          </cell>
          <cell r="K2660" t="str">
            <v>PaxGene</v>
          </cell>
          <cell r="L2660">
            <v>75</v>
          </cell>
          <cell r="M2660" t="str">
            <v>D</v>
          </cell>
          <cell r="N2660">
            <v>4</v>
          </cell>
          <cell r="P2660">
            <v>23537</v>
          </cell>
          <cell r="Q2660" t="str">
            <v>Female</v>
          </cell>
          <cell r="R2660" t="str">
            <v>[AA]</v>
          </cell>
          <cell r="S2660" t="str">
            <v xml:space="preserve">MS </v>
          </cell>
          <cell r="T2660" t="str">
            <v>MS Patient</v>
          </cell>
          <cell r="U2660">
            <v>1963</v>
          </cell>
          <cell r="V2660">
            <v>54</v>
          </cell>
        </row>
        <row r="2661">
          <cell r="A2661" t="str">
            <v>AA02660</v>
          </cell>
          <cell r="B2661">
            <v>1</v>
          </cell>
          <cell r="C2661" t="str">
            <v>MS</v>
          </cell>
          <cell r="D2661" t="str">
            <v>MS|575036</v>
          </cell>
          <cell r="E2661">
            <v>42969</v>
          </cell>
          <cell r="F2661" t="str">
            <v>MS|575036</v>
          </cell>
          <cell r="G2661" t="str">
            <v>MS|575036|2017-08-22</v>
          </cell>
          <cell r="H2661" t="str">
            <v>MS|575576|2017-08-22</v>
          </cell>
          <cell r="J2661" t="str">
            <v>Blood RNA</v>
          </cell>
          <cell r="K2661" t="str">
            <v>PaxGene</v>
          </cell>
          <cell r="L2661">
            <v>75</v>
          </cell>
          <cell r="M2661" t="str">
            <v>D</v>
          </cell>
          <cell r="N2661">
            <v>5</v>
          </cell>
          <cell r="P2661">
            <v>16350</v>
          </cell>
          <cell r="Q2661" t="str">
            <v>Male</v>
          </cell>
          <cell r="R2661" t="str">
            <v>[EA]</v>
          </cell>
          <cell r="S2661" t="str">
            <v xml:space="preserve">RRMS </v>
          </cell>
          <cell r="T2661" t="str">
            <v>RRMS Patient</v>
          </cell>
          <cell r="U2661">
            <v>1940</v>
          </cell>
          <cell r="V2661">
            <v>77</v>
          </cell>
        </row>
        <row r="2662">
          <cell r="A2662" t="str">
            <v>AA02661</v>
          </cell>
          <cell r="B2662">
            <v>1</v>
          </cell>
          <cell r="C2662" t="str">
            <v>MS</v>
          </cell>
          <cell r="D2662">
            <v>575577</v>
          </cell>
          <cell r="E2662">
            <v>42970</v>
          </cell>
          <cell r="F2662" t="str">
            <v>MS|575577</v>
          </cell>
          <cell r="G2662" t="str">
            <v>MS|575577|2017-08-23</v>
          </cell>
          <cell r="H2662" t="str">
            <v>none</v>
          </cell>
          <cell r="J2662" t="str">
            <v>Blood RNA</v>
          </cell>
          <cell r="K2662" t="str">
            <v>PaxGene</v>
          </cell>
          <cell r="L2662">
            <v>75</v>
          </cell>
          <cell r="M2662" t="str">
            <v>D</v>
          </cell>
          <cell r="N2662">
            <v>6</v>
          </cell>
          <cell r="P2662">
            <v>23547</v>
          </cell>
          <cell r="Q2662" t="str">
            <v>Female</v>
          </cell>
          <cell r="R2662" t="str">
            <v>[EA]</v>
          </cell>
          <cell r="S2662" t="str">
            <v xml:space="preserve">RRMS </v>
          </cell>
          <cell r="T2662" t="str">
            <v>RRMS Patient</v>
          </cell>
          <cell r="U2662">
            <v>1986</v>
          </cell>
          <cell r="V2662">
            <v>31</v>
          </cell>
        </row>
        <row r="2663">
          <cell r="A2663" t="str">
            <v>AA02662</v>
          </cell>
          <cell r="B2663">
            <v>1</v>
          </cell>
          <cell r="C2663" t="str">
            <v>MS</v>
          </cell>
          <cell r="D2663" t="str">
            <v>MS|575229</v>
          </cell>
          <cell r="E2663">
            <v>42970</v>
          </cell>
          <cell r="F2663" t="str">
            <v>MS|575229</v>
          </cell>
          <cell r="G2663" t="str">
            <v>MS|575229|2017-08-23</v>
          </cell>
          <cell r="H2663" t="str">
            <v>MS|575578|2017-08-23</v>
          </cell>
          <cell r="J2663" t="str">
            <v>Blood RNA</v>
          </cell>
          <cell r="K2663" t="str">
            <v>PaxGene</v>
          </cell>
          <cell r="L2663">
            <v>75</v>
          </cell>
          <cell r="M2663" t="str">
            <v>E</v>
          </cell>
          <cell r="N2663">
            <v>1</v>
          </cell>
          <cell r="P2663">
            <v>16542</v>
          </cell>
          <cell r="Q2663" t="str">
            <v>Female</v>
          </cell>
          <cell r="R2663" t="str">
            <v>[EA]</v>
          </cell>
          <cell r="S2663" t="str">
            <v xml:space="preserve">RRMS </v>
          </cell>
          <cell r="T2663" t="str">
            <v>RRMS Patient</v>
          </cell>
          <cell r="U2663">
            <v>1979</v>
          </cell>
          <cell r="V2663">
            <v>38</v>
          </cell>
        </row>
        <row r="2664">
          <cell r="A2664" t="str">
            <v>AA02663</v>
          </cell>
          <cell r="B2664">
            <v>1</v>
          </cell>
          <cell r="C2664" t="str">
            <v>MS</v>
          </cell>
          <cell r="D2664">
            <v>575579</v>
          </cell>
          <cell r="E2664">
            <v>42970</v>
          </cell>
          <cell r="F2664" t="str">
            <v>MS|575579</v>
          </cell>
          <cell r="G2664" t="str">
            <v>MS|575579|2017-08-23</v>
          </cell>
          <cell r="H2664" t="str">
            <v>none</v>
          </cell>
          <cell r="J2664" t="str">
            <v>Blood RNA</v>
          </cell>
          <cell r="K2664" t="str">
            <v>PaxGene</v>
          </cell>
          <cell r="L2664">
            <v>75</v>
          </cell>
          <cell r="M2664" t="str">
            <v>E</v>
          </cell>
          <cell r="N2664">
            <v>2</v>
          </cell>
          <cell r="P2664">
            <v>23543</v>
          </cell>
          <cell r="Q2664" t="str">
            <v>Male</v>
          </cell>
          <cell r="R2664" t="str">
            <v>[EA]</v>
          </cell>
          <cell r="S2664" t="str">
            <v xml:space="preserve">MS </v>
          </cell>
          <cell r="T2664" t="str">
            <v>MS Patient</v>
          </cell>
          <cell r="U2664">
            <v>1965</v>
          </cell>
          <cell r="V2664">
            <v>52</v>
          </cell>
        </row>
        <row r="2665">
          <cell r="A2665" t="str">
            <v>AA02664</v>
          </cell>
          <cell r="B2665">
            <v>1</v>
          </cell>
          <cell r="C2665" t="str">
            <v>MS</v>
          </cell>
          <cell r="D2665">
            <v>575580</v>
          </cell>
          <cell r="E2665">
            <v>42970</v>
          </cell>
          <cell r="F2665" t="str">
            <v>MS|575580</v>
          </cell>
          <cell r="G2665" t="str">
            <v>MS|575580|2017-08-23</v>
          </cell>
          <cell r="H2665" t="str">
            <v>none</v>
          </cell>
          <cell r="J2665" t="str">
            <v>Blood RNA</v>
          </cell>
          <cell r="K2665" t="str">
            <v>PaxGene</v>
          </cell>
          <cell r="L2665">
            <v>75</v>
          </cell>
          <cell r="M2665" t="str">
            <v>E</v>
          </cell>
          <cell r="N2665">
            <v>3</v>
          </cell>
          <cell r="P2665">
            <v>23469</v>
          </cell>
          <cell r="Q2665" t="str">
            <v>Female</v>
          </cell>
          <cell r="R2665" t="str">
            <v>[EA]</v>
          </cell>
          <cell r="S2665" t="str">
            <v xml:space="preserve">RRMS </v>
          </cell>
          <cell r="T2665" t="str">
            <v>RRMS Patient</v>
          </cell>
          <cell r="U2665">
            <v>1981</v>
          </cell>
          <cell r="V2665">
            <v>36</v>
          </cell>
        </row>
        <row r="2666">
          <cell r="A2666" t="str">
            <v>AA02665</v>
          </cell>
          <cell r="B2666">
            <v>1</v>
          </cell>
          <cell r="C2666" t="str">
            <v>MS</v>
          </cell>
          <cell r="D2666" t="str">
            <v>MS|575296</v>
          </cell>
          <cell r="E2666">
            <v>42975</v>
          </cell>
          <cell r="F2666" t="str">
            <v>MS|575296</v>
          </cell>
          <cell r="G2666" t="str">
            <v>MS|575296|2017-08-28</v>
          </cell>
          <cell r="H2666" t="str">
            <v>MS|575581|2017-08-28</v>
          </cell>
          <cell r="J2666" t="str">
            <v>Blood RNA</v>
          </cell>
          <cell r="K2666" t="str">
            <v>PaxGene</v>
          </cell>
          <cell r="L2666">
            <v>75</v>
          </cell>
          <cell r="M2666" t="str">
            <v>E</v>
          </cell>
          <cell r="N2666">
            <v>4</v>
          </cell>
          <cell r="P2666">
            <v>16606</v>
          </cell>
          <cell r="Q2666" t="str">
            <v>Male</v>
          </cell>
          <cell r="R2666" t="str">
            <v>[EA]</v>
          </cell>
          <cell r="S2666" t="str">
            <v xml:space="preserve">PPMS </v>
          </cell>
          <cell r="T2666" t="str">
            <v>PPMS Patient</v>
          </cell>
          <cell r="U2666">
            <v>1966</v>
          </cell>
          <cell r="V2666">
            <v>51</v>
          </cell>
        </row>
        <row r="2667">
          <cell r="A2667" t="str">
            <v>AA02666</v>
          </cell>
          <cell r="B2667">
            <v>1</v>
          </cell>
          <cell r="C2667" t="str">
            <v>MS</v>
          </cell>
          <cell r="D2667">
            <v>575582</v>
          </cell>
          <cell r="E2667">
            <v>42975</v>
          </cell>
          <cell r="F2667" t="str">
            <v>MS|575582</v>
          </cell>
          <cell r="G2667" t="str">
            <v>MS|575582|2017-08-28</v>
          </cell>
          <cell r="H2667" t="str">
            <v>none</v>
          </cell>
          <cell r="J2667" t="str">
            <v>Blood RNA</v>
          </cell>
          <cell r="K2667" t="str">
            <v>PaxGene</v>
          </cell>
          <cell r="L2667">
            <v>75</v>
          </cell>
          <cell r="M2667" t="str">
            <v>E</v>
          </cell>
          <cell r="N2667">
            <v>5</v>
          </cell>
          <cell r="P2667">
            <v>23570</v>
          </cell>
          <cell r="Q2667" t="str">
            <v>Male</v>
          </cell>
          <cell r="R2667" t="str">
            <v>[U]</v>
          </cell>
          <cell r="S2667" t="str">
            <v xml:space="preserve">RRMS </v>
          </cell>
          <cell r="T2667" t="str">
            <v>RRMS Patient</v>
          </cell>
          <cell r="U2667">
            <v>1988</v>
          </cell>
          <cell r="V2667">
            <v>29</v>
          </cell>
        </row>
        <row r="2668">
          <cell r="A2668" t="str">
            <v>AA02667</v>
          </cell>
          <cell r="B2668">
            <v>1</v>
          </cell>
          <cell r="C2668" t="str">
            <v>MS</v>
          </cell>
          <cell r="D2668">
            <v>575583</v>
          </cell>
          <cell r="E2668">
            <v>42975</v>
          </cell>
          <cell r="F2668" t="str">
            <v>MS|575583</v>
          </cell>
          <cell r="G2668" t="str">
            <v>MS|575583|2017-08-28</v>
          </cell>
          <cell r="H2668" t="str">
            <v>none</v>
          </cell>
          <cell r="J2668" t="str">
            <v>Blood RNA</v>
          </cell>
          <cell r="K2668" t="str">
            <v>PaxGene</v>
          </cell>
          <cell r="L2668">
            <v>75</v>
          </cell>
          <cell r="M2668" t="str">
            <v>E</v>
          </cell>
          <cell r="N2668">
            <v>6</v>
          </cell>
          <cell r="P2668">
            <v>23571</v>
          </cell>
          <cell r="Q2668" t="str">
            <v>Female</v>
          </cell>
          <cell r="R2668" t="str">
            <v>[U]</v>
          </cell>
          <cell r="S2668" t="str">
            <v xml:space="preserve">RRMS </v>
          </cell>
          <cell r="T2668" t="str">
            <v>RRMS Patient</v>
          </cell>
          <cell r="U2668">
            <v>1971</v>
          </cell>
          <cell r="V2668">
            <v>46</v>
          </cell>
        </row>
        <row r="2669">
          <cell r="A2669" t="str">
            <v>AA02668</v>
          </cell>
          <cell r="B2669">
            <v>1</v>
          </cell>
          <cell r="C2669" t="str">
            <v>MS</v>
          </cell>
          <cell r="D2669">
            <v>575584</v>
          </cell>
          <cell r="E2669">
            <v>42976</v>
          </cell>
          <cell r="F2669" t="str">
            <v>MS|575584</v>
          </cell>
          <cell r="G2669" t="str">
            <v>MS|575584|2017-08-29</v>
          </cell>
          <cell r="H2669" t="str">
            <v>none</v>
          </cell>
          <cell r="J2669" t="str">
            <v>Blood RNA</v>
          </cell>
          <cell r="K2669" t="str">
            <v>PaxGene</v>
          </cell>
          <cell r="L2669">
            <v>75</v>
          </cell>
          <cell r="M2669" t="str">
            <v>F</v>
          </cell>
          <cell r="N2669">
            <v>1</v>
          </cell>
          <cell r="P2669">
            <v>23572</v>
          </cell>
          <cell r="Q2669" t="str">
            <v>Female</v>
          </cell>
          <cell r="R2669" t="str">
            <v>[EA]</v>
          </cell>
          <cell r="S2669" t="str">
            <v xml:space="preserve">RRMS </v>
          </cell>
          <cell r="T2669" t="str">
            <v>RRMS Patient</v>
          </cell>
          <cell r="U2669">
            <v>1963</v>
          </cell>
          <cell r="V2669">
            <v>54</v>
          </cell>
        </row>
        <row r="2670">
          <cell r="A2670" t="str">
            <v>AA02669</v>
          </cell>
          <cell r="B2670">
            <v>1</v>
          </cell>
          <cell r="C2670" t="str">
            <v>MS</v>
          </cell>
          <cell r="D2670">
            <v>575585</v>
          </cell>
          <cell r="E2670">
            <v>42977</v>
          </cell>
          <cell r="F2670" t="str">
            <v>MS|575585</v>
          </cell>
          <cell r="G2670" t="str">
            <v>MS|575585|2017-08-30</v>
          </cell>
          <cell r="H2670" t="str">
            <v>none</v>
          </cell>
          <cell r="J2670" t="str">
            <v>Blood RNA</v>
          </cell>
          <cell r="K2670" t="str">
            <v>PaxGene</v>
          </cell>
          <cell r="L2670">
            <v>75</v>
          </cell>
          <cell r="M2670" t="str">
            <v>F</v>
          </cell>
          <cell r="N2670">
            <v>2</v>
          </cell>
          <cell r="P2670">
            <v>23573</v>
          </cell>
          <cell r="Q2670" t="str">
            <v>Male</v>
          </cell>
          <cell r="R2670" t="str">
            <v>[EA]</v>
          </cell>
          <cell r="S2670" t="str">
            <v xml:space="preserve">RRMS </v>
          </cell>
          <cell r="T2670" t="str">
            <v>RRMS Patient</v>
          </cell>
          <cell r="U2670">
            <v>1962</v>
          </cell>
          <cell r="V2670">
            <v>55</v>
          </cell>
        </row>
        <row r="2671">
          <cell r="A2671" t="str">
            <v>AA02670</v>
          </cell>
          <cell r="B2671">
            <v>1</v>
          </cell>
          <cell r="C2671" t="str">
            <v>MS</v>
          </cell>
          <cell r="D2671" t="str">
            <v>MS|575140</v>
          </cell>
          <cell r="E2671">
            <v>42978</v>
          </cell>
          <cell r="F2671" t="str">
            <v>MS|575140</v>
          </cell>
          <cell r="G2671" t="str">
            <v>MS|575140|2017-08-31</v>
          </cell>
          <cell r="H2671" t="str">
            <v>MS|575586|2017-08-31</v>
          </cell>
          <cell r="J2671" t="str">
            <v>Blood RNA</v>
          </cell>
          <cell r="K2671" t="str">
            <v>PaxGene</v>
          </cell>
          <cell r="L2671">
            <v>75</v>
          </cell>
          <cell r="M2671" t="str">
            <v>F</v>
          </cell>
          <cell r="N2671">
            <v>3</v>
          </cell>
          <cell r="P2671">
            <v>16454</v>
          </cell>
          <cell r="Q2671" t="str">
            <v>Male</v>
          </cell>
          <cell r="R2671" t="str">
            <v>[EA]</v>
          </cell>
          <cell r="S2671" t="str">
            <v xml:space="preserve">RRMS </v>
          </cell>
          <cell r="T2671" t="str">
            <v>RRMS Patient</v>
          </cell>
          <cell r="U2671">
            <v>1981</v>
          </cell>
          <cell r="V2671">
            <v>36</v>
          </cell>
        </row>
        <row r="2672">
          <cell r="A2672" t="str">
            <v>AA02671</v>
          </cell>
          <cell r="B2672">
            <v>1</v>
          </cell>
          <cell r="C2672" t="str">
            <v>MS</v>
          </cell>
          <cell r="D2672">
            <v>575587</v>
          </cell>
          <cell r="E2672">
            <v>42983</v>
          </cell>
          <cell r="F2672" t="str">
            <v>MS|575587</v>
          </cell>
          <cell r="G2672" t="str">
            <v>MS|575587|2017-09-05</v>
          </cell>
          <cell r="H2672" t="str">
            <v>none</v>
          </cell>
          <cell r="J2672" t="str">
            <v>Blood RNA</v>
          </cell>
          <cell r="K2672" t="str">
            <v>PaxGene</v>
          </cell>
          <cell r="L2672">
            <v>75</v>
          </cell>
          <cell r="M2672" t="str">
            <v>F</v>
          </cell>
          <cell r="N2672">
            <v>4</v>
          </cell>
          <cell r="P2672">
            <v>23574</v>
          </cell>
          <cell r="Q2672" t="str">
            <v>Female</v>
          </cell>
          <cell r="R2672" t="str">
            <v>[EA]</v>
          </cell>
          <cell r="S2672" t="str">
            <v xml:space="preserve">MS </v>
          </cell>
          <cell r="T2672" t="str">
            <v>MS Patient</v>
          </cell>
          <cell r="U2672">
            <v>1945</v>
          </cell>
          <cell r="V2672">
            <v>72</v>
          </cell>
        </row>
        <row r="2673">
          <cell r="A2673" t="str">
            <v>AA02672</v>
          </cell>
          <cell r="B2673">
            <v>1</v>
          </cell>
          <cell r="C2673" t="str">
            <v>MS</v>
          </cell>
          <cell r="D2673" t="str">
            <v>MS|575255</v>
          </cell>
          <cell r="E2673">
            <v>42985</v>
          </cell>
          <cell r="F2673" t="str">
            <v>MS|575255</v>
          </cell>
          <cell r="G2673" t="str">
            <v>MS|575255|2017-09-07</v>
          </cell>
          <cell r="H2673" t="str">
            <v>MS|575588|2017-09-07</v>
          </cell>
          <cell r="J2673" t="str">
            <v>Blood RNA</v>
          </cell>
          <cell r="K2673" t="str">
            <v>PaxGene</v>
          </cell>
          <cell r="L2673">
            <v>75</v>
          </cell>
          <cell r="M2673" t="str">
            <v>F</v>
          </cell>
          <cell r="N2673">
            <v>5</v>
          </cell>
          <cell r="P2673">
            <v>16567</v>
          </cell>
          <cell r="Q2673" t="str">
            <v>Female</v>
          </cell>
          <cell r="R2673" t="str">
            <v>[EA]</v>
          </cell>
          <cell r="S2673" t="str">
            <v xml:space="preserve">RRMS </v>
          </cell>
          <cell r="T2673" t="str">
            <v>RRMS Patient</v>
          </cell>
          <cell r="U2673">
            <v>1986</v>
          </cell>
          <cell r="V2673">
            <v>31</v>
          </cell>
        </row>
        <row r="2674">
          <cell r="A2674" t="str">
            <v>AA02673</v>
          </cell>
          <cell r="B2674">
            <v>1</v>
          </cell>
          <cell r="C2674" t="str">
            <v>MS</v>
          </cell>
          <cell r="D2674">
            <v>575589</v>
          </cell>
          <cell r="E2674">
            <v>42991</v>
          </cell>
          <cell r="F2674" t="str">
            <v>MS|575589</v>
          </cell>
          <cell r="G2674" t="str">
            <v>MS|575589|2017-09-13</v>
          </cell>
          <cell r="H2674" t="str">
            <v>none</v>
          </cell>
          <cell r="J2674" t="str">
            <v>Blood RNA</v>
          </cell>
          <cell r="K2674" t="str">
            <v>PaxGene</v>
          </cell>
          <cell r="L2674">
            <v>75</v>
          </cell>
          <cell r="M2674" t="str">
            <v>F</v>
          </cell>
          <cell r="N2674">
            <v>6</v>
          </cell>
          <cell r="P2674">
            <v>23575</v>
          </cell>
          <cell r="Q2674" t="str">
            <v>Female</v>
          </cell>
          <cell r="R2674" t="str">
            <v>[EA]</v>
          </cell>
          <cell r="S2674" t="str">
            <v xml:space="preserve">SPMS </v>
          </cell>
          <cell r="T2674" t="str">
            <v>SPMS Patient</v>
          </cell>
          <cell r="U2674">
            <v>1971</v>
          </cell>
          <cell r="V2674">
            <v>46</v>
          </cell>
        </row>
        <row r="2675">
          <cell r="A2675" t="str">
            <v>AA02674</v>
          </cell>
          <cell r="B2675">
            <v>1</v>
          </cell>
          <cell r="C2675" t="str">
            <v>MS</v>
          </cell>
          <cell r="D2675">
            <v>575590</v>
          </cell>
          <cell r="E2675">
            <v>42996</v>
          </cell>
          <cell r="F2675" t="str">
            <v>MS|575590</v>
          </cell>
          <cell r="G2675" t="str">
            <v>MS|575590|2017-09-18</v>
          </cell>
          <cell r="H2675" t="str">
            <v>none</v>
          </cell>
          <cell r="J2675" t="str">
            <v>Blood RNA</v>
          </cell>
          <cell r="K2675" t="str">
            <v>PaxGene</v>
          </cell>
          <cell r="L2675">
            <v>76</v>
          </cell>
          <cell r="M2675" t="str">
            <v>A</v>
          </cell>
          <cell r="N2675">
            <v>1</v>
          </cell>
          <cell r="P2675">
            <v>23576</v>
          </cell>
          <cell r="Q2675" t="str">
            <v>Male</v>
          </cell>
          <cell r="R2675" t="str">
            <v>[EA]</v>
          </cell>
          <cell r="S2675" t="str">
            <v xml:space="preserve">RRMS </v>
          </cell>
          <cell r="T2675" t="str">
            <v>RRMS Patient</v>
          </cell>
          <cell r="U2675">
            <v>1971</v>
          </cell>
          <cell r="V2675">
            <v>46</v>
          </cell>
        </row>
        <row r="2676">
          <cell r="A2676" t="str">
            <v>AA02675</v>
          </cell>
          <cell r="B2676">
            <v>1</v>
          </cell>
          <cell r="C2676" t="str">
            <v>MS</v>
          </cell>
          <cell r="D2676">
            <v>575591</v>
          </cell>
          <cell r="E2676">
            <v>42996</v>
          </cell>
          <cell r="F2676" t="str">
            <v>MS|575591</v>
          </cell>
          <cell r="G2676" t="str">
            <v>MS|575591|2017-09-18</v>
          </cell>
          <cell r="H2676" t="str">
            <v>none</v>
          </cell>
          <cell r="J2676" t="str">
            <v>Blood RNA</v>
          </cell>
          <cell r="K2676" t="str">
            <v>PaxGene</v>
          </cell>
          <cell r="L2676">
            <v>76</v>
          </cell>
          <cell r="M2676" t="str">
            <v>A</v>
          </cell>
          <cell r="N2676">
            <v>2</v>
          </cell>
          <cell r="P2676">
            <v>23577</v>
          </cell>
          <cell r="Q2676" t="str">
            <v>Female</v>
          </cell>
          <cell r="R2676" t="str">
            <v>[EA]</v>
          </cell>
          <cell r="S2676" t="str">
            <v xml:space="preserve">MS </v>
          </cell>
          <cell r="T2676" t="str">
            <v>MS Patient</v>
          </cell>
          <cell r="U2676">
            <v>1958</v>
          </cell>
          <cell r="V2676">
            <v>59</v>
          </cell>
        </row>
        <row r="2677">
          <cell r="A2677" t="str">
            <v>AA02676</v>
          </cell>
          <cell r="B2677">
            <v>1</v>
          </cell>
          <cell r="C2677" t="str">
            <v>ORDRCC</v>
          </cell>
          <cell r="D2677">
            <v>533180</v>
          </cell>
          <cell r="E2677">
            <v>42983</v>
          </cell>
          <cell r="F2677" t="str">
            <v>ORDRCC|533180</v>
          </cell>
          <cell r="G2677" t="str">
            <v>ORDRCC|533180|2017-09-05</v>
          </cell>
          <cell r="H2677" t="str">
            <v>none</v>
          </cell>
          <cell r="J2677" t="str">
            <v>Blood RNA</v>
          </cell>
          <cell r="K2677" t="str">
            <v>PaxGene</v>
          </cell>
          <cell r="L2677">
            <v>76</v>
          </cell>
          <cell r="M2677" t="str">
            <v>A</v>
          </cell>
          <cell r="N2677">
            <v>3</v>
          </cell>
          <cell r="P2677">
            <v>13223</v>
          </cell>
          <cell r="Q2677" t="str">
            <v>Female</v>
          </cell>
          <cell r="R2677" t="str">
            <v>[EA]</v>
          </cell>
          <cell r="S2677" t="str">
            <v xml:space="preserve">SLE </v>
          </cell>
          <cell r="T2677" t="str">
            <v>SLE Patient</v>
          </cell>
          <cell r="U2677">
            <v>1989</v>
          </cell>
          <cell r="V2677">
            <v>28</v>
          </cell>
        </row>
        <row r="2678">
          <cell r="A2678" t="str">
            <v>AA02677</v>
          </cell>
          <cell r="B2678">
            <v>1</v>
          </cell>
          <cell r="C2678" t="str">
            <v>ORDRCC</v>
          </cell>
          <cell r="D2678">
            <v>500503</v>
          </cell>
          <cell r="E2678">
            <v>42985</v>
          </cell>
          <cell r="F2678" t="str">
            <v>ORDRCC|500503</v>
          </cell>
          <cell r="G2678" t="str">
            <v>ORDRCC|500503|2017-09-07</v>
          </cell>
          <cell r="H2678" t="str">
            <v>none</v>
          </cell>
          <cell r="J2678" t="str">
            <v>Blood RNA</v>
          </cell>
          <cell r="K2678" t="str">
            <v>PaxGene</v>
          </cell>
          <cell r="L2678">
            <v>76</v>
          </cell>
          <cell r="M2678" t="str">
            <v>A</v>
          </cell>
          <cell r="N2678">
            <v>4</v>
          </cell>
          <cell r="P2678">
            <v>11379</v>
          </cell>
          <cell r="Q2678" t="str">
            <v>Female</v>
          </cell>
          <cell r="R2678" t="str">
            <v>[EA]</v>
          </cell>
          <cell r="S2678" t="str">
            <v xml:space="preserve">SLE </v>
          </cell>
          <cell r="T2678" t="str">
            <v>SLE Patient</v>
          </cell>
          <cell r="U2678">
            <v>1972</v>
          </cell>
          <cell r="V2678">
            <v>45</v>
          </cell>
        </row>
        <row r="2679">
          <cell r="A2679" t="str">
            <v>AA02678</v>
          </cell>
          <cell r="B2679">
            <v>1</v>
          </cell>
          <cell r="C2679" t="str">
            <v>ORDRCC</v>
          </cell>
          <cell r="D2679">
            <v>533085</v>
          </cell>
          <cell r="E2679">
            <v>42990</v>
          </cell>
          <cell r="F2679" t="str">
            <v>ORDRCC|533085</v>
          </cell>
          <cell r="G2679" t="str">
            <v>ORDRCC|533085|2017-09-12</v>
          </cell>
          <cell r="H2679" t="str">
            <v>none</v>
          </cell>
          <cell r="J2679" t="str">
            <v>Blood RNA</v>
          </cell>
          <cell r="K2679" t="str">
            <v>PaxGene</v>
          </cell>
          <cell r="L2679">
            <v>76</v>
          </cell>
          <cell r="M2679" t="str">
            <v>A</v>
          </cell>
          <cell r="N2679">
            <v>5</v>
          </cell>
          <cell r="P2679">
            <v>13193</v>
          </cell>
          <cell r="Q2679" t="str">
            <v>Female</v>
          </cell>
          <cell r="R2679" t="str">
            <v>[AI][EA]</v>
          </cell>
          <cell r="S2679" t="str">
            <v xml:space="preserve">SLE </v>
          </cell>
          <cell r="T2679" t="str">
            <v>SLE Patient</v>
          </cell>
          <cell r="U2679">
            <v>1953</v>
          </cell>
          <cell r="V2679">
            <v>64</v>
          </cell>
        </row>
        <row r="2680">
          <cell r="A2680" t="str">
            <v>AA02679</v>
          </cell>
          <cell r="B2680">
            <v>1</v>
          </cell>
          <cell r="C2680" t="str">
            <v>ORDRCC</v>
          </cell>
          <cell r="D2680">
            <v>533074</v>
          </cell>
          <cell r="E2680">
            <v>43003</v>
          </cell>
          <cell r="F2680" t="str">
            <v>ORDRCC|533074</v>
          </cell>
          <cell r="G2680" t="str">
            <v>ORDRCC|533074|2017-09-25</v>
          </cell>
          <cell r="H2680" t="str">
            <v>none</v>
          </cell>
          <cell r="J2680" t="str">
            <v>Blood RNA</v>
          </cell>
          <cell r="K2680" t="str">
            <v>PaxGene</v>
          </cell>
          <cell r="L2680">
            <v>76</v>
          </cell>
          <cell r="M2680" t="str">
            <v>A</v>
          </cell>
          <cell r="N2680">
            <v>6</v>
          </cell>
          <cell r="P2680">
            <v>13182</v>
          </cell>
          <cell r="Q2680" t="str">
            <v>Female</v>
          </cell>
          <cell r="R2680" t="str">
            <v>[AA]</v>
          </cell>
          <cell r="S2680" t="str">
            <v xml:space="preserve">SLE </v>
          </cell>
          <cell r="T2680" t="str">
            <v>SLE Patient</v>
          </cell>
          <cell r="U2680">
            <v>1964</v>
          </cell>
          <cell r="V2680">
            <v>53</v>
          </cell>
        </row>
        <row r="2681">
          <cell r="A2681" t="str">
            <v>AA02680</v>
          </cell>
          <cell r="B2681">
            <v>1</v>
          </cell>
          <cell r="C2681" t="str">
            <v>MS</v>
          </cell>
          <cell r="D2681">
            <v>575592</v>
          </cell>
          <cell r="E2681">
            <v>42996</v>
          </cell>
          <cell r="F2681" t="str">
            <v>MS|575592</v>
          </cell>
          <cell r="G2681" t="str">
            <v>MS|575592|2017-09-18</v>
          </cell>
          <cell r="H2681" t="str">
            <v>none</v>
          </cell>
          <cell r="J2681" t="str">
            <v>Blood RNA</v>
          </cell>
          <cell r="K2681" t="str">
            <v>PaxGene</v>
          </cell>
          <cell r="L2681">
            <v>76</v>
          </cell>
          <cell r="M2681" t="str">
            <v>B</v>
          </cell>
          <cell r="N2681">
            <v>1</v>
          </cell>
          <cell r="P2681">
            <v>23578</v>
          </cell>
          <cell r="Q2681" t="str">
            <v>Female</v>
          </cell>
          <cell r="R2681" t="str">
            <v>[EA]</v>
          </cell>
          <cell r="S2681" t="str">
            <v xml:space="preserve">RRMS </v>
          </cell>
          <cell r="T2681" t="str">
            <v>RRMS Patient</v>
          </cell>
          <cell r="U2681">
            <v>1971</v>
          </cell>
          <cell r="V2681">
            <v>46</v>
          </cell>
        </row>
        <row r="2682">
          <cell r="A2682" t="str">
            <v>AA02681</v>
          </cell>
          <cell r="B2682">
            <v>1</v>
          </cell>
          <cell r="C2682" t="str">
            <v>MS</v>
          </cell>
          <cell r="D2682">
            <v>575593</v>
          </cell>
          <cell r="E2682">
            <v>42997</v>
          </cell>
          <cell r="F2682" t="str">
            <v>MS|575593</v>
          </cell>
          <cell r="G2682" t="str">
            <v>MS|575593|2017-09-19</v>
          </cell>
          <cell r="H2682" t="str">
            <v>none</v>
          </cell>
          <cell r="J2682" t="str">
            <v>Blood RNA</v>
          </cell>
          <cell r="K2682" t="str">
            <v>PaxGene</v>
          </cell>
          <cell r="L2682">
            <v>76</v>
          </cell>
          <cell r="M2682" t="str">
            <v>B</v>
          </cell>
          <cell r="N2682">
            <v>2</v>
          </cell>
          <cell r="P2682">
            <v>23744</v>
          </cell>
          <cell r="Q2682" t="str">
            <v>Female</v>
          </cell>
          <cell r="R2682" t="str">
            <v>[EA]</v>
          </cell>
          <cell r="S2682" t="str">
            <v>unk</v>
          </cell>
          <cell r="T2682" t="str">
            <v>unk</v>
          </cell>
          <cell r="U2682">
            <v>1963</v>
          </cell>
          <cell r="V2682">
            <v>54</v>
          </cell>
        </row>
        <row r="2683">
          <cell r="A2683" t="str">
            <v>AA02682</v>
          </cell>
          <cell r="B2683">
            <v>1</v>
          </cell>
          <cell r="C2683" t="str">
            <v>MS</v>
          </cell>
          <cell r="D2683">
            <v>575594</v>
          </cell>
          <cell r="E2683">
            <v>42998</v>
          </cell>
          <cell r="F2683" t="str">
            <v>MS|575594</v>
          </cell>
          <cell r="G2683" t="str">
            <v>MS|575594|2017-09-20</v>
          </cell>
          <cell r="H2683" t="str">
            <v>none</v>
          </cell>
          <cell r="J2683" t="str">
            <v>Blood RNA</v>
          </cell>
          <cell r="K2683" t="str">
            <v>PaxGene</v>
          </cell>
          <cell r="L2683">
            <v>76</v>
          </cell>
          <cell r="M2683" t="str">
            <v>B</v>
          </cell>
          <cell r="N2683">
            <v>3</v>
          </cell>
          <cell r="P2683">
            <v>23745</v>
          </cell>
          <cell r="Q2683" t="str">
            <v>Female</v>
          </cell>
          <cell r="R2683" t="str">
            <v>[EA]</v>
          </cell>
          <cell r="S2683" t="str">
            <v>unk</v>
          </cell>
          <cell r="T2683" t="str">
            <v>unk</v>
          </cell>
          <cell r="U2683">
            <v>1942</v>
          </cell>
          <cell r="V2683">
            <v>75</v>
          </cell>
        </row>
        <row r="2684">
          <cell r="A2684" t="str">
            <v>AA02683</v>
          </cell>
          <cell r="B2684">
            <v>1</v>
          </cell>
          <cell r="C2684" t="str">
            <v>MS</v>
          </cell>
          <cell r="D2684">
            <v>575595</v>
          </cell>
          <cell r="E2684">
            <v>42999</v>
          </cell>
          <cell r="F2684" t="str">
            <v>MS|575595</v>
          </cell>
          <cell r="G2684" t="str">
            <v>MS|575595|2017-09-21</v>
          </cell>
          <cell r="H2684" t="str">
            <v>none</v>
          </cell>
          <cell r="J2684" t="str">
            <v>Blood RNA</v>
          </cell>
          <cell r="K2684" t="str">
            <v>PaxGene</v>
          </cell>
          <cell r="L2684">
            <v>76</v>
          </cell>
          <cell r="M2684" t="str">
            <v>B</v>
          </cell>
          <cell r="N2684">
            <v>4</v>
          </cell>
          <cell r="P2684">
            <v>23432</v>
          </cell>
          <cell r="Q2684" t="str">
            <v>Female</v>
          </cell>
          <cell r="R2684" t="str">
            <v>[EA]</v>
          </cell>
          <cell r="S2684" t="str">
            <v xml:space="preserve">RRMS </v>
          </cell>
          <cell r="T2684" t="str">
            <v>RRMS Patient</v>
          </cell>
          <cell r="U2684">
            <v>1963</v>
          </cell>
          <cell r="V2684">
            <v>54</v>
          </cell>
        </row>
        <row r="2685">
          <cell r="A2685" t="str">
            <v>AA02684</v>
          </cell>
          <cell r="B2685">
            <v>1</v>
          </cell>
          <cell r="C2685" t="str">
            <v>MS</v>
          </cell>
          <cell r="D2685">
            <v>575596</v>
          </cell>
          <cell r="E2685">
            <v>43003</v>
          </cell>
          <cell r="F2685" t="str">
            <v>MS|575596</v>
          </cell>
          <cell r="G2685" t="str">
            <v>MS|575596|2017-09-25</v>
          </cell>
          <cell r="H2685" t="str">
            <v>none</v>
          </cell>
          <cell r="J2685" t="str">
            <v>Blood RNA</v>
          </cell>
          <cell r="K2685" t="str">
            <v>PaxGene</v>
          </cell>
          <cell r="L2685">
            <v>76</v>
          </cell>
          <cell r="M2685" t="str">
            <v>B</v>
          </cell>
          <cell r="N2685">
            <v>5</v>
          </cell>
          <cell r="P2685">
            <v>23440</v>
          </cell>
          <cell r="Q2685" t="str">
            <v>Female</v>
          </cell>
          <cell r="R2685" t="str">
            <v>[EA]</v>
          </cell>
          <cell r="S2685" t="str">
            <v xml:space="preserve">MS </v>
          </cell>
          <cell r="T2685" t="str">
            <v>MS Patient</v>
          </cell>
          <cell r="U2685">
            <v>1961</v>
          </cell>
          <cell r="V2685">
            <v>56</v>
          </cell>
        </row>
        <row r="2686">
          <cell r="A2686" t="str">
            <v>AA02685</v>
          </cell>
          <cell r="B2686">
            <v>1</v>
          </cell>
          <cell r="C2686" t="str">
            <v>MS</v>
          </cell>
          <cell r="D2686">
            <v>575597</v>
          </cell>
          <cell r="E2686">
            <v>43003</v>
          </cell>
          <cell r="F2686" t="str">
            <v>MS|575597</v>
          </cell>
          <cell r="G2686" t="str">
            <v>MS|575597|2017-09-25</v>
          </cell>
          <cell r="H2686" t="str">
            <v>none</v>
          </cell>
          <cell r="J2686" t="str">
            <v>Blood RNA</v>
          </cell>
          <cell r="K2686" t="str">
            <v>PaxGene</v>
          </cell>
          <cell r="L2686">
            <v>76</v>
          </cell>
          <cell r="M2686" t="str">
            <v>B</v>
          </cell>
          <cell r="N2686">
            <v>6</v>
          </cell>
          <cell r="P2686">
            <v>23441</v>
          </cell>
          <cell r="Q2686" t="str">
            <v>Male</v>
          </cell>
          <cell r="R2686" t="str">
            <v>[EA]</v>
          </cell>
          <cell r="S2686" t="str">
            <v xml:space="preserve">SPMS </v>
          </cell>
          <cell r="T2686" t="str">
            <v>SPMS Patient</v>
          </cell>
          <cell r="U2686">
            <v>1950</v>
          </cell>
          <cell r="V2686">
            <v>67</v>
          </cell>
        </row>
        <row r="2687">
          <cell r="A2687" t="str">
            <v>AA02686</v>
          </cell>
          <cell r="B2687">
            <v>1</v>
          </cell>
          <cell r="C2687" t="str">
            <v>MS</v>
          </cell>
          <cell r="D2687">
            <v>575598</v>
          </cell>
          <cell r="E2687">
            <v>43003</v>
          </cell>
          <cell r="F2687" t="str">
            <v>MS|575598</v>
          </cell>
          <cell r="G2687" t="str">
            <v>MS|575598|2017-09-25</v>
          </cell>
          <cell r="H2687" t="str">
            <v>none</v>
          </cell>
          <cell r="J2687" t="str">
            <v>Blood RNA</v>
          </cell>
          <cell r="K2687" t="str">
            <v>PaxGene</v>
          </cell>
          <cell r="L2687">
            <v>76</v>
          </cell>
          <cell r="M2687" t="str">
            <v>C</v>
          </cell>
          <cell r="N2687">
            <v>1</v>
          </cell>
          <cell r="P2687">
            <v>23442</v>
          </cell>
          <cell r="Q2687" t="str">
            <v>Female</v>
          </cell>
          <cell r="R2687" t="str">
            <v>[EA]</v>
          </cell>
          <cell r="S2687" t="str">
            <v xml:space="preserve">PPMS </v>
          </cell>
          <cell r="T2687" t="str">
            <v>PPMS Patient</v>
          </cell>
          <cell r="U2687">
            <v>1950</v>
          </cell>
          <cell r="V2687">
            <v>67</v>
          </cell>
        </row>
        <row r="2688">
          <cell r="A2688" t="str">
            <v>AA02687</v>
          </cell>
          <cell r="B2688">
            <v>1</v>
          </cell>
          <cell r="C2688" t="str">
            <v>MS</v>
          </cell>
          <cell r="D2688">
            <v>575599</v>
          </cell>
          <cell r="E2688">
            <v>43004</v>
          </cell>
          <cell r="F2688" t="str">
            <v>MS|575599</v>
          </cell>
          <cell r="G2688" t="str">
            <v>MS|575599|2017-09-26</v>
          </cell>
          <cell r="H2688" t="str">
            <v>none</v>
          </cell>
          <cell r="J2688" t="str">
            <v>Blood RNA</v>
          </cell>
          <cell r="K2688" t="str">
            <v>PaxGene</v>
          </cell>
          <cell r="L2688">
            <v>76</v>
          </cell>
          <cell r="M2688" t="str">
            <v>C</v>
          </cell>
          <cell r="N2688">
            <v>2</v>
          </cell>
          <cell r="P2688">
            <v>23443</v>
          </cell>
          <cell r="Q2688" t="str">
            <v>Female</v>
          </cell>
          <cell r="R2688" t="str">
            <v>[EA]</v>
          </cell>
          <cell r="S2688" t="str">
            <v xml:space="preserve">SPMS </v>
          </cell>
          <cell r="T2688" t="str">
            <v>SPMS Patient</v>
          </cell>
          <cell r="U2688">
            <v>1952</v>
          </cell>
          <cell r="V2688">
            <v>65</v>
          </cell>
        </row>
        <row r="2689">
          <cell r="A2689" t="str">
            <v>AA02688</v>
          </cell>
          <cell r="B2689">
            <v>1</v>
          </cell>
          <cell r="C2689" t="str">
            <v>MS</v>
          </cell>
          <cell r="D2689">
            <v>575600</v>
          </cell>
          <cell r="E2689">
            <v>43010</v>
          </cell>
          <cell r="F2689" t="str">
            <v>MS|575600</v>
          </cell>
          <cell r="G2689" t="str">
            <v>MS|575600|2017-10-02</v>
          </cell>
          <cell r="H2689" t="str">
            <v>none</v>
          </cell>
          <cell r="J2689" t="str">
            <v>Blood RNA</v>
          </cell>
          <cell r="K2689" t="str">
            <v>PaxGene</v>
          </cell>
          <cell r="L2689">
            <v>76</v>
          </cell>
          <cell r="M2689" t="str">
            <v>C</v>
          </cell>
          <cell r="N2689">
            <v>3</v>
          </cell>
          <cell r="P2689">
            <v>23445</v>
          </cell>
          <cell r="Q2689" t="str">
            <v>Female</v>
          </cell>
          <cell r="R2689" t="str">
            <v>[AA]</v>
          </cell>
          <cell r="S2689" t="str">
            <v xml:space="preserve">RRMS </v>
          </cell>
          <cell r="T2689" t="str">
            <v>RRMS Patient</v>
          </cell>
          <cell r="U2689">
            <v>1958</v>
          </cell>
          <cell r="V2689">
            <v>59</v>
          </cell>
        </row>
        <row r="2690">
          <cell r="A2690" t="str">
            <v>AA02689</v>
          </cell>
          <cell r="B2690">
            <v>1</v>
          </cell>
          <cell r="C2690" t="str">
            <v>MS</v>
          </cell>
          <cell r="D2690">
            <v>575601</v>
          </cell>
          <cell r="E2690">
            <v>43010</v>
          </cell>
          <cell r="F2690" t="str">
            <v>MS|575601</v>
          </cell>
          <cell r="G2690" t="str">
            <v>MS|575601|2017-10-02</v>
          </cell>
          <cell r="H2690" t="str">
            <v>none</v>
          </cell>
          <cell r="J2690" t="str">
            <v>Blood RNA</v>
          </cell>
          <cell r="K2690" t="str">
            <v>PaxGene</v>
          </cell>
          <cell r="L2690">
            <v>76</v>
          </cell>
          <cell r="M2690" t="str">
            <v>C</v>
          </cell>
          <cell r="N2690">
            <v>4</v>
          </cell>
          <cell r="P2690">
            <v>23446</v>
          </cell>
          <cell r="Q2690" t="str">
            <v>Female</v>
          </cell>
          <cell r="R2690" t="str">
            <v>[EA]</v>
          </cell>
          <cell r="S2690" t="str">
            <v xml:space="preserve">RRMS </v>
          </cell>
          <cell r="T2690" t="str">
            <v>RRMS Patient</v>
          </cell>
          <cell r="U2690">
            <v>1979</v>
          </cell>
          <cell r="V2690">
            <v>38</v>
          </cell>
        </row>
        <row r="2691">
          <cell r="A2691" t="str">
            <v>AA02690</v>
          </cell>
          <cell r="B2691">
            <v>1</v>
          </cell>
          <cell r="C2691" t="str">
            <v>MS</v>
          </cell>
          <cell r="D2691">
            <v>575602</v>
          </cell>
          <cell r="E2691">
            <v>43010</v>
          </cell>
          <cell r="F2691" t="str">
            <v>MS|575602</v>
          </cell>
          <cell r="G2691" t="str">
            <v>MS|575602|2017-10-02</v>
          </cell>
          <cell r="H2691" t="str">
            <v>none</v>
          </cell>
          <cell r="J2691" t="str">
            <v>Blood RNA</v>
          </cell>
          <cell r="K2691" t="str">
            <v>PaxGene</v>
          </cell>
          <cell r="L2691">
            <v>76</v>
          </cell>
          <cell r="M2691" t="str">
            <v>C</v>
          </cell>
          <cell r="N2691">
            <v>5</v>
          </cell>
          <cell r="P2691">
            <v>23447</v>
          </cell>
          <cell r="Q2691" t="str">
            <v>Male</v>
          </cell>
          <cell r="R2691" t="str">
            <v>[EA]</v>
          </cell>
          <cell r="S2691" t="str">
            <v xml:space="preserve">SPMS </v>
          </cell>
          <cell r="T2691" t="str">
            <v>SPMS Patient</v>
          </cell>
          <cell r="U2691">
            <v>1946</v>
          </cell>
          <cell r="V2691">
            <v>71</v>
          </cell>
        </row>
        <row r="2692">
          <cell r="A2692" t="str">
            <v>AA02691</v>
          </cell>
          <cell r="B2692">
            <v>1</v>
          </cell>
          <cell r="C2692" t="str">
            <v>MS</v>
          </cell>
          <cell r="D2692">
            <v>575603</v>
          </cell>
          <cell r="E2692">
            <v>43010</v>
          </cell>
          <cell r="F2692" t="str">
            <v>MS|575603</v>
          </cell>
          <cell r="G2692" t="str">
            <v>MS|575603|2017-10-02</v>
          </cell>
          <cell r="H2692" t="str">
            <v>none</v>
          </cell>
          <cell r="J2692" t="str">
            <v>Blood RNA</v>
          </cell>
          <cell r="K2692" t="str">
            <v>PaxGene</v>
          </cell>
          <cell r="L2692">
            <v>76</v>
          </cell>
          <cell r="M2692" t="str">
            <v>C</v>
          </cell>
          <cell r="N2692">
            <v>6</v>
          </cell>
          <cell r="P2692">
            <v>23448</v>
          </cell>
          <cell r="Q2692" t="str">
            <v>Female</v>
          </cell>
          <cell r="R2692" t="str">
            <v>[EA]</v>
          </cell>
          <cell r="S2692" t="str">
            <v xml:space="preserve">RRMS </v>
          </cell>
          <cell r="T2692" t="str">
            <v>RRMS Patient</v>
          </cell>
          <cell r="U2692">
            <v>2017</v>
          </cell>
          <cell r="V2692">
            <v>0</v>
          </cell>
        </row>
        <row r="2693">
          <cell r="A2693" t="str">
            <v>AA02692</v>
          </cell>
          <cell r="B2693">
            <v>1</v>
          </cell>
          <cell r="C2693" t="str">
            <v>MS</v>
          </cell>
          <cell r="D2693">
            <v>575281</v>
          </cell>
          <cell r="E2693">
            <v>43011</v>
          </cell>
          <cell r="F2693" t="str">
            <v>MS|575281</v>
          </cell>
          <cell r="G2693" t="str">
            <v>MS|575281|2017-10-03</v>
          </cell>
          <cell r="H2693" t="str">
            <v>none</v>
          </cell>
          <cell r="J2693" t="str">
            <v>Blood RNA</v>
          </cell>
          <cell r="K2693" t="str">
            <v>PaxGene</v>
          </cell>
          <cell r="L2693">
            <v>76</v>
          </cell>
          <cell r="M2693" t="str">
            <v>D</v>
          </cell>
          <cell r="N2693">
            <v>1</v>
          </cell>
          <cell r="P2693">
            <v>16591</v>
          </cell>
          <cell r="Q2693" t="str">
            <v>Female</v>
          </cell>
          <cell r="R2693" t="str">
            <v>[EA]</v>
          </cell>
          <cell r="S2693" t="str">
            <v xml:space="preserve">PPMS </v>
          </cell>
          <cell r="T2693" t="str">
            <v>PPMS Patient</v>
          </cell>
          <cell r="U2693">
            <v>1948</v>
          </cell>
          <cell r="V2693">
            <v>69</v>
          </cell>
        </row>
        <row r="2694">
          <cell r="A2694" t="str">
            <v>AA02693</v>
          </cell>
          <cell r="B2694">
            <v>1</v>
          </cell>
          <cell r="C2694" t="str">
            <v>MS</v>
          </cell>
          <cell r="D2694">
            <v>575604</v>
          </cell>
          <cell r="E2694">
            <v>43013</v>
          </cell>
          <cell r="F2694" t="str">
            <v>MS|575604</v>
          </cell>
          <cell r="G2694" t="str">
            <v>MS|575604|2017-10-05</v>
          </cell>
          <cell r="H2694" t="str">
            <v>none</v>
          </cell>
          <cell r="J2694" t="str">
            <v>Blood RNA</v>
          </cell>
          <cell r="K2694" t="str">
            <v>PaxGene</v>
          </cell>
          <cell r="L2694">
            <v>76</v>
          </cell>
          <cell r="M2694" t="str">
            <v>D</v>
          </cell>
          <cell r="N2694">
            <v>2</v>
          </cell>
          <cell r="P2694">
            <v>23746</v>
          </cell>
          <cell r="Q2694" t="str">
            <v>Male</v>
          </cell>
          <cell r="R2694" t="str">
            <v>[EA]</v>
          </cell>
          <cell r="S2694" t="str">
            <v xml:space="preserve">RRMS </v>
          </cell>
          <cell r="T2694" t="str">
            <v>RRMS Patient</v>
          </cell>
          <cell r="U2694">
            <v>1962</v>
          </cell>
          <cell r="V2694">
            <v>55</v>
          </cell>
        </row>
        <row r="2695">
          <cell r="A2695" t="str">
            <v>AA02694</v>
          </cell>
          <cell r="B2695">
            <v>1</v>
          </cell>
          <cell r="C2695" t="str">
            <v>MS</v>
          </cell>
          <cell r="D2695">
            <v>575605</v>
          </cell>
          <cell r="E2695">
            <v>43017</v>
          </cell>
          <cell r="F2695" t="str">
            <v>MS|575605</v>
          </cell>
          <cell r="G2695" t="str">
            <v>MS|575605|2017-10-09</v>
          </cell>
          <cell r="H2695" t="str">
            <v>none</v>
          </cell>
          <cell r="J2695" t="str">
            <v>Blood RNA</v>
          </cell>
          <cell r="K2695" t="str">
            <v>PaxGene</v>
          </cell>
          <cell r="L2695">
            <v>76</v>
          </cell>
          <cell r="M2695" t="str">
            <v>D</v>
          </cell>
          <cell r="N2695">
            <v>3</v>
          </cell>
          <cell r="P2695">
            <v>23456</v>
          </cell>
          <cell r="Q2695" t="str">
            <v>Female</v>
          </cell>
          <cell r="R2695" t="str">
            <v>[EA]</v>
          </cell>
          <cell r="S2695" t="str">
            <v xml:space="preserve">RRMS </v>
          </cell>
          <cell r="T2695" t="str">
            <v>RRMS Patient</v>
          </cell>
          <cell r="U2695">
            <v>1949</v>
          </cell>
          <cell r="V2695">
            <v>68</v>
          </cell>
        </row>
        <row r="2696">
          <cell r="A2696" t="str">
            <v>AA02695</v>
          </cell>
          <cell r="B2696">
            <v>1</v>
          </cell>
          <cell r="C2696" t="str">
            <v>MS</v>
          </cell>
          <cell r="D2696">
            <v>575606</v>
          </cell>
          <cell r="E2696">
            <v>43024</v>
          </cell>
          <cell r="F2696" t="str">
            <v>MS|575606</v>
          </cell>
          <cell r="G2696" t="str">
            <v>MS|575606|2017-10-16</v>
          </cell>
          <cell r="H2696" t="str">
            <v>none</v>
          </cell>
          <cell r="J2696" t="str">
            <v>Blood RNA</v>
          </cell>
          <cell r="K2696" t="str">
            <v>PaxGene</v>
          </cell>
          <cell r="L2696">
            <v>76</v>
          </cell>
          <cell r="M2696" t="str">
            <v>D</v>
          </cell>
          <cell r="N2696">
            <v>4</v>
          </cell>
          <cell r="P2696">
            <v>23454</v>
          </cell>
          <cell r="Q2696" t="str">
            <v>Male</v>
          </cell>
          <cell r="R2696" t="str">
            <v>[EA]</v>
          </cell>
          <cell r="S2696" t="str">
            <v xml:space="preserve">RRMS </v>
          </cell>
          <cell r="T2696" t="str">
            <v>RRMS Patient</v>
          </cell>
          <cell r="U2696">
            <v>1940</v>
          </cell>
          <cell r="V2696">
            <v>77</v>
          </cell>
        </row>
        <row r="2697">
          <cell r="A2697" t="str">
            <v>AA02696</v>
          </cell>
          <cell r="B2697">
            <v>1</v>
          </cell>
          <cell r="C2697" t="str">
            <v>MS</v>
          </cell>
          <cell r="D2697">
            <v>575607</v>
          </cell>
          <cell r="E2697">
            <v>43024</v>
          </cell>
          <cell r="F2697" t="str">
            <v>MS|575607</v>
          </cell>
          <cell r="G2697" t="str">
            <v>MS|575607|2017-10-16</v>
          </cell>
          <cell r="H2697" t="str">
            <v>none</v>
          </cell>
          <cell r="J2697" t="str">
            <v>Blood RNA</v>
          </cell>
          <cell r="K2697" t="str">
            <v>PaxGene</v>
          </cell>
          <cell r="L2697">
            <v>76</v>
          </cell>
          <cell r="M2697" t="str">
            <v>D</v>
          </cell>
          <cell r="N2697">
            <v>5</v>
          </cell>
          <cell r="P2697">
            <v>23455</v>
          </cell>
          <cell r="Q2697" t="str">
            <v>Female</v>
          </cell>
          <cell r="R2697" t="str">
            <v>[EA]</v>
          </cell>
          <cell r="S2697" t="str">
            <v xml:space="preserve">RRMS </v>
          </cell>
          <cell r="T2697" t="str">
            <v>RRMS Patient</v>
          </cell>
          <cell r="U2697">
            <v>1972</v>
          </cell>
          <cell r="V2697">
            <v>45</v>
          </cell>
        </row>
        <row r="2698">
          <cell r="A2698" t="str">
            <v>AA02697</v>
          </cell>
          <cell r="B2698">
            <v>1</v>
          </cell>
          <cell r="C2698" t="str">
            <v>MS</v>
          </cell>
          <cell r="D2698">
            <v>575082</v>
          </cell>
          <cell r="E2698">
            <v>43026</v>
          </cell>
          <cell r="F2698" t="str">
            <v>MS|575082</v>
          </cell>
          <cell r="G2698" t="str">
            <v>MS|575082|2017-10-18</v>
          </cell>
          <cell r="H2698" t="str">
            <v>none</v>
          </cell>
          <cell r="J2698" t="str">
            <v>Blood RNA</v>
          </cell>
          <cell r="K2698" t="str">
            <v>PaxGene</v>
          </cell>
          <cell r="L2698">
            <v>76</v>
          </cell>
          <cell r="M2698" t="str">
            <v>D</v>
          </cell>
          <cell r="N2698">
            <v>6</v>
          </cell>
          <cell r="P2698">
            <v>16396</v>
          </cell>
          <cell r="Q2698" t="str">
            <v>Male</v>
          </cell>
          <cell r="R2698">
            <v>0</v>
          </cell>
          <cell r="S2698" t="str">
            <v xml:space="preserve">RRMS </v>
          </cell>
          <cell r="T2698" t="str">
            <v>RRMS Patient</v>
          </cell>
          <cell r="U2698">
            <v>1971</v>
          </cell>
          <cell r="V2698">
            <v>46</v>
          </cell>
        </row>
        <row r="2699">
          <cell r="A2699" t="str">
            <v>AA02698</v>
          </cell>
          <cell r="B2699">
            <v>1</v>
          </cell>
          <cell r="C2699" t="str">
            <v>MS</v>
          </cell>
          <cell r="D2699">
            <v>575608</v>
          </cell>
          <cell r="E2699">
            <v>43027</v>
          </cell>
          <cell r="F2699" t="str">
            <v>MS|575608</v>
          </cell>
          <cell r="G2699" t="str">
            <v>MS|575608|2017-10-19</v>
          </cell>
          <cell r="H2699" t="str">
            <v>none</v>
          </cell>
          <cell r="J2699" t="str">
            <v>Blood RNA</v>
          </cell>
          <cell r="K2699" t="str">
            <v>PaxGene</v>
          </cell>
          <cell r="L2699">
            <v>76</v>
          </cell>
          <cell r="M2699" t="str">
            <v>E</v>
          </cell>
          <cell r="N2699">
            <v>1</v>
          </cell>
          <cell r="P2699">
            <v>23457</v>
          </cell>
          <cell r="Q2699" t="str">
            <v>Female</v>
          </cell>
          <cell r="R2699" t="str">
            <v>[EA]</v>
          </cell>
          <cell r="S2699" t="str">
            <v xml:space="preserve">RRMS </v>
          </cell>
          <cell r="T2699" t="str">
            <v>RRMS Patient</v>
          </cell>
          <cell r="U2699">
            <v>1966</v>
          </cell>
          <cell r="V2699">
            <v>51</v>
          </cell>
        </row>
        <row r="2700">
          <cell r="A2700" t="str">
            <v>AA02699</v>
          </cell>
          <cell r="B2700">
            <v>1</v>
          </cell>
          <cell r="C2700" t="str">
            <v>MS</v>
          </cell>
          <cell r="D2700">
            <v>575609</v>
          </cell>
          <cell r="E2700">
            <v>43027</v>
          </cell>
          <cell r="F2700" t="str">
            <v>MS|575609</v>
          </cell>
          <cell r="G2700" t="str">
            <v>MS|575609|2017-10-19</v>
          </cell>
          <cell r="H2700" t="str">
            <v>none</v>
          </cell>
          <cell r="J2700" t="str">
            <v>Blood RNA</v>
          </cell>
          <cell r="K2700" t="str">
            <v>PaxGene</v>
          </cell>
          <cell r="L2700">
            <v>76</v>
          </cell>
          <cell r="M2700" t="str">
            <v>E</v>
          </cell>
          <cell r="N2700">
            <v>2</v>
          </cell>
          <cell r="P2700">
            <v>23458</v>
          </cell>
          <cell r="Q2700" t="str">
            <v>Female</v>
          </cell>
          <cell r="R2700" t="str">
            <v>[EA]</v>
          </cell>
          <cell r="S2700" t="str">
            <v xml:space="preserve">RRMS </v>
          </cell>
          <cell r="T2700" t="str">
            <v>RRMS Patient</v>
          </cell>
          <cell r="U2700">
            <v>1946</v>
          </cell>
          <cell r="V2700">
            <v>71</v>
          </cell>
        </row>
        <row r="2701">
          <cell r="A2701" t="str">
            <v>AA02700</v>
          </cell>
          <cell r="B2701">
            <v>1</v>
          </cell>
          <cell r="C2701" t="str">
            <v>MS</v>
          </cell>
          <cell r="D2701">
            <v>575610</v>
          </cell>
          <cell r="E2701">
            <v>43027</v>
          </cell>
          <cell r="F2701" t="str">
            <v>MS|575610</v>
          </cell>
          <cell r="G2701" t="str">
            <v>MS|575610|2017-10-19</v>
          </cell>
          <cell r="H2701" t="str">
            <v>none</v>
          </cell>
          <cell r="J2701" t="str">
            <v>Blood RNA</v>
          </cell>
          <cell r="K2701" t="str">
            <v>PaxGene</v>
          </cell>
          <cell r="L2701">
            <v>76</v>
          </cell>
          <cell r="M2701" t="str">
            <v>E</v>
          </cell>
          <cell r="N2701">
            <v>3</v>
          </cell>
          <cell r="P2701">
            <v>23580</v>
          </cell>
          <cell r="Q2701" t="str">
            <v>Male</v>
          </cell>
          <cell r="R2701">
            <v>0</v>
          </cell>
          <cell r="S2701" t="str">
            <v xml:space="preserve">RRMS </v>
          </cell>
          <cell r="T2701" t="str">
            <v>RRMS Patient</v>
          </cell>
          <cell r="U2701">
            <v>2017</v>
          </cell>
          <cell r="V2701">
            <v>0</v>
          </cell>
        </row>
        <row r="2702">
          <cell r="A2702" t="str">
            <v>AA02701</v>
          </cell>
          <cell r="B2702">
            <v>1</v>
          </cell>
          <cell r="C2702" t="str">
            <v>MS</v>
          </cell>
          <cell r="D2702">
            <v>575611</v>
          </cell>
          <cell r="E2702">
            <v>43027</v>
          </cell>
          <cell r="F2702" t="str">
            <v>MS|575611</v>
          </cell>
          <cell r="G2702" t="str">
            <v>MS|575611|2017-10-19</v>
          </cell>
          <cell r="H2702" t="str">
            <v>none</v>
          </cell>
          <cell r="J2702" t="str">
            <v>Blood RNA</v>
          </cell>
          <cell r="K2702" t="str">
            <v>PaxGene</v>
          </cell>
          <cell r="L2702">
            <v>76</v>
          </cell>
          <cell r="M2702" t="str">
            <v>E</v>
          </cell>
          <cell r="N2702">
            <v>4</v>
          </cell>
          <cell r="P2702">
            <v>23579</v>
          </cell>
          <cell r="Q2702" t="str">
            <v>Female</v>
          </cell>
          <cell r="R2702" t="str">
            <v>[A]</v>
          </cell>
          <cell r="S2702" t="str">
            <v xml:space="preserve">RRMS </v>
          </cell>
          <cell r="T2702" t="str">
            <v>RRMS Patient</v>
          </cell>
          <cell r="U2702">
            <v>1992</v>
          </cell>
          <cell r="V2702">
            <v>25</v>
          </cell>
        </row>
        <row r="2703">
          <cell r="A2703" t="str">
            <v>AA02702</v>
          </cell>
          <cell r="B2703">
            <v>1</v>
          </cell>
          <cell r="C2703" t="str">
            <v>MS</v>
          </cell>
          <cell r="D2703">
            <v>575129</v>
          </cell>
          <cell r="E2703">
            <v>43031</v>
          </cell>
          <cell r="F2703" t="str">
            <v>MS|575129</v>
          </cell>
          <cell r="G2703" t="str">
            <v>MS|575129|2017-10-23</v>
          </cell>
          <cell r="H2703" t="str">
            <v>none</v>
          </cell>
          <cell r="J2703" t="str">
            <v>Blood RNA</v>
          </cell>
          <cell r="K2703" t="str">
            <v>PaxGene</v>
          </cell>
          <cell r="L2703">
            <v>76</v>
          </cell>
          <cell r="M2703" t="str">
            <v>E</v>
          </cell>
          <cell r="N2703">
            <v>5</v>
          </cell>
          <cell r="P2703">
            <v>16443</v>
          </cell>
          <cell r="Q2703" t="str">
            <v>Male</v>
          </cell>
          <cell r="R2703" t="str">
            <v>[EA]</v>
          </cell>
          <cell r="S2703" t="str">
            <v xml:space="preserve">RRMS </v>
          </cell>
          <cell r="T2703" t="str">
            <v>RRMS Patient</v>
          </cell>
          <cell r="U2703">
            <v>1980</v>
          </cell>
          <cell r="V2703">
            <v>37</v>
          </cell>
        </row>
        <row r="2704">
          <cell r="A2704" t="str">
            <v>AA02703</v>
          </cell>
          <cell r="B2704">
            <v>1</v>
          </cell>
          <cell r="C2704" t="str">
            <v>MS</v>
          </cell>
          <cell r="D2704">
            <v>575612</v>
          </cell>
          <cell r="E2704">
            <v>43033</v>
          </cell>
          <cell r="F2704" t="str">
            <v>MS|575612</v>
          </cell>
          <cell r="G2704" t="str">
            <v>MS|575612|2017-10-25</v>
          </cell>
          <cell r="H2704" t="str">
            <v>none</v>
          </cell>
          <cell r="J2704" t="str">
            <v>Blood RNA</v>
          </cell>
          <cell r="K2704" t="str">
            <v>PaxGene</v>
          </cell>
          <cell r="L2704">
            <v>76</v>
          </cell>
          <cell r="M2704" t="str">
            <v>E</v>
          </cell>
          <cell r="N2704">
            <v>6</v>
          </cell>
          <cell r="P2704">
            <v>23581</v>
          </cell>
          <cell r="Q2704" t="str">
            <v>Male</v>
          </cell>
          <cell r="R2704" t="str">
            <v>[EA]</v>
          </cell>
          <cell r="S2704" t="str">
            <v xml:space="preserve">RRMS </v>
          </cell>
          <cell r="T2704" t="str">
            <v>RRMS Patient</v>
          </cell>
          <cell r="U2704">
            <v>1955</v>
          </cell>
          <cell r="V2704">
            <v>62</v>
          </cell>
        </row>
        <row r="2705">
          <cell r="A2705" t="str">
            <v>AA02704</v>
          </cell>
          <cell r="B2705">
            <v>1</v>
          </cell>
          <cell r="C2705" t="str">
            <v>MS</v>
          </cell>
          <cell r="D2705">
            <v>575613</v>
          </cell>
          <cell r="E2705">
            <v>43034</v>
          </cell>
          <cell r="F2705" t="str">
            <v>MS|575613</v>
          </cell>
          <cell r="G2705" t="str">
            <v>MS|575613|2017-10-26</v>
          </cell>
          <cell r="H2705" t="str">
            <v>none</v>
          </cell>
          <cell r="J2705" t="str">
            <v>Blood RNA</v>
          </cell>
          <cell r="K2705" t="str">
            <v>PaxGene</v>
          </cell>
          <cell r="L2705">
            <v>76</v>
          </cell>
          <cell r="M2705" t="str">
            <v>F</v>
          </cell>
          <cell r="N2705">
            <v>1</v>
          </cell>
          <cell r="P2705">
            <v>23583</v>
          </cell>
          <cell r="Q2705" t="str">
            <v>Female</v>
          </cell>
          <cell r="R2705" t="str">
            <v>[EA]</v>
          </cell>
          <cell r="S2705" t="str">
            <v xml:space="preserve">PPMS </v>
          </cell>
          <cell r="T2705" t="str">
            <v>PPMS Patient</v>
          </cell>
          <cell r="U2705">
            <v>1948</v>
          </cell>
          <cell r="V2705">
            <v>69</v>
          </cell>
        </row>
        <row r="2706">
          <cell r="A2706" t="str">
            <v>AA02705</v>
          </cell>
          <cell r="B2706">
            <v>1</v>
          </cell>
          <cell r="C2706" t="str">
            <v>MS</v>
          </cell>
          <cell r="D2706">
            <v>575614</v>
          </cell>
          <cell r="E2706">
            <v>43038</v>
          </cell>
          <cell r="F2706" t="str">
            <v>MS|575614</v>
          </cell>
          <cell r="G2706" t="str">
            <v>MS|575614|2017-10-30</v>
          </cell>
          <cell r="H2706" t="str">
            <v>none</v>
          </cell>
          <cell r="J2706" t="str">
            <v>Blood RNA</v>
          </cell>
          <cell r="K2706" t="str">
            <v>PaxGene</v>
          </cell>
          <cell r="L2706">
            <v>76</v>
          </cell>
          <cell r="M2706" t="str">
            <v>F</v>
          </cell>
          <cell r="N2706">
            <v>2</v>
          </cell>
          <cell r="P2706">
            <v>23582</v>
          </cell>
          <cell r="Q2706" t="str">
            <v>Female</v>
          </cell>
          <cell r="R2706" t="str">
            <v>[EA]</v>
          </cell>
          <cell r="S2706" t="str">
            <v xml:space="preserve">MS </v>
          </cell>
          <cell r="T2706" t="str">
            <v>MS Patient</v>
          </cell>
          <cell r="U2706">
            <v>1968</v>
          </cell>
          <cell r="V2706">
            <v>49</v>
          </cell>
        </row>
        <row r="2707">
          <cell r="A2707" t="str">
            <v>AA02706</v>
          </cell>
          <cell r="B2707">
            <v>1</v>
          </cell>
          <cell r="C2707" t="str">
            <v>MS</v>
          </cell>
          <cell r="D2707">
            <v>575615</v>
          </cell>
          <cell r="E2707">
            <v>43040</v>
          </cell>
          <cell r="F2707" t="str">
            <v>MS|575615</v>
          </cell>
          <cell r="G2707" t="str">
            <v>MS|575615|2017-11-01</v>
          </cell>
          <cell r="H2707" t="str">
            <v>none</v>
          </cell>
          <cell r="J2707" t="str">
            <v>Blood RNA</v>
          </cell>
          <cell r="K2707" t="str">
            <v>PaxGene</v>
          </cell>
          <cell r="L2707">
            <v>76</v>
          </cell>
          <cell r="M2707" t="str">
            <v>F</v>
          </cell>
          <cell r="N2707">
            <v>3</v>
          </cell>
          <cell r="P2707">
            <v>23585</v>
          </cell>
          <cell r="Q2707" t="str">
            <v>Male</v>
          </cell>
          <cell r="R2707" t="str">
            <v>[EA]</v>
          </cell>
          <cell r="S2707" t="str">
            <v xml:space="preserve">RRMS </v>
          </cell>
          <cell r="T2707" t="str">
            <v>RRMS Patient</v>
          </cell>
          <cell r="U2707">
            <v>1962</v>
          </cell>
          <cell r="V2707">
            <v>55</v>
          </cell>
        </row>
        <row r="2708">
          <cell r="A2708" t="str">
            <v>AA02707</v>
          </cell>
          <cell r="B2708">
            <v>1</v>
          </cell>
          <cell r="C2708" t="str">
            <v>MS</v>
          </cell>
          <cell r="D2708">
            <v>575616</v>
          </cell>
          <cell r="E2708">
            <v>43040</v>
          </cell>
          <cell r="F2708" t="str">
            <v>MS|575616</v>
          </cell>
          <cell r="G2708" t="str">
            <v>MS|575616|2017-11-01</v>
          </cell>
          <cell r="H2708" t="str">
            <v>none</v>
          </cell>
          <cell r="J2708" t="str">
            <v>Blood RNA</v>
          </cell>
          <cell r="K2708" t="str">
            <v>PaxGene</v>
          </cell>
          <cell r="L2708">
            <v>76</v>
          </cell>
          <cell r="M2708" t="str">
            <v>F</v>
          </cell>
          <cell r="N2708">
            <v>4</v>
          </cell>
          <cell r="P2708">
            <v>23584</v>
          </cell>
          <cell r="Q2708" t="str">
            <v>Female</v>
          </cell>
          <cell r="R2708" t="str">
            <v>[EA]</v>
          </cell>
          <cell r="S2708" t="str">
            <v xml:space="preserve">RRMS </v>
          </cell>
          <cell r="T2708" t="str">
            <v>RRMS Patient</v>
          </cell>
          <cell r="U2708">
            <v>1972</v>
          </cell>
          <cell r="V2708">
            <v>45</v>
          </cell>
        </row>
        <row r="2709">
          <cell r="A2709" t="str">
            <v>AA02708</v>
          </cell>
          <cell r="B2709">
            <v>1</v>
          </cell>
          <cell r="C2709" t="str">
            <v>MS</v>
          </cell>
          <cell r="D2709">
            <v>575074</v>
          </cell>
          <cell r="E2709">
            <v>43040</v>
          </cell>
          <cell r="F2709" t="str">
            <v>MS|575074</v>
          </cell>
          <cell r="G2709" t="str">
            <v>MS|575074|2017-11-01</v>
          </cell>
          <cell r="H2709" t="str">
            <v>none</v>
          </cell>
          <cell r="J2709" t="str">
            <v>Blood RNA</v>
          </cell>
          <cell r="K2709" t="str">
            <v>PaxGene</v>
          </cell>
          <cell r="L2709">
            <v>76</v>
          </cell>
          <cell r="M2709" t="str">
            <v>F</v>
          </cell>
          <cell r="N2709">
            <v>5</v>
          </cell>
          <cell r="P2709">
            <v>16388</v>
          </cell>
          <cell r="Q2709" t="str">
            <v>Female</v>
          </cell>
          <cell r="R2709">
            <v>0</v>
          </cell>
          <cell r="S2709" t="str">
            <v xml:space="preserve">SPMS </v>
          </cell>
          <cell r="T2709" t="str">
            <v>SPMS Patient</v>
          </cell>
          <cell r="U2709">
            <v>1948</v>
          </cell>
          <cell r="V2709">
            <v>69</v>
          </cell>
        </row>
        <row r="2710">
          <cell r="A2710" t="str">
            <v>AA02709</v>
          </cell>
          <cell r="B2710">
            <v>1</v>
          </cell>
          <cell r="C2710" t="str">
            <v>MS</v>
          </cell>
          <cell r="D2710">
            <v>575085</v>
          </cell>
          <cell r="E2710">
            <v>43041</v>
          </cell>
          <cell r="F2710" t="str">
            <v>MS|575085</v>
          </cell>
          <cell r="G2710" t="str">
            <v>MS|575085|2017-11-02</v>
          </cell>
          <cell r="H2710" t="str">
            <v>none</v>
          </cell>
          <cell r="J2710" t="str">
            <v>Blood RNA</v>
          </cell>
          <cell r="K2710" t="str">
            <v>PaxGene</v>
          </cell>
          <cell r="L2710">
            <v>76</v>
          </cell>
          <cell r="M2710" t="str">
            <v>F</v>
          </cell>
          <cell r="N2710">
            <v>6</v>
          </cell>
          <cell r="P2710">
            <v>16399</v>
          </cell>
          <cell r="Q2710" t="str">
            <v>Female</v>
          </cell>
          <cell r="R2710" t="str">
            <v>[EA]</v>
          </cell>
          <cell r="S2710" t="str">
            <v xml:space="preserve">RRMS </v>
          </cell>
          <cell r="T2710" t="str">
            <v>RRMS Patient</v>
          </cell>
          <cell r="U2710">
            <v>1973</v>
          </cell>
          <cell r="V2710">
            <v>44</v>
          </cell>
        </row>
        <row r="2711">
          <cell r="A2711" t="str">
            <v>AA02710</v>
          </cell>
          <cell r="B2711">
            <v>1</v>
          </cell>
          <cell r="C2711" t="str">
            <v>MS</v>
          </cell>
          <cell r="D2711">
            <v>575617</v>
          </cell>
          <cell r="E2711">
            <v>43041</v>
          </cell>
          <cell r="F2711" t="str">
            <v>MS|575617</v>
          </cell>
          <cell r="G2711" t="str">
            <v>MS|575617|2017-11-02</v>
          </cell>
          <cell r="H2711" t="str">
            <v>none</v>
          </cell>
          <cell r="J2711" t="str">
            <v>Blood RNA</v>
          </cell>
          <cell r="K2711" t="str">
            <v>PaxGene</v>
          </cell>
          <cell r="L2711">
            <v>77</v>
          </cell>
          <cell r="M2711" t="str">
            <v>A</v>
          </cell>
          <cell r="N2711">
            <v>1</v>
          </cell>
          <cell r="P2711">
            <v>23588</v>
          </cell>
          <cell r="Q2711" t="str">
            <v>Male</v>
          </cell>
          <cell r="R2711" t="str">
            <v>[EA]</v>
          </cell>
          <cell r="S2711" t="str">
            <v xml:space="preserve">RRMS </v>
          </cell>
          <cell r="T2711" t="str">
            <v>RRMS Patient</v>
          </cell>
          <cell r="U2711">
            <v>1968</v>
          </cell>
          <cell r="V2711">
            <v>49</v>
          </cell>
        </row>
        <row r="2712">
          <cell r="A2712" t="str">
            <v>AA02711</v>
          </cell>
          <cell r="B2712">
            <v>1</v>
          </cell>
          <cell r="C2712" t="str">
            <v>MS</v>
          </cell>
          <cell r="D2712">
            <v>575618</v>
          </cell>
          <cell r="E2712">
            <v>43041</v>
          </cell>
          <cell r="F2712" t="str">
            <v>MS|575618</v>
          </cell>
          <cell r="G2712" t="str">
            <v>MS|575618|2017-11-02</v>
          </cell>
          <cell r="H2712" t="str">
            <v>none</v>
          </cell>
          <cell r="J2712" t="str">
            <v>Blood RNA</v>
          </cell>
          <cell r="K2712" t="str">
            <v>PaxGene</v>
          </cell>
          <cell r="L2712">
            <v>77</v>
          </cell>
          <cell r="M2712" t="str">
            <v>A</v>
          </cell>
          <cell r="N2712">
            <v>2</v>
          </cell>
          <cell r="P2712">
            <v>23587</v>
          </cell>
          <cell r="Q2712" t="str">
            <v>Male</v>
          </cell>
          <cell r="R2712" t="str">
            <v>[EA]</v>
          </cell>
          <cell r="S2712" t="str">
            <v xml:space="preserve">RRMS </v>
          </cell>
          <cell r="T2712" t="str">
            <v>RRMS Patient</v>
          </cell>
          <cell r="U2712">
            <v>1971</v>
          </cell>
          <cell r="V2712">
            <v>46</v>
          </cell>
        </row>
        <row r="2713">
          <cell r="A2713" t="str">
            <v>AA02712</v>
          </cell>
          <cell r="B2713">
            <v>1</v>
          </cell>
          <cell r="C2713" t="str">
            <v>MS</v>
          </cell>
          <cell r="D2713">
            <v>575619</v>
          </cell>
          <cell r="E2713">
            <v>43041</v>
          </cell>
          <cell r="F2713" t="str">
            <v>MS|575619</v>
          </cell>
          <cell r="G2713" t="str">
            <v>MS|575619|2017-11-02</v>
          </cell>
          <cell r="H2713" t="str">
            <v>none</v>
          </cell>
          <cell r="J2713" t="str">
            <v>Blood RNA</v>
          </cell>
          <cell r="K2713" t="str">
            <v>PaxGene</v>
          </cell>
          <cell r="L2713">
            <v>77</v>
          </cell>
          <cell r="M2713" t="str">
            <v>A</v>
          </cell>
          <cell r="N2713">
            <v>3</v>
          </cell>
          <cell r="P2713">
            <v>23586</v>
          </cell>
          <cell r="Q2713" t="str">
            <v>Female</v>
          </cell>
          <cell r="R2713" t="str">
            <v>[EA]</v>
          </cell>
          <cell r="S2713" t="str">
            <v xml:space="preserve">MS </v>
          </cell>
          <cell r="T2713" t="str">
            <v>MS Patient</v>
          </cell>
          <cell r="U2713">
            <v>1949</v>
          </cell>
          <cell r="V2713">
            <v>68</v>
          </cell>
        </row>
        <row r="2714">
          <cell r="A2714" t="str">
            <v>AA02713</v>
          </cell>
          <cell r="B2714">
            <v>1</v>
          </cell>
          <cell r="C2714" t="str">
            <v>MS</v>
          </cell>
          <cell r="D2714">
            <v>575620</v>
          </cell>
          <cell r="E2714">
            <v>43052</v>
          </cell>
          <cell r="F2714" t="str">
            <v>MS|575620</v>
          </cell>
          <cell r="G2714" t="str">
            <v>MS|575620|2017-11-13</v>
          </cell>
          <cell r="H2714" t="str">
            <v>none</v>
          </cell>
          <cell r="J2714" t="str">
            <v>Blood RNA</v>
          </cell>
          <cell r="K2714" t="str">
            <v>PaxGene</v>
          </cell>
          <cell r="L2714">
            <v>77</v>
          </cell>
          <cell r="M2714" t="str">
            <v>A</v>
          </cell>
          <cell r="N2714">
            <v>4</v>
          </cell>
          <cell r="P2714">
            <v>23962</v>
          </cell>
          <cell r="Q2714" t="str">
            <v>Female</v>
          </cell>
          <cell r="R2714" t="str">
            <v>[EA]</v>
          </cell>
          <cell r="S2714" t="str">
            <v xml:space="preserve">MS </v>
          </cell>
          <cell r="T2714" t="str">
            <v>MS Patient</v>
          </cell>
          <cell r="U2714">
            <v>1961</v>
          </cell>
          <cell r="V2714">
            <v>56</v>
          </cell>
        </row>
        <row r="2715">
          <cell r="A2715" t="str">
            <v>AA02714</v>
          </cell>
          <cell r="B2715">
            <v>1</v>
          </cell>
          <cell r="C2715" t="str">
            <v>MS</v>
          </cell>
          <cell r="D2715">
            <v>575380</v>
          </cell>
          <cell r="E2715">
            <v>43053</v>
          </cell>
          <cell r="F2715" t="str">
            <v>MS|575380</v>
          </cell>
          <cell r="G2715" t="str">
            <v>MS|575380|2017-11-14</v>
          </cell>
          <cell r="H2715" t="str">
            <v>none</v>
          </cell>
          <cell r="J2715" t="str">
            <v>Blood RNA</v>
          </cell>
          <cell r="K2715" t="str">
            <v>PaxGene</v>
          </cell>
          <cell r="L2715">
            <v>77</v>
          </cell>
          <cell r="M2715" t="str">
            <v>A</v>
          </cell>
          <cell r="N2715">
            <v>5</v>
          </cell>
          <cell r="P2715">
            <v>16690</v>
          </cell>
          <cell r="Q2715" t="str">
            <v>Female</v>
          </cell>
          <cell r="R2715">
            <v>0</v>
          </cell>
          <cell r="S2715" t="str">
            <v xml:space="preserve">RRMS </v>
          </cell>
          <cell r="T2715" t="str">
            <v>RRMS Patient</v>
          </cell>
          <cell r="U2715">
            <v>1956</v>
          </cell>
          <cell r="V2715">
            <v>61</v>
          </cell>
        </row>
        <row r="2716">
          <cell r="A2716" t="str">
            <v>AA02715</v>
          </cell>
          <cell r="B2716">
            <v>1</v>
          </cell>
          <cell r="C2716" t="str">
            <v>MS</v>
          </cell>
          <cell r="D2716">
            <v>575621</v>
          </cell>
          <cell r="E2716">
            <v>43053</v>
          </cell>
          <cell r="F2716" t="str">
            <v>MS|575621</v>
          </cell>
          <cell r="G2716" t="str">
            <v>MS|575621|2017-11-14</v>
          </cell>
          <cell r="H2716" t="str">
            <v>none</v>
          </cell>
          <cell r="J2716" t="str">
            <v>Blood RNA</v>
          </cell>
          <cell r="K2716" t="str">
            <v>PaxGene</v>
          </cell>
          <cell r="L2716">
            <v>77</v>
          </cell>
          <cell r="M2716" t="str">
            <v>A</v>
          </cell>
          <cell r="N2716">
            <v>6</v>
          </cell>
          <cell r="P2716">
            <v>23590</v>
          </cell>
          <cell r="Q2716" t="str">
            <v>Female</v>
          </cell>
          <cell r="R2716" t="str">
            <v>[EA]</v>
          </cell>
          <cell r="S2716" t="str">
            <v xml:space="preserve">PPMS </v>
          </cell>
          <cell r="T2716" t="str">
            <v>PPMS Patient</v>
          </cell>
          <cell r="U2716">
            <v>1961</v>
          </cell>
          <cell r="V2716">
            <v>56</v>
          </cell>
        </row>
        <row r="2717">
          <cell r="A2717" t="str">
            <v>AA02716</v>
          </cell>
          <cell r="B2717">
            <v>1</v>
          </cell>
          <cell r="C2717" t="str">
            <v>MS</v>
          </cell>
          <cell r="D2717" t="str">
            <v>MS|575382</v>
          </cell>
          <cell r="E2717">
            <v>43053</v>
          </cell>
          <cell r="F2717" t="str">
            <v>MS|575382</v>
          </cell>
          <cell r="G2717" t="str">
            <v>MS|575382|2017-11-14</v>
          </cell>
          <cell r="H2717" t="str">
            <v>MS|575622|2017-11-14</v>
          </cell>
          <cell r="J2717" t="str">
            <v>Blood RNA</v>
          </cell>
          <cell r="K2717" t="str">
            <v>PaxGene</v>
          </cell>
          <cell r="L2717">
            <v>77</v>
          </cell>
          <cell r="M2717" t="str">
            <v>B</v>
          </cell>
          <cell r="N2717">
            <v>1</v>
          </cell>
          <cell r="P2717">
            <v>16692</v>
          </cell>
          <cell r="Q2717" t="str">
            <v>Male</v>
          </cell>
          <cell r="R2717" t="str">
            <v>[EA]</v>
          </cell>
          <cell r="S2717" t="str">
            <v xml:space="preserve">RRMS </v>
          </cell>
          <cell r="T2717" t="str">
            <v>RRMS Patient</v>
          </cell>
          <cell r="U2717">
            <v>1990</v>
          </cell>
          <cell r="V2717">
            <v>27</v>
          </cell>
        </row>
        <row r="2718">
          <cell r="A2718" t="str">
            <v>AA02717</v>
          </cell>
          <cell r="B2718">
            <v>1</v>
          </cell>
          <cell r="C2718" t="str">
            <v>MS</v>
          </cell>
          <cell r="D2718">
            <v>575623</v>
          </cell>
          <cell r="E2718">
            <v>43053</v>
          </cell>
          <cell r="F2718" t="str">
            <v>MS|575623</v>
          </cell>
          <cell r="G2718" t="str">
            <v>MS|575623|2017-11-14</v>
          </cell>
          <cell r="H2718" t="str">
            <v>none</v>
          </cell>
          <cell r="J2718" t="str">
            <v>Blood RNA</v>
          </cell>
          <cell r="K2718" t="str">
            <v>PaxGene</v>
          </cell>
          <cell r="L2718">
            <v>77</v>
          </cell>
          <cell r="M2718" t="str">
            <v>B</v>
          </cell>
          <cell r="N2718">
            <v>2</v>
          </cell>
          <cell r="P2718">
            <v>23591</v>
          </cell>
          <cell r="Q2718" t="str">
            <v>Female</v>
          </cell>
          <cell r="R2718" t="str">
            <v>[EA]</v>
          </cell>
          <cell r="S2718" t="str">
            <v xml:space="preserve">RRMS </v>
          </cell>
          <cell r="T2718" t="str">
            <v>RRMS Patient</v>
          </cell>
          <cell r="U2718">
            <v>1964</v>
          </cell>
          <cell r="V2718">
            <v>53</v>
          </cell>
        </row>
        <row r="2719">
          <cell r="A2719" t="str">
            <v>AA02718</v>
          </cell>
          <cell r="B2719">
            <v>1</v>
          </cell>
          <cell r="C2719" t="str">
            <v>MS</v>
          </cell>
          <cell r="D2719">
            <v>575116</v>
          </cell>
          <cell r="E2719">
            <v>43054</v>
          </cell>
          <cell r="F2719" t="str">
            <v>MS|575116</v>
          </cell>
          <cell r="G2719" t="str">
            <v>MS|575116|2017-11-15</v>
          </cell>
          <cell r="H2719" t="str">
            <v>none</v>
          </cell>
          <cell r="J2719" t="str">
            <v>Blood RNA</v>
          </cell>
          <cell r="K2719" t="str">
            <v>PaxGene</v>
          </cell>
          <cell r="L2719">
            <v>77</v>
          </cell>
          <cell r="M2719" t="str">
            <v>B</v>
          </cell>
          <cell r="N2719">
            <v>3</v>
          </cell>
          <cell r="P2719">
            <v>16430</v>
          </cell>
          <cell r="Q2719" t="str">
            <v>Female</v>
          </cell>
          <cell r="R2719" t="str">
            <v>[EA]</v>
          </cell>
          <cell r="S2719" t="str">
            <v xml:space="preserve">RRMS </v>
          </cell>
          <cell r="T2719" t="str">
            <v>RRMS Patient</v>
          </cell>
          <cell r="U2719">
            <v>1989</v>
          </cell>
          <cell r="V2719">
            <v>28</v>
          </cell>
        </row>
        <row r="2720">
          <cell r="A2720" t="str">
            <v>AA02719</v>
          </cell>
          <cell r="B2720">
            <v>1</v>
          </cell>
          <cell r="C2720" t="str">
            <v>MS</v>
          </cell>
          <cell r="D2720">
            <v>575624</v>
          </cell>
          <cell r="E2720">
            <v>43054</v>
          </cell>
          <cell r="F2720" t="str">
            <v>MS|575624</v>
          </cell>
          <cell r="G2720" t="str">
            <v>MS|575624|2017-11-15</v>
          </cell>
          <cell r="H2720" t="str">
            <v>none</v>
          </cell>
          <cell r="J2720" t="str">
            <v>Blood RNA</v>
          </cell>
          <cell r="K2720" t="str">
            <v>PaxGene</v>
          </cell>
          <cell r="L2720">
            <v>77</v>
          </cell>
          <cell r="M2720" t="str">
            <v>B</v>
          </cell>
          <cell r="N2720">
            <v>4</v>
          </cell>
          <cell r="P2720">
            <v>23592</v>
          </cell>
          <cell r="Q2720" t="str">
            <v>Female</v>
          </cell>
          <cell r="R2720" t="str">
            <v>[EA]</v>
          </cell>
          <cell r="S2720" t="str">
            <v xml:space="preserve">RRMS </v>
          </cell>
          <cell r="T2720" t="str">
            <v>RRMS Patient</v>
          </cell>
          <cell r="U2720">
            <v>1951</v>
          </cell>
          <cell r="V2720">
            <v>66</v>
          </cell>
        </row>
        <row r="2721">
          <cell r="A2721" t="str">
            <v>AA02720</v>
          </cell>
          <cell r="B2721">
            <v>1</v>
          </cell>
          <cell r="C2721" t="str">
            <v>MS</v>
          </cell>
          <cell r="D2721">
            <v>575625</v>
          </cell>
          <cell r="E2721">
            <v>43054</v>
          </cell>
          <cell r="F2721" t="str">
            <v>MS|575625</v>
          </cell>
          <cell r="G2721" t="str">
            <v>MS|575625|2017-11-15</v>
          </cell>
          <cell r="H2721" t="str">
            <v>none</v>
          </cell>
          <cell r="J2721" t="str">
            <v>Blood RNA</v>
          </cell>
          <cell r="K2721" t="str">
            <v>PaxGene</v>
          </cell>
          <cell r="L2721">
            <v>77</v>
          </cell>
          <cell r="M2721" t="str">
            <v>B</v>
          </cell>
          <cell r="N2721">
            <v>5</v>
          </cell>
          <cell r="P2721">
            <v>23593</v>
          </cell>
          <cell r="Q2721" t="str">
            <v>Female</v>
          </cell>
          <cell r="R2721" t="str">
            <v>[EA]</v>
          </cell>
          <cell r="S2721" t="str">
            <v xml:space="preserve">RRMS </v>
          </cell>
          <cell r="T2721" t="str">
            <v>RRMS Patient</v>
          </cell>
          <cell r="U2721">
            <v>1975</v>
          </cell>
          <cell r="V2721">
            <v>42</v>
          </cell>
        </row>
        <row r="2722">
          <cell r="A2722" t="str">
            <v>AA02721</v>
          </cell>
          <cell r="B2722">
            <v>1</v>
          </cell>
          <cell r="C2722" t="str">
            <v>MS</v>
          </cell>
          <cell r="D2722">
            <v>575626</v>
          </cell>
          <cell r="E2722">
            <v>43054</v>
          </cell>
          <cell r="F2722" t="str">
            <v>MS|575626</v>
          </cell>
          <cell r="G2722" t="str">
            <v>MS|575626|2017-11-15</v>
          </cell>
          <cell r="H2722" t="str">
            <v>none</v>
          </cell>
          <cell r="J2722" t="str">
            <v>Blood RNA</v>
          </cell>
          <cell r="K2722" t="str">
            <v>PaxGene</v>
          </cell>
          <cell r="L2722">
            <v>77</v>
          </cell>
          <cell r="M2722" t="str">
            <v>B</v>
          </cell>
          <cell r="N2722">
            <v>6</v>
          </cell>
          <cell r="P2722">
            <v>23594</v>
          </cell>
          <cell r="Q2722" t="str">
            <v>Female</v>
          </cell>
          <cell r="R2722" t="str">
            <v>[EA]</v>
          </cell>
          <cell r="S2722" t="str">
            <v xml:space="preserve">RRMS </v>
          </cell>
          <cell r="T2722" t="str">
            <v>RRMS Patient</v>
          </cell>
          <cell r="U2722">
            <v>1963</v>
          </cell>
          <cell r="V2722">
            <v>54</v>
          </cell>
        </row>
        <row r="2723">
          <cell r="A2723" t="str">
            <v>AA02722</v>
          </cell>
          <cell r="B2723">
            <v>1</v>
          </cell>
          <cell r="C2723" t="str">
            <v>MS</v>
          </cell>
          <cell r="D2723">
            <v>575627</v>
          </cell>
          <cell r="E2723">
            <v>43055</v>
          </cell>
          <cell r="F2723" t="str">
            <v>MS|575627</v>
          </cell>
          <cell r="G2723" t="str">
            <v>MS|575627|2017-11-16</v>
          </cell>
          <cell r="H2723" t="str">
            <v>none</v>
          </cell>
          <cell r="J2723" t="str">
            <v>Blood RNA</v>
          </cell>
          <cell r="K2723" t="str">
            <v>PaxGene</v>
          </cell>
          <cell r="L2723">
            <v>77</v>
          </cell>
          <cell r="M2723" t="str">
            <v>C</v>
          </cell>
          <cell r="N2723">
            <v>1</v>
          </cell>
          <cell r="P2723">
            <v>23595</v>
          </cell>
          <cell r="Q2723" t="str">
            <v>Male</v>
          </cell>
          <cell r="R2723" t="str">
            <v>[EA]</v>
          </cell>
          <cell r="S2723" t="str">
            <v xml:space="preserve">MS </v>
          </cell>
          <cell r="T2723" t="str">
            <v>MS Patient</v>
          </cell>
          <cell r="U2723">
            <v>1959</v>
          </cell>
          <cell r="V2723">
            <v>58</v>
          </cell>
        </row>
        <row r="2724">
          <cell r="A2724" t="str">
            <v>AA02723</v>
          </cell>
          <cell r="B2724">
            <v>1</v>
          </cell>
          <cell r="C2724" t="str">
            <v>MS</v>
          </cell>
          <cell r="D2724">
            <v>575628</v>
          </cell>
          <cell r="E2724">
            <v>43055</v>
          </cell>
          <cell r="F2724" t="str">
            <v>MS|575628</v>
          </cell>
          <cell r="G2724" t="str">
            <v>MS|575628|2017-11-16</v>
          </cell>
          <cell r="H2724" t="str">
            <v>none</v>
          </cell>
          <cell r="J2724" t="str">
            <v>Blood RNA</v>
          </cell>
          <cell r="K2724" t="str">
            <v>PaxGene</v>
          </cell>
          <cell r="L2724">
            <v>77</v>
          </cell>
          <cell r="M2724" t="str">
            <v>C</v>
          </cell>
          <cell r="N2724">
            <v>2</v>
          </cell>
          <cell r="P2724">
            <v>23596</v>
          </cell>
          <cell r="Q2724" t="str">
            <v>Male</v>
          </cell>
          <cell r="R2724" t="str">
            <v>[EA]</v>
          </cell>
          <cell r="S2724" t="str">
            <v xml:space="preserve">RRMS </v>
          </cell>
          <cell r="T2724" t="str">
            <v>RRMS Patient</v>
          </cell>
          <cell r="U2724">
            <v>1980</v>
          </cell>
          <cell r="V2724">
            <v>37</v>
          </cell>
        </row>
        <row r="2725">
          <cell r="A2725" t="str">
            <v>AA02724</v>
          </cell>
          <cell r="B2725">
            <v>1</v>
          </cell>
          <cell r="C2725" t="str">
            <v>MS</v>
          </cell>
          <cell r="D2725">
            <v>575629</v>
          </cell>
          <cell r="E2725">
            <v>43055</v>
          </cell>
          <cell r="F2725" t="str">
            <v>MS|575629</v>
          </cell>
          <cell r="G2725" t="str">
            <v>MS|575629|2017-11-16</v>
          </cell>
          <cell r="H2725" t="str">
            <v>none</v>
          </cell>
          <cell r="J2725" t="str">
            <v>Blood RNA</v>
          </cell>
          <cell r="K2725" t="str">
            <v>PaxGene</v>
          </cell>
          <cell r="L2725">
            <v>77</v>
          </cell>
          <cell r="M2725" t="str">
            <v>C</v>
          </cell>
          <cell r="N2725">
            <v>3</v>
          </cell>
          <cell r="P2725">
            <v>23597</v>
          </cell>
          <cell r="Q2725" t="str">
            <v>Female</v>
          </cell>
          <cell r="R2725" t="str">
            <v>[EA]</v>
          </cell>
          <cell r="S2725" t="str">
            <v xml:space="preserve">RRMS </v>
          </cell>
          <cell r="T2725" t="str">
            <v>RRMS Patient</v>
          </cell>
          <cell r="U2725">
            <v>1968</v>
          </cell>
          <cell r="V2725">
            <v>49</v>
          </cell>
        </row>
        <row r="2726">
          <cell r="A2726" t="str">
            <v>AA02725</v>
          </cell>
          <cell r="B2726">
            <v>1</v>
          </cell>
          <cell r="C2726" t="str">
            <v>MS</v>
          </cell>
          <cell r="D2726">
            <v>575630</v>
          </cell>
          <cell r="E2726">
            <v>43060</v>
          </cell>
          <cell r="F2726" t="str">
            <v>MS|575630</v>
          </cell>
          <cell r="G2726" t="str">
            <v>MS|575630|2017-11-21</v>
          </cell>
          <cell r="H2726" t="str">
            <v>none</v>
          </cell>
          <cell r="J2726" t="str">
            <v>Blood RNA</v>
          </cell>
          <cell r="K2726" t="str">
            <v>PaxGene</v>
          </cell>
          <cell r="L2726">
            <v>77</v>
          </cell>
          <cell r="M2726" t="str">
            <v>C</v>
          </cell>
          <cell r="N2726">
            <v>4</v>
          </cell>
          <cell r="P2726">
            <v>23598</v>
          </cell>
          <cell r="Q2726" t="str">
            <v>Female</v>
          </cell>
          <cell r="R2726" t="str">
            <v>[EA]</v>
          </cell>
          <cell r="S2726" t="str">
            <v xml:space="preserve">MS </v>
          </cell>
          <cell r="T2726" t="str">
            <v>MS Patient</v>
          </cell>
          <cell r="U2726">
            <v>1971</v>
          </cell>
          <cell r="V2726">
            <v>46</v>
          </cell>
        </row>
        <row r="2727">
          <cell r="A2727" t="str">
            <v>AA02726</v>
          </cell>
          <cell r="B2727">
            <v>1</v>
          </cell>
          <cell r="C2727" t="str">
            <v>MS</v>
          </cell>
          <cell r="D2727">
            <v>575404</v>
          </cell>
          <cell r="E2727">
            <v>43066</v>
          </cell>
          <cell r="F2727" t="str">
            <v>MS|575404</v>
          </cell>
          <cell r="G2727" t="str">
            <v>MS|575404|2017-11-27</v>
          </cell>
          <cell r="H2727" t="str">
            <v>none</v>
          </cell>
          <cell r="J2727" t="str">
            <v>Blood RNA</v>
          </cell>
          <cell r="K2727" t="str">
            <v>PaxGene</v>
          </cell>
          <cell r="L2727">
            <v>77</v>
          </cell>
          <cell r="M2727" t="str">
            <v>C</v>
          </cell>
          <cell r="N2727">
            <v>5</v>
          </cell>
          <cell r="P2727">
            <v>20754</v>
          </cell>
          <cell r="Q2727" t="str">
            <v>Female</v>
          </cell>
          <cell r="R2727">
            <v>0</v>
          </cell>
          <cell r="S2727" t="str">
            <v xml:space="preserve">RRMS </v>
          </cell>
          <cell r="T2727" t="str">
            <v>RRMS Patient</v>
          </cell>
          <cell r="U2727">
            <v>1970</v>
          </cell>
          <cell r="V2727">
            <v>47</v>
          </cell>
        </row>
        <row r="2728">
          <cell r="A2728" t="str">
            <v>AA02727</v>
          </cell>
          <cell r="B2728">
            <v>1</v>
          </cell>
          <cell r="C2728" t="str">
            <v>MS</v>
          </cell>
          <cell r="D2728">
            <v>575631</v>
          </cell>
          <cell r="E2728">
            <v>43066</v>
          </cell>
          <cell r="F2728" t="str">
            <v>MS|575631</v>
          </cell>
          <cell r="G2728" t="str">
            <v>MS|575631|2017-11-27</v>
          </cell>
          <cell r="H2728" t="str">
            <v>none</v>
          </cell>
          <cell r="J2728" t="str">
            <v>Blood RNA</v>
          </cell>
          <cell r="K2728" t="str">
            <v>PaxGene</v>
          </cell>
          <cell r="L2728">
            <v>77</v>
          </cell>
          <cell r="M2728" t="str">
            <v>C</v>
          </cell>
          <cell r="N2728">
            <v>6</v>
          </cell>
          <cell r="P2728">
            <v>23599</v>
          </cell>
          <cell r="Q2728" t="str">
            <v>Male</v>
          </cell>
          <cell r="R2728" t="str">
            <v>[EA]</v>
          </cell>
          <cell r="S2728" t="str">
            <v xml:space="preserve">RRMS </v>
          </cell>
          <cell r="T2728" t="str">
            <v>RRMS Patient</v>
          </cell>
          <cell r="U2728">
            <v>1981</v>
          </cell>
          <cell r="V2728">
            <v>36</v>
          </cell>
        </row>
        <row r="2729">
          <cell r="A2729" t="str">
            <v>AA02728</v>
          </cell>
          <cell r="B2729">
            <v>1</v>
          </cell>
          <cell r="C2729" t="str">
            <v>MS</v>
          </cell>
          <cell r="D2729">
            <v>575633</v>
          </cell>
          <cell r="E2729">
            <v>43117</v>
          </cell>
          <cell r="F2729" t="str">
            <v>MS|575633</v>
          </cell>
          <cell r="G2729" t="str">
            <v>MS|575633|2018-01-17</v>
          </cell>
          <cell r="H2729" t="str">
            <v>none</v>
          </cell>
          <cell r="J2729" t="str">
            <v>Blood RNA</v>
          </cell>
          <cell r="K2729" t="str">
            <v>PaxGene</v>
          </cell>
          <cell r="L2729">
            <v>77</v>
          </cell>
          <cell r="M2729" t="str">
            <v>D</v>
          </cell>
          <cell r="N2729">
            <v>1</v>
          </cell>
          <cell r="P2729">
            <v>23747</v>
          </cell>
          <cell r="Q2729" t="str">
            <v>Female</v>
          </cell>
          <cell r="R2729" t="str">
            <v>[EA]</v>
          </cell>
          <cell r="S2729" t="str">
            <v xml:space="preserve">RRMS </v>
          </cell>
          <cell r="T2729" t="str">
            <v>RRMS Patient</v>
          </cell>
          <cell r="U2729">
            <v>1972</v>
          </cell>
          <cell r="V2729">
            <v>46</v>
          </cell>
        </row>
        <row r="2730">
          <cell r="A2730" t="str">
            <v>AA02729</v>
          </cell>
          <cell r="B2730">
            <v>1</v>
          </cell>
          <cell r="C2730" t="str">
            <v>MS</v>
          </cell>
          <cell r="D2730">
            <v>575050</v>
          </cell>
          <cell r="E2730">
            <v>43123</v>
          </cell>
          <cell r="F2730" t="str">
            <v>MS|575050</v>
          </cell>
          <cell r="G2730" t="str">
            <v>MS|575050|2018-01-23</v>
          </cell>
          <cell r="H2730" t="str">
            <v>none</v>
          </cell>
          <cell r="J2730" t="str">
            <v>Blood RNA</v>
          </cell>
          <cell r="K2730" t="str">
            <v>PaxGene</v>
          </cell>
          <cell r="L2730">
            <v>77</v>
          </cell>
          <cell r="M2730" t="str">
            <v>D</v>
          </cell>
          <cell r="N2730">
            <v>2</v>
          </cell>
          <cell r="P2730">
            <v>16364</v>
          </cell>
          <cell r="Q2730" t="str">
            <v>Female</v>
          </cell>
          <cell r="R2730" t="str">
            <v>[EA]</v>
          </cell>
          <cell r="S2730" t="str">
            <v xml:space="preserve">PPMS </v>
          </cell>
          <cell r="T2730" t="str">
            <v>PPMS Patient</v>
          </cell>
          <cell r="U2730">
            <v>1950</v>
          </cell>
          <cell r="V2730">
            <v>68</v>
          </cell>
        </row>
        <row r="2731">
          <cell r="A2731" t="str">
            <v>AA02730</v>
          </cell>
          <cell r="B2731">
            <v>1</v>
          </cell>
          <cell r="C2731" t="str">
            <v>MS</v>
          </cell>
          <cell r="D2731">
            <v>575634</v>
          </cell>
          <cell r="E2731">
            <v>43124</v>
          </cell>
          <cell r="F2731" t="str">
            <v>MS|575634</v>
          </cell>
          <cell r="G2731" t="str">
            <v>MS|575634|2018-01-24</v>
          </cell>
          <cell r="H2731" t="str">
            <v>none</v>
          </cell>
          <cell r="J2731" t="str">
            <v>Blood RNA</v>
          </cell>
          <cell r="K2731" t="str">
            <v>PaxGene</v>
          </cell>
          <cell r="L2731">
            <v>77</v>
          </cell>
          <cell r="M2731" t="str">
            <v>D</v>
          </cell>
          <cell r="N2731">
            <v>3</v>
          </cell>
          <cell r="P2731">
            <v>23640</v>
          </cell>
          <cell r="Q2731" t="str">
            <v>Female</v>
          </cell>
          <cell r="R2731" t="str">
            <v>[EA]</v>
          </cell>
          <cell r="S2731" t="str">
            <v xml:space="preserve">PPMS </v>
          </cell>
          <cell r="T2731" t="str">
            <v>PPMS Patient</v>
          </cell>
          <cell r="U2731">
            <v>1956</v>
          </cell>
          <cell r="V2731">
            <v>62</v>
          </cell>
        </row>
        <row r="2732">
          <cell r="A2732" t="str">
            <v>AA02731</v>
          </cell>
          <cell r="B2732">
            <v>1</v>
          </cell>
          <cell r="C2732" t="str">
            <v>MS</v>
          </cell>
          <cell r="D2732">
            <v>575077</v>
          </cell>
          <cell r="E2732">
            <v>43124</v>
          </cell>
          <cell r="F2732" t="str">
            <v>MS|575077</v>
          </cell>
          <cell r="G2732" t="str">
            <v>MS|575077|2018-01-24</v>
          </cell>
          <cell r="H2732" t="str">
            <v>none</v>
          </cell>
          <cell r="J2732" t="str">
            <v>Blood RNA</v>
          </cell>
          <cell r="K2732" t="str">
            <v>PaxGene</v>
          </cell>
          <cell r="L2732">
            <v>77</v>
          </cell>
          <cell r="M2732" t="str">
            <v>D</v>
          </cell>
          <cell r="N2732">
            <v>4</v>
          </cell>
          <cell r="P2732">
            <v>16391</v>
          </cell>
          <cell r="Q2732" t="str">
            <v>Male</v>
          </cell>
          <cell r="R2732" t="str">
            <v>[EA]</v>
          </cell>
          <cell r="S2732" t="str">
            <v xml:space="preserve">SPMS </v>
          </cell>
          <cell r="T2732" t="str">
            <v>SPMS Patient</v>
          </cell>
          <cell r="U2732">
            <v>1968</v>
          </cell>
          <cell r="V2732">
            <v>50</v>
          </cell>
        </row>
        <row r="2733">
          <cell r="A2733" t="str">
            <v>AA02732</v>
          </cell>
          <cell r="B2733">
            <v>1</v>
          </cell>
          <cell r="C2733" t="str">
            <v>MS</v>
          </cell>
          <cell r="D2733">
            <v>575635</v>
          </cell>
          <cell r="E2733">
            <v>43124</v>
          </cell>
          <cell r="F2733" t="str">
            <v>MS|575635</v>
          </cell>
          <cell r="G2733" t="str">
            <v>MS|575635|2018-01-24</v>
          </cell>
          <cell r="H2733" t="str">
            <v>none</v>
          </cell>
          <cell r="J2733" t="str">
            <v>Blood RNA</v>
          </cell>
          <cell r="K2733" t="str">
            <v>PaxGene</v>
          </cell>
          <cell r="L2733">
            <v>77</v>
          </cell>
          <cell r="M2733" t="str">
            <v>D</v>
          </cell>
          <cell r="N2733">
            <v>5</v>
          </cell>
          <cell r="P2733">
            <v>23641</v>
          </cell>
          <cell r="Q2733" t="str">
            <v>Male</v>
          </cell>
          <cell r="R2733" t="str">
            <v>[EA]</v>
          </cell>
          <cell r="S2733" t="str">
            <v xml:space="preserve">MS </v>
          </cell>
          <cell r="T2733" t="str">
            <v>MS Patient</v>
          </cell>
          <cell r="U2733">
            <v>1966</v>
          </cell>
          <cell r="V2733">
            <v>52</v>
          </cell>
        </row>
        <row r="2734">
          <cell r="A2734" t="str">
            <v>AA02733</v>
          </cell>
          <cell r="B2734">
            <v>1</v>
          </cell>
          <cell r="C2734" t="str">
            <v>MS</v>
          </cell>
          <cell r="D2734">
            <v>575636</v>
          </cell>
          <cell r="E2734">
            <v>43131</v>
          </cell>
          <cell r="F2734" t="str">
            <v>MS|575636</v>
          </cell>
          <cell r="G2734" t="str">
            <v>MS|575636|2018-01-31</v>
          </cell>
          <cell r="H2734" t="str">
            <v>none</v>
          </cell>
          <cell r="J2734" t="str">
            <v>Blood RNA</v>
          </cell>
          <cell r="K2734" t="str">
            <v>PaxGene</v>
          </cell>
          <cell r="L2734">
            <v>77</v>
          </cell>
          <cell r="M2734" t="str">
            <v>D</v>
          </cell>
          <cell r="N2734">
            <v>6</v>
          </cell>
          <cell r="P2734">
            <v>23642</v>
          </cell>
          <cell r="Q2734" t="str">
            <v>Female</v>
          </cell>
          <cell r="R2734" t="str">
            <v>[H]</v>
          </cell>
          <cell r="S2734" t="str">
            <v xml:space="preserve">RRMS </v>
          </cell>
          <cell r="T2734" t="str">
            <v>RRMS Patient</v>
          </cell>
          <cell r="U2734">
            <v>1986</v>
          </cell>
          <cell r="V2734">
            <v>32</v>
          </cell>
        </row>
        <row r="2735">
          <cell r="A2735" t="str">
            <v>AA02734</v>
          </cell>
          <cell r="B2735">
            <v>1</v>
          </cell>
          <cell r="C2735" t="str">
            <v>MS</v>
          </cell>
          <cell r="D2735">
            <v>575637</v>
          </cell>
          <cell r="E2735">
            <v>43133</v>
          </cell>
          <cell r="F2735" t="str">
            <v>MS|575637</v>
          </cell>
          <cell r="G2735" t="str">
            <v>MS|575637|2018-02-02</v>
          </cell>
          <cell r="H2735" t="str">
            <v>none</v>
          </cell>
          <cell r="J2735" t="str">
            <v>Blood RNA</v>
          </cell>
          <cell r="K2735" t="str">
            <v>PaxGene</v>
          </cell>
          <cell r="L2735">
            <v>77</v>
          </cell>
          <cell r="M2735" t="str">
            <v>E</v>
          </cell>
          <cell r="N2735">
            <v>1</v>
          </cell>
          <cell r="P2735">
            <v>23643</v>
          </cell>
          <cell r="Q2735" t="str">
            <v>Male</v>
          </cell>
          <cell r="R2735" t="str">
            <v>[EA]</v>
          </cell>
          <cell r="S2735" t="str">
            <v xml:space="preserve">PPMS </v>
          </cell>
          <cell r="T2735" t="str">
            <v>PPMS Patient</v>
          </cell>
          <cell r="U2735">
            <v>1956</v>
          </cell>
          <cell r="V2735">
            <v>62</v>
          </cell>
        </row>
        <row r="2736">
          <cell r="A2736" t="str">
            <v>AA02735</v>
          </cell>
          <cell r="B2736">
            <v>1</v>
          </cell>
          <cell r="C2736" t="str">
            <v>MS</v>
          </cell>
          <cell r="D2736">
            <v>575396</v>
          </cell>
          <cell r="E2736">
            <v>43136</v>
          </cell>
          <cell r="F2736" t="str">
            <v>MS|575396</v>
          </cell>
          <cell r="G2736" t="str">
            <v>MS|575396|2018-02-05</v>
          </cell>
          <cell r="H2736" t="str">
            <v>none</v>
          </cell>
          <cell r="J2736" t="str">
            <v>Blood RNA</v>
          </cell>
          <cell r="K2736" t="str">
            <v>PaxGene</v>
          </cell>
          <cell r="L2736">
            <v>77</v>
          </cell>
          <cell r="M2736" t="str">
            <v>E</v>
          </cell>
          <cell r="N2736">
            <v>2</v>
          </cell>
          <cell r="P2736">
            <v>20746</v>
          </cell>
          <cell r="Q2736" t="str">
            <v>Female</v>
          </cell>
          <cell r="R2736" t="str">
            <v>[EA]</v>
          </cell>
          <cell r="S2736" t="str">
            <v xml:space="preserve">RRMS </v>
          </cell>
          <cell r="T2736" t="str">
            <v>RRMS Patient</v>
          </cell>
          <cell r="U2736">
            <v>1975</v>
          </cell>
          <cell r="V2736">
            <v>43</v>
          </cell>
        </row>
        <row r="2737">
          <cell r="A2737" t="str">
            <v>AA02736</v>
          </cell>
          <cell r="B2737">
            <v>1</v>
          </cell>
          <cell r="C2737" t="str">
            <v>MS</v>
          </cell>
          <cell r="D2737">
            <v>575638</v>
          </cell>
          <cell r="E2737">
            <v>43137</v>
          </cell>
          <cell r="F2737" t="str">
            <v>MS|575638</v>
          </cell>
          <cell r="G2737" t="str">
            <v>MS|575638|2018-02-06</v>
          </cell>
          <cell r="H2737" t="str">
            <v>none</v>
          </cell>
          <cell r="J2737" t="str">
            <v>Blood RNA</v>
          </cell>
          <cell r="K2737" t="str">
            <v>PaxGene</v>
          </cell>
          <cell r="L2737">
            <v>77</v>
          </cell>
          <cell r="M2737" t="str">
            <v>E</v>
          </cell>
          <cell r="N2737">
            <v>3</v>
          </cell>
          <cell r="P2737">
            <v>23651</v>
          </cell>
          <cell r="Q2737" t="str">
            <v>Female</v>
          </cell>
          <cell r="R2737" t="str">
            <v>[EA]</v>
          </cell>
          <cell r="S2737" t="str">
            <v xml:space="preserve">RRMS </v>
          </cell>
          <cell r="T2737" t="str">
            <v>RRMS Patient</v>
          </cell>
          <cell r="U2737">
            <v>1968</v>
          </cell>
          <cell r="V2737">
            <v>50</v>
          </cell>
        </row>
        <row r="2738">
          <cell r="A2738" t="str">
            <v>AA02737</v>
          </cell>
          <cell r="B2738">
            <v>1</v>
          </cell>
          <cell r="C2738" t="str">
            <v>MS</v>
          </cell>
          <cell r="D2738">
            <v>575639</v>
          </cell>
          <cell r="E2738">
            <v>43143</v>
          </cell>
          <cell r="F2738" t="str">
            <v>MS|575639</v>
          </cell>
          <cell r="G2738" t="str">
            <v>MS|575639|2018-02-12</v>
          </cell>
          <cell r="H2738" t="str">
            <v>none</v>
          </cell>
          <cell r="J2738" t="str">
            <v>Blood RNA</v>
          </cell>
          <cell r="K2738" t="str">
            <v>PaxGene</v>
          </cell>
          <cell r="L2738">
            <v>77</v>
          </cell>
          <cell r="M2738" t="str">
            <v>E</v>
          </cell>
          <cell r="N2738">
            <v>4</v>
          </cell>
          <cell r="P2738">
            <v>23652</v>
          </cell>
          <cell r="Q2738" t="str">
            <v>Male</v>
          </cell>
          <cell r="R2738" t="str">
            <v>[EA]</v>
          </cell>
          <cell r="S2738" t="str">
            <v xml:space="preserve">MS </v>
          </cell>
          <cell r="T2738" t="str">
            <v>MS Patient</v>
          </cell>
          <cell r="U2738">
            <v>1970</v>
          </cell>
          <cell r="V2738">
            <v>48</v>
          </cell>
        </row>
        <row r="2739">
          <cell r="A2739" t="str">
            <v>AA02738</v>
          </cell>
          <cell r="B2739">
            <v>1</v>
          </cell>
          <cell r="C2739" t="str">
            <v>MS</v>
          </cell>
          <cell r="D2739">
            <v>575640</v>
          </cell>
          <cell r="E2739">
            <v>43150</v>
          </cell>
          <cell r="F2739" t="str">
            <v>MS|575640</v>
          </cell>
          <cell r="G2739" t="str">
            <v>MS|575640|2018-02-19</v>
          </cell>
          <cell r="H2739" t="str">
            <v>none</v>
          </cell>
          <cell r="J2739" t="str">
            <v>Blood RNA</v>
          </cell>
          <cell r="K2739" t="str">
            <v>PaxGene</v>
          </cell>
          <cell r="L2739">
            <v>77</v>
          </cell>
          <cell r="M2739" t="str">
            <v>E</v>
          </cell>
          <cell r="N2739">
            <v>5</v>
          </cell>
          <cell r="P2739">
            <v>23654</v>
          </cell>
          <cell r="Q2739" t="str">
            <v>Male</v>
          </cell>
          <cell r="R2739" t="str">
            <v>[EA]</v>
          </cell>
          <cell r="S2739" t="str">
            <v xml:space="preserve">PPMS </v>
          </cell>
          <cell r="T2739" t="str">
            <v>PPMS Patient</v>
          </cell>
          <cell r="U2739">
            <v>1972</v>
          </cell>
          <cell r="V2739">
            <v>46</v>
          </cell>
        </row>
        <row r="2740">
          <cell r="A2740" t="str">
            <v>AA02739</v>
          </cell>
          <cell r="B2740">
            <v>1</v>
          </cell>
          <cell r="C2740" t="str">
            <v>MS</v>
          </cell>
          <cell r="D2740">
            <v>575641</v>
          </cell>
          <cell r="E2740">
            <v>43150</v>
          </cell>
          <cell r="F2740" t="str">
            <v>MS|575641</v>
          </cell>
          <cell r="G2740" t="str">
            <v>MS|575641|2018-02-19</v>
          </cell>
          <cell r="H2740" t="str">
            <v>none</v>
          </cell>
          <cell r="J2740" t="str">
            <v>Blood RNA</v>
          </cell>
          <cell r="K2740" t="str">
            <v>PaxGene</v>
          </cell>
          <cell r="L2740">
            <v>77</v>
          </cell>
          <cell r="M2740" t="str">
            <v>E</v>
          </cell>
          <cell r="N2740">
            <v>6</v>
          </cell>
          <cell r="P2740">
            <v>23655</v>
          </cell>
          <cell r="Q2740" t="str">
            <v>Female</v>
          </cell>
          <cell r="R2740" t="str">
            <v>[EA]</v>
          </cell>
          <cell r="S2740" t="str">
            <v xml:space="preserve">RRMS </v>
          </cell>
          <cell r="T2740" t="str">
            <v>RRMS Patient</v>
          </cell>
          <cell r="U2740">
            <v>1981</v>
          </cell>
          <cell r="V2740">
            <v>37</v>
          </cell>
        </row>
        <row r="2741">
          <cell r="A2741" t="str">
            <v>AA02740</v>
          </cell>
          <cell r="B2741">
            <v>1</v>
          </cell>
          <cell r="C2741" t="str">
            <v>MS</v>
          </cell>
          <cell r="D2741">
            <v>575642</v>
          </cell>
          <cell r="E2741">
            <v>43151</v>
          </cell>
          <cell r="F2741" t="str">
            <v>MS|575642</v>
          </cell>
          <cell r="G2741" t="str">
            <v>MS|575642|2018-02-20</v>
          </cell>
          <cell r="H2741" t="str">
            <v>none</v>
          </cell>
          <cell r="J2741" t="str">
            <v>Blood RNA</v>
          </cell>
          <cell r="K2741" t="str">
            <v>PaxGene</v>
          </cell>
          <cell r="L2741">
            <v>77</v>
          </cell>
          <cell r="M2741" t="str">
            <v>F</v>
          </cell>
          <cell r="N2741">
            <v>1</v>
          </cell>
          <cell r="P2741">
            <v>23657</v>
          </cell>
          <cell r="Q2741" t="str">
            <v>Male</v>
          </cell>
          <cell r="R2741" t="str">
            <v>[EA]</v>
          </cell>
          <cell r="S2741" t="str">
            <v xml:space="preserve">MS </v>
          </cell>
          <cell r="T2741" t="str">
            <v>MS Patient</v>
          </cell>
          <cell r="U2741">
            <v>1966</v>
          </cell>
          <cell r="V2741">
            <v>52</v>
          </cell>
        </row>
        <row r="2742">
          <cell r="A2742" t="str">
            <v>AA02741</v>
          </cell>
          <cell r="B2742">
            <v>1</v>
          </cell>
          <cell r="C2742" t="str">
            <v>MS</v>
          </cell>
          <cell r="D2742">
            <v>575643</v>
          </cell>
          <cell r="E2742">
            <v>43151</v>
          </cell>
          <cell r="F2742" t="str">
            <v>MS|575643</v>
          </cell>
          <cell r="G2742" t="str">
            <v>MS|575643|2018-02-20</v>
          </cell>
          <cell r="H2742" t="str">
            <v>none</v>
          </cell>
          <cell r="J2742" t="str">
            <v>Blood RNA</v>
          </cell>
          <cell r="K2742" t="str">
            <v>PaxGene</v>
          </cell>
          <cell r="L2742">
            <v>77</v>
          </cell>
          <cell r="M2742" t="str">
            <v>F</v>
          </cell>
          <cell r="N2742">
            <v>2</v>
          </cell>
          <cell r="P2742">
            <v>23658</v>
          </cell>
          <cell r="Q2742" t="str">
            <v>Female</v>
          </cell>
          <cell r="R2742" t="str">
            <v>[EA]</v>
          </cell>
          <cell r="S2742" t="str">
            <v xml:space="preserve">PPMS </v>
          </cell>
          <cell r="T2742" t="str">
            <v>PPMS Patient</v>
          </cell>
          <cell r="U2742">
            <v>1962</v>
          </cell>
          <cell r="V2742">
            <v>56</v>
          </cell>
        </row>
        <row r="2743">
          <cell r="A2743" t="str">
            <v>AA02742</v>
          </cell>
          <cell r="B2743">
            <v>1</v>
          </cell>
          <cell r="C2743" t="str">
            <v>MS</v>
          </cell>
          <cell r="D2743">
            <v>575644</v>
          </cell>
          <cell r="E2743">
            <v>43151</v>
          </cell>
          <cell r="F2743" t="str">
            <v>MS|575644</v>
          </cell>
          <cell r="G2743" t="str">
            <v>MS|575644|2018-02-20</v>
          </cell>
          <cell r="H2743" t="str">
            <v>none</v>
          </cell>
          <cell r="J2743" t="str">
            <v>Blood RNA</v>
          </cell>
          <cell r="K2743" t="str">
            <v>PaxGene</v>
          </cell>
          <cell r="L2743">
            <v>77</v>
          </cell>
          <cell r="M2743" t="str">
            <v>F</v>
          </cell>
          <cell r="N2743">
            <v>3</v>
          </cell>
          <cell r="P2743">
            <v>23656</v>
          </cell>
          <cell r="Q2743" t="str">
            <v>Male</v>
          </cell>
          <cell r="R2743" t="str">
            <v>[EA]</v>
          </cell>
          <cell r="S2743" t="str">
            <v xml:space="preserve">RRMS </v>
          </cell>
          <cell r="T2743" t="str">
            <v>RRMS Patient</v>
          </cell>
          <cell r="U2743">
            <v>1963</v>
          </cell>
          <cell r="V2743">
            <v>55</v>
          </cell>
        </row>
        <row r="2744">
          <cell r="A2744" t="str">
            <v>AA02743</v>
          </cell>
          <cell r="B2744">
            <v>1</v>
          </cell>
          <cell r="C2744" t="str">
            <v>MS</v>
          </cell>
          <cell r="D2744">
            <v>575519</v>
          </cell>
          <cell r="E2744">
            <v>43159</v>
          </cell>
          <cell r="F2744" t="str">
            <v>MS|575519</v>
          </cell>
          <cell r="G2744" t="str">
            <v>MS|575519|2018-02-28</v>
          </cell>
          <cell r="H2744" t="str">
            <v>none</v>
          </cell>
          <cell r="J2744" t="str">
            <v>Blood RNA</v>
          </cell>
          <cell r="K2744" t="str">
            <v>PaxGene</v>
          </cell>
          <cell r="L2744">
            <v>77</v>
          </cell>
          <cell r="M2744" t="str">
            <v>F</v>
          </cell>
          <cell r="N2744">
            <v>4</v>
          </cell>
          <cell r="P2744">
            <v>23528</v>
          </cell>
          <cell r="Q2744" t="str">
            <v>Female</v>
          </cell>
          <cell r="R2744" t="str">
            <v>[EA]</v>
          </cell>
          <cell r="S2744" t="str">
            <v xml:space="preserve">RRMS </v>
          </cell>
          <cell r="T2744" t="str">
            <v>RRMS Patient</v>
          </cell>
          <cell r="U2744">
            <v>1988</v>
          </cell>
          <cell r="V2744">
            <v>30</v>
          </cell>
        </row>
        <row r="2745">
          <cell r="A2745" t="str">
            <v>AA02744</v>
          </cell>
          <cell r="B2745">
            <v>1</v>
          </cell>
          <cell r="C2745" t="str">
            <v>MS</v>
          </cell>
          <cell r="D2745">
            <v>575611</v>
          </cell>
          <cell r="E2745">
            <v>43159</v>
          </cell>
          <cell r="F2745" t="str">
            <v>MS|575611</v>
          </cell>
          <cell r="G2745" t="str">
            <v>MS|575611|2018-02-28</v>
          </cell>
          <cell r="H2745" t="str">
            <v>none</v>
          </cell>
          <cell r="J2745" t="str">
            <v>Blood RNA</v>
          </cell>
          <cell r="K2745" t="str">
            <v>PaxGene</v>
          </cell>
          <cell r="L2745">
            <v>77</v>
          </cell>
          <cell r="M2745" t="str">
            <v>F</v>
          </cell>
          <cell r="N2745">
            <v>5</v>
          </cell>
          <cell r="P2745">
            <v>23579</v>
          </cell>
          <cell r="Q2745" t="str">
            <v>Female</v>
          </cell>
          <cell r="R2745" t="str">
            <v>[A]</v>
          </cell>
          <cell r="S2745" t="str">
            <v xml:space="preserve">RRMS </v>
          </cell>
          <cell r="T2745" t="str">
            <v>RRMS Patient</v>
          </cell>
          <cell r="U2745">
            <v>1992</v>
          </cell>
          <cell r="V2745">
            <v>26</v>
          </cell>
        </row>
        <row r="2746">
          <cell r="A2746" t="str">
            <v>AA02745</v>
          </cell>
          <cell r="B2746">
            <v>1</v>
          </cell>
          <cell r="C2746" t="str">
            <v>MS</v>
          </cell>
          <cell r="D2746">
            <v>575645</v>
          </cell>
          <cell r="E2746">
            <v>43159</v>
          </cell>
          <cell r="F2746" t="str">
            <v>MS|575645</v>
          </cell>
          <cell r="G2746" t="str">
            <v>MS|575645|2018-02-28</v>
          </cell>
          <cell r="H2746" t="str">
            <v>none</v>
          </cell>
          <cell r="J2746" t="str">
            <v>Blood RNA</v>
          </cell>
          <cell r="K2746" t="str">
            <v>PaxGene</v>
          </cell>
          <cell r="L2746">
            <v>77</v>
          </cell>
          <cell r="M2746" t="str">
            <v>F</v>
          </cell>
          <cell r="N2746">
            <v>6</v>
          </cell>
          <cell r="P2746">
            <v>23669</v>
          </cell>
          <cell r="Q2746" t="str">
            <v>Female</v>
          </cell>
          <cell r="R2746" t="str">
            <v>[EA]</v>
          </cell>
          <cell r="S2746" t="str">
            <v xml:space="preserve">RRMS </v>
          </cell>
          <cell r="T2746" t="str">
            <v>RRMS Patient</v>
          </cell>
          <cell r="U2746">
            <v>1981</v>
          </cell>
          <cell r="V2746">
            <v>37</v>
          </cell>
        </row>
        <row r="2747">
          <cell r="A2747" t="str">
            <v>AA02746</v>
          </cell>
          <cell r="B2747">
            <v>1</v>
          </cell>
          <cell r="C2747" t="str">
            <v>MS</v>
          </cell>
          <cell r="D2747">
            <v>575645</v>
          </cell>
          <cell r="E2747">
            <v>43160</v>
          </cell>
          <cell r="F2747" t="str">
            <v>MS|575645</v>
          </cell>
          <cell r="G2747" t="str">
            <v>MS|575645|2018-03-01</v>
          </cell>
          <cell r="H2747" t="str">
            <v>none</v>
          </cell>
          <cell r="J2747" t="str">
            <v>Blood RNA</v>
          </cell>
          <cell r="K2747" t="str">
            <v>PaxGene</v>
          </cell>
          <cell r="L2747">
            <v>78</v>
          </cell>
          <cell r="M2747" t="str">
            <v>A</v>
          </cell>
          <cell r="N2747">
            <v>1</v>
          </cell>
          <cell r="P2747">
            <v>23669</v>
          </cell>
          <cell r="Q2747" t="str">
            <v>Female</v>
          </cell>
          <cell r="R2747" t="str">
            <v>[EA]</v>
          </cell>
          <cell r="S2747" t="str">
            <v xml:space="preserve">RRMS </v>
          </cell>
          <cell r="T2747" t="str">
            <v>RRMS Patient</v>
          </cell>
          <cell r="U2747">
            <v>1981</v>
          </cell>
          <cell r="V2747">
            <v>37</v>
          </cell>
        </row>
        <row r="2748">
          <cell r="A2748" t="str">
            <v>AA02747</v>
          </cell>
          <cell r="B2748">
            <v>1</v>
          </cell>
          <cell r="C2748" t="str">
            <v>MS</v>
          </cell>
          <cell r="D2748">
            <v>575646</v>
          </cell>
          <cell r="E2748">
            <v>43159</v>
          </cell>
          <cell r="F2748" t="str">
            <v>MS|575646</v>
          </cell>
          <cell r="G2748" t="str">
            <v>MS|575646|2018-02-28</v>
          </cell>
          <cell r="H2748" t="str">
            <v>none</v>
          </cell>
          <cell r="J2748" t="str">
            <v>Blood RNA</v>
          </cell>
          <cell r="K2748" t="str">
            <v>PaxGene</v>
          </cell>
          <cell r="L2748">
            <v>78</v>
          </cell>
          <cell r="M2748" t="str">
            <v>A</v>
          </cell>
          <cell r="N2748">
            <v>2</v>
          </cell>
          <cell r="P2748">
            <v>23668</v>
          </cell>
          <cell r="Q2748" t="str">
            <v>Female</v>
          </cell>
          <cell r="R2748">
            <v>0</v>
          </cell>
          <cell r="S2748" t="str">
            <v xml:space="preserve">MS </v>
          </cell>
          <cell r="T2748" t="str">
            <v>MS Patient</v>
          </cell>
          <cell r="U2748">
            <v>1968</v>
          </cell>
          <cell r="V2748">
            <v>50</v>
          </cell>
        </row>
        <row r="2749">
          <cell r="A2749" t="str">
            <v>AA02748</v>
          </cell>
          <cell r="B2749">
            <v>1</v>
          </cell>
          <cell r="C2749" t="str">
            <v>MS</v>
          </cell>
          <cell r="D2749">
            <v>575647</v>
          </cell>
          <cell r="E2749">
            <v>43160</v>
          </cell>
          <cell r="F2749" t="str">
            <v>MS|575647</v>
          </cell>
          <cell r="G2749" t="str">
            <v>MS|575647|2018-03-01</v>
          </cell>
          <cell r="H2749" t="str">
            <v>none</v>
          </cell>
          <cell r="J2749" t="str">
            <v>Blood RNA</v>
          </cell>
          <cell r="K2749" t="str">
            <v>PaxGene</v>
          </cell>
          <cell r="L2749">
            <v>78</v>
          </cell>
          <cell r="M2749" t="str">
            <v>A</v>
          </cell>
          <cell r="N2749">
            <v>3</v>
          </cell>
          <cell r="P2749">
            <v>23670</v>
          </cell>
          <cell r="Q2749" t="str">
            <v>Female</v>
          </cell>
          <cell r="R2749" t="str">
            <v>[EA]</v>
          </cell>
          <cell r="S2749" t="str">
            <v xml:space="preserve">RRMS </v>
          </cell>
          <cell r="T2749" t="str">
            <v>RRMS Patient</v>
          </cell>
          <cell r="U2749">
            <v>1986</v>
          </cell>
          <cell r="V2749">
            <v>32</v>
          </cell>
        </row>
        <row r="2750">
          <cell r="A2750" t="str">
            <v>AA02749</v>
          </cell>
          <cell r="B2750">
            <v>1</v>
          </cell>
          <cell r="C2750" t="str">
            <v>MS</v>
          </cell>
          <cell r="D2750">
            <v>575648</v>
          </cell>
          <cell r="E2750">
            <v>43161</v>
          </cell>
          <cell r="F2750" t="str">
            <v>MS|575648</v>
          </cell>
          <cell r="G2750" t="str">
            <v>MS|575648|2018-03-02</v>
          </cell>
          <cell r="H2750" t="str">
            <v>none</v>
          </cell>
          <cell r="J2750" t="str">
            <v>Blood RNA</v>
          </cell>
          <cell r="K2750" t="str">
            <v>PaxGene</v>
          </cell>
          <cell r="L2750">
            <v>78</v>
          </cell>
          <cell r="M2750" t="str">
            <v>A</v>
          </cell>
          <cell r="N2750">
            <v>4</v>
          </cell>
          <cell r="P2750">
            <v>23671</v>
          </cell>
          <cell r="Q2750" t="str">
            <v>Male</v>
          </cell>
          <cell r="R2750" t="str">
            <v>[EA]</v>
          </cell>
          <cell r="S2750" t="str">
            <v xml:space="preserve">MS </v>
          </cell>
          <cell r="T2750" t="str">
            <v>MS Patient</v>
          </cell>
          <cell r="U2750">
            <v>1973</v>
          </cell>
          <cell r="V2750">
            <v>45</v>
          </cell>
        </row>
        <row r="2751">
          <cell r="A2751" t="str">
            <v>AA02750</v>
          </cell>
          <cell r="B2751">
            <v>1</v>
          </cell>
          <cell r="C2751" t="str">
            <v>MS</v>
          </cell>
          <cell r="D2751">
            <v>575520</v>
          </cell>
          <cell r="E2751">
            <v>43164</v>
          </cell>
          <cell r="F2751" t="str">
            <v>MS|575520</v>
          </cell>
          <cell r="G2751" t="str">
            <v>MS|575520|2018-03-05</v>
          </cell>
          <cell r="H2751" t="str">
            <v>none</v>
          </cell>
          <cell r="J2751" t="str">
            <v>Blood RNA</v>
          </cell>
          <cell r="K2751" t="str">
            <v>PaxGene</v>
          </cell>
          <cell r="L2751">
            <v>78</v>
          </cell>
          <cell r="M2751" t="str">
            <v>A</v>
          </cell>
          <cell r="N2751">
            <v>5</v>
          </cell>
          <cell r="P2751">
            <v>23566</v>
          </cell>
          <cell r="Q2751" t="str">
            <v>Female</v>
          </cell>
          <cell r="R2751" t="str">
            <v>[EA]</v>
          </cell>
          <cell r="S2751" t="str">
            <v xml:space="preserve">RRMS </v>
          </cell>
          <cell r="T2751" t="str">
            <v>RRMS Patient</v>
          </cell>
          <cell r="U2751">
            <v>1976</v>
          </cell>
          <cell r="V2751">
            <v>42</v>
          </cell>
        </row>
        <row r="2752">
          <cell r="A2752" t="str">
            <v>AA02751</v>
          </cell>
          <cell r="B2752">
            <v>1</v>
          </cell>
          <cell r="C2752" t="str">
            <v>MS</v>
          </cell>
          <cell r="D2752">
            <v>575649</v>
          </cell>
          <cell r="E2752">
            <v>43164</v>
          </cell>
          <cell r="F2752" t="str">
            <v>MS|575649</v>
          </cell>
          <cell r="G2752" t="str">
            <v>MS|575649|2018-03-05</v>
          </cell>
          <cell r="H2752" t="str">
            <v>none</v>
          </cell>
          <cell r="J2752" t="str">
            <v>Blood RNA</v>
          </cell>
          <cell r="K2752" t="str">
            <v>PaxGene</v>
          </cell>
          <cell r="L2752">
            <v>78</v>
          </cell>
          <cell r="M2752" t="str">
            <v>A</v>
          </cell>
          <cell r="N2752">
            <v>6</v>
          </cell>
          <cell r="P2752">
            <v>23672</v>
          </cell>
          <cell r="Q2752" t="str">
            <v>Male</v>
          </cell>
          <cell r="R2752" t="str">
            <v>[EA]</v>
          </cell>
          <cell r="S2752" t="str">
            <v xml:space="preserve">MS-like </v>
          </cell>
          <cell r="T2752" t="str">
            <v>MS-like Subject</v>
          </cell>
          <cell r="U2752">
            <v>1985</v>
          </cell>
          <cell r="V2752">
            <v>33</v>
          </cell>
        </row>
        <row r="2753">
          <cell r="A2753" t="str">
            <v>AA02752</v>
          </cell>
          <cell r="B2753">
            <v>1</v>
          </cell>
          <cell r="C2753" t="str">
            <v>MS</v>
          </cell>
          <cell r="D2753">
            <v>575650</v>
          </cell>
          <cell r="E2753">
            <v>43164</v>
          </cell>
          <cell r="F2753" t="str">
            <v>MS|575650</v>
          </cell>
          <cell r="G2753" t="str">
            <v>MS|575650|2018-03-05</v>
          </cell>
          <cell r="H2753" t="str">
            <v>none</v>
          </cell>
          <cell r="J2753" t="str">
            <v>Blood RNA</v>
          </cell>
          <cell r="K2753" t="str">
            <v>PaxGene</v>
          </cell>
          <cell r="L2753">
            <v>78</v>
          </cell>
          <cell r="M2753" t="str">
            <v>B</v>
          </cell>
          <cell r="N2753">
            <v>2</v>
          </cell>
          <cell r="P2753">
            <v>23673</v>
          </cell>
          <cell r="Q2753" t="str">
            <v>Male</v>
          </cell>
          <cell r="R2753" t="str">
            <v>[AA]</v>
          </cell>
          <cell r="S2753" t="str">
            <v xml:space="preserve">MS-like </v>
          </cell>
          <cell r="T2753" t="str">
            <v>MS-like Subject</v>
          </cell>
          <cell r="U2753">
            <v>1998</v>
          </cell>
          <cell r="V2753">
            <v>20</v>
          </cell>
        </row>
        <row r="2754">
          <cell r="A2754" t="str">
            <v>AA02753</v>
          </cell>
          <cell r="B2754">
            <v>1</v>
          </cell>
          <cell r="C2754" t="str">
            <v>MS</v>
          </cell>
          <cell r="D2754">
            <v>575651</v>
          </cell>
          <cell r="E2754">
            <v>43165</v>
          </cell>
          <cell r="F2754" t="str">
            <v>MS|575651</v>
          </cell>
          <cell r="G2754" t="str">
            <v>MS|575651|2018-03-06</v>
          </cell>
          <cell r="H2754" t="str">
            <v>none</v>
          </cell>
          <cell r="J2754" t="str">
            <v>Blood RNA</v>
          </cell>
          <cell r="K2754" t="str">
            <v>PaxGene</v>
          </cell>
          <cell r="L2754">
            <v>78</v>
          </cell>
          <cell r="M2754" t="str">
            <v>B</v>
          </cell>
          <cell r="N2754">
            <v>4</v>
          </cell>
          <cell r="P2754">
            <v>23674</v>
          </cell>
          <cell r="Q2754" t="str">
            <v>Female</v>
          </cell>
          <cell r="R2754" t="str">
            <v>[EA]</v>
          </cell>
          <cell r="S2754" t="str">
            <v xml:space="preserve">RRMS </v>
          </cell>
          <cell r="T2754" t="str">
            <v>RRMS Patient</v>
          </cell>
          <cell r="U2754">
            <v>1961</v>
          </cell>
          <cell r="V2754">
            <v>57</v>
          </cell>
        </row>
        <row r="2755">
          <cell r="A2755" t="str">
            <v>AA02754</v>
          </cell>
          <cell r="B2755">
            <v>1</v>
          </cell>
          <cell r="C2755" t="str">
            <v>MS</v>
          </cell>
          <cell r="D2755">
            <v>575652</v>
          </cell>
          <cell r="E2755">
            <v>43171</v>
          </cell>
          <cell r="F2755" t="str">
            <v>MS|575652</v>
          </cell>
          <cell r="G2755" t="str">
            <v>MS|575652|2018-03-12</v>
          </cell>
          <cell r="H2755" t="str">
            <v>none</v>
          </cell>
          <cell r="J2755" t="str">
            <v>Blood RNA</v>
          </cell>
          <cell r="K2755" t="str">
            <v>PaxGene</v>
          </cell>
          <cell r="L2755">
            <v>78</v>
          </cell>
          <cell r="M2755" t="str">
            <v>B</v>
          </cell>
          <cell r="N2755">
            <v>6</v>
          </cell>
          <cell r="P2755">
            <v>23677</v>
          </cell>
          <cell r="Q2755" t="str">
            <v>Male</v>
          </cell>
          <cell r="R2755" t="str">
            <v>[A]</v>
          </cell>
          <cell r="S2755" t="str">
            <v xml:space="preserve">MS </v>
          </cell>
          <cell r="T2755" t="str">
            <v>MS Patient</v>
          </cell>
          <cell r="U2755">
            <v>1991</v>
          </cell>
          <cell r="V2755">
            <v>27</v>
          </cell>
        </row>
        <row r="2756">
          <cell r="A2756" t="str">
            <v>AA02755</v>
          </cell>
          <cell r="B2756">
            <v>1</v>
          </cell>
          <cell r="C2756" t="str">
            <v>MS</v>
          </cell>
          <cell r="D2756">
            <v>575653</v>
          </cell>
          <cell r="E2756">
            <v>43173</v>
          </cell>
          <cell r="F2756" t="str">
            <v>MS|575653</v>
          </cell>
          <cell r="G2756" t="str">
            <v>MS|575653|2018-03-14</v>
          </cell>
          <cell r="H2756" t="str">
            <v>none</v>
          </cell>
          <cell r="J2756" t="str">
            <v>Blood RNA</v>
          </cell>
          <cell r="K2756" t="str">
            <v>PaxGene</v>
          </cell>
          <cell r="L2756">
            <v>78</v>
          </cell>
          <cell r="M2756" t="str">
            <v>C</v>
          </cell>
          <cell r="N2756">
            <v>2</v>
          </cell>
          <cell r="P2756">
            <v>23679</v>
          </cell>
          <cell r="Q2756" t="str">
            <v>Male</v>
          </cell>
          <cell r="R2756" t="str">
            <v>[EA]</v>
          </cell>
          <cell r="S2756" t="str">
            <v xml:space="preserve">MS </v>
          </cell>
          <cell r="T2756" t="str">
            <v>MS Patient</v>
          </cell>
          <cell r="U2756">
            <v>1973</v>
          </cell>
          <cell r="V2756">
            <v>45</v>
          </cell>
        </row>
        <row r="2757">
          <cell r="A2757" t="str">
            <v>AA02756</v>
          </cell>
          <cell r="B2757">
            <v>1</v>
          </cell>
          <cell r="C2757" t="str">
            <v>MS</v>
          </cell>
          <cell r="D2757">
            <v>575654</v>
          </cell>
          <cell r="E2757">
            <v>43174</v>
          </cell>
          <cell r="F2757" t="str">
            <v>MS|575654</v>
          </cell>
          <cell r="G2757" t="str">
            <v>MS|575654|2018-03-15</v>
          </cell>
          <cell r="H2757" t="str">
            <v>none</v>
          </cell>
          <cell r="J2757" t="str">
            <v>Blood RNA</v>
          </cell>
          <cell r="K2757" t="str">
            <v>PaxGene</v>
          </cell>
          <cell r="L2757">
            <v>78</v>
          </cell>
          <cell r="M2757" t="str">
            <v>C</v>
          </cell>
          <cell r="N2757">
            <v>4</v>
          </cell>
          <cell r="P2757">
            <v>23682</v>
          </cell>
          <cell r="Q2757" t="str">
            <v>Female</v>
          </cell>
          <cell r="R2757" t="str">
            <v>[EA]</v>
          </cell>
          <cell r="S2757" t="str">
            <v xml:space="preserve">MS </v>
          </cell>
          <cell r="T2757" t="str">
            <v>MS Patient</v>
          </cell>
          <cell r="U2757">
            <v>1961</v>
          </cell>
          <cell r="V2757">
            <v>57</v>
          </cell>
        </row>
        <row r="2758">
          <cell r="A2758" t="str">
            <v>AA02757</v>
          </cell>
          <cell r="B2758">
            <v>1</v>
          </cell>
          <cell r="C2758" t="str">
            <v>MS</v>
          </cell>
          <cell r="D2758">
            <v>575655</v>
          </cell>
          <cell r="E2758">
            <v>43174</v>
          </cell>
          <cell r="F2758" t="str">
            <v>MS|575655</v>
          </cell>
          <cell r="G2758" t="str">
            <v>MS|575655|2018-03-15</v>
          </cell>
          <cell r="H2758" t="str">
            <v>none</v>
          </cell>
          <cell r="J2758" t="str">
            <v>Blood RNA</v>
          </cell>
          <cell r="K2758" t="str">
            <v>PaxGene</v>
          </cell>
          <cell r="L2758">
            <v>78</v>
          </cell>
          <cell r="M2758" t="str">
            <v>C</v>
          </cell>
          <cell r="N2758">
            <v>6</v>
          </cell>
          <cell r="P2758">
            <v>23683</v>
          </cell>
          <cell r="Q2758" t="str">
            <v>Female</v>
          </cell>
          <cell r="R2758" t="str">
            <v>[EA]</v>
          </cell>
          <cell r="S2758" t="str">
            <v xml:space="preserve">MS </v>
          </cell>
          <cell r="T2758" t="str">
            <v>MS Patient</v>
          </cell>
          <cell r="U2758">
            <v>1976</v>
          </cell>
          <cell r="V2758">
            <v>42</v>
          </cell>
        </row>
        <row r="2759">
          <cell r="A2759" t="str">
            <v>AA02758</v>
          </cell>
          <cell r="B2759">
            <v>1</v>
          </cell>
          <cell r="C2759" t="str">
            <v>MS</v>
          </cell>
          <cell r="D2759">
            <v>575656</v>
          </cell>
          <cell r="E2759">
            <v>43178</v>
          </cell>
          <cell r="F2759" t="str">
            <v>MS|575656</v>
          </cell>
          <cell r="G2759" t="str">
            <v>MS|575656|2018-03-19</v>
          </cell>
          <cell r="H2759" t="str">
            <v>none</v>
          </cell>
          <cell r="J2759" t="str">
            <v>Blood RNA</v>
          </cell>
          <cell r="K2759" t="str">
            <v>PaxGene</v>
          </cell>
          <cell r="L2759">
            <v>78</v>
          </cell>
          <cell r="M2759" t="str">
            <v>D</v>
          </cell>
          <cell r="N2759">
            <v>2</v>
          </cell>
          <cell r="P2759">
            <v>23690</v>
          </cell>
          <cell r="Q2759" t="str">
            <v>Female</v>
          </cell>
          <cell r="R2759" t="str">
            <v>[EA]</v>
          </cell>
          <cell r="S2759" t="str">
            <v xml:space="preserve">RRMS </v>
          </cell>
          <cell r="T2759" t="str">
            <v>RRMS Patient</v>
          </cell>
          <cell r="U2759">
            <v>1977</v>
          </cell>
          <cell r="V2759">
            <v>41</v>
          </cell>
        </row>
        <row r="2760">
          <cell r="A2760" t="str">
            <v>AA02759</v>
          </cell>
          <cell r="B2760">
            <v>1</v>
          </cell>
          <cell r="C2760" t="str">
            <v>MS</v>
          </cell>
          <cell r="D2760">
            <v>575657</v>
          </cell>
          <cell r="E2760">
            <v>43178</v>
          </cell>
          <cell r="F2760" t="str">
            <v>MS|575657</v>
          </cell>
          <cell r="G2760" t="str">
            <v>MS|575657|2018-03-19</v>
          </cell>
          <cell r="H2760" t="str">
            <v>none</v>
          </cell>
          <cell r="J2760" t="str">
            <v>Blood RNA</v>
          </cell>
          <cell r="K2760" t="str">
            <v>PaxGene</v>
          </cell>
          <cell r="L2760">
            <v>78</v>
          </cell>
          <cell r="M2760" t="str">
            <v>D</v>
          </cell>
          <cell r="N2760">
            <v>4</v>
          </cell>
          <cell r="P2760">
            <v>23689</v>
          </cell>
          <cell r="Q2760" t="str">
            <v>Female</v>
          </cell>
          <cell r="R2760" t="str">
            <v>[EA]</v>
          </cell>
          <cell r="S2760" t="str">
            <v xml:space="preserve">RRMS </v>
          </cell>
          <cell r="T2760" t="str">
            <v>RRMS Patient</v>
          </cell>
          <cell r="U2760">
            <v>1969</v>
          </cell>
          <cell r="V2760">
            <v>49</v>
          </cell>
        </row>
        <row r="2761">
          <cell r="A2761" t="str">
            <v>AA02760</v>
          </cell>
          <cell r="B2761">
            <v>1</v>
          </cell>
          <cell r="C2761" t="str">
            <v>MS</v>
          </cell>
          <cell r="D2761">
            <v>575658</v>
          </cell>
          <cell r="E2761">
            <v>43185</v>
          </cell>
          <cell r="F2761" t="str">
            <v>MS|575658</v>
          </cell>
          <cell r="G2761" t="str">
            <v>MS|575658|2018-03-26</v>
          </cell>
          <cell r="H2761" t="str">
            <v>none</v>
          </cell>
          <cell r="J2761" t="str">
            <v>Blood RNA</v>
          </cell>
          <cell r="K2761" t="str">
            <v>PaxGene</v>
          </cell>
          <cell r="L2761">
            <v>78</v>
          </cell>
          <cell r="M2761" t="str">
            <v>E</v>
          </cell>
          <cell r="N2761">
            <v>2</v>
          </cell>
          <cell r="P2761">
            <v>23700</v>
          </cell>
          <cell r="Q2761" t="str">
            <v>Male</v>
          </cell>
          <cell r="R2761" t="str">
            <v>unk</v>
          </cell>
          <cell r="S2761" t="str">
            <v>unk</v>
          </cell>
          <cell r="T2761" t="str">
            <v>unk</v>
          </cell>
          <cell r="U2761">
            <v>1951</v>
          </cell>
          <cell r="V2761">
            <v>67</v>
          </cell>
        </row>
        <row r="2762">
          <cell r="A2762" t="str">
            <v>AA02761</v>
          </cell>
          <cell r="B2762">
            <v>1</v>
          </cell>
          <cell r="C2762" t="str">
            <v>MS</v>
          </cell>
          <cell r="D2762">
            <v>575659</v>
          </cell>
          <cell r="E2762">
            <v>43186</v>
          </cell>
          <cell r="F2762" t="str">
            <v>MS|575659</v>
          </cell>
          <cell r="G2762" t="str">
            <v>MS|575659|2018-03-27</v>
          </cell>
          <cell r="H2762" t="str">
            <v>none</v>
          </cell>
          <cell r="J2762" t="str">
            <v>Blood RNA</v>
          </cell>
          <cell r="K2762" t="str">
            <v>PaxGene</v>
          </cell>
          <cell r="L2762">
            <v>78</v>
          </cell>
          <cell r="M2762" t="str">
            <v>E</v>
          </cell>
          <cell r="N2762">
            <v>4</v>
          </cell>
          <cell r="P2762">
            <v>23701</v>
          </cell>
          <cell r="Q2762" t="str">
            <v>Male</v>
          </cell>
          <cell r="R2762" t="str">
            <v>[AA]</v>
          </cell>
          <cell r="S2762" t="str">
            <v xml:space="preserve">MS </v>
          </cell>
          <cell r="T2762" t="str">
            <v>MS Patient</v>
          </cell>
          <cell r="U2762">
            <v>1985</v>
          </cell>
          <cell r="V2762">
            <v>33</v>
          </cell>
        </row>
        <row r="2763">
          <cell r="A2763" t="str">
            <v>AA02762</v>
          </cell>
          <cell r="B2763">
            <v>1</v>
          </cell>
          <cell r="C2763" t="str">
            <v>MS</v>
          </cell>
          <cell r="D2763">
            <v>575660</v>
          </cell>
          <cell r="E2763">
            <v>43189</v>
          </cell>
          <cell r="F2763" t="str">
            <v>MS|575660</v>
          </cell>
          <cell r="G2763" t="str">
            <v>MS|575660|2018-03-30</v>
          </cell>
          <cell r="H2763" t="str">
            <v>none</v>
          </cell>
          <cell r="J2763" t="str">
            <v>Blood RNA</v>
          </cell>
          <cell r="K2763" t="str">
            <v>PaxGene</v>
          </cell>
          <cell r="L2763">
            <v>78</v>
          </cell>
          <cell r="M2763" t="str">
            <v>E</v>
          </cell>
          <cell r="N2763">
            <v>6</v>
          </cell>
          <cell r="P2763">
            <v>23703</v>
          </cell>
          <cell r="Q2763" t="str">
            <v>Female</v>
          </cell>
          <cell r="R2763" t="str">
            <v>[EA]</v>
          </cell>
          <cell r="S2763" t="str">
            <v xml:space="preserve">RRMS </v>
          </cell>
          <cell r="T2763" t="str">
            <v>RRMS Patient</v>
          </cell>
          <cell r="U2763">
            <v>1978</v>
          </cell>
          <cell r="V2763">
            <v>40</v>
          </cell>
        </row>
        <row r="2764">
          <cell r="A2764" t="str">
            <v>AA02763</v>
          </cell>
          <cell r="B2764">
            <v>1</v>
          </cell>
          <cell r="C2764" t="str">
            <v>MS</v>
          </cell>
          <cell r="D2764">
            <v>575661</v>
          </cell>
          <cell r="E2764">
            <v>43193</v>
          </cell>
          <cell r="F2764" t="str">
            <v>MS|575661</v>
          </cell>
          <cell r="G2764" t="str">
            <v>MS|575661|2018-04-03</v>
          </cell>
          <cell r="H2764" t="str">
            <v>none</v>
          </cell>
          <cell r="J2764" t="str">
            <v>Blood RNA</v>
          </cell>
          <cell r="K2764" t="str">
            <v>PaxGene</v>
          </cell>
          <cell r="L2764">
            <v>78</v>
          </cell>
          <cell r="M2764" t="str">
            <v>F</v>
          </cell>
          <cell r="N2764">
            <v>2</v>
          </cell>
          <cell r="P2764">
            <v>23718</v>
          </cell>
          <cell r="Q2764" t="str">
            <v>Female</v>
          </cell>
          <cell r="R2764" t="str">
            <v>[EA]</v>
          </cell>
          <cell r="S2764" t="str">
            <v xml:space="preserve">RRMS </v>
          </cell>
          <cell r="T2764" t="str">
            <v>RRMS Patient</v>
          </cell>
          <cell r="U2764">
            <v>1993</v>
          </cell>
          <cell r="V2764">
            <v>25</v>
          </cell>
        </row>
        <row r="2765">
          <cell r="A2765" t="str">
            <v>AA02764</v>
          </cell>
          <cell r="B2765">
            <v>1</v>
          </cell>
          <cell r="C2765" t="str">
            <v>MS</v>
          </cell>
          <cell r="D2765">
            <v>575662</v>
          </cell>
          <cell r="E2765">
            <v>43196</v>
          </cell>
          <cell r="F2765" t="str">
            <v>MS|575662</v>
          </cell>
          <cell r="G2765" t="str">
            <v>MS|575662|2018-04-06</v>
          </cell>
          <cell r="H2765" t="str">
            <v>none</v>
          </cell>
          <cell r="J2765" t="str">
            <v>Blood RNA</v>
          </cell>
          <cell r="K2765" t="str">
            <v>PaxGene</v>
          </cell>
          <cell r="L2765">
            <v>78</v>
          </cell>
          <cell r="M2765" t="str">
            <v>F</v>
          </cell>
          <cell r="N2765">
            <v>4</v>
          </cell>
          <cell r="P2765">
            <v>23748</v>
          </cell>
          <cell r="Q2765" t="str">
            <v>Female</v>
          </cell>
          <cell r="R2765" t="str">
            <v>[EA]</v>
          </cell>
          <cell r="S2765" t="str">
            <v xml:space="preserve">MS </v>
          </cell>
          <cell r="T2765" t="str">
            <v>MS Patient</v>
          </cell>
          <cell r="U2765">
            <v>1980</v>
          </cell>
          <cell r="V2765">
            <v>38</v>
          </cell>
        </row>
        <row r="2766">
          <cell r="A2766" t="str">
            <v>AA02765</v>
          </cell>
          <cell r="B2766">
            <v>1</v>
          </cell>
          <cell r="C2766" t="str">
            <v>MS</v>
          </cell>
          <cell r="D2766">
            <v>575058</v>
          </cell>
          <cell r="E2766">
            <v>43206</v>
          </cell>
          <cell r="F2766" t="str">
            <v>MS|575058</v>
          </cell>
          <cell r="G2766" t="str">
            <v>MS|575058|2018-04-16</v>
          </cell>
          <cell r="H2766" t="str">
            <v>none</v>
          </cell>
          <cell r="J2766" t="str">
            <v>Blood RNA</v>
          </cell>
          <cell r="K2766" t="str">
            <v>PaxGene</v>
          </cell>
          <cell r="L2766">
            <v>78</v>
          </cell>
          <cell r="M2766" t="str">
            <v>F</v>
          </cell>
          <cell r="N2766">
            <v>6</v>
          </cell>
          <cell r="P2766">
            <v>16372</v>
          </cell>
          <cell r="Q2766" t="str">
            <v>Male</v>
          </cell>
          <cell r="R2766" t="str">
            <v>[EA]</v>
          </cell>
          <cell r="S2766" t="str">
            <v xml:space="preserve">SPMS </v>
          </cell>
          <cell r="T2766" t="str">
            <v>SPMS Patient</v>
          </cell>
          <cell r="U2766">
            <v>1962</v>
          </cell>
          <cell r="V2766">
            <v>56</v>
          </cell>
        </row>
        <row r="2767">
          <cell r="A2767" t="str">
            <v>AA02766</v>
          </cell>
          <cell r="B2767">
            <v>1</v>
          </cell>
          <cell r="C2767" t="str">
            <v>MS</v>
          </cell>
          <cell r="D2767">
            <v>575070</v>
          </cell>
          <cell r="E2767">
            <v>43208</v>
          </cell>
          <cell r="F2767" t="str">
            <v>MS|575070</v>
          </cell>
          <cell r="G2767" t="str">
            <v>MS|575070|2018-04-18</v>
          </cell>
          <cell r="H2767" t="str">
            <v>none</v>
          </cell>
          <cell r="J2767" t="str">
            <v>Blood RNA</v>
          </cell>
          <cell r="K2767" t="str">
            <v>PaxGene</v>
          </cell>
          <cell r="L2767">
            <v>79</v>
          </cell>
          <cell r="M2767" t="str">
            <v>A</v>
          </cell>
          <cell r="N2767">
            <v>2</v>
          </cell>
          <cell r="P2767">
            <v>16384</v>
          </cell>
          <cell r="Q2767" t="str">
            <v>Male</v>
          </cell>
          <cell r="R2767" t="str">
            <v>[EA]</v>
          </cell>
          <cell r="S2767" t="str">
            <v xml:space="preserve">MS </v>
          </cell>
          <cell r="T2767" t="str">
            <v>MS Patient</v>
          </cell>
          <cell r="U2767">
            <v>1975</v>
          </cell>
          <cell r="V2767">
            <v>43</v>
          </cell>
        </row>
        <row r="2768">
          <cell r="A2768" t="str">
            <v>AA02767</v>
          </cell>
          <cell r="B2768">
            <v>1</v>
          </cell>
          <cell r="C2768" t="str">
            <v>VZV.SLE</v>
          </cell>
          <cell r="D2768">
            <v>500025</v>
          </cell>
          <cell r="E2768">
            <v>40981</v>
          </cell>
          <cell r="F2768" t="str">
            <v>VZV.SLE|500025</v>
          </cell>
          <cell r="G2768" t="str">
            <v>VZV.SLE|500025|2012-03-13</v>
          </cell>
          <cell r="H2768" t="str">
            <v>none</v>
          </cell>
          <cell r="J2768" t="str">
            <v>Blood RNA</v>
          </cell>
          <cell r="K2768" t="str">
            <v>Tempus</v>
          </cell>
          <cell r="L2768">
            <v>79</v>
          </cell>
          <cell r="M2768" t="str">
            <v>A</v>
          </cell>
          <cell r="N2768">
            <v>4</v>
          </cell>
          <cell r="P2768">
            <v>10475</v>
          </cell>
          <cell r="Q2768" t="str">
            <v>Female</v>
          </cell>
          <cell r="R2768" t="str">
            <v>[AA]</v>
          </cell>
          <cell r="S2768" t="str">
            <v xml:space="preserve">SLE </v>
          </cell>
          <cell r="T2768" t="str">
            <v>SLE Patient</v>
          </cell>
          <cell r="U2768">
            <v>1950</v>
          </cell>
          <cell r="V2768">
            <v>62</v>
          </cell>
        </row>
        <row r="2769">
          <cell r="A2769" t="str">
            <v>AA02768</v>
          </cell>
          <cell r="B2769">
            <v>1</v>
          </cell>
          <cell r="C2769" t="str">
            <v>VZV.SLE</v>
          </cell>
          <cell r="D2769">
            <v>500025</v>
          </cell>
          <cell r="E2769">
            <v>40996</v>
          </cell>
          <cell r="F2769" t="str">
            <v>VZV.SLE|500025</v>
          </cell>
          <cell r="G2769" t="str">
            <v>VZV.SLE|500025|2012-03-28</v>
          </cell>
          <cell r="H2769" t="str">
            <v>none</v>
          </cell>
          <cell r="J2769" t="str">
            <v>Blood RNA</v>
          </cell>
          <cell r="K2769" t="str">
            <v>Tempus</v>
          </cell>
          <cell r="L2769">
            <v>79</v>
          </cell>
          <cell r="M2769" t="str">
            <v>A</v>
          </cell>
          <cell r="N2769">
            <v>5</v>
          </cell>
          <cell r="P2769">
            <v>10475</v>
          </cell>
          <cell r="Q2769" t="str">
            <v>Female</v>
          </cell>
          <cell r="R2769" t="str">
            <v>[AA]</v>
          </cell>
          <cell r="S2769" t="str">
            <v xml:space="preserve">SLE </v>
          </cell>
          <cell r="T2769" t="str">
            <v>SLE Patient</v>
          </cell>
          <cell r="U2769">
            <v>1950</v>
          </cell>
          <cell r="V2769">
            <v>62</v>
          </cell>
        </row>
        <row r="2770">
          <cell r="A2770" t="str">
            <v>AA02769</v>
          </cell>
          <cell r="B2770">
            <v>1</v>
          </cell>
          <cell r="C2770" t="str">
            <v>VZV.SLE</v>
          </cell>
          <cell r="D2770">
            <v>500066</v>
          </cell>
          <cell r="E2770">
            <v>41002</v>
          </cell>
          <cell r="F2770" t="str">
            <v>VZV.SLE|500066</v>
          </cell>
          <cell r="G2770" t="str">
            <v>VZV.SLE|500066|2012-04-03</v>
          </cell>
          <cell r="H2770" t="str">
            <v>none</v>
          </cell>
          <cell r="J2770" t="str">
            <v>Blood RNA</v>
          </cell>
          <cell r="K2770" t="str">
            <v>Tempus</v>
          </cell>
          <cell r="L2770">
            <v>79</v>
          </cell>
          <cell r="M2770" t="str">
            <v>A</v>
          </cell>
          <cell r="N2770">
            <v>6</v>
          </cell>
          <cell r="P2770">
            <v>10516</v>
          </cell>
          <cell r="Q2770" t="str">
            <v>Female</v>
          </cell>
          <cell r="R2770" t="str">
            <v>[AA]</v>
          </cell>
          <cell r="S2770" t="str">
            <v xml:space="preserve">SLE </v>
          </cell>
          <cell r="T2770" t="str">
            <v>SLE Patient</v>
          </cell>
          <cell r="U2770">
            <v>1950</v>
          </cell>
          <cell r="V2770">
            <v>62</v>
          </cell>
        </row>
        <row r="2771">
          <cell r="A2771" t="str">
            <v>AA02770</v>
          </cell>
          <cell r="B2771">
            <v>1</v>
          </cell>
          <cell r="C2771" t="str">
            <v>VZV.SLE</v>
          </cell>
          <cell r="D2771">
            <v>500066</v>
          </cell>
          <cell r="E2771">
            <v>41016</v>
          </cell>
          <cell r="F2771" t="str">
            <v>VZV.SLE|500066</v>
          </cell>
          <cell r="G2771" t="str">
            <v>VZV.SLE|500066|2012-04-17</v>
          </cell>
          <cell r="H2771" t="str">
            <v>none</v>
          </cell>
          <cell r="J2771" t="str">
            <v>Blood RNA</v>
          </cell>
          <cell r="K2771" t="str">
            <v>Tempus</v>
          </cell>
          <cell r="L2771">
            <v>79</v>
          </cell>
          <cell r="M2771" t="str">
            <v>B</v>
          </cell>
          <cell r="N2771">
            <v>1</v>
          </cell>
          <cell r="P2771">
            <v>10516</v>
          </cell>
          <cell r="Q2771" t="str">
            <v>Female</v>
          </cell>
          <cell r="R2771" t="str">
            <v>[AA]</v>
          </cell>
          <cell r="S2771" t="str">
            <v xml:space="preserve">SLE </v>
          </cell>
          <cell r="T2771" t="str">
            <v>SLE Patient</v>
          </cell>
          <cell r="U2771">
            <v>1950</v>
          </cell>
          <cell r="V2771">
            <v>62</v>
          </cell>
        </row>
        <row r="2772">
          <cell r="A2772" t="str">
            <v>AA02771</v>
          </cell>
          <cell r="B2772">
            <v>1</v>
          </cell>
          <cell r="C2772" t="str">
            <v>VZV.SLE</v>
          </cell>
          <cell r="D2772">
            <v>598600</v>
          </cell>
          <cell r="E2772">
            <v>41016</v>
          </cell>
          <cell r="F2772" t="str">
            <v>VZV.SLE|598600</v>
          </cell>
          <cell r="G2772" t="str">
            <v>VZV.SLE|598600|2012-04-17</v>
          </cell>
          <cell r="H2772" t="str">
            <v>none</v>
          </cell>
          <cell r="J2772" t="str">
            <v>Blood RNA</v>
          </cell>
          <cell r="K2772" t="str">
            <v>Tempus</v>
          </cell>
          <cell r="L2772">
            <v>79</v>
          </cell>
          <cell r="M2772" t="str">
            <v>B</v>
          </cell>
          <cell r="N2772">
            <v>2</v>
          </cell>
          <cell r="P2772">
            <v>17415</v>
          </cell>
          <cell r="Q2772" t="str">
            <v>Female</v>
          </cell>
          <cell r="R2772" t="str">
            <v>[EA]</v>
          </cell>
          <cell r="S2772" t="str">
            <v xml:space="preserve">SLE </v>
          </cell>
          <cell r="T2772" t="str">
            <v>SLE Patient</v>
          </cell>
          <cell r="U2772">
            <v>1951</v>
          </cell>
          <cell r="V2772">
            <v>61</v>
          </cell>
        </row>
        <row r="2773">
          <cell r="A2773" t="str">
            <v>AA02772</v>
          </cell>
          <cell r="B2773">
            <v>1</v>
          </cell>
          <cell r="C2773" t="str">
            <v>VZV.SLE</v>
          </cell>
          <cell r="D2773">
            <v>500025</v>
          </cell>
          <cell r="E2773">
            <v>41024</v>
          </cell>
          <cell r="F2773" t="str">
            <v>VZV.SLE|500025</v>
          </cell>
          <cell r="G2773" t="str">
            <v>VZV.SLE|500025|2012-04-25</v>
          </cell>
          <cell r="H2773" t="str">
            <v>none</v>
          </cell>
          <cell r="J2773" t="str">
            <v>Blood RNA</v>
          </cell>
          <cell r="K2773" t="str">
            <v>Tempus</v>
          </cell>
          <cell r="L2773">
            <v>79</v>
          </cell>
          <cell r="M2773" t="str">
            <v>B</v>
          </cell>
          <cell r="N2773">
            <v>3</v>
          </cell>
          <cell r="P2773">
            <v>10475</v>
          </cell>
          <cell r="Q2773" t="str">
            <v>Female</v>
          </cell>
          <cell r="R2773" t="str">
            <v>[AA]</v>
          </cell>
          <cell r="S2773" t="str">
            <v xml:space="preserve">SLE </v>
          </cell>
          <cell r="T2773" t="str">
            <v>SLE Patient</v>
          </cell>
          <cell r="U2773">
            <v>1950</v>
          </cell>
          <cell r="V2773">
            <v>62</v>
          </cell>
        </row>
        <row r="2774">
          <cell r="A2774" t="str">
            <v>AA02773</v>
          </cell>
          <cell r="B2774">
            <v>1</v>
          </cell>
          <cell r="C2774" t="str">
            <v>VZV.SLE</v>
          </cell>
          <cell r="D2774">
            <v>598601</v>
          </cell>
          <cell r="E2774">
            <v>41024</v>
          </cell>
          <cell r="F2774" t="str">
            <v>VZV.SLE|598601</v>
          </cell>
          <cell r="G2774" t="str">
            <v>VZV.SLE|598601|2012-04-25</v>
          </cell>
          <cell r="H2774" t="str">
            <v>none</v>
          </cell>
          <cell r="J2774" t="str">
            <v>Blood RNA</v>
          </cell>
          <cell r="K2774" t="str">
            <v>Tempus</v>
          </cell>
          <cell r="L2774">
            <v>79</v>
          </cell>
          <cell r="M2774" t="str">
            <v>B</v>
          </cell>
          <cell r="N2774">
            <v>4</v>
          </cell>
          <cell r="P2774">
            <v>17416</v>
          </cell>
          <cell r="Q2774" t="str">
            <v>Female</v>
          </cell>
          <cell r="R2774" t="str">
            <v>[AI]</v>
          </cell>
          <cell r="S2774" t="str">
            <v xml:space="preserve">SLE </v>
          </cell>
          <cell r="T2774" t="str">
            <v>SLE Patient</v>
          </cell>
          <cell r="U2774">
            <v>1944</v>
          </cell>
          <cell r="V2774">
            <v>68</v>
          </cell>
        </row>
        <row r="2775">
          <cell r="A2775" t="str">
            <v>AA02774</v>
          </cell>
          <cell r="B2775">
            <v>1</v>
          </cell>
          <cell r="C2775" t="str">
            <v>VZV.SLE</v>
          </cell>
          <cell r="D2775">
            <v>598600</v>
          </cell>
          <cell r="E2775">
            <v>41030</v>
          </cell>
          <cell r="F2775" t="str">
            <v>VZV.SLE|598600</v>
          </cell>
          <cell r="G2775" t="str">
            <v>VZV.SLE|598600|2012-05-01</v>
          </cell>
          <cell r="H2775" t="str">
            <v>none</v>
          </cell>
          <cell r="J2775" t="str">
            <v>Blood RNA</v>
          </cell>
          <cell r="K2775" t="str">
            <v>Tempus</v>
          </cell>
          <cell r="L2775">
            <v>79</v>
          </cell>
          <cell r="M2775" t="str">
            <v>B</v>
          </cell>
          <cell r="N2775">
            <v>5</v>
          </cell>
          <cell r="P2775">
            <v>17415</v>
          </cell>
          <cell r="Q2775" t="str">
            <v>Female</v>
          </cell>
          <cell r="R2775" t="str">
            <v>[EA]</v>
          </cell>
          <cell r="S2775" t="str">
            <v xml:space="preserve">SLE </v>
          </cell>
          <cell r="T2775" t="str">
            <v>SLE Patient</v>
          </cell>
          <cell r="U2775">
            <v>1951</v>
          </cell>
          <cell r="V2775">
            <v>61</v>
          </cell>
        </row>
        <row r="2776">
          <cell r="A2776" t="str">
            <v>AA02775</v>
          </cell>
          <cell r="B2776">
            <v>1</v>
          </cell>
          <cell r="C2776" t="str">
            <v>VZV.SLE</v>
          </cell>
          <cell r="D2776">
            <v>598601</v>
          </cell>
          <cell r="E2776">
            <v>41038</v>
          </cell>
          <cell r="F2776" t="str">
            <v>VZV.SLE|598601</v>
          </cell>
          <cell r="G2776" t="str">
            <v>VZV.SLE|598601|2012-05-09</v>
          </cell>
          <cell r="H2776" t="str">
            <v>none</v>
          </cell>
          <cell r="J2776" t="str">
            <v>Blood RNA</v>
          </cell>
          <cell r="K2776" t="str">
            <v>Tempus</v>
          </cell>
          <cell r="L2776">
            <v>79</v>
          </cell>
          <cell r="M2776" t="str">
            <v>B</v>
          </cell>
          <cell r="N2776">
            <v>6</v>
          </cell>
          <cell r="P2776">
            <v>17416</v>
          </cell>
          <cell r="Q2776" t="str">
            <v>Female</v>
          </cell>
          <cell r="R2776" t="str">
            <v>[AI]</v>
          </cell>
          <cell r="S2776" t="str">
            <v xml:space="preserve">SLE </v>
          </cell>
          <cell r="T2776" t="str">
            <v>SLE Patient</v>
          </cell>
          <cell r="U2776">
            <v>1944</v>
          </cell>
          <cell r="V2776">
            <v>68</v>
          </cell>
        </row>
        <row r="2777">
          <cell r="A2777" t="str">
            <v>AA02776</v>
          </cell>
          <cell r="B2777">
            <v>1</v>
          </cell>
          <cell r="C2777" t="str">
            <v>VZV.SLE</v>
          </cell>
          <cell r="D2777">
            <v>500066</v>
          </cell>
          <cell r="E2777">
            <v>41045</v>
          </cell>
          <cell r="F2777" t="str">
            <v>VZV.SLE|500066</v>
          </cell>
          <cell r="G2777" t="str">
            <v>VZV.SLE|500066|2012-05-16</v>
          </cell>
          <cell r="H2777" t="str">
            <v>none</v>
          </cell>
          <cell r="J2777" t="str">
            <v>Blood RNA</v>
          </cell>
          <cell r="K2777" t="str">
            <v>Tempus</v>
          </cell>
          <cell r="L2777">
            <v>79</v>
          </cell>
          <cell r="M2777" t="str">
            <v>C</v>
          </cell>
          <cell r="N2777">
            <v>1</v>
          </cell>
          <cell r="P2777">
            <v>10516</v>
          </cell>
          <cell r="Q2777" t="str">
            <v>Female</v>
          </cell>
          <cell r="R2777" t="str">
            <v>[AA]</v>
          </cell>
          <cell r="S2777" t="str">
            <v xml:space="preserve">SLE </v>
          </cell>
          <cell r="T2777" t="str">
            <v>SLE Patient</v>
          </cell>
          <cell r="U2777">
            <v>1950</v>
          </cell>
          <cell r="V2777">
            <v>62</v>
          </cell>
        </row>
        <row r="2778">
          <cell r="A2778" t="str">
            <v>AA02777</v>
          </cell>
          <cell r="B2778">
            <v>1</v>
          </cell>
          <cell r="C2778" t="str">
            <v>VZV.SLE</v>
          </cell>
          <cell r="D2778">
            <v>598600</v>
          </cell>
          <cell r="E2778">
            <v>41058</v>
          </cell>
          <cell r="F2778" t="str">
            <v>VZV.SLE|598600</v>
          </cell>
          <cell r="G2778" t="str">
            <v>VZV.SLE|598600|2012-05-29</v>
          </cell>
          <cell r="H2778" t="str">
            <v>none</v>
          </cell>
          <cell r="J2778" t="str">
            <v>Blood RNA</v>
          </cell>
          <cell r="K2778" t="str">
            <v>Tempus</v>
          </cell>
          <cell r="L2778">
            <v>79</v>
          </cell>
          <cell r="M2778" t="str">
            <v>C</v>
          </cell>
          <cell r="N2778">
            <v>2</v>
          </cell>
          <cell r="P2778">
            <v>17415</v>
          </cell>
          <cell r="Q2778" t="str">
            <v>Female</v>
          </cell>
          <cell r="R2778" t="str">
            <v>[EA]</v>
          </cell>
          <cell r="S2778" t="str">
            <v xml:space="preserve">SLE </v>
          </cell>
          <cell r="T2778" t="str">
            <v>SLE Patient</v>
          </cell>
          <cell r="U2778">
            <v>1951</v>
          </cell>
          <cell r="V2778">
            <v>61</v>
          </cell>
        </row>
        <row r="2779">
          <cell r="A2779" t="str">
            <v>AA02778</v>
          </cell>
          <cell r="B2779">
            <v>1</v>
          </cell>
          <cell r="C2779" t="str">
            <v>VZV.SLE</v>
          </cell>
          <cell r="D2779">
            <v>500025</v>
          </cell>
          <cell r="E2779">
            <v>41066</v>
          </cell>
          <cell r="F2779" t="str">
            <v>VZV.SLE|500025</v>
          </cell>
          <cell r="G2779" t="str">
            <v>VZV.SLE|500025|2012-06-06</v>
          </cell>
          <cell r="H2779" t="str">
            <v>none</v>
          </cell>
          <cell r="J2779" t="str">
            <v>Blood RNA</v>
          </cell>
          <cell r="K2779" t="str">
            <v>Tempus</v>
          </cell>
          <cell r="L2779">
            <v>79</v>
          </cell>
          <cell r="M2779" t="str">
            <v>C</v>
          </cell>
          <cell r="N2779">
            <v>3</v>
          </cell>
          <cell r="P2779">
            <v>10475</v>
          </cell>
          <cell r="Q2779" t="str">
            <v>Female</v>
          </cell>
          <cell r="R2779" t="str">
            <v>[AA]</v>
          </cell>
          <cell r="S2779" t="str">
            <v xml:space="preserve">SLE </v>
          </cell>
          <cell r="T2779" t="str">
            <v>SLE Patient</v>
          </cell>
          <cell r="U2779">
            <v>1950</v>
          </cell>
          <cell r="V2779">
            <v>62</v>
          </cell>
        </row>
        <row r="2780">
          <cell r="A2780" t="str">
            <v>AA02779</v>
          </cell>
          <cell r="B2780">
            <v>1</v>
          </cell>
          <cell r="C2780" t="str">
            <v>VZV.SLE</v>
          </cell>
          <cell r="D2780">
            <v>598601</v>
          </cell>
          <cell r="E2780">
            <v>41066</v>
          </cell>
          <cell r="F2780" t="str">
            <v>VZV.SLE|598601</v>
          </cell>
          <cell r="G2780" t="str">
            <v>VZV.SLE|598601|2012-06-06</v>
          </cell>
          <cell r="H2780" t="str">
            <v>none</v>
          </cell>
          <cell r="J2780" t="str">
            <v>Blood RNA</v>
          </cell>
          <cell r="K2780" t="str">
            <v>Tempus</v>
          </cell>
          <cell r="L2780">
            <v>79</v>
          </cell>
          <cell r="M2780" t="str">
            <v>C</v>
          </cell>
          <cell r="N2780">
            <v>4</v>
          </cell>
          <cell r="P2780">
            <v>17416</v>
          </cell>
          <cell r="Q2780" t="str">
            <v>Female</v>
          </cell>
          <cell r="R2780" t="str">
            <v>[AI]</v>
          </cell>
          <cell r="S2780" t="str">
            <v xml:space="preserve">SLE </v>
          </cell>
          <cell r="T2780" t="str">
            <v>SLE Patient</v>
          </cell>
          <cell r="U2780">
            <v>1944</v>
          </cell>
          <cell r="V2780">
            <v>68</v>
          </cell>
        </row>
        <row r="2781">
          <cell r="A2781" t="str">
            <v>AA02780</v>
          </cell>
          <cell r="B2781">
            <v>1</v>
          </cell>
          <cell r="C2781" t="str">
            <v>VZV.SLE</v>
          </cell>
          <cell r="D2781">
            <v>500066</v>
          </cell>
          <cell r="E2781">
            <v>41093</v>
          </cell>
          <cell r="F2781" t="str">
            <v>VZV.SLE|500066</v>
          </cell>
          <cell r="G2781" t="str">
            <v>VZV.SLE|500066|2012-07-03</v>
          </cell>
          <cell r="H2781" t="str">
            <v>none</v>
          </cell>
          <cell r="J2781" t="str">
            <v>Blood RNA</v>
          </cell>
          <cell r="K2781" t="str">
            <v>Tempus</v>
          </cell>
          <cell r="L2781">
            <v>79</v>
          </cell>
          <cell r="M2781" t="str">
            <v>C</v>
          </cell>
          <cell r="N2781">
            <v>5</v>
          </cell>
          <cell r="P2781">
            <v>10516</v>
          </cell>
          <cell r="Q2781" t="str">
            <v>Female</v>
          </cell>
          <cell r="R2781" t="str">
            <v>[AA]</v>
          </cell>
          <cell r="S2781" t="str">
            <v xml:space="preserve">SLE </v>
          </cell>
          <cell r="T2781" t="str">
            <v>SLE Patient</v>
          </cell>
          <cell r="U2781">
            <v>1950</v>
          </cell>
          <cell r="V2781">
            <v>62</v>
          </cell>
        </row>
        <row r="2782">
          <cell r="A2782" t="str">
            <v>AA02781</v>
          </cell>
          <cell r="B2782">
            <v>1</v>
          </cell>
          <cell r="C2782" t="str">
            <v>VZV.SLE</v>
          </cell>
          <cell r="D2782">
            <v>598600</v>
          </cell>
          <cell r="E2782">
            <v>41100</v>
          </cell>
          <cell r="F2782" t="str">
            <v>VZV.SLE|598600</v>
          </cell>
          <cell r="G2782" t="str">
            <v>VZV.SLE|598600|2012-07-10</v>
          </cell>
          <cell r="H2782" t="str">
            <v>none</v>
          </cell>
          <cell r="J2782" t="str">
            <v>Blood RNA</v>
          </cell>
          <cell r="K2782" t="str">
            <v>Tempus</v>
          </cell>
          <cell r="L2782">
            <v>79</v>
          </cell>
          <cell r="M2782" t="str">
            <v>C</v>
          </cell>
          <cell r="N2782">
            <v>6</v>
          </cell>
          <cell r="P2782">
            <v>17415</v>
          </cell>
          <cell r="Q2782" t="str">
            <v>Female</v>
          </cell>
          <cell r="R2782" t="str">
            <v>[EA]</v>
          </cell>
          <cell r="S2782" t="str">
            <v xml:space="preserve">SLE </v>
          </cell>
          <cell r="T2782" t="str">
            <v>SLE Patient</v>
          </cell>
          <cell r="U2782">
            <v>1951</v>
          </cell>
          <cell r="V2782">
            <v>61</v>
          </cell>
        </row>
        <row r="2783">
          <cell r="A2783" t="str">
            <v>AA02782</v>
          </cell>
          <cell r="B2783">
            <v>1</v>
          </cell>
          <cell r="C2783" t="str">
            <v>VZV.SLE</v>
          </cell>
          <cell r="D2783">
            <v>598601</v>
          </cell>
          <cell r="E2783">
            <v>41108</v>
          </cell>
          <cell r="F2783" t="str">
            <v>VZV.SLE|598601</v>
          </cell>
          <cell r="G2783" t="str">
            <v>VZV.SLE|598601|2012-07-18</v>
          </cell>
          <cell r="H2783" t="str">
            <v>none</v>
          </cell>
          <cell r="J2783" t="str">
            <v>Blood RNA</v>
          </cell>
          <cell r="K2783" t="str">
            <v>Tempus</v>
          </cell>
          <cell r="L2783">
            <v>79</v>
          </cell>
          <cell r="M2783" t="str">
            <v>D</v>
          </cell>
          <cell r="N2783">
            <v>1</v>
          </cell>
          <cell r="P2783">
            <v>17416</v>
          </cell>
          <cell r="Q2783" t="str">
            <v>Female</v>
          </cell>
          <cell r="R2783" t="str">
            <v>[AI]</v>
          </cell>
          <cell r="S2783" t="str">
            <v xml:space="preserve">SLE </v>
          </cell>
          <cell r="T2783" t="str">
            <v>SLE Patient</v>
          </cell>
          <cell r="U2783">
            <v>1944</v>
          </cell>
          <cell r="V2783">
            <v>68</v>
          </cell>
        </row>
        <row r="2784">
          <cell r="A2784" t="str">
            <v>AA02783</v>
          </cell>
          <cell r="B2784">
            <v>1</v>
          </cell>
          <cell r="C2784" t="str">
            <v>VZV.SLE</v>
          </cell>
          <cell r="D2784">
            <v>598601</v>
          </cell>
          <cell r="E2784">
            <v>41190</v>
          </cell>
          <cell r="F2784" t="str">
            <v>VZV.SLE|598601</v>
          </cell>
          <cell r="G2784" t="str">
            <v>VZV.SLE|598601|2012-10-08</v>
          </cell>
          <cell r="H2784" t="str">
            <v>none</v>
          </cell>
          <cell r="J2784" t="str">
            <v>Blood RNA</v>
          </cell>
          <cell r="K2784" t="str">
            <v>Tempus</v>
          </cell>
          <cell r="L2784">
            <v>79</v>
          </cell>
          <cell r="M2784" t="str">
            <v>D</v>
          </cell>
          <cell r="N2784">
            <v>2</v>
          </cell>
          <cell r="P2784">
            <v>17416</v>
          </cell>
          <cell r="Q2784" t="str">
            <v>Female</v>
          </cell>
          <cell r="R2784" t="str">
            <v>[AI]</v>
          </cell>
          <cell r="S2784" t="str">
            <v xml:space="preserve">SLE </v>
          </cell>
          <cell r="T2784" t="str">
            <v>SLE Patient</v>
          </cell>
          <cell r="U2784">
            <v>1944</v>
          </cell>
          <cell r="V2784">
            <v>68</v>
          </cell>
        </row>
        <row r="2785">
          <cell r="A2785" t="str">
            <v>AA02784</v>
          </cell>
          <cell r="B2785">
            <v>1</v>
          </cell>
          <cell r="C2785" t="str">
            <v>VZV.SLE</v>
          </cell>
          <cell r="D2785">
            <v>500066</v>
          </cell>
          <cell r="E2785">
            <v>41192</v>
          </cell>
          <cell r="F2785" t="str">
            <v>VZV.SLE|500066</v>
          </cell>
          <cell r="G2785" t="str">
            <v>VZV.SLE|500066|2012-10-10</v>
          </cell>
          <cell r="H2785" t="str">
            <v>none</v>
          </cell>
          <cell r="J2785" t="str">
            <v>Blood RNA</v>
          </cell>
          <cell r="K2785" t="str">
            <v>Tempus</v>
          </cell>
          <cell r="L2785">
            <v>79</v>
          </cell>
          <cell r="M2785" t="str">
            <v>D</v>
          </cell>
          <cell r="N2785">
            <v>3</v>
          </cell>
          <cell r="P2785">
            <v>10516</v>
          </cell>
          <cell r="Q2785" t="str">
            <v>Female</v>
          </cell>
          <cell r="R2785" t="str">
            <v>[AA]</v>
          </cell>
          <cell r="S2785" t="str">
            <v xml:space="preserve">SLE </v>
          </cell>
          <cell r="T2785" t="str">
            <v>SLE Patient</v>
          </cell>
          <cell r="U2785">
            <v>1950</v>
          </cell>
          <cell r="V2785">
            <v>62</v>
          </cell>
        </row>
        <row r="2786">
          <cell r="A2786" t="str">
            <v>AA02785</v>
          </cell>
          <cell r="B2786">
            <v>1</v>
          </cell>
          <cell r="C2786" t="str">
            <v>VZV.SLE</v>
          </cell>
          <cell r="D2786">
            <v>598600</v>
          </cell>
          <cell r="E2786">
            <v>41221</v>
          </cell>
          <cell r="F2786" t="str">
            <v>VZV.SLE|598600</v>
          </cell>
          <cell r="G2786" t="str">
            <v>VZV.SLE|598600|2012-11-08</v>
          </cell>
          <cell r="H2786" t="str">
            <v>none</v>
          </cell>
          <cell r="J2786" t="str">
            <v>Blood RNA</v>
          </cell>
          <cell r="K2786" t="str">
            <v>Tempus</v>
          </cell>
          <cell r="L2786">
            <v>79</v>
          </cell>
          <cell r="M2786" t="str">
            <v>D</v>
          </cell>
          <cell r="N2786">
            <v>4</v>
          </cell>
          <cell r="P2786">
            <v>17415</v>
          </cell>
          <cell r="Q2786" t="str">
            <v>Female</v>
          </cell>
          <cell r="R2786" t="str">
            <v>[EA]</v>
          </cell>
          <cell r="S2786" t="str">
            <v xml:space="preserve">SLE </v>
          </cell>
          <cell r="T2786" t="str">
            <v>SLE Patient</v>
          </cell>
          <cell r="U2786">
            <v>1951</v>
          </cell>
          <cell r="V2786">
            <v>61</v>
          </cell>
        </row>
        <row r="2787">
          <cell r="A2787" t="str">
            <v>AA02786</v>
          </cell>
          <cell r="B2787">
            <v>1</v>
          </cell>
          <cell r="C2787" t="str">
            <v>VZV.RA</v>
          </cell>
          <cell r="D2787">
            <v>598714</v>
          </cell>
          <cell r="E2787">
            <v>42087</v>
          </cell>
          <cell r="F2787" t="str">
            <v>VZV.RA|598714</v>
          </cell>
          <cell r="G2787" t="str">
            <v>VZV.RA|598714|2015-03-24</v>
          </cell>
          <cell r="H2787" t="str">
            <v>none</v>
          </cell>
          <cell r="J2787" t="str">
            <v>Blood RNA</v>
          </cell>
          <cell r="K2787" t="str">
            <v>Tempus</v>
          </cell>
          <cell r="L2787">
            <v>79</v>
          </cell>
          <cell r="M2787" t="str">
            <v>D</v>
          </cell>
          <cell r="N2787">
            <v>5</v>
          </cell>
          <cell r="P2787">
            <v>17432</v>
          </cell>
          <cell r="Q2787" t="str">
            <v>Female</v>
          </cell>
          <cell r="R2787" t="str">
            <v>[EA]</v>
          </cell>
          <cell r="S2787" t="str">
            <v xml:space="preserve">RA </v>
          </cell>
          <cell r="T2787" t="str">
            <v>RA Patient</v>
          </cell>
          <cell r="U2787">
            <v>1951</v>
          </cell>
          <cell r="V2787">
            <v>64</v>
          </cell>
        </row>
        <row r="2788">
          <cell r="A2788" t="str">
            <v>AA02787</v>
          </cell>
          <cell r="B2788">
            <v>1</v>
          </cell>
          <cell r="C2788" t="str">
            <v>VZV.RA</v>
          </cell>
          <cell r="D2788">
            <v>598714</v>
          </cell>
          <cell r="E2788">
            <v>42094</v>
          </cell>
          <cell r="F2788" t="str">
            <v>VZV.RA|598714</v>
          </cell>
          <cell r="G2788" t="str">
            <v>VZV.RA|598714|2015-03-31</v>
          </cell>
          <cell r="H2788" t="str">
            <v>none</v>
          </cell>
          <cell r="J2788" t="str">
            <v>Blood RNA</v>
          </cell>
          <cell r="K2788" t="str">
            <v>Tempus</v>
          </cell>
          <cell r="L2788">
            <v>79</v>
          </cell>
          <cell r="M2788" t="str">
            <v>D</v>
          </cell>
          <cell r="N2788">
            <v>6</v>
          </cell>
          <cell r="P2788">
            <v>17432</v>
          </cell>
          <cell r="Q2788" t="str">
            <v>Female</v>
          </cell>
          <cell r="R2788" t="str">
            <v>[EA]</v>
          </cell>
          <cell r="S2788" t="str">
            <v xml:space="preserve">RA </v>
          </cell>
          <cell r="T2788" t="str">
            <v>RA Patient</v>
          </cell>
          <cell r="U2788">
            <v>1951</v>
          </cell>
          <cell r="V2788">
            <v>64</v>
          </cell>
        </row>
        <row r="2789">
          <cell r="A2789" t="str">
            <v>AA02788</v>
          </cell>
          <cell r="B2789">
            <v>1</v>
          </cell>
          <cell r="C2789" t="str">
            <v>VZV.RA</v>
          </cell>
          <cell r="D2789">
            <v>598714</v>
          </cell>
          <cell r="E2789">
            <v>42101</v>
          </cell>
          <cell r="F2789" t="str">
            <v>VZV.RA|598714</v>
          </cell>
          <cell r="G2789" t="str">
            <v>VZV.RA|598714|2015-04-07</v>
          </cell>
          <cell r="H2789" t="str">
            <v>none</v>
          </cell>
          <cell r="J2789" t="str">
            <v>Blood RNA</v>
          </cell>
          <cell r="K2789" t="str">
            <v>Tempus</v>
          </cell>
          <cell r="L2789">
            <v>79</v>
          </cell>
          <cell r="M2789" t="str">
            <v>E</v>
          </cell>
          <cell r="N2789">
            <v>1</v>
          </cell>
          <cell r="P2789">
            <v>17432</v>
          </cell>
          <cell r="Q2789" t="str">
            <v>Female</v>
          </cell>
          <cell r="R2789" t="str">
            <v>[EA]</v>
          </cell>
          <cell r="S2789" t="str">
            <v xml:space="preserve">RA </v>
          </cell>
          <cell r="T2789" t="str">
            <v>RA Patient</v>
          </cell>
          <cell r="U2789">
            <v>1951</v>
          </cell>
          <cell r="V2789">
            <v>64</v>
          </cell>
        </row>
        <row r="2790">
          <cell r="A2790" t="str">
            <v>AA02789</v>
          </cell>
          <cell r="B2790">
            <v>1</v>
          </cell>
          <cell r="C2790" t="str">
            <v>VZV.RA</v>
          </cell>
          <cell r="D2790">
            <v>598714</v>
          </cell>
          <cell r="E2790">
            <v>42122</v>
          </cell>
          <cell r="F2790" t="str">
            <v>VZV.RA|598714</v>
          </cell>
          <cell r="G2790" t="str">
            <v>VZV.RA|598714|2015-04-28</v>
          </cell>
          <cell r="H2790" t="str">
            <v>none</v>
          </cell>
          <cell r="J2790" t="str">
            <v>Blood RNA</v>
          </cell>
          <cell r="K2790" t="str">
            <v>Tempus</v>
          </cell>
          <cell r="L2790">
            <v>79</v>
          </cell>
          <cell r="M2790" t="str">
            <v>E</v>
          </cell>
          <cell r="N2790">
            <v>2</v>
          </cell>
          <cell r="P2790">
            <v>17432</v>
          </cell>
          <cell r="Q2790" t="str">
            <v>Female</v>
          </cell>
          <cell r="R2790" t="str">
            <v>[EA]</v>
          </cell>
          <cell r="S2790" t="str">
            <v xml:space="preserve">RA </v>
          </cell>
          <cell r="T2790" t="str">
            <v>RA Patient</v>
          </cell>
          <cell r="U2790">
            <v>1951</v>
          </cell>
          <cell r="V2790">
            <v>64</v>
          </cell>
        </row>
        <row r="2791">
          <cell r="A2791" t="str">
            <v>AA02790</v>
          </cell>
          <cell r="B2791">
            <v>1</v>
          </cell>
          <cell r="C2791" t="str">
            <v>VZV.RA</v>
          </cell>
          <cell r="D2791">
            <v>598714</v>
          </cell>
          <cell r="E2791">
            <v>42206</v>
          </cell>
          <cell r="F2791" t="str">
            <v>VZV.RA|598714</v>
          </cell>
          <cell r="G2791" t="str">
            <v>VZV.RA|598714|2015-07-21</v>
          </cell>
          <cell r="H2791" t="str">
            <v>none</v>
          </cell>
          <cell r="J2791" t="str">
            <v>Blood RNA</v>
          </cell>
          <cell r="K2791" t="str">
            <v>Tempus</v>
          </cell>
          <cell r="L2791">
            <v>79</v>
          </cell>
          <cell r="M2791" t="str">
            <v>E</v>
          </cell>
          <cell r="N2791">
            <v>3</v>
          </cell>
          <cell r="P2791">
            <v>17432</v>
          </cell>
          <cell r="Q2791" t="str">
            <v>Female</v>
          </cell>
          <cell r="R2791" t="str">
            <v>[EA]</v>
          </cell>
          <cell r="S2791" t="str">
            <v xml:space="preserve">RA </v>
          </cell>
          <cell r="T2791" t="str">
            <v>RA Patient</v>
          </cell>
          <cell r="U2791">
            <v>1951</v>
          </cell>
          <cell r="V2791">
            <v>64</v>
          </cell>
        </row>
        <row r="2792">
          <cell r="A2792" t="str">
            <v>AA02791</v>
          </cell>
          <cell r="B2792">
            <v>1</v>
          </cell>
          <cell r="C2792" t="str">
            <v>FLU</v>
          </cell>
          <cell r="D2792">
            <v>500224</v>
          </cell>
          <cell r="E2792">
            <v>40455</v>
          </cell>
          <cell r="F2792" t="str">
            <v>FLU|500224</v>
          </cell>
          <cell r="G2792" t="str">
            <v>FLU|500224|2010-10-04</v>
          </cell>
          <cell r="H2792" t="str">
            <v>none</v>
          </cell>
          <cell r="J2792" t="str">
            <v>Blood RNA</v>
          </cell>
          <cell r="K2792" t="str">
            <v>PaxGene</v>
          </cell>
          <cell r="L2792">
            <v>79</v>
          </cell>
          <cell r="M2792" t="str">
            <v>E</v>
          </cell>
          <cell r="N2792">
            <v>4</v>
          </cell>
          <cell r="P2792">
            <v>10667</v>
          </cell>
          <cell r="Q2792" t="str">
            <v>Male</v>
          </cell>
          <cell r="R2792" t="str">
            <v>[AA]</v>
          </cell>
          <cell r="S2792" t="str">
            <v>Control</v>
          </cell>
          <cell r="T2792" t="str">
            <v>Unaffected Control</v>
          </cell>
          <cell r="U2792">
            <v>1962</v>
          </cell>
          <cell r="V2792">
            <v>48</v>
          </cell>
        </row>
        <row r="2793">
          <cell r="A2793" t="str">
            <v>AA02792</v>
          </cell>
          <cell r="B2793">
            <v>1</v>
          </cell>
          <cell r="C2793" t="str">
            <v>OMRF.13-35</v>
          </cell>
          <cell r="D2793">
            <v>500037</v>
          </cell>
          <cell r="E2793">
            <v>41918</v>
          </cell>
          <cell r="F2793" t="str">
            <v>OMRF.13-35|500037</v>
          </cell>
          <cell r="G2793" t="str">
            <v>OMRF.13-35|500037|2014-10-06</v>
          </cell>
          <cell r="H2793" t="str">
            <v>none</v>
          </cell>
          <cell r="J2793" t="str">
            <v>Blood RNA</v>
          </cell>
          <cell r="K2793" t="str">
            <v>PaxGene</v>
          </cell>
          <cell r="L2793">
            <v>79</v>
          </cell>
          <cell r="M2793" t="str">
            <v>F</v>
          </cell>
          <cell r="N2793">
            <v>2</v>
          </cell>
          <cell r="P2793">
            <v>10487</v>
          </cell>
          <cell r="Q2793" t="str">
            <v>Female</v>
          </cell>
          <cell r="R2793" t="str">
            <v>[EA]</v>
          </cell>
          <cell r="S2793" t="str">
            <v>Control</v>
          </cell>
          <cell r="T2793" t="str">
            <v>Unaffected Control</v>
          </cell>
          <cell r="U2793">
            <v>1966</v>
          </cell>
          <cell r="V2793">
            <v>48</v>
          </cell>
        </row>
        <row r="2794">
          <cell r="A2794" t="str">
            <v>AA02793</v>
          </cell>
          <cell r="B2794">
            <v>1</v>
          </cell>
          <cell r="C2794" t="str">
            <v>OMRF.13-35</v>
          </cell>
          <cell r="D2794">
            <v>533181</v>
          </cell>
          <cell r="E2794">
            <v>41918</v>
          </cell>
          <cell r="F2794" t="str">
            <v>OMRF.13-35|533181</v>
          </cell>
          <cell r="G2794" t="str">
            <v>OMRF.13-35|533181|2014-10-06</v>
          </cell>
          <cell r="H2794" t="str">
            <v>none</v>
          </cell>
          <cell r="J2794" t="str">
            <v>Blood RNA</v>
          </cell>
          <cell r="K2794" t="str">
            <v>PaxGene</v>
          </cell>
          <cell r="L2794">
            <v>79</v>
          </cell>
          <cell r="M2794" t="str">
            <v>F</v>
          </cell>
          <cell r="N2794">
            <v>3</v>
          </cell>
          <cell r="P2794">
            <v>13224</v>
          </cell>
          <cell r="Q2794" t="str">
            <v>Female</v>
          </cell>
          <cell r="R2794" t="str">
            <v>[EA]</v>
          </cell>
          <cell r="S2794" t="str">
            <v>Control</v>
          </cell>
          <cell r="T2794" t="str">
            <v>Unaffected Control</v>
          </cell>
          <cell r="U2794">
            <v>1978</v>
          </cell>
          <cell r="V2794">
            <v>36</v>
          </cell>
        </row>
        <row r="2795">
          <cell r="A2795" t="str">
            <v>AA02794</v>
          </cell>
          <cell r="B2795">
            <v>1</v>
          </cell>
          <cell r="C2795" t="str">
            <v>OMRF.13-35</v>
          </cell>
          <cell r="D2795">
            <v>500220</v>
          </cell>
          <cell r="E2795">
            <v>41919</v>
          </cell>
          <cell r="F2795" t="str">
            <v>OMRF.13-35|500220</v>
          </cell>
          <cell r="G2795" t="str">
            <v>OMRF.13-35|500220|2014-10-07</v>
          </cell>
          <cell r="H2795" t="str">
            <v>none</v>
          </cell>
          <cell r="J2795" t="str">
            <v>Blood RNA</v>
          </cell>
          <cell r="K2795" t="str">
            <v>PaxGene</v>
          </cell>
          <cell r="L2795">
            <v>79</v>
          </cell>
          <cell r="M2795" t="str">
            <v>F</v>
          </cell>
          <cell r="N2795">
            <v>4</v>
          </cell>
          <cell r="P2795">
            <v>10663</v>
          </cell>
          <cell r="Q2795" t="str">
            <v>Male</v>
          </cell>
          <cell r="R2795" t="str">
            <v>[EA]</v>
          </cell>
          <cell r="S2795" t="str">
            <v>Control</v>
          </cell>
          <cell r="T2795" t="str">
            <v>Unaffected Control</v>
          </cell>
          <cell r="U2795">
            <v>1955</v>
          </cell>
          <cell r="V2795">
            <v>59</v>
          </cell>
        </row>
        <row r="2796">
          <cell r="A2796" t="str">
            <v>AA02795</v>
          </cell>
          <cell r="B2796">
            <v>1</v>
          </cell>
          <cell r="C2796" t="str">
            <v>OMRF.13-35</v>
          </cell>
          <cell r="D2796">
            <v>533182</v>
          </cell>
          <cell r="E2796">
            <v>41919</v>
          </cell>
          <cell r="F2796" t="str">
            <v>OMRF.13-35|533182</v>
          </cell>
          <cell r="G2796" t="str">
            <v>OMRF.13-35|533182|2014-10-07</v>
          </cell>
          <cell r="H2796" t="str">
            <v>none</v>
          </cell>
          <cell r="J2796" t="str">
            <v>Blood RNA</v>
          </cell>
          <cell r="K2796" t="str">
            <v>PaxGene</v>
          </cell>
          <cell r="L2796">
            <v>79</v>
          </cell>
          <cell r="M2796" t="str">
            <v>F</v>
          </cell>
          <cell r="N2796">
            <v>5</v>
          </cell>
          <cell r="P2796">
            <v>13225</v>
          </cell>
          <cell r="Q2796" t="str">
            <v>Female</v>
          </cell>
          <cell r="R2796" t="str">
            <v>[AA]</v>
          </cell>
          <cell r="S2796" t="str">
            <v>Control</v>
          </cell>
          <cell r="T2796" t="str">
            <v>Unaffected Control</v>
          </cell>
          <cell r="U2796">
            <v>1957</v>
          </cell>
          <cell r="V2796">
            <v>57</v>
          </cell>
        </row>
        <row r="2797">
          <cell r="A2797" t="str">
            <v>AA02796</v>
          </cell>
          <cell r="B2797">
            <v>1</v>
          </cell>
          <cell r="C2797" t="str">
            <v>OMRF.13-35</v>
          </cell>
          <cell r="D2797">
            <v>533059</v>
          </cell>
          <cell r="E2797">
            <v>41920</v>
          </cell>
          <cell r="F2797" t="str">
            <v>OMRF.13-35|533059</v>
          </cell>
          <cell r="G2797" t="str">
            <v>OMRF.13-35|533059|2014-10-08</v>
          </cell>
          <cell r="H2797" t="str">
            <v>none</v>
          </cell>
          <cell r="J2797" t="str">
            <v>Blood RNA</v>
          </cell>
          <cell r="K2797" t="str">
            <v>PaxGene</v>
          </cell>
          <cell r="L2797">
            <v>79</v>
          </cell>
          <cell r="M2797" t="str">
            <v>F</v>
          </cell>
          <cell r="N2797">
            <v>6</v>
          </cell>
          <cell r="P2797">
            <v>13167</v>
          </cell>
          <cell r="Q2797" t="str">
            <v>Female</v>
          </cell>
          <cell r="R2797" t="str">
            <v>[EA]</v>
          </cell>
          <cell r="S2797" t="str">
            <v>Control</v>
          </cell>
          <cell r="T2797" t="str">
            <v>Unaffected Control</v>
          </cell>
          <cell r="U2797">
            <v>1977</v>
          </cell>
          <cell r="V2797">
            <v>37</v>
          </cell>
        </row>
        <row r="2798">
          <cell r="A2798" t="str">
            <v>AA02797</v>
          </cell>
          <cell r="B2798">
            <v>1</v>
          </cell>
          <cell r="C2798" t="str">
            <v>OMRF.13-35</v>
          </cell>
          <cell r="D2798">
            <v>533060</v>
          </cell>
          <cell r="E2798">
            <v>41920</v>
          </cell>
          <cell r="F2798" t="str">
            <v>OMRF.13-35|533060</v>
          </cell>
          <cell r="G2798" t="str">
            <v>OMRF.13-35|533060|2014-10-08</v>
          </cell>
          <cell r="H2798" t="str">
            <v>none</v>
          </cell>
          <cell r="J2798" t="str">
            <v>Blood RNA</v>
          </cell>
          <cell r="K2798" t="str">
            <v>PaxGene</v>
          </cell>
          <cell r="L2798">
            <v>80</v>
          </cell>
          <cell r="M2798" t="str">
            <v>A</v>
          </cell>
          <cell r="N2798">
            <v>1</v>
          </cell>
          <cell r="P2798">
            <v>13168</v>
          </cell>
          <cell r="Q2798" t="str">
            <v>Female</v>
          </cell>
          <cell r="R2798" t="str">
            <v>[EA]</v>
          </cell>
          <cell r="S2798" t="str">
            <v>Control</v>
          </cell>
          <cell r="T2798" t="str">
            <v>Unaffected Control</v>
          </cell>
          <cell r="U2798">
            <v>1986</v>
          </cell>
          <cell r="V2798">
            <v>28</v>
          </cell>
        </row>
        <row r="2799">
          <cell r="A2799" t="str">
            <v>AA02798</v>
          </cell>
          <cell r="B2799">
            <v>1</v>
          </cell>
          <cell r="C2799" t="str">
            <v>OMRF.13-35</v>
          </cell>
          <cell r="D2799">
            <v>533183</v>
          </cell>
          <cell r="E2799">
            <v>41920</v>
          </cell>
          <cell r="F2799" t="str">
            <v>OMRF.13-35|533183</v>
          </cell>
          <cell r="G2799" t="str">
            <v>OMRF.13-35|533183|2014-10-08</v>
          </cell>
          <cell r="H2799" t="str">
            <v>none</v>
          </cell>
          <cell r="J2799" t="str">
            <v>Blood RNA</v>
          </cell>
          <cell r="K2799" t="str">
            <v>PaxGene</v>
          </cell>
          <cell r="L2799">
            <v>80</v>
          </cell>
          <cell r="M2799" t="str">
            <v>A</v>
          </cell>
          <cell r="N2799">
            <v>2</v>
          </cell>
          <cell r="P2799">
            <v>13226</v>
          </cell>
          <cell r="Q2799" t="str">
            <v>Female</v>
          </cell>
          <cell r="R2799" t="str">
            <v>[EA]</v>
          </cell>
          <cell r="S2799" t="str">
            <v>Control</v>
          </cell>
          <cell r="T2799" t="str">
            <v>Unaffected Control</v>
          </cell>
          <cell r="U2799">
            <v>1968</v>
          </cell>
          <cell r="V2799">
            <v>46</v>
          </cell>
        </row>
        <row r="2800">
          <cell r="A2800" t="str">
            <v>AA02799</v>
          </cell>
          <cell r="B2800">
            <v>1</v>
          </cell>
          <cell r="C2800" t="str">
            <v>OMRF.13-35</v>
          </cell>
          <cell r="D2800">
            <v>533184</v>
          </cell>
          <cell r="E2800">
            <v>41921</v>
          </cell>
          <cell r="F2800" t="str">
            <v>OMRF.13-35|533184</v>
          </cell>
          <cell r="G2800" t="str">
            <v>OMRF.13-35|533184|2014-10-09</v>
          </cell>
          <cell r="H2800" t="str">
            <v>none</v>
          </cell>
          <cell r="J2800" t="str">
            <v>Blood RNA</v>
          </cell>
          <cell r="K2800" t="str">
            <v>PaxGene</v>
          </cell>
          <cell r="L2800">
            <v>80</v>
          </cell>
          <cell r="M2800" t="str">
            <v>A</v>
          </cell>
          <cell r="N2800">
            <v>3</v>
          </cell>
          <cell r="P2800">
            <v>13227</v>
          </cell>
          <cell r="Q2800" t="str">
            <v>Female</v>
          </cell>
          <cell r="R2800" t="str">
            <v>[H]</v>
          </cell>
          <cell r="S2800" t="str">
            <v>Control</v>
          </cell>
          <cell r="T2800" t="str">
            <v>Unaffected Control</v>
          </cell>
          <cell r="U2800">
            <v>1982</v>
          </cell>
          <cell r="V2800">
            <v>32</v>
          </cell>
        </row>
        <row r="2801">
          <cell r="A2801" t="str">
            <v>AA02800</v>
          </cell>
          <cell r="B2801">
            <v>1</v>
          </cell>
          <cell r="C2801" t="str">
            <v>ORDRCC</v>
          </cell>
          <cell r="D2801">
            <v>590113</v>
          </cell>
          <cell r="E2801">
            <v>42018</v>
          </cell>
          <cell r="F2801" t="str">
            <v>ORDRCC|590113</v>
          </cell>
          <cell r="G2801" t="str">
            <v>ORDRCC|590113|2015-01-14</v>
          </cell>
          <cell r="H2801" t="str">
            <v>none</v>
          </cell>
          <cell r="J2801" t="str">
            <v>Blood RNA</v>
          </cell>
          <cell r="K2801" t="str">
            <v>PaxGene</v>
          </cell>
          <cell r="L2801">
            <v>80</v>
          </cell>
          <cell r="M2801" t="str">
            <v>A</v>
          </cell>
          <cell r="N2801">
            <v>4</v>
          </cell>
          <cell r="P2801">
            <v>10837</v>
          </cell>
          <cell r="Q2801" t="str">
            <v>Female</v>
          </cell>
          <cell r="R2801" t="str">
            <v>[AA]</v>
          </cell>
          <cell r="S2801" t="str">
            <v>Control</v>
          </cell>
          <cell r="T2801" t="str">
            <v>Unaffected Control</v>
          </cell>
          <cell r="U2801">
            <v>1954</v>
          </cell>
          <cell r="V2801">
            <v>61</v>
          </cell>
        </row>
        <row r="2802">
          <cell r="A2802" t="str">
            <v>AA02801</v>
          </cell>
          <cell r="B2802">
            <v>1</v>
          </cell>
          <cell r="C2802" t="str">
            <v>ORDRCC</v>
          </cell>
          <cell r="D2802">
            <v>533069</v>
          </cell>
          <cell r="E2802">
            <v>42026</v>
          </cell>
          <cell r="F2802" t="str">
            <v>ORDRCC|533069</v>
          </cell>
          <cell r="G2802" t="str">
            <v>ORDRCC|533069|2015-01-22</v>
          </cell>
          <cell r="H2802" t="str">
            <v>none</v>
          </cell>
          <cell r="J2802" t="str">
            <v>Blood RNA</v>
          </cell>
          <cell r="K2802" t="str">
            <v>PaxGene</v>
          </cell>
          <cell r="L2802">
            <v>80</v>
          </cell>
          <cell r="M2802" t="str">
            <v>A</v>
          </cell>
          <cell r="N2802">
            <v>5</v>
          </cell>
          <cell r="P2802">
            <v>13177</v>
          </cell>
          <cell r="Q2802" t="str">
            <v>Female</v>
          </cell>
          <cell r="R2802" t="str">
            <v>[AA]</v>
          </cell>
          <cell r="S2802" t="str">
            <v>Control</v>
          </cell>
          <cell r="T2802" t="str">
            <v>Unaffected Control</v>
          </cell>
          <cell r="U2802">
            <v>1975</v>
          </cell>
          <cell r="V2802">
            <v>40</v>
          </cell>
        </row>
        <row r="2803">
          <cell r="A2803" t="str">
            <v>AA02802</v>
          </cell>
          <cell r="B2803">
            <v>1</v>
          </cell>
          <cell r="C2803" t="str">
            <v>ORDRCC</v>
          </cell>
          <cell r="D2803">
            <v>500500</v>
          </cell>
          <cell r="E2803">
            <v>42541</v>
          </cell>
          <cell r="F2803" t="str">
            <v>ORDRCC|500500</v>
          </cell>
          <cell r="G2803" t="str">
            <v>ORDRCC|500500|2016-06-20</v>
          </cell>
          <cell r="H2803" t="str">
            <v>none</v>
          </cell>
          <cell r="J2803" t="str">
            <v>Blood RNA</v>
          </cell>
          <cell r="K2803" t="str">
            <v>PaxGene</v>
          </cell>
          <cell r="L2803">
            <v>80</v>
          </cell>
          <cell r="M2803" t="str">
            <v>A</v>
          </cell>
          <cell r="N2803">
            <v>6</v>
          </cell>
          <cell r="P2803">
            <v>10878</v>
          </cell>
          <cell r="Q2803" t="str">
            <v>Female</v>
          </cell>
          <cell r="R2803" t="str">
            <v>[EA]</v>
          </cell>
          <cell r="S2803" t="str">
            <v>Control</v>
          </cell>
          <cell r="T2803" t="str">
            <v>Unaffected Control</v>
          </cell>
          <cell r="U2803">
            <v>1983</v>
          </cell>
          <cell r="V2803">
            <v>33</v>
          </cell>
        </row>
        <row r="2804">
          <cell r="A2804" t="str">
            <v>AA02803</v>
          </cell>
          <cell r="B2804">
            <v>1</v>
          </cell>
          <cell r="C2804" t="str">
            <v>ORDRCC</v>
          </cell>
          <cell r="D2804">
            <v>500502</v>
          </cell>
          <cell r="E2804">
            <v>42541</v>
          </cell>
          <cell r="F2804" t="str">
            <v>ORDRCC|500502</v>
          </cell>
          <cell r="G2804" t="str">
            <v>ORDRCC|500502|2016-06-20</v>
          </cell>
          <cell r="H2804" t="str">
            <v>none</v>
          </cell>
          <cell r="J2804" t="str">
            <v>Blood RNA</v>
          </cell>
          <cell r="K2804" t="str">
            <v>PaxGene</v>
          </cell>
          <cell r="L2804">
            <v>80</v>
          </cell>
          <cell r="M2804" t="str">
            <v>B</v>
          </cell>
          <cell r="N2804">
            <v>1</v>
          </cell>
          <cell r="P2804">
            <v>20234</v>
          </cell>
          <cell r="Q2804" t="str">
            <v>Female</v>
          </cell>
          <cell r="R2804" t="str">
            <v>[EA]</v>
          </cell>
          <cell r="S2804" t="str">
            <v>Control</v>
          </cell>
          <cell r="T2804" t="str">
            <v>Unaffected Control</v>
          </cell>
          <cell r="U2804">
            <v>1992</v>
          </cell>
          <cell r="V2804">
            <v>24</v>
          </cell>
        </row>
        <row r="2805">
          <cell r="A2805" t="str">
            <v>AA02804</v>
          </cell>
          <cell r="B2805">
            <v>1</v>
          </cell>
          <cell r="C2805" t="str">
            <v>ORDRCC</v>
          </cell>
          <cell r="D2805">
            <v>590013</v>
          </cell>
          <cell r="E2805">
            <v>42551</v>
          </cell>
          <cell r="F2805" t="str">
            <v>ORDRCC|590013</v>
          </cell>
          <cell r="G2805" t="str">
            <v>ORDRCC|590013|2016-06-30</v>
          </cell>
          <cell r="H2805" t="str">
            <v>none</v>
          </cell>
          <cell r="J2805" t="str">
            <v>Blood RNA</v>
          </cell>
          <cell r="K2805" t="str">
            <v>PaxGene</v>
          </cell>
          <cell r="L2805">
            <v>80</v>
          </cell>
          <cell r="M2805" t="str">
            <v>B</v>
          </cell>
          <cell r="N2805">
            <v>2</v>
          </cell>
          <cell r="P2805">
            <v>17276</v>
          </cell>
          <cell r="Q2805" t="str">
            <v>Female</v>
          </cell>
          <cell r="R2805" t="str">
            <v>[AA]</v>
          </cell>
          <cell r="S2805" t="str">
            <v>Control</v>
          </cell>
          <cell r="T2805" t="str">
            <v>Unaffected Control</v>
          </cell>
          <cell r="U2805">
            <v>1975</v>
          </cell>
          <cell r="V2805">
            <v>41</v>
          </cell>
        </row>
        <row r="2806">
          <cell r="A2806" t="str">
            <v>AA02805</v>
          </cell>
          <cell r="B2806">
            <v>1</v>
          </cell>
          <cell r="C2806" t="str">
            <v>ORDRCC</v>
          </cell>
          <cell r="D2806">
            <v>510111</v>
          </cell>
          <cell r="E2806">
            <v>42580</v>
          </cell>
          <cell r="F2806" t="str">
            <v>ORDRCC|510111</v>
          </cell>
          <cell r="G2806" t="str">
            <v>ORDRCC|510111|2016-07-29</v>
          </cell>
          <cell r="H2806" t="str">
            <v>none</v>
          </cell>
          <cell r="J2806" t="str">
            <v>Blood RNA</v>
          </cell>
          <cell r="K2806" t="str">
            <v>PaxGene</v>
          </cell>
          <cell r="L2806">
            <v>80</v>
          </cell>
          <cell r="M2806" t="str">
            <v>B</v>
          </cell>
          <cell r="N2806">
            <v>3</v>
          </cell>
          <cell r="P2806">
            <v>12042</v>
          </cell>
          <cell r="Q2806" t="str">
            <v>Male</v>
          </cell>
          <cell r="R2806" t="str">
            <v>[EA]</v>
          </cell>
          <cell r="S2806" t="str">
            <v>Control</v>
          </cell>
          <cell r="T2806" t="str">
            <v>Unaffected Control</v>
          </cell>
          <cell r="U2806">
            <v>1985</v>
          </cell>
          <cell r="V2806">
            <v>31</v>
          </cell>
        </row>
        <row r="2807">
          <cell r="A2807" t="str">
            <v>AA02806</v>
          </cell>
          <cell r="B2807">
            <v>1</v>
          </cell>
          <cell r="C2807" t="str">
            <v>ORDRCC</v>
          </cell>
          <cell r="D2807">
            <v>500530</v>
          </cell>
          <cell r="E2807">
            <v>42909</v>
          </cell>
          <cell r="F2807" t="str">
            <v>ORDRCC|500530</v>
          </cell>
          <cell r="G2807" t="str">
            <v>ORDRCC|500530|2017-06-23</v>
          </cell>
          <cell r="H2807" t="str">
            <v>none</v>
          </cell>
          <cell r="J2807" t="str">
            <v>Blood RNA</v>
          </cell>
          <cell r="K2807" t="str">
            <v>PaxGene</v>
          </cell>
          <cell r="L2807">
            <v>80</v>
          </cell>
          <cell r="M2807" t="str">
            <v>B</v>
          </cell>
          <cell r="N2807">
            <v>4</v>
          </cell>
          <cell r="P2807">
            <v>23389</v>
          </cell>
          <cell r="Q2807" t="str">
            <v>Male</v>
          </cell>
          <cell r="R2807" t="str">
            <v>[AI]</v>
          </cell>
          <cell r="S2807" t="str">
            <v>Control</v>
          </cell>
          <cell r="T2807" t="str">
            <v>Unaffected Control</v>
          </cell>
          <cell r="U2807">
            <v>1966</v>
          </cell>
          <cell r="V2807">
            <v>51</v>
          </cell>
        </row>
        <row r="2808">
          <cell r="A2808" t="str">
            <v>AA02807</v>
          </cell>
          <cell r="B2808">
            <v>1</v>
          </cell>
          <cell r="C2808" t="str">
            <v>ORDRCC</v>
          </cell>
          <cell r="D2808">
            <v>500532</v>
          </cell>
          <cell r="E2808">
            <v>42916</v>
          </cell>
          <cell r="F2808" t="str">
            <v>ORDRCC|500532</v>
          </cell>
          <cell r="G2808" t="str">
            <v>ORDRCC|500532|2017-06-30</v>
          </cell>
          <cell r="H2808" t="str">
            <v>none</v>
          </cell>
          <cell r="J2808" t="str">
            <v>Blood RNA</v>
          </cell>
          <cell r="K2808" t="str">
            <v>PaxGene</v>
          </cell>
          <cell r="L2808">
            <v>80</v>
          </cell>
          <cell r="M2808" t="str">
            <v>B</v>
          </cell>
          <cell r="N2808">
            <v>5</v>
          </cell>
          <cell r="P2808">
            <v>23392</v>
          </cell>
          <cell r="Q2808" t="str">
            <v>Female</v>
          </cell>
          <cell r="R2808" t="str">
            <v>[EA]</v>
          </cell>
          <cell r="S2808" t="str">
            <v>Control</v>
          </cell>
          <cell r="T2808" t="str">
            <v>Unaffected Control</v>
          </cell>
          <cell r="U2808">
            <v>1954</v>
          </cell>
          <cell r="V2808">
            <v>63</v>
          </cell>
        </row>
        <row r="2809">
          <cell r="A2809" t="str">
            <v>AA02808</v>
          </cell>
          <cell r="B2809">
            <v>1</v>
          </cell>
          <cell r="C2809" t="str">
            <v>ORDRCC</v>
          </cell>
          <cell r="D2809">
            <v>500533</v>
          </cell>
          <cell r="E2809">
            <v>42922</v>
          </cell>
          <cell r="F2809" t="str">
            <v>ORDRCC|500533</v>
          </cell>
          <cell r="G2809" t="str">
            <v>ORDRCC|500533|2017-07-06</v>
          </cell>
          <cell r="H2809" t="str">
            <v>none</v>
          </cell>
          <cell r="J2809" t="str">
            <v>Blood RNA</v>
          </cell>
          <cell r="K2809" t="str">
            <v>PaxGene</v>
          </cell>
          <cell r="L2809">
            <v>80</v>
          </cell>
          <cell r="M2809" t="str">
            <v>B</v>
          </cell>
          <cell r="N2809">
            <v>6</v>
          </cell>
          <cell r="P2809">
            <v>23397</v>
          </cell>
          <cell r="Q2809" t="str">
            <v>Male</v>
          </cell>
          <cell r="R2809" t="str">
            <v>[AA]</v>
          </cell>
          <cell r="S2809" t="str">
            <v>Control</v>
          </cell>
          <cell r="T2809" t="str">
            <v>Unaffected Control</v>
          </cell>
          <cell r="U2809">
            <v>1962</v>
          </cell>
          <cell r="V2809">
            <v>55</v>
          </cell>
        </row>
        <row r="2810">
          <cell r="A2810" t="str">
            <v>AA02809</v>
          </cell>
          <cell r="B2810">
            <v>1</v>
          </cell>
          <cell r="C2810" t="str">
            <v>ORDRCC</v>
          </cell>
          <cell r="D2810">
            <v>500535</v>
          </cell>
          <cell r="E2810">
            <v>42950</v>
          </cell>
          <cell r="F2810" t="str">
            <v>ORDRCC|500535</v>
          </cell>
          <cell r="G2810" t="str">
            <v>ORDRCC|500535|2017-08-03</v>
          </cell>
          <cell r="H2810" t="str">
            <v>none</v>
          </cell>
          <cell r="J2810" t="str">
            <v>Blood RNA</v>
          </cell>
          <cell r="K2810" t="str">
            <v>PaxGene</v>
          </cell>
          <cell r="L2810">
            <v>80</v>
          </cell>
          <cell r="M2810" t="str">
            <v>C</v>
          </cell>
          <cell r="N2810">
            <v>1</v>
          </cell>
          <cell r="P2810">
            <v>23410</v>
          </cell>
          <cell r="Q2810" t="str">
            <v>Female</v>
          </cell>
          <cell r="R2810" t="str">
            <v>[H]</v>
          </cell>
          <cell r="S2810" t="str">
            <v>Control</v>
          </cell>
          <cell r="T2810" t="str">
            <v>Unaffected Control</v>
          </cell>
          <cell r="U2810">
            <v>1954</v>
          </cell>
          <cell r="V2810">
            <v>63</v>
          </cell>
        </row>
        <row r="2811">
          <cell r="A2811" t="str">
            <v>AA02810</v>
          </cell>
          <cell r="B2811">
            <v>1</v>
          </cell>
          <cell r="C2811" t="str">
            <v>ORDRCC</v>
          </cell>
          <cell r="D2811">
            <v>500536</v>
          </cell>
          <cell r="E2811">
            <v>42950</v>
          </cell>
          <cell r="F2811" t="str">
            <v>ORDRCC|500536</v>
          </cell>
          <cell r="G2811" t="str">
            <v>ORDRCC|500536|2017-08-03</v>
          </cell>
          <cell r="H2811" t="str">
            <v>none</v>
          </cell>
          <cell r="J2811" t="str">
            <v>Blood RNA</v>
          </cell>
          <cell r="K2811" t="str">
            <v>PaxGene</v>
          </cell>
          <cell r="L2811">
            <v>80</v>
          </cell>
          <cell r="M2811" t="str">
            <v>C</v>
          </cell>
          <cell r="N2811">
            <v>2</v>
          </cell>
          <cell r="P2811">
            <v>23411</v>
          </cell>
          <cell r="Q2811" t="str">
            <v>Female</v>
          </cell>
          <cell r="R2811" t="str">
            <v>[AA][AI][EA]</v>
          </cell>
          <cell r="S2811" t="str">
            <v>Control</v>
          </cell>
          <cell r="T2811" t="str">
            <v>Unaffected Control</v>
          </cell>
          <cell r="U2811">
            <v>1963</v>
          </cell>
          <cell r="V2811">
            <v>54</v>
          </cell>
        </row>
        <row r="2812">
          <cell r="A2812" t="str">
            <v>AA02811</v>
          </cell>
          <cell r="B2812">
            <v>1</v>
          </cell>
          <cell r="C2812" t="str">
            <v>ORDRCC</v>
          </cell>
          <cell r="D2812">
            <v>500520</v>
          </cell>
          <cell r="E2812">
            <v>42957</v>
          </cell>
          <cell r="F2812" t="str">
            <v>ORDRCC|500520</v>
          </cell>
          <cell r="G2812" t="str">
            <v>ORDRCC|500520|2017-08-10</v>
          </cell>
          <cell r="H2812" t="str">
            <v>none</v>
          </cell>
          <cell r="J2812" t="str">
            <v>Blood RNA</v>
          </cell>
          <cell r="K2812" t="str">
            <v>PaxGene</v>
          </cell>
          <cell r="L2812">
            <v>80</v>
          </cell>
          <cell r="M2812" t="str">
            <v>C</v>
          </cell>
          <cell r="N2812">
            <v>3</v>
          </cell>
          <cell r="P2812">
            <v>23360</v>
          </cell>
          <cell r="Q2812" t="str">
            <v>Female</v>
          </cell>
          <cell r="R2812" t="str">
            <v>[EA]</v>
          </cell>
          <cell r="S2812" t="str">
            <v>Control</v>
          </cell>
          <cell r="T2812" t="str">
            <v>Unaffected Control</v>
          </cell>
          <cell r="U2812">
            <v>1978</v>
          </cell>
          <cell r="V2812">
            <v>39</v>
          </cell>
        </row>
        <row r="2813">
          <cell r="A2813" t="str">
            <v>AA02812</v>
          </cell>
          <cell r="B2813">
            <v>1</v>
          </cell>
          <cell r="C2813" t="str">
            <v>ORDRCC</v>
          </cell>
          <cell r="D2813">
            <v>541010</v>
          </cell>
          <cell r="E2813">
            <v>42957</v>
          </cell>
          <cell r="F2813" t="str">
            <v>ORDRCC|541010</v>
          </cell>
          <cell r="G2813" t="str">
            <v>ORDRCC|541010|2017-08-10</v>
          </cell>
          <cell r="H2813" t="str">
            <v>none</v>
          </cell>
          <cell r="J2813" t="str">
            <v>Blood RNA</v>
          </cell>
          <cell r="K2813" t="str">
            <v>PaxGene</v>
          </cell>
          <cell r="L2813">
            <v>80</v>
          </cell>
          <cell r="M2813" t="str">
            <v>C</v>
          </cell>
          <cell r="N2813">
            <v>4</v>
          </cell>
          <cell r="P2813">
            <v>13297</v>
          </cell>
          <cell r="Q2813" t="str">
            <v>Female</v>
          </cell>
          <cell r="R2813" t="str">
            <v>[EA]</v>
          </cell>
          <cell r="S2813" t="str">
            <v>Control</v>
          </cell>
          <cell r="T2813" t="str">
            <v>Unaffected Control</v>
          </cell>
          <cell r="U2813">
            <v>1949</v>
          </cell>
          <cell r="V2813">
            <v>68</v>
          </cell>
        </row>
        <row r="2814">
          <cell r="A2814" t="str">
            <v>AA02813</v>
          </cell>
          <cell r="B2814">
            <v>1</v>
          </cell>
          <cell r="C2814" t="str">
            <v>MDFL</v>
          </cell>
          <cell r="D2814">
            <v>550004</v>
          </cell>
          <cell r="E2814">
            <v>42789</v>
          </cell>
          <cell r="F2814" t="str">
            <v>MDFL|550004</v>
          </cell>
          <cell r="G2814" t="str">
            <v>MDFL|550004|2017-02-23</v>
          </cell>
          <cell r="H2814" t="str">
            <v>none</v>
          </cell>
          <cell r="J2814" t="str">
            <v>Blood RNA</v>
          </cell>
          <cell r="K2814" t="str">
            <v>PaxGene</v>
          </cell>
          <cell r="L2814">
            <v>80</v>
          </cell>
          <cell r="M2814" t="str">
            <v>C</v>
          </cell>
          <cell r="N2814">
            <v>5</v>
          </cell>
          <cell r="P2814">
            <v>14280</v>
          </cell>
          <cell r="Q2814" t="str">
            <v>Female</v>
          </cell>
          <cell r="R2814" t="str">
            <v>[EA]</v>
          </cell>
          <cell r="S2814" t="str">
            <v>Control</v>
          </cell>
          <cell r="T2814" t="str">
            <v>Unaffected Control</v>
          </cell>
          <cell r="U2814">
            <v>1972</v>
          </cell>
          <cell r="V2814">
            <v>45</v>
          </cell>
        </row>
        <row r="2815">
          <cell r="A2815" t="str">
            <v>AA02814</v>
          </cell>
          <cell r="B2815">
            <v>1</v>
          </cell>
          <cell r="C2815" t="str">
            <v>MDFL</v>
          </cell>
          <cell r="D2815">
            <v>500136</v>
          </cell>
          <cell r="E2815">
            <v>42830</v>
          </cell>
          <cell r="F2815" t="str">
            <v>MDFL|500136</v>
          </cell>
          <cell r="G2815" t="str">
            <v>MDFL|500136|2017-04-05</v>
          </cell>
          <cell r="H2815" t="str">
            <v>none</v>
          </cell>
          <cell r="J2815" t="str">
            <v>Blood RNA</v>
          </cell>
          <cell r="K2815" t="str">
            <v>PaxGene</v>
          </cell>
          <cell r="L2815">
            <v>80</v>
          </cell>
          <cell r="M2815" t="str">
            <v>C</v>
          </cell>
          <cell r="N2815">
            <v>6</v>
          </cell>
          <cell r="P2815">
            <v>10586</v>
          </cell>
          <cell r="Q2815" t="str">
            <v>Female</v>
          </cell>
          <cell r="R2815" t="str">
            <v>[EA]</v>
          </cell>
          <cell r="S2815" t="str">
            <v>Control</v>
          </cell>
          <cell r="T2815" t="str">
            <v>Unaffected Control</v>
          </cell>
          <cell r="U2815">
            <v>1963</v>
          </cell>
          <cell r="V2815">
            <v>54</v>
          </cell>
        </row>
        <row r="2816">
          <cell r="A2816" t="str">
            <v>AA02815</v>
          </cell>
          <cell r="B2816">
            <v>1</v>
          </cell>
          <cell r="C2816" t="str">
            <v>MDFL</v>
          </cell>
          <cell r="D2816">
            <v>500471</v>
          </cell>
          <cell r="E2816">
            <v>42830</v>
          </cell>
          <cell r="F2816" t="str">
            <v>MDFL|500471</v>
          </cell>
          <cell r="G2816" t="str">
            <v>MDFL|500471|2017-04-05</v>
          </cell>
          <cell r="H2816" t="str">
            <v>none</v>
          </cell>
          <cell r="J2816" t="str">
            <v>Blood RNA</v>
          </cell>
          <cell r="K2816" t="str">
            <v>PaxGene</v>
          </cell>
          <cell r="L2816">
            <v>80</v>
          </cell>
          <cell r="M2816" t="str">
            <v>D</v>
          </cell>
          <cell r="N2816">
            <v>1</v>
          </cell>
          <cell r="P2816">
            <v>20967</v>
          </cell>
          <cell r="Q2816" t="str">
            <v>Female</v>
          </cell>
          <cell r="R2816" t="str">
            <v>[AA]</v>
          </cell>
          <cell r="S2816" t="str">
            <v>Control</v>
          </cell>
          <cell r="T2816" t="str">
            <v>Unaffected Control</v>
          </cell>
          <cell r="U2816">
            <v>1983</v>
          </cell>
          <cell r="V2816">
            <v>34</v>
          </cell>
        </row>
        <row r="2817">
          <cell r="A2817" t="str">
            <v>AA02816</v>
          </cell>
          <cell r="B2817">
            <v>1</v>
          </cell>
          <cell r="C2817" t="str">
            <v>MDFL</v>
          </cell>
          <cell r="D2817">
            <v>500511</v>
          </cell>
          <cell r="E2817">
            <v>42830</v>
          </cell>
          <cell r="F2817" t="str">
            <v>MDFL|500511</v>
          </cell>
          <cell r="G2817" t="str">
            <v>MDFL|500511|2017-04-05</v>
          </cell>
          <cell r="H2817" t="str">
            <v>none</v>
          </cell>
          <cell r="J2817" t="str">
            <v>Blood RNA</v>
          </cell>
          <cell r="K2817" t="str">
            <v>PaxGene</v>
          </cell>
          <cell r="L2817">
            <v>80</v>
          </cell>
          <cell r="M2817" t="str">
            <v>D</v>
          </cell>
          <cell r="N2817">
            <v>2</v>
          </cell>
          <cell r="P2817">
            <v>23357</v>
          </cell>
          <cell r="Q2817" t="str">
            <v>Female</v>
          </cell>
          <cell r="R2817" t="str">
            <v>[EA]</v>
          </cell>
          <cell r="S2817" t="str">
            <v>Control</v>
          </cell>
          <cell r="T2817" t="str">
            <v>Unaffected Control</v>
          </cell>
          <cell r="U2817">
            <v>1970</v>
          </cell>
          <cell r="V2817">
            <v>47</v>
          </cell>
        </row>
        <row r="2818">
          <cell r="A2818" t="str">
            <v>AA02817</v>
          </cell>
          <cell r="B2818">
            <v>1</v>
          </cell>
          <cell r="C2818" t="str">
            <v>MDFL</v>
          </cell>
          <cell r="D2818">
            <v>500519</v>
          </cell>
          <cell r="E2818">
            <v>42845</v>
          </cell>
          <cell r="F2818" t="str">
            <v>MDFL|500519</v>
          </cell>
          <cell r="G2818" t="str">
            <v>MDFL|500519|2017-04-20</v>
          </cell>
          <cell r="H2818" t="str">
            <v>none</v>
          </cell>
          <cell r="J2818" t="str">
            <v>Blood RNA</v>
          </cell>
          <cell r="K2818" t="str">
            <v>PaxGene</v>
          </cell>
          <cell r="L2818">
            <v>80</v>
          </cell>
          <cell r="M2818" t="str">
            <v>D</v>
          </cell>
          <cell r="N2818">
            <v>3</v>
          </cell>
          <cell r="P2818">
            <v>23359</v>
          </cell>
          <cell r="Q2818" t="str">
            <v>Female</v>
          </cell>
          <cell r="R2818" t="str">
            <v>[EA]</v>
          </cell>
          <cell r="S2818" t="str">
            <v>Control</v>
          </cell>
          <cell r="T2818" t="str">
            <v>Unaffected Control</v>
          </cell>
          <cell r="U2818">
            <v>1984</v>
          </cell>
          <cell r="V2818">
            <v>33</v>
          </cell>
        </row>
        <row r="2819">
          <cell r="A2819" t="str">
            <v>AA02818</v>
          </cell>
          <cell r="B2819">
            <v>1</v>
          </cell>
          <cell r="C2819" t="str">
            <v>MDFL</v>
          </cell>
          <cell r="D2819">
            <v>541038</v>
          </cell>
          <cell r="E2819">
            <v>42845</v>
          </cell>
          <cell r="F2819" t="str">
            <v>MDFL|541038</v>
          </cell>
          <cell r="G2819" t="str">
            <v>MDFL|541038|2017-04-20</v>
          </cell>
          <cell r="H2819" t="str">
            <v>none</v>
          </cell>
          <cell r="J2819" t="str">
            <v>Blood RNA</v>
          </cell>
          <cell r="K2819" t="str">
            <v>PaxGene</v>
          </cell>
          <cell r="L2819">
            <v>80</v>
          </cell>
          <cell r="M2819" t="str">
            <v>D</v>
          </cell>
          <cell r="N2819">
            <v>4</v>
          </cell>
          <cell r="P2819">
            <v>13324</v>
          </cell>
          <cell r="Q2819" t="str">
            <v>Female</v>
          </cell>
          <cell r="R2819" t="str">
            <v>[EA]</v>
          </cell>
          <cell r="S2819" t="str">
            <v>Control</v>
          </cell>
          <cell r="T2819" t="str">
            <v>Unaffected Control</v>
          </cell>
          <cell r="U2819">
            <v>1985</v>
          </cell>
          <cell r="V2819">
            <v>32</v>
          </cell>
        </row>
        <row r="2820">
          <cell r="A2820" t="str">
            <v>AA02819</v>
          </cell>
          <cell r="B2820">
            <v>1</v>
          </cell>
          <cell r="C2820" t="str">
            <v>MDFL</v>
          </cell>
          <cell r="D2820">
            <v>500006</v>
          </cell>
          <cell r="E2820">
            <v>42856</v>
          </cell>
          <cell r="F2820" t="str">
            <v>MDFL|500006</v>
          </cell>
          <cell r="G2820" t="str">
            <v>MDFL|500006|2017-05-01</v>
          </cell>
          <cell r="H2820" t="str">
            <v>none</v>
          </cell>
          <cell r="J2820" t="str">
            <v>Blood RNA</v>
          </cell>
          <cell r="K2820" t="str">
            <v>PaxGene</v>
          </cell>
          <cell r="L2820">
            <v>80</v>
          </cell>
          <cell r="M2820" t="str">
            <v>D</v>
          </cell>
          <cell r="N2820">
            <v>5</v>
          </cell>
          <cell r="P2820">
            <v>10456</v>
          </cell>
          <cell r="Q2820" t="str">
            <v>Female</v>
          </cell>
          <cell r="R2820" t="str">
            <v>[AA]</v>
          </cell>
          <cell r="S2820" t="str">
            <v>Control</v>
          </cell>
          <cell r="T2820" t="str">
            <v>Unaffected Control</v>
          </cell>
          <cell r="U2820">
            <v>1975</v>
          </cell>
          <cell r="V2820">
            <v>42</v>
          </cell>
        </row>
        <row r="2821">
          <cell r="A2821" t="str">
            <v>AA02820</v>
          </cell>
          <cell r="B2821">
            <v>1</v>
          </cell>
          <cell r="C2821" t="str">
            <v>MDFL</v>
          </cell>
          <cell r="D2821">
            <v>500523</v>
          </cell>
          <cell r="E2821">
            <v>42863</v>
          </cell>
          <cell r="F2821" t="str">
            <v>MDFL|500523</v>
          </cell>
          <cell r="G2821" t="str">
            <v>MDFL|500523|2017-05-08</v>
          </cell>
          <cell r="H2821" t="str">
            <v>none</v>
          </cell>
          <cell r="J2821" t="str">
            <v>Blood RNA</v>
          </cell>
          <cell r="K2821" t="str">
            <v>PaxGene</v>
          </cell>
          <cell r="L2821">
            <v>80</v>
          </cell>
          <cell r="M2821" t="str">
            <v>D</v>
          </cell>
          <cell r="N2821">
            <v>6</v>
          </cell>
          <cell r="P2821">
            <v>23361</v>
          </cell>
          <cell r="Q2821" t="str">
            <v>Female</v>
          </cell>
          <cell r="R2821" t="str">
            <v>[AA]</v>
          </cell>
          <cell r="S2821" t="str">
            <v>Control</v>
          </cell>
          <cell r="T2821" t="str">
            <v>Unaffected Control</v>
          </cell>
          <cell r="U2821">
            <v>1966</v>
          </cell>
          <cell r="V2821">
            <v>51</v>
          </cell>
        </row>
        <row r="2822">
          <cell r="A2822" t="str">
            <v>AA02821</v>
          </cell>
          <cell r="B2822">
            <v>1</v>
          </cell>
          <cell r="C2822" t="str">
            <v>MDFL</v>
          </cell>
          <cell r="D2822">
            <v>500531</v>
          </cell>
          <cell r="E2822">
            <v>42913</v>
          </cell>
          <cell r="F2822" t="str">
            <v>MDFL|500531</v>
          </cell>
          <cell r="G2822" t="str">
            <v>MDFL|500531|2017-06-27</v>
          </cell>
          <cell r="H2822" t="str">
            <v>none</v>
          </cell>
          <cell r="J2822" t="str">
            <v>Blood RNA</v>
          </cell>
          <cell r="K2822" t="str">
            <v>PaxGene</v>
          </cell>
          <cell r="L2822">
            <v>80</v>
          </cell>
          <cell r="M2822" t="str">
            <v>E</v>
          </cell>
          <cell r="N2822">
            <v>1</v>
          </cell>
          <cell r="P2822">
            <v>23391</v>
          </cell>
          <cell r="Q2822" t="str">
            <v>Female</v>
          </cell>
          <cell r="R2822" t="str">
            <v>[AA]</v>
          </cell>
          <cell r="S2822" t="str">
            <v>Control</v>
          </cell>
          <cell r="T2822" t="str">
            <v>Unaffected Control</v>
          </cell>
          <cell r="U2822">
            <v>1957</v>
          </cell>
          <cell r="V2822">
            <v>60</v>
          </cell>
        </row>
        <row r="2823">
          <cell r="A2823" t="str">
            <v>AA02822</v>
          </cell>
          <cell r="B2823">
            <v>1</v>
          </cell>
          <cell r="C2823" t="str">
            <v>MDFL</v>
          </cell>
          <cell r="D2823">
            <v>500534</v>
          </cell>
          <cell r="E2823">
            <v>42935</v>
          </cell>
          <cell r="F2823" t="str">
            <v>MDFL|500534</v>
          </cell>
          <cell r="G2823" t="str">
            <v>MDFL|500534|2017-07-19</v>
          </cell>
          <cell r="H2823" t="str">
            <v>none</v>
          </cell>
          <cell r="J2823" t="str">
            <v>Blood RNA</v>
          </cell>
          <cell r="K2823" t="str">
            <v>PaxGene</v>
          </cell>
          <cell r="L2823">
            <v>80</v>
          </cell>
          <cell r="M2823" t="str">
            <v>E</v>
          </cell>
          <cell r="N2823">
            <v>2</v>
          </cell>
          <cell r="P2823">
            <v>23403</v>
          </cell>
          <cell r="Q2823" t="str">
            <v>Female</v>
          </cell>
          <cell r="R2823" t="str">
            <v>[AA]</v>
          </cell>
          <cell r="S2823" t="str">
            <v>Control</v>
          </cell>
          <cell r="T2823" t="str">
            <v>Unaffected Control</v>
          </cell>
          <cell r="U2823">
            <v>1988</v>
          </cell>
          <cell r="V2823">
            <v>29</v>
          </cell>
        </row>
        <row r="2824">
          <cell r="A2824" t="str">
            <v>AA02823</v>
          </cell>
          <cell r="B2824">
            <v>1</v>
          </cell>
          <cell r="C2824" t="str">
            <v>MDFL</v>
          </cell>
          <cell r="D2824">
            <v>541183</v>
          </cell>
          <cell r="E2824">
            <v>42956</v>
          </cell>
          <cell r="F2824" t="str">
            <v>MDFL|541183</v>
          </cell>
          <cell r="G2824" t="str">
            <v>MDFL|541183|2017-08-09</v>
          </cell>
          <cell r="H2824" t="str">
            <v>none</v>
          </cell>
          <cell r="J2824" t="str">
            <v>Blood RNA</v>
          </cell>
          <cell r="K2824" t="str">
            <v>PaxGene</v>
          </cell>
          <cell r="L2824">
            <v>80</v>
          </cell>
          <cell r="M2824" t="str">
            <v>E</v>
          </cell>
          <cell r="N2824">
            <v>3</v>
          </cell>
          <cell r="P2824">
            <v>13469</v>
          </cell>
          <cell r="Q2824" t="str">
            <v>Female</v>
          </cell>
          <cell r="R2824" t="str">
            <v>[AA]</v>
          </cell>
          <cell r="S2824" t="str">
            <v>Control</v>
          </cell>
          <cell r="T2824" t="str">
            <v>Unaffected Control</v>
          </cell>
          <cell r="U2824">
            <v>1971</v>
          </cell>
          <cell r="V2824">
            <v>46</v>
          </cell>
        </row>
        <row r="2825">
          <cell r="A2825" t="str">
            <v>AA02824</v>
          </cell>
          <cell r="B2825">
            <v>1</v>
          </cell>
          <cell r="C2825" t="str">
            <v>MDFL</v>
          </cell>
          <cell r="D2825">
            <v>541191</v>
          </cell>
          <cell r="E2825">
            <v>42956</v>
          </cell>
          <cell r="F2825" t="str">
            <v>MDFL|541191</v>
          </cell>
          <cell r="G2825" t="str">
            <v>MDFL|541191|2017-08-09</v>
          </cell>
          <cell r="H2825" t="str">
            <v>none</v>
          </cell>
          <cell r="J2825" t="str">
            <v>Blood RNA</v>
          </cell>
          <cell r="K2825" t="str">
            <v>PaxGene</v>
          </cell>
          <cell r="L2825">
            <v>80</v>
          </cell>
          <cell r="M2825" t="str">
            <v>E</v>
          </cell>
          <cell r="N2825">
            <v>4</v>
          </cell>
          <cell r="P2825">
            <v>13477</v>
          </cell>
          <cell r="Q2825" t="str">
            <v>Female</v>
          </cell>
          <cell r="R2825" t="str">
            <v>[AA]</v>
          </cell>
          <cell r="S2825" t="str">
            <v>Control</v>
          </cell>
          <cell r="T2825" t="str">
            <v>Unaffected Control</v>
          </cell>
          <cell r="U2825">
            <v>1976</v>
          </cell>
          <cell r="V2825">
            <v>41</v>
          </cell>
        </row>
        <row r="2826">
          <cell r="A2826" t="str">
            <v>AA02825</v>
          </cell>
          <cell r="B2826">
            <v>1</v>
          </cell>
          <cell r="C2826" t="str">
            <v>ORDRCC</v>
          </cell>
          <cell r="D2826">
            <v>590048</v>
          </cell>
          <cell r="E2826">
            <v>43004</v>
          </cell>
          <cell r="F2826" t="str">
            <v>ORDRCC|590048</v>
          </cell>
          <cell r="G2826" t="str">
            <v>ORDRCC|590048|2017-09-26</v>
          </cell>
          <cell r="H2826" t="str">
            <v>none</v>
          </cell>
          <cell r="J2826" t="str">
            <v>Blood RNA</v>
          </cell>
          <cell r="K2826" t="str">
            <v>PaxGene</v>
          </cell>
          <cell r="L2826">
            <v>80</v>
          </cell>
          <cell r="M2826" t="str">
            <v>E</v>
          </cell>
          <cell r="N2826">
            <v>5</v>
          </cell>
          <cell r="P2826">
            <v>17311</v>
          </cell>
          <cell r="Q2826" t="str">
            <v>Female</v>
          </cell>
          <cell r="R2826" t="str">
            <v>[AA]</v>
          </cell>
          <cell r="S2826" t="str">
            <v>Control</v>
          </cell>
          <cell r="T2826" t="str">
            <v>Unaffected Control</v>
          </cell>
          <cell r="U2826">
            <v>1977</v>
          </cell>
          <cell r="V2826">
            <v>40</v>
          </cell>
        </row>
        <row r="2827">
          <cell r="A2827" t="str">
            <v>AA02826</v>
          </cell>
          <cell r="B2827">
            <v>1</v>
          </cell>
          <cell r="C2827" t="str">
            <v>ORDRCC</v>
          </cell>
          <cell r="D2827">
            <v>500544</v>
          </cell>
          <cell r="E2827">
            <v>43010</v>
          </cell>
          <cell r="F2827" t="str">
            <v>ORDRCC|500544</v>
          </cell>
          <cell r="G2827" t="str">
            <v>ORDRCC|500544|2017-10-02</v>
          </cell>
          <cell r="H2827" t="str">
            <v>none</v>
          </cell>
          <cell r="J2827" t="str">
            <v>Blood RNA</v>
          </cell>
          <cell r="K2827" t="str">
            <v>PaxGene</v>
          </cell>
          <cell r="L2827">
            <v>80</v>
          </cell>
          <cell r="M2827" t="str">
            <v>E</v>
          </cell>
          <cell r="N2827">
            <v>6</v>
          </cell>
          <cell r="P2827">
            <v>23444</v>
          </cell>
          <cell r="Q2827" t="str">
            <v>Female</v>
          </cell>
          <cell r="R2827" t="str">
            <v>[H]</v>
          </cell>
          <cell r="S2827" t="str">
            <v>Control</v>
          </cell>
          <cell r="T2827" t="str">
            <v>Unaffected Control</v>
          </cell>
          <cell r="U2827">
            <v>1961</v>
          </cell>
          <cell r="V2827">
            <v>56</v>
          </cell>
        </row>
        <row r="2828">
          <cell r="A2828" t="str">
            <v>AA02827</v>
          </cell>
          <cell r="B2828">
            <v>1</v>
          </cell>
          <cell r="C2828" t="str">
            <v>ORDRCC</v>
          </cell>
          <cell r="D2828">
            <v>500545</v>
          </cell>
          <cell r="E2828">
            <v>43020</v>
          </cell>
          <cell r="F2828" t="str">
            <v>ORDRCC|500545</v>
          </cell>
          <cell r="G2828" t="str">
            <v>ORDRCC|500545|2017-10-12</v>
          </cell>
          <cell r="H2828" t="str">
            <v>none</v>
          </cell>
          <cell r="J2828" t="str">
            <v>Blood RNA</v>
          </cell>
          <cell r="K2828" t="str">
            <v>PaxGene</v>
          </cell>
          <cell r="L2828">
            <v>80</v>
          </cell>
          <cell r="M2828" t="str">
            <v>F</v>
          </cell>
          <cell r="N2828">
            <v>1</v>
          </cell>
          <cell r="P2828">
            <v>23452</v>
          </cell>
          <cell r="Q2828" t="str">
            <v>Female</v>
          </cell>
          <cell r="R2828" t="str">
            <v>[AA]</v>
          </cell>
          <cell r="S2828" t="str">
            <v>Control</v>
          </cell>
          <cell r="T2828" t="str">
            <v>Unaffected Control</v>
          </cell>
          <cell r="U2828">
            <v>1973</v>
          </cell>
          <cell r="V2828">
            <v>44</v>
          </cell>
        </row>
        <row r="2829">
          <cell r="A2829" t="str">
            <v>AA02828</v>
          </cell>
          <cell r="B2829">
            <v>1</v>
          </cell>
          <cell r="C2829" t="str">
            <v>ORDRCC</v>
          </cell>
          <cell r="D2829">
            <v>500552</v>
          </cell>
          <cell r="E2829">
            <v>43104</v>
          </cell>
          <cell r="F2829" t="str">
            <v>ORDRCC|500552</v>
          </cell>
          <cell r="G2829" t="str">
            <v>ORDRCC|500552|2018-01-04</v>
          </cell>
          <cell r="H2829" t="str">
            <v>none</v>
          </cell>
          <cell r="J2829" t="str">
            <v>Blood RNA</v>
          </cell>
          <cell r="K2829" t="str">
            <v>PaxGene</v>
          </cell>
          <cell r="L2829">
            <v>80</v>
          </cell>
          <cell r="M2829" t="str">
            <v>F</v>
          </cell>
          <cell r="N2829">
            <v>2</v>
          </cell>
          <cell r="P2829">
            <v>23634</v>
          </cell>
          <cell r="Q2829" t="str">
            <v>Female</v>
          </cell>
          <cell r="R2829" t="str">
            <v>[EA]</v>
          </cell>
          <cell r="S2829" t="str">
            <v>Control</v>
          </cell>
          <cell r="T2829" t="str">
            <v>Unaffected Control</v>
          </cell>
          <cell r="U2829">
            <v>1974</v>
          </cell>
          <cell r="V2829">
            <v>44</v>
          </cell>
        </row>
        <row r="2830">
          <cell r="A2830" t="str">
            <v>AA02829</v>
          </cell>
          <cell r="B2830">
            <v>1</v>
          </cell>
          <cell r="C2830" t="str">
            <v>VZV.SLE</v>
          </cell>
          <cell r="D2830">
            <v>532006</v>
          </cell>
          <cell r="E2830">
            <v>40996</v>
          </cell>
          <cell r="F2830" t="str">
            <v>VZV.SLE|532006</v>
          </cell>
          <cell r="G2830" t="str">
            <v>VZV.SLE|532006|2012-03-28</v>
          </cell>
          <cell r="H2830" t="str">
            <v>none</v>
          </cell>
          <cell r="J2830" t="str">
            <v>Blood RNA</v>
          </cell>
          <cell r="K2830" t="str">
            <v>Tempus</v>
          </cell>
          <cell r="L2830">
            <v>80</v>
          </cell>
          <cell r="M2830" t="str">
            <v>F</v>
          </cell>
          <cell r="N2830">
            <v>3</v>
          </cell>
          <cell r="P2830">
            <v>12122</v>
          </cell>
          <cell r="Q2830" t="str">
            <v>Female</v>
          </cell>
          <cell r="R2830" t="str">
            <v>[EA]</v>
          </cell>
          <cell r="S2830" t="str">
            <v>Control</v>
          </cell>
          <cell r="T2830" t="str">
            <v>Unaffected Control</v>
          </cell>
          <cell r="U2830">
            <v>1954</v>
          </cell>
          <cell r="V2830">
            <v>58</v>
          </cell>
        </row>
        <row r="2831">
          <cell r="A2831" t="str">
            <v>AA02830</v>
          </cell>
          <cell r="B2831">
            <v>1</v>
          </cell>
          <cell r="C2831" t="str">
            <v>VZV.RA</v>
          </cell>
          <cell r="D2831">
            <v>598704</v>
          </cell>
          <cell r="E2831">
            <v>41142</v>
          </cell>
          <cell r="F2831" t="str">
            <v>VZV.RA|598704</v>
          </cell>
          <cell r="G2831" t="str">
            <v>VZV.RA|598704|2012-08-21</v>
          </cell>
          <cell r="H2831" t="str">
            <v>none</v>
          </cell>
          <cell r="J2831" t="str">
            <v>Blood RNA</v>
          </cell>
          <cell r="K2831" t="str">
            <v>Tempus</v>
          </cell>
          <cell r="L2831">
            <v>80</v>
          </cell>
          <cell r="M2831" t="str">
            <v>F</v>
          </cell>
          <cell r="N2831">
            <v>4</v>
          </cell>
          <cell r="P2831">
            <v>17422</v>
          </cell>
          <cell r="Q2831" t="str">
            <v>Female</v>
          </cell>
          <cell r="R2831" t="str">
            <v>[EA]</v>
          </cell>
          <cell r="S2831" t="str">
            <v>Control</v>
          </cell>
          <cell r="T2831" t="str">
            <v>Unaffected Control</v>
          </cell>
          <cell r="U2831">
            <v>1945</v>
          </cell>
          <cell r="V2831">
            <v>67</v>
          </cell>
        </row>
        <row r="2832">
          <cell r="A2832" t="str">
            <v>AA02831</v>
          </cell>
          <cell r="B2832">
            <v>1</v>
          </cell>
          <cell r="C2832" t="str">
            <v>VZV.RA</v>
          </cell>
          <cell r="D2832">
            <v>598705</v>
          </cell>
          <cell r="E2832">
            <v>41142</v>
          </cell>
          <cell r="F2832" t="str">
            <v>VZV.RA|598705</v>
          </cell>
          <cell r="G2832" t="str">
            <v>VZV.RA|598705|2012-08-21</v>
          </cell>
          <cell r="H2832" t="str">
            <v>none</v>
          </cell>
          <cell r="J2832" t="str">
            <v>Blood RNA</v>
          </cell>
          <cell r="K2832" t="str">
            <v>Tempus</v>
          </cell>
          <cell r="L2832">
            <v>80</v>
          </cell>
          <cell r="M2832" t="str">
            <v>F</v>
          </cell>
          <cell r="N2832">
            <v>5</v>
          </cell>
          <cell r="P2832">
            <v>17423</v>
          </cell>
          <cell r="Q2832" t="str">
            <v>Male</v>
          </cell>
          <cell r="R2832" t="str">
            <v>[EA]</v>
          </cell>
          <cell r="S2832" t="str">
            <v>Control</v>
          </cell>
          <cell r="T2832" t="str">
            <v>Unaffected Control</v>
          </cell>
          <cell r="U2832">
            <v>1944</v>
          </cell>
          <cell r="V2832">
            <v>68</v>
          </cell>
        </row>
        <row r="2833">
          <cell r="A2833" t="str">
            <v>AA02832</v>
          </cell>
          <cell r="B2833">
            <v>1</v>
          </cell>
          <cell r="C2833" t="str">
            <v>VZV.RA</v>
          </cell>
          <cell r="D2833">
            <v>598706</v>
          </cell>
          <cell r="E2833">
            <v>41247</v>
          </cell>
          <cell r="F2833" t="str">
            <v>VZV.RA|598706</v>
          </cell>
          <cell r="G2833" t="str">
            <v>VZV.RA|598706|2012-12-04</v>
          </cell>
          <cell r="H2833" t="str">
            <v>none</v>
          </cell>
          <cell r="J2833" t="str">
            <v>Blood RNA</v>
          </cell>
          <cell r="K2833" t="str">
            <v>Tempus</v>
          </cell>
          <cell r="L2833">
            <v>80</v>
          </cell>
          <cell r="M2833" t="str">
            <v>F</v>
          </cell>
          <cell r="N2833">
            <v>6</v>
          </cell>
          <cell r="P2833">
            <v>17424</v>
          </cell>
          <cell r="Q2833" t="str">
            <v>Female</v>
          </cell>
          <cell r="R2833" t="str">
            <v>[EA]</v>
          </cell>
          <cell r="S2833" t="str">
            <v>Control</v>
          </cell>
          <cell r="T2833" t="str">
            <v>Unaffected Control</v>
          </cell>
          <cell r="U2833">
            <v>1954</v>
          </cell>
          <cell r="V2833">
            <v>58</v>
          </cell>
        </row>
        <row r="2834">
          <cell r="A2834" t="str">
            <v>AA02833</v>
          </cell>
          <cell r="B2834">
            <v>1</v>
          </cell>
          <cell r="C2834" t="str">
            <v>VZV.RA</v>
          </cell>
          <cell r="D2834">
            <v>598707</v>
          </cell>
          <cell r="E2834">
            <v>41249</v>
          </cell>
          <cell r="F2834" t="str">
            <v>VZV.RA|598707</v>
          </cell>
          <cell r="G2834" t="str">
            <v>VZV.RA|598707|2012-12-06</v>
          </cell>
          <cell r="H2834" t="str">
            <v>none</v>
          </cell>
          <cell r="J2834" t="str">
            <v>Blood RNA</v>
          </cell>
          <cell r="K2834" t="str">
            <v>Tempus</v>
          </cell>
          <cell r="L2834">
            <v>81</v>
          </cell>
          <cell r="M2834" t="str">
            <v>A</v>
          </cell>
          <cell r="N2834">
            <v>1</v>
          </cell>
          <cell r="P2834">
            <v>17425</v>
          </cell>
          <cell r="Q2834" t="str">
            <v>Female</v>
          </cell>
          <cell r="R2834" t="str">
            <v>[A]</v>
          </cell>
          <cell r="S2834" t="str">
            <v>Control</v>
          </cell>
          <cell r="T2834" t="str">
            <v>Unaffected Control</v>
          </cell>
          <cell r="U2834">
            <v>1949</v>
          </cell>
          <cell r="V2834">
            <v>63</v>
          </cell>
        </row>
        <row r="2835">
          <cell r="A2835" t="str">
            <v>AA02834</v>
          </cell>
          <cell r="B2835">
            <v>1</v>
          </cell>
          <cell r="C2835" t="str">
            <v>OCRD</v>
          </cell>
          <cell r="D2835">
            <v>75</v>
          </cell>
          <cell r="E2835">
            <v>42675</v>
          </cell>
          <cell r="F2835" t="str">
            <v>OCRD|0075</v>
          </cell>
          <cell r="G2835" t="str">
            <v>OCRD|0075|2016-11-01</v>
          </cell>
          <cell r="H2835" t="str">
            <v>S00075-V08483</v>
          </cell>
          <cell r="I2835">
            <v>8483</v>
          </cell>
          <cell r="J2835" t="str">
            <v>Blood RNA</v>
          </cell>
          <cell r="K2835" t="str">
            <v>PaxGene</v>
          </cell>
          <cell r="L2835">
            <v>132</v>
          </cell>
          <cell r="M2835" t="str">
            <v>A</v>
          </cell>
          <cell r="N2835">
            <v>1</v>
          </cell>
          <cell r="P2835">
            <v>13195</v>
          </cell>
          <cell r="Q2835" t="str">
            <v>Female</v>
          </cell>
          <cell r="R2835" t="str">
            <v>[EA]</v>
          </cell>
          <cell r="S2835" t="str">
            <v xml:space="preserve">SLE </v>
          </cell>
          <cell r="T2835" t="str">
            <v>SLE Patient</v>
          </cell>
          <cell r="U2835">
            <v>1957</v>
          </cell>
          <cell r="V2835">
            <v>59</v>
          </cell>
        </row>
        <row r="2836">
          <cell r="A2836" t="str">
            <v>AA02835</v>
          </cell>
          <cell r="B2836">
            <v>1</v>
          </cell>
          <cell r="C2836" t="str">
            <v>OCRD</v>
          </cell>
          <cell r="D2836">
            <v>875</v>
          </cell>
          <cell r="E2836">
            <v>42675</v>
          </cell>
          <cell r="F2836" t="str">
            <v>OCRD|0875</v>
          </cell>
          <cell r="G2836" t="str">
            <v>OCRD|0875|2016-11-01</v>
          </cell>
          <cell r="H2836" t="str">
            <v>S00875-V08484</v>
          </cell>
          <cell r="I2836">
            <v>8484</v>
          </cell>
          <cell r="J2836" t="str">
            <v>Blood RNA</v>
          </cell>
          <cell r="K2836" t="str">
            <v>PaxGene</v>
          </cell>
          <cell r="L2836">
            <v>132</v>
          </cell>
          <cell r="M2836" t="str">
            <v>A</v>
          </cell>
          <cell r="N2836">
            <v>2</v>
          </cell>
          <cell r="P2836">
            <v>29</v>
          </cell>
          <cell r="Q2836" t="str">
            <v>Female</v>
          </cell>
          <cell r="R2836" t="str">
            <v>[AA]</v>
          </cell>
          <cell r="S2836" t="str">
            <v xml:space="preserve">SLE </v>
          </cell>
          <cell r="T2836" t="str">
            <v>SLE Patient</v>
          </cell>
          <cell r="U2836">
            <v>1964</v>
          </cell>
          <cell r="V2836">
            <v>52</v>
          </cell>
        </row>
        <row r="2837">
          <cell r="A2837" t="str">
            <v>AA02836</v>
          </cell>
          <cell r="B2837">
            <v>1</v>
          </cell>
          <cell r="C2837" t="str">
            <v>OCRD</v>
          </cell>
          <cell r="D2837">
            <v>906</v>
          </cell>
          <cell r="E2837">
            <v>42675</v>
          </cell>
          <cell r="F2837" t="str">
            <v>OCRD|0906</v>
          </cell>
          <cell r="G2837" t="str">
            <v>OCRD|0906|2016-11-01</v>
          </cell>
          <cell r="H2837" t="str">
            <v>S00906-V08482</v>
          </cell>
          <cell r="I2837">
            <v>8482</v>
          </cell>
          <cell r="J2837" t="str">
            <v>Blood RNA</v>
          </cell>
          <cell r="K2837" t="str">
            <v>PaxGene</v>
          </cell>
          <cell r="L2837">
            <v>132</v>
          </cell>
          <cell r="M2837" t="str">
            <v>A</v>
          </cell>
          <cell r="N2837">
            <v>3</v>
          </cell>
          <cell r="P2837">
            <v>23098</v>
          </cell>
          <cell r="Q2837" t="str">
            <v>Female</v>
          </cell>
          <cell r="R2837" t="str">
            <v>[EA][H]</v>
          </cell>
          <cell r="S2837" t="str">
            <v xml:space="preserve">SLE </v>
          </cell>
          <cell r="T2837" t="str">
            <v>SLE Patient</v>
          </cell>
          <cell r="U2837">
            <v>1983</v>
          </cell>
          <cell r="V2837">
            <v>33</v>
          </cell>
        </row>
        <row r="2838">
          <cell r="A2838" t="str">
            <v>AA02837</v>
          </cell>
          <cell r="B2838">
            <v>1</v>
          </cell>
          <cell r="C2838" t="str">
            <v>OCRD</v>
          </cell>
          <cell r="D2838">
            <v>1427</v>
          </cell>
          <cell r="E2838">
            <v>42676</v>
          </cell>
          <cell r="F2838" t="str">
            <v>OCRD|1427</v>
          </cell>
          <cell r="G2838" t="str">
            <v>OCRD|1427|2016-11-02</v>
          </cell>
          <cell r="H2838" t="str">
            <v>S01427-V08485</v>
          </cell>
          <cell r="I2838">
            <v>8485</v>
          </cell>
          <cell r="J2838" t="str">
            <v>Blood RNA</v>
          </cell>
          <cell r="K2838" t="str">
            <v>PaxGene</v>
          </cell>
          <cell r="L2838">
            <v>132</v>
          </cell>
          <cell r="M2838" t="str">
            <v>A</v>
          </cell>
          <cell r="N2838">
            <v>4</v>
          </cell>
          <cell r="P2838">
            <v>23244</v>
          </cell>
          <cell r="Q2838" t="str">
            <v>Female</v>
          </cell>
          <cell r="R2838" t="str">
            <v>[EA]</v>
          </cell>
          <cell r="S2838" t="str">
            <v xml:space="preserve">Rheumatic </v>
          </cell>
          <cell r="T2838" t="str">
            <v>Rheumatic Disease Patient</v>
          </cell>
          <cell r="U2838">
            <v>1987</v>
          </cell>
          <cell r="V2838">
            <v>29</v>
          </cell>
        </row>
        <row r="2839">
          <cell r="A2839" t="str">
            <v>AA02838</v>
          </cell>
          <cell r="B2839">
            <v>1</v>
          </cell>
          <cell r="C2839" t="str">
            <v>OCRD</v>
          </cell>
          <cell r="D2839">
            <v>131</v>
          </cell>
          <cell r="E2839">
            <v>42677</v>
          </cell>
          <cell r="F2839" t="str">
            <v>OCRD|0131</v>
          </cell>
          <cell r="G2839" t="str">
            <v>OCRD|0131|2016-11-03</v>
          </cell>
          <cell r="H2839" t="str">
            <v>S00131-V08486</v>
          </cell>
          <cell r="I2839">
            <v>8486</v>
          </cell>
          <cell r="J2839" t="str">
            <v>Blood RNA</v>
          </cell>
          <cell r="K2839" t="str">
            <v>PaxGene</v>
          </cell>
          <cell r="L2839">
            <v>132</v>
          </cell>
          <cell r="M2839" t="str">
            <v>A</v>
          </cell>
          <cell r="N2839">
            <v>5</v>
          </cell>
          <cell r="P2839">
            <v>11643</v>
          </cell>
          <cell r="Q2839" t="str">
            <v>Female</v>
          </cell>
          <cell r="R2839" t="str">
            <v>[A][EA]</v>
          </cell>
          <cell r="S2839" t="str">
            <v xml:space="preserve">RA </v>
          </cell>
          <cell r="T2839" t="str">
            <v>RA Patient</v>
          </cell>
          <cell r="U2839">
            <v>1969</v>
          </cell>
          <cell r="V2839">
            <v>47</v>
          </cell>
        </row>
        <row r="2840">
          <cell r="A2840" t="str">
            <v>AA02839</v>
          </cell>
          <cell r="B2840">
            <v>1</v>
          </cell>
          <cell r="C2840" t="str">
            <v>OCRD</v>
          </cell>
          <cell r="D2840">
            <v>328</v>
          </cell>
          <cell r="E2840">
            <v>42677</v>
          </cell>
          <cell r="F2840" t="str">
            <v>OCRD|0328</v>
          </cell>
          <cell r="G2840" t="str">
            <v>OCRD|0328|2016-11-03</v>
          </cell>
          <cell r="H2840" t="str">
            <v>S00328-V08490</v>
          </cell>
          <cell r="I2840">
            <v>8490</v>
          </cell>
          <cell r="J2840" t="str">
            <v>Blood RNA</v>
          </cell>
          <cell r="K2840" t="str">
            <v>PaxGene</v>
          </cell>
          <cell r="L2840">
            <v>132</v>
          </cell>
          <cell r="M2840" t="str">
            <v>A</v>
          </cell>
          <cell r="N2840">
            <v>6</v>
          </cell>
          <cell r="P2840">
            <v>11703</v>
          </cell>
          <cell r="Q2840" t="str">
            <v>Female</v>
          </cell>
          <cell r="R2840" t="str">
            <v>[EA]</v>
          </cell>
          <cell r="S2840" t="str">
            <v xml:space="preserve">RA </v>
          </cell>
          <cell r="T2840" t="str">
            <v>RA Patient</v>
          </cell>
          <cell r="U2840">
            <v>1967</v>
          </cell>
          <cell r="V2840">
            <v>49</v>
          </cell>
        </row>
        <row r="2841">
          <cell r="A2841" t="str">
            <v>AA02840</v>
          </cell>
          <cell r="B2841">
            <v>1</v>
          </cell>
          <cell r="C2841" t="str">
            <v>OCRD</v>
          </cell>
          <cell r="D2841">
            <v>655</v>
          </cell>
          <cell r="E2841">
            <v>42677</v>
          </cell>
          <cell r="F2841" t="str">
            <v>OCRD|0655</v>
          </cell>
          <cell r="G2841" t="str">
            <v>OCRD|0655|2016-11-03</v>
          </cell>
          <cell r="H2841" t="str">
            <v>S00655-V08488</v>
          </cell>
          <cell r="I2841">
            <v>8488</v>
          </cell>
          <cell r="J2841" t="str">
            <v>Blood RNA</v>
          </cell>
          <cell r="K2841" t="str">
            <v>PaxGene</v>
          </cell>
          <cell r="L2841">
            <v>132</v>
          </cell>
          <cell r="M2841" t="str">
            <v>B</v>
          </cell>
          <cell r="N2841">
            <v>1</v>
          </cell>
          <cell r="P2841">
            <v>11411</v>
          </cell>
          <cell r="Q2841" t="str">
            <v>Female</v>
          </cell>
          <cell r="R2841" t="str">
            <v>[AI][H]</v>
          </cell>
          <cell r="S2841" t="str">
            <v xml:space="preserve">SLE </v>
          </cell>
          <cell r="T2841" t="str">
            <v>SLE Patient</v>
          </cell>
          <cell r="U2841">
            <v>1987</v>
          </cell>
          <cell r="V2841">
            <v>29</v>
          </cell>
        </row>
        <row r="2842">
          <cell r="A2842" t="str">
            <v>AA02841</v>
          </cell>
          <cell r="B2842">
            <v>1</v>
          </cell>
          <cell r="C2842" t="str">
            <v>OCRD</v>
          </cell>
          <cell r="D2842">
            <v>679</v>
          </cell>
          <cell r="E2842">
            <v>42677</v>
          </cell>
          <cell r="F2842" t="str">
            <v>OCRD|0679</v>
          </cell>
          <cell r="G2842" t="str">
            <v>OCRD|0679|2016-11-03</v>
          </cell>
          <cell r="H2842" t="str">
            <v>S00679-V08489</v>
          </cell>
          <cell r="I2842">
            <v>8489</v>
          </cell>
          <cell r="J2842" t="str">
            <v>Blood RNA</v>
          </cell>
          <cell r="K2842" t="str">
            <v>PaxGene</v>
          </cell>
          <cell r="L2842">
            <v>132</v>
          </cell>
          <cell r="M2842" t="str">
            <v>B</v>
          </cell>
          <cell r="N2842">
            <v>2</v>
          </cell>
          <cell r="P2842">
            <v>11421</v>
          </cell>
          <cell r="Q2842" t="str">
            <v>Female</v>
          </cell>
          <cell r="R2842" t="str">
            <v>[EA]</v>
          </cell>
          <cell r="S2842" t="str">
            <v xml:space="preserve">SLE </v>
          </cell>
          <cell r="T2842" t="str">
            <v>SLE Patient</v>
          </cell>
          <cell r="U2842">
            <v>1971</v>
          </cell>
          <cell r="V2842">
            <v>45</v>
          </cell>
        </row>
        <row r="2843">
          <cell r="A2843" t="str">
            <v>AA02842</v>
          </cell>
          <cell r="B2843">
            <v>1</v>
          </cell>
          <cell r="C2843" t="str">
            <v>OCRD</v>
          </cell>
          <cell r="D2843">
            <v>689</v>
          </cell>
          <cell r="E2843">
            <v>42677</v>
          </cell>
          <cell r="F2843" t="str">
            <v>OCRD|0689</v>
          </cell>
          <cell r="G2843" t="str">
            <v>OCRD|0689|2016-11-03</v>
          </cell>
          <cell r="H2843" t="str">
            <v>S00689-V08487</v>
          </cell>
          <cell r="I2843">
            <v>8487</v>
          </cell>
          <cell r="J2843" t="str">
            <v>Blood RNA</v>
          </cell>
          <cell r="K2843" t="str">
            <v>PaxGene</v>
          </cell>
          <cell r="L2843">
            <v>132</v>
          </cell>
          <cell r="M2843" t="str">
            <v>B</v>
          </cell>
          <cell r="N2843">
            <v>3</v>
          </cell>
          <cell r="P2843">
            <v>11849</v>
          </cell>
          <cell r="Q2843" t="str">
            <v>Female</v>
          </cell>
          <cell r="R2843" t="str">
            <v>[EA]</v>
          </cell>
          <cell r="S2843" t="str">
            <v xml:space="preserve">RA </v>
          </cell>
          <cell r="T2843" t="str">
            <v>RA Patient</v>
          </cell>
          <cell r="U2843">
            <v>1981</v>
          </cell>
          <cell r="V2843">
            <v>35</v>
          </cell>
        </row>
        <row r="2844">
          <cell r="A2844" t="str">
            <v>AA02843</v>
          </cell>
          <cell r="B2844">
            <v>1</v>
          </cell>
          <cell r="C2844" t="str">
            <v>OCRD</v>
          </cell>
          <cell r="D2844">
            <v>79</v>
          </cell>
          <cell r="E2844">
            <v>42681</v>
          </cell>
          <cell r="F2844" t="str">
            <v>OCRD|0079</v>
          </cell>
          <cell r="G2844" t="str">
            <v>OCRD|0079|2016-11-07</v>
          </cell>
          <cell r="H2844" t="str">
            <v>S00079-V08492</v>
          </cell>
          <cell r="I2844">
            <v>8492</v>
          </cell>
          <cell r="J2844" t="str">
            <v>Blood RNA</v>
          </cell>
          <cell r="K2844" t="str">
            <v>PaxGene</v>
          </cell>
          <cell r="L2844">
            <v>132</v>
          </cell>
          <cell r="M2844" t="str">
            <v>B</v>
          </cell>
          <cell r="N2844">
            <v>4</v>
          </cell>
          <cell r="P2844">
            <v>17272</v>
          </cell>
          <cell r="Q2844" t="str">
            <v>Female</v>
          </cell>
          <cell r="R2844" t="str">
            <v>[A]</v>
          </cell>
          <cell r="S2844" t="str">
            <v xml:space="preserve">SLE </v>
          </cell>
          <cell r="T2844" t="str">
            <v>SLE Patient</v>
          </cell>
          <cell r="U2844">
            <v>1985</v>
          </cell>
          <cell r="V2844">
            <v>31</v>
          </cell>
        </row>
        <row r="2845">
          <cell r="A2845" t="str">
            <v>AA02844</v>
          </cell>
          <cell r="B2845">
            <v>1</v>
          </cell>
          <cell r="C2845" t="str">
            <v>OCRD</v>
          </cell>
          <cell r="D2845">
            <v>1429</v>
          </cell>
          <cell r="E2845">
            <v>42681</v>
          </cell>
          <cell r="F2845" t="str">
            <v>OCRD|1429</v>
          </cell>
          <cell r="G2845" t="str">
            <v>OCRD|1429|2016-11-07</v>
          </cell>
          <cell r="H2845" t="str">
            <v>S01429-V08491</v>
          </cell>
          <cell r="I2845">
            <v>8491</v>
          </cell>
          <cell r="J2845" t="str">
            <v>Blood RNA</v>
          </cell>
          <cell r="K2845" t="str">
            <v>PaxGene</v>
          </cell>
          <cell r="L2845">
            <v>132</v>
          </cell>
          <cell r="M2845" t="str">
            <v>B</v>
          </cell>
          <cell r="N2845">
            <v>5</v>
          </cell>
          <cell r="P2845">
            <v>23240</v>
          </cell>
          <cell r="Q2845" t="str">
            <v>Female</v>
          </cell>
          <cell r="R2845" t="str">
            <v>[A]</v>
          </cell>
          <cell r="S2845" t="str">
            <v xml:space="preserve">SLE </v>
          </cell>
          <cell r="T2845" t="str">
            <v>SLE Patient</v>
          </cell>
          <cell r="U2845">
            <v>1993</v>
          </cell>
          <cell r="V2845">
            <v>23</v>
          </cell>
        </row>
        <row r="2846">
          <cell r="A2846" t="str">
            <v>AA02845</v>
          </cell>
          <cell r="B2846">
            <v>1</v>
          </cell>
          <cell r="C2846" t="str">
            <v>OCRD</v>
          </cell>
          <cell r="D2846">
            <v>143</v>
          </cell>
          <cell r="E2846">
            <v>42681</v>
          </cell>
          <cell r="F2846" t="str">
            <v>OCRD|0143</v>
          </cell>
          <cell r="G2846" t="str">
            <v>OCRD|0143|2016-11-07</v>
          </cell>
          <cell r="H2846" t="str">
            <v>S00143-V08493</v>
          </cell>
          <cell r="I2846">
            <v>8493</v>
          </cell>
          <cell r="J2846" t="str">
            <v>Blood RNA</v>
          </cell>
          <cell r="K2846" t="str">
            <v>PaxGene</v>
          </cell>
          <cell r="L2846">
            <v>132</v>
          </cell>
          <cell r="M2846" t="str">
            <v>B</v>
          </cell>
          <cell r="N2846">
            <v>6</v>
          </cell>
          <cell r="P2846">
            <v>17302</v>
          </cell>
          <cell r="Q2846" t="str">
            <v>Female</v>
          </cell>
          <cell r="R2846" t="str">
            <v>[A]</v>
          </cell>
          <cell r="S2846" t="str">
            <v xml:space="preserve">SLE </v>
          </cell>
          <cell r="T2846" t="str">
            <v>SLE Patient</v>
          </cell>
          <cell r="U2846">
            <v>1964</v>
          </cell>
          <cell r="V2846">
            <v>52</v>
          </cell>
        </row>
        <row r="2847">
          <cell r="A2847" t="str">
            <v>AA02846</v>
          </cell>
          <cell r="B2847">
            <v>1</v>
          </cell>
          <cell r="C2847" t="str">
            <v>OCRD</v>
          </cell>
          <cell r="D2847">
            <v>803</v>
          </cell>
          <cell r="E2847">
            <v>42681</v>
          </cell>
          <cell r="F2847" t="str">
            <v>OCRD|0803</v>
          </cell>
          <cell r="G2847" t="str">
            <v>OCRD|0803|2016-11-07</v>
          </cell>
          <cell r="H2847" t="str">
            <v>S00803-V08494</v>
          </cell>
          <cell r="I2847">
            <v>8494</v>
          </cell>
          <cell r="J2847" t="str">
            <v>Blood RNA</v>
          </cell>
          <cell r="K2847" t="str">
            <v>PaxGene</v>
          </cell>
          <cell r="L2847">
            <v>132</v>
          </cell>
          <cell r="M2847" t="str">
            <v>C</v>
          </cell>
          <cell r="N2847">
            <v>1</v>
          </cell>
          <cell r="P2847">
            <v>20109</v>
          </cell>
          <cell r="Q2847" t="str">
            <v>Female</v>
          </cell>
          <cell r="R2847" t="str">
            <v>[EA]</v>
          </cell>
          <cell r="S2847" t="str">
            <v xml:space="preserve">SLE </v>
          </cell>
          <cell r="T2847" t="str">
            <v>SLE Patient</v>
          </cell>
          <cell r="U2847">
            <v>1981</v>
          </cell>
          <cell r="V2847">
            <v>35</v>
          </cell>
        </row>
        <row r="2848">
          <cell r="A2848" t="str">
            <v>AA02847</v>
          </cell>
          <cell r="B2848">
            <v>1</v>
          </cell>
          <cell r="C2848" t="str">
            <v>OCRD</v>
          </cell>
          <cell r="D2848">
            <v>145</v>
          </cell>
          <cell r="E2848">
            <v>42682</v>
          </cell>
          <cell r="F2848" t="str">
            <v>OCRD|0145</v>
          </cell>
          <cell r="G2848" t="str">
            <v>OCRD|0145|2016-11-08</v>
          </cell>
          <cell r="H2848" t="str">
            <v>S00145-V08495</v>
          </cell>
          <cell r="I2848">
            <v>8495</v>
          </cell>
          <cell r="J2848" t="str">
            <v>Blood RNA</v>
          </cell>
          <cell r="K2848" t="str">
            <v>PaxGene</v>
          </cell>
          <cell r="L2848">
            <v>132</v>
          </cell>
          <cell r="M2848" t="str">
            <v>C</v>
          </cell>
          <cell r="N2848">
            <v>2</v>
          </cell>
          <cell r="P2848">
            <v>11439</v>
          </cell>
          <cell r="Q2848" t="str">
            <v>Male</v>
          </cell>
          <cell r="R2848" t="str">
            <v>[EA]</v>
          </cell>
          <cell r="S2848" t="str">
            <v xml:space="preserve">RA </v>
          </cell>
          <cell r="T2848" t="str">
            <v>RA Patient</v>
          </cell>
          <cell r="U2848">
            <v>1963</v>
          </cell>
          <cell r="V2848">
            <v>53</v>
          </cell>
        </row>
        <row r="2849">
          <cell r="A2849" t="str">
            <v>AA02848</v>
          </cell>
          <cell r="B2849">
            <v>1</v>
          </cell>
          <cell r="C2849" t="str">
            <v>OCRD</v>
          </cell>
          <cell r="D2849">
            <v>609</v>
          </cell>
          <cell r="E2849">
            <v>42682</v>
          </cell>
          <cell r="F2849" t="str">
            <v>OCRD|0609</v>
          </cell>
          <cell r="G2849" t="str">
            <v>OCRD|0609|2016-11-08</v>
          </cell>
          <cell r="H2849" t="str">
            <v>S00609-V08498</v>
          </cell>
          <cell r="I2849">
            <v>8498</v>
          </cell>
          <cell r="J2849" t="str">
            <v>Blood RNA</v>
          </cell>
          <cell r="K2849" t="str">
            <v>PaxGene</v>
          </cell>
          <cell r="L2849">
            <v>132</v>
          </cell>
          <cell r="M2849" t="str">
            <v>C</v>
          </cell>
          <cell r="N2849">
            <v>3</v>
          </cell>
          <cell r="P2849">
            <v>17415</v>
          </cell>
          <cell r="Q2849" t="str">
            <v>Female</v>
          </cell>
          <cell r="R2849" t="str">
            <v>[EA]</v>
          </cell>
          <cell r="S2849" t="str">
            <v xml:space="preserve">SLE </v>
          </cell>
          <cell r="T2849" t="str">
            <v>SLE Patient</v>
          </cell>
          <cell r="U2849">
            <v>1951</v>
          </cell>
          <cell r="V2849">
            <v>65</v>
          </cell>
        </row>
        <row r="2850">
          <cell r="A2850" t="str">
            <v>AA02849</v>
          </cell>
          <cell r="B2850">
            <v>1</v>
          </cell>
          <cell r="C2850" t="str">
            <v>OCRD</v>
          </cell>
          <cell r="D2850">
            <v>859</v>
          </cell>
          <cell r="E2850">
            <v>42682</v>
          </cell>
          <cell r="F2850" t="str">
            <v>OCRD|0859</v>
          </cell>
          <cell r="G2850" t="str">
            <v>OCRD|0859|2016-11-08</v>
          </cell>
          <cell r="H2850" t="str">
            <v>S00859-V08497</v>
          </cell>
          <cell r="I2850">
            <v>8497</v>
          </cell>
          <cell r="J2850" t="str">
            <v>Blood RNA</v>
          </cell>
          <cell r="K2850" t="str">
            <v>PaxGene</v>
          </cell>
          <cell r="L2850">
            <v>132</v>
          </cell>
          <cell r="M2850" t="str">
            <v>C</v>
          </cell>
          <cell r="N2850">
            <v>4</v>
          </cell>
          <cell r="P2850">
            <v>20378</v>
          </cell>
          <cell r="Q2850" t="str">
            <v>Female</v>
          </cell>
          <cell r="R2850" t="str">
            <v>[EA]</v>
          </cell>
          <cell r="S2850" t="str">
            <v xml:space="preserve">SLE </v>
          </cell>
          <cell r="T2850" t="str">
            <v>SLE Patient</v>
          </cell>
          <cell r="U2850">
            <v>1979</v>
          </cell>
          <cell r="V2850">
            <v>37</v>
          </cell>
        </row>
        <row r="2851">
          <cell r="A2851" t="str">
            <v>AA02850</v>
          </cell>
          <cell r="B2851">
            <v>1</v>
          </cell>
          <cell r="C2851" t="str">
            <v>OCRD</v>
          </cell>
          <cell r="D2851">
            <v>867</v>
          </cell>
          <cell r="E2851">
            <v>42682</v>
          </cell>
          <cell r="F2851" t="str">
            <v>OCRD|0867</v>
          </cell>
          <cell r="G2851" t="str">
            <v>OCRD|0867|2016-11-08</v>
          </cell>
          <cell r="H2851" t="str">
            <v>S00867-V08496</v>
          </cell>
          <cell r="I2851">
            <v>8496</v>
          </cell>
          <cell r="J2851" t="str">
            <v>Blood RNA</v>
          </cell>
          <cell r="K2851" t="str">
            <v>PaxGene</v>
          </cell>
          <cell r="L2851">
            <v>132</v>
          </cell>
          <cell r="M2851" t="str">
            <v>C</v>
          </cell>
          <cell r="N2851">
            <v>5</v>
          </cell>
          <cell r="P2851">
            <v>20386</v>
          </cell>
          <cell r="Q2851" t="str">
            <v>Female</v>
          </cell>
          <cell r="R2851" t="str">
            <v>[EA]</v>
          </cell>
          <cell r="S2851" t="str">
            <v xml:space="preserve">RA </v>
          </cell>
          <cell r="T2851" t="str">
            <v>RA Patient</v>
          </cell>
          <cell r="U2851">
            <v>1982</v>
          </cell>
          <cell r="V2851">
            <v>34</v>
          </cell>
        </row>
        <row r="2852">
          <cell r="A2852" t="str">
            <v>AA02851</v>
          </cell>
          <cell r="B2852">
            <v>1</v>
          </cell>
          <cell r="C2852" t="str">
            <v>OCRD</v>
          </cell>
          <cell r="D2852">
            <v>820</v>
          </cell>
          <cell r="E2852">
            <v>42682</v>
          </cell>
          <cell r="F2852" t="str">
            <v>OCRD|0820</v>
          </cell>
          <cell r="G2852" t="str">
            <v>OCRD|0820|2016-11-08</v>
          </cell>
          <cell r="H2852" t="str">
            <v>S00820-V08499</v>
          </cell>
          <cell r="I2852">
            <v>8499</v>
          </cell>
          <cell r="J2852" t="str">
            <v>Blood RNA</v>
          </cell>
          <cell r="K2852" t="str">
            <v>PaxGene</v>
          </cell>
          <cell r="L2852">
            <v>132</v>
          </cell>
          <cell r="M2852" t="str">
            <v>C</v>
          </cell>
          <cell r="N2852">
            <v>6</v>
          </cell>
          <cell r="P2852">
            <v>20306</v>
          </cell>
          <cell r="Q2852" t="str">
            <v>Female</v>
          </cell>
          <cell r="R2852" t="str">
            <v>[AA]</v>
          </cell>
          <cell r="S2852" t="str">
            <v xml:space="preserve">SLE </v>
          </cell>
          <cell r="T2852" t="str">
            <v>SLE Patient</v>
          </cell>
          <cell r="U2852">
            <v>1991</v>
          </cell>
          <cell r="V2852">
            <v>25</v>
          </cell>
        </row>
        <row r="2853">
          <cell r="A2853" t="str">
            <v>AA02852</v>
          </cell>
          <cell r="B2853">
            <v>1</v>
          </cell>
          <cell r="C2853" t="str">
            <v>OCRD</v>
          </cell>
          <cell r="D2853">
            <v>268</v>
          </cell>
          <cell r="E2853">
            <v>42682</v>
          </cell>
          <cell r="F2853" t="str">
            <v>OCRD|0268</v>
          </cell>
          <cell r="G2853" t="str">
            <v>OCRD|0268|2016-11-08</v>
          </cell>
          <cell r="H2853" t="str">
            <v>S00268-V08501</v>
          </cell>
          <cell r="I2853">
            <v>8501</v>
          </cell>
          <cell r="J2853" t="str">
            <v>Blood RNA</v>
          </cell>
          <cell r="K2853" t="str">
            <v>PaxGene</v>
          </cell>
          <cell r="L2853">
            <v>132</v>
          </cell>
          <cell r="M2853" t="str">
            <v>D</v>
          </cell>
          <cell r="N2853">
            <v>1</v>
          </cell>
          <cell r="P2853">
            <v>11141</v>
          </cell>
          <cell r="Q2853" t="str">
            <v>Female</v>
          </cell>
          <cell r="R2853" t="str">
            <v>[AA]</v>
          </cell>
          <cell r="S2853" t="str">
            <v xml:space="preserve">SLE </v>
          </cell>
          <cell r="T2853" t="str">
            <v>SLE Patient</v>
          </cell>
          <cell r="U2853">
            <v>1961</v>
          </cell>
          <cell r="V2853">
            <v>55</v>
          </cell>
        </row>
        <row r="2854">
          <cell r="A2854" t="str">
            <v>AA02853</v>
          </cell>
          <cell r="B2854">
            <v>1</v>
          </cell>
          <cell r="C2854" t="str">
            <v>OCRD</v>
          </cell>
          <cell r="D2854">
            <v>806</v>
          </cell>
          <cell r="E2854">
            <v>42682</v>
          </cell>
          <cell r="F2854" t="str">
            <v>OCRD|0806</v>
          </cell>
          <cell r="G2854" t="str">
            <v>OCRD|0806|2016-11-08</v>
          </cell>
          <cell r="H2854" t="str">
            <v>S00806-V08500</v>
          </cell>
          <cell r="I2854">
            <v>8500</v>
          </cell>
          <cell r="J2854" t="str">
            <v>Blood RNA</v>
          </cell>
          <cell r="K2854" t="str">
            <v>PaxGene</v>
          </cell>
          <cell r="L2854">
            <v>132</v>
          </cell>
          <cell r="M2854" t="str">
            <v>D</v>
          </cell>
          <cell r="N2854">
            <v>2</v>
          </cell>
          <cell r="P2854">
            <v>20390</v>
          </cell>
          <cell r="Q2854" t="str">
            <v>Female</v>
          </cell>
          <cell r="R2854" t="str">
            <v>[EA]</v>
          </cell>
          <cell r="S2854" t="str">
            <v xml:space="preserve">RA </v>
          </cell>
          <cell r="T2854" t="str">
            <v>RA Patient</v>
          </cell>
          <cell r="U2854">
            <v>1963</v>
          </cell>
          <cell r="V2854">
            <v>53</v>
          </cell>
        </row>
        <row r="2855">
          <cell r="A2855" t="str">
            <v>AA02854</v>
          </cell>
          <cell r="B2855">
            <v>1</v>
          </cell>
          <cell r="C2855" t="str">
            <v>OCRD</v>
          </cell>
          <cell r="D2855">
            <v>707</v>
          </cell>
          <cell r="E2855">
            <v>42684</v>
          </cell>
          <cell r="F2855" t="str">
            <v>OCRD|0707</v>
          </cell>
          <cell r="G2855" t="str">
            <v>OCRD|0707|2016-11-10</v>
          </cell>
          <cell r="H2855" t="str">
            <v>S00707-V08502</v>
          </cell>
          <cell r="I2855">
            <v>8502</v>
          </cell>
          <cell r="J2855" t="str">
            <v>Blood RNA</v>
          </cell>
          <cell r="K2855" t="str">
            <v>PaxGene</v>
          </cell>
          <cell r="L2855">
            <v>132</v>
          </cell>
          <cell r="M2855" t="str">
            <v>D</v>
          </cell>
          <cell r="N2855">
            <v>3</v>
          </cell>
          <cell r="P2855">
            <v>11856</v>
          </cell>
          <cell r="Q2855" t="str">
            <v>Female</v>
          </cell>
          <cell r="R2855" t="str">
            <v>[AA]</v>
          </cell>
          <cell r="S2855" t="str">
            <v xml:space="preserve">RA </v>
          </cell>
          <cell r="T2855" t="str">
            <v>RA Patient</v>
          </cell>
          <cell r="U2855">
            <v>1958</v>
          </cell>
          <cell r="V2855">
            <v>58</v>
          </cell>
        </row>
        <row r="2856">
          <cell r="A2856" t="str">
            <v>AA02855</v>
          </cell>
          <cell r="B2856">
            <v>1</v>
          </cell>
          <cell r="C2856" t="str">
            <v>OCRD</v>
          </cell>
          <cell r="D2856">
            <v>477</v>
          </cell>
          <cell r="E2856">
            <v>42689</v>
          </cell>
          <cell r="F2856" t="str">
            <v>OCRD|0477</v>
          </cell>
          <cell r="G2856" t="str">
            <v>OCRD|0477|2016-11-15</v>
          </cell>
          <cell r="H2856" t="str">
            <v>S00477-V08503</v>
          </cell>
          <cell r="I2856">
            <v>8503</v>
          </cell>
          <cell r="J2856" t="str">
            <v>Blood RNA</v>
          </cell>
          <cell r="K2856" t="str">
            <v>PaxGene</v>
          </cell>
          <cell r="L2856">
            <v>132</v>
          </cell>
          <cell r="M2856" t="str">
            <v>D</v>
          </cell>
          <cell r="N2856">
            <v>4</v>
          </cell>
          <cell r="P2856">
            <v>11356</v>
          </cell>
          <cell r="Q2856" t="str">
            <v>Female</v>
          </cell>
          <cell r="R2856" t="str">
            <v>[EA]</v>
          </cell>
          <cell r="S2856" t="str">
            <v xml:space="preserve">SLE </v>
          </cell>
          <cell r="T2856" t="str">
            <v>SLE Patient</v>
          </cell>
          <cell r="U2856">
            <v>1949</v>
          </cell>
          <cell r="V2856">
            <v>67</v>
          </cell>
        </row>
        <row r="2857">
          <cell r="A2857" t="str">
            <v>AA02856</v>
          </cell>
          <cell r="B2857">
            <v>1</v>
          </cell>
          <cell r="C2857" t="str">
            <v>OCRD</v>
          </cell>
          <cell r="D2857">
            <v>103</v>
          </cell>
          <cell r="E2857">
            <v>42691</v>
          </cell>
          <cell r="F2857" t="str">
            <v>OCRD|0103</v>
          </cell>
          <cell r="G2857" t="str">
            <v>OCRD|0103|2016-11-17</v>
          </cell>
          <cell r="H2857" t="str">
            <v>S00103-V08504</v>
          </cell>
          <cell r="I2857">
            <v>8504</v>
          </cell>
          <cell r="J2857" t="str">
            <v>Blood RNA</v>
          </cell>
          <cell r="K2857" t="str">
            <v>PaxGene</v>
          </cell>
          <cell r="L2857">
            <v>132</v>
          </cell>
          <cell r="M2857" t="str">
            <v>D</v>
          </cell>
          <cell r="N2857">
            <v>5</v>
          </cell>
          <cell r="P2857">
            <v>13193</v>
          </cell>
          <cell r="Q2857" t="str">
            <v>Female</v>
          </cell>
          <cell r="R2857" t="str">
            <v>[AI][EA]</v>
          </cell>
          <cell r="S2857" t="str">
            <v xml:space="preserve">SLE </v>
          </cell>
          <cell r="T2857" t="str">
            <v>SLE Patient</v>
          </cell>
          <cell r="U2857">
            <v>1953</v>
          </cell>
          <cell r="V2857">
            <v>63</v>
          </cell>
        </row>
        <row r="2858">
          <cell r="A2858" t="str">
            <v>AA02857</v>
          </cell>
          <cell r="B2858">
            <v>1</v>
          </cell>
          <cell r="C2858" t="str">
            <v>OCRD</v>
          </cell>
          <cell r="D2858">
            <v>141</v>
          </cell>
          <cell r="E2858">
            <v>42691</v>
          </cell>
          <cell r="F2858" t="str">
            <v>OCRD|0141</v>
          </cell>
          <cell r="G2858" t="str">
            <v>OCRD|0141|2016-11-17</v>
          </cell>
          <cell r="H2858" t="str">
            <v>S00141-V08507</v>
          </cell>
          <cell r="I2858">
            <v>8507</v>
          </cell>
          <cell r="J2858" t="str">
            <v>Blood RNA</v>
          </cell>
          <cell r="K2858" t="str">
            <v>PaxGene</v>
          </cell>
          <cell r="L2858">
            <v>132</v>
          </cell>
          <cell r="M2858" t="str">
            <v>D</v>
          </cell>
          <cell r="N2858">
            <v>6</v>
          </cell>
          <cell r="P2858">
            <v>13210</v>
          </cell>
          <cell r="Q2858" t="str">
            <v>Female</v>
          </cell>
          <cell r="R2858" t="str">
            <v>[AA]</v>
          </cell>
          <cell r="S2858" t="str">
            <v xml:space="preserve">SLE </v>
          </cell>
          <cell r="T2858" t="str">
            <v>SLE Patient</v>
          </cell>
          <cell r="U2858">
            <v>1981</v>
          </cell>
          <cell r="V2858">
            <v>35</v>
          </cell>
        </row>
        <row r="2859">
          <cell r="A2859" t="str">
            <v>AA02858</v>
          </cell>
          <cell r="B2859">
            <v>1</v>
          </cell>
          <cell r="C2859" t="str">
            <v>OCRD</v>
          </cell>
          <cell r="D2859">
            <v>168</v>
          </cell>
          <cell r="E2859">
            <v>42691</v>
          </cell>
          <cell r="F2859" t="str">
            <v>OCRD|0168</v>
          </cell>
          <cell r="G2859" t="str">
            <v>OCRD|0168|2016-11-17</v>
          </cell>
          <cell r="H2859" t="str">
            <v>S00168-V08506</v>
          </cell>
          <cell r="I2859">
            <v>8506</v>
          </cell>
          <cell r="J2859" t="str">
            <v>Blood RNA</v>
          </cell>
          <cell r="K2859" t="str">
            <v>PaxGene</v>
          </cell>
          <cell r="L2859">
            <v>132</v>
          </cell>
          <cell r="M2859" t="str">
            <v>E</v>
          </cell>
          <cell r="N2859">
            <v>1</v>
          </cell>
          <cell r="P2859">
            <v>9219</v>
          </cell>
          <cell r="Q2859" t="str">
            <v>Female</v>
          </cell>
          <cell r="R2859" t="str">
            <v>[AI][EA][H]</v>
          </cell>
          <cell r="S2859" t="str">
            <v xml:space="preserve">SLE </v>
          </cell>
          <cell r="T2859" t="str">
            <v>SLE Patient</v>
          </cell>
          <cell r="U2859">
            <v>1957</v>
          </cell>
          <cell r="V2859">
            <v>59</v>
          </cell>
        </row>
        <row r="2860">
          <cell r="A2860" t="str">
            <v>AA02859</v>
          </cell>
          <cell r="B2860">
            <v>1</v>
          </cell>
          <cell r="C2860" t="str">
            <v>OCRD</v>
          </cell>
          <cell r="D2860">
            <v>297</v>
          </cell>
          <cell r="E2860">
            <v>42691</v>
          </cell>
          <cell r="F2860" t="str">
            <v>OCRD|0297</v>
          </cell>
          <cell r="G2860" t="str">
            <v>OCRD|0297|2016-11-17</v>
          </cell>
          <cell r="H2860" t="str">
            <v>S00297-V08505</v>
          </cell>
          <cell r="I2860">
            <v>8505</v>
          </cell>
          <cell r="J2860" t="str">
            <v>Blood RNA</v>
          </cell>
          <cell r="K2860" t="str">
            <v>PaxGene</v>
          </cell>
          <cell r="L2860">
            <v>132</v>
          </cell>
          <cell r="M2860" t="str">
            <v>E</v>
          </cell>
          <cell r="N2860">
            <v>2</v>
          </cell>
          <cell r="P2860">
            <v>11224</v>
          </cell>
          <cell r="Q2860" t="str">
            <v>Female</v>
          </cell>
          <cell r="R2860" t="str">
            <v>[EA][H]</v>
          </cell>
          <cell r="S2860" t="str">
            <v xml:space="preserve">SLE </v>
          </cell>
          <cell r="T2860" t="str">
            <v>SLE Patient</v>
          </cell>
          <cell r="U2860">
            <v>1963</v>
          </cell>
          <cell r="V2860">
            <v>53</v>
          </cell>
        </row>
        <row r="2861">
          <cell r="A2861" t="str">
            <v>AA02860</v>
          </cell>
          <cell r="B2861">
            <v>1</v>
          </cell>
          <cell r="C2861" t="str">
            <v>OCRD</v>
          </cell>
          <cell r="D2861">
            <v>791</v>
          </cell>
          <cell r="E2861">
            <v>42691</v>
          </cell>
          <cell r="F2861" t="str">
            <v>OCRD|0791</v>
          </cell>
          <cell r="G2861" t="str">
            <v>OCRD|0791|2016-11-17</v>
          </cell>
          <cell r="H2861" t="str">
            <v>S00791-V08508</v>
          </cell>
          <cell r="I2861">
            <v>8508</v>
          </cell>
          <cell r="J2861" t="str">
            <v>Blood RNA</v>
          </cell>
          <cell r="K2861" t="str">
            <v>PaxGene</v>
          </cell>
          <cell r="L2861">
            <v>132</v>
          </cell>
          <cell r="M2861" t="str">
            <v>E</v>
          </cell>
          <cell r="N2861">
            <v>3</v>
          </cell>
          <cell r="P2861">
            <v>20286</v>
          </cell>
          <cell r="Q2861" t="str">
            <v>Female</v>
          </cell>
          <cell r="R2861" t="str">
            <v>[EA]</v>
          </cell>
          <cell r="S2861" t="str">
            <v xml:space="preserve">RA </v>
          </cell>
          <cell r="T2861" t="str">
            <v>RA Patient</v>
          </cell>
          <cell r="U2861">
            <v>1954</v>
          </cell>
          <cell r="V2861">
            <v>62</v>
          </cell>
        </row>
        <row r="2862">
          <cell r="A2862" t="str">
            <v>AA02861</v>
          </cell>
          <cell r="B2862">
            <v>1</v>
          </cell>
          <cell r="C2862" t="str">
            <v>OCRD</v>
          </cell>
          <cell r="D2862">
            <v>1430</v>
          </cell>
          <cell r="E2862">
            <v>42691</v>
          </cell>
          <cell r="F2862" t="str">
            <v>OCRD|1430</v>
          </cell>
          <cell r="G2862" t="str">
            <v>OCRD|1430|2016-11-17</v>
          </cell>
          <cell r="H2862" t="str">
            <v>S01430-V08509</v>
          </cell>
          <cell r="I2862">
            <v>8509</v>
          </cell>
          <cell r="J2862" t="str">
            <v>Blood RNA</v>
          </cell>
          <cell r="K2862" t="str">
            <v>PaxGene</v>
          </cell>
          <cell r="L2862">
            <v>132</v>
          </cell>
          <cell r="M2862" t="str">
            <v>E</v>
          </cell>
          <cell r="N2862">
            <v>4</v>
          </cell>
          <cell r="P2862">
            <v>23262</v>
          </cell>
          <cell r="Q2862" t="str">
            <v>Female</v>
          </cell>
          <cell r="R2862" t="str">
            <v>[EA]</v>
          </cell>
          <cell r="S2862" t="str">
            <v xml:space="preserve">RA </v>
          </cell>
          <cell r="T2862" t="str">
            <v>RA Patient</v>
          </cell>
          <cell r="U2862">
            <v>1963</v>
          </cell>
          <cell r="V2862">
            <v>53</v>
          </cell>
        </row>
        <row r="2863">
          <cell r="A2863" t="str">
            <v>AA02862</v>
          </cell>
          <cell r="B2863">
            <v>1</v>
          </cell>
          <cell r="C2863" t="str">
            <v>OCRD</v>
          </cell>
          <cell r="D2863">
            <v>482</v>
          </cell>
          <cell r="E2863">
            <v>42692</v>
          </cell>
          <cell r="F2863" t="str">
            <v>OCRD|0482</v>
          </cell>
          <cell r="G2863" t="str">
            <v>OCRD|0482|2016-11-18</v>
          </cell>
          <cell r="H2863" t="str">
            <v>S00482-V08510</v>
          </cell>
          <cell r="I2863">
            <v>8510</v>
          </cell>
          <cell r="J2863" t="str">
            <v>Blood RNA</v>
          </cell>
          <cell r="K2863" t="str">
            <v>PaxGene</v>
          </cell>
          <cell r="L2863">
            <v>132</v>
          </cell>
          <cell r="M2863" t="str">
            <v>E</v>
          </cell>
          <cell r="N2863">
            <v>5</v>
          </cell>
          <cell r="P2863">
            <v>11358</v>
          </cell>
          <cell r="Q2863" t="str">
            <v>Female</v>
          </cell>
          <cell r="R2863" t="str">
            <v>[EA]</v>
          </cell>
          <cell r="S2863" t="str">
            <v xml:space="preserve">SLE </v>
          </cell>
          <cell r="T2863" t="str">
            <v>SLE Patient</v>
          </cell>
          <cell r="U2863">
            <v>1961</v>
          </cell>
          <cell r="V2863">
            <v>55</v>
          </cell>
        </row>
        <row r="2864">
          <cell r="A2864" t="str">
            <v>AA02863</v>
          </cell>
          <cell r="B2864">
            <v>1</v>
          </cell>
          <cell r="C2864" t="str">
            <v>OCRD</v>
          </cell>
          <cell r="D2864">
            <v>74</v>
          </cell>
          <cell r="E2864">
            <v>42695</v>
          </cell>
          <cell r="F2864" t="str">
            <v>OCRD|0074</v>
          </cell>
          <cell r="G2864" t="str">
            <v>OCRD|0074|2016-11-21</v>
          </cell>
          <cell r="H2864" t="str">
            <v>S00074-V08514</v>
          </cell>
          <cell r="I2864">
            <v>8514</v>
          </cell>
          <cell r="J2864" t="str">
            <v>Blood RNA</v>
          </cell>
          <cell r="K2864" t="str">
            <v>PaxGene</v>
          </cell>
          <cell r="L2864">
            <v>132</v>
          </cell>
          <cell r="M2864" t="str">
            <v>E</v>
          </cell>
          <cell r="N2864">
            <v>6</v>
          </cell>
          <cell r="P2864">
            <v>13192</v>
          </cell>
          <cell r="Q2864" t="str">
            <v>Female</v>
          </cell>
          <cell r="R2864" t="str">
            <v>[AI]</v>
          </cell>
          <cell r="S2864" t="str">
            <v xml:space="preserve">SLE </v>
          </cell>
          <cell r="T2864" t="str">
            <v>SLE Patient</v>
          </cell>
          <cell r="U2864">
            <v>1970</v>
          </cell>
          <cell r="V2864">
            <v>46</v>
          </cell>
        </row>
        <row r="2865">
          <cell r="A2865" t="str">
            <v>AA02864</v>
          </cell>
          <cell r="B2865">
            <v>1</v>
          </cell>
          <cell r="C2865" t="str">
            <v>OCRD</v>
          </cell>
          <cell r="D2865">
            <v>323</v>
          </cell>
          <cell r="E2865">
            <v>42695</v>
          </cell>
          <cell r="F2865" t="str">
            <v>OCRD|0323</v>
          </cell>
          <cell r="G2865" t="str">
            <v>OCRD|0323|2016-11-21</v>
          </cell>
          <cell r="H2865" t="str">
            <v>S00323-V08511</v>
          </cell>
          <cell r="I2865">
            <v>8511</v>
          </cell>
          <cell r="J2865" t="str">
            <v>Blood RNA</v>
          </cell>
          <cell r="K2865" t="str">
            <v>PaxGene</v>
          </cell>
          <cell r="L2865">
            <v>132</v>
          </cell>
          <cell r="M2865" t="str">
            <v>F</v>
          </cell>
          <cell r="N2865">
            <v>1</v>
          </cell>
          <cell r="P2865">
            <v>11086</v>
          </cell>
          <cell r="Q2865" t="str">
            <v>Female</v>
          </cell>
          <cell r="R2865" t="str">
            <v>[EA]</v>
          </cell>
          <cell r="S2865" t="str">
            <v xml:space="preserve">SLE </v>
          </cell>
          <cell r="T2865" t="str">
            <v>SLE Patient</v>
          </cell>
          <cell r="U2865">
            <v>1983</v>
          </cell>
          <cell r="V2865">
            <v>33</v>
          </cell>
        </row>
        <row r="2866">
          <cell r="A2866" t="str">
            <v>AA02865</v>
          </cell>
          <cell r="B2866">
            <v>1</v>
          </cell>
          <cell r="C2866" t="str">
            <v>OCRD</v>
          </cell>
          <cell r="D2866">
            <v>712</v>
          </cell>
          <cell r="E2866">
            <v>42695</v>
          </cell>
          <cell r="F2866" t="str">
            <v>OCRD|0712</v>
          </cell>
          <cell r="G2866" t="str">
            <v>OCRD|0712|2016-11-21</v>
          </cell>
          <cell r="H2866" t="str">
            <v>S00712-V08512</v>
          </cell>
          <cell r="I2866">
            <v>8512</v>
          </cell>
          <cell r="J2866" t="str">
            <v>Blood RNA</v>
          </cell>
          <cell r="K2866" t="str">
            <v>PaxGene</v>
          </cell>
          <cell r="L2866">
            <v>132</v>
          </cell>
          <cell r="M2866" t="str">
            <v>F</v>
          </cell>
          <cell r="N2866">
            <v>2</v>
          </cell>
          <cell r="P2866">
            <v>11437</v>
          </cell>
          <cell r="Q2866" t="str">
            <v>Female</v>
          </cell>
          <cell r="R2866" t="str">
            <v>[EA]</v>
          </cell>
          <cell r="S2866" t="str">
            <v xml:space="preserve">SLE </v>
          </cell>
          <cell r="T2866" t="str">
            <v>SLE Patient</v>
          </cell>
          <cell r="U2866">
            <v>1964</v>
          </cell>
          <cell r="V2866">
            <v>52</v>
          </cell>
        </row>
        <row r="2867">
          <cell r="A2867" t="str">
            <v>AA02866</v>
          </cell>
          <cell r="B2867">
            <v>1</v>
          </cell>
          <cell r="C2867" t="str">
            <v>OCRD</v>
          </cell>
          <cell r="D2867">
            <v>750</v>
          </cell>
          <cell r="E2867">
            <v>42695</v>
          </cell>
          <cell r="F2867" t="str">
            <v>OCRD|0750</v>
          </cell>
          <cell r="G2867" t="str">
            <v>OCRD|0750|2016-11-21</v>
          </cell>
          <cell r="H2867" t="str">
            <v>S00750-V08513</v>
          </cell>
          <cell r="I2867">
            <v>8513</v>
          </cell>
          <cell r="J2867" t="str">
            <v>Blood RNA</v>
          </cell>
          <cell r="K2867" t="str">
            <v>PaxGene</v>
          </cell>
          <cell r="L2867">
            <v>132</v>
          </cell>
          <cell r="M2867" t="str">
            <v>F</v>
          </cell>
          <cell r="N2867">
            <v>3</v>
          </cell>
          <cell r="P2867">
            <v>20046</v>
          </cell>
          <cell r="Q2867" t="str">
            <v>Female</v>
          </cell>
          <cell r="R2867" t="str">
            <v>[EA][H]</v>
          </cell>
          <cell r="S2867" t="str">
            <v xml:space="preserve">SLE </v>
          </cell>
          <cell r="T2867" t="str">
            <v>SLE Patient</v>
          </cell>
          <cell r="U2867">
            <v>1981</v>
          </cell>
          <cell r="V2867">
            <v>35</v>
          </cell>
        </row>
        <row r="2868">
          <cell r="A2868" t="str">
            <v>AA02867</v>
          </cell>
          <cell r="B2868">
            <v>1</v>
          </cell>
          <cell r="C2868" t="str">
            <v>OCRD</v>
          </cell>
          <cell r="D2868">
            <v>114</v>
          </cell>
          <cell r="E2868">
            <v>42695</v>
          </cell>
          <cell r="F2868" t="str">
            <v>OCRD|0114</v>
          </cell>
          <cell r="G2868" t="str">
            <v>OCRD|0114|2016-11-21</v>
          </cell>
          <cell r="H2868" t="str">
            <v>S00114-V08515</v>
          </cell>
          <cell r="I2868">
            <v>8515</v>
          </cell>
          <cell r="J2868" t="str">
            <v>Blood RNA</v>
          </cell>
          <cell r="K2868" t="str">
            <v>PaxGene</v>
          </cell>
          <cell r="L2868">
            <v>132</v>
          </cell>
          <cell r="M2868" t="str">
            <v>F</v>
          </cell>
          <cell r="N2868">
            <v>4</v>
          </cell>
          <cell r="P2868">
            <v>10604</v>
          </cell>
          <cell r="Q2868" t="str">
            <v>Female</v>
          </cell>
          <cell r="R2868" t="str">
            <v>[EA][H]</v>
          </cell>
          <cell r="S2868" t="str">
            <v xml:space="preserve">SLE </v>
          </cell>
          <cell r="T2868" t="str">
            <v>SLE Patient</v>
          </cell>
          <cell r="U2868">
            <v>1983</v>
          </cell>
          <cell r="V2868">
            <v>33</v>
          </cell>
        </row>
        <row r="2869">
          <cell r="A2869" t="str">
            <v>AA02868</v>
          </cell>
          <cell r="B2869">
            <v>1</v>
          </cell>
          <cell r="C2869" t="str">
            <v>OCRD</v>
          </cell>
          <cell r="D2869">
            <v>192</v>
          </cell>
          <cell r="E2869">
            <v>42696</v>
          </cell>
          <cell r="F2869" t="str">
            <v>OCRD|0192</v>
          </cell>
          <cell r="G2869" t="str">
            <v>OCRD|0192|2016-11-22</v>
          </cell>
          <cell r="H2869" t="str">
            <v>S00192-V08519</v>
          </cell>
          <cell r="I2869">
            <v>8519</v>
          </cell>
          <cell r="J2869" t="str">
            <v>Blood RNA</v>
          </cell>
          <cell r="K2869" t="str">
            <v>PaxGene</v>
          </cell>
          <cell r="L2869">
            <v>132</v>
          </cell>
          <cell r="M2869" t="str">
            <v>F</v>
          </cell>
          <cell r="N2869">
            <v>5</v>
          </cell>
          <cell r="P2869">
            <v>13774</v>
          </cell>
          <cell r="Q2869" t="str">
            <v>Female</v>
          </cell>
          <cell r="R2869" t="str">
            <v>[AA]</v>
          </cell>
          <cell r="S2869" t="str">
            <v xml:space="preserve">SLE </v>
          </cell>
          <cell r="T2869" t="str">
            <v>SLE Patient</v>
          </cell>
          <cell r="U2869">
            <v>1973</v>
          </cell>
          <cell r="V2869">
            <v>43</v>
          </cell>
        </row>
        <row r="2870">
          <cell r="A2870" t="str">
            <v>AA02869</v>
          </cell>
          <cell r="B2870">
            <v>1</v>
          </cell>
          <cell r="C2870" t="str">
            <v>OCRD</v>
          </cell>
          <cell r="D2870">
            <v>241</v>
          </cell>
          <cell r="E2870">
            <v>42696</v>
          </cell>
          <cell r="F2870" t="str">
            <v>OCRD|0241</v>
          </cell>
          <cell r="G2870" t="str">
            <v>OCRD|0241|2016-11-22</v>
          </cell>
          <cell r="H2870" t="str">
            <v>S00241-V08517</v>
          </cell>
          <cell r="I2870">
            <v>8517</v>
          </cell>
          <cell r="J2870" t="str">
            <v>Blood RNA</v>
          </cell>
          <cell r="K2870" t="str">
            <v>PaxGene</v>
          </cell>
          <cell r="L2870">
            <v>132</v>
          </cell>
          <cell r="M2870" t="str">
            <v>F</v>
          </cell>
          <cell r="N2870">
            <v>6</v>
          </cell>
          <cell r="P2870">
            <v>13209</v>
          </cell>
          <cell r="Q2870" t="str">
            <v>Female</v>
          </cell>
          <cell r="R2870" t="str">
            <v>[AI]</v>
          </cell>
          <cell r="S2870" t="str">
            <v xml:space="preserve">SLE </v>
          </cell>
          <cell r="T2870" t="str">
            <v>SLE Patient</v>
          </cell>
          <cell r="U2870">
            <v>1981</v>
          </cell>
          <cell r="V2870">
            <v>35</v>
          </cell>
        </row>
        <row r="2871">
          <cell r="A2871" t="str">
            <v>AA02870</v>
          </cell>
          <cell r="B2871">
            <v>1</v>
          </cell>
          <cell r="C2871" t="str">
            <v>OCRD</v>
          </cell>
          <cell r="D2871">
            <v>458</v>
          </cell>
          <cell r="E2871">
            <v>42696</v>
          </cell>
          <cell r="F2871" t="str">
            <v>OCRD|0458</v>
          </cell>
          <cell r="G2871" t="str">
            <v>OCRD|0458|2016-11-22</v>
          </cell>
          <cell r="H2871" t="str">
            <v>S00458-V08520</v>
          </cell>
          <cell r="I2871">
            <v>8520</v>
          </cell>
          <cell r="J2871" t="str">
            <v>Blood RNA</v>
          </cell>
          <cell r="K2871" t="str">
            <v>PaxGene</v>
          </cell>
          <cell r="L2871">
            <v>133</v>
          </cell>
          <cell r="M2871" t="str">
            <v>A</v>
          </cell>
          <cell r="N2871">
            <v>1</v>
          </cell>
          <cell r="P2871">
            <v>11351</v>
          </cell>
          <cell r="Q2871" t="str">
            <v>Female</v>
          </cell>
          <cell r="R2871" t="str">
            <v>[AI][EA]</v>
          </cell>
          <cell r="S2871" t="str">
            <v xml:space="preserve">SLE </v>
          </cell>
          <cell r="T2871" t="str">
            <v>SLE Patient</v>
          </cell>
          <cell r="U2871">
            <v>1990</v>
          </cell>
          <cell r="V2871">
            <v>26</v>
          </cell>
        </row>
        <row r="2872">
          <cell r="A2872" t="str">
            <v>AA02871</v>
          </cell>
          <cell r="B2872">
            <v>1</v>
          </cell>
          <cell r="C2872" t="str">
            <v>OCRD</v>
          </cell>
          <cell r="D2872">
            <v>825</v>
          </cell>
          <cell r="E2872">
            <v>42696</v>
          </cell>
          <cell r="F2872" t="str">
            <v>OCRD|0825</v>
          </cell>
          <cell r="G2872" t="str">
            <v>OCRD|0825|2016-11-22</v>
          </cell>
          <cell r="H2872" t="str">
            <v>S00825-V08516</v>
          </cell>
          <cell r="I2872">
            <v>8516</v>
          </cell>
          <cell r="J2872" t="str">
            <v>Blood RNA</v>
          </cell>
          <cell r="K2872" t="str">
            <v>PaxGene</v>
          </cell>
          <cell r="L2872">
            <v>133</v>
          </cell>
          <cell r="M2872" t="str">
            <v>A</v>
          </cell>
          <cell r="N2872">
            <v>2</v>
          </cell>
          <cell r="P2872">
            <v>20314</v>
          </cell>
          <cell r="Q2872" t="str">
            <v>Female</v>
          </cell>
          <cell r="R2872" t="str">
            <v>[EA][H]</v>
          </cell>
          <cell r="S2872" t="str">
            <v xml:space="preserve">SLE </v>
          </cell>
          <cell r="T2872" t="str">
            <v>SLE Patient</v>
          </cell>
          <cell r="U2872">
            <v>1991</v>
          </cell>
          <cell r="V2872">
            <v>25</v>
          </cell>
        </row>
        <row r="2873">
          <cell r="A2873" t="str">
            <v>AA02872</v>
          </cell>
          <cell r="B2873">
            <v>1</v>
          </cell>
          <cell r="C2873" t="str">
            <v>OCRD</v>
          </cell>
          <cell r="D2873">
            <v>909</v>
          </cell>
          <cell r="E2873">
            <v>42696</v>
          </cell>
          <cell r="F2873" t="str">
            <v>OCRD|0909</v>
          </cell>
          <cell r="G2873" t="str">
            <v>OCRD|0909|2016-11-22</v>
          </cell>
          <cell r="H2873" t="str">
            <v>S00909-V08518</v>
          </cell>
          <cell r="I2873">
            <v>8518</v>
          </cell>
          <cell r="J2873" t="str">
            <v>Blood RNA</v>
          </cell>
          <cell r="K2873" t="str">
            <v>PaxGene</v>
          </cell>
          <cell r="L2873">
            <v>133</v>
          </cell>
          <cell r="M2873" t="str">
            <v>A</v>
          </cell>
          <cell r="N2873">
            <v>3</v>
          </cell>
          <cell r="P2873">
            <v>22879</v>
          </cell>
          <cell r="Q2873" t="str">
            <v>Female</v>
          </cell>
          <cell r="R2873" t="str">
            <v>[AA]</v>
          </cell>
          <cell r="S2873" t="str">
            <v xml:space="preserve">SLE </v>
          </cell>
          <cell r="T2873" t="str">
            <v>SLE Patient</v>
          </cell>
          <cell r="U2873">
            <v>1991</v>
          </cell>
          <cell r="V2873">
            <v>25</v>
          </cell>
        </row>
        <row r="2874">
          <cell r="A2874" t="str">
            <v>AA02873</v>
          </cell>
          <cell r="B2874">
            <v>1</v>
          </cell>
          <cell r="C2874" t="str">
            <v>OCRD</v>
          </cell>
          <cell r="D2874">
            <v>129</v>
          </cell>
          <cell r="E2874">
            <v>42702</v>
          </cell>
          <cell r="F2874" t="str">
            <v>OCRD|0129</v>
          </cell>
          <cell r="G2874" t="str">
            <v>OCRD|0129|2016-11-28</v>
          </cell>
          <cell r="H2874" t="str">
            <v>S00129-V08521</v>
          </cell>
          <cell r="I2874">
            <v>8521</v>
          </cell>
          <cell r="J2874" t="str">
            <v>Blood RNA</v>
          </cell>
          <cell r="K2874" t="str">
            <v>PaxGene</v>
          </cell>
          <cell r="L2874">
            <v>133</v>
          </cell>
          <cell r="M2874" t="str">
            <v>A</v>
          </cell>
          <cell r="N2874">
            <v>4</v>
          </cell>
          <cell r="P2874">
            <v>10741</v>
          </cell>
          <cell r="Q2874" t="str">
            <v>Female</v>
          </cell>
          <cell r="R2874" t="str">
            <v>[AA]</v>
          </cell>
          <cell r="S2874" t="str">
            <v xml:space="preserve">SLE </v>
          </cell>
          <cell r="T2874" t="str">
            <v>SLE Patient</v>
          </cell>
          <cell r="U2874">
            <v>1968</v>
          </cell>
          <cell r="V2874">
            <v>48</v>
          </cell>
        </row>
        <row r="2875">
          <cell r="A2875" t="str">
            <v>AA02874</v>
          </cell>
          <cell r="B2875">
            <v>1</v>
          </cell>
          <cell r="C2875" t="str">
            <v>OCRD</v>
          </cell>
          <cell r="D2875">
            <v>737</v>
          </cell>
          <cell r="E2875">
            <v>42702</v>
          </cell>
          <cell r="F2875" t="str">
            <v>OCRD|0737</v>
          </cell>
          <cell r="G2875" t="str">
            <v>OCRD|0737|2016-11-28</v>
          </cell>
          <cell r="H2875" t="str">
            <v>S00737-V08523</v>
          </cell>
          <cell r="I2875">
            <v>8523</v>
          </cell>
          <cell r="J2875" t="str">
            <v>Blood RNA</v>
          </cell>
          <cell r="K2875" t="str">
            <v>PaxGene</v>
          </cell>
          <cell r="L2875">
            <v>133</v>
          </cell>
          <cell r="M2875" t="str">
            <v>A</v>
          </cell>
          <cell r="N2875">
            <v>5</v>
          </cell>
          <cell r="P2875">
            <v>20253</v>
          </cell>
          <cell r="Q2875" t="str">
            <v>Female</v>
          </cell>
          <cell r="R2875" t="str">
            <v>[EA]</v>
          </cell>
          <cell r="S2875" t="str">
            <v xml:space="preserve">RA </v>
          </cell>
          <cell r="T2875" t="str">
            <v>RA Patient</v>
          </cell>
          <cell r="U2875">
            <v>1984</v>
          </cell>
          <cell r="V2875">
            <v>32</v>
          </cell>
        </row>
        <row r="2876">
          <cell r="A2876" t="str">
            <v>AA02875</v>
          </cell>
          <cell r="B2876">
            <v>1</v>
          </cell>
          <cell r="C2876" t="str">
            <v>OCRD</v>
          </cell>
          <cell r="D2876">
            <v>915</v>
          </cell>
          <cell r="E2876">
            <v>42702</v>
          </cell>
          <cell r="F2876" t="str">
            <v>OCRD|0915</v>
          </cell>
          <cell r="G2876" t="str">
            <v>OCRD|0915|2016-11-28</v>
          </cell>
          <cell r="H2876" t="str">
            <v>S00915-V08522</v>
          </cell>
          <cell r="I2876">
            <v>8522</v>
          </cell>
          <cell r="J2876" t="str">
            <v>Blood RNA</v>
          </cell>
          <cell r="K2876" t="str">
            <v>PaxGene</v>
          </cell>
          <cell r="L2876">
            <v>133</v>
          </cell>
          <cell r="M2876" t="str">
            <v>A</v>
          </cell>
          <cell r="N2876">
            <v>6</v>
          </cell>
          <cell r="P2876">
            <v>22853</v>
          </cell>
          <cell r="Q2876" t="str">
            <v>Female</v>
          </cell>
          <cell r="R2876" t="str">
            <v>[EA][H]</v>
          </cell>
          <cell r="S2876" t="str">
            <v xml:space="preserve">SS </v>
          </cell>
          <cell r="T2876" t="str">
            <v>SS Patient</v>
          </cell>
          <cell r="U2876">
            <v>1986</v>
          </cell>
          <cell r="V2876">
            <v>30</v>
          </cell>
        </row>
        <row r="2877">
          <cell r="A2877" t="str">
            <v>AA02876</v>
          </cell>
          <cell r="B2877">
            <v>1</v>
          </cell>
          <cell r="C2877" t="str">
            <v>OCRD</v>
          </cell>
          <cell r="D2877">
            <v>170</v>
          </cell>
          <cell r="E2877">
            <v>42702</v>
          </cell>
          <cell r="F2877" t="str">
            <v>OCRD|0170</v>
          </cell>
          <cell r="G2877" t="str">
            <v>OCRD|0170|2016-11-28</v>
          </cell>
          <cell r="H2877" t="str">
            <v>S00170-V08524</v>
          </cell>
          <cell r="I2877">
            <v>8524</v>
          </cell>
          <cell r="J2877" t="str">
            <v>Blood RNA</v>
          </cell>
          <cell r="K2877" t="str">
            <v>PaxGene</v>
          </cell>
          <cell r="L2877">
            <v>133</v>
          </cell>
          <cell r="M2877" t="str">
            <v>B</v>
          </cell>
          <cell r="N2877">
            <v>1</v>
          </cell>
          <cell r="P2877">
            <v>11471</v>
          </cell>
          <cell r="Q2877" t="str">
            <v>Male</v>
          </cell>
          <cell r="R2877" t="str">
            <v>[EA]</v>
          </cell>
          <cell r="S2877" t="str">
            <v xml:space="preserve">RA </v>
          </cell>
          <cell r="T2877" t="str">
            <v>RA Patient</v>
          </cell>
          <cell r="U2877">
            <v>1952</v>
          </cell>
          <cell r="V2877">
            <v>64</v>
          </cell>
        </row>
        <row r="2878">
          <cell r="A2878" t="str">
            <v>AA02877</v>
          </cell>
          <cell r="B2878">
            <v>1</v>
          </cell>
          <cell r="C2878" t="str">
            <v>OCRD</v>
          </cell>
          <cell r="D2878">
            <v>640</v>
          </cell>
          <cell r="E2878">
            <v>42702</v>
          </cell>
          <cell r="F2878" t="str">
            <v>OCRD|0640</v>
          </cell>
          <cell r="G2878" t="str">
            <v>OCRD|0640|2016-11-28</v>
          </cell>
          <cell r="H2878" t="str">
            <v>S00640-V08525</v>
          </cell>
          <cell r="I2878">
            <v>8525</v>
          </cell>
          <cell r="J2878" t="str">
            <v>Blood RNA</v>
          </cell>
          <cell r="K2878" t="str">
            <v>PaxGene</v>
          </cell>
          <cell r="L2878">
            <v>133</v>
          </cell>
          <cell r="M2878" t="str">
            <v>B</v>
          </cell>
          <cell r="N2878">
            <v>2</v>
          </cell>
          <cell r="P2878">
            <v>11403</v>
          </cell>
          <cell r="Q2878" t="str">
            <v>Female</v>
          </cell>
          <cell r="R2878" t="str">
            <v>[PI]</v>
          </cell>
          <cell r="S2878" t="str">
            <v xml:space="preserve">SLE </v>
          </cell>
          <cell r="T2878" t="str">
            <v>SLE Patient</v>
          </cell>
          <cell r="U2878">
            <v>1976</v>
          </cell>
          <cell r="V2878">
            <v>40</v>
          </cell>
        </row>
        <row r="2879">
          <cell r="A2879" t="str">
            <v>AA02878</v>
          </cell>
          <cell r="B2879">
            <v>1</v>
          </cell>
          <cell r="C2879" t="str">
            <v>OCRD</v>
          </cell>
          <cell r="D2879">
            <v>911</v>
          </cell>
          <cell r="E2879">
            <v>42702</v>
          </cell>
          <cell r="F2879" t="str">
            <v>OCRD|0911</v>
          </cell>
          <cell r="G2879" t="str">
            <v>OCRD|0911|2016-11-28</v>
          </cell>
          <cell r="H2879" t="str">
            <v>S00911-V08526</v>
          </cell>
          <cell r="I2879">
            <v>8526</v>
          </cell>
          <cell r="J2879" t="str">
            <v>Blood RNA</v>
          </cell>
          <cell r="K2879" t="str">
            <v>PaxGene</v>
          </cell>
          <cell r="L2879">
            <v>133</v>
          </cell>
          <cell r="M2879" t="str">
            <v>B</v>
          </cell>
          <cell r="N2879">
            <v>3</v>
          </cell>
          <cell r="P2879">
            <v>22860</v>
          </cell>
          <cell r="Q2879" t="str">
            <v>Female</v>
          </cell>
          <cell r="R2879" t="str">
            <v>[EA]</v>
          </cell>
          <cell r="S2879" t="str">
            <v xml:space="preserve">SLE </v>
          </cell>
          <cell r="T2879" t="str">
            <v>SLE Patient</v>
          </cell>
          <cell r="U2879">
            <v>1987</v>
          </cell>
          <cell r="V2879">
            <v>29</v>
          </cell>
        </row>
        <row r="2880">
          <cell r="A2880" t="str">
            <v>AA02879</v>
          </cell>
          <cell r="B2880">
            <v>1</v>
          </cell>
          <cell r="C2880" t="str">
            <v>OCRD</v>
          </cell>
          <cell r="D2880">
            <v>263</v>
          </cell>
          <cell r="E2880">
            <v>42703</v>
          </cell>
          <cell r="F2880" t="str">
            <v>OCRD|0263</v>
          </cell>
          <cell r="G2880" t="str">
            <v>OCRD|0263|2016-11-29</v>
          </cell>
          <cell r="H2880" t="str">
            <v>S00263-V08527</v>
          </cell>
          <cell r="I2880">
            <v>8527</v>
          </cell>
          <cell r="J2880" t="str">
            <v>Blood RNA</v>
          </cell>
          <cell r="K2880" t="str">
            <v>PaxGene</v>
          </cell>
          <cell r="L2880">
            <v>133</v>
          </cell>
          <cell r="M2880" t="str">
            <v>B</v>
          </cell>
          <cell r="N2880">
            <v>4</v>
          </cell>
          <cell r="P2880">
            <v>11499</v>
          </cell>
          <cell r="Q2880" t="str">
            <v>Female</v>
          </cell>
          <cell r="R2880" t="str">
            <v>[AI][EA]</v>
          </cell>
          <cell r="S2880" t="str">
            <v xml:space="preserve">SLE </v>
          </cell>
          <cell r="T2880" t="str">
            <v>SLE Patient</v>
          </cell>
          <cell r="U2880">
            <v>1987</v>
          </cell>
          <cell r="V2880">
            <v>29</v>
          </cell>
        </row>
        <row r="2881">
          <cell r="A2881" t="str">
            <v>AA02880</v>
          </cell>
          <cell r="B2881">
            <v>1</v>
          </cell>
          <cell r="C2881" t="str">
            <v>OCRD</v>
          </cell>
          <cell r="D2881">
            <v>437</v>
          </cell>
          <cell r="E2881">
            <v>42703</v>
          </cell>
          <cell r="F2881" t="str">
            <v>OCRD|0437</v>
          </cell>
          <cell r="G2881" t="str">
            <v>OCRD|0437|2016-11-29</v>
          </cell>
          <cell r="H2881" t="str">
            <v>S00437-V08528</v>
          </cell>
          <cell r="I2881">
            <v>8528</v>
          </cell>
          <cell r="J2881" t="str">
            <v>Blood RNA</v>
          </cell>
          <cell r="K2881" t="str">
            <v>PaxGene</v>
          </cell>
          <cell r="L2881">
            <v>133</v>
          </cell>
          <cell r="M2881" t="str">
            <v>B</v>
          </cell>
          <cell r="N2881">
            <v>5</v>
          </cell>
          <cell r="P2881">
            <v>14137</v>
          </cell>
          <cell r="Q2881" t="str">
            <v>Female</v>
          </cell>
          <cell r="R2881" t="str">
            <v>[EA]</v>
          </cell>
          <cell r="S2881" t="str">
            <v xml:space="preserve">SLE </v>
          </cell>
          <cell r="T2881" t="str">
            <v>SLE Patient</v>
          </cell>
          <cell r="U2881">
            <v>1988</v>
          </cell>
          <cell r="V2881">
            <v>28</v>
          </cell>
        </row>
        <row r="2882">
          <cell r="A2882" t="str">
            <v>AA02881</v>
          </cell>
          <cell r="B2882">
            <v>1</v>
          </cell>
          <cell r="C2882" t="str">
            <v>OCRD</v>
          </cell>
          <cell r="D2882">
            <v>350</v>
          </cell>
          <cell r="E2882">
            <v>42703</v>
          </cell>
          <cell r="F2882" t="str">
            <v>OCRD|0350</v>
          </cell>
          <cell r="G2882" t="str">
            <v>OCRD|0350|2016-11-29</v>
          </cell>
          <cell r="H2882" t="str">
            <v>S00350-V08530</v>
          </cell>
          <cell r="I2882">
            <v>8530</v>
          </cell>
          <cell r="J2882" t="str">
            <v>Blood RNA</v>
          </cell>
          <cell r="K2882" t="str">
            <v>PaxGene</v>
          </cell>
          <cell r="L2882">
            <v>133</v>
          </cell>
          <cell r="M2882" t="str">
            <v>B</v>
          </cell>
          <cell r="N2882">
            <v>6</v>
          </cell>
          <cell r="P2882">
            <v>10081</v>
          </cell>
          <cell r="Q2882" t="str">
            <v>Male</v>
          </cell>
          <cell r="R2882" t="str">
            <v>[AI]</v>
          </cell>
          <cell r="S2882" t="str">
            <v xml:space="preserve">SLE </v>
          </cell>
          <cell r="T2882" t="str">
            <v>SLE Patient</v>
          </cell>
          <cell r="U2882">
            <v>1986</v>
          </cell>
          <cell r="V2882">
            <v>30</v>
          </cell>
        </row>
        <row r="2883">
          <cell r="A2883" t="str">
            <v>AA02882</v>
          </cell>
          <cell r="B2883">
            <v>1</v>
          </cell>
          <cell r="C2883" t="str">
            <v>OCRD</v>
          </cell>
          <cell r="D2883">
            <v>689</v>
          </cell>
          <cell r="E2883">
            <v>42703</v>
          </cell>
          <cell r="F2883" t="str">
            <v>OCRD|0689</v>
          </cell>
          <cell r="G2883" t="str">
            <v>OCRD|0689|2016-11-29</v>
          </cell>
          <cell r="H2883" t="str">
            <v>S00689-V08529</v>
          </cell>
          <cell r="I2883">
            <v>8529</v>
          </cell>
          <cell r="J2883" t="str">
            <v>Blood RNA</v>
          </cell>
          <cell r="K2883" t="str">
            <v>PaxGene</v>
          </cell>
          <cell r="L2883">
            <v>133</v>
          </cell>
          <cell r="M2883" t="str">
            <v>C</v>
          </cell>
          <cell r="N2883">
            <v>1</v>
          </cell>
          <cell r="P2883">
            <v>11849</v>
          </cell>
          <cell r="Q2883" t="str">
            <v>Female</v>
          </cell>
          <cell r="R2883" t="str">
            <v>[EA]</v>
          </cell>
          <cell r="S2883" t="str">
            <v xml:space="preserve">RA </v>
          </cell>
          <cell r="T2883" t="str">
            <v>RA Patient</v>
          </cell>
          <cell r="U2883">
            <v>1981</v>
          </cell>
          <cell r="V2883">
            <v>35</v>
          </cell>
        </row>
        <row r="2884">
          <cell r="A2884" t="str">
            <v>AA02883</v>
          </cell>
          <cell r="B2884">
            <v>1</v>
          </cell>
          <cell r="C2884" t="str">
            <v>OCRD</v>
          </cell>
          <cell r="D2884">
            <v>1431</v>
          </cell>
          <cell r="E2884">
            <v>42703</v>
          </cell>
          <cell r="F2884" t="str">
            <v>OCRD|1431</v>
          </cell>
          <cell r="G2884" t="str">
            <v>OCRD|1431|2016-11-29</v>
          </cell>
          <cell r="H2884" t="str">
            <v>S01431-V08531</v>
          </cell>
          <cell r="I2884">
            <v>8531</v>
          </cell>
          <cell r="J2884" t="str">
            <v>Blood RNA</v>
          </cell>
          <cell r="K2884" t="str">
            <v>PaxGene</v>
          </cell>
          <cell r="L2884">
            <v>133</v>
          </cell>
          <cell r="M2884" t="str">
            <v>C</v>
          </cell>
          <cell r="N2884">
            <v>2</v>
          </cell>
          <cell r="P2884">
            <v>23265</v>
          </cell>
          <cell r="Q2884" t="str">
            <v>Female</v>
          </cell>
          <cell r="R2884" t="str">
            <v>[EA]</v>
          </cell>
          <cell r="S2884" t="str">
            <v xml:space="preserve">RA </v>
          </cell>
          <cell r="T2884" t="str">
            <v>RA Patient</v>
          </cell>
          <cell r="U2884">
            <v>1994</v>
          </cell>
          <cell r="V2884">
            <v>22</v>
          </cell>
        </row>
        <row r="2885">
          <cell r="A2885" t="str">
            <v>AA02884</v>
          </cell>
          <cell r="B2885">
            <v>1</v>
          </cell>
          <cell r="C2885" t="str">
            <v>OCRD</v>
          </cell>
          <cell r="D2885">
            <v>73</v>
          </cell>
          <cell r="E2885">
            <v>42705</v>
          </cell>
          <cell r="F2885" t="str">
            <v>OCRD|0073</v>
          </cell>
          <cell r="G2885" t="str">
            <v>OCRD|0073|2016-12-01</v>
          </cell>
          <cell r="H2885" t="str">
            <v>S00073-V08533</v>
          </cell>
          <cell r="I2885">
            <v>8533</v>
          </cell>
          <cell r="J2885" t="str">
            <v>Blood RNA</v>
          </cell>
          <cell r="K2885" t="str">
            <v>PaxGene</v>
          </cell>
          <cell r="L2885">
            <v>133</v>
          </cell>
          <cell r="M2885" t="str">
            <v>C</v>
          </cell>
          <cell r="N2885">
            <v>3</v>
          </cell>
          <cell r="P2885">
            <v>862</v>
          </cell>
          <cell r="Q2885" t="str">
            <v>Female</v>
          </cell>
          <cell r="R2885" t="str">
            <v>[EA]</v>
          </cell>
          <cell r="S2885" t="str">
            <v xml:space="preserve">SLE </v>
          </cell>
          <cell r="T2885" t="str">
            <v>SLE Patient</v>
          </cell>
          <cell r="U2885">
            <v>1950</v>
          </cell>
          <cell r="V2885">
            <v>66</v>
          </cell>
        </row>
        <row r="2886">
          <cell r="A2886" t="str">
            <v>AA02885</v>
          </cell>
          <cell r="B2886">
            <v>1</v>
          </cell>
          <cell r="C2886" t="str">
            <v>OCRD</v>
          </cell>
          <cell r="D2886">
            <v>680</v>
          </cell>
          <cell r="E2886">
            <v>42705</v>
          </cell>
          <cell r="F2886" t="str">
            <v>OCRD|0680</v>
          </cell>
          <cell r="G2886" t="str">
            <v>OCRD|0680|2016-12-01</v>
          </cell>
          <cell r="H2886" t="str">
            <v>S00680-V08532</v>
          </cell>
          <cell r="I2886">
            <v>8532</v>
          </cell>
          <cell r="J2886" t="str">
            <v>Blood RNA</v>
          </cell>
          <cell r="K2886" t="str">
            <v>PaxGene</v>
          </cell>
          <cell r="L2886">
            <v>133</v>
          </cell>
          <cell r="M2886" t="str">
            <v>C</v>
          </cell>
          <cell r="N2886">
            <v>4</v>
          </cell>
          <cell r="P2886">
            <v>11843</v>
          </cell>
          <cell r="Q2886" t="str">
            <v>Female</v>
          </cell>
          <cell r="R2886" t="str">
            <v>[EA]</v>
          </cell>
          <cell r="S2886" t="str">
            <v xml:space="preserve">RA </v>
          </cell>
          <cell r="T2886" t="str">
            <v>RA Patient</v>
          </cell>
          <cell r="U2886">
            <v>1995</v>
          </cell>
          <cell r="V2886">
            <v>21</v>
          </cell>
        </row>
        <row r="2887">
          <cell r="A2887" t="str">
            <v>AA02886</v>
          </cell>
          <cell r="B2887">
            <v>1</v>
          </cell>
          <cell r="C2887" t="str">
            <v>OCRD</v>
          </cell>
          <cell r="D2887">
            <v>720</v>
          </cell>
          <cell r="E2887">
            <v>42705</v>
          </cell>
          <cell r="F2887" t="str">
            <v>OCRD|0720</v>
          </cell>
          <cell r="G2887" t="str">
            <v>OCRD|0720|2016-12-01</v>
          </cell>
          <cell r="H2887" t="str">
            <v>S00720-V08534</v>
          </cell>
          <cell r="I2887">
            <v>8534</v>
          </cell>
          <cell r="J2887" t="str">
            <v>Blood RNA</v>
          </cell>
          <cell r="K2887" t="str">
            <v>PaxGene</v>
          </cell>
          <cell r="L2887">
            <v>133</v>
          </cell>
          <cell r="M2887" t="str">
            <v>C</v>
          </cell>
          <cell r="N2887">
            <v>5</v>
          </cell>
          <cell r="P2887">
            <v>11868</v>
          </cell>
          <cell r="Q2887" t="str">
            <v>Female</v>
          </cell>
          <cell r="R2887" t="str">
            <v>[EA]</v>
          </cell>
          <cell r="S2887" t="str">
            <v xml:space="preserve">SLE </v>
          </cell>
          <cell r="T2887" t="str">
            <v>SLE Patient</v>
          </cell>
          <cell r="U2887">
            <v>1970</v>
          </cell>
          <cell r="V2887">
            <v>46</v>
          </cell>
        </row>
        <row r="2888">
          <cell r="A2888" t="str">
            <v>AA02887</v>
          </cell>
          <cell r="B2888">
            <v>1</v>
          </cell>
          <cell r="C2888" t="str">
            <v>OCRD</v>
          </cell>
          <cell r="D2888">
            <v>822</v>
          </cell>
          <cell r="E2888">
            <v>42709</v>
          </cell>
          <cell r="F2888" t="str">
            <v>OCRD|0822</v>
          </cell>
          <cell r="G2888" t="str">
            <v>OCRD|0822|2016-12-05</v>
          </cell>
          <cell r="H2888" t="str">
            <v>S00822-V08535</v>
          </cell>
          <cell r="I2888">
            <v>8535</v>
          </cell>
          <cell r="J2888" t="str">
            <v>Blood RNA</v>
          </cell>
          <cell r="K2888" t="str">
            <v>PaxGene</v>
          </cell>
          <cell r="L2888">
            <v>133</v>
          </cell>
          <cell r="M2888" t="str">
            <v>C</v>
          </cell>
          <cell r="N2888">
            <v>6</v>
          </cell>
          <cell r="P2888">
            <v>10516</v>
          </cell>
          <cell r="Q2888" t="str">
            <v>Female</v>
          </cell>
          <cell r="R2888" t="str">
            <v>[AA]</v>
          </cell>
          <cell r="S2888" t="str">
            <v xml:space="preserve">SLE </v>
          </cell>
          <cell r="T2888" t="str">
            <v>SLE Patient</v>
          </cell>
          <cell r="U2888">
            <v>1950</v>
          </cell>
          <cell r="V2888">
            <v>66</v>
          </cell>
        </row>
        <row r="2889">
          <cell r="A2889" t="str">
            <v>AA02888</v>
          </cell>
          <cell r="B2889">
            <v>1</v>
          </cell>
          <cell r="C2889" t="str">
            <v>OCRD</v>
          </cell>
          <cell r="D2889">
            <v>100</v>
          </cell>
          <cell r="E2889">
            <v>42709</v>
          </cell>
          <cell r="F2889" t="str">
            <v>OCRD|0100</v>
          </cell>
          <cell r="G2889" t="str">
            <v>OCRD|0100|2016-12-05</v>
          </cell>
          <cell r="H2889" t="str">
            <v>S00100-V08536</v>
          </cell>
          <cell r="I2889">
            <v>8536</v>
          </cell>
          <cell r="J2889" t="str">
            <v>Blood RNA</v>
          </cell>
          <cell r="K2889" t="str">
            <v>PaxGene</v>
          </cell>
          <cell r="L2889">
            <v>133</v>
          </cell>
          <cell r="M2889" t="str">
            <v>D</v>
          </cell>
          <cell r="N2889">
            <v>1</v>
          </cell>
          <cell r="P2889">
            <v>11226</v>
          </cell>
          <cell r="Q2889" t="str">
            <v>Female</v>
          </cell>
          <cell r="R2889" t="str">
            <v>[AA]</v>
          </cell>
          <cell r="S2889" t="str">
            <v xml:space="preserve">SLE </v>
          </cell>
          <cell r="T2889" t="str">
            <v>SLE Patient</v>
          </cell>
          <cell r="U2889">
            <v>1986</v>
          </cell>
          <cell r="V2889">
            <v>30</v>
          </cell>
        </row>
        <row r="2890">
          <cell r="A2890" t="str">
            <v>AA02889</v>
          </cell>
          <cell r="B2890">
            <v>1</v>
          </cell>
          <cell r="C2890" t="str">
            <v>OCRD</v>
          </cell>
          <cell r="D2890">
            <v>834</v>
          </cell>
          <cell r="E2890">
            <v>42709</v>
          </cell>
          <cell r="F2890" t="str">
            <v>OCRD|0834</v>
          </cell>
          <cell r="G2890" t="str">
            <v>OCRD|0834|2016-12-05</v>
          </cell>
          <cell r="H2890" t="str">
            <v>S00834-V08537</v>
          </cell>
          <cell r="I2890">
            <v>8537</v>
          </cell>
          <cell r="J2890" t="str">
            <v>Blood RNA</v>
          </cell>
          <cell r="K2890" t="str">
            <v>PaxGene</v>
          </cell>
          <cell r="L2890">
            <v>133</v>
          </cell>
          <cell r="M2890" t="str">
            <v>D</v>
          </cell>
          <cell r="N2890">
            <v>2</v>
          </cell>
          <cell r="P2890">
            <v>20329</v>
          </cell>
          <cell r="Q2890" t="str">
            <v>Female</v>
          </cell>
          <cell r="R2890" t="str">
            <v>[AA]</v>
          </cell>
          <cell r="S2890" t="str">
            <v xml:space="preserve">SLE </v>
          </cell>
          <cell r="T2890" t="str">
            <v>SLE Patient</v>
          </cell>
          <cell r="U2890">
            <v>1988</v>
          </cell>
          <cell r="V2890">
            <v>28</v>
          </cell>
        </row>
        <row r="2891">
          <cell r="A2891" t="str">
            <v>AA02890</v>
          </cell>
          <cell r="B2891">
            <v>1</v>
          </cell>
          <cell r="C2891" t="str">
            <v>OCRD</v>
          </cell>
          <cell r="D2891">
            <v>759</v>
          </cell>
          <cell r="E2891">
            <v>42709</v>
          </cell>
          <cell r="F2891" t="str">
            <v>OCRD|0759</v>
          </cell>
          <cell r="G2891" t="str">
            <v>OCRD|0759|2016-12-05</v>
          </cell>
          <cell r="H2891" t="str">
            <v>S00759-V08538</v>
          </cell>
          <cell r="I2891">
            <v>8538</v>
          </cell>
          <cell r="J2891" t="str">
            <v>Blood RNA</v>
          </cell>
          <cell r="K2891" t="str">
            <v>PaxGene</v>
          </cell>
          <cell r="L2891">
            <v>133</v>
          </cell>
          <cell r="M2891" t="str">
            <v>D</v>
          </cell>
          <cell r="N2891">
            <v>3</v>
          </cell>
          <cell r="P2891">
            <v>20262</v>
          </cell>
          <cell r="Q2891" t="str">
            <v>Female</v>
          </cell>
          <cell r="R2891" t="str">
            <v>[EA]</v>
          </cell>
          <cell r="S2891" t="str">
            <v xml:space="preserve">RA </v>
          </cell>
          <cell r="T2891" t="str">
            <v>RA Patient</v>
          </cell>
          <cell r="U2891">
            <v>1955</v>
          </cell>
          <cell r="V2891">
            <v>61</v>
          </cell>
        </row>
        <row r="2892">
          <cell r="A2892" t="str">
            <v>AA02891</v>
          </cell>
          <cell r="B2892">
            <v>1</v>
          </cell>
          <cell r="C2892" t="str">
            <v>OCRD</v>
          </cell>
          <cell r="D2892">
            <v>690</v>
          </cell>
          <cell r="E2892">
            <v>42709</v>
          </cell>
          <cell r="F2892" t="str">
            <v>OCRD|0690</v>
          </cell>
          <cell r="G2892" t="str">
            <v>OCRD|0690|2016-12-05</v>
          </cell>
          <cell r="H2892" t="str">
            <v>S00690-V08539</v>
          </cell>
          <cell r="I2892">
            <v>8539</v>
          </cell>
          <cell r="J2892" t="str">
            <v>Blood RNA</v>
          </cell>
          <cell r="K2892" t="str">
            <v>PaxGene</v>
          </cell>
          <cell r="L2892">
            <v>133</v>
          </cell>
          <cell r="M2892" t="str">
            <v>D</v>
          </cell>
          <cell r="N2892">
            <v>4</v>
          </cell>
          <cell r="P2892">
            <v>11424</v>
          </cell>
          <cell r="Q2892" t="str">
            <v>Male</v>
          </cell>
          <cell r="R2892" t="str">
            <v>[EA]</v>
          </cell>
          <cell r="S2892" t="str">
            <v xml:space="preserve">SLE </v>
          </cell>
          <cell r="T2892" t="str">
            <v>SLE Patient</v>
          </cell>
          <cell r="U2892">
            <v>1990</v>
          </cell>
          <cell r="V2892">
            <v>26</v>
          </cell>
        </row>
        <row r="2893">
          <cell r="A2893" t="str">
            <v>AA02892</v>
          </cell>
          <cell r="B2893">
            <v>1</v>
          </cell>
          <cell r="C2893" t="str">
            <v>OCRD</v>
          </cell>
          <cell r="D2893">
            <v>833</v>
          </cell>
          <cell r="E2893">
            <v>42709</v>
          </cell>
          <cell r="F2893" t="str">
            <v>OCRD|0833</v>
          </cell>
          <cell r="G2893" t="str">
            <v>OCRD|0833|2016-12-05</v>
          </cell>
          <cell r="H2893" t="str">
            <v>S00833-V08540</v>
          </cell>
          <cell r="I2893">
            <v>8540</v>
          </cell>
          <cell r="J2893" t="str">
            <v>Blood RNA</v>
          </cell>
          <cell r="K2893" t="str">
            <v>PaxGene</v>
          </cell>
          <cell r="L2893">
            <v>133</v>
          </cell>
          <cell r="M2893" t="str">
            <v>D</v>
          </cell>
          <cell r="N2893">
            <v>5</v>
          </cell>
          <cell r="P2893">
            <v>20321</v>
          </cell>
          <cell r="Q2893" t="str">
            <v>Female</v>
          </cell>
          <cell r="R2893" t="str">
            <v>[AA]</v>
          </cell>
          <cell r="S2893" t="str">
            <v xml:space="preserve">Rheumatic </v>
          </cell>
          <cell r="T2893" t="str">
            <v>Rheumatic Disease Patient</v>
          </cell>
          <cell r="U2893">
            <v>1971</v>
          </cell>
          <cell r="V2893">
            <v>45</v>
          </cell>
        </row>
        <row r="2894">
          <cell r="A2894" t="str">
            <v>AA02893</v>
          </cell>
          <cell r="B2894">
            <v>1</v>
          </cell>
          <cell r="C2894" t="str">
            <v>OCRD</v>
          </cell>
          <cell r="D2894">
            <v>739</v>
          </cell>
          <cell r="E2894">
            <v>42710</v>
          </cell>
          <cell r="F2894" t="str">
            <v>OCRD|0739</v>
          </cell>
          <cell r="G2894" t="str">
            <v>OCRD|0739|2016-12-06</v>
          </cell>
          <cell r="H2894" t="str">
            <v>S00739-V08541</v>
          </cell>
          <cell r="I2894">
            <v>8541</v>
          </cell>
          <cell r="J2894" t="str">
            <v>Blood RNA</v>
          </cell>
          <cell r="K2894" t="str">
            <v>PaxGene</v>
          </cell>
          <cell r="L2894">
            <v>133</v>
          </cell>
          <cell r="M2894" t="str">
            <v>D</v>
          </cell>
          <cell r="N2894">
            <v>6</v>
          </cell>
          <cell r="P2894">
            <v>20254</v>
          </cell>
          <cell r="Q2894" t="str">
            <v>Female</v>
          </cell>
          <cell r="R2894" t="str">
            <v>[AA]</v>
          </cell>
          <cell r="S2894" t="str">
            <v xml:space="preserve">RA </v>
          </cell>
          <cell r="T2894" t="str">
            <v>RA Patient</v>
          </cell>
          <cell r="U2894">
            <v>1961</v>
          </cell>
          <cell r="V2894">
            <v>55</v>
          </cell>
        </row>
        <row r="2895">
          <cell r="A2895" t="str">
            <v>AA02894</v>
          </cell>
          <cell r="B2895">
            <v>1</v>
          </cell>
          <cell r="C2895" t="str">
            <v>OCRD</v>
          </cell>
          <cell r="D2895">
            <v>1432</v>
          </cell>
          <cell r="E2895">
            <v>42710</v>
          </cell>
          <cell r="F2895" t="str">
            <v>OCRD|1432</v>
          </cell>
          <cell r="G2895" t="str">
            <v>OCRD|1432|2016-12-06</v>
          </cell>
          <cell r="H2895" t="str">
            <v>S01432-V08542</v>
          </cell>
          <cell r="I2895">
            <v>8542</v>
          </cell>
          <cell r="J2895" t="str">
            <v>Blood RNA</v>
          </cell>
          <cell r="K2895" t="str">
            <v>PaxGene</v>
          </cell>
          <cell r="L2895">
            <v>133</v>
          </cell>
          <cell r="M2895" t="str">
            <v>E</v>
          </cell>
          <cell r="N2895">
            <v>1</v>
          </cell>
          <cell r="P2895">
            <v>23268</v>
          </cell>
          <cell r="Q2895" t="str">
            <v>Female</v>
          </cell>
          <cell r="R2895" t="str">
            <v>[AA]</v>
          </cell>
          <cell r="S2895" t="str">
            <v xml:space="preserve">SLE </v>
          </cell>
          <cell r="T2895" t="str">
            <v>SLE Patient</v>
          </cell>
          <cell r="U2895">
            <v>1953</v>
          </cell>
          <cell r="V2895">
            <v>63</v>
          </cell>
        </row>
        <row r="2896">
          <cell r="A2896" t="str">
            <v>AA02895</v>
          </cell>
          <cell r="B2896">
            <v>1</v>
          </cell>
          <cell r="C2896" t="str">
            <v>OCRD</v>
          </cell>
          <cell r="D2896">
            <v>1433</v>
          </cell>
          <cell r="E2896">
            <v>42711</v>
          </cell>
          <cell r="F2896" t="str">
            <v>OCRD|1433</v>
          </cell>
          <cell r="G2896" t="str">
            <v>OCRD|1433|2016-12-07</v>
          </cell>
          <cell r="H2896" t="str">
            <v>S01433-V08543</v>
          </cell>
          <cell r="I2896">
            <v>8543</v>
          </cell>
          <cell r="J2896" t="str">
            <v>Blood RNA</v>
          </cell>
          <cell r="K2896" t="str">
            <v>PaxGene</v>
          </cell>
          <cell r="L2896">
            <v>133</v>
          </cell>
          <cell r="M2896" t="str">
            <v>E</v>
          </cell>
          <cell r="N2896">
            <v>2</v>
          </cell>
          <cell r="P2896">
            <v>23269</v>
          </cell>
          <cell r="Q2896" t="str">
            <v>Male</v>
          </cell>
          <cell r="R2896" t="str">
            <v>[EA]</v>
          </cell>
          <cell r="S2896" t="str">
            <v xml:space="preserve">RA </v>
          </cell>
          <cell r="T2896" t="str">
            <v>RA Patient</v>
          </cell>
          <cell r="U2896">
            <v>1947</v>
          </cell>
          <cell r="V2896">
            <v>69</v>
          </cell>
        </row>
        <row r="2897">
          <cell r="A2897" t="str">
            <v>AA02896</v>
          </cell>
          <cell r="B2897">
            <v>1</v>
          </cell>
          <cell r="C2897" t="str">
            <v>OCRD</v>
          </cell>
          <cell r="D2897">
            <v>20</v>
          </cell>
          <cell r="E2897">
            <v>42712</v>
          </cell>
          <cell r="F2897" t="str">
            <v>OCRD|0020</v>
          </cell>
          <cell r="G2897" t="str">
            <v>OCRD|0020|2016-12-08</v>
          </cell>
          <cell r="H2897" t="str">
            <v>S00020-V08547</v>
          </cell>
          <cell r="I2897">
            <v>8547</v>
          </cell>
          <cell r="J2897" t="str">
            <v>Blood RNA</v>
          </cell>
          <cell r="K2897" t="str">
            <v>PaxGene</v>
          </cell>
          <cell r="L2897">
            <v>133</v>
          </cell>
          <cell r="M2897" t="str">
            <v>E</v>
          </cell>
          <cell r="N2897">
            <v>3</v>
          </cell>
          <cell r="P2897">
            <v>8807</v>
          </cell>
          <cell r="Q2897" t="str">
            <v>Male</v>
          </cell>
          <cell r="R2897" t="str">
            <v>[AI][EA]</v>
          </cell>
          <cell r="S2897" t="str">
            <v xml:space="preserve">SLE </v>
          </cell>
          <cell r="T2897" t="str">
            <v>SLE Patient</v>
          </cell>
          <cell r="U2897">
            <v>1988</v>
          </cell>
          <cell r="V2897">
            <v>28</v>
          </cell>
        </row>
        <row r="2898">
          <cell r="A2898" t="str">
            <v>AA02897</v>
          </cell>
          <cell r="B2898">
            <v>1</v>
          </cell>
          <cell r="C2898" t="str">
            <v>OCRD</v>
          </cell>
          <cell r="D2898">
            <v>66</v>
          </cell>
          <cell r="E2898">
            <v>42712</v>
          </cell>
          <cell r="F2898" t="str">
            <v>OCRD|0066</v>
          </cell>
          <cell r="G2898" t="str">
            <v>OCRD|0066|2016-12-08</v>
          </cell>
          <cell r="H2898" t="str">
            <v>S00066-V08544</v>
          </cell>
          <cell r="I2898">
            <v>8544</v>
          </cell>
          <cell r="J2898" t="str">
            <v>Blood RNA</v>
          </cell>
          <cell r="K2898" t="str">
            <v>PaxGene</v>
          </cell>
          <cell r="L2898">
            <v>133</v>
          </cell>
          <cell r="M2898" t="str">
            <v>E</v>
          </cell>
          <cell r="N2898">
            <v>4</v>
          </cell>
          <cell r="P2898">
            <v>11178</v>
          </cell>
          <cell r="Q2898" t="str">
            <v>Female</v>
          </cell>
          <cell r="R2898" t="str">
            <v>[EA][H]</v>
          </cell>
          <cell r="S2898" t="str">
            <v xml:space="preserve">SLE </v>
          </cell>
          <cell r="T2898" t="str">
            <v>SLE Patient</v>
          </cell>
          <cell r="U2898">
            <v>1977</v>
          </cell>
          <cell r="V2898">
            <v>39</v>
          </cell>
        </row>
        <row r="2899">
          <cell r="A2899" t="str">
            <v>AA02898</v>
          </cell>
          <cell r="B2899">
            <v>1</v>
          </cell>
          <cell r="C2899" t="str">
            <v>OCRD</v>
          </cell>
          <cell r="D2899">
            <v>180</v>
          </cell>
          <cell r="E2899">
            <v>42712</v>
          </cell>
          <cell r="F2899" t="str">
            <v>OCRD|0180</v>
          </cell>
          <cell r="G2899" t="str">
            <v>OCRD|0180|2016-12-08</v>
          </cell>
          <cell r="H2899" t="str">
            <v>S00180-V08545</v>
          </cell>
          <cell r="I2899">
            <v>8545</v>
          </cell>
          <cell r="J2899" t="str">
            <v>Blood RNA</v>
          </cell>
          <cell r="K2899" t="str">
            <v>PaxGene</v>
          </cell>
          <cell r="L2899">
            <v>133</v>
          </cell>
          <cell r="M2899" t="str">
            <v>E</v>
          </cell>
          <cell r="N2899">
            <v>5</v>
          </cell>
          <cell r="P2899">
            <v>9977</v>
          </cell>
          <cell r="Q2899" t="str">
            <v>Male</v>
          </cell>
          <cell r="R2899" t="str">
            <v>[EA]</v>
          </cell>
          <cell r="S2899" t="str">
            <v xml:space="preserve">SLE </v>
          </cell>
          <cell r="T2899" t="str">
            <v>SLE Patient</v>
          </cell>
          <cell r="U2899">
            <v>1963</v>
          </cell>
          <cell r="V2899">
            <v>53</v>
          </cell>
        </row>
        <row r="2900">
          <cell r="A2900" t="str">
            <v>AA02899</v>
          </cell>
          <cell r="B2900">
            <v>1</v>
          </cell>
          <cell r="C2900" t="str">
            <v>OCRD</v>
          </cell>
          <cell r="D2900">
            <v>924</v>
          </cell>
          <cell r="E2900">
            <v>42712</v>
          </cell>
          <cell r="F2900" t="str">
            <v>OCRD|0924</v>
          </cell>
          <cell r="G2900" t="str">
            <v>OCRD|0924|2016-12-08</v>
          </cell>
          <cell r="H2900" t="str">
            <v>S00924-V08546</v>
          </cell>
          <cell r="I2900">
            <v>8546</v>
          </cell>
          <cell r="J2900" t="str">
            <v>Blood RNA</v>
          </cell>
          <cell r="K2900" t="str">
            <v>PaxGene</v>
          </cell>
          <cell r="L2900">
            <v>133</v>
          </cell>
          <cell r="M2900" t="str">
            <v>E</v>
          </cell>
          <cell r="N2900">
            <v>6</v>
          </cell>
          <cell r="P2900">
            <v>11474</v>
          </cell>
          <cell r="Q2900" t="str">
            <v>Female</v>
          </cell>
          <cell r="R2900" t="str">
            <v>[EA]</v>
          </cell>
          <cell r="S2900" t="str">
            <v xml:space="preserve">RA </v>
          </cell>
          <cell r="T2900" t="str">
            <v>RA Patient</v>
          </cell>
          <cell r="U2900">
            <v>1948</v>
          </cell>
          <cell r="V2900">
            <v>68</v>
          </cell>
        </row>
        <row r="2901">
          <cell r="A2901" t="str">
            <v>AA02900</v>
          </cell>
          <cell r="B2901">
            <v>1</v>
          </cell>
          <cell r="C2901" t="str">
            <v>OCRD</v>
          </cell>
          <cell r="D2901">
            <v>351</v>
          </cell>
          <cell r="E2901">
            <v>42712</v>
          </cell>
          <cell r="F2901" t="str">
            <v>OCRD|0351</v>
          </cell>
          <cell r="G2901" t="str">
            <v>OCRD|0351|2016-12-08</v>
          </cell>
          <cell r="H2901" t="str">
            <v>S00351-V08548</v>
          </cell>
          <cell r="I2901">
            <v>8548</v>
          </cell>
          <cell r="J2901" t="str">
            <v>Blood RNA</v>
          </cell>
          <cell r="K2901" t="str">
            <v>PaxGene</v>
          </cell>
          <cell r="L2901">
            <v>133</v>
          </cell>
          <cell r="M2901" t="str">
            <v>F</v>
          </cell>
          <cell r="N2901">
            <v>1</v>
          </cell>
          <cell r="P2901">
            <v>10476</v>
          </cell>
          <cell r="Q2901" t="str">
            <v>Female</v>
          </cell>
          <cell r="R2901" t="str">
            <v>[AA]</v>
          </cell>
          <cell r="S2901" t="str">
            <v xml:space="preserve">SLE </v>
          </cell>
          <cell r="T2901" t="str">
            <v>SLE Patient</v>
          </cell>
          <cell r="U2901">
            <v>1965</v>
          </cell>
          <cell r="V2901">
            <v>51</v>
          </cell>
        </row>
        <row r="2902">
          <cell r="A2902" t="str">
            <v>AA02901</v>
          </cell>
          <cell r="B2902">
            <v>1</v>
          </cell>
          <cell r="C2902" t="str">
            <v>OCRD</v>
          </cell>
          <cell r="D2902">
            <v>633</v>
          </cell>
          <cell r="E2902">
            <v>42712</v>
          </cell>
          <cell r="F2902" t="str">
            <v>OCRD|0633</v>
          </cell>
          <cell r="G2902" t="str">
            <v>OCRD|0633|2016-12-08</v>
          </cell>
          <cell r="H2902" t="str">
            <v>S00633-V08549</v>
          </cell>
          <cell r="I2902">
            <v>8549</v>
          </cell>
          <cell r="J2902" t="str">
            <v>Blood RNA</v>
          </cell>
          <cell r="K2902" t="str">
            <v>PaxGene</v>
          </cell>
          <cell r="L2902">
            <v>133</v>
          </cell>
          <cell r="M2902" t="str">
            <v>F</v>
          </cell>
          <cell r="N2902">
            <v>2</v>
          </cell>
          <cell r="P2902">
            <v>11401</v>
          </cell>
          <cell r="Q2902" t="str">
            <v>Female</v>
          </cell>
          <cell r="R2902" t="str">
            <v>[EA]</v>
          </cell>
          <cell r="S2902" t="str">
            <v xml:space="preserve">SLE </v>
          </cell>
          <cell r="T2902" t="str">
            <v>SLE Patient</v>
          </cell>
          <cell r="U2902">
            <v>1989</v>
          </cell>
          <cell r="V2902">
            <v>27</v>
          </cell>
        </row>
        <row r="2903">
          <cell r="A2903" t="str">
            <v>AA02902</v>
          </cell>
          <cell r="B2903">
            <v>1</v>
          </cell>
          <cell r="C2903" t="str">
            <v>OCRD</v>
          </cell>
          <cell r="D2903">
            <v>371</v>
          </cell>
          <cell r="E2903">
            <v>42713</v>
          </cell>
          <cell r="F2903" t="str">
            <v>OCRD|0371</v>
          </cell>
          <cell r="G2903" t="str">
            <v>OCRD|0371|2016-12-09</v>
          </cell>
          <cell r="H2903" t="str">
            <v>S00371-V08550</v>
          </cell>
          <cell r="I2903">
            <v>8550</v>
          </cell>
          <cell r="J2903" t="str">
            <v>Blood RNA</v>
          </cell>
          <cell r="K2903" t="str">
            <v>PaxGene</v>
          </cell>
          <cell r="L2903">
            <v>133</v>
          </cell>
          <cell r="M2903" t="str">
            <v>F</v>
          </cell>
          <cell r="N2903">
            <v>3</v>
          </cell>
          <cell r="P2903">
            <v>13207</v>
          </cell>
          <cell r="Q2903" t="str">
            <v>Female</v>
          </cell>
          <cell r="R2903" t="str">
            <v>[EA]</v>
          </cell>
          <cell r="S2903" t="str">
            <v xml:space="preserve">SLE </v>
          </cell>
          <cell r="T2903" t="str">
            <v>SLE Patient</v>
          </cell>
          <cell r="U2903">
            <v>1982</v>
          </cell>
          <cell r="V2903">
            <v>34</v>
          </cell>
        </row>
        <row r="2904">
          <cell r="A2904" t="str">
            <v>AA02903</v>
          </cell>
          <cell r="B2904">
            <v>1</v>
          </cell>
          <cell r="C2904" t="str">
            <v>OCRD</v>
          </cell>
          <cell r="D2904">
            <v>442</v>
          </cell>
          <cell r="E2904">
            <v>42716</v>
          </cell>
          <cell r="F2904" t="str">
            <v>OCRD|0442</v>
          </cell>
          <cell r="G2904" t="str">
            <v>OCRD|0442|2016-12-12</v>
          </cell>
          <cell r="H2904" t="str">
            <v>S00442-V08554</v>
          </cell>
          <cell r="I2904">
            <v>8554</v>
          </cell>
          <cell r="J2904" t="str">
            <v>Blood RNA</v>
          </cell>
          <cell r="K2904" t="str">
            <v>PaxGene</v>
          </cell>
          <cell r="L2904">
            <v>133</v>
          </cell>
          <cell r="M2904" t="str">
            <v>F</v>
          </cell>
          <cell r="N2904">
            <v>4</v>
          </cell>
          <cell r="P2904">
            <v>11228</v>
          </cell>
          <cell r="Q2904" t="str">
            <v>Female</v>
          </cell>
          <cell r="R2904" t="str">
            <v>[EA]</v>
          </cell>
          <cell r="S2904" t="str">
            <v xml:space="preserve">SLE </v>
          </cell>
          <cell r="T2904" t="str">
            <v>SLE Patient</v>
          </cell>
          <cell r="U2904">
            <v>1980</v>
          </cell>
          <cell r="V2904">
            <v>36</v>
          </cell>
        </row>
        <row r="2905">
          <cell r="A2905" t="str">
            <v>AA02904</v>
          </cell>
          <cell r="B2905">
            <v>1</v>
          </cell>
          <cell r="C2905" t="str">
            <v>OCRD</v>
          </cell>
          <cell r="D2905">
            <v>671</v>
          </cell>
          <cell r="E2905">
            <v>42716</v>
          </cell>
          <cell r="F2905" t="str">
            <v>OCRD|0671</v>
          </cell>
          <cell r="G2905" t="str">
            <v>OCRD|0671|2016-12-12</v>
          </cell>
          <cell r="H2905" t="str">
            <v>S00671-V08553</v>
          </cell>
          <cell r="I2905">
            <v>8553</v>
          </cell>
          <cell r="J2905" t="str">
            <v>Blood RNA</v>
          </cell>
          <cell r="K2905" t="str">
            <v>PaxGene</v>
          </cell>
          <cell r="L2905">
            <v>133</v>
          </cell>
          <cell r="M2905" t="str">
            <v>F</v>
          </cell>
          <cell r="N2905">
            <v>5</v>
          </cell>
          <cell r="P2905">
            <v>11418</v>
          </cell>
          <cell r="Q2905" t="str">
            <v>Female</v>
          </cell>
          <cell r="R2905" t="str">
            <v>[EA][H]</v>
          </cell>
          <cell r="S2905" t="str">
            <v xml:space="preserve">SLE </v>
          </cell>
          <cell r="T2905" t="str">
            <v>SLE Patient</v>
          </cell>
          <cell r="U2905">
            <v>1992</v>
          </cell>
          <cell r="V2905">
            <v>24</v>
          </cell>
        </row>
        <row r="2906">
          <cell r="A2906" t="str">
            <v>AA02905</v>
          </cell>
          <cell r="B2906">
            <v>1</v>
          </cell>
          <cell r="C2906" t="str">
            <v>OCRD</v>
          </cell>
          <cell r="D2906">
            <v>741</v>
          </cell>
          <cell r="E2906">
            <v>42716</v>
          </cell>
          <cell r="F2906" t="str">
            <v>OCRD|0741</v>
          </cell>
          <cell r="G2906" t="str">
            <v>OCRD|0741|2016-12-12</v>
          </cell>
          <cell r="H2906" t="str">
            <v>S00741-V08552</v>
          </cell>
          <cell r="I2906">
            <v>8552</v>
          </cell>
          <cell r="J2906" t="str">
            <v>Blood RNA</v>
          </cell>
          <cell r="K2906" t="str">
            <v>PaxGene</v>
          </cell>
          <cell r="L2906">
            <v>133</v>
          </cell>
          <cell r="M2906" t="str">
            <v>F</v>
          </cell>
          <cell r="N2906">
            <v>6</v>
          </cell>
          <cell r="P2906">
            <v>20030</v>
          </cell>
          <cell r="Q2906" t="str">
            <v>Female</v>
          </cell>
          <cell r="R2906" t="str">
            <v>[AA]</v>
          </cell>
          <cell r="S2906" t="str">
            <v xml:space="preserve">SLE </v>
          </cell>
          <cell r="T2906" t="str">
            <v>SLE Patient</v>
          </cell>
          <cell r="U2906">
            <v>1981</v>
          </cell>
          <cell r="V2906">
            <v>35</v>
          </cell>
        </row>
        <row r="2907">
          <cell r="A2907" t="str">
            <v>AA02906</v>
          </cell>
          <cell r="B2907">
            <v>1</v>
          </cell>
          <cell r="C2907" t="str">
            <v>OCRD</v>
          </cell>
          <cell r="D2907">
            <v>782</v>
          </cell>
          <cell r="E2907">
            <v>42716</v>
          </cell>
          <cell r="F2907" t="str">
            <v>OCRD|0782</v>
          </cell>
          <cell r="G2907" t="str">
            <v>OCRD|0782|2016-12-12</v>
          </cell>
          <cell r="H2907" t="str">
            <v>S00782-V08551</v>
          </cell>
          <cell r="I2907">
            <v>8551</v>
          </cell>
          <cell r="J2907" t="str">
            <v>Blood RNA</v>
          </cell>
          <cell r="K2907" t="str">
            <v>PaxGene</v>
          </cell>
          <cell r="L2907">
            <v>135</v>
          </cell>
          <cell r="M2907" t="str">
            <v>A</v>
          </cell>
          <cell r="N2907">
            <v>1</v>
          </cell>
          <cell r="P2907">
            <v>20085</v>
          </cell>
          <cell r="Q2907" t="str">
            <v>Female</v>
          </cell>
          <cell r="R2907" t="str">
            <v>[A]</v>
          </cell>
          <cell r="S2907" t="str">
            <v xml:space="preserve">SLE </v>
          </cell>
          <cell r="T2907" t="str">
            <v>SLE Patient</v>
          </cell>
          <cell r="U2907">
            <v>1985</v>
          </cell>
          <cell r="V2907">
            <v>31</v>
          </cell>
        </row>
        <row r="2908">
          <cell r="A2908" t="str">
            <v>AA02907</v>
          </cell>
          <cell r="B2908">
            <v>1</v>
          </cell>
          <cell r="C2908" t="str">
            <v>OCRD</v>
          </cell>
          <cell r="D2908">
            <v>96</v>
          </cell>
          <cell r="E2908">
            <v>42717</v>
          </cell>
          <cell r="F2908" t="str">
            <v>OCRD|0096</v>
          </cell>
          <cell r="G2908" t="str">
            <v>OCRD|0096|2016-12-13</v>
          </cell>
          <cell r="H2908" t="str">
            <v>S00096-V08555</v>
          </cell>
          <cell r="I2908">
            <v>8555</v>
          </cell>
          <cell r="J2908" t="str">
            <v>Blood RNA</v>
          </cell>
          <cell r="K2908" t="str">
            <v>PaxGene</v>
          </cell>
          <cell r="L2908">
            <v>135</v>
          </cell>
          <cell r="M2908" t="str">
            <v>A</v>
          </cell>
          <cell r="N2908">
            <v>2</v>
          </cell>
          <cell r="P2908">
            <v>17340</v>
          </cell>
          <cell r="Q2908" t="str">
            <v>Female</v>
          </cell>
          <cell r="R2908" t="str">
            <v>[EA]</v>
          </cell>
          <cell r="S2908" t="str">
            <v xml:space="preserve">SLE </v>
          </cell>
          <cell r="T2908" t="str">
            <v>SLE Patient</v>
          </cell>
          <cell r="U2908">
            <v>1981</v>
          </cell>
          <cell r="V2908">
            <v>35</v>
          </cell>
        </row>
        <row r="2909">
          <cell r="A2909" t="str">
            <v>AA02908</v>
          </cell>
          <cell r="B2909">
            <v>1</v>
          </cell>
          <cell r="C2909" t="str">
            <v>OCRD</v>
          </cell>
          <cell r="D2909">
            <v>330</v>
          </cell>
          <cell r="E2909">
            <v>42717</v>
          </cell>
          <cell r="F2909" t="str">
            <v>OCRD|0330</v>
          </cell>
          <cell r="G2909" t="str">
            <v>OCRD|0330|2016-12-13</v>
          </cell>
          <cell r="H2909" t="str">
            <v>S00330-V08557</v>
          </cell>
          <cell r="I2909">
            <v>8557</v>
          </cell>
          <cell r="J2909" t="str">
            <v>Blood RNA</v>
          </cell>
          <cell r="K2909" t="str">
            <v>PaxGene</v>
          </cell>
          <cell r="L2909">
            <v>135</v>
          </cell>
          <cell r="M2909" t="str">
            <v>A</v>
          </cell>
          <cell r="N2909">
            <v>3</v>
          </cell>
          <cell r="P2909">
            <v>11122</v>
          </cell>
          <cell r="Q2909" t="str">
            <v>Female</v>
          </cell>
          <cell r="R2909" t="str">
            <v>[EA]</v>
          </cell>
          <cell r="S2909" t="str">
            <v xml:space="preserve">SLE </v>
          </cell>
          <cell r="T2909" t="str">
            <v>SLE Patient</v>
          </cell>
          <cell r="U2909">
            <v>1944</v>
          </cell>
          <cell r="V2909">
            <v>72</v>
          </cell>
        </row>
        <row r="2910">
          <cell r="A2910" t="str">
            <v>AA02909</v>
          </cell>
          <cell r="B2910">
            <v>1</v>
          </cell>
          <cell r="C2910" t="str">
            <v>OCRD</v>
          </cell>
          <cell r="D2910">
            <v>608</v>
          </cell>
          <cell r="E2910">
            <v>42717</v>
          </cell>
          <cell r="F2910" t="str">
            <v>OCRD|0608</v>
          </cell>
          <cell r="G2910" t="str">
            <v>OCRD|0608|2016-12-13</v>
          </cell>
          <cell r="H2910" t="str">
            <v>S00608-V08556</v>
          </cell>
          <cell r="I2910">
            <v>8556</v>
          </cell>
          <cell r="J2910" t="str">
            <v>Blood RNA</v>
          </cell>
          <cell r="K2910" t="str">
            <v>PaxGene</v>
          </cell>
          <cell r="L2910">
            <v>135</v>
          </cell>
          <cell r="M2910" t="str">
            <v>A</v>
          </cell>
          <cell r="N2910">
            <v>4</v>
          </cell>
          <cell r="P2910">
            <v>11387</v>
          </cell>
          <cell r="Q2910" t="str">
            <v>Female</v>
          </cell>
          <cell r="R2910" t="str">
            <v>[EA]</v>
          </cell>
          <cell r="S2910" t="str">
            <v xml:space="preserve">SLE </v>
          </cell>
          <cell r="T2910" t="str">
            <v>SLE Patient</v>
          </cell>
          <cell r="U2910">
            <v>1962</v>
          </cell>
          <cell r="V2910">
            <v>54</v>
          </cell>
        </row>
        <row r="2911">
          <cell r="A2911" t="str">
            <v>AA02910</v>
          </cell>
          <cell r="B2911">
            <v>1</v>
          </cell>
          <cell r="C2911" t="str">
            <v>OCRD</v>
          </cell>
          <cell r="D2911">
            <v>667</v>
          </cell>
          <cell r="E2911">
            <v>42717</v>
          </cell>
          <cell r="F2911" t="str">
            <v>OCRD|0667</v>
          </cell>
          <cell r="G2911" t="str">
            <v>OCRD|0667|2016-12-13</v>
          </cell>
          <cell r="H2911" t="str">
            <v>S00667-V08558</v>
          </cell>
          <cell r="I2911">
            <v>8558</v>
          </cell>
          <cell r="J2911" t="str">
            <v>Blood RNA</v>
          </cell>
          <cell r="K2911" t="str">
            <v>PaxGene</v>
          </cell>
          <cell r="L2911">
            <v>135</v>
          </cell>
          <cell r="M2911" t="str">
            <v>A</v>
          </cell>
          <cell r="N2911">
            <v>5</v>
          </cell>
          <cell r="P2911">
            <v>11416</v>
          </cell>
          <cell r="Q2911" t="str">
            <v>Female</v>
          </cell>
          <cell r="R2911" t="str">
            <v>[EA][H]</v>
          </cell>
          <cell r="S2911" t="str">
            <v xml:space="preserve">SLE </v>
          </cell>
          <cell r="T2911" t="str">
            <v>SLE Patient</v>
          </cell>
          <cell r="U2911">
            <v>1987</v>
          </cell>
          <cell r="V2911">
            <v>29</v>
          </cell>
        </row>
        <row r="2912">
          <cell r="A2912" t="str">
            <v>AA02911</v>
          </cell>
          <cell r="B2912">
            <v>1</v>
          </cell>
          <cell r="C2912" t="str">
            <v>OCRD</v>
          </cell>
          <cell r="D2912">
            <v>1434</v>
          </cell>
          <cell r="E2912">
            <v>42718</v>
          </cell>
          <cell r="F2912" t="str">
            <v>OCRD|1434</v>
          </cell>
          <cell r="G2912" t="str">
            <v>OCRD|1434|2016-12-14</v>
          </cell>
          <cell r="H2912" t="str">
            <v>S01434-V08559</v>
          </cell>
          <cell r="I2912">
            <v>8559</v>
          </cell>
          <cell r="J2912" t="str">
            <v>Blood RNA</v>
          </cell>
          <cell r="K2912" t="str">
            <v>PaxGene</v>
          </cell>
          <cell r="L2912">
            <v>135</v>
          </cell>
          <cell r="M2912" t="str">
            <v>A</v>
          </cell>
          <cell r="N2912">
            <v>6</v>
          </cell>
          <cell r="P2912">
            <v>23282</v>
          </cell>
          <cell r="Q2912" t="str">
            <v>Female</v>
          </cell>
          <cell r="R2912" t="str">
            <v>[EA]</v>
          </cell>
          <cell r="S2912" t="str">
            <v xml:space="preserve">SLE </v>
          </cell>
          <cell r="T2912" t="str">
            <v>SLE Patient</v>
          </cell>
          <cell r="U2912">
            <v>1982</v>
          </cell>
          <cell r="V2912">
            <v>34</v>
          </cell>
        </row>
        <row r="2913">
          <cell r="A2913" t="str">
            <v>AA02912</v>
          </cell>
          <cell r="B2913">
            <v>1</v>
          </cell>
          <cell r="C2913" t="str">
            <v>OCRD</v>
          </cell>
          <cell r="D2913">
            <v>77</v>
          </cell>
          <cell r="E2913">
            <v>42719</v>
          </cell>
          <cell r="F2913" t="str">
            <v>OCRD|0077</v>
          </cell>
          <cell r="G2913" t="str">
            <v>OCRD|0077|2016-12-15</v>
          </cell>
          <cell r="H2913" t="str">
            <v>S00077-V08560</v>
          </cell>
          <cell r="I2913">
            <v>8560</v>
          </cell>
          <cell r="J2913" t="str">
            <v>Blood RNA</v>
          </cell>
          <cell r="K2913" t="str">
            <v>PaxGene</v>
          </cell>
          <cell r="L2913">
            <v>135</v>
          </cell>
          <cell r="M2913" t="str">
            <v>B</v>
          </cell>
          <cell r="N2913">
            <v>1</v>
          </cell>
          <cell r="P2913">
            <v>11579</v>
          </cell>
          <cell r="Q2913" t="str">
            <v>Male</v>
          </cell>
          <cell r="R2913" t="str">
            <v>[EA]</v>
          </cell>
          <cell r="S2913" t="str">
            <v xml:space="preserve">RA </v>
          </cell>
          <cell r="T2913" t="str">
            <v>RA Patient</v>
          </cell>
          <cell r="U2913">
            <v>1950</v>
          </cell>
          <cell r="V2913">
            <v>66</v>
          </cell>
        </row>
        <row r="2914">
          <cell r="A2914" t="str">
            <v>AA02913</v>
          </cell>
          <cell r="B2914">
            <v>1</v>
          </cell>
          <cell r="C2914" t="str">
            <v>OCRD</v>
          </cell>
          <cell r="D2914">
            <v>705</v>
          </cell>
          <cell r="E2914">
            <v>42719</v>
          </cell>
          <cell r="F2914" t="str">
            <v>OCRD|0705</v>
          </cell>
          <cell r="G2914" t="str">
            <v>OCRD|0705|2016-12-15</v>
          </cell>
          <cell r="H2914" t="str">
            <v>S00705-V08562</v>
          </cell>
          <cell r="I2914">
            <v>8562</v>
          </cell>
          <cell r="J2914" t="str">
            <v>Blood RNA</v>
          </cell>
          <cell r="K2914" t="str">
            <v>PaxGene</v>
          </cell>
          <cell r="L2914">
            <v>135</v>
          </cell>
          <cell r="M2914" t="str">
            <v>B</v>
          </cell>
          <cell r="N2914">
            <v>2</v>
          </cell>
          <cell r="P2914">
            <v>11432</v>
          </cell>
          <cell r="Q2914" t="str">
            <v>Female</v>
          </cell>
          <cell r="R2914" t="str">
            <v>[AA]</v>
          </cell>
          <cell r="S2914" t="str">
            <v xml:space="preserve">SLE </v>
          </cell>
          <cell r="T2914" t="str">
            <v>SLE Patient</v>
          </cell>
          <cell r="U2914">
            <v>1976</v>
          </cell>
          <cell r="V2914">
            <v>40</v>
          </cell>
        </row>
        <row r="2915">
          <cell r="A2915" t="str">
            <v>AA02914</v>
          </cell>
          <cell r="B2915">
            <v>1</v>
          </cell>
          <cell r="C2915" t="str">
            <v>OCRD</v>
          </cell>
          <cell r="D2915">
            <v>1435</v>
          </cell>
          <cell r="E2915">
            <v>42719</v>
          </cell>
          <cell r="F2915" t="str">
            <v>OCRD|1435</v>
          </cell>
          <cell r="G2915" t="str">
            <v>OCRD|1435|2016-12-15</v>
          </cell>
          <cell r="H2915" t="str">
            <v>S01435-V08561</v>
          </cell>
          <cell r="I2915">
            <v>8561</v>
          </cell>
          <cell r="J2915" t="str">
            <v>Blood RNA</v>
          </cell>
          <cell r="K2915" t="str">
            <v>PaxGene</v>
          </cell>
          <cell r="L2915">
            <v>135</v>
          </cell>
          <cell r="M2915" t="str">
            <v>B</v>
          </cell>
          <cell r="N2915">
            <v>3</v>
          </cell>
          <cell r="P2915">
            <v>23284</v>
          </cell>
          <cell r="Q2915" t="str">
            <v>Female</v>
          </cell>
          <cell r="R2915" t="str">
            <v>[AA]</v>
          </cell>
          <cell r="S2915" t="str">
            <v xml:space="preserve">SLE </v>
          </cell>
          <cell r="T2915" t="str">
            <v>SLE Patient</v>
          </cell>
          <cell r="U2915">
            <v>1996</v>
          </cell>
          <cell r="V2915">
            <v>20</v>
          </cell>
        </row>
        <row r="2916">
          <cell r="A2916" t="str">
            <v>AA02915</v>
          </cell>
          <cell r="B2916">
            <v>1</v>
          </cell>
          <cell r="C2916" t="str">
            <v>OCRD</v>
          </cell>
          <cell r="D2916">
            <v>64</v>
          </cell>
          <cell r="E2916">
            <v>42719</v>
          </cell>
          <cell r="F2916" t="str">
            <v>OCRD|0064</v>
          </cell>
          <cell r="G2916" t="str">
            <v>OCRD|0064|2016-12-15</v>
          </cell>
          <cell r="H2916" t="str">
            <v>S00064-V08564</v>
          </cell>
          <cell r="I2916">
            <v>8564</v>
          </cell>
          <cell r="J2916" t="str">
            <v>Blood RNA</v>
          </cell>
          <cell r="K2916" t="str">
            <v>PaxGene</v>
          </cell>
          <cell r="L2916">
            <v>135</v>
          </cell>
          <cell r="M2916" t="str">
            <v>B</v>
          </cell>
          <cell r="N2916">
            <v>4</v>
          </cell>
          <cell r="P2916">
            <v>13200</v>
          </cell>
          <cell r="Q2916" t="str">
            <v>Female</v>
          </cell>
          <cell r="R2916" t="str">
            <v>[EA]</v>
          </cell>
          <cell r="S2916" t="str">
            <v xml:space="preserve">SLE </v>
          </cell>
          <cell r="T2916" t="str">
            <v>SLE Patient</v>
          </cell>
          <cell r="U2916">
            <v>1970</v>
          </cell>
          <cell r="V2916">
            <v>46</v>
          </cell>
        </row>
        <row r="2917">
          <cell r="A2917" t="str">
            <v>AA02916</v>
          </cell>
          <cell r="B2917">
            <v>1</v>
          </cell>
          <cell r="C2917" t="str">
            <v>OCRD</v>
          </cell>
          <cell r="D2917">
            <v>130</v>
          </cell>
          <cell r="E2917">
            <v>42719</v>
          </cell>
          <cell r="F2917" t="str">
            <v>OCRD|0130</v>
          </cell>
          <cell r="G2917" t="str">
            <v>OCRD|0130|2016-12-15</v>
          </cell>
          <cell r="H2917" t="str">
            <v>S00130-V08563</v>
          </cell>
          <cell r="I2917">
            <v>8563</v>
          </cell>
          <cell r="J2917" t="str">
            <v>Blood RNA</v>
          </cell>
          <cell r="K2917" t="str">
            <v>PaxGene</v>
          </cell>
          <cell r="L2917">
            <v>135</v>
          </cell>
          <cell r="M2917" t="str">
            <v>B</v>
          </cell>
          <cell r="N2917">
            <v>5</v>
          </cell>
          <cell r="P2917">
            <v>11163</v>
          </cell>
          <cell r="Q2917" t="str">
            <v>Male</v>
          </cell>
          <cell r="R2917" t="str">
            <v>[EA]</v>
          </cell>
          <cell r="S2917" t="str">
            <v xml:space="preserve">SLE </v>
          </cell>
          <cell r="T2917" t="str">
            <v>SLE Patient</v>
          </cell>
          <cell r="U2917">
            <v>1968</v>
          </cell>
          <cell r="V2917">
            <v>48</v>
          </cell>
        </row>
        <row r="2918">
          <cell r="A2918" t="str">
            <v>AA02917</v>
          </cell>
          <cell r="B2918">
            <v>1</v>
          </cell>
          <cell r="C2918" t="str">
            <v>OCRD</v>
          </cell>
          <cell r="D2918">
            <v>1436</v>
          </cell>
          <cell r="E2918">
            <v>42719</v>
          </cell>
          <cell r="F2918" t="str">
            <v>OCRD|1436</v>
          </cell>
          <cell r="G2918" t="str">
            <v>OCRD|1436|2016-12-15</v>
          </cell>
          <cell r="H2918" t="str">
            <v>S01436-V08565</v>
          </cell>
          <cell r="I2918">
            <v>8565</v>
          </cell>
          <cell r="J2918" t="str">
            <v>Blood RNA</v>
          </cell>
          <cell r="K2918" t="str">
            <v>PaxGene</v>
          </cell>
          <cell r="L2918">
            <v>135</v>
          </cell>
          <cell r="M2918" t="str">
            <v>B</v>
          </cell>
          <cell r="N2918">
            <v>6</v>
          </cell>
          <cell r="P2918">
            <v>23285</v>
          </cell>
          <cell r="Q2918" t="str">
            <v>Female</v>
          </cell>
          <cell r="R2918" t="str">
            <v>[EA]</v>
          </cell>
          <cell r="S2918" t="str">
            <v xml:space="preserve">Rheumatic </v>
          </cell>
          <cell r="T2918" t="str">
            <v>Rheumatic Disease Patient</v>
          </cell>
          <cell r="U2918">
            <v>1963</v>
          </cell>
          <cell r="V2918">
            <v>53</v>
          </cell>
        </row>
        <row r="2919">
          <cell r="A2919" t="str">
            <v>AA02918</v>
          </cell>
          <cell r="B2919">
            <v>1</v>
          </cell>
          <cell r="C2919" t="str">
            <v>OCRD</v>
          </cell>
          <cell r="D2919">
            <v>82</v>
          </cell>
          <cell r="E2919">
            <v>42723</v>
          </cell>
          <cell r="F2919" t="str">
            <v>OCRD|0082</v>
          </cell>
          <cell r="G2919" t="str">
            <v>OCRD|0082|2016-12-19</v>
          </cell>
          <cell r="H2919" t="str">
            <v>S00082-V08572</v>
          </cell>
          <cell r="I2919">
            <v>8572</v>
          </cell>
          <cell r="J2919" t="str">
            <v>Blood RNA</v>
          </cell>
          <cell r="K2919" t="str">
            <v>PaxGene</v>
          </cell>
          <cell r="L2919">
            <v>135</v>
          </cell>
          <cell r="M2919" t="str">
            <v>C</v>
          </cell>
          <cell r="N2919">
            <v>1</v>
          </cell>
          <cell r="P2919">
            <v>11090</v>
          </cell>
          <cell r="Q2919" t="str">
            <v>Female</v>
          </cell>
          <cell r="R2919" t="str">
            <v>[EA]</v>
          </cell>
          <cell r="S2919" t="str">
            <v xml:space="preserve">SLE </v>
          </cell>
          <cell r="T2919" t="str">
            <v>SLE Patient</v>
          </cell>
          <cell r="U2919">
            <v>1978</v>
          </cell>
          <cell r="V2919">
            <v>38</v>
          </cell>
        </row>
        <row r="2920">
          <cell r="A2920" t="str">
            <v>AA02919</v>
          </cell>
          <cell r="B2920">
            <v>1</v>
          </cell>
          <cell r="C2920" t="str">
            <v>OCRD</v>
          </cell>
          <cell r="D2920">
            <v>126</v>
          </cell>
          <cell r="E2920">
            <v>42723</v>
          </cell>
          <cell r="F2920" t="str">
            <v>OCRD|0126</v>
          </cell>
          <cell r="G2920" t="str">
            <v>OCRD|0126|2016-12-19</v>
          </cell>
          <cell r="H2920" t="str">
            <v>S00126-V08567</v>
          </cell>
          <cell r="I2920">
            <v>8567</v>
          </cell>
          <cell r="J2920" t="str">
            <v>Blood RNA</v>
          </cell>
          <cell r="K2920" t="str">
            <v>PaxGene</v>
          </cell>
          <cell r="L2920">
            <v>135</v>
          </cell>
          <cell r="M2920" t="str">
            <v>C</v>
          </cell>
          <cell r="N2920">
            <v>2</v>
          </cell>
          <cell r="P2920">
            <v>13201</v>
          </cell>
          <cell r="Q2920" t="str">
            <v>Female</v>
          </cell>
          <cell r="R2920" t="str">
            <v>[AI]</v>
          </cell>
          <cell r="S2920" t="str">
            <v xml:space="preserve">SLE </v>
          </cell>
          <cell r="T2920" t="str">
            <v>SLE Patient</v>
          </cell>
          <cell r="U2920">
            <v>1962</v>
          </cell>
          <cell r="V2920">
            <v>54</v>
          </cell>
        </row>
        <row r="2921">
          <cell r="A2921" t="str">
            <v>AA02920</v>
          </cell>
          <cell r="B2921">
            <v>1</v>
          </cell>
          <cell r="C2921" t="str">
            <v>OCRD</v>
          </cell>
          <cell r="D2921">
            <v>287</v>
          </cell>
          <cell r="E2921">
            <v>42723</v>
          </cell>
          <cell r="F2921" t="str">
            <v>OCRD|0287</v>
          </cell>
          <cell r="G2921" t="str">
            <v>OCRD|0287|2016-12-19</v>
          </cell>
          <cell r="H2921" t="str">
            <v>S00287-V08569</v>
          </cell>
          <cell r="I2921">
            <v>8569</v>
          </cell>
          <cell r="J2921" t="str">
            <v>Blood RNA</v>
          </cell>
          <cell r="K2921" t="str">
            <v>PaxGene</v>
          </cell>
          <cell r="L2921">
            <v>135</v>
          </cell>
          <cell r="M2921" t="str">
            <v>C</v>
          </cell>
          <cell r="N2921">
            <v>3</v>
          </cell>
          <cell r="P2921">
            <v>13197</v>
          </cell>
          <cell r="Q2921" t="str">
            <v>Female</v>
          </cell>
          <cell r="R2921" t="str">
            <v>[EA][H]</v>
          </cell>
          <cell r="S2921" t="str">
            <v xml:space="preserve">SLE </v>
          </cell>
          <cell r="T2921" t="str">
            <v>SLE Patient</v>
          </cell>
          <cell r="U2921">
            <v>1977</v>
          </cell>
          <cell r="V2921">
            <v>39</v>
          </cell>
        </row>
        <row r="2922">
          <cell r="A2922" t="str">
            <v>AA02921</v>
          </cell>
          <cell r="B2922">
            <v>1</v>
          </cell>
          <cell r="C2922" t="str">
            <v>OCRD</v>
          </cell>
          <cell r="D2922">
            <v>449</v>
          </cell>
          <cell r="E2922">
            <v>42723</v>
          </cell>
          <cell r="F2922" t="str">
            <v>OCRD|0449</v>
          </cell>
          <cell r="G2922" t="str">
            <v>OCRD|0449|2016-12-19</v>
          </cell>
          <cell r="H2922" t="str">
            <v>S00449-V08566</v>
          </cell>
          <cell r="I2922">
            <v>8566</v>
          </cell>
          <cell r="J2922" t="str">
            <v>Blood RNA</v>
          </cell>
          <cell r="K2922" t="str">
            <v>PaxGene</v>
          </cell>
          <cell r="L2922">
            <v>135</v>
          </cell>
          <cell r="M2922" t="str">
            <v>C</v>
          </cell>
          <cell r="N2922">
            <v>4</v>
          </cell>
          <cell r="P2922">
            <v>13221</v>
          </cell>
          <cell r="Q2922" t="str">
            <v>Female</v>
          </cell>
          <cell r="R2922" t="str">
            <v>[EA]</v>
          </cell>
          <cell r="S2922" t="str">
            <v xml:space="preserve">SLE </v>
          </cell>
          <cell r="T2922" t="str">
            <v>SLE Patient</v>
          </cell>
          <cell r="U2922">
            <v>1984</v>
          </cell>
          <cell r="V2922">
            <v>32</v>
          </cell>
        </row>
        <row r="2923">
          <cell r="A2923" t="str">
            <v>AA02922</v>
          </cell>
          <cell r="B2923">
            <v>1</v>
          </cell>
          <cell r="C2923" t="str">
            <v>OCRD</v>
          </cell>
          <cell r="D2923">
            <v>612</v>
          </cell>
          <cell r="E2923">
            <v>42723</v>
          </cell>
          <cell r="F2923" t="str">
            <v>OCRD|0612</v>
          </cell>
          <cell r="G2923" t="str">
            <v>OCRD|0612|2016-12-19</v>
          </cell>
          <cell r="H2923" t="str">
            <v>S00612-V08570</v>
          </cell>
          <cell r="I2923">
            <v>8570</v>
          </cell>
          <cell r="J2923" t="str">
            <v>Blood RNA</v>
          </cell>
          <cell r="K2923" t="str">
            <v>PaxGene</v>
          </cell>
          <cell r="L2923">
            <v>135</v>
          </cell>
          <cell r="M2923" t="str">
            <v>C</v>
          </cell>
          <cell r="N2923">
            <v>5</v>
          </cell>
          <cell r="P2923">
            <v>11389</v>
          </cell>
          <cell r="Q2923" t="str">
            <v>Female</v>
          </cell>
          <cell r="R2923" t="str">
            <v>[EA]</v>
          </cell>
          <cell r="S2923" t="str">
            <v xml:space="preserve">SLE </v>
          </cell>
          <cell r="T2923" t="str">
            <v>SLE Patient</v>
          </cell>
          <cell r="U2923">
            <v>1960</v>
          </cell>
          <cell r="V2923">
            <v>56</v>
          </cell>
        </row>
        <row r="2924">
          <cell r="A2924" t="str">
            <v>AA02923</v>
          </cell>
          <cell r="B2924">
            <v>1</v>
          </cell>
          <cell r="C2924" t="str">
            <v>OCRD</v>
          </cell>
          <cell r="D2924">
            <v>779</v>
          </cell>
          <cell r="E2924">
            <v>42723</v>
          </cell>
          <cell r="F2924" t="str">
            <v>OCRD|0779</v>
          </cell>
          <cell r="G2924" t="str">
            <v>OCRD|0779|2016-12-19</v>
          </cell>
          <cell r="H2924" t="str">
            <v>S00779-V08568</v>
          </cell>
          <cell r="I2924">
            <v>8568</v>
          </cell>
          <cell r="J2924" t="str">
            <v>Blood RNA</v>
          </cell>
          <cell r="K2924" t="str">
            <v>PaxGene</v>
          </cell>
          <cell r="L2924">
            <v>135</v>
          </cell>
          <cell r="M2924" t="str">
            <v>C</v>
          </cell>
          <cell r="N2924">
            <v>6</v>
          </cell>
          <cell r="P2924">
            <v>20274</v>
          </cell>
          <cell r="Q2924" t="str">
            <v>Female</v>
          </cell>
          <cell r="R2924" t="str">
            <v>[EA]</v>
          </cell>
          <cell r="S2924" t="str">
            <v xml:space="preserve">RA </v>
          </cell>
          <cell r="T2924" t="str">
            <v>RA Patient</v>
          </cell>
          <cell r="U2924">
            <v>1984</v>
          </cell>
          <cell r="V2924">
            <v>32</v>
          </cell>
        </row>
        <row r="2925">
          <cell r="A2925" t="str">
            <v>AA02924</v>
          </cell>
          <cell r="B2925">
            <v>1</v>
          </cell>
          <cell r="C2925" t="str">
            <v>OCRD</v>
          </cell>
          <cell r="D2925">
            <v>823</v>
          </cell>
          <cell r="E2925">
            <v>42723</v>
          </cell>
          <cell r="F2925" t="str">
            <v>OCRD|0823</v>
          </cell>
          <cell r="G2925" t="str">
            <v>OCRD|0823|2016-12-19</v>
          </cell>
          <cell r="H2925" t="str">
            <v>S00823-V08571</v>
          </cell>
          <cell r="I2925">
            <v>8571</v>
          </cell>
          <cell r="J2925" t="str">
            <v>Blood RNA</v>
          </cell>
          <cell r="K2925" t="str">
            <v>PaxGene</v>
          </cell>
          <cell r="L2925">
            <v>135</v>
          </cell>
          <cell r="M2925" t="str">
            <v>D</v>
          </cell>
          <cell r="N2925">
            <v>1</v>
          </cell>
          <cell r="P2925">
            <v>20309</v>
          </cell>
          <cell r="Q2925" t="str">
            <v>Female</v>
          </cell>
          <cell r="R2925" t="str">
            <v>[EA]</v>
          </cell>
          <cell r="S2925" t="str">
            <v xml:space="preserve">RA </v>
          </cell>
          <cell r="T2925" t="str">
            <v>RA Patient</v>
          </cell>
          <cell r="U2925">
            <v>1981</v>
          </cell>
          <cell r="V2925">
            <v>35</v>
          </cell>
        </row>
        <row r="2926">
          <cell r="A2926" t="str">
            <v>AA02925</v>
          </cell>
          <cell r="B2926">
            <v>1</v>
          </cell>
          <cell r="C2926" t="str">
            <v>OCRD</v>
          </cell>
          <cell r="D2926">
            <v>582</v>
          </cell>
          <cell r="E2926">
            <v>42724</v>
          </cell>
          <cell r="F2926" t="str">
            <v>OCRD|0582</v>
          </cell>
          <cell r="G2926" t="str">
            <v>OCRD|0582|2016-12-20</v>
          </cell>
          <cell r="H2926" t="str">
            <v>S00582-V08574</v>
          </cell>
          <cell r="I2926">
            <v>8574</v>
          </cell>
          <cell r="J2926" t="str">
            <v>Blood RNA</v>
          </cell>
          <cell r="K2926" t="str">
            <v>PaxGene</v>
          </cell>
          <cell r="L2926">
            <v>135</v>
          </cell>
          <cell r="M2926" t="str">
            <v>D</v>
          </cell>
          <cell r="N2926">
            <v>2</v>
          </cell>
          <cell r="P2926">
            <v>11378</v>
          </cell>
          <cell r="Q2926" t="str">
            <v>Female</v>
          </cell>
          <cell r="R2926" t="str">
            <v>[EA]</v>
          </cell>
          <cell r="S2926" t="str">
            <v xml:space="preserve">SLE </v>
          </cell>
          <cell r="T2926" t="str">
            <v>SLE Patient</v>
          </cell>
          <cell r="U2926">
            <v>1985</v>
          </cell>
          <cell r="V2926">
            <v>31</v>
          </cell>
        </row>
        <row r="2927">
          <cell r="A2927" t="str">
            <v>AA02926</v>
          </cell>
          <cell r="B2927">
            <v>1</v>
          </cell>
          <cell r="C2927" t="str">
            <v>OCRD</v>
          </cell>
          <cell r="D2927">
            <v>605</v>
          </cell>
          <cell r="E2927">
            <v>42724</v>
          </cell>
          <cell r="F2927" t="str">
            <v>OCRD|0605</v>
          </cell>
          <cell r="G2927" t="str">
            <v>OCRD|0605|2016-12-20</v>
          </cell>
          <cell r="H2927" t="str">
            <v>S00605-V08573</v>
          </cell>
          <cell r="I2927">
            <v>8573</v>
          </cell>
          <cell r="J2927" t="str">
            <v>Blood RNA</v>
          </cell>
          <cell r="K2927" t="str">
            <v>PaxGene</v>
          </cell>
          <cell r="L2927">
            <v>135</v>
          </cell>
          <cell r="M2927" t="str">
            <v>D</v>
          </cell>
          <cell r="N2927">
            <v>3</v>
          </cell>
          <cell r="P2927">
            <v>11388</v>
          </cell>
          <cell r="Q2927" t="str">
            <v>Female</v>
          </cell>
          <cell r="R2927" t="str">
            <v>[EA]</v>
          </cell>
          <cell r="S2927" t="str">
            <v xml:space="preserve">SLE </v>
          </cell>
          <cell r="T2927" t="str">
            <v>SLE Patient</v>
          </cell>
          <cell r="U2927">
            <v>1958</v>
          </cell>
          <cell r="V2927">
            <v>58</v>
          </cell>
        </row>
        <row r="2928">
          <cell r="A2928" t="str">
            <v>AA02927</v>
          </cell>
          <cell r="B2928">
            <v>1</v>
          </cell>
          <cell r="C2928" t="str">
            <v>OCRD</v>
          </cell>
          <cell r="D2928">
            <v>818</v>
          </cell>
          <cell r="E2928">
            <v>42724</v>
          </cell>
          <cell r="F2928" t="str">
            <v>OCRD|0818</v>
          </cell>
          <cell r="G2928" t="str">
            <v>OCRD|0818|2016-12-20</v>
          </cell>
          <cell r="H2928" t="str">
            <v>S00818-V08576</v>
          </cell>
          <cell r="I2928">
            <v>8576</v>
          </cell>
          <cell r="J2928" t="str">
            <v>Blood RNA</v>
          </cell>
          <cell r="K2928" t="str">
            <v>PaxGene</v>
          </cell>
          <cell r="L2928">
            <v>135</v>
          </cell>
          <cell r="M2928" t="str">
            <v>D</v>
          </cell>
          <cell r="N2928">
            <v>4</v>
          </cell>
          <cell r="P2928">
            <v>20305</v>
          </cell>
          <cell r="Q2928" t="str">
            <v>Female</v>
          </cell>
          <cell r="R2928" t="str">
            <v>[AA]</v>
          </cell>
          <cell r="S2928" t="str">
            <v xml:space="preserve">Rheumatic </v>
          </cell>
          <cell r="T2928" t="str">
            <v>Rheumatic Disease Patient</v>
          </cell>
          <cell r="U2928">
            <v>1994</v>
          </cell>
          <cell r="V2928">
            <v>22</v>
          </cell>
        </row>
        <row r="2929">
          <cell r="A2929" t="str">
            <v>AA02928</v>
          </cell>
          <cell r="B2929">
            <v>1</v>
          </cell>
          <cell r="C2929" t="str">
            <v>OCRD</v>
          </cell>
          <cell r="D2929">
            <v>925</v>
          </cell>
          <cell r="E2929">
            <v>42724</v>
          </cell>
          <cell r="F2929" t="str">
            <v>OCRD|0925</v>
          </cell>
          <cell r="G2929" t="str">
            <v>OCRD|0925|2016-12-20</v>
          </cell>
          <cell r="H2929" t="str">
            <v>S00925-V08575</v>
          </cell>
          <cell r="I2929">
            <v>8575</v>
          </cell>
          <cell r="J2929" t="str">
            <v>Blood RNA</v>
          </cell>
          <cell r="K2929" t="str">
            <v>PaxGene</v>
          </cell>
          <cell r="L2929">
            <v>135</v>
          </cell>
          <cell r="M2929" t="str">
            <v>D</v>
          </cell>
          <cell r="N2929">
            <v>5</v>
          </cell>
          <cell r="P2929">
            <v>22799</v>
          </cell>
          <cell r="Q2929" t="str">
            <v>Female</v>
          </cell>
          <cell r="R2929" t="str">
            <v>[EA]</v>
          </cell>
          <cell r="S2929" t="str">
            <v xml:space="preserve">SS </v>
          </cell>
          <cell r="T2929" t="str">
            <v>SS Patient</v>
          </cell>
          <cell r="U2929">
            <v>1988</v>
          </cell>
          <cell r="V2929">
            <v>28</v>
          </cell>
        </row>
        <row r="2930">
          <cell r="A2930" t="str">
            <v>AA02929</v>
          </cell>
          <cell r="B2930">
            <v>1</v>
          </cell>
          <cell r="C2930" t="str">
            <v>OCRD</v>
          </cell>
          <cell r="D2930">
            <v>413</v>
          </cell>
          <cell r="E2930">
            <v>42725</v>
          </cell>
          <cell r="F2930" t="str">
            <v>OCRD|0413</v>
          </cell>
          <cell r="G2930" t="str">
            <v>OCRD|0413|2016-12-21</v>
          </cell>
          <cell r="H2930" t="str">
            <v>S00413-V08577</v>
          </cell>
          <cell r="I2930">
            <v>8577</v>
          </cell>
          <cell r="J2930" t="str">
            <v>Blood RNA</v>
          </cell>
          <cell r="K2930" t="str">
            <v>PaxGene</v>
          </cell>
          <cell r="L2930">
            <v>135</v>
          </cell>
          <cell r="M2930" t="str">
            <v>D</v>
          </cell>
          <cell r="N2930">
            <v>6</v>
          </cell>
          <cell r="P2930">
            <v>11288</v>
          </cell>
          <cell r="Q2930" t="str">
            <v>Female</v>
          </cell>
          <cell r="R2930" t="str">
            <v>[AI]</v>
          </cell>
          <cell r="S2930" t="str">
            <v xml:space="preserve">SLE </v>
          </cell>
          <cell r="T2930" t="str">
            <v>SLE Patient</v>
          </cell>
          <cell r="U2930">
            <v>1961</v>
          </cell>
          <cell r="V2930">
            <v>55</v>
          </cell>
        </row>
        <row r="2931">
          <cell r="A2931" t="str">
            <v>AA02930</v>
          </cell>
          <cell r="B2931">
            <v>1</v>
          </cell>
          <cell r="C2931" t="str">
            <v>OCRD</v>
          </cell>
          <cell r="D2931">
            <v>865</v>
          </cell>
          <cell r="E2931">
            <v>42725</v>
          </cell>
          <cell r="F2931" t="str">
            <v>OCRD|0865</v>
          </cell>
          <cell r="G2931" t="str">
            <v>OCRD|0865|2016-12-21</v>
          </cell>
          <cell r="H2931" t="str">
            <v>S00865-V08578</v>
          </cell>
          <cell r="I2931">
            <v>8578</v>
          </cell>
          <cell r="J2931" t="str">
            <v>Blood RNA</v>
          </cell>
          <cell r="K2931" t="str">
            <v>PaxGene</v>
          </cell>
          <cell r="L2931">
            <v>135</v>
          </cell>
          <cell r="M2931" t="str">
            <v>E</v>
          </cell>
          <cell r="N2931">
            <v>1</v>
          </cell>
          <cell r="P2931">
            <v>10601</v>
          </cell>
          <cell r="Q2931" t="str">
            <v>Male</v>
          </cell>
          <cell r="R2931" t="str">
            <v>[AA]</v>
          </cell>
          <cell r="S2931" t="str">
            <v xml:space="preserve">SLE </v>
          </cell>
          <cell r="T2931" t="str">
            <v>SLE Patient</v>
          </cell>
          <cell r="U2931">
            <v>1948</v>
          </cell>
          <cell r="V2931">
            <v>68</v>
          </cell>
        </row>
        <row r="2932">
          <cell r="A2932" t="str">
            <v>AA02931</v>
          </cell>
          <cell r="B2932">
            <v>1</v>
          </cell>
          <cell r="C2932" t="str">
            <v>OCRD</v>
          </cell>
          <cell r="D2932">
            <v>229</v>
          </cell>
          <cell r="E2932">
            <v>42726</v>
          </cell>
          <cell r="F2932" t="str">
            <v>OCRD|0229</v>
          </cell>
          <cell r="G2932" t="str">
            <v>OCRD|0229|2016-12-22</v>
          </cell>
          <cell r="H2932" t="str">
            <v>S00229-V08579</v>
          </cell>
          <cell r="I2932">
            <v>8579</v>
          </cell>
          <cell r="J2932" t="str">
            <v>Blood RNA</v>
          </cell>
          <cell r="K2932" t="str">
            <v>PaxGene</v>
          </cell>
          <cell r="L2932">
            <v>135</v>
          </cell>
          <cell r="M2932" t="str">
            <v>E</v>
          </cell>
          <cell r="N2932">
            <v>2</v>
          </cell>
          <cell r="P2932">
            <v>11259</v>
          </cell>
          <cell r="Q2932" t="str">
            <v>Female</v>
          </cell>
          <cell r="R2932" t="str">
            <v>[EA][H]</v>
          </cell>
          <cell r="S2932" t="str">
            <v xml:space="preserve">SLE </v>
          </cell>
          <cell r="T2932" t="str">
            <v>SLE Patient</v>
          </cell>
          <cell r="U2932">
            <v>1965</v>
          </cell>
          <cell r="V2932">
            <v>51</v>
          </cell>
        </row>
        <row r="2933">
          <cell r="A2933" t="str">
            <v>AA02932</v>
          </cell>
          <cell r="B2933">
            <v>1</v>
          </cell>
          <cell r="C2933" t="str">
            <v>OCRD</v>
          </cell>
          <cell r="D2933">
            <v>668</v>
          </cell>
          <cell r="E2933">
            <v>42726</v>
          </cell>
          <cell r="F2933" t="str">
            <v>OCRD|0668</v>
          </cell>
          <cell r="G2933" t="str">
            <v>OCRD|0668|2016-12-22</v>
          </cell>
          <cell r="H2933" t="str">
            <v>S00668-V08580</v>
          </cell>
          <cell r="I2933">
            <v>8580</v>
          </cell>
          <cell r="J2933" t="str">
            <v>Blood RNA</v>
          </cell>
          <cell r="K2933" t="str">
            <v>PaxGene</v>
          </cell>
          <cell r="L2933">
            <v>135</v>
          </cell>
          <cell r="M2933" t="str">
            <v>E</v>
          </cell>
          <cell r="N2933">
            <v>3</v>
          </cell>
          <cell r="P2933">
            <v>11480</v>
          </cell>
          <cell r="Q2933" t="str">
            <v>Female</v>
          </cell>
          <cell r="R2933" t="str">
            <v>[EA]</v>
          </cell>
          <cell r="S2933" t="str">
            <v xml:space="preserve">RA </v>
          </cell>
          <cell r="T2933" t="str">
            <v>RA Patient</v>
          </cell>
          <cell r="U2933">
            <v>1957</v>
          </cell>
          <cell r="V2933">
            <v>59</v>
          </cell>
        </row>
        <row r="2934">
          <cell r="A2934" t="str">
            <v>AA02933</v>
          </cell>
          <cell r="B2934">
            <v>1</v>
          </cell>
          <cell r="C2934" t="str">
            <v>OCRD</v>
          </cell>
          <cell r="D2934">
            <v>614</v>
          </cell>
          <cell r="E2934">
            <v>42731</v>
          </cell>
          <cell r="F2934" t="str">
            <v>OCRD|0614</v>
          </cell>
          <cell r="G2934" t="str">
            <v>OCRD|0614|2016-12-27</v>
          </cell>
          <cell r="H2934" t="str">
            <v>S00614-V08583</v>
          </cell>
          <cell r="I2934">
            <v>8583</v>
          </cell>
          <cell r="J2934" t="str">
            <v>Blood RNA</v>
          </cell>
          <cell r="K2934" t="str">
            <v>PaxGene</v>
          </cell>
          <cell r="L2934">
            <v>135</v>
          </cell>
          <cell r="M2934" t="str">
            <v>E</v>
          </cell>
          <cell r="N2934">
            <v>4</v>
          </cell>
          <cell r="P2934">
            <v>10157</v>
          </cell>
          <cell r="Q2934" t="str">
            <v>Female</v>
          </cell>
          <cell r="R2934" t="str">
            <v>[A]</v>
          </cell>
          <cell r="S2934" t="str">
            <v xml:space="preserve">SLE </v>
          </cell>
          <cell r="T2934" t="str">
            <v>SLE Patient</v>
          </cell>
          <cell r="U2934">
            <v>1982</v>
          </cell>
          <cell r="V2934">
            <v>34</v>
          </cell>
        </row>
        <row r="2935">
          <cell r="A2935" t="str">
            <v>AA02934</v>
          </cell>
          <cell r="B2935">
            <v>1</v>
          </cell>
          <cell r="C2935" t="str">
            <v>OCRD</v>
          </cell>
          <cell r="D2935">
            <v>799</v>
          </cell>
          <cell r="E2935">
            <v>42731</v>
          </cell>
          <cell r="F2935" t="str">
            <v>OCRD|0799</v>
          </cell>
          <cell r="G2935" t="str">
            <v>OCRD|0799|2016-12-27</v>
          </cell>
          <cell r="H2935" t="str">
            <v>S00799-V08582</v>
          </cell>
          <cell r="I2935">
            <v>8582</v>
          </cell>
          <cell r="J2935" t="str">
            <v>Blood RNA</v>
          </cell>
          <cell r="K2935" t="str">
            <v>PaxGene</v>
          </cell>
          <cell r="L2935">
            <v>135</v>
          </cell>
          <cell r="M2935" t="str">
            <v>E</v>
          </cell>
          <cell r="N2935">
            <v>5</v>
          </cell>
          <cell r="P2935">
            <v>20098</v>
          </cell>
          <cell r="Q2935" t="str">
            <v>Female</v>
          </cell>
          <cell r="R2935" t="str">
            <v>[A]</v>
          </cell>
          <cell r="S2935" t="str">
            <v xml:space="preserve">SLE </v>
          </cell>
          <cell r="T2935" t="str">
            <v>SLE Patient</v>
          </cell>
          <cell r="U2935">
            <v>1991</v>
          </cell>
          <cell r="V2935">
            <v>25</v>
          </cell>
        </row>
        <row r="2936">
          <cell r="A2936" t="str">
            <v>AA02935</v>
          </cell>
          <cell r="B2936">
            <v>1</v>
          </cell>
          <cell r="C2936" t="str">
            <v>OCRD</v>
          </cell>
          <cell r="D2936">
            <v>817</v>
          </cell>
          <cell r="E2936">
            <v>42731</v>
          </cell>
          <cell r="F2936" t="str">
            <v>OCRD|0817</v>
          </cell>
          <cell r="G2936" t="str">
            <v>OCRD|0817|2016-12-27</v>
          </cell>
          <cell r="H2936" t="str">
            <v>S00817-V08581</v>
          </cell>
          <cell r="I2936">
            <v>8581</v>
          </cell>
          <cell r="J2936" t="str">
            <v>Blood RNA</v>
          </cell>
          <cell r="K2936" t="str">
            <v>PaxGene</v>
          </cell>
          <cell r="L2936">
            <v>135</v>
          </cell>
          <cell r="M2936" t="str">
            <v>E</v>
          </cell>
          <cell r="N2936">
            <v>6</v>
          </cell>
          <cell r="P2936">
            <v>20301</v>
          </cell>
          <cell r="Q2936" t="str">
            <v>Female</v>
          </cell>
          <cell r="R2936" t="str">
            <v>[EA]</v>
          </cell>
          <cell r="S2936" t="str">
            <v xml:space="preserve">RA </v>
          </cell>
          <cell r="T2936" t="str">
            <v>RA Patient</v>
          </cell>
          <cell r="U2936">
            <v>1975</v>
          </cell>
          <cell r="V2936">
            <v>41</v>
          </cell>
        </row>
        <row r="2937">
          <cell r="A2937" t="str">
            <v>AA02936</v>
          </cell>
          <cell r="B2937">
            <v>1</v>
          </cell>
          <cell r="C2937" t="str">
            <v>OCRD</v>
          </cell>
          <cell r="D2937">
            <v>127</v>
          </cell>
          <cell r="E2937">
            <v>42733</v>
          </cell>
          <cell r="F2937" t="str">
            <v>OCRD|0127</v>
          </cell>
          <cell r="G2937" t="str">
            <v>OCRD|0127|2016-12-29</v>
          </cell>
          <cell r="H2937" t="str">
            <v>S00127-V08585</v>
          </cell>
          <cell r="I2937">
            <v>8585</v>
          </cell>
          <cell r="J2937" t="str">
            <v>Blood RNA</v>
          </cell>
          <cell r="K2937" t="str">
            <v>PaxGene</v>
          </cell>
          <cell r="L2937">
            <v>135</v>
          </cell>
          <cell r="M2937" t="str">
            <v>F</v>
          </cell>
          <cell r="N2937">
            <v>1</v>
          </cell>
          <cell r="P2937">
            <v>13191</v>
          </cell>
          <cell r="Q2937" t="str">
            <v>Female</v>
          </cell>
          <cell r="R2937" t="str">
            <v>[EA]</v>
          </cell>
          <cell r="S2937" t="str">
            <v xml:space="preserve">SLE </v>
          </cell>
          <cell r="T2937" t="str">
            <v>SLE Patient</v>
          </cell>
          <cell r="U2937">
            <v>1985</v>
          </cell>
          <cell r="V2937">
            <v>31</v>
          </cell>
        </row>
        <row r="2938">
          <cell r="A2938" t="str">
            <v>AA02937</v>
          </cell>
          <cell r="B2938">
            <v>1</v>
          </cell>
          <cell r="C2938" t="str">
            <v>OCRD</v>
          </cell>
          <cell r="D2938">
            <v>285</v>
          </cell>
          <cell r="E2938">
            <v>42733</v>
          </cell>
          <cell r="F2938" t="str">
            <v>OCRD|0285</v>
          </cell>
          <cell r="G2938" t="str">
            <v>OCRD|0285|2016-12-29</v>
          </cell>
          <cell r="H2938" t="str">
            <v>S00285-V08587</v>
          </cell>
          <cell r="I2938">
            <v>8587</v>
          </cell>
          <cell r="J2938" t="str">
            <v>Blood RNA</v>
          </cell>
          <cell r="K2938" t="str">
            <v>PaxGene</v>
          </cell>
          <cell r="L2938">
            <v>135</v>
          </cell>
          <cell r="M2938" t="str">
            <v>F</v>
          </cell>
          <cell r="N2938">
            <v>2</v>
          </cell>
          <cell r="P2938">
            <v>11319</v>
          </cell>
          <cell r="Q2938" t="str">
            <v>Female</v>
          </cell>
          <cell r="R2938" t="str">
            <v>[AA]</v>
          </cell>
          <cell r="S2938" t="str">
            <v xml:space="preserve">RA </v>
          </cell>
          <cell r="T2938" t="str">
            <v>RA Patient</v>
          </cell>
          <cell r="U2938">
            <v>1979</v>
          </cell>
          <cell r="V2938">
            <v>37</v>
          </cell>
        </row>
        <row r="2939">
          <cell r="A2939" t="str">
            <v>AA02938</v>
          </cell>
          <cell r="B2939">
            <v>1</v>
          </cell>
          <cell r="C2939" t="str">
            <v>OCRD</v>
          </cell>
          <cell r="D2939">
            <v>627</v>
          </cell>
          <cell r="E2939">
            <v>42733</v>
          </cell>
          <cell r="F2939" t="str">
            <v>OCRD|0627</v>
          </cell>
          <cell r="G2939" t="str">
            <v>OCRD|0627|2016-12-29</v>
          </cell>
          <cell r="H2939" t="str">
            <v>S00627-V08586</v>
          </cell>
          <cell r="I2939">
            <v>8586</v>
          </cell>
          <cell r="J2939" t="str">
            <v>Blood RNA</v>
          </cell>
          <cell r="K2939" t="str">
            <v>PaxGene</v>
          </cell>
          <cell r="L2939">
            <v>135</v>
          </cell>
          <cell r="M2939" t="str">
            <v>F</v>
          </cell>
          <cell r="N2939">
            <v>3</v>
          </cell>
          <cell r="P2939">
            <v>11397</v>
          </cell>
          <cell r="Q2939" t="str">
            <v>Male</v>
          </cell>
          <cell r="R2939" t="str">
            <v>[AA]</v>
          </cell>
          <cell r="S2939" t="str">
            <v xml:space="preserve">SLE </v>
          </cell>
          <cell r="T2939" t="str">
            <v>SLE Patient</v>
          </cell>
          <cell r="U2939">
            <v>1967</v>
          </cell>
          <cell r="V2939">
            <v>49</v>
          </cell>
        </row>
        <row r="2940">
          <cell r="A2940" t="str">
            <v>AA02939</v>
          </cell>
          <cell r="B2940">
            <v>1</v>
          </cell>
          <cell r="C2940" t="str">
            <v>OCRD</v>
          </cell>
          <cell r="D2940">
            <v>775</v>
          </cell>
          <cell r="E2940">
            <v>42733</v>
          </cell>
          <cell r="F2940" t="str">
            <v>OCRD|0775</v>
          </cell>
          <cell r="G2940" t="str">
            <v>OCRD|0775|2016-12-29</v>
          </cell>
          <cell r="H2940" t="str">
            <v>S00775-V08584</v>
          </cell>
          <cell r="I2940">
            <v>8584</v>
          </cell>
          <cell r="J2940" t="str">
            <v>Blood RNA</v>
          </cell>
          <cell r="K2940" t="str">
            <v>PaxGene</v>
          </cell>
          <cell r="L2940">
            <v>135</v>
          </cell>
          <cell r="M2940" t="str">
            <v>F</v>
          </cell>
          <cell r="N2940">
            <v>4</v>
          </cell>
          <cell r="P2940">
            <v>20273</v>
          </cell>
          <cell r="Q2940" t="str">
            <v>Male</v>
          </cell>
          <cell r="R2940" t="str">
            <v>[EA]</v>
          </cell>
          <cell r="S2940" t="str">
            <v xml:space="preserve">RA </v>
          </cell>
          <cell r="T2940" t="str">
            <v>RA Patient</v>
          </cell>
          <cell r="U2940">
            <v>1965</v>
          </cell>
          <cell r="V2940">
            <v>51</v>
          </cell>
        </row>
        <row r="2941">
          <cell r="A2941" t="str">
            <v>AA02940</v>
          </cell>
          <cell r="B2941">
            <v>1</v>
          </cell>
          <cell r="C2941" t="str">
            <v>OCRD</v>
          </cell>
          <cell r="D2941">
            <v>624</v>
          </cell>
          <cell r="E2941">
            <v>42734</v>
          </cell>
          <cell r="F2941" t="str">
            <v>OCRD|0624</v>
          </cell>
          <cell r="G2941" t="str">
            <v>OCRD|0624|2016-12-30</v>
          </cell>
          <cell r="H2941" t="str">
            <v>S00624-V08589</v>
          </cell>
          <cell r="I2941">
            <v>8589</v>
          </cell>
          <cell r="J2941" t="str">
            <v>Blood RNA</v>
          </cell>
          <cell r="K2941" t="str">
            <v>PaxGene</v>
          </cell>
          <cell r="L2941">
            <v>135</v>
          </cell>
          <cell r="M2941" t="str">
            <v>F</v>
          </cell>
          <cell r="N2941">
            <v>5</v>
          </cell>
          <cell r="P2941">
            <v>11395</v>
          </cell>
          <cell r="Q2941" t="str">
            <v>Female</v>
          </cell>
          <cell r="R2941" t="str">
            <v>[A][EA]</v>
          </cell>
          <cell r="S2941" t="str">
            <v xml:space="preserve">SLE </v>
          </cell>
          <cell r="T2941" t="str">
            <v>SLE Patient</v>
          </cell>
          <cell r="U2941">
            <v>1966</v>
          </cell>
          <cell r="V2941">
            <v>50</v>
          </cell>
        </row>
        <row r="2942">
          <cell r="A2942" t="str">
            <v>AA02941</v>
          </cell>
          <cell r="B2942">
            <v>1</v>
          </cell>
          <cell r="C2942" t="str">
            <v>OCRD</v>
          </cell>
          <cell r="D2942">
            <v>700</v>
          </cell>
          <cell r="E2942">
            <v>42734</v>
          </cell>
          <cell r="F2942" t="str">
            <v>OCRD|0700</v>
          </cell>
          <cell r="G2942" t="str">
            <v>OCRD|0700|2016-12-30</v>
          </cell>
          <cell r="H2942" t="str">
            <v>S00700-V08588</v>
          </cell>
          <cell r="I2942">
            <v>8588</v>
          </cell>
          <cell r="J2942" t="str">
            <v>Blood RNA</v>
          </cell>
          <cell r="K2942" t="str">
            <v>PaxGene</v>
          </cell>
          <cell r="L2942">
            <v>135</v>
          </cell>
          <cell r="M2942" t="str">
            <v>F</v>
          </cell>
          <cell r="N2942">
            <v>6</v>
          </cell>
          <cell r="P2942">
            <v>11429</v>
          </cell>
          <cell r="Q2942" t="str">
            <v>Female</v>
          </cell>
          <cell r="R2942" t="str">
            <v>[AI]</v>
          </cell>
          <cell r="S2942" t="str">
            <v xml:space="preserve">Rheumatic </v>
          </cell>
          <cell r="T2942" t="str">
            <v>Rheumatic Disease Patient</v>
          </cell>
          <cell r="U2942">
            <v>1975</v>
          </cell>
          <cell r="V2942">
            <v>41</v>
          </cell>
        </row>
        <row r="2943">
          <cell r="A2943" t="str">
            <v>AA02942</v>
          </cell>
          <cell r="B2943">
            <v>1</v>
          </cell>
          <cell r="C2943" t="str">
            <v>OCRD</v>
          </cell>
          <cell r="D2943">
            <v>894</v>
          </cell>
          <cell r="E2943">
            <v>42738</v>
          </cell>
          <cell r="F2943" t="str">
            <v>OCRD|0894</v>
          </cell>
          <cell r="G2943" t="str">
            <v>OCRD|0894|2017-01-03</v>
          </cell>
          <cell r="H2943" t="str">
            <v>S00894-V08590</v>
          </cell>
          <cell r="I2943">
            <v>8590</v>
          </cell>
          <cell r="J2943" t="str">
            <v>Blood RNA</v>
          </cell>
          <cell r="K2943" t="str">
            <v>PaxGene</v>
          </cell>
          <cell r="L2943">
            <v>138</v>
          </cell>
          <cell r="M2943" t="str">
            <v>A</v>
          </cell>
          <cell r="N2943">
            <v>1</v>
          </cell>
          <cell r="P2943">
            <v>12016</v>
          </cell>
          <cell r="Q2943" t="str">
            <v>Male</v>
          </cell>
          <cell r="R2943" t="str">
            <v>[A]</v>
          </cell>
          <cell r="S2943" t="str">
            <v xml:space="preserve">SLE </v>
          </cell>
          <cell r="T2943" t="str">
            <v>SLE Patient</v>
          </cell>
          <cell r="U2943">
            <v>1982</v>
          </cell>
          <cell r="V2943">
            <v>35</v>
          </cell>
        </row>
        <row r="2944">
          <cell r="A2944" t="str">
            <v>AA02943</v>
          </cell>
          <cell r="B2944">
            <v>1</v>
          </cell>
          <cell r="C2944" t="str">
            <v>OCRD</v>
          </cell>
          <cell r="D2944">
            <v>1436</v>
          </cell>
          <cell r="E2944">
            <v>42738</v>
          </cell>
          <cell r="F2944" t="str">
            <v>OCRD|1436</v>
          </cell>
          <cell r="G2944" t="str">
            <v>OCRD|1436|2017-01-03</v>
          </cell>
          <cell r="H2944" t="str">
            <v>S01436-V08591</v>
          </cell>
          <cell r="I2944">
            <v>8591</v>
          </cell>
          <cell r="J2944" t="str">
            <v>Blood RNA</v>
          </cell>
          <cell r="K2944" t="str">
            <v>PaxGene</v>
          </cell>
          <cell r="L2944">
            <v>138</v>
          </cell>
          <cell r="M2944" t="str">
            <v>A</v>
          </cell>
          <cell r="N2944">
            <v>2</v>
          </cell>
          <cell r="P2944">
            <v>23285</v>
          </cell>
          <cell r="Q2944" t="str">
            <v>Female</v>
          </cell>
          <cell r="R2944" t="str">
            <v>[EA]</v>
          </cell>
          <cell r="S2944" t="str">
            <v xml:space="preserve">Rheumatic </v>
          </cell>
          <cell r="T2944" t="str">
            <v>Rheumatic Disease Patient</v>
          </cell>
          <cell r="U2944">
            <v>1963</v>
          </cell>
          <cell r="V2944">
            <v>54</v>
          </cell>
        </row>
        <row r="2945">
          <cell r="A2945" t="str">
            <v>AA02944</v>
          </cell>
          <cell r="B2945">
            <v>1</v>
          </cell>
          <cell r="C2945" t="str">
            <v>OCRD</v>
          </cell>
          <cell r="D2945">
            <v>158</v>
          </cell>
          <cell r="E2945">
            <v>42739</v>
          </cell>
          <cell r="F2945" t="str">
            <v>OCRD|0158</v>
          </cell>
          <cell r="G2945" t="str">
            <v>OCRD|0158|2017-01-04</v>
          </cell>
          <cell r="H2945" t="str">
            <v>S00158-V08593</v>
          </cell>
          <cell r="I2945">
            <v>8593</v>
          </cell>
          <cell r="J2945" t="str">
            <v>Blood RNA</v>
          </cell>
          <cell r="K2945" t="str">
            <v>PaxGene</v>
          </cell>
          <cell r="L2945">
            <v>138</v>
          </cell>
          <cell r="M2945" t="str">
            <v>A</v>
          </cell>
          <cell r="N2945">
            <v>3</v>
          </cell>
          <cell r="P2945">
            <v>6019</v>
          </cell>
          <cell r="Q2945" t="str">
            <v>Female</v>
          </cell>
          <cell r="R2945" t="str">
            <v>[EA][H]</v>
          </cell>
          <cell r="S2945" t="str">
            <v xml:space="preserve">SLE </v>
          </cell>
          <cell r="T2945" t="str">
            <v>SLE Patient</v>
          </cell>
          <cell r="U2945">
            <v>1969</v>
          </cell>
          <cell r="V2945">
            <v>48</v>
          </cell>
        </row>
        <row r="2946">
          <cell r="A2946" t="str">
            <v>AA02945</v>
          </cell>
          <cell r="B2946">
            <v>1</v>
          </cell>
          <cell r="C2946" t="str">
            <v>OCRD</v>
          </cell>
          <cell r="D2946">
            <v>762</v>
          </cell>
          <cell r="E2946">
            <v>42739</v>
          </cell>
          <cell r="F2946" t="str">
            <v>OCRD|0762</v>
          </cell>
          <cell r="G2946" t="str">
            <v>OCRD|0762|2017-01-04</v>
          </cell>
          <cell r="H2946" t="str">
            <v>S00762-V08592</v>
          </cell>
          <cell r="I2946">
            <v>8592</v>
          </cell>
          <cell r="J2946" t="str">
            <v>Blood RNA</v>
          </cell>
          <cell r="K2946" t="str">
            <v>PaxGene</v>
          </cell>
          <cell r="L2946">
            <v>138</v>
          </cell>
          <cell r="M2946" t="str">
            <v>A</v>
          </cell>
          <cell r="N2946">
            <v>4</v>
          </cell>
          <cell r="P2946">
            <v>20057</v>
          </cell>
          <cell r="Q2946" t="str">
            <v>Female</v>
          </cell>
          <cell r="R2946" t="str">
            <v>[EA]</v>
          </cell>
          <cell r="S2946" t="str">
            <v xml:space="preserve">RA </v>
          </cell>
          <cell r="T2946" t="str">
            <v>RA Patient</v>
          </cell>
          <cell r="U2946">
            <v>1956</v>
          </cell>
          <cell r="V2946">
            <v>61</v>
          </cell>
        </row>
        <row r="2947">
          <cell r="A2947" t="str">
            <v>AA02946</v>
          </cell>
          <cell r="B2947">
            <v>1</v>
          </cell>
          <cell r="C2947" t="str">
            <v>OCRD</v>
          </cell>
          <cell r="D2947">
            <v>80</v>
          </cell>
          <cell r="E2947">
            <v>42740</v>
          </cell>
          <cell r="F2947" t="str">
            <v>OCRD|0080</v>
          </cell>
          <cell r="G2947" t="str">
            <v>OCRD|0080|2017-01-05</v>
          </cell>
          <cell r="H2947" t="str">
            <v>S00080-V08596</v>
          </cell>
          <cell r="I2947">
            <v>8596</v>
          </cell>
          <cell r="J2947" t="str">
            <v>Blood RNA</v>
          </cell>
          <cell r="K2947" t="str">
            <v>PaxGene</v>
          </cell>
          <cell r="L2947">
            <v>138</v>
          </cell>
          <cell r="M2947" t="str">
            <v>A</v>
          </cell>
          <cell r="N2947">
            <v>5</v>
          </cell>
          <cell r="P2947">
            <v>11881</v>
          </cell>
          <cell r="Q2947" t="str">
            <v>Female</v>
          </cell>
          <cell r="R2947" t="str">
            <v>[EA]</v>
          </cell>
          <cell r="S2947" t="str">
            <v xml:space="preserve">SLE </v>
          </cell>
          <cell r="T2947" t="str">
            <v>SLE Patient</v>
          </cell>
          <cell r="U2947">
            <v>1962</v>
          </cell>
          <cell r="V2947">
            <v>55</v>
          </cell>
        </row>
        <row r="2948">
          <cell r="A2948" t="str">
            <v>AA02947</v>
          </cell>
          <cell r="B2948">
            <v>1</v>
          </cell>
          <cell r="C2948" t="str">
            <v>OCRD</v>
          </cell>
          <cell r="D2948">
            <v>266</v>
          </cell>
          <cell r="E2948">
            <v>42740</v>
          </cell>
          <cell r="F2948" t="str">
            <v>OCRD|0266</v>
          </cell>
          <cell r="G2948" t="str">
            <v>OCRD|0266|2017-01-05</v>
          </cell>
          <cell r="H2948" t="str">
            <v>S00266-V08598</v>
          </cell>
          <cell r="I2948">
            <v>8598</v>
          </cell>
          <cell r="J2948" t="str">
            <v>Blood RNA</v>
          </cell>
          <cell r="K2948" t="str">
            <v>PaxGene</v>
          </cell>
          <cell r="L2948">
            <v>138</v>
          </cell>
          <cell r="M2948" t="str">
            <v>A</v>
          </cell>
          <cell r="N2948">
            <v>6</v>
          </cell>
          <cell r="P2948">
            <v>11209</v>
          </cell>
          <cell r="Q2948" t="str">
            <v>Female</v>
          </cell>
          <cell r="R2948" t="str">
            <v>[EA]</v>
          </cell>
          <cell r="S2948" t="str">
            <v xml:space="preserve">SLE </v>
          </cell>
          <cell r="T2948" t="str">
            <v>SLE Patient</v>
          </cell>
          <cell r="U2948">
            <v>1935</v>
          </cell>
          <cell r="V2948">
            <v>82</v>
          </cell>
        </row>
        <row r="2949">
          <cell r="A2949" t="str">
            <v>AA02948</v>
          </cell>
          <cell r="B2949">
            <v>1</v>
          </cell>
          <cell r="C2949" t="str">
            <v>OCRD</v>
          </cell>
          <cell r="D2949">
            <v>300</v>
          </cell>
          <cell r="E2949">
            <v>42740</v>
          </cell>
          <cell r="F2949" t="str">
            <v>OCRD|0300</v>
          </cell>
          <cell r="G2949" t="str">
            <v>OCRD|0300|2017-01-05</v>
          </cell>
          <cell r="H2949" t="str">
            <v>S00300-V08597</v>
          </cell>
          <cell r="I2949">
            <v>8597</v>
          </cell>
          <cell r="J2949" t="str">
            <v>Blood RNA</v>
          </cell>
          <cell r="K2949" t="str">
            <v>PaxGene</v>
          </cell>
          <cell r="L2949">
            <v>138</v>
          </cell>
          <cell r="M2949" t="str">
            <v>B</v>
          </cell>
          <cell r="N2949">
            <v>1</v>
          </cell>
          <cell r="P2949">
            <v>11883</v>
          </cell>
          <cell r="Q2949" t="str">
            <v>Female</v>
          </cell>
          <cell r="R2949" t="str">
            <v>[EA]</v>
          </cell>
          <cell r="S2949" t="str">
            <v xml:space="preserve">SLE </v>
          </cell>
          <cell r="T2949" t="str">
            <v>SLE Patient</v>
          </cell>
          <cell r="U2949">
            <v>1982</v>
          </cell>
          <cell r="V2949">
            <v>35</v>
          </cell>
        </row>
        <row r="2950">
          <cell r="A2950" t="str">
            <v>AA02949</v>
          </cell>
          <cell r="B2950">
            <v>1</v>
          </cell>
          <cell r="C2950" t="str">
            <v>OCRD</v>
          </cell>
          <cell r="D2950">
            <v>714</v>
          </cell>
          <cell r="E2950">
            <v>42740</v>
          </cell>
          <cell r="F2950" t="str">
            <v>OCRD|0714</v>
          </cell>
          <cell r="G2950" t="str">
            <v>OCRD|0714|2017-01-05</v>
          </cell>
          <cell r="H2950" t="str">
            <v>S00714-V08594</v>
          </cell>
          <cell r="I2950">
            <v>8594</v>
          </cell>
          <cell r="J2950" t="str">
            <v>Blood RNA</v>
          </cell>
          <cell r="K2950" t="str">
            <v>PaxGene</v>
          </cell>
          <cell r="L2950">
            <v>138</v>
          </cell>
          <cell r="M2950" t="str">
            <v>B</v>
          </cell>
          <cell r="N2950">
            <v>2</v>
          </cell>
          <cell r="P2950">
            <v>11861</v>
          </cell>
          <cell r="Q2950" t="str">
            <v>Female</v>
          </cell>
          <cell r="R2950" t="str">
            <v>[EA]</v>
          </cell>
          <cell r="S2950" t="str">
            <v xml:space="preserve">SLE </v>
          </cell>
          <cell r="T2950" t="str">
            <v>SLE Patient</v>
          </cell>
          <cell r="U2950">
            <v>1986</v>
          </cell>
          <cell r="V2950">
            <v>31</v>
          </cell>
        </row>
        <row r="2951">
          <cell r="A2951" t="str">
            <v>AA02950</v>
          </cell>
          <cell r="B2951">
            <v>1</v>
          </cell>
          <cell r="C2951" t="str">
            <v>OCRD</v>
          </cell>
          <cell r="D2951">
            <v>730</v>
          </cell>
          <cell r="E2951">
            <v>42740</v>
          </cell>
          <cell r="F2951" t="str">
            <v>OCRD|0730</v>
          </cell>
          <cell r="G2951" t="str">
            <v>OCRD|0730|2017-01-05</v>
          </cell>
          <cell r="H2951" t="str">
            <v>S00730-V08595</v>
          </cell>
          <cell r="I2951">
            <v>8595</v>
          </cell>
          <cell r="J2951" t="str">
            <v>Blood RNA</v>
          </cell>
          <cell r="K2951" t="str">
            <v>PaxGene</v>
          </cell>
          <cell r="L2951">
            <v>138</v>
          </cell>
          <cell r="M2951" t="str">
            <v>B</v>
          </cell>
          <cell r="N2951">
            <v>3</v>
          </cell>
          <cell r="P2951">
            <v>11876</v>
          </cell>
          <cell r="Q2951" t="str">
            <v>Female</v>
          </cell>
          <cell r="R2951" t="str">
            <v>[A]</v>
          </cell>
          <cell r="S2951" t="str">
            <v xml:space="preserve">RA </v>
          </cell>
          <cell r="T2951" t="str">
            <v>RA Patient</v>
          </cell>
          <cell r="U2951">
            <v>1959</v>
          </cell>
          <cell r="V2951">
            <v>58</v>
          </cell>
        </row>
        <row r="2952">
          <cell r="A2952" t="str">
            <v>AA02951</v>
          </cell>
          <cell r="B2952">
            <v>1</v>
          </cell>
          <cell r="C2952" t="str">
            <v>OCRD</v>
          </cell>
          <cell r="D2952">
            <v>1437</v>
          </cell>
          <cell r="E2952">
            <v>42740</v>
          </cell>
          <cell r="F2952" t="str">
            <v>OCRD|1437</v>
          </cell>
          <cell r="G2952" t="str">
            <v>OCRD|1437|2017-01-05</v>
          </cell>
          <cell r="H2952" t="str">
            <v>S01437-V08599</v>
          </cell>
          <cell r="I2952">
            <v>8599</v>
          </cell>
          <cell r="J2952" t="str">
            <v>Blood RNA</v>
          </cell>
          <cell r="K2952" t="str">
            <v>PaxGene</v>
          </cell>
          <cell r="L2952">
            <v>138</v>
          </cell>
          <cell r="M2952" t="str">
            <v>B</v>
          </cell>
          <cell r="N2952">
            <v>4</v>
          </cell>
          <cell r="P2952">
            <v>23291</v>
          </cell>
          <cell r="Q2952" t="str">
            <v>Female</v>
          </cell>
          <cell r="R2952" t="str">
            <v>[AI]</v>
          </cell>
          <cell r="S2952" t="str">
            <v xml:space="preserve">Rheumatic </v>
          </cell>
          <cell r="T2952" t="str">
            <v>Rheumatic Disease Patient</v>
          </cell>
          <cell r="U2952">
            <v>1969</v>
          </cell>
          <cell r="V2952">
            <v>48</v>
          </cell>
        </row>
        <row r="2953">
          <cell r="A2953" t="str">
            <v>AA02952</v>
          </cell>
          <cell r="B2953">
            <v>1</v>
          </cell>
          <cell r="C2953" t="str">
            <v>OCRD</v>
          </cell>
          <cell r="D2953">
            <v>675</v>
          </cell>
          <cell r="E2953">
            <v>42744</v>
          </cell>
          <cell r="F2953" t="str">
            <v>OCRD|0675</v>
          </cell>
          <cell r="G2953" t="str">
            <v>OCRD|0675|2017-01-09</v>
          </cell>
          <cell r="H2953" t="str">
            <v>S00675-V08601</v>
          </cell>
          <cell r="I2953">
            <v>8601</v>
          </cell>
          <cell r="J2953" t="str">
            <v>Blood RNA</v>
          </cell>
          <cell r="K2953" t="str">
            <v>PaxGene</v>
          </cell>
          <cell r="L2953">
            <v>138</v>
          </cell>
          <cell r="M2953" t="str">
            <v>B</v>
          </cell>
          <cell r="N2953">
            <v>5</v>
          </cell>
          <cell r="P2953">
            <v>13183</v>
          </cell>
          <cell r="Q2953" t="str">
            <v>Female</v>
          </cell>
          <cell r="R2953" t="str">
            <v>[EA]</v>
          </cell>
          <cell r="S2953" t="str">
            <v xml:space="preserve">SLE </v>
          </cell>
          <cell r="T2953" t="str">
            <v>SLE Patient</v>
          </cell>
          <cell r="U2953">
            <v>1972</v>
          </cell>
          <cell r="V2953">
            <v>45</v>
          </cell>
        </row>
        <row r="2954">
          <cell r="A2954" t="str">
            <v>AA02953</v>
          </cell>
          <cell r="B2954">
            <v>1</v>
          </cell>
          <cell r="C2954" t="str">
            <v>OCRD</v>
          </cell>
          <cell r="D2954">
            <v>743</v>
          </cell>
          <cell r="E2954">
            <v>42744</v>
          </cell>
          <cell r="F2954" t="str">
            <v>OCRD|0743</v>
          </cell>
          <cell r="G2954" t="str">
            <v>OCRD|0743|2017-01-09</v>
          </cell>
          <cell r="H2954" t="str">
            <v>S00743-V08602</v>
          </cell>
          <cell r="I2954">
            <v>8602</v>
          </cell>
          <cell r="J2954" t="str">
            <v>Blood RNA</v>
          </cell>
          <cell r="K2954" t="str">
            <v>PaxGene</v>
          </cell>
          <cell r="L2954">
            <v>138</v>
          </cell>
          <cell r="M2954" t="str">
            <v>B</v>
          </cell>
          <cell r="N2954">
            <v>6</v>
          </cell>
          <cell r="P2954">
            <v>20034</v>
          </cell>
          <cell r="Q2954" t="str">
            <v>Female</v>
          </cell>
          <cell r="R2954" t="str">
            <v>[EA]</v>
          </cell>
          <cell r="S2954" t="str">
            <v xml:space="preserve">SLE </v>
          </cell>
          <cell r="T2954" t="str">
            <v>SLE Patient</v>
          </cell>
          <cell r="U2954">
            <v>1985</v>
          </cell>
          <cell r="V2954">
            <v>32</v>
          </cell>
        </row>
        <row r="2955">
          <cell r="A2955" t="str">
            <v>AA02954</v>
          </cell>
          <cell r="B2955">
            <v>1</v>
          </cell>
          <cell r="C2955" t="str">
            <v>OCRD</v>
          </cell>
          <cell r="D2955">
            <v>797</v>
          </cell>
          <cell r="E2955">
            <v>42744</v>
          </cell>
          <cell r="F2955" t="str">
            <v>OCRD|0797</v>
          </cell>
          <cell r="G2955" t="str">
            <v>OCRD|0797|2017-01-09</v>
          </cell>
          <cell r="H2955" t="str">
            <v>S00797-V08603</v>
          </cell>
          <cell r="I2955">
            <v>8603</v>
          </cell>
          <cell r="J2955" t="str">
            <v>Blood RNA</v>
          </cell>
          <cell r="K2955" t="str">
            <v>PaxGene</v>
          </cell>
          <cell r="L2955">
            <v>138</v>
          </cell>
          <cell r="M2955" t="str">
            <v>C</v>
          </cell>
          <cell r="N2955">
            <v>1</v>
          </cell>
          <cell r="P2955">
            <v>20289</v>
          </cell>
          <cell r="Q2955" t="str">
            <v>Female</v>
          </cell>
          <cell r="R2955" t="str">
            <v>[EA][H]</v>
          </cell>
          <cell r="S2955" t="str">
            <v xml:space="preserve">RA </v>
          </cell>
          <cell r="T2955" t="str">
            <v>RA Patient</v>
          </cell>
          <cell r="U2955">
            <v>1994</v>
          </cell>
          <cell r="V2955">
            <v>23</v>
          </cell>
        </row>
        <row r="2956">
          <cell r="A2956" t="str">
            <v>AA02955</v>
          </cell>
          <cell r="B2956">
            <v>1</v>
          </cell>
          <cell r="C2956" t="str">
            <v>OCRD</v>
          </cell>
          <cell r="D2956">
            <v>937</v>
          </cell>
          <cell r="E2956">
            <v>42745</v>
          </cell>
          <cell r="F2956" t="str">
            <v>OCRD|0937</v>
          </cell>
          <cell r="G2956" t="str">
            <v>OCRD|0937|2017-01-10</v>
          </cell>
          <cell r="H2956" t="str">
            <v>S00937-V08600</v>
          </cell>
          <cell r="I2956">
            <v>8600</v>
          </cell>
          <cell r="J2956" t="str">
            <v>Blood RNA</v>
          </cell>
          <cell r="K2956" t="str">
            <v>PaxGene</v>
          </cell>
          <cell r="L2956">
            <v>138</v>
          </cell>
          <cell r="M2956" t="str">
            <v>C</v>
          </cell>
          <cell r="N2956">
            <v>2</v>
          </cell>
          <cell r="P2956">
            <v>23219</v>
          </cell>
          <cell r="Q2956" t="str">
            <v>Female</v>
          </cell>
          <cell r="R2956" t="str">
            <v>[AA]</v>
          </cell>
          <cell r="S2956" t="str">
            <v xml:space="preserve">SLE </v>
          </cell>
          <cell r="T2956" t="str">
            <v>SLE Patient</v>
          </cell>
          <cell r="U2956">
            <v>1984</v>
          </cell>
          <cell r="V2956">
            <v>33</v>
          </cell>
        </row>
        <row r="2957">
          <cell r="A2957" t="str">
            <v>AA02956</v>
          </cell>
          <cell r="B2957">
            <v>1</v>
          </cell>
          <cell r="C2957" t="str">
            <v>OCRD</v>
          </cell>
          <cell r="D2957">
            <v>237</v>
          </cell>
          <cell r="E2957">
            <v>42745</v>
          </cell>
          <cell r="F2957" t="str">
            <v>OCRD|0237</v>
          </cell>
          <cell r="G2957" t="str">
            <v>OCRD|0237|2017-01-10</v>
          </cell>
          <cell r="H2957" t="str">
            <v>S00237-V08604</v>
          </cell>
          <cell r="I2957">
            <v>8604</v>
          </cell>
          <cell r="J2957" t="str">
            <v>Blood RNA</v>
          </cell>
          <cell r="K2957" t="str">
            <v>PaxGene</v>
          </cell>
          <cell r="L2957">
            <v>138</v>
          </cell>
          <cell r="M2957" t="str">
            <v>C</v>
          </cell>
          <cell r="N2957">
            <v>3</v>
          </cell>
          <cell r="P2957">
            <v>11630</v>
          </cell>
          <cell r="Q2957" t="str">
            <v>Female</v>
          </cell>
          <cell r="R2957" t="str">
            <v>[EA]</v>
          </cell>
          <cell r="S2957" t="str">
            <v xml:space="preserve">RA </v>
          </cell>
          <cell r="T2957" t="str">
            <v>RA Patient</v>
          </cell>
          <cell r="U2957">
            <v>1953</v>
          </cell>
          <cell r="V2957">
            <v>64</v>
          </cell>
        </row>
        <row r="2958">
          <cell r="A2958" t="str">
            <v>AA02957</v>
          </cell>
          <cell r="B2958">
            <v>1</v>
          </cell>
          <cell r="C2958" t="str">
            <v>OCRD</v>
          </cell>
          <cell r="D2958">
            <v>805</v>
          </cell>
          <cell r="E2958">
            <v>42745</v>
          </cell>
          <cell r="F2958" t="str">
            <v>OCRD|0805</v>
          </cell>
          <cell r="G2958" t="str">
            <v>OCRD|0805|2017-01-10</v>
          </cell>
          <cell r="H2958" t="str">
            <v>S00805-V08605</v>
          </cell>
          <cell r="I2958">
            <v>8605</v>
          </cell>
          <cell r="J2958" t="str">
            <v>Blood RNA</v>
          </cell>
          <cell r="K2958" t="str">
            <v>PaxGene</v>
          </cell>
          <cell r="L2958">
            <v>138</v>
          </cell>
          <cell r="M2958" t="str">
            <v>C</v>
          </cell>
          <cell r="N2958">
            <v>4</v>
          </cell>
          <cell r="P2958">
            <v>20293</v>
          </cell>
          <cell r="Q2958" t="str">
            <v>Male</v>
          </cell>
          <cell r="R2958" t="str">
            <v>[EA]</v>
          </cell>
          <cell r="S2958" t="str">
            <v xml:space="preserve">RA </v>
          </cell>
          <cell r="T2958" t="str">
            <v>RA Patient</v>
          </cell>
          <cell r="U2958">
            <v>1978</v>
          </cell>
          <cell r="V2958">
            <v>39</v>
          </cell>
        </row>
        <row r="2959">
          <cell r="A2959" t="str">
            <v>AA02958</v>
          </cell>
          <cell r="B2959">
            <v>1</v>
          </cell>
          <cell r="C2959" t="str">
            <v>OCRD</v>
          </cell>
          <cell r="D2959">
            <v>642</v>
          </cell>
          <cell r="E2959">
            <v>42747</v>
          </cell>
          <cell r="F2959" t="str">
            <v>OCRD|0642</v>
          </cell>
          <cell r="G2959" t="str">
            <v>OCRD|0642|2017-01-12</v>
          </cell>
          <cell r="H2959" t="str">
            <v>S00642-V08606</v>
          </cell>
          <cell r="I2959">
            <v>8606</v>
          </cell>
          <cell r="J2959" t="str">
            <v>Blood RNA</v>
          </cell>
          <cell r="K2959" t="str">
            <v>PaxGene</v>
          </cell>
          <cell r="L2959">
            <v>138</v>
          </cell>
          <cell r="M2959" t="str">
            <v>C</v>
          </cell>
          <cell r="N2959">
            <v>5</v>
          </cell>
          <cell r="P2959">
            <v>11404</v>
          </cell>
          <cell r="Q2959" t="str">
            <v>Female</v>
          </cell>
          <cell r="R2959" t="str">
            <v>[AA]</v>
          </cell>
          <cell r="S2959" t="str">
            <v xml:space="preserve">SLE </v>
          </cell>
          <cell r="T2959" t="str">
            <v>SLE Patient</v>
          </cell>
          <cell r="U2959">
            <v>1987</v>
          </cell>
          <cell r="V2959">
            <v>30</v>
          </cell>
        </row>
        <row r="2960">
          <cell r="A2960" t="str">
            <v>AA02959</v>
          </cell>
          <cell r="B2960">
            <v>1</v>
          </cell>
          <cell r="C2960" t="str">
            <v>OCRD</v>
          </cell>
          <cell r="D2960">
            <v>718</v>
          </cell>
          <cell r="E2960">
            <v>42751</v>
          </cell>
          <cell r="F2960" t="str">
            <v>OCRD|0718</v>
          </cell>
          <cell r="G2960" t="str">
            <v>OCRD|0718|2017-01-16</v>
          </cell>
          <cell r="H2960" t="str">
            <v>S00718-V08608</v>
          </cell>
          <cell r="I2960">
            <v>8608</v>
          </cell>
          <cell r="J2960" t="str">
            <v>Blood RNA</v>
          </cell>
          <cell r="K2960" t="str">
            <v>PaxGene</v>
          </cell>
          <cell r="L2960">
            <v>138</v>
          </cell>
          <cell r="M2960" t="str">
            <v>C</v>
          </cell>
          <cell r="N2960">
            <v>6</v>
          </cell>
          <cell r="P2960">
            <v>6352</v>
          </cell>
          <cell r="Q2960" t="str">
            <v>Female</v>
          </cell>
          <cell r="R2960" t="str">
            <v>[AI][EA]</v>
          </cell>
          <cell r="S2960" t="str">
            <v xml:space="preserve">SLE </v>
          </cell>
          <cell r="T2960" t="str">
            <v>SLE Patient</v>
          </cell>
          <cell r="U2960">
            <v>1986</v>
          </cell>
          <cell r="V2960">
            <v>31</v>
          </cell>
        </row>
        <row r="2961">
          <cell r="A2961" t="str">
            <v>AA02960</v>
          </cell>
          <cell r="B2961">
            <v>1</v>
          </cell>
          <cell r="C2961" t="str">
            <v>OCRD</v>
          </cell>
          <cell r="D2961">
            <v>919</v>
          </cell>
          <cell r="E2961">
            <v>42751</v>
          </cell>
          <cell r="F2961" t="str">
            <v>OCRD|0919</v>
          </cell>
          <cell r="G2961" t="str">
            <v>OCRD|0919|2017-01-16</v>
          </cell>
          <cell r="H2961" t="str">
            <v>S00919-V08609</v>
          </cell>
          <cell r="I2961">
            <v>8609</v>
          </cell>
          <cell r="J2961" t="str">
            <v>Blood RNA</v>
          </cell>
          <cell r="K2961" t="str">
            <v>PaxGene</v>
          </cell>
          <cell r="L2961">
            <v>138</v>
          </cell>
          <cell r="M2961" t="str">
            <v>D</v>
          </cell>
          <cell r="N2961">
            <v>1</v>
          </cell>
          <cell r="P2961">
            <v>23073</v>
          </cell>
          <cell r="Q2961" t="str">
            <v>Female</v>
          </cell>
          <cell r="R2961" t="str">
            <v>[EA]</v>
          </cell>
          <cell r="S2961" t="str">
            <v xml:space="preserve">RA </v>
          </cell>
          <cell r="T2961" t="str">
            <v>RA Patient</v>
          </cell>
          <cell r="U2961">
            <v>1993</v>
          </cell>
          <cell r="V2961">
            <v>24</v>
          </cell>
        </row>
        <row r="2962">
          <cell r="A2962" t="str">
            <v>AA02961</v>
          </cell>
          <cell r="B2962">
            <v>1</v>
          </cell>
          <cell r="C2962" t="str">
            <v>OCRD</v>
          </cell>
          <cell r="D2962">
            <v>1438</v>
          </cell>
          <cell r="E2962">
            <v>42751</v>
          </cell>
          <cell r="F2962" t="str">
            <v>OCRD|1438</v>
          </cell>
          <cell r="G2962" t="str">
            <v>OCRD|1438|2017-01-16</v>
          </cell>
          <cell r="H2962" t="str">
            <v>S01438-V08607</v>
          </cell>
          <cell r="I2962">
            <v>8607</v>
          </cell>
          <cell r="J2962" t="str">
            <v>Blood RNA</v>
          </cell>
          <cell r="K2962" t="str">
            <v>PaxGene</v>
          </cell>
          <cell r="L2962">
            <v>138</v>
          </cell>
          <cell r="M2962" t="str">
            <v>D</v>
          </cell>
          <cell r="N2962">
            <v>2</v>
          </cell>
          <cell r="P2962">
            <v>23290</v>
          </cell>
          <cell r="Q2962" t="str">
            <v>Female</v>
          </cell>
          <cell r="R2962" t="str">
            <v>[EA]</v>
          </cell>
          <cell r="S2962" t="str">
            <v xml:space="preserve">RA </v>
          </cell>
          <cell r="T2962" t="str">
            <v>RA Patient</v>
          </cell>
          <cell r="U2962">
            <v>1961</v>
          </cell>
          <cell r="V2962">
            <v>56</v>
          </cell>
        </row>
        <row r="2963">
          <cell r="A2963" t="str">
            <v>AA02962</v>
          </cell>
          <cell r="B2963">
            <v>1</v>
          </cell>
          <cell r="C2963" t="str">
            <v>OCRD</v>
          </cell>
          <cell r="D2963">
            <v>421</v>
          </cell>
          <cell r="E2963">
            <v>42752</v>
          </cell>
          <cell r="F2963" t="str">
            <v>OCRD|0421</v>
          </cell>
          <cell r="G2963" t="str">
            <v>OCRD|0421|2017-01-17</v>
          </cell>
          <cell r="H2963" t="str">
            <v>S00421-V08612</v>
          </cell>
          <cell r="I2963">
            <v>8612</v>
          </cell>
          <cell r="J2963" t="str">
            <v>Blood RNA</v>
          </cell>
          <cell r="K2963" t="str">
            <v>PaxGene</v>
          </cell>
          <cell r="L2963">
            <v>138</v>
          </cell>
          <cell r="M2963" t="str">
            <v>D</v>
          </cell>
          <cell r="N2963">
            <v>3</v>
          </cell>
          <cell r="P2963">
            <v>13170</v>
          </cell>
          <cell r="Q2963" t="str">
            <v>Female</v>
          </cell>
          <cell r="R2963" t="str">
            <v>[AI]</v>
          </cell>
          <cell r="S2963" t="str">
            <v xml:space="preserve">RA </v>
          </cell>
          <cell r="T2963" t="str">
            <v>RA Patient</v>
          </cell>
          <cell r="U2963">
            <v>1960</v>
          </cell>
          <cell r="V2963">
            <v>57</v>
          </cell>
        </row>
        <row r="2964">
          <cell r="A2964" t="str">
            <v>AA02963</v>
          </cell>
          <cell r="B2964">
            <v>1</v>
          </cell>
          <cell r="C2964" t="str">
            <v>OCRD</v>
          </cell>
          <cell r="D2964">
            <v>1439</v>
          </cell>
          <cell r="E2964">
            <v>42752</v>
          </cell>
          <cell r="F2964" t="str">
            <v>OCRD|1439</v>
          </cell>
          <cell r="G2964" t="str">
            <v>OCRD|1439|2017-01-17</v>
          </cell>
          <cell r="H2964" t="str">
            <v>S01439-V08611</v>
          </cell>
          <cell r="I2964">
            <v>8611</v>
          </cell>
          <cell r="J2964" t="str">
            <v>Blood RNA</v>
          </cell>
          <cell r="K2964" t="str">
            <v>PaxGene</v>
          </cell>
          <cell r="L2964">
            <v>138</v>
          </cell>
          <cell r="M2964" t="str">
            <v>D</v>
          </cell>
          <cell r="N2964">
            <v>4</v>
          </cell>
          <cell r="P2964">
            <v>23307</v>
          </cell>
          <cell r="Q2964" t="str">
            <v>Female</v>
          </cell>
          <cell r="R2964" t="str">
            <v>[AA]</v>
          </cell>
          <cell r="S2964" t="str">
            <v xml:space="preserve">SLE </v>
          </cell>
          <cell r="T2964" t="str">
            <v>SLE Patient</v>
          </cell>
          <cell r="U2964">
            <v>1961</v>
          </cell>
          <cell r="V2964">
            <v>56</v>
          </cell>
        </row>
        <row r="2965">
          <cell r="A2965" t="str">
            <v>AA02964</v>
          </cell>
          <cell r="B2965">
            <v>1</v>
          </cell>
          <cell r="C2965" t="str">
            <v>OCRD</v>
          </cell>
          <cell r="D2965">
            <v>638</v>
          </cell>
          <cell r="E2965">
            <v>42753</v>
          </cell>
          <cell r="F2965" t="str">
            <v>OCRD|0638</v>
          </cell>
          <cell r="G2965" t="str">
            <v>OCRD|0638|2017-01-18</v>
          </cell>
          <cell r="H2965" t="str">
            <v>S00638-V08613</v>
          </cell>
          <cell r="I2965">
            <v>8613</v>
          </cell>
          <cell r="J2965" t="str">
            <v>Blood RNA</v>
          </cell>
          <cell r="K2965" t="str">
            <v>PaxGene</v>
          </cell>
          <cell r="L2965">
            <v>138</v>
          </cell>
          <cell r="M2965" t="str">
            <v>D</v>
          </cell>
          <cell r="N2965">
            <v>5</v>
          </cell>
          <cell r="P2965">
            <v>13208</v>
          </cell>
          <cell r="Q2965" t="str">
            <v>Female</v>
          </cell>
          <cell r="R2965" t="str">
            <v>[EA][H]</v>
          </cell>
          <cell r="S2965" t="str">
            <v xml:space="preserve">SLE </v>
          </cell>
          <cell r="T2965" t="str">
            <v>SLE Patient</v>
          </cell>
          <cell r="U2965">
            <v>1966</v>
          </cell>
          <cell r="V2965">
            <v>51</v>
          </cell>
        </row>
        <row r="2966">
          <cell r="A2966" t="str">
            <v>AA02965</v>
          </cell>
          <cell r="B2966">
            <v>1</v>
          </cell>
          <cell r="C2966" t="str">
            <v>OCRD</v>
          </cell>
          <cell r="D2966">
            <v>693</v>
          </cell>
          <cell r="E2966">
            <v>42753</v>
          </cell>
          <cell r="F2966" t="str">
            <v>OCRD|0693</v>
          </cell>
          <cell r="G2966" t="str">
            <v>OCRD|0693|2017-01-18</v>
          </cell>
          <cell r="H2966" t="str">
            <v>S00693-V08614</v>
          </cell>
          <cell r="I2966">
            <v>8614</v>
          </cell>
          <cell r="J2966" t="str">
            <v>Blood RNA</v>
          </cell>
          <cell r="K2966" t="str">
            <v>PaxGene</v>
          </cell>
          <cell r="L2966">
            <v>138</v>
          </cell>
          <cell r="M2966" t="str">
            <v>D</v>
          </cell>
          <cell r="N2966">
            <v>6</v>
          </cell>
          <cell r="P2966">
            <v>11425</v>
          </cell>
          <cell r="Q2966" t="str">
            <v>Female</v>
          </cell>
          <cell r="R2966" t="str">
            <v>[EA]</v>
          </cell>
          <cell r="S2966" t="str">
            <v xml:space="preserve">Rheumatic </v>
          </cell>
          <cell r="T2966" t="str">
            <v>Rheumatic Disease Patient</v>
          </cell>
          <cell r="U2966">
            <v>1962</v>
          </cell>
          <cell r="V2966">
            <v>55</v>
          </cell>
        </row>
        <row r="2967">
          <cell r="A2967" t="str">
            <v>AA02966</v>
          </cell>
          <cell r="B2967">
            <v>1</v>
          </cell>
          <cell r="C2967" t="str">
            <v>OCRD</v>
          </cell>
          <cell r="D2967">
            <v>283</v>
          </cell>
          <cell r="E2967">
            <v>42758</v>
          </cell>
          <cell r="F2967" t="str">
            <v>OCRD|0283</v>
          </cell>
          <cell r="G2967" t="str">
            <v>OCRD|0283|2017-01-23</v>
          </cell>
          <cell r="H2967" t="str">
            <v>S00283-V08617</v>
          </cell>
          <cell r="I2967">
            <v>8617</v>
          </cell>
          <cell r="J2967" t="str">
            <v>Blood RNA</v>
          </cell>
          <cell r="K2967" t="str">
            <v>PaxGene</v>
          </cell>
          <cell r="L2967">
            <v>138</v>
          </cell>
          <cell r="M2967" t="str">
            <v>E</v>
          </cell>
          <cell r="N2967">
            <v>1</v>
          </cell>
          <cell r="P2967">
            <v>5562</v>
          </cell>
          <cell r="Q2967" t="str">
            <v>Female</v>
          </cell>
          <cell r="R2967" t="str">
            <v>[AA]</v>
          </cell>
          <cell r="S2967" t="str">
            <v xml:space="preserve">SLE </v>
          </cell>
          <cell r="T2967" t="str">
            <v>SLE Patient</v>
          </cell>
          <cell r="U2967">
            <v>1961</v>
          </cell>
          <cell r="V2967">
            <v>56</v>
          </cell>
        </row>
        <row r="2968">
          <cell r="A2968" t="str">
            <v>AA02967</v>
          </cell>
          <cell r="B2968">
            <v>1</v>
          </cell>
          <cell r="C2968" t="str">
            <v>OCRD</v>
          </cell>
          <cell r="D2968">
            <v>423</v>
          </cell>
          <cell r="E2968">
            <v>42758</v>
          </cell>
          <cell r="F2968" t="str">
            <v>OCRD|0423</v>
          </cell>
          <cell r="G2968" t="str">
            <v>OCRD|0423|2017-01-23</v>
          </cell>
          <cell r="H2968" t="str">
            <v>S00423-V08616</v>
          </cell>
          <cell r="I2968">
            <v>8616</v>
          </cell>
          <cell r="J2968" t="str">
            <v>Blood RNA</v>
          </cell>
          <cell r="K2968" t="str">
            <v>PaxGene</v>
          </cell>
          <cell r="L2968">
            <v>138</v>
          </cell>
          <cell r="M2968" t="str">
            <v>E</v>
          </cell>
          <cell r="N2968">
            <v>2</v>
          </cell>
          <cell r="P2968">
            <v>11272</v>
          </cell>
          <cell r="Q2968" t="str">
            <v>Male</v>
          </cell>
          <cell r="R2968" t="str">
            <v>[AI]</v>
          </cell>
          <cell r="S2968" t="str">
            <v xml:space="preserve">Rheumatic </v>
          </cell>
          <cell r="T2968" t="str">
            <v>Rheumatic Disease Patient</v>
          </cell>
          <cell r="U2968">
            <v>1960</v>
          </cell>
          <cell r="V2968">
            <v>57</v>
          </cell>
        </row>
        <row r="2969">
          <cell r="A2969" t="str">
            <v>AA02968</v>
          </cell>
          <cell r="B2969">
            <v>1</v>
          </cell>
          <cell r="C2969" t="str">
            <v>OCRD</v>
          </cell>
          <cell r="D2969">
            <v>840</v>
          </cell>
          <cell r="E2969">
            <v>42758</v>
          </cell>
          <cell r="F2969" t="str">
            <v>OCRD|0840</v>
          </cell>
          <cell r="G2969" t="str">
            <v>OCRD|0840|2017-01-23</v>
          </cell>
          <cell r="H2969" t="str">
            <v>S00840-V08615</v>
          </cell>
          <cell r="I2969">
            <v>8615</v>
          </cell>
          <cell r="J2969" t="str">
            <v>Blood RNA</v>
          </cell>
          <cell r="K2969" t="str">
            <v>PaxGene</v>
          </cell>
          <cell r="L2969">
            <v>138</v>
          </cell>
          <cell r="M2969" t="str">
            <v>E</v>
          </cell>
          <cell r="N2969">
            <v>3</v>
          </cell>
          <cell r="P2969">
            <v>20338</v>
          </cell>
          <cell r="Q2969" t="str">
            <v>Male</v>
          </cell>
          <cell r="R2969" t="str">
            <v>[EA]</v>
          </cell>
          <cell r="S2969" t="str">
            <v xml:space="preserve">RA </v>
          </cell>
          <cell r="T2969" t="str">
            <v>RA Patient</v>
          </cell>
          <cell r="U2969">
            <v>1952</v>
          </cell>
          <cell r="V2969">
            <v>65</v>
          </cell>
        </row>
        <row r="2970">
          <cell r="A2970" t="str">
            <v>AA02969</v>
          </cell>
          <cell r="B2970">
            <v>1</v>
          </cell>
          <cell r="C2970" t="str">
            <v>OCRD</v>
          </cell>
          <cell r="D2970">
            <v>537</v>
          </cell>
          <cell r="E2970">
            <v>42759</v>
          </cell>
          <cell r="F2970" t="str">
            <v>OCRD|0537</v>
          </cell>
          <cell r="G2970" t="str">
            <v>OCRD|0537|2017-01-24</v>
          </cell>
          <cell r="H2970" t="str">
            <v>S00537-V08618</v>
          </cell>
          <cell r="I2970">
            <v>8618</v>
          </cell>
          <cell r="J2970" t="str">
            <v>Blood RNA</v>
          </cell>
          <cell r="K2970" t="str">
            <v>PaxGene</v>
          </cell>
          <cell r="L2970">
            <v>138</v>
          </cell>
          <cell r="M2970" t="str">
            <v>E</v>
          </cell>
          <cell r="N2970">
            <v>4</v>
          </cell>
          <cell r="P2970">
            <v>11793</v>
          </cell>
          <cell r="Q2970" t="str">
            <v>Female</v>
          </cell>
          <cell r="R2970" t="str">
            <v>[AI]</v>
          </cell>
          <cell r="S2970" t="str">
            <v xml:space="preserve">RA </v>
          </cell>
          <cell r="T2970" t="str">
            <v>RA Patient</v>
          </cell>
          <cell r="U2970">
            <v>1987</v>
          </cell>
          <cell r="V2970">
            <v>30</v>
          </cell>
        </row>
        <row r="2971">
          <cell r="A2971" t="str">
            <v>AA02970</v>
          </cell>
          <cell r="B2971">
            <v>1</v>
          </cell>
          <cell r="C2971" t="str">
            <v>OCRD</v>
          </cell>
          <cell r="D2971">
            <v>677</v>
          </cell>
          <cell r="E2971">
            <v>42759</v>
          </cell>
          <cell r="F2971" t="str">
            <v>OCRD|0677</v>
          </cell>
          <cell r="G2971" t="str">
            <v>OCRD|0677|2017-01-24</v>
          </cell>
          <cell r="H2971" t="str">
            <v>S00677-V08619</v>
          </cell>
          <cell r="I2971">
            <v>8619</v>
          </cell>
          <cell r="J2971" t="str">
            <v>Blood RNA</v>
          </cell>
          <cell r="K2971" t="str">
            <v>PaxGene</v>
          </cell>
          <cell r="L2971">
            <v>138</v>
          </cell>
          <cell r="M2971" t="str">
            <v>E</v>
          </cell>
          <cell r="N2971">
            <v>5</v>
          </cell>
          <cell r="P2971">
            <v>11842</v>
          </cell>
          <cell r="Q2971" t="str">
            <v>Female</v>
          </cell>
          <cell r="R2971" t="str">
            <v>[EA]</v>
          </cell>
          <cell r="S2971" t="str">
            <v xml:space="preserve">RA </v>
          </cell>
          <cell r="T2971" t="str">
            <v>RA Patient</v>
          </cell>
          <cell r="U2971">
            <v>1975</v>
          </cell>
          <cell r="V2971">
            <v>42</v>
          </cell>
        </row>
        <row r="2972">
          <cell r="A2972" t="str">
            <v>AA02971</v>
          </cell>
          <cell r="B2972">
            <v>1</v>
          </cell>
          <cell r="C2972" t="str">
            <v>OCRD</v>
          </cell>
          <cell r="D2972">
            <v>469</v>
          </cell>
          <cell r="E2972">
            <v>42759</v>
          </cell>
          <cell r="F2972" t="str">
            <v>OCRD|0469</v>
          </cell>
          <cell r="G2972" t="str">
            <v>OCRD|0469|2017-01-24</v>
          </cell>
          <cell r="H2972" t="str">
            <v>S00469-V08620</v>
          </cell>
          <cell r="I2972">
            <v>8620</v>
          </cell>
          <cell r="J2972" t="str">
            <v>Blood RNA</v>
          </cell>
          <cell r="K2972" t="str">
            <v>PaxGene</v>
          </cell>
          <cell r="L2972">
            <v>138</v>
          </cell>
          <cell r="M2972" t="str">
            <v>E</v>
          </cell>
          <cell r="N2972">
            <v>6</v>
          </cell>
          <cell r="P2972">
            <v>11281</v>
          </cell>
          <cell r="Q2972" t="str">
            <v>Male</v>
          </cell>
          <cell r="R2972" t="str">
            <v>[AA]</v>
          </cell>
          <cell r="S2972" t="str">
            <v xml:space="preserve">SLE </v>
          </cell>
          <cell r="T2972" t="str">
            <v>SLE Patient</v>
          </cell>
          <cell r="U2972">
            <v>1945</v>
          </cell>
          <cell r="V2972">
            <v>72</v>
          </cell>
        </row>
        <row r="2973">
          <cell r="A2973" t="str">
            <v>AA02972</v>
          </cell>
          <cell r="B2973">
            <v>1</v>
          </cell>
          <cell r="C2973" t="str">
            <v>OCRD</v>
          </cell>
          <cell r="D2973">
            <v>54</v>
          </cell>
          <cell r="E2973">
            <v>42761</v>
          </cell>
          <cell r="F2973" t="str">
            <v>OCRD|0054</v>
          </cell>
          <cell r="G2973" t="str">
            <v>OCRD|0054|2017-01-26</v>
          </cell>
          <cell r="H2973" t="str">
            <v>S00054-V08621</v>
          </cell>
          <cell r="I2973">
            <v>8621</v>
          </cell>
          <cell r="J2973" t="str">
            <v>Blood RNA</v>
          </cell>
          <cell r="K2973" t="str">
            <v>PaxGene</v>
          </cell>
          <cell r="L2973">
            <v>138</v>
          </cell>
          <cell r="M2973" t="str">
            <v>F</v>
          </cell>
          <cell r="N2973">
            <v>1</v>
          </cell>
          <cell r="P2973">
            <v>17350</v>
          </cell>
          <cell r="Q2973" t="str">
            <v>Female</v>
          </cell>
          <cell r="R2973" t="str">
            <v>[AA][AI][EA]</v>
          </cell>
          <cell r="S2973" t="str">
            <v xml:space="preserve">SLE </v>
          </cell>
          <cell r="T2973" t="str">
            <v>SLE Patient</v>
          </cell>
          <cell r="U2973">
            <v>1980</v>
          </cell>
          <cell r="V2973">
            <v>37</v>
          </cell>
        </row>
        <row r="2974">
          <cell r="A2974" t="str">
            <v>AA02973</v>
          </cell>
          <cell r="B2974">
            <v>1</v>
          </cell>
          <cell r="C2974" t="str">
            <v>OCRD</v>
          </cell>
          <cell r="D2974">
            <v>843</v>
          </cell>
          <cell r="E2974">
            <v>42761</v>
          </cell>
          <cell r="F2974" t="str">
            <v>OCRD|0843</v>
          </cell>
          <cell r="G2974" t="str">
            <v>OCRD|0843|2017-01-26</v>
          </cell>
          <cell r="H2974" t="str">
            <v>S00843-V08623</v>
          </cell>
          <cell r="I2974">
            <v>8623</v>
          </cell>
          <cell r="J2974" t="str">
            <v>Blood RNA</v>
          </cell>
          <cell r="K2974" t="str">
            <v>PaxGene</v>
          </cell>
          <cell r="L2974">
            <v>138</v>
          </cell>
          <cell r="M2974" t="str">
            <v>F</v>
          </cell>
          <cell r="N2974">
            <v>2</v>
          </cell>
          <cell r="P2974">
            <v>20345</v>
          </cell>
          <cell r="Q2974" t="str">
            <v>Male</v>
          </cell>
          <cell r="R2974" t="str">
            <v>[AA]</v>
          </cell>
          <cell r="S2974" t="str">
            <v xml:space="preserve">Rheumatic </v>
          </cell>
          <cell r="T2974" t="str">
            <v>Rheumatic Disease Patient</v>
          </cell>
          <cell r="U2974">
            <v>1967</v>
          </cell>
          <cell r="V2974">
            <v>50</v>
          </cell>
        </row>
        <row r="2975">
          <cell r="A2975" t="str">
            <v>AA02974</v>
          </cell>
          <cell r="B2975">
            <v>1</v>
          </cell>
          <cell r="C2975" t="str">
            <v>OCRD</v>
          </cell>
          <cell r="D2975">
            <v>884</v>
          </cell>
          <cell r="E2975">
            <v>42761</v>
          </cell>
          <cell r="F2975" t="str">
            <v>OCRD|0884</v>
          </cell>
          <cell r="G2975" t="str">
            <v>OCRD|0884|2017-01-26</v>
          </cell>
          <cell r="H2975" t="str">
            <v>S00884-V08622</v>
          </cell>
          <cell r="I2975">
            <v>8622</v>
          </cell>
          <cell r="J2975" t="str">
            <v>Blood RNA</v>
          </cell>
          <cell r="K2975" t="str">
            <v>PaxGene</v>
          </cell>
          <cell r="L2975">
            <v>138</v>
          </cell>
          <cell r="M2975" t="str">
            <v>F</v>
          </cell>
          <cell r="N2975">
            <v>3</v>
          </cell>
          <cell r="P2975">
            <v>22987</v>
          </cell>
          <cell r="Q2975" t="str">
            <v>Female</v>
          </cell>
          <cell r="R2975" t="str">
            <v>[EA]</v>
          </cell>
          <cell r="S2975" t="str">
            <v xml:space="preserve">RA </v>
          </cell>
          <cell r="T2975" t="str">
            <v>RA Patient</v>
          </cell>
          <cell r="U2975">
            <v>1977</v>
          </cell>
          <cell r="V2975">
            <v>40</v>
          </cell>
        </row>
        <row r="2976">
          <cell r="A2976" t="str">
            <v>AA02975</v>
          </cell>
          <cell r="B2976">
            <v>1</v>
          </cell>
          <cell r="C2976" t="str">
            <v>OCRD</v>
          </cell>
          <cell r="D2976">
            <v>914</v>
          </cell>
          <cell r="E2976">
            <v>42761</v>
          </cell>
          <cell r="F2976" t="str">
            <v>OCRD|0914</v>
          </cell>
          <cell r="G2976" t="str">
            <v>OCRD|0914|2017-01-26</v>
          </cell>
          <cell r="H2976" t="str">
            <v>S00914-V08624</v>
          </cell>
          <cell r="I2976">
            <v>8624</v>
          </cell>
          <cell r="J2976" t="str">
            <v>Blood RNA</v>
          </cell>
          <cell r="K2976" t="str">
            <v>PaxGene</v>
          </cell>
          <cell r="L2976">
            <v>138</v>
          </cell>
          <cell r="M2976" t="str">
            <v>F</v>
          </cell>
          <cell r="N2976">
            <v>4</v>
          </cell>
          <cell r="P2976">
            <v>22801</v>
          </cell>
          <cell r="Q2976" t="str">
            <v>Female</v>
          </cell>
          <cell r="R2976" t="str">
            <v>[EA]</v>
          </cell>
          <cell r="S2976" t="str">
            <v xml:space="preserve">RA </v>
          </cell>
          <cell r="T2976" t="str">
            <v>RA Patient</v>
          </cell>
          <cell r="U2976">
            <v>1994</v>
          </cell>
          <cell r="V2976">
            <v>23</v>
          </cell>
        </row>
        <row r="2977">
          <cell r="A2977" t="str">
            <v>AA02976</v>
          </cell>
          <cell r="B2977">
            <v>1</v>
          </cell>
          <cell r="C2977" t="str">
            <v>OCRD</v>
          </cell>
          <cell r="D2977">
            <v>280</v>
          </cell>
          <cell r="E2977">
            <v>42762</v>
          </cell>
          <cell r="F2977" t="str">
            <v>OCRD|0280</v>
          </cell>
          <cell r="G2977" t="str">
            <v>OCRD|0280|2017-01-27</v>
          </cell>
          <cell r="H2977" t="str">
            <v>S00280-V08625</v>
          </cell>
          <cell r="I2977">
            <v>8625</v>
          </cell>
          <cell r="J2977" t="str">
            <v>Blood RNA</v>
          </cell>
          <cell r="K2977" t="str">
            <v>PaxGene</v>
          </cell>
          <cell r="L2977">
            <v>138</v>
          </cell>
          <cell r="M2977" t="str">
            <v>F</v>
          </cell>
          <cell r="N2977">
            <v>5</v>
          </cell>
          <cell r="P2977">
            <v>16166</v>
          </cell>
          <cell r="Q2977" t="str">
            <v>Female</v>
          </cell>
          <cell r="R2977" t="str">
            <v>[AA]</v>
          </cell>
          <cell r="S2977" t="str">
            <v xml:space="preserve">SLE </v>
          </cell>
          <cell r="T2977" t="str">
            <v>SLE Patient</v>
          </cell>
          <cell r="U2977">
            <v>1978</v>
          </cell>
          <cell r="V2977">
            <v>39</v>
          </cell>
        </row>
        <row r="2978">
          <cell r="A2978" t="str">
            <v>AA02977</v>
          </cell>
          <cell r="B2978">
            <v>1</v>
          </cell>
          <cell r="C2978" t="str">
            <v>OCRD</v>
          </cell>
          <cell r="D2978">
            <v>100</v>
          </cell>
          <cell r="E2978">
            <v>42765</v>
          </cell>
          <cell r="F2978" t="str">
            <v>OCRD|0100</v>
          </cell>
          <cell r="G2978" t="str">
            <v>OCRD|0100|2017-01-30</v>
          </cell>
          <cell r="H2978" t="str">
            <v>S00100-V08628</v>
          </cell>
          <cell r="I2978">
            <v>8628</v>
          </cell>
          <cell r="J2978" t="str">
            <v>Blood RNA</v>
          </cell>
          <cell r="K2978" t="str">
            <v>PaxGene</v>
          </cell>
          <cell r="L2978">
            <v>138</v>
          </cell>
          <cell r="M2978" t="str">
            <v>F</v>
          </cell>
          <cell r="N2978">
            <v>6</v>
          </cell>
          <cell r="P2978">
            <v>11226</v>
          </cell>
          <cell r="Q2978" t="str">
            <v>Female</v>
          </cell>
          <cell r="R2978" t="str">
            <v>[AA]</v>
          </cell>
          <cell r="S2978" t="str">
            <v xml:space="preserve">SLE </v>
          </cell>
          <cell r="T2978" t="str">
            <v>SLE Patient</v>
          </cell>
          <cell r="U2978">
            <v>1986</v>
          </cell>
          <cell r="V2978">
            <v>31</v>
          </cell>
        </row>
        <row r="2979">
          <cell r="A2979" t="str">
            <v>AA02978</v>
          </cell>
          <cell r="B2979">
            <v>1</v>
          </cell>
          <cell r="C2979" t="str">
            <v>OCRD</v>
          </cell>
          <cell r="D2979">
            <v>838</v>
          </cell>
          <cell r="E2979">
            <v>42765</v>
          </cell>
          <cell r="F2979" t="str">
            <v>OCRD|0838</v>
          </cell>
          <cell r="G2979" t="str">
            <v>OCRD|0838|2017-01-30</v>
          </cell>
          <cell r="H2979" t="str">
            <v>S00838-V08626</v>
          </cell>
          <cell r="I2979">
            <v>8626</v>
          </cell>
          <cell r="J2979" t="str">
            <v>Blood RNA</v>
          </cell>
          <cell r="K2979" t="str">
            <v>PaxGene</v>
          </cell>
          <cell r="L2979">
            <v>140</v>
          </cell>
          <cell r="M2979" t="str">
            <v>A</v>
          </cell>
          <cell r="N2979">
            <v>1</v>
          </cell>
          <cell r="P2979">
            <v>20333</v>
          </cell>
          <cell r="Q2979" t="str">
            <v>Female</v>
          </cell>
          <cell r="R2979" t="str">
            <v>[EA]</v>
          </cell>
          <cell r="S2979" t="str">
            <v xml:space="preserve">SLE </v>
          </cell>
          <cell r="T2979" t="str">
            <v>SLE Patient</v>
          </cell>
          <cell r="U2979">
            <v>1983</v>
          </cell>
          <cell r="V2979">
            <v>34</v>
          </cell>
        </row>
        <row r="2980">
          <cell r="A2980" t="str">
            <v>AA02979</v>
          </cell>
          <cell r="B2980">
            <v>1</v>
          </cell>
          <cell r="C2980" t="str">
            <v>OCRD</v>
          </cell>
          <cell r="D2980">
            <v>872</v>
          </cell>
          <cell r="E2980">
            <v>42765</v>
          </cell>
          <cell r="F2980" t="str">
            <v>OCRD|0872</v>
          </cell>
          <cell r="G2980" t="str">
            <v>OCRD|0872|2017-01-30</v>
          </cell>
          <cell r="H2980" t="str">
            <v>S00872-V08627</v>
          </cell>
          <cell r="I2980">
            <v>8627</v>
          </cell>
          <cell r="J2980" t="str">
            <v>Blood RNA</v>
          </cell>
          <cell r="K2980" t="str">
            <v>PaxGene</v>
          </cell>
          <cell r="L2980">
            <v>140</v>
          </cell>
          <cell r="M2980" t="str">
            <v>A</v>
          </cell>
          <cell r="N2980">
            <v>2</v>
          </cell>
          <cell r="P2980">
            <v>20398</v>
          </cell>
          <cell r="Q2980" t="str">
            <v>Male</v>
          </cell>
          <cell r="R2980" t="str">
            <v>[EA]</v>
          </cell>
          <cell r="S2980" t="str">
            <v xml:space="preserve">RA </v>
          </cell>
          <cell r="T2980" t="str">
            <v>RA Patient</v>
          </cell>
          <cell r="U2980">
            <v>1995</v>
          </cell>
          <cell r="V2980">
            <v>22</v>
          </cell>
        </row>
        <row r="2981">
          <cell r="A2981" t="str">
            <v>AA02980</v>
          </cell>
          <cell r="B2981">
            <v>1</v>
          </cell>
          <cell r="C2981" t="str">
            <v>OCRD</v>
          </cell>
          <cell r="D2981">
            <v>156</v>
          </cell>
          <cell r="E2981">
            <v>42765</v>
          </cell>
          <cell r="F2981" t="str">
            <v>OCRD|0156</v>
          </cell>
          <cell r="G2981" t="str">
            <v>OCRD|0156|2017-01-30</v>
          </cell>
          <cell r="H2981" t="str">
            <v>S00156-V08630</v>
          </cell>
          <cell r="I2981">
            <v>8630</v>
          </cell>
          <cell r="J2981" t="str">
            <v>Blood RNA</v>
          </cell>
          <cell r="K2981" t="str">
            <v>PaxGene</v>
          </cell>
          <cell r="L2981">
            <v>140</v>
          </cell>
          <cell r="M2981" t="str">
            <v>A</v>
          </cell>
          <cell r="N2981">
            <v>3</v>
          </cell>
          <cell r="P2981">
            <v>11317</v>
          </cell>
          <cell r="Q2981" t="str">
            <v>Male</v>
          </cell>
          <cell r="R2981" t="str">
            <v>[EA]</v>
          </cell>
          <cell r="S2981" t="str">
            <v xml:space="preserve">SLE </v>
          </cell>
          <cell r="T2981" t="str">
            <v>SLE Patient</v>
          </cell>
          <cell r="U2981">
            <v>1984</v>
          </cell>
          <cell r="V2981">
            <v>33</v>
          </cell>
        </row>
        <row r="2982">
          <cell r="A2982" t="str">
            <v>AA02981</v>
          </cell>
          <cell r="B2982">
            <v>1</v>
          </cell>
          <cell r="C2982" t="str">
            <v>OCRD</v>
          </cell>
          <cell r="D2982">
            <v>619</v>
          </cell>
          <cell r="E2982">
            <v>42765</v>
          </cell>
          <cell r="F2982" t="str">
            <v>OCRD|0619</v>
          </cell>
          <cell r="G2982" t="str">
            <v>OCRD|0619|2017-01-30</v>
          </cell>
          <cell r="H2982" t="str">
            <v>S00619-V08629</v>
          </cell>
          <cell r="I2982">
            <v>8629</v>
          </cell>
          <cell r="J2982" t="str">
            <v>Blood RNA</v>
          </cell>
          <cell r="K2982" t="str">
            <v>PaxGene</v>
          </cell>
          <cell r="L2982">
            <v>140</v>
          </cell>
          <cell r="M2982" t="str">
            <v>A</v>
          </cell>
          <cell r="N2982">
            <v>4</v>
          </cell>
          <cell r="P2982">
            <v>11393</v>
          </cell>
          <cell r="Q2982" t="str">
            <v>Female</v>
          </cell>
          <cell r="R2982" t="str">
            <v>[EA][H]</v>
          </cell>
          <cell r="S2982" t="str">
            <v xml:space="preserve">SLE </v>
          </cell>
          <cell r="T2982" t="str">
            <v>SLE Patient</v>
          </cell>
          <cell r="U2982">
            <v>1979</v>
          </cell>
          <cell r="V2982">
            <v>38</v>
          </cell>
        </row>
        <row r="2983">
          <cell r="A2983" t="str">
            <v>AA02982</v>
          </cell>
          <cell r="B2983">
            <v>1</v>
          </cell>
          <cell r="C2983" t="str">
            <v>OCRD</v>
          </cell>
          <cell r="D2983">
            <v>885</v>
          </cell>
          <cell r="E2983">
            <v>42765</v>
          </cell>
          <cell r="F2983" t="str">
            <v>OCRD|0885</v>
          </cell>
          <cell r="G2983" t="str">
            <v>OCRD|0885|2017-01-30</v>
          </cell>
          <cell r="H2983" t="str">
            <v>S00885-V08631</v>
          </cell>
          <cell r="I2983">
            <v>8631</v>
          </cell>
          <cell r="J2983" t="str">
            <v>Blood RNA</v>
          </cell>
          <cell r="K2983" t="str">
            <v>PaxGene</v>
          </cell>
          <cell r="L2983">
            <v>140</v>
          </cell>
          <cell r="M2983" t="str">
            <v>A</v>
          </cell>
          <cell r="N2983">
            <v>5</v>
          </cell>
          <cell r="P2983">
            <v>23080</v>
          </cell>
          <cell r="Q2983" t="str">
            <v>Female</v>
          </cell>
          <cell r="R2983" t="str">
            <v>[AA][AI]</v>
          </cell>
          <cell r="S2983" t="str">
            <v xml:space="preserve">SLE </v>
          </cell>
          <cell r="T2983" t="str">
            <v>SLE Patient</v>
          </cell>
          <cell r="U2983">
            <v>1990</v>
          </cell>
          <cell r="V2983">
            <v>27</v>
          </cell>
        </row>
        <row r="2984">
          <cell r="A2984" t="str">
            <v>AA02983</v>
          </cell>
          <cell r="B2984">
            <v>1</v>
          </cell>
          <cell r="C2984" t="str">
            <v>OCRD</v>
          </cell>
          <cell r="D2984">
            <v>577</v>
          </cell>
          <cell r="E2984">
            <v>42766</v>
          </cell>
          <cell r="F2984" t="str">
            <v>OCRD|0577</v>
          </cell>
          <cell r="G2984" t="str">
            <v>OCRD|0577|2017-01-31</v>
          </cell>
          <cell r="H2984" t="str">
            <v>S00577-V08632</v>
          </cell>
          <cell r="I2984">
            <v>8632</v>
          </cell>
          <cell r="J2984" t="str">
            <v>Blood RNA</v>
          </cell>
          <cell r="K2984" t="str">
            <v>PaxGene</v>
          </cell>
          <cell r="L2984">
            <v>140</v>
          </cell>
          <cell r="M2984" t="str">
            <v>A</v>
          </cell>
          <cell r="N2984">
            <v>6</v>
          </cell>
          <cell r="P2984">
            <v>11376</v>
          </cell>
          <cell r="Q2984" t="str">
            <v>Female</v>
          </cell>
          <cell r="R2984" t="str">
            <v>[AA]</v>
          </cell>
          <cell r="S2984" t="str">
            <v xml:space="preserve">SLE </v>
          </cell>
          <cell r="T2984" t="str">
            <v>SLE Patient</v>
          </cell>
          <cell r="U2984">
            <v>1990</v>
          </cell>
          <cell r="V2984">
            <v>27</v>
          </cell>
        </row>
        <row r="2985">
          <cell r="A2985" t="str">
            <v>AA02984</v>
          </cell>
          <cell r="B2985">
            <v>1</v>
          </cell>
          <cell r="C2985" t="str">
            <v>OCRD</v>
          </cell>
          <cell r="D2985">
            <v>651</v>
          </cell>
          <cell r="E2985">
            <v>42766</v>
          </cell>
          <cell r="F2985" t="str">
            <v>OCRD|0651</v>
          </cell>
          <cell r="G2985" t="str">
            <v>OCRD|0651|2017-01-31</v>
          </cell>
          <cell r="H2985" t="str">
            <v>S00651-V08633</v>
          </cell>
          <cell r="I2985">
            <v>8633</v>
          </cell>
          <cell r="J2985" t="str">
            <v>Blood RNA</v>
          </cell>
          <cell r="K2985" t="str">
            <v>PaxGene</v>
          </cell>
          <cell r="L2985">
            <v>140</v>
          </cell>
          <cell r="M2985" t="str">
            <v>B</v>
          </cell>
          <cell r="N2985">
            <v>1</v>
          </cell>
          <cell r="P2985">
            <v>11904</v>
          </cell>
          <cell r="Q2985" t="str">
            <v>Male</v>
          </cell>
          <cell r="R2985" t="str">
            <v>[EA]</v>
          </cell>
          <cell r="S2985" t="str">
            <v xml:space="preserve">Rheumatic </v>
          </cell>
          <cell r="T2985" t="str">
            <v>Rheumatic Disease Patient</v>
          </cell>
          <cell r="U2985">
            <v>1981</v>
          </cell>
          <cell r="V2985">
            <v>36</v>
          </cell>
        </row>
        <row r="2986">
          <cell r="A2986" t="str">
            <v>AA02985</v>
          </cell>
          <cell r="B2986">
            <v>1</v>
          </cell>
          <cell r="C2986" t="str">
            <v>OCRD</v>
          </cell>
          <cell r="D2986">
            <v>749</v>
          </cell>
          <cell r="E2986">
            <v>42766</v>
          </cell>
          <cell r="F2986" t="str">
            <v>OCRD|0749</v>
          </cell>
          <cell r="G2986" t="str">
            <v>OCRD|0749|2017-01-31</v>
          </cell>
          <cell r="H2986" t="str">
            <v>S00749-V08634</v>
          </cell>
          <cell r="I2986">
            <v>8634</v>
          </cell>
          <cell r="J2986" t="str">
            <v>Blood RNA</v>
          </cell>
          <cell r="K2986" t="str">
            <v>PaxGene</v>
          </cell>
          <cell r="L2986">
            <v>140</v>
          </cell>
          <cell r="M2986" t="str">
            <v>B</v>
          </cell>
          <cell r="N2986">
            <v>2</v>
          </cell>
          <cell r="P2986">
            <v>17220</v>
          </cell>
          <cell r="Q2986" t="str">
            <v>Female</v>
          </cell>
          <cell r="R2986" t="str">
            <v>[AA][AI]</v>
          </cell>
          <cell r="S2986" t="str">
            <v xml:space="preserve">SLE </v>
          </cell>
          <cell r="T2986" t="str">
            <v>SLE Patient</v>
          </cell>
          <cell r="U2986">
            <v>1993</v>
          </cell>
          <cell r="V2986">
            <v>24</v>
          </cell>
        </row>
        <row r="2987">
          <cell r="A2987" t="str">
            <v>AA02986</v>
          </cell>
          <cell r="B2987">
            <v>1</v>
          </cell>
          <cell r="C2987" t="str">
            <v>OCRD</v>
          </cell>
          <cell r="D2987">
            <v>921</v>
          </cell>
          <cell r="E2987">
            <v>42766</v>
          </cell>
          <cell r="F2987" t="str">
            <v>OCRD|0921</v>
          </cell>
          <cell r="G2987" t="str">
            <v>OCRD|0921|2017-01-31</v>
          </cell>
          <cell r="H2987" t="str">
            <v>S00921-V08635</v>
          </cell>
          <cell r="I2987">
            <v>8635</v>
          </cell>
          <cell r="J2987" t="str">
            <v>Blood RNA</v>
          </cell>
          <cell r="K2987" t="str">
            <v>PaxGene</v>
          </cell>
          <cell r="L2987">
            <v>140</v>
          </cell>
          <cell r="M2987" t="str">
            <v>B</v>
          </cell>
          <cell r="N2987">
            <v>3</v>
          </cell>
          <cell r="P2987">
            <v>22819</v>
          </cell>
          <cell r="Q2987" t="str">
            <v>Female</v>
          </cell>
          <cell r="R2987" t="str">
            <v>[EA][H]</v>
          </cell>
          <cell r="S2987" t="str">
            <v xml:space="preserve">RA </v>
          </cell>
          <cell r="T2987" t="str">
            <v>RA Patient</v>
          </cell>
          <cell r="U2987">
            <v>1995</v>
          </cell>
          <cell r="V2987">
            <v>22</v>
          </cell>
        </row>
        <row r="2988">
          <cell r="A2988" t="str">
            <v>AA02987</v>
          </cell>
          <cell r="B2988">
            <v>1</v>
          </cell>
          <cell r="C2988" t="str">
            <v>OCRD</v>
          </cell>
          <cell r="D2988">
            <v>932</v>
          </cell>
          <cell r="E2988">
            <v>42766</v>
          </cell>
          <cell r="F2988" t="str">
            <v>OCRD|0932</v>
          </cell>
          <cell r="G2988" t="str">
            <v>OCRD|0932|2017-01-31</v>
          </cell>
          <cell r="H2988" t="str">
            <v>S00932-V08636</v>
          </cell>
          <cell r="I2988">
            <v>8636</v>
          </cell>
          <cell r="J2988" t="str">
            <v>Blood RNA</v>
          </cell>
          <cell r="K2988" t="str">
            <v>PaxGene</v>
          </cell>
          <cell r="L2988">
            <v>140</v>
          </cell>
          <cell r="M2988" t="str">
            <v>B</v>
          </cell>
          <cell r="N2988">
            <v>4</v>
          </cell>
          <cell r="P2988">
            <v>22857</v>
          </cell>
          <cell r="Q2988" t="str">
            <v>Female</v>
          </cell>
          <cell r="R2988" t="str">
            <v>[EA]</v>
          </cell>
          <cell r="S2988" t="str">
            <v xml:space="preserve">Rheumatic </v>
          </cell>
          <cell r="T2988" t="str">
            <v>Rheumatic Disease Patient</v>
          </cell>
          <cell r="U2988">
            <v>1976</v>
          </cell>
          <cell r="V2988">
            <v>41</v>
          </cell>
        </row>
        <row r="2989">
          <cell r="A2989" t="str">
            <v>AA02988</v>
          </cell>
          <cell r="B2989">
            <v>1</v>
          </cell>
          <cell r="C2989" t="str">
            <v>OCRD</v>
          </cell>
          <cell r="D2989">
            <v>173</v>
          </cell>
          <cell r="E2989">
            <v>42768</v>
          </cell>
          <cell r="F2989" t="str">
            <v>OCRD|0173</v>
          </cell>
          <cell r="G2989" t="str">
            <v>OCRD|0173|2017-02-02</v>
          </cell>
          <cell r="H2989" t="str">
            <v>S00173-V08640</v>
          </cell>
          <cell r="I2989">
            <v>8640</v>
          </cell>
          <cell r="J2989" t="str">
            <v>Blood RNA</v>
          </cell>
          <cell r="K2989" t="str">
            <v>PaxGene</v>
          </cell>
          <cell r="L2989">
            <v>140</v>
          </cell>
          <cell r="M2989" t="str">
            <v>B</v>
          </cell>
          <cell r="N2989">
            <v>5</v>
          </cell>
          <cell r="P2989">
            <v>11268</v>
          </cell>
          <cell r="Q2989" t="str">
            <v>Female</v>
          </cell>
          <cell r="R2989" t="str">
            <v>[AA]</v>
          </cell>
          <cell r="S2989" t="str">
            <v xml:space="preserve">SLE </v>
          </cell>
          <cell r="T2989" t="str">
            <v>SLE Patient</v>
          </cell>
          <cell r="U2989">
            <v>1960</v>
          </cell>
          <cell r="V2989">
            <v>57</v>
          </cell>
        </row>
        <row r="2990">
          <cell r="A2990" t="str">
            <v>AA02989</v>
          </cell>
          <cell r="B2990">
            <v>1</v>
          </cell>
          <cell r="C2990" t="str">
            <v>OCRD</v>
          </cell>
          <cell r="D2990">
            <v>195</v>
          </cell>
          <cell r="E2990">
            <v>42768</v>
          </cell>
          <cell r="F2990" t="str">
            <v>OCRD|0195</v>
          </cell>
          <cell r="G2990" t="str">
            <v>OCRD|0195|2017-02-02</v>
          </cell>
          <cell r="H2990" t="str">
            <v>S00195-V08638</v>
          </cell>
          <cell r="I2990">
            <v>8638</v>
          </cell>
          <cell r="J2990" t="str">
            <v>Blood RNA</v>
          </cell>
          <cell r="K2990" t="str">
            <v>PaxGene</v>
          </cell>
          <cell r="L2990">
            <v>140</v>
          </cell>
          <cell r="M2990" t="str">
            <v>B</v>
          </cell>
          <cell r="N2990">
            <v>6</v>
          </cell>
          <cell r="P2990">
            <v>10703</v>
          </cell>
          <cell r="Q2990" t="str">
            <v>Female</v>
          </cell>
          <cell r="R2990" t="str">
            <v>[AA]</v>
          </cell>
          <cell r="S2990" t="str">
            <v xml:space="preserve">SLE </v>
          </cell>
          <cell r="T2990" t="str">
            <v>SLE Patient</v>
          </cell>
          <cell r="U2990">
            <v>1973</v>
          </cell>
          <cell r="V2990">
            <v>44</v>
          </cell>
        </row>
        <row r="2991">
          <cell r="A2991" t="str">
            <v>AA02990</v>
          </cell>
          <cell r="B2991">
            <v>1</v>
          </cell>
          <cell r="C2991" t="str">
            <v>OCRD</v>
          </cell>
          <cell r="D2991">
            <v>439</v>
          </cell>
          <cell r="E2991">
            <v>42768</v>
          </cell>
          <cell r="F2991" t="str">
            <v>OCRD|0439</v>
          </cell>
          <cell r="G2991" t="str">
            <v>OCRD|0439|2017-02-02</v>
          </cell>
          <cell r="H2991" t="str">
            <v>S00439-V08641</v>
          </cell>
          <cell r="I2991">
            <v>8641</v>
          </cell>
          <cell r="J2991" t="str">
            <v>Blood RNA</v>
          </cell>
          <cell r="K2991" t="str">
            <v>PaxGene</v>
          </cell>
          <cell r="L2991">
            <v>140</v>
          </cell>
          <cell r="M2991" t="str">
            <v>C</v>
          </cell>
          <cell r="N2991">
            <v>1</v>
          </cell>
          <cell r="P2991">
            <v>11893</v>
          </cell>
          <cell r="Q2991" t="str">
            <v>Female</v>
          </cell>
          <cell r="R2991" t="str">
            <v>[EA]</v>
          </cell>
          <cell r="S2991" t="str">
            <v xml:space="preserve">SLE </v>
          </cell>
          <cell r="T2991" t="str">
            <v>SLE Patient</v>
          </cell>
          <cell r="U2991">
            <v>1983</v>
          </cell>
          <cell r="V2991">
            <v>34</v>
          </cell>
        </row>
        <row r="2992">
          <cell r="A2992" t="str">
            <v>AA02991</v>
          </cell>
          <cell r="B2992">
            <v>1</v>
          </cell>
          <cell r="C2992" t="str">
            <v>OCRD</v>
          </cell>
          <cell r="D2992">
            <v>634</v>
          </cell>
          <cell r="E2992">
            <v>42768</v>
          </cell>
          <cell r="F2992" t="str">
            <v>OCRD|0634</v>
          </cell>
          <cell r="G2992" t="str">
            <v>OCRD|0634|2017-02-02</v>
          </cell>
          <cell r="H2992" t="str">
            <v>S00634-V08642</v>
          </cell>
          <cell r="I2992">
            <v>8642</v>
          </cell>
          <cell r="J2992" t="str">
            <v>Blood RNA</v>
          </cell>
          <cell r="K2992" t="str">
            <v>PaxGene</v>
          </cell>
          <cell r="L2992">
            <v>140</v>
          </cell>
          <cell r="M2992" t="str">
            <v>C</v>
          </cell>
          <cell r="N2992">
            <v>2</v>
          </cell>
          <cell r="P2992">
            <v>11400</v>
          </cell>
          <cell r="Q2992" t="str">
            <v>Female</v>
          </cell>
          <cell r="R2992" t="str">
            <v>[AI]</v>
          </cell>
          <cell r="S2992" t="str">
            <v xml:space="preserve">SLE </v>
          </cell>
          <cell r="T2992" t="str">
            <v>SLE Patient</v>
          </cell>
          <cell r="U2992">
            <v>1991</v>
          </cell>
          <cell r="V2992">
            <v>26</v>
          </cell>
        </row>
        <row r="2993">
          <cell r="A2993" t="str">
            <v>AA02992</v>
          </cell>
          <cell r="B2993">
            <v>1</v>
          </cell>
          <cell r="C2993" t="str">
            <v>OCRD</v>
          </cell>
          <cell r="D2993">
            <v>795</v>
          </cell>
          <cell r="E2993">
            <v>42768</v>
          </cell>
          <cell r="F2993" t="str">
            <v>OCRD|0795</v>
          </cell>
          <cell r="G2993" t="str">
            <v>OCRD|0795|2017-02-02</v>
          </cell>
          <cell r="H2993" t="str">
            <v>S00795-V08637</v>
          </cell>
          <cell r="I2993">
            <v>8637</v>
          </cell>
          <cell r="J2993" t="str">
            <v>Blood RNA</v>
          </cell>
          <cell r="K2993" t="str">
            <v>PaxGene</v>
          </cell>
          <cell r="L2993">
            <v>140</v>
          </cell>
          <cell r="M2993" t="str">
            <v>C</v>
          </cell>
          <cell r="N2993">
            <v>3</v>
          </cell>
          <cell r="P2993">
            <v>20094</v>
          </cell>
          <cell r="Q2993" t="str">
            <v>Female</v>
          </cell>
          <cell r="R2993" t="str">
            <v>[EA]</v>
          </cell>
          <cell r="S2993" t="str">
            <v xml:space="preserve">SLE </v>
          </cell>
          <cell r="T2993" t="str">
            <v>SLE Patient</v>
          </cell>
          <cell r="U2993">
            <v>1981</v>
          </cell>
          <cell r="V2993">
            <v>36</v>
          </cell>
        </row>
        <row r="2994">
          <cell r="A2994" t="str">
            <v>AA02993</v>
          </cell>
          <cell r="B2994">
            <v>1</v>
          </cell>
          <cell r="C2994" t="str">
            <v>OCRD</v>
          </cell>
          <cell r="D2994">
            <v>842</v>
          </cell>
          <cell r="E2994">
            <v>42768</v>
          </cell>
          <cell r="F2994" t="str">
            <v>OCRD|0842</v>
          </cell>
          <cell r="G2994" t="str">
            <v>OCRD|0842|2017-02-02</v>
          </cell>
          <cell r="H2994" t="str">
            <v>S00842-V08639</v>
          </cell>
          <cell r="I2994">
            <v>8639</v>
          </cell>
          <cell r="J2994" t="str">
            <v>Blood RNA</v>
          </cell>
          <cell r="K2994" t="str">
            <v>PaxGene</v>
          </cell>
          <cell r="L2994">
            <v>140</v>
          </cell>
          <cell r="M2994" t="str">
            <v>C</v>
          </cell>
          <cell r="N2994">
            <v>4</v>
          </cell>
          <cell r="P2994">
            <v>20342</v>
          </cell>
          <cell r="Q2994" t="str">
            <v>Female</v>
          </cell>
          <cell r="R2994" t="str">
            <v>[EA]</v>
          </cell>
          <cell r="S2994" t="str">
            <v xml:space="preserve">RA </v>
          </cell>
          <cell r="T2994" t="str">
            <v>RA Patient</v>
          </cell>
          <cell r="U2994">
            <v>1985</v>
          </cell>
          <cell r="V2994">
            <v>32</v>
          </cell>
        </row>
        <row r="2995">
          <cell r="A2995" t="str">
            <v>AA02994</v>
          </cell>
          <cell r="B2995">
            <v>1</v>
          </cell>
          <cell r="C2995" t="str">
            <v>OCRD</v>
          </cell>
          <cell r="D2995">
            <v>1440</v>
          </cell>
          <cell r="E2995">
            <v>42768</v>
          </cell>
          <cell r="F2995" t="str">
            <v>OCRD|1440</v>
          </cell>
          <cell r="G2995" t="str">
            <v>OCRD|1440|2017-02-02</v>
          </cell>
          <cell r="H2995" t="str">
            <v>S01440-V08643</v>
          </cell>
          <cell r="I2995">
            <v>8643</v>
          </cell>
          <cell r="J2995" t="str">
            <v>Blood RNA</v>
          </cell>
          <cell r="K2995" t="str">
            <v>PaxGene</v>
          </cell>
          <cell r="L2995">
            <v>140</v>
          </cell>
          <cell r="M2995" t="str">
            <v>C</v>
          </cell>
          <cell r="N2995">
            <v>5</v>
          </cell>
          <cell r="P2995">
            <v>23107</v>
          </cell>
          <cell r="Q2995" t="str">
            <v>Male</v>
          </cell>
          <cell r="R2995" t="str">
            <v>[AA]</v>
          </cell>
          <cell r="S2995" t="str">
            <v xml:space="preserve">SS </v>
          </cell>
          <cell r="T2995" t="str">
            <v>SS Patient</v>
          </cell>
          <cell r="U2995">
            <v>1963</v>
          </cell>
          <cell r="V2995">
            <v>54</v>
          </cell>
        </row>
        <row r="2996">
          <cell r="A2996" t="str">
            <v>AA02995</v>
          </cell>
          <cell r="B2996">
            <v>1</v>
          </cell>
          <cell r="C2996" t="str">
            <v>OCRD</v>
          </cell>
          <cell r="D2996">
            <v>71</v>
          </cell>
          <cell r="E2996">
            <v>42772</v>
          </cell>
          <cell r="F2996" t="str">
            <v>OCRD|0071</v>
          </cell>
          <cell r="G2996" t="str">
            <v>OCRD|0071|2017-02-06</v>
          </cell>
          <cell r="H2996" t="str">
            <v>S00071-V08644</v>
          </cell>
          <cell r="I2996">
            <v>8644</v>
          </cell>
          <cell r="J2996" t="str">
            <v>Blood RNA</v>
          </cell>
          <cell r="K2996" t="str">
            <v>PaxGene</v>
          </cell>
          <cell r="L2996">
            <v>140</v>
          </cell>
          <cell r="M2996" t="str">
            <v>C</v>
          </cell>
          <cell r="N2996">
            <v>6</v>
          </cell>
          <cell r="P2996">
            <v>11204</v>
          </cell>
          <cell r="Q2996" t="str">
            <v>Female</v>
          </cell>
          <cell r="R2996" t="str">
            <v>[AI][EA]</v>
          </cell>
          <cell r="S2996" t="str">
            <v xml:space="preserve">SLE </v>
          </cell>
          <cell r="T2996" t="str">
            <v>SLE Patient</v>
          </cell>
          <cell r="U2996">
            <v>1973</v>
          </cell>
          <cell r="V2996">
            <v>44</v>
          </cell>
        </row>
        <row r="2997">
          <cell r="A2997" t="str">
            <v>AA02996</v>
          </cell>
          <cell r="B2997">
            <v>1</v>
          </cell>
          <cell r="C2997" t="str">
            <v>OCRD</v>
          </cell>
          <cell r="D2997">
            <v>141</v>
          </cell>
          <cell r="E2997">
            <v>42772</v>
          </cell>
          <cell r="F2997" t="str">
            <v>OCRD|0141</v>
          </cell>
          <cell r="G2997" t="str">
            <v>OCRD|0141|2017-02-06</v>
          </cell>
          <cell r="H2997" t="str">
            <v>S00141-V08649</v>
          </cell>
          <cell r="I2997">
            <v>8649</v>
          </cell>
          <cell r="J2997" t="str">
            <v>Blood RNA</v>
          </cell>
          <cell r="K2997" t="str">
            <v>PaxGene</v>
          </cell>
          <cell r="L2997">
            <v>140</v>
          </cell>
          <cell r="M2997" t="str">
            <v>D</v>
          </cell>
          <cell r="N2997">
            <v>1</v>
          </cell>
          <cell r="P2997">
            <v>13210</v>
          </cell>
          <cell r="Q2997" t="str">
            <v>Female</v>
          </cell>
          <cell r="R2997" t="str">
            <v>[AA]</v>
          </cell>
          <cell r="S2997" t="str">
            <v xml:space="preserve">SLE </v>
          </cell>
          <cell r="T2997" t="str">
            <v>SLE Patient</v>
          </cell>
          <cell r="U2997">
            <v>1981</v>
          </cell>
          <cell r="V2997">
            <v>36</v>
          </cell>
        </row>
        <row r="2998">
          <cell r="A2998" t="str">
            <v>AA02997</v>
          </cell>
          <cell r="B2998">
            <v>1</v>
          </cell>
          <cell r="C2998" t="str">
            <v>OCRD</v>
          </cell>
          <cell r="D2998">
            <v>269</v>
          </cell>
          <cell r="E2998">
            <v>42772</v>
          </cell>
          <cell r="F2998" t="str">
            <v>OCRD|0269</v>
          </cell>
          <cell r="G2998" t="str">
            <v>OCRD|0269|2017-02-06</v>
          </cell>
          <cell r="H2998" t="str">
            <v>S00269-V08645</v>
          </cell>
          <cell r="I2998">
            <v>8645</v>
          </cell>
          <cell r="J2998" t="str">
            <v>Blood RNA</v>
          </cell>
          <cell r="K2998" t="str">
            <v>PaxGene</v>
          </cell>
          <cell r="L2998">
            <v>140</v>
          </cell>
          <cell r="M2998" t="str">
            <v>D</v>
          </cell>
          <cell r="N2998">
            <v>2</v>
          </cell>
          <cell r="P2998">
            <v>11245</v>
          </cell>
          <cell r="Q2998" t="str">
            <v>Male</v>
          </cell>
          <cell r="R2998" t="str">
            <v>[EA]</v>
          </cell>
          <cell r="S2998" t="str">
            <v xml:space="preserve">SLE </v>
          </cell>
          <cell r="T2998" t="str">
            <v>SLE Patient</v>
          </cell>
          <cell r="U2998">
            <v>1946</v>
          </cell>
          <cell r="V2998">
            <v>71</v>
          </cell>
        </row>
        <row r="2999">
          <cell r="A2999" t="str">
            <v>AA02998</v>
          </cell>
          <cell r="B2999">
            <v>1</v>
          </cell>
          <cell r="C2999" t="str">
            <v>OCRD</v>
          </cell>
          <cell r="D2999">
            <v>306</v>
          </cell>
          <cell r="E2999">
            <v>42772</v>
          </cell>
          <cell r="F2999" t="str">
            <v>OCRD|0306</v>
          </cell>
          <cell r="G2999" t="str">
            <v>OCRD|0306|2017-02-06</v>
          </cell>
          <cell r="H2999" t="str">
            <v>S00306-V08646</v>
          </cell>
          <cell r="I2999">
            <v>8646</v>
          </cell>
          <cell r="J2999" t="str">
            <v>Blood RNA</v>
          </cell>
          <cell r="K2999" t="str">
            <v>PaxGene</v>
          </cell>
          <cell r="L2999">
            <v>140</v>
          </cell>
          <cell r="M2999" t="str">
            <v>D</v>
          </cell>
          <cell r="N2999">
            <v>3</v>
          </cell>
          <cell r="P2999">
            <v>10504</v>
          </cell>
          <cell r="Q2999" t="str">
            <v>Female</v>
          </cell>
          <cell r="R2999" t="str">
            <v>[A]</v>
          </cell>
          <cell r="S2999" t="str">
            <v xml:space="preserve">SLE </v>
          </cell>
          <cell r="T2999" t="str">
            <v>SLE Patient</v>
          </cell>
          <cell r="U2999">
            <v>1967</v>
          </cell>
          <cell r="V2999">
            <v>50</v>
          </cell>
        </row>
        <row r="3000">
          <cell r="A3000" t="str">
            <v>AA02999</v>
          </cell>
          <cell r="B3000">
            <v>1</v>
          </cell>
          <cell r="C3000" t="str">
            <v>OCRD</v>
          </cell>
          <cell r="D3000">
            <v>328</v>
          </cell>
          <cell r="E3000">
            <v>42772</v>
          </cell>
          <cell r="F3000" t="str">
            <v>OCRD|0328</v>
          </cell>
          <cell r="G3000" t="str">
            <v>OCRD|0328|2017-02-06</v>
          </cell>
          <cell r="H3000" t="str">
            <v>S00328-V08650</v>
          </cell>
          <cell r="I3000">
            <v>8650</v>
          </cell>
          <cell r="J3000" t="str">
            <v>Blood RNA</v>
          </cell>
          <cell r="K3000" t="str">
            <v>PaxGene</v>
          </cell>
          <cell r="L3000">
            <v>140</v>
          </cell>
          <cell r="M3000" t="str">
            <v>D</v>
          </cell>
          <cell r="N3000">
            <v>4</v>
          </cell>
          <cell r="P3000">
            <v>11703</v>
          </cell>
          <cell r="Q3000" t="str">
            <v>Female</v>
          </cell>
          <cell r="R3000" t="str">
            <v>[EA]</v>
          </cell>
          <cell r="S3000" t="str">
            <v xml:space="preserve">RA </v>
          </cell>
          <cell r="T3000" t="str">
            <v>RA Patient</v>
          </cell>
          <cell r="U3000">
            <v>1967</v>
          </cell>
          <cell r="V3000">
            <v>50</v>
          </cell>
        </row>
        <row r="3001">
          <cell r="A3001" t="str">
            <v>AA03000</v>
          </cell>
          <cell r="B3001">
            <v>1</v>
          </cell>
          <cell r="C3001" t="str">
            <v>OCRD</v>
          </cell>
          <cell r="D3001">
            <v>652</v>
          </cell>
          <cell r="E3001">
            <v>42772</v>
          </cell>
          <cell r="F3001" t="str">
            <v>OCRD|0652</v>
          </cell>
          <cell r="G3001" t="str">
            <v>OCRD|0652|2017-02-06</v>
          </cell>
          <cell r="H3001" t="str">
            <v>S00652-V08648</v>
          </cell>
          <cell r="I3001">
            <v>8648</v>
          </cell>
          <cell r="J3001" t="str">
            <v>Blood RNA</v>
          </cell>
          <cell r="K3001" t="str">
            <v>PaxGene</v>
          </cell>
          <cell r="L3001">
            <v>140</v>
          </cell>
          <cell r="M3001" t="str">
            <v>D</v>
          </cell>
          <cell r="N3001">
            <v>5</v>
          </cell>
          <cell r="P3001">
            <v>11409</v>
          </cell>
          <cell r="Q3001" t="str">
            <v>Male</v>
          </cell>
          <cell r="R3001" t="str">
            <v>[AI]</v>
          </cell>
          <cell r="S3001" t="str">
            <v xml:space="preserve">SLE </v>
          </cell>
          <cell r="T3001" t="str">
            <v>SLE Patient</v>
          </cell>
          <cell r="U3001">
            <v>1995</v>
          </cell>
          <cell r="V3001">
            <v>22</v>
          </cell>
        </row>
        <row r="3002">
          <cell r="A3002" t="str">
            <v>AA03001</v>
          </cell>
          <cell r="B3002">
            <v>1</v>
          </cell>
          <cell r="C3002" t="str">
            <v>OCRD</v>
          </cell>
          <cell r="D3002">
            <v>748</v>
          </cell>
          <cell r="E3002">
            <v>42772</v>
          </cell>
          <cell r="F3002" t="str">
            <v>OCRD|0748</v>
          </cell>
          <cell r="G3002" t="str">
            <v>OCRD|0748|2017-02-06</v>
          </cell>
          <cell r="H3002" t="str">
            <v>S00748-V08647</v>
          </cell>
          <cell r="I3002">
            <v>8647</v>
          </cell>
          <cell r="J3002" t="str">
            <v>Blood RNA</v>
          </cell>
          <cell r="K3002" t="str">
            <v>PaxGene</v>
          </cell>
          <cell r="L3002">
            <v>140</v>
          </cell>
          <cell r="M3002" t="str">
            <v>D</v>
          </cell>
          <cell r="N3002">
            <v>6</v>
          </cell>
          <cell r="P3002">
            <v>20045</v>
          </cell>
          <cell r="Q3002" t="str">
            <v>Female</v>
          </cell>
          <cell r="R3002" t="str">
            <v>[EA]</v>
          </cell>
          <cell r="S3002" t="str">
            <v xml:space="preserve">SLE </v>
          </cell>
          <cell r="T3002" t="str">
            <v>SLE Patient</v>
          </cell>
          <cell r="U3002">
            <v>1952</v>
          </cell>
          <cell r="V3002">
            <v>65</v>
          </cell>
        </row>
        <row r="3003">
          <cell r="A3003" t="str">
            <v>AA03002</v>
          </cell>
          <cell r="B3003">
            <v>1</v>
          </cell>
          <cell r="C3003" t="str">
            <v>OCRD</v>
          </cell>
          <cell r="D3003">
            <v>327</v>
          </cell>
          <cell r="E3003">
            <v>42772</v>
          </cell>
          <cell r="F3003" t="str">
            <v>OCRD|0327</v>
          </cell>
          <cell r="G3003" t="str">
            <v>OCRD|0327|2017-02-06</v>
          </cell>
          <cell r="H3003" t="str">
            <v>S00327-V08654</v>
          </cell>
          <cell r="I3003">
            <v>8654</v>
          </cell>
          <cell r="J3003" t="str">
            <v>Blood RNA</v>
          </cell>
          <cell r="K3003" t="str">
            <v>PaxGene</v>
          </cell>
          <cell r="L3003">
            <v>140</v>
          </cell>
          <cell r="M3003" t="str">
            <v>E</v>
          </cell>
          <cell r="N3003">
            <v>1</v>
          </cell>
          <cell r="P3003">
            <v>13190</v>
          </cell>
          <cell r="Q3003" t="str">
            <v>Female</v>
          </cell>
          <cell r="R3003" t="str">
            <v>[EA]</v>
          </cell>
          <cell r="S3003" t="str">
            <v xml:space="preserve">SLE </v>
          </cell>
          <cell r="T3003" t="str">
            <v>SLE Patient</v>
          </cell>
          <cell r="U3003">
            <v>1986</v>
          </cell>
          <cell r="V3003">
            <v>31</v>
          </cell>
        </row>
        <row r="3004">
          <cell r="A3004" t="str">
            <v>AA03003</v>
          </cell>
          <cell r="B3004">
            <v>1</v>
          </cell>
          <cell r="C3004" t="str">
            <v>OCRD</v>
          </cell>
          <cell r="D3004">
            <v>826</v>
          </cell>
          <cell r="E3004">
            <v>42772</v>
          </cell>
          <cell r="F3004" t="str">
            <v>OCRD|0826</v>
          </cell>
          <cell r="G3004" t="str">
            <v>OCRD|0826|2017-02-06</v>
          </cell>
          <cell r="H3004" t="str">
            <v>S00826-V08652</v>
          </cell>
          <cell r="I3004">
            <v>8652</v>
          </cell>
          <cell r="J3004" t="str">
            <v>Blood RNA</v>
          </cell>
          <cell r="K3004" t="str">
            <v>PaxGene</v>
          </cell>
          <cell r="L3004">
            <v>140</v>
          </cell>
          <cell r="M3004" t="str">
            <v>E</v>
          </cell>
          <cell r="N3004">
            <v>2</v>
          </cell>
          <cell r="P3004">
            <v>11222</v>
          </cell>
          <cell r="Q3004" t="str">
            <v>Female</v>
          </cell>
          <cell r="R3004" t="str">
            <v>[AI][EA]</v>
          </cell>
          <cell r="S3004" t="str">
            <v xml:space="preserve">SLE </v>
          </cell>
          <cell r="T3004" t="str">
            <v>SLE Patient</v>
          </cell>
          <cell r="U3004">
            <v>1962</v>
          </cell>
          <cell r="V3004">
            <v>55</v>
          </cell>
        </row>
        <row r="3005">
          <cell r="A3005" t="str">
            <v>AA03004</v>
          </cell>
          <cell r="B3005">
            <v>1</v>
          </cell>
          <cell r="C3005" t="str">
            <v>OCRD</v>
          </cell>
          <cell r="D3005">
            <v>895</v>
          </cell>
          <cell r="E3005">
            <v>42772</v>
          </cell>
          <cell r="F3005" t="str">
            <v>OCRD|0895</v>
          </cell>
          <cell r="G3005" t="str">
            <v>OCRD|0895|2017-02-06</v>
          </cell>
          <cell r="H3005" t="str">
            <v>S00895-V08653</v>
          </cell>
          <cell r="I3005">
            <v>8653</v>
          </cell>
          <cell r="J3005" t="str">
            <v>Blood RNA</v>
          </cell>
          <cell r="K3005" t="str">
            <v>PaxGene</v>
          </cell>
          <cell r="L3005">
            <v>140</v>
          </cell>
          <cell r="M3005" t="str">
            <v>E</v>
          </cell>
          <cell r="N3005">
            <v>3</v>
          </cell>
          <cell r="P3005">
            <v>23052</v>
          </cell>
          <cell r="Q3005" t="str">
            <v>Female</v>
          </cell>
          <cell r="R3005" t="str">
            <v>[EA]</v>
          </cell>
          <cell r="S3005" t="str">
            <v xml:space="preserve">SLE </v>
          </cell>
          <cell r="T3005" t="str">
            <v>SLE Patient</v>
          </cell>
          <cell r="U3005">
            <v>1982</v>
          </cell>
          <cell r="V3005">
            <v>35</v>
          </cell>
        </row>
        <row r="3006">
          <cell r="A3006" t="str">
            <v>AA03005</v>
          </cell>
          <cell r="B3006">
            <v>1</v>
          </cell>
          <cell r="C3006" t="str">
            <v>OCRD</v>
          </cell>
          <cell r="D3006">
            <v>1441</v>
          </cell>
          <cell r="E3006">
            <v>42772</v>
          </cell>
          <cell r="F3006" t="str">
            <v>OCRD|1441</v>
          </cell>
          <cell r="G3006" t="str">
            <v>OCRD|1441|2017-02-06</v>
          </cell>
          <cell r="H3006" t="str">
            <v>S01441-V08651</v>
          </cell>
          <cell r="I3006">
            <v>8651</v>
          </cell>
          <cell r="J3006" t="str">
            <v>Blood RNA</v>
          </cell>
          <cell r="K3006" t="str">
            <v>PaxGene</v>
          </cell>
          <cell r="L3006">
            <v>140</v>
          </cell>
          <cell r="M3006" t="str">
            <v>E</v>
          </cell>
          <cell r="N3006">
            <v>4</v>
          </cell>
          <cell r="P3006">
            <v>23248</v>
          </cell>
          <cell r="Q3006" t="str">
            <v>Female</v>
          </cell>
          <cell r="R3006" t="str">
            <v>[AA]</v>
          </cell>
          <cell r="S3006" t="str">
            <v xml:space="preserve">SLE </v>
          </cell>
          <cell r="T3006" t="str">
            <v>SLE Patient</v>
          </cell>
          <cell r="U3006">
            <v>1976</v>
          </cell>
          <cell r="V3006">
            <v>41</v>
          </cell>
        </row>
        <row r="3007">
          <cell r="A3007" t="str">
            <v>AA03006</v>
          </cell>
          <cell r="B3007">
            <v>1</v>
          </cell>
          <cell r="C3007" t="str">
            <v>OCRD</v>
          </cell>
          <cell r="D3007">
            <v>1</v>
          </cell>
          <cell r="E3007">
            <v>42773</v>
          </cell>
          <cell r="F3007" t="str">
            <v>OCRD|0001</v>
          </cell>
          <cell r="G3007" t="str">
            <v>OCRD|0001|2017-02-07</v>
          </cell>
          <cell r="H3007" t="str">
            <v>S00001-V08657</v>
          </cell>
          <cell r="I3007">
            <v>8657</v>
          </cell>
          <cell r="J3007" t="str">
            <v>Blood RNA</v>
          </cell>
          <cell r="K3007" t="str">
            <v>PaxGene</v>
          </cell>
          <cell r="L3007">
            <v>140</v>
          </cell>
          <cell r="M3007" t="str">
            <v>E</v>
          </cell>
          <cell r="N3007">
            <v>5</v>
          </cell>
          <cell r="P3007">
            <v>11673</v>
          </cell>
          <cell r="Q3007" t="str">
            <v>Female</v>
          </cell>
          <cell r="R3007" t="str">
            <v>[EA][H]</v>
          </cell>
          <cell r="S3007" t="str">
            <v xml:space="preserve">RA </v>
          </cell>
          <cell r="T3007" t="str">
            <v>RA Patient</v>
          </cell>
          <cell r="U3007">
            <v>1973</v>
          </cell>
          <cell r="V3007">
            <v>44</v>
          </cell>
        </row>
        <row r="3008">
          <cell r="A3008" t="str">
            <v>AA03007</v>
          </cell>
          <cell r="B3008">
            <v>1</v>
          </cell>
          <cell r="C3008" t="str">
            <v>OCRD</v>
          </cell>
          <cell r="D3008">
            <v>632</v>
          </cell>
          <cell r="E3008">
            <v>42773</v>
          </cell>
          <cell r="F3008" t="str">
            <v>OCRD|0632</v>
          </cell>
          <cell r="G3008" t="str">
            <v>OCRD|0632|2017-02-07</v>
          </cell>
          <cell r="H3008" t="str">
            <v>S00632-V08660</v>
          </cell>
          <cell r="I3008">
            <v>8660</v>
          </cell>
          <cell r="J3008" t="str">
            <v>Blood RNA</v>
          </cell>
          <cell r="K3008" t="str">
            <v>PaxGene</v>
          </cell>
          <cell r="L3008">
            <v>140</v>
          </cell>
          <cell r="M3008" t="str">
            <v>E</v>
          </cell>
          <cell r="N3008">
            <v>6</v>
          </cell>
          <cell r="P3008">
            <v>11399</v>
          </cell>
          <cell r="Q3008" t="str">
            <v>Female</v>
          </cell>
          <cell r="R3008" t="str">
            <v>[EA]</v>
          </cell>
          <cell r="S3008" t="str">
            <v xml:space="preserve">SLE </v>
          </cell>
          <cell r="T3008" t="str">
            <v>SLE Patient</v>
          </cell>
          <cell r="U3008">
            <v>1983</v>
          </cell>
          <cell r="V3008">
            <v>34</v>
          </cell>
        </row>
        <row r="3009">
          <cell r="A3009" t="str">
            <v>AA03008</v>
          </cell>
          <cell r="B3009">
            <v>1</v>
          </cell>
          <cell r="C3009" t="str">
            <v>OCRD</v>
          </cell>
          <cell r="D3009">
            <v>758</v>
          </cell>
          <cell r="E3009">
            <v>42773</v>
          </cell>
          <cell r="F3009" t="str">
            <v>OCRD|0758</v>
          </cell>
          <cell r="G3009" t="str">
            <v>OCRD|0758|2017-02-07</v>
          </cell>
          <cell r="H3009" t="str">
            <v>S00758-V08661</v>
          </cell>
          <cell r="I3009">
            <v>8661</v>
          </cell>
          <cell r="J3009" t="str">
            <v>Blood RNA</v>
          </cell>
          <cell r="K3009" t="str">
            <v>PaxGene</v>
          </cell>
          <cell r="L3009">
            <v>140</v>
          </cell>
          <cell r="M3009" t="str">
            <v>F</v>
          </cell>
          <cell r="N3009">
            <v>1</v>
          </cell>
          <cell r="P3009">
            <v>20054</v>
          </cell>
          <cell r="Q3009" t="str">
            <v>Female</v>
          </cell>
          <cell r="R3009" t="str">
            <v>[AA]</v>
          </cell>
          <cell r="S3009" t="str">
            <v xml:space="preserve">SLE </v>
          </cell>
          <cell r="T3009" t="str">
            <v>SLE Patient</v>
          </cell>
          <cell r="U3009">
            <v>1982</v>
          </cell>
          <cell r="V3009">
            <v>35</v>
          </cell>
        </row>
        <row r="3010">
          <cell r="A3010" t="str">
            <v>AA03009</v>
          </cell>
          <cell r="B3010">
            <v>1</v>
          </cell>
          <cell r="C3010" t="str">
            <v>OCRD</v>
          </cell>
          <cell r="D3010">
            <v>804</v>
          </cell>
          <cell r="E3010">
            <v>42773</v>
          </cell>
          <cell r="F3010" t="str">
            <v>OCRD|0804</v>
          </cell>
          <cell r="G3010" t="str">
            <v>OCRD|0804|2017-02-07</v>
          </cell>
          <cell r="H3010" t="str">
            <v>S00804-V08656</v>
          </cell>
          <cell r="I3010">
            <v>8656</v>
          </cell>
          <cell r="J3010" t="str">
            <v>Blood RNA</v>
          </cell>
          <cell r="K3010" t="str">
            <v>PaxGene</v>
          </cell>
          <cell r="L3010">
            <v>140</v>
          </cell>
          <cell r="M3010" t="str">
            <v>F</v>
          </cell>
          <cell r="N3010">
            <v>2</v>
          </cell>
          <cell r="P3010">
            <v>20105</v>
          </cell>
          <cell r="Q3010" t="str">
            <v>Female</v>
          </cell>
          <cell r="R3010" t="str">
            <v>[EA]</v>
          </cell>
          <cell r="S3010" t="str">
            <v xml:space="preserve">Rheumatic </v>
          </cell>
          <cell r="T3010" t="str">
            <v>Rheumatic Disease Patient</v>
          </cell>
          <cell r="U3010">
            <v>1986</v>
          </cell>
          <cell r="V3010">
            <v>31</v>
          </cell>
        </row>
        <row r="3011">
          <cell r="A3011" t="str">
            <v>AA03010</v>
          </cell>
          <cell r="B3011">
            <v>1</v>
          </cell>
          <cell r="C3011" t="str">
            <v>OCRD</v>
          </cell>
          <cell r="D3011">
            <v>875</v>
          </cell>
          <cell r="E3011">
            <v>42773</v>
          </cell>
          <cell r="F3011" t="str">
            <v>OCRD|0875</v>
          </cell>
          <cell r="G3011" t="str">
            <v>OCRD|0875|2017-02-07</v>
          </cell>
          <cell r="H3011" t="str">
            <v>S00875-V08659</v>
          </cell>
          <cell r="I3011">
            <v>8659</v>
          </cell>
          <cell r="J3011" t="str">
            <v>Blood RNA</v>
          </cell>
          <cell r="K3011" t="str">
            <v>PaxGene</v>
          </cell>
          <cell r="L3011">
            <v>140</v>
          </cell>
          <cell r="M3011" t="str">
            <v>F</v>
          </cell>
          <cell r="N3011">
            <v>3</v>
          </cell>
          <cell r="P3011">
            <v>29</v>
          </cell>
          <cell r="Q3011" t="str">
            <v>Female</v>
          </cell>
          <cell r="R3011" t="str">
            <v>[AA]</v>
          </cell>
          <cell r="S3011" t="str">
            <v xml:space="preserve">SLE </v>
          </cell>
          <cell r="T3011" t="str">
            <v>SLE Patient</v>
          </cell>
          <cell r="U3011">
            <v>1964</v>
          </cell>
          <cell r="V3011">
            <v>53</v>
          </cell>
        </row>
        <row r="3012">
          <cell r="A3012" t="str">
            <v>AA03011</v>
          </cell>
          <cell r="B3012">
            <v>1</v>
          </cell>
          <cell r="C3012" t="str">
            <v>OCRD</v>
          </cell>
          <cell r="D3012">
            <v>913</v>
          </cell>
          <cell r="E3012">
            <v>42773</v>
          </cell>
          <cell r="F3012" t="str">
            <v>OCRD|0913</v>
          </cell>
          <cell r="G3012" t="str">
            <v>OCRD|0913|2017-02-07</v>
          </cell>
          <cell r="H3012" t="str">
            <v>S00913-V08655</v>
          </cell>
          <cell r="I3012">
            <v>8655</v>
          </cell>
          <cell r="J3012" t="str">
            <v>Blood RNA</v>
          </cell>
          <cell r="K3012" t="str">
            <v>PaxGene</v>
          </cell>
          <cell r="L3012">
            <v>140</v>
          </cell>
          <cell r="M3012" t="str">
            <v>F</v>
          </cell>
          <cell r="N3012">
            <v>4</v>
          </cell>
          <cell r="P3012">
            <v>22828</v>
          </cell>
          <cell r="Q3012" t="str">
            <v>Male</v>
          </cell>
          <cell r="R3012" t="str">
            <v>[EA]</v>
          </cell>
          <cell r="S3012" t="str">
            <v xml:space="preserve">SLE </v>
          </cell>
          <cell r="T3012" t="str">
            <v>SLE Patient</v>
          </cell>
          <cell r="U3012">
            <v>1972</v>
          </cell>
          <cell r="V3012">
            <v>45</v>
          </cell>
        </row>
        <row r="3013">
          <cell r="A3013" t="str">
            <v>AA03012</v>
          </cell>
          <cell r="B3013">
            <v>1</v>
          </cell>
          <cell r="C3013" t="str">
            <v>OCRD</v>
          </cell>
          <cell r="D3013">
            <v>1442</v>
          </cell>
          <cell r="E3013">
            <v>42773</v>
          </cell>
          <cell r="F3013" t="str">
            <v>OCRD|1442</v>
          </cell>
          <cell r="G3013" t="str">
            <v>OCRD|1442|2017-02-07</v>
          </cell>
          <cell r="H3013" t="str">
            <v>S01442-V08658</v>
          </cell>
          <cell r="I3013">
            <v>8658</v>
          </cell>
          <cell r="J3013" t="str">
            <v>Blood RNA</v>
          </cell>
          <cell r="K3013" t="str">
            <v>PaxGene</v>
          </cell>
          <cell r="L3013">
            <v>140</v>
          </cell>
          <cell r="M3013" t="str">
            <v>F</v>
          </cell>
          <cell r="N3013">
            <v>5</v>
          </cell>
          <cell r="P3013">
            <v>23313</v>
          </cell>
          <cell r="Q3013" t="str">
            <v>Female</v>
          </cell>
          <cell r="R3013" t="str">
            <v>[AI]</v>
          </cell>
          <cell r="S3013" t="str">
            <v xml:space="preserve">Rheumatic </v>
          </cell>
          <cell r="T3013" t="str">
            <v>Rheumatic Disease Patient</v>
          </cell>
          <cell r="U3013">
            <v>1990</v>
          </cell>
          <cell r="V3013">
            <v>27</v>
          </cell>
        </row>
        <row r="3014">
          <cell r="A3014" t="str">
            <v>AA03013</v>
          </cell>
          <cell r="B3014">
            <v>1</v>
          </cell>
          <cell r="C3014" t="str">
            <v>OCRD</v>
          </cell>
          <cell r="D3014">
            <v>124</v>
          </cell>
          <cell r="E3014">
            <v>42773</v>
          </cell>
          <cell r="F3014" t="str">
            <v>OCRD|0124</v>
          </cell>
          <cell r="G3014" t="str">
            <v>OCRD|0124|2017-02-07</v>
          </cell>
          <cell r="H3014" t="str">
            <v>S00124-V08664</v>
          </cell>
          <cell r="I3014">
            <v>8664</v>
          </cell>
          <cell r="J3014" t="str">
            <v>Blood RNA</v>
          </cell>
          <cell r="K3014" t="str">
            <v>PaxGene</v>
          </cell>
          <cell r="L3014">
            <v>140</v>
          </cell>
          <cell r="M3014" t="str">
            <v>F</v>
          </cell>
          <cell r="N3014">
            <v>6</v>
          </cell>
          <cell r="P3014">
            <v>11273</v>
          </cell>
          <cell r="Q3014" t="str">
            <v>Female</v>
          </cell>
          <cell r="R3014" t="str">
            <v>[EA][H]</v>
          </cell>
          <cell r="S3014" t="str">
            <v xml:space="preserve">SLE </v>
          </cell>
          <cell r="T3014" t="str">
            <v>SLE Patient</v>
          </cell>
          <cell r="U3014">
            <v>1961</v>
          </cell>
          <cell r="V3014">
            <v>56</v>
          </cell>
        </row>
        <row r="3015">
          <cell r="A3015" t="str">
            <v>AA03014</v>
          </cell>
          <cell r="B3015">
            <v>1</v>
          </cell>
          <cell r="C3015" t="str">
            <v>OCRD</v>
          </cell>
          <cell r="D3015">
            <v>617</v>
          </cell>
          <cell r="E3015">
            <v>42773</v>
          </cell>
          <cell r="F3015" t="str">
            <v>OCRD|0617</v>
          </cell>
          <cell r="G3015" t="str">
            <v>OCRD|0617|2017-02-07</v>
          </cell>
          <cell r="H3015" t="str">
            <v>S00617-V08663</v>
          </cell>
          <cell r="I3015">
            <v>8663</v>
          </cell>
          <cell r="J3015" t="str">
            <v>Blood RNA</v>
          </cell>
          <cell r="K3015" t="str">
            <v>PaxGene</v>
          </cell>
          <cell r="L3015">
            <v>143</v>
          </cell>
          <cell r="M3015" t="str">
            <v>A</v>
          </cell>
          <cell r="N3015">
            <v>1</v>
          </cell>
          <cell r="P3015">
            <v>11392</v>
          </cell>
          <cell r="Q3015" t="str">
            <v>Female</v>
          </cell>
          <cell r="R3015" t="str">
            <v>[EA]</v>
          </cell>
          <cell r="S3015" t="str">
            <v xml:space="preserve">SLE </v>
          </cell>
          <cell r="T3015" t="str">
            <v>SLE Patient</v>
          </cell>
          <cell r="U3015">
            <v>1963</v>
          </cell>
          <cell r="V3015">
            <v>54</v>
          </cell>
        </row>
        <row r="3016">
          <cell r="A3016" t="str">
            <v>AA03015</v>
          </cell>
          <cell r="B3016">
            <v>1</v>
          </cell>
          <cell r="C3016" t="str">
            <v>OCRD</v>
          </cell>
          <cell r="D3016">
            <v>1443</v>
          </cell>
          <cell r="E3016">
            <v>42773</v>
          </cell>
          <cell r="F3016" t="str">
            <v>OCRD|1443</v>
          </cell>
          <cell r="G3016" t="str">
            <v>OCRD|1443|2017-02-07</v>
          </cell>
          <cell r="H3016" t="str">
            <v>S01443-V08662</v>
          </cell>
          <cell r="I3016">
            <v>8662</v>
          </cell>
          <cell r="J3016" t="str">
            <v>Blood RNA</v>
          </cell>
          <cell r="K3016" t="str">
            <v>PaxGene</v>
          </cell>
          <cell r="L3016">
            <v>143</v>
          </cell>
          <cell r="M3016" t="str">
            <v>A</v>
          </cell>
          <cell r="N3016">
            <v>2</v>
          </cell>
          <cell r="P3016">
            <v>23315</v>
          </cell>
          <cell r="Q3016" t="str">
            <v>Female</v>
          </cell>
          <cell r="R3016" t="str">
            <v>[EA]</v>
          </cell>
          <cell r="S3016" t="str">
            <v xml:space="preserve">RA </v>
          </cell>
          <cell r="T3016" t="str">
            <v>RA Patient</v>
          </cell>
          <cell r="U3016">
            <v>1960</v>
          </cell>
          <cell r="V3016">
            <v>57</v>
          </cell>
        </row>
        <row r="3017">
          <cell r="A3017" t="str">
            <v>AA03016</v>
          </cell>
          <cell r="B3017">
            <v>1</v>
          </cell>
          <cell r="C3017" t="str">
            <v>OCRD</v>
          </cell>
          <cell r="D3017">
            <v>985</v>
          </cell>
          <cell r="E3017">
            <v>42773</v>
          </cell>
          <cell r="F3017" t="str">
            <v>OCRD|0985</v>
          </cell>
          <cell r="G3017" t="str">
            <v>OCRD|0985|2017-02-07</v>
          </cell>
          <cell r="H3017" t="str">
            <v>S00985-V08665</v>
          </cell>
          <cell r="I3017">
            <v>8665</v>
          </cell>
          <cell r="J3017" t="str">
            <v>Blood RNA</v>
          </cell>
          <cell r="K3017" t="str">
            <v>PaxGene</v>
          </cell>
          <cell r="L3017">
            <v>143</v>
          </cell>
          <cell r="M3017" t="str">
            <v>A</v>
          </cell>
          <cell r="N3017">
            <v>3</v>
          </cell>
          <cell r="P3017">
            <v>11089</v>
          </cell>
          <cell r="Q3017" t="str">
            <v>Female</v>
          </cell>
          <cell r="R3017" t="str">
            <v>[EA]</v>
          </cell>
          <cell r="S3017" t="str">
            <v xml:space="preserve">SLE </v>
          </cell>
          <cell r="T3017" t="str">
            <v>SLE Patient</v>
          </cell>
          <cell r="U3017">
            <v>1960</v>
          </cell>
          <cell r="V3017">
            <v>57</v>
          </cell>
        </row>
        <row r="3018">
          <cell r="A3018" t="str">
            <v>AA03017</v>
          </cell>
          <cell r="B3018">
            <v>1</v>
          </cell>
          <cell r="C3018" t="str">
            <v>OCRD</v>
          </cell>
          <cell r="D3018">
            <v>154</v>
          </cell>
          <cell r="E3018">
            <v>42775</v>
          </cell>
          <cell r="F3018" t="str">
            <v>OCRD|0154</v>
          </cell>
          <cell r="G3018" t="str">
            <v>OCRD|0154|2017-02-09</v>
          </cell>
          <cell r="H3018" t="str">
            <v>S00154-V08666</v>
          </cell>
          <cell r="I3018">
            <v>8666</v>
          </cell>
          <cell r="J3018" t="str">
            <v>Blood RNA</v>
          </cell>
          <cell r="K3018" t="str">
            <v>PaxGene</v>
          </cell>
          <cell r="L3018">
            <v>143</v>
          </cell>
          <cell r="M3018" t="str">
            <v>A</v>
          </cell>
          <cell r="N3018">
            <v>4</v>
          </cell>
          <cell r="P3018">
            <v>11112</v>
          </cell>
          <cell r="Q3018" t="str">
            <v>Female</v>
          </cell>
          <cell r="R3018" t="str">
            <v>[A]</v>
          </cell>
          <cell r="S3018" t="str">
            <v xml:space="preserve">SLE </v>
          </cell>
          <cell r="T3018" t="str">
            <v>SLE Patient</v>
          </cell>
          <cell r="U3018">
            <v>1973</v>
          </cell>
          <cell r="V3018">
            <v>44</v>
          </cell>
        </row>
        <row r="3019">
          <cell r="A3019" t="str">
            <v>AA03018</v>
          </cell>
          <cell r="B3019">
            <v>1</v>
          </cell>
          <cell r="C3019" t="str">
            <v>OCRD</v>
          </cell>
          <cell r="D3019">
            <v>429</v>
          </cell>
          <cell r="E3019">
            <v>42775</v>
          </cell>
          <cell r="F3019" t="str">
            <v>OCRD|0429</v>
          </cell>
          <cell r="G3019" t="str">
            <v>OCRD|0429|2017-02-09</v>
          </cell>
          <cell r="H3019" t="str">
            <v>S00429-V08667</v>
          </cell>
          <cell r="I3019">
            <v>8667</v>
          </cell>
          <cell r="J3019" t="str">
            <v>Blood RNA</v>
          </cell>
          <cell r="K3019" t="str">
            <v>PaxGene</v>
          </cell>
          <cell r="L3019">
            <v>143</v>
          </cell>
          <cell r="M3019" t="str">
            <v>A</v>
          </cell>
          <cell r="N3019">
            <v>5</v>
          </cell>
          <cell r="P3019">
            <v>10474</v>
          </cell>
          <cell r="Q3019" t="str">
            <v>Female</v>
          </cell>
          <cell r="R3019" t="str">
            <v>[A]</v>
          </cell>
          <cell r="S3019" t="str">
            <v xml:space="preserve">SLE </v>
          </cell>
          <cell r="T3019" t="str">
            <v>SLE Patient</v>
          </cell>
          <cell r="U3019">
            <v>1978</v>
          </cell>
          <cell r="V3019">
            <v>39</v>
          </cell>
        </row>
        <row r="3020">
          <cell r="A3020" t="str">
            <v>AA03019</v>
          </cell>
          <cell r="B3020">
            <v>1</v>
          </cell>
          <cell r="C3020" t="str">
            <v>OCRD</v>
          </cell>
          <cell r="D3020">
            <v>496</v>
          </cell>
          <cell r="E3020">
            <v>42775</v>
          </cell>
          <cell r="F3020" t="str">
            <v>OCRD|0496</v>
          </cell>
          <cell r="G3020" t="str">
            <v>OCRD|0496|2017-02-09</v>
          </cell>
          <cell r="H3020" t="str">
            <v>S00496-V08668</v>
          </cell>
          <cell r="I3020">
            <v>8668</v>
          </cell>
          <cell r="J3020" t="str">
            <v>Blood RNA</v>
          </cell>
          <cell r="K3020" t="str">
            <v>PaxGene</v>
          </cell>
          <cell r="L3020">
            <v>143</v>
          </cell>
          <cell r="M3020" t="str">
            <v>A</v>
          </cell>
          <cell r="N3020">
            <v>6</v>
          </cell>
          <cell r="P3020">
            <v>6651</v>
          </cell>
          <cell r="Q3020" t="str">
            <v>Female</v>
          </cell>
          <cell r="R3020" t="str">
            <v>[AA]</v>
          </cell>
          <cell r="S3020" t="str">
            <v xml:space="preserve">SLE </v>
          </cell>
          <cell r="T3020" t="str">
            <v>SLE Patient</v>
          </cell>
          <cell r="U3020">
            <v>1967</v>
          </cell>
          <cell r="V3020">
            <v>50</v>
          </cell>
        </row>
        <row r="3021">
          <cell r="A3021" t="str">
            <v>AA03020</v>
          </cell>
          <cell r="B3021">
            <v>1</v>
          </cell>
          <cell r="C3021" t="str">
            <v>OCRD</v>
          </cell>
          <cell r="D3021">
            <v>926</v>
          </cell>
          <cell r="E3021">
            <v>42775</v>
          </cell>
          <cell r="F3021" t="str">
            <v>OCRD|0926</v>
          </cell>
          <cell r="G3021" t="str">
            <v>OCRD|0926|2017-02-09</v>
          </cell>
          <cell r="H3021" t="str">
            <v>S00926-V08669</v>
          </cell>
          <cell r="I3021">
            <v>8669</v>
          </cell>
          <cell r="J3021" t="str">
            <v>Blood RNA</v>
          </cell>
          <cell r="K3021" t="str">
            <v>PaxGene</v>
          </cell>
          <cell r="L3021">
            <v>143</v>
          </cell>
          <cell r="M3021" t="str">
            <v>B</v>
          </cell>
          <cell r="N3021">
            <v>1</v>
          </cell>
          <cell r="P3021">
            <v>23001</v>
          </cell>
          <cell r="Q3021" t="str">
            <v>Female</v>
          </cell>
          <cell r="R3021" t="str">
            <v>[EA]</v>
          </cell>
          <cell r="S3021" t="str">
            <v xml:space="preserve">RA </v>
          </cell>
          <cell r="T3021" t="str">
            <v>RA Patient</v>
          </cell>
          <cell r="U3021">
            <v>1993</v>
          </cell>
          <cell r="V3021">
            <v>24</v>
          </cell>
        </row>
        <row r="3022">
          <cell r="A3022" t="str">
            <v>AA03021</v>
          </cell>
          <cell r="B3022">
            <v>1</v>
          </cell>
          <cell r="C3022" t="str">
            <v>OCRD</v>
          </cell>
          <cell r="D3022">
            <v>644</v>
          </cell>
          <cell r="E3022">
            <v>42775</v>
          </cell>
          <cell r="F3022" t="str">
            <v>OCRD|0644</v>
          </cell>
          <cell r="G3022" t="str">
            <v>OCRD|0644|2017-02-09</v>
          </cell>
          <cell r="H3022" t="str">
            <v>S00644-V08670</v>
          </cell>
          <cell r="I3022">
            <v>8670</v>
          </cell>
          <cell r="J3022" t="str">
            <v>Blood RNA</v>
          </cell>
          <cell r="K3022" t="str">
            <v>PaxGene</v>
          </cell>
          <cell r="L3022">
            <v>143</v>
          </cell>
          <cell r="M3022" t="str">
            <v>B</v>
          </cell>
          <cell r="N3022">
            <v>2</v>
          </cell>
          <cell r="P3022">
            <v>11405</v>
          </cell>
          <cell r="Q3022" t="str">
            <v>Female</v>
          </cell>
          <cell r="R3022" t="str">
            <v>[AI][EA]</v>
          </cell>
          <cell r="S3022" t="str">
            <v xml:space="preserve">SLE </v>
          </cell>
          <cell r="T3022" t="str">
            <v>SLE Patient</v>
          </cell>
          <cell r="U3022">
            <v>1991</v>
          </cell>
          <cell r="V3022">
            <v>26</v>
          </cell>
        </row>
        <row r="3023">
          <cell r="A3023" t="str">
            <v>AA03022</v>
          </cell>
          <cell r="B3023">
            <v>1</v>
          </cell>
          <cell r="C3023" t="str">
            <v>OCRD</v>
          </cell>
          <cell r="D3023">
            <v>1444</v>
          </cell>
          <cell r="E3023">
            <v>42776</v>
          </cell>
          <cell r="F3023" t="str">
            <v>OCRD|1444</v>
          </cell>
          <cell r="G3023" t="str">
            <v>OCRD|1444|2017-02-10</v>
          </cell>
          <cell r="H3023" t="str">
            <v>S01444-V08671</v>
          </cell>
          <cell r="I3023">
            <v>8671</v>
          </cell>
          <cell r="J3023" t="str">
            <v>Blood RNA</v>
          </cell>
          <cell r="K3023" t="str">
            <v>PaxGene</v>
          </cell>
          <cell r="L3023">
            <v>143</v>
          </cell>
          <cell r="M3023" t="str">
            <v>B</v>
          </cell>
          <cell r="N3023">
            <v>3</v>
          </cell>
          <cell r="P3023">
            <v>23343</v>
          </cell>
          <cell r="Q3023" t="str">
            <v>Female</v>
          </cell>
          <cell r="R3023" t="str">
            <v>[EA]</v>
          </cell>
          <cell r="S3023" t="str">
            <v xml:space="preserve">SLE </v>
          </cell>
          <cell r="T3023" t="str">
            <v>SLE Patient</v>
          </cell>
          <cell r="U3023">
            <v>1978</v>
          </cell>
          <cell r="V3023">
            <v>39</v>
          </cell>
        </row>
        <row r="3024">
          <cell r="A3024" t="str">
            <v>AA03023</v>
          </cell>
          <cell r="B3024">
            <v>1</v>
          </cell>
          <cell r="C3024" t="str">
            <v>OCRD</v>
          </cell>
          <cell r="D3024">
            <v>658</v>
          </cell>
          <cell r="E3024">
            <v>42779</v>
          </cell>
          <cell r="F3024" t="str">
            <v>OCRD|0658</v>
          </cell>
          <cell r="G3024" t="str">
            <v>OCRD|0658|2017-02-13</v>
          </cell>
          <cell r="H3024" t="str">
            <v>S00658-V08674</v>
          </cell>
          <cell r="I3024">
            <v>8674</v>
          </cell>
          <cell r="J3024" t="str">
            <v>Blood RNA</v>
          </cell>
          <cell r="K3024" t="str">
            <v>PaxGene</v>
          </cell>
          <cell r="L3024">
            <v>143</v>
          </cell>
          <cell r="M3024" t="str">
            <v>B</v>
          </cell>
          <cell r="N3024">
            <v>4</v>
          </cell>
          <cell r="P3024">
            <v>11413</v>
          </cell>
          <cell r="Q3024" t="str">
            <v>Female</v>
          </cell>
          <cell r="R3024" t="str">
            <v>[EA]</v>
          </cell>
          <cell r="S3024" t="str">
            <v xml:space="preserve">SLE </v>
          </cell>
          <cell r="T3024" t="str">
            <v>SLE Patient</v>
          </cell>
          <cell r="U3024">
            <v>1972</v>
          </cell>
          <cell r="V3024">
            <v>45</v>
          </cell>
        </row>
        <row r="3025">
          <cell r="A3025" t="str">
            <v>AA03024</v>
          </cell>
          <cell r="B3025">
            <v>1</v>
          </cell>
          <cell r="C3025" t="str">
            <v>OCRD</v>
          </cell>
          <cell r="D3025">
            <v>867</v>
          </cell>
          <cell r="E3025">
            <v>42779</v>
          </cell>
          <cell r="F3025" t="str">
            <v>OCRD|0867</v>
          </cell>
          <cell r="G3025" t="str">
            <v>OCRD|0867|2017-02-13</v>
          </cell>
          <cell r="H3025" t="str">
            <v>S00867-V08672</v>
          </cell>
          <cell r="I3025">
            <v>8672</v>
          </cell>
          <cell r="J3025" t="str">
            <v>Blood RNA</v>
          </cell>
          <cell r="K3025" t="str">
            <v>PaxGene</v>
          </cell>
          <cell r="L3025">
            <v>143</v>
          </cell>
          <cell r="M3025" t="str">
            <v>B</v>
          </cell>
          <cell r="N3025">
            <v>5</v>
          </cell>
          <cell r="P3025">
            <v>20386</v>
          </cell>
          <cell r="Q3025" t="str">
            <v>Female</v>
          </cell>
          <cell r="R3025" t="str">
            <v>[EA]</v>
          </cell>
          <cell r="S3025" t="str">
            <v xml:space="preserve">RA </v>
          </cell>
          <cell r="T3025" t="str">
            <v>RA Patient</v>
          </cell>
          <cell r="U3025">
            <v>1982</v>
          </cell>
          <cell r="V3025">
            <v>35</v>
          </cell>
        </row>
        <row r="3026">
          <cell r="A3026" t="str">
            <v>AA03025</v>
          </cell>
          <cell r="B3026">
            <v>1</v>
          </cell>
          <cell r="C3026" t="str">
            <v>OCRD</v>
          </cell>
          <cell r="D3026">
            <v>1445</v>
          </cell>
          <cell r="E3026">
            <v>42779</v>
          </cell>
          <cell r="F3026" t="str">
            <v>OCRD|1445</v>
          </cell>
          <cell r="G3026" t="str">
            <v>OCRD|1445|2017-02-13</v>
          </cell>
          <cell r="H3026" t="str">
            <v>S01445-V08673</v>
          </cell>
          <cell r="I3026">
            <v>8673</v>
          </cell>
          <cell r="J3026" t="str">
            <v>Blood RNA</v>
          </cell>
          <cell r="K3026" t="str">
            <v>PaxGene</v>
          </cell>
          <cell r="L3026">
            <v>143</v>
          </cell>
          <cell r="M3026" t="str">
            <v>B</v>
          </cell>
          <cell r="N3026">
            <v>6</v>
          </cell>
          <cell r="P3026">
            <v>23318</v>
          </cell>
          <cell r="Q3026" t="str">
            <v>Female</v>
          </cell>
          <cell r="R3026" t="str">
            <v>[EA]</v>
          </cell>
          <cell r="S3026" t="str">
            <v xml:space="preserve">Rheumatic </v>
          </cell>
          <cell r="T3026" t="str">
            <v>Rheumatic Disease Patient</v>
          </cell>
          <cell r="U3026">
            <v>1964</v>
          </cell>
          <cell r="V3026">
            <v>53</v>
          </cell>
        </row>
        <row r="3027">
          <cell r="A3027" t="str">
            <v>AA03026</v>
          </cell>
          <cell r="B3027">
            <v>1</v>
          </cell>
          <cell r="C3027" t="str">
            <v>OCRD</v>
          </cell>
          <cell r="D3027">
            <v>474</v>
          </cell>
          <cell r="E3027">
            <v>42780</v>
          </cell>
          <cell r="F3027" t="str">
            <v>OCRD|0474</v>
          </cell>
          <cell r="G3027" t="str">
            <v>OCRD|0474|2017-02-14</v>
          </cell>
          <cell r="H3027" t="str">
            <v>S00474-V08675</v>
          </cell>
          <cell r="I3027">
            <v>8675</v>
          </cell>
          <cell r="J3027" t="str">
            <v>Blood RNA</v>
          </cell>
          <cell r="K3027" t="str">
            <v>PaxGene</v>
          </cell>
          <cell r="L3027">
            <v>143</v>
          </cell>
          <cell r="M3027" t="str">
            <v>C</v>
          </cell>
          <cell r="N3027">
            <v>1</v>
          </cell>
          <cell r="P3027">
            <v>11128</v>
          </cell>
          <cell r="Q3027" t="str">
            <v>Female</v>
          </cell>
          <cell r="R3027" t="str">
            <v>[EA]</v>
          </cell>
          <cell r="S3027" t="str">
            <v xml:space="preserve">RA </v>
          </cell>
          <cell r="T3027" t="str">
            <v>RA Patient</v>
          </cell>
          <cell r="U3027">
            <v>1970</v>
          </cell>
          <cell r="V3027">
            <v>47</v>
          </cell>
        </row>
        <row r="3028">
          <cell r="A3028" t="str">
            <v>AA03027</v>
          </cell>
          <cell r="B3028">
            <v>1</v>
          </cell>
          <cell r="C3028" t="str">
            <v>OCRD</v>
          </cell>
          <cell r="D3028">
            <v>670</v>
          </cell>
          <cell r="E3028">
            <v>42780</v>
          </cell>
          <cell r="F3028" t="str">
            <v>OCRD|0670</v>
          </cell>
          <cell r="G3028" t="str">
            <v>OCRD|0670|2017-02-14</v>
          </cell>
          <cell r="H3028" t="str">
            <v>S00670-V08676</v>
          </cell>
          <cell r="I3028">
            <v>8676</v>
          </cell>
          <cell r="J3028" t="str">
            <v>Blood RNA</v>
          </cell>
          <cell r="K3028" t="str">
            <v>PaxGene</v>
          </cell>
          <cell r="L3028">
            <v>143</v>
          </cell>
          <cell r="M3028" t="str">
            <v>C</v>
          </cell>
          <cell r="N3028">
            <v>2</v>
          </cell>
          <cell r="P3028">
            <v>11901</v>
          </cell>
          <cell r="Q3028" t="str">
            <v>Male</v>
          </cell>
          <cell r="R3028" t="str">
            <v>[AI]</v>
          </cell>
          <cell r="S3028" t="str">
            <v xml:space="preserve">Rheumatic </v>
          </cell>
          <cell r="T3028" t="str">
            <v>Rheumatic Disease Patient</v>
          </cell>
          <cell r="U3028">
            <v>1992</v>
          </cell>
          <cell r="V3028">
            <v>25</v>
          </cell>
        </row>
        <row r="3029">
          <cell r="A3029" t="str">
            <v>AA03028</v>
          </cell>
          <cell r="B3029">
            <v>1</v>
          </cell>
          <cell r="C3029" t="str">
            <v>OCRD</v>
          </cell>
          <cell r="D3029">
            <v>1446</v>
          </cell>
          <cell r="E3029">
            <v>42780</v>
          </cell>
          <cell r="F3029" t="str">
            <v>OCRD|1446</v>
          </cell>
          <cell r="G3029" t="str">
            <v>OCRD|1446|2017-02-14</v>
          </cell>
          <cell r="H3029" t="str">
            <v>S01446-V08677</v>
          </cell>
          <cell r="I3029">
            <v>8677</v>
          </cell>
          <cell r="J3029" t="str">
            <v>Blood RNA</v>
          </cell>
          <cell r="K3029" t="str">
            <v>PaxGene</v>
          </cell>
          <cell r="L3029">
            <v>143</v>
          </cell>
          <cell r="M3029" t="str">
            <v>C</v>
          </cell>
          <cell r="N3029">
            <v>3</v>
          </cell>
          <cell r="P3029">
            <v>23322</v>
          </cell>
          <cell r="Q3029" t="str">
            <v>Female</v>
          </cell>
          <cell r="R3029" t="str">
            <v>[EA]</v>
          </cell>
          <cell r="S3029" t="str">
            <v xml:space="preserve">Rheumatic </v>
          </cell>
          <cell r="T3029" t="str">
            <v>Rheumatic Disease Patient</v>
          </cell>
          <cell r="U3029">
            <v>1939</v>
          </cell>
          <cell r="V3029">
            <v>78</v>
          </cell>
        </row>
        <row r="3030">
          <cell r="A3030" t="str">
            <v>AA03029</v>
          </cell>
          <cell r="B3030">
            <v>1</v>
          </cell>
          <cell r="C3030" t="str">
            <v>OCRD</v>
          </cell>
          <cell r="D3030">
            <v>859</v>
          </cell>
          <cell r="E3030">
            <v>42782</v>
          </cell>
          <cell r="F3030" t="str">
            <v>OCRD|0859</v>
          </cell>
          <cell r="G3030" t="str">
            <v>OCRD|0859|2017-02-16</v>
          </cell>
          <cell r="H3030" t="str">
            <v>S00859-V08678</v>
          </cell>
          <cell r="I3030">
            <v>8678</v>
          </cell>
          <cell r="J3030" t="str">
            <v>Blood RNA</v>
          </cell>
          <cell r="K3030" t="str">
            <v>PaxGene</v>
          </cell>
          <cell r="L3030">
            <v>143</v>
          </cell>
          <cell r="M3030" t="str">
            <v>C</v>
          </cell>
          <cell r="N3030">
            <v>4</v>
          </cell>
          <cell r="P3030">
            <v>20378</v>
          </cell>
          <cell r="Q3030" t="str">
            <v>Female</v>
          </cell>
          <cell r="R3030" t="str">
            <v>[EA]</v>
          </cell>
          <cell r="S3030" t="str">
            <v xml:space="preserve">SLE </v>
          </cell>
          <cell r="T3030" t="str">
            <v>SLE Patient</v>
          </cell>
          <cell r="U3030">
            <v>1979</v>
          </cell>
          <cell r="V3030">
            <v>38</v>
          </cell>
        </row>
        <row r="3031">
          <cell r="A3031" t="str">
            <v>AA03030</v>
          </cell>
          <cell r="B3031">
            <v>1</v>
          </cell>
          <cell r="C3031" t="str">
            <v>OCRD</v>
          </cell>
          <cell r="D3031">
            <v>166</v>
          </cell>
          <cell r="E3031">
            <v>42782</v>
          </cell>
          <cell r="F3031" t="str">
            <v>OCRD|0166</v>
          </cell>
          <cell r="G3031" t="str">
            <v>OCRD|0166|2017-02-16</v>
          </cell>
          <cell r="H3031" t="str">
            <v>S00166-V08680</v>
          </cell>
          <cell r="I3031">
            <v>8680</v>
          </cell>
          <cell r="J3031" t="str">
            <v>Blood RNA</v>
          </cell>
          <cell r="K3031" t="str">
            <v>PaxGene</v>
          </cell>
          <cell r="L3031">
            <v>143</v>
          </cell>
          <cell r="M3031" t="str">
            <v>C</v>
          </cell>
          <cell r="N3031">
            <v>5</v>
          </cell>
          <cell r="P3031">
            <v>11196</v>
          </cell>
          <cell r="Q3031" t="str">
            <v>Female</v>
          </cell>
          <cell r="R3031" t="str">
            <v>[EA]</v>
          </cell>
          <cell r="S3031" t="str">
            <v xml:space="preserve">SLE </v>
          </cell>
          <cell r="T3031" t="str">
            <v>SLE Patient</v>
          </cell>
          <cell r="U3031">
            <v>1954</v>
          </cell>
          <cell r="V3031">
            <v>63</v>
          </cell>
        </row>
        <row r="3032">
          <cell r="A3032" t="str">
            <v>AA03031</v>
          </cell>
          <cell r="B3032">
            <v>1</v>
          </cell>
          <cell r="C3032" t="str">
            <v>OCRD</v>
          </cell>
          <cell r="D3032">
            <v>228</v>
          </cell>
          <cell r="E3032">
            <v>42782</v>
          </cell>
          <cell r="F3032" t="str">
            <v>OCRD|0228</v>
          </cell>
          <cell r="G3032" t="str">
            <v>OCRD|0228|2017-02-16</v>
          </cell>
          <cell r="H3032" t="str">
            <v>S00228-V08681</v>
          </cell>
          <cell r="I3032">
            <v>8681</v>
          </cell>
          <cell r="J3032" t="str">
            <v>Blood RNA</v>
          </cell>
          <cell r="K3032" t="str">
            <v>PaxGene</v>
          </cell>
          <cell r="L3032">
            <v>143</v>
          </cell>
          <cell r="M3032" t="str">
            <v>C</v>
          </cell>
          <cell r="N3032">
            <v>6</v>
          </cell>
          <cell r="P3032">
            <v>11138</v>
          </cell>
          <cell r="Q3032" t="str">
            <v>Female</v>
          </cell>
          <cell r="R3032" t="str">
            <v>[AA]</v>
          </cell>
          <cell r="S3032" t="str">
            <v xml:space="preserve">SLE </v>
          </cell>
          <cell r="T3032" t="str">
            <v>SLE Patient</v>
          </cell>
          <cell r="U3032">
            <v>1952</v>
          </cell>
          <cell r="V3032">
            <v>65</v>
          </cell>
        </row>
        <row r="3033">
          <cell r="A3033" t="str">
            <v>AA03032</v>
          </cell>
          <cell r="B3033">
            <v>1</v>
          </cell>
          <cell r="C3033" t="str">
            <v>OCRD</v>
          </cell>
          <cell r="D3033">
            <v>468</v>
          </cell>
          <cell r="E3033">
            <v>42782</v>
          </cell>
          <cell r="F3033" t="str">
            <v>OCRD|0468</v>
          </cell>
          <cell r="G3033" t="str">
            <v>OCRD|0468|2017-02-16</v>
          </cell>
          <cell r="H3033" t="str">
            <v>S00468-V08679</v>
          </cell>
          <cell r="I3033">
            <v>8679</v>
          </cell>
          <cell r="J3033" t="str">
            <v>Blood RNA</v>
          </cell>
          <cell r="K3033" t="str">
            <v>PaxGene</v>
          </cell>
          <cell r="L3033">
            <v>143</v>
          </cell>
          <cell r="M3033" t="str">
            <v>D</v>
          </cell>
          <cell r="N3033">
            <v>1</v>
          </cell>
          <cell r="P3033">
            <v>11113</v>
          </cell>
          <cell r="Q3033" t="str">
            <v>Female</v>
          </cell>
          <cell r="R3033" t="str">
            <v>[EA]</v>
          </cell>
          <cell r="S3033" t="str">
            <v xml:space="preserve">SLE </v>
          </cell>
          <cell r="T3033" t="str">
            <v>SLE Patient</v>
          </cell>
          <cell r="U3033">
            <v>1978</v>
          </cell>
          <cell r="V3033">
            <v>39</v>
          </cell>
        </row>
        <row r="3034">
          <cell r="A3034" t="str">
            <v>AA03033</v>
          </cell>
          <cell r="B3034">
            <v>1</v>
          </cell>
          <cell r="C3034" t="str">
            <v>OCRD</v>
          </cell>
          <cell r="D3034">
            <v>1447</v>
          </cell>
          <cell r="E3034">
            <v>42782</v>
          </cell>
          <cell r="F3034" t="str">
            <v>OCRD|1447</v>
          </cell>
          <cell r="G3034" t="str">
            <v>OCRD|1447|2017-02-16</v>
          </cell>
          <cell r="H3034" t="str">
            <v>S01447-V08682</v>
          </cell>
          <cell r="I3034">
            <v>8682</v>
          </cell>
          <cell r="J3034" t="str">
            <v>Blood RNA</v>
          </cell>
          <cell r="K3034" t="str">
            <v>PaxGene</v>
          </cell>
          <cell r="L3034">
            <v>143</v>
          </cell>
          <cell r="M3034" t="str">
            <v>D</v>
          </cell>
          <cell r="N3034">
            <v>2</v>
          </cell>
          <cell r="P3034">
            <v>23325</v>
          </cell>
          <cell r="Q3034" t="str">
            <v>Female</v>
          </cell>
          <cell r="R3034" t="str">
            <v>[EA]</v>
          </cell>
          <cell r="S3034" t="str">
            <v xml:space="preserve">Rheumatic </v>
          </cell>
          <cell r="T3034" t="str">
            <v>Rheumatic Disease Patient</v>
          </cell>
          <cell r="U3034">
            <v>1961</v>
          </cell>
          <cell r="V3034">
            <v>56</v>
          </cell>
        </row>
        <row r="3035">
          <cell r="A3035" t="str">
            <v>AA03034</v>
          </cell>
          <cell r="B3035">
            <v>1</v>
          </cell>
          <cell r="C3035" t="str">
            <v>OCRD</v>
          </cell>
          <cell r="D3035">
            <v>1448</v>
          </cell>
          <cell r="E3035">
            <v>42782</v>
          </cell>
          <cell r="F3035" t="str">
            <v>OCRD|1448</v>
          </cell>
          <cell r="G3035" t="str">
            <v>OCRD|1448|2017-02-16</v>
          </cell>
          <cell r="H3035" t="str">
            <v>S01448-V08683</v>
          </cell>
          <cell r="I3035">
            <v>8683</v>
          </cell>
          <cell r="J3035" t="str">
            <v>Blood RNA</v>
          </cell>
          <cell r="K3035" t="str">
            <v>PaxGene</v>
          </cell>
          <cell r="L3035">
            <v>143</v>
          </cell>
          <cell r="M3035" t="str">
            <v>D</v>
          </cell>
          <cell r="N3035">
            <v>3</v>
          </cell>
          <cell r="P3035">
            <v>23326</v>
          </cell>
          <cell r="Q3035" t="str">
            <v>Female</v>
          </cell>
          <cell r="R3035" t="str">
            <v>[EA]</v>
          </cell>
          <cell r="S3035" t="str">
            <v xml:space="preserve">Rheumatic </v>
          </cell>
          <cell r="T3035" t="str">
            <v>Rheumatic Disease Patient</v>
          </cell>
          <cell r="U3035">
            <v>1981</v>
          </cell>
          <cell r="V3035">
            <v>36</v>
          </cell>
        </row>
        <row r="3036">
          <cell r="A3036" t="str">
            <v>AA03035</v>
          </cell>
          <cell r="B3036">
            <v>1</v>
          </cell>
          <cell r="C3036" t="str">
            <v>OCRD</v>
          </cell>
          <cell r="D3036">
            <v>126</v>
          </cell>
          <cell r="E3036">
            <v>42786</v>
          </cell>
          <cell r="F3036" t="str">
            <v>OCRD|0126</v>
          </cell>
          <cell r="G3036" t="str">
            <v>OCRD|0126|2017-02-20</v>
          </cell>
          <cell r="H3036" t="str">
            <v>S00126-V08685</v>
          </cell>
          <cell r="I3036">
            <v>8685</v>
          </cell>
          <cell r="J3036" t="str">
            <v>Blood RNA</v>
          </cell>
          <cell r="K3036" t="str">
            <v>PaxGene</v>
          </cell>
          <cell r="L3036">
            <v>143</v>
          </cell>
          <cell r="M3036" t="str">
            <v>D</v>
          </cell>
          <cell r="N3036">
            <v>4</v>
          </cell>
          <cell r="P3036">
            <v>13201</v>
          </cell>
          <cell r="Q3036" t="str">
            <v>Female</v>
          </cell>
          <cell r="R3036" t="str">
            <v>[AI]</v>
          </cell>
          <cell r="S3036" t="str">
            <v xml:space="preserve">SLE </v>
          </cell>
          <cell r="T3036" t="str">
            <v>SLE Patient</v>
          </cell>
          <cell r="U3036">
            <v>1962</v>
          </cell>
          <cell r="V3036">
            <v>55</v>
          </cell>
        </row>
        <row r="3037">
          <cell r="A3037" t="str">
            <v>AA03036</v>
          </cell>
          <cell r="B3037">
            <v>1</v>
          </cell>
          <cell r="C3037" t="str">
            <v>OCRD</v>
          </cell>
          <cell r="D3037">
            <v>287</v>
          </cell>
          <cell r="E3037">
            <v>42786</v>
          </cell>
          <cell r="F3037" t="str">
            <v>OCRD|0287</v>
          </cell>
          <cell r="G3037" t="str">
            <v>OCRD|0287|2017-02-20</v>
          </cell>
          <cell r="H3037" t="str">
            <v>S00287-V08686</v>
          </cell>
          <cell r="I3037">
            <v>8686</v>
          </cell>
          <cell r="J3037" t="str">
            <v>Blood RNA</v>
          </cell>
          <cell r="K3037" t="str">
            <v>PaxGene</v>
          </cell>
          <cell r="L3037">
            <v>143</v>
          </cell>
          <cell r="M3037" t="str">
            <v>D</v>
          </cell>
          <cell r="N3037">
            <v>5</v>
          </cell>
          <cell r="P3037">
            <v>13197</v>
          </cell>
          <cell r="Q3037" t="str">
            <v>Female</v>
          </cell>
          <cell r="R3037" t="str">
            <v>[EA][H]</v>
          </cell>
          <cell r="S3037" t="str">
            <v xml:space="preserve">SLE </v>
          </cell>
          <cell r="T3037" t="str">
            <v>SLE Patient</v>
          </cell>
          <cell r="U3037">
            <v>1977</v>
          </cell>
          <cell r="V3037">
            <v>40</v>
          </cell>
        </row>
        <row r="3038">
          <cell r="A3038" t="str">
            <v>AA03037</v>
          </cell>
          <cell r="B3038">
            <v>1</v>
          </cell>
          <cell r="C3038" t="str">
            <v>OCRD</v>
          </cell>
          <cell r="D3038">
            <v>681</v>
          </cell>
          <cell r="E3038">
            <v>42786</v>
          </cell>
          <cell r="F3038" t="str">
            <v>OCRD|0681</v>
          </cell>
          <cell r="G3038" t="str">
            <v>OCRD|0681|2017-02-20</v>
          </cell>
          <cell r="H3038" t="str">
            <v>S00681-V08684</v>
          </cell>
          <cell r="I3038">
            <v>8684</v>
          </cell>
          <cell r="J3038" t="str">
            <v>Blood RNA</v>
          </cell>
          <cell r="K3038" t="str">
            <v>PaxGene</v>
          </cell>
          <cell r="L3038">
            <v>143</v>
          </cell>
          <cell r="M3038" t="str">
            <v>E</v>
          </cell>
          <cell r="N3038">
            <v>1</v>
          </cell>
          <cell r="P3038">
            <v>10491</v>
          </cell>
          <cell r="Q3038" t="str">
            <v>Female</v>
          </cell>
          <cell r="R3038" t="str">
            <v>[EA][H]</v>
          </cell>
          <cell r="S3038" t="str">
            <v xml:space="preserve">SLE </v>
          </cell>
          <cell r="T3038" t="str">
            <v>SLE Patient</v>
          </cell>
          <cell r="U3038">
            <v>1977</v>
          </cell>
          <cell r="V3038">
            <v>40</v>
          </cell>
        </row>
        <row r="3039">
          <cell r="A3039" t="str">
            <v>AA03038</v>
          </cell>
          <cell r="B3039">
            <v>1</v>
          </cell>
          <cell r="C3039" t="str">
            <v>OCRD</v>
          </cell>
          <cell r="D3039">
            <v>850</v>
          </cell>
          <cell r="E3039">
            <v>42786</v>
          </cell>
          <cell r="F3039" t="str">
            <v>OCRD|0850</v>
          </cell>
          <cell r="G3039" t="str">
            <v>OCRD|0850|2017-02-20</v>
          </cell>
          <cell r="H3039" t="str">
            <v>S00850-V08688</v>
          </cell>
          <cell r="I3039">
            <v>8688</v>
          </cell>
          <cell r="J3039" t="str">
            <v>Blood RNA</v>
          </cell>
          <cell r="K3039" t="str">
            <v>PaxGene</v>
          </cell>
          <cell r="L3039">
            <v>143</v>
          </cell>
          <cell r="M3039" t="str">
            <v>E</v>
          </cell>
          <cell r="N3039">
            <v>2</v>
          </cell>
          <cell r="P3039">
            <v>20357</v>
          </cell>
          <cell r="Q3039" t="str">
            <v>Female</v>
          </cell>
          <cell r="R3039" t="str">
            <v>[EA]</v>
          </cell>
          <cell r="S3039" t="str">
            <v xml:space="preserve">RA </v>
          </cell>
          <cell r="T3039" t="str">
            <v>RA Patient</v>
          </cell>
          <cell r="U3039">
            <v>1939</v>
          </cell>
          <cell r="V3039">
            <v>78</v>
          </cell>
        </row>
        <row r="3040">
          <cell r="A3040" t="str">
            <v>AA03039</v>
          </cell>
          <cell r="B3040">
            <v>1</v>
          </cell>
          <cell r="C3040" t="str">
            <v>OCRD</v>
          </cell>
          <cell r="D3040">
            <v>155</v>
          </cell>
          <cell r="E3040">
            <v>42787</v>
          </cell>
          <cell r="F3040" t="str">
            <v>OCRD|0155</v>
          </cell>
          <cell r="G3040" t="str">
            <v>OCRD|0155|2017-02-21</v>
          </cell>
          <cell r="H3040" t="str">
            <v>S00155-V08692</v>
          </cell>
          <cell r="I3040">
            <v>8692</v>
          </cell>
          <cell r="J3040" t="str">
            <v>Blood RNA</v>
          </cell>
          <cell r="K3040" t="str">
            <v>PaxGene</v>
          </cell>
          <cell r="L3040">
            <v>143</v>
          </cell>
          <cell r="M3040" t="str">
            <v>E</v>
          </cell>
          <cell r="N3040">
            <v>3</v>
          </cell>
          <cell r="P3040">
            <v>11315</v>
          </cell>
          <cell r="Q3040" t="str">
            <v>Male</v>
          </cell>
          <cell r="R3040" t="str">
            <v>[EA]</v>
          </cell>
          <cell r="S3040" t="str">
            <v xml:space="preserve">SLE </v>
          </cell>
          <cell r="T3040" t="str">
            <v>SLE Patient</v>
          </cell>
          <cell r="U3040">
            <v>1950</v>
          </cell>
          <cell r="V3040">
            <v>67</v>
          </cell>
        </row>
        <row r="3041">
          <cell r="A3041" t="str">
            <v>AA03040</v>
          </cell>
          <cell r="B3041">
            <v>1</v>
          </cell>
          <cell r="C3041" t="str">
            <v>OCRD</v>
          </cell>
          <cell r="D3041">
            <v>1450</v>
          </cell>
          <cell r="E3041">
            <v>42787</v>
          </cell>
          <cell r="F3041" t="str">
            <v>OCRD|1450</v>
          </cell>
          <cell r="G3041" t="str">
            <v>OCRD|1450|2017-02-21</v>
          </cell>
          <cell r="H3041" t="str">
            <v>S01450-V08696</v>
          </cell>
          <cell r="I3041">
            <v>8696</v>
          </cell>
          <cell r="J3041" t="str">
            <v>Blood RNA</v>
          </cell>
          <cell r="K3041" t="str">
            <v>PaxGene</v>
          </cell>
          <cell r="L3041">
            <v>143</v>
          </cell>
          <cell r="M3041" t="str">
            <v>E</v>
          </cell>
          <cell r="N3041">
            <v>5</v>
          </cell>
          <cell r="P3041">
            <v>23333</v>
          </cell>
          <cell r="Q3041" t="str">
            <v>Female</v>
          </cell>
          <cell r="R3041" t="str">
            <v>[AI]</v>
          </cell>
          <cell r="S3041" t="str">
            <v xml:space="preserve">RA </v>
          </cell>
          <cell r="T3041" t="str">
            <v>RA Patient</v>
          </cell>
          <cell r="U3041">
            <v>1966</v>
          </cell>
          <cell r="V3041">
            <v>51</v>
          </cell>
        </row>
        <row r="3042">
          <cell r="A3042" t="str">
            <v>AA03041</v>
          </cell>
          <cell r="B3042">
            <v>1</v>
          </cell>
          <cell r="C3042" t="str">
            <v>OCRD</v>
          </cell>
          <cell r="D3042">
            <v>84</v>
          </cell>
          <cell r="E3042">
            <v>42787</v>
          </cell>
          <cell r="F3042" t="str">
            <v>OCRD|0084</v>
          </cell>
          <cell r="G3042" t="str">
            <v>OCRD|0084|2017-02-21</v>
          </cell>
          <cell r="H3042" t="str">
            <v>S00084-V08691</v>
          </cell>
          <cell r="I3042">
            <v>8691</v>
          </cell>
          <cell r="J3042" t="str">
            <v>Blood RNA</v>
          </cell>
          <cell r="K3042" t="str">
            <v>PaxGene</v>
          </cell>
          <cell r="L3042">
            <v>143</v>
          </cell>
          <cell r="M3042" t="str">
            <v>E</v>
          </cell>
          <cell r="N3042">
            <v>6</v>
          </cell>
          <cell r="P3042">
            <v>11536</v>
          </cell>
          <cell r="Q3042" t="str">
            <v>Male</v>
          </cell>
          <cell r="R3042" t="str">
            <v>[EA]</v>
          </cell>
          <cell r="S3042" t="str">
            <v xml:space="preserve">RA </v>
          </cell>
          <cell r="T3042" t="str">
            <v>RA Patient</v>
          </cell>
          <cell r="U3042">
            <v>1948</v>
          </cell>
          <cell r="V3042">
            <v>69</v>
          </cell>
        </row>
        <row r="3043">
          <cell r="A3043" t="str">
            <v>AA03042</v>
          </cell>
          <cell r="B3043">
            <v>1</v>
          </cell>
          <cell r="C3043" t="str">
            <v>OCRD</v>
          </cell>
          <cell r="D3043">
            <v>381</v>
          </cell>
          <cell r="E3043">
            <v>42787</v>
          </cell>
          <cell r="F3043" t="str">
            <v>OCRD|0381</v>
          </cell>
          <cell r="G3043" t="str">
            <v>OCRD|0381|2017-02-21</v>
          </cell>
          <cell r="H3043" t="str">
            <v>S00381-V08695</v>
          </cell>
          <cell r="I3043">
            <v>8695</v>
          </cell>
          <cell r="J3043" t="str">
            <v>Blood RNA</v>
          </cell>
          <cell r="K3043" t="str">
            <v>PaxGene</v>
          </cell>
          <cell r="L3043">
            <v>143</v>
          </cell>
          <cell r="M3043" t="str">
            <v>F</v>
          </cell>
          <cell r="N3043">
            <v>1</v>
          </cell>
          <cell r="P3043">
            <v>11340</v>
          </cell>
          <cell r="Q3043" t="str">
            <v>Female</v>
          </cell>
          <cell r="R3043" t="str">
            <v>[A]</v>
          </cell>
          <cell r="S3043" t="str">
            <v xml:space="preserve">SLE </v>
          </cell>
          <cell r="T3043" t="str">
            <v>SLE Patient</v>
          </cell>
          <cell r="U3043">
            <v>1962</v>
          </cell>
          <cell r="V3043">
            <v>55</v>
          </cell>
        </row>
        <row r="3044">
          <cell r="A3044" t="str">
            <v>AA03043</v>
          </cell>
          <cell r="B3044">
            <v>1</v>
          </cell>
          <cell r="C3044" t="str">
            <v>OCRD</v>
          </cell>
          <cell r="D3044">
            <v>236</v>
          </cell>
          <cell r="E3044">
            <v>42787</v>
          </cell>
          <cell r="F3044" t="str">
            <v>OCRD|0236</v>
          </cell>
          <cell r="G3044" t="str">
            <v>OCRD|0236|2017-02-21</v>
          </cell>
          <cell r="H3044" t="str">
            <v>S00236-V08694</v>
          </cell>
          <cell r="I3044">
            <v>8694</v>
          </cell>
          <cell r="J3044" t="str">
            <v>Blood RNA</v>
          </cell>
          <cell r="K3044" t="str">
            <v>PaxGene</v>
          </cell>
          <cell r="L3044">
            <v>143</v>
          </cell>
          <cell r="M3044" t="str">
            <v>F</v>
          </cell>
          <cell r="N3044">
            <v>2</v>
          </cell>
          <cell r="P3044">
            <v>11136</v>
          </cell>
          <cell r="Q3044" t="str">
            <v>Female</v>
          </cell>
          <cell r="R3044" t="str">
            <v>[EA]</v>
          </cell>
          <cell r="S3044" t="str">
            <v xml:space="preserve">SLE </v>
          </cell>
          <cell r="T3044" t="str">
            <v>SLE Patient</v>
          </cell>
          <cell r="U3044">
            <v>1947</v>
          </cell>
          <cell r="V3044">
            <v>70</v>
          </cell>
        </row>
        <row r="3045">
          <cell r="A3045" t="str">
            <v>AA03044</v>
          </cell>
          <cell r="B3045">
            <v>1</v>
          </cell>
          <cell r="C3045" t="str">
            <v>OCRD</v>
          </cell>
          <cell r="D3045">
            <v>934</v>
          </cell>
          <cell r="E3045">
            <v>42787</v>
          </cell>
          <cell r="F3045" t="str">
            <v>OCRD|0934</v>
          </cell>
          <cell r="G3045" t="str">
            <v>OCRD|0934|2017-02-21</v>
          </cell>
          <cell r="H3045" t="str">
            <v>S00934-V08693</v>
          </cell>
          <cell r="I3045">
            <v>8693</v>
          </cell>
          <cell r="J3045" t="str">
            <v>Blood RNA</v>
          </cell>
          <cell r="K3045" t="str">
            <v>PaxGene</v>
          </cell>
          <cell r="L3045">
            <v>143</v>
          </cell>
          <cell r="M3045" t="str">
            <v>F</v>
          </cell>
          <cell r="N3045">
            <v>4</v>
          </cell>
          <cell r="P3045">
            <v>22798</v>
          </cell>
          <cell r="Q3045" t="str">
            <v>Male</v>
          </cell>
          <cell r="R3045" t="str">
            <v>[AA]</v>
          </cell>
          <cell r="S3045" t="str">
            <v xml:space="preserve">SLE </v>
          </cell>
          <cell r="T3045" t="str">
            <v>SLE Patient</v>
          </cell>
          <cell r="U3045">
            <v>1972</v>
          </cell>
          <cell r="V3045">
            <v>45</v>
          </cell>
        </row>
        <row r="3046">
          <cell r="A3046" t="str">
            <v>AA03045</v>
          </cell>
          <cell r="B3046">
            <v>1</v>
          </cell>
          <cell r="C3046" t="str">
            <v>OCRD</v>
          </cell>
          <cell r="D3046">
            <v>1451</v>
          </cell>
          <cell r="E3046">
            <v>42787</v>
          </cell>
          <cell r="F3046" t="str">
            <v>OCRD|1451</v>
          </cell>
          <cell r="G3046" t="str">
            <v>OCRD|1451|2017-02-21</v>
          </cell>
          <cell r="H3046" t="str">
            <v>S01451-V08697</v>
          </cell>
          <cell r="I3046">
            <v>8697</v>
          </cell>
          <cell r="J3046" t="str">
            <v>Blood RNA</v>
          </cell>
          <cell r="K3046" t="str">
            <v>PaxGene</v>
          </cell>
          <cell r="L3046">
            <v>143</v>
          </cell>
          <cell r="M3046" t="str">
            <v>F</v>
          </cell>
          <cell r="N3046">
            <v>5</v>
          </cell>
          <cell r="P3046">
            <v>23334</v>
          </cell>
          <cell r="Q3046" t="str">
            <v>Female</v>
          </cell>
          <cell r="R3046" t="str">
            <v>[EA]</v>
          </cell>
          <cell r="S3046" t="str">
            <v xml:space="preserve">Rheumatic </v>
          </cell>
          <cell r="T3046" t="str">
            <v>Rheumatic Disease Patient</v>
          </cell>
          <cell r="U3046">
            <v>1979</v>
          </cell>
          <cell r="V3046">
            <v>38</v>
          </cell>
        </row>
        <row r="3047">
          <cell r="A3047" t="str">
            <v>AA03046</v>
          </cell>
          <cell r="B3047">
            <v>1</v>
          </cell>
          <cell r="C3047" t="str">
            <v>OCRD</v>
          </cell>
          <cell r="D3047">
            <v>297</v>
          </cell>
          <cell r="E3047">
            <v>42789</v>
          </cell>
          <cell r="F3047" t="str">
            <v>OCRD|0297</v>
          </cell>
          <cell r="G3047" t="str">
            <v>OCRD|0297|2017-02-23</v>
          </cell>
          <cell r="H3047" t="str">
            <v>S00297-V08701</v>
          </cell>
          <cell r="I3047">
            <v>8701</v>
          </cell>
          <cell r="J3047" t="str">
            <v>Blood RNA</v>
          </cell>
          <cell r="K3047" t="str">
            <v>PaxGene</v>
          </cell>
          <cell r="L3047">
            <v>145</v>
          </cell>
          <cell r="M3047" t="str">
            <v>A</v>
          </cell>
          <cell r="N3047">
            <v>1</v>
          </cell>
          <cell r="P3047">
            <v>11224</v>
          </cell>
          <cell r="Q3047" t="str">
            <v>Female</v>
          </cell>
          <cell r="R3047" t="str">
            <v>[EA][H]</v>
          </cell>
          <cell r="S3047" t="str">
            <v xml:space="preserve">SLE </v>
          </cell>
          <cell r="T3047" t="str">
            <v>SLE Patient</v>
          </cell>
          <cell r="U3047">
            <v>1963</v>
          </cell>
          <cell r="V3047">
            <v>54</v>
          </cell>
        </row>
        <row r="3048">
          <cell r="A3048" t="str">
            <v>AA03047</v>
          </cell>
          <cell r="B3048">
            <v>1</v>
          </cell>
          <cell r="C3048" t="str">
            <v>OCRD</v>
          </cell>
          <cell r="D3048">
            <v>323</v>
          </cell>
          <cell r="E3048">
            <v>42789</v>
          </cell>
          <cell r="F3048" t="str">
            <v>OCRD|0323</v>
          </cell>
          <cell r="G3048" t="str">
            <v>OCRD|0323|2017-02-23</v>
          </cell>
          <cell r="H3048" t="str">
            <v>S00323-V08698</v>
          </cell>
          <cell r="I3048">
            <v>8698</v>
          </cell>
          <cell r="J3048" t="str">
            <v>Blood RNA</v>
          </cell>
          <cell r="K3048" t="str">
            <v>PaxGene</v>
          </cell>
          <cell r="L3048">
            <v>145</v>
          </cell>
          <cell r="M3048" t="str">
            <v>A</v>
          </cell>
          <cell r="N3048">
            <v>2</v>
          </cell>
          <cell r="P3048">
            <v>11086</v>
          </cell>
          <cell r="Q3048" t="str">
            <v>Female</v>
          </cell>
          <cell r="R3048" t="str">
            <v>[EA]</v>
          </cell>
          <cell r="S3048" t="str">
            <v xml:space="preserve">SLE </v>
          </cell>
          <cell r="T3048" t="str">
            <v>SLE Patient</v>
          </cell>
          <cell r="U3048">
            <v>1983</v>
          </cell>
          <cell r="V3048">
            <v>34</v>
          </cell>
        </row>
        <row r="3049">
          <cell r="A3049" t="str">
            <v>AA03048</v>
          </cell>
          <cell r="B3049">
            <v>1</v>
          </cell>
          <cell r="C3049" t="str">
            <v>OCRD</v>
          </cell>
          <cell r="D3049">
            <v>655</v>
          </cell>
          <cell r="E3049">
            <v>42789</v>
          </cell>
          <cell r="F3049" t="str">
            <v>OCRD|0655</v>
          </cell>
          <cell r="G3049" t="str">
            <v>OCRD|0655|2017-02-23</v>
          </cell>
          <cell r="H3049" t="str">
            <v>S00655-V08700</v>
          </cell>
          <cell r="I3049">
            <v>8700</v>
          </cell>
          <cell r="J3049" t="str">
            <v>Blood RNA</v>
          </cell>
          <cell r="K3049" t="str">
            <v>PaxGene</v>
          </cell>
          <cell r="L3049">
            <v>145</v>
          </cell>
          <cell r="M3049" t="str">
            <v>A</v>
          </cell>
          <cell r="N3049">
            <v>3</v>
          </cell>
          <cell r="P3049">
            <v>11411</v>
          </cell>
          <cell r="Q3049" t="str">
            <v>Female</v>
          </cell>
          <cell r="R3049" t="str">
            <v>[AI][H]</v>
          </cell>
          <cell r="S3049" t="str">
            <v xml:space="preserve">SLE </v>
          </cell>
          <cell r="T3049" t="str">
            <v>SLE Patient</v>
          </cell>
          <cell r="U3049">
            <v>1987</v>
          </cell>
          <cell r="V3049">
            <v>30</v>
          </cell>
        </row>
        <row r="3050">
          <cell r="A3050" t="str">
            <v>AA03049</v>
          </cell>
          <cell r="B3050">
            <v>1</v>
          </cell>
          <cell r="C3050" t="str">
            <v>OCRD</v>
          </cell>
          <cell r="D3050">
            <v>1452</v>
          </cell>
          <cell r="E3050">
            <v>42789</v>
          </cell>
          <cell r="F3050" t="str">
            <v>OCRD|1452</v>
          </cell>
          <cell r="G3050" t="str">
            <v>OCRD|1452|2017-02-23</v>
          </cell>
          <cell r="H3050" t="str">
            <v>S01452-V08699</v>
          </cell>
          <cell r="I3050">
            <v>8699</v>
          </cell>
          <cell r="J3050" t="str">
            <v>Blood RNA</v>
          </cell>
          <cell r="K3050" t="str">
            <v>PaxGene</v>
          </cell>
          <cell r="L3050">
            <v>145</v>
          </cell>
          <cell r="M3050" t="str">
            <v>A</v>
          </cell>
          <cell r="N3050">
            <v>4</v>
          </cell>
          <cell r="P3050">
            <v>23337</v>
          </cell>
          <cell r="Q3050" t="str">
            <v>Female</v>
          </cell>
          <cell r="R3050" t="str">
            <v>[EA]</v>
          </cell>
          <cell r="S3050" t="str">
            <v xml:space="preserve">SLE </v>
          </cell>
          <cell r="T3050" t="str">
            <v>SLE Patient</v>
          </cell>
          <cell r="U3050">
            <v>1965</v>
          </cell>
          <cell r="V3050">
            <v>52</v>
          </cell>
        </row>
        <row r="3051">
          <cell r="A3051" t="str">
            <v>AA03050</v>
          </cell>
          <cell r="B3051">
            <v>1</v>
          </cell>
          <cell r="C3051" t="str">
            <v>OCRD</v>
          </cell>
          <cell r="D3051">
            <v>829</v>
          </cell>
          <cell r="E3051">
            <v>42790</v>
          </cell>
          <cell r="F3051" t="str">
            <v>OCRD|0829</v>
          </cell>
          <cell r="G3051" t="str">
            <v>OCRD|0829|2017-02-24</v>
          </cell>
          <cell r="H3051" t="str">
            <v>S00829-V08703</v>
          </cell>
          <cell r="I3051">
            <v>8703</v>
          </cell>
          <cell r="J3051" t="str">
            <v>Blood RNA</v>
          </cell>
          <cell r="K3051" t="str">
            <v>PaxGene</v>
          </cell>
          <cell r="L3051">
            <v>145</v>
          </cell>
          <cell r="M3051" t="str">
            <v>A</v>
          </cell>
          <cell r="N3051">
            <v>5</v>
          </cell>
          <cell r="P3051">
            <v>11221</v>
          </cell>
          <cell r="Q3051" t="str">
            <v>Female</v>
          </cell>
          <cell r="R3051" t="str">
            <v>[EA]</v>
          </cell>
          <cell r="S3051" t="str">
            <v xml:space="preserve">SLE </v>
          </cell>
          <cell r="T3051" t="str">
            <v>SLE Patient</v>
          </cell>
          <cell r="U3051">
            <v>1955</v>
          </cell>
          <cell r="V3051">
            <v>62</v>
          </cell>
        </row>
        <row r="3052">
          <cell r="A3052" t="str">
            <v>AA03051</v>
          </cell>
          <cell r="B3052">
            <v>1</v>
          </cell>
          <cell r="C3052" t="str">
            <v>OCRD</v>
          </cell>
          <cell r="D3052">
            <v>1453</v>
          </cell>
          <cell r="E3052">
            <v>42790</v>
          </cell>
          <cell r="F3052" t="str">
            <v>OCRD|1453</v>
          </cell>
          <cell r="G3052" t="str">
            <v>OCRD|1453|2017-02-24</v>
          </cell>
          <cell r="H3052" t="str">
            <v>S01453-V08702</v>
          </cell>
          <cell r="I3052">
            <v>8702</v>
          </cell>
          <cell r="J3052" t="str">
            <v>Blood RNA</v>
          </cell>
          <cell r="K3052" t="str">
            <v>PaxGene</v>
          </cell>
          <cell r="L3052">
            <v>145</v>
          </cell>
          <cell r="M3052" t="str">
            <v>A</v>
          </cell>
          <cell r="N3052">
            <v>6</v>
          </cell>
          <cell r="P3052">
            <v>23300</v>
          </cell>
          <cell r="Q3052" t="str">
            <v>Female</v>
          </cell>
          <cell r="R3052" t="str">
            <v>[AI]</v>
          </cell>
          <cell r="S3052" t="str">
            <v xml:space="preserve">RA </v>
          </cell>
          <cell r="T3052" t="str">
            <v>RA Patient</v>
          </cell>
          <cell r="U3052">
            <v>1967</v>
          </cell>
          <cell r="V3052">
            <v>50</v>
          </cell>
        </row>
        <row r="3053">
          <cell r="A3053" t="str">
            <v>AA03052</v>
          </cell>
          <cell r="B3053">
            <v>1</v>
          </cell>
          <cell r="C3053" t="str">
            <v>OCRD</v>
          </cell>
          <cell r="D3053">
            <v>1454</v>
          </cell>
          <cell r="E3053">
            <v>42790</v>
          </cell>
          <cell r="F3053" t="str">
            <v>OCRD|1454</v>
          </cell>
          <cell r="G3053" t="str">
            <v>OCRD|1454|2017-02-24</v>
          </cell>
          <cell r="H3053" t="str">
            <v>S01454-V08704</v>
          </cell>
          <cell r="I3053">
            <v>8704</v>
          </cell>
          <cell r="J3053" t="str">
            <v>Blood RNA</v>
          </cell>
          <cell r="K3053" t="str">
            <v>PaxGene</v>
          </cell>
          <cell r="L3053">
            <v>145</v>
          </cell>
          <cell r="M3053" t="str">
            <v>B</v>
          </cell>
          <cell r="N3053">
            <v>1</v>
          </cell>
          <cell r="P3053">
            <v>23340</v>
          </cell>
          <cell r="Q3053" t="str">
            <v>Female</v>
          </cell>
          <cell r="R3053" t="str">
            <v>[EA]</v>
          </cell>
          <cell r="S3053" t="str">
            <v xml:space="preserve">Rheumatic </v>
          </cell>
          <cell r="T3053" t="str">
            <v>Rheumatic Disease Patient</v>
          </cell>
          <cell r="U3053">
            <v>1950</v>
          </cell>
          <cell r="V3053">
            <v>67</v>
          </cell>
        </row>
        <row r="3054">
          <cell r="A3054" t="str">
            <v>AA03053</v>
          </cell>
          <cell r="B3054">
            <v>1</v>
          </cell>
          <cell r="C3054" t="str">
            <v>OCRD</v>
          </cell>
          <cell r="D3054">
            <v>16</v>
          </cell>
          <cell r="E3054">
            <v>42793</v>
          </cell>
          <cell r="F3054" t="str">
            <v>OCRD|0016</v>
          </cell>
          <cell r="G3054" t="str">
            <v>OCRD|0016|2017-02-27</v>
          </cell>
          <cell r="H3054" t="str">
            <v>S00016-V08705</v>
          </cell>
          <cell r="I3054">
            <v>8705</v>
          </cell>
          <cell r="J3054" t="str">
            <v>Blood RNA</v>
          </cell>
          <cell r="K3054" t="str">
            <v>PaxGene</v>
          </cell>
          <cell r="L3054">
            <v>145</v>
          </cell>
          <cell r="M3054" t="str">
            <v>B</v>
          </cell>
          <cell r="N3054">
            <v>2</v>
          </cell>
          <cell r="P3054">
            <v>11081</v>
          </cell>
          <cell r="Q3054" t="str">
            <v>Female</v>
          </cell>
          <cell r="R3054" t="str">
            <v>[AI]</v>
          </cell>
          <cell r="S3054" t="str">
            <v xml:space="preserve">SLE </v>
          </cell>
          <cell r="T3054" t="str">
            <v>SLE Patient</v>
          </cell>
          <cell r="U3054">
            <v>1953</v>
          </cell>
          <cell r="V3054">
            <v>64</v>
          </cell>
        </row>
        <row r="3055">
          <cell r="A3055" t="str">
            <v>AA03054</v>
          </cell>
          <cell r="B3055">
            <v>1</v>
          </cell>
          <cell r="C3055" t="str">
            <v>OCRD</v>
          </cell>
          <cell r="D3055">
            <v>1430</v>
          </cell>
          <cell r="E3055">
            <v>42793</v>
          </cell>
          <cell r="F3055" t="str">
            <v>OCRD|1430</v>
          </cell>
          <cell r="G3055" t="str">
            <v>OCRD|1430|2017-02-27</v>
          </cell>
          <cell r="H3055" t="str">
            <v>S01430-V08706</v>
          </cell>
          <cell r="I3055">
            <v>8706</v>
          </cell>
          <cell r="J3055" t="str">
            <v>Blood RNA</v>
          </cell>
          <cell r="K3055" t="str">
            <v>PaxGene</v>
          </cell>
          <cell r="L3055">
            <v>145</v>
          </cell>
          <cell r="M3055" t="str">
            <v>B</v>
          </cell>
          <cell r="N3055">
            <v>3</v>
          </cell>
          <cell r="P3055">
            <v>23262</v>
          </cell>
          <cell r="Q3055" t="str">
            <v>Female</v>
          </cell>
          <cell r="R3055" t="str">
            <v>[EA]</v>
          </cell>
          <cell r="S3055" t="str">
            <v xml:space="preserve">RA </v>
          </cell>
          <cell r="T3055" t="str">
            <v>RA Patient</v>
          </cell>
          <cell r="U3055">
            <v>1963</v>
          </cell>
          <cell r="V3055">
            <v>54</v>
          </cell>
        </row>
        <row r="3056">
          <cell r="A3056" t="str">
            <v>AA03055</v>
          </cell>
          <cell r="B3056">
            <v>1</v>
          </cell>
          <cell r="C3056" t="str">
            <v>OCRD</v>
          </cell>
          <cell r="D3056">
            <v>887</v>
          </cell>
          <cell r="E3056">
            <v>42794</v>
          </cell>
          <cell r="F3056" t="str">
            <v>OCRD|0887</v>
          </cell>
          <cell r="G3056" t="str">
            <v>OCRD|0887|2017-02-28</v>
          </cell>
          <cell r="H3056" t="str">
            <v>S00887-V08707</v>
          </cell>
          <cell r="I3056">
            <v>8707</v>
          </cell>
          <cell r="J3056" t="str">
            <v>Blood RNA</v>
          </cell>
          <cell r="K3056" t="str">
            <v>PaxGene</v>
          </cell>
          <cell r="L3056">
            <v>145</v>
          </cell>
          <cell r="M3056" t="str">
            <v>B</v>
          </cell>
          <cell r="N3056">
            <v>4</v>
          </cell>
          <cell r="P3056">
            <v>22875</v>
          </cell>
          <cell r="Q3056" t="str">
            <v>Female</v>
          </cell>
          <cell r="R3056" t="str">
            <v>[EA][H]</v>
          </cell>
          <cell r="S3056" t="str">
            <v xml:space="preserve">RA </v>
          </cell>
          <cell r="T3056" t="str">
            <v>RA Patient</v>
          </cell>
          <cell r="U3056">
            <v>1971</v>
          </cell>
          <cell r="V3056">
            <v>46</v>
          </cell>
        </row>
        <row r="3057">
          <cell r="A3057" t="str">
            <v>AA03056</v>
          </cell>
          <cell r="B3057">
            <v>1</v>
          </cell>
          <cell r="C3057" t="str">
            <v>OCRD</v>
          </cell>
          <cell r="D3057">
            <v>350</v>
          </cell>
          <cell r="E3057">
            <v>42794</v>
          </cell>
          <cell r="F3057" t="str">
            <v>OCRD|0350</v>
          </cell>
          <cell r="G3057" t="str">
            <v>OCRD|0350|2017-02-28</v>
          </cell>
          <cell r="H3057" t="str">
            <v>S00350-V08709</v>
          </cell>
          <cell r="I3057">
            <v>8709</v>
          </cell>
          <cell r="J3057" t="str">
            <v>Blood RNA</v>
          </cell>
          <cell r="K3057" t="str">
            <v>PaxGene</v>
          </cell>
          <cell r="L3057">
            <v>145</v>
          </cell>
          <cell r="M3057" t="str">
            <v>B</v>
          </cell>
          <cell r="N3057">
            <v>5</v>
          </cell>
          <cell r="P3057">
            <v>10081</v>
          </cell>
          <cell r="Q3057" t="str">
            <v>Male</v>
          </cell>
          <cell r="R3057" t="str">
            <v>[AI]</v>
          </cell>
          <cell r="S3057" t="str">
            <v xml:space="preserve">SLE </v>
          </cell>
          <cell r="T3057" t="str">
            <v>SLE Patient</v>
          </cell>
          <cell r="U3057">
            <v>1986</v>
          </cell>
          <cell r="V3057">
            <v>31</v>
          </cell>
        </row>
        <row r="3058">
          <cell r="A3058" t="str">
            <v>AA03057</v>
          </cell>
          <cell r="B3058">
            <v>1</v>
          </cell>
          <cell r="C3058" t="str">
            <v>OCRD</v>
          </cell>
          <cell r="D3058">
            <v>806</v>
          </cell>
          <cell r="E3058">
            <v>42794</v>
          </cell>
          <cell r="F3058" t="str">
            <v>OCRD|0806</v>
          </cell>
          <cell r="G3058" t="str">
            <v>OCRD|0806|2017-02-28</v>
          </cell>
          <cell r="H3058" t="str">
            <v>S00806-V08708</v>
          </cell>
          <cell r="I3058">
            <v>8708</v>
          </cell>
          <cell r="J3058" t="str">
            <v>Blood RNA</v>
          </cell>
          <cell r="K3058" t="str">
            <v>PaxGene</v>
          </cell>
          <cell r="L3058">
            <v>145</v>
          </cell>
          <cell r="M3058" t="str">
            <v>B</v>
          </cell>
          <cell r="N3058">
            <v>6</v>
          </cell>
          <cell r="P3058">
            <v>20390</v>
          </cell>
          <cell r="Q3058" t="str">
            <v>Female</v>
          </cell>
          <cell r="R3058" t="str">
            <v>[EA]</v>
          </cell>
          <cell r="S3058" t="str">
            <v xml:space="preserve">RA </v>
          </cell>
          <cell r="T3058" t="str">
            <v>RA Patient</v>
          </cell>
          <cell r="U3058">
            <v>1963</v>
          </cell>
          <cell r="V3058">
            <v>54</v>
          </cell>
        </row>
        <row r="3059">
          <cell r="A3059" t="str">
            <v>AA03058</v>
          </cell>
          <cell r="B3059">
            <v>1</v>
          </cell>
          <cell r="C3059" t="str">
            <v>OCRD</v>
          </cell>
          <cell r="D3059">
            <v>158</v>
          </cell>
          <cell r="E3059">
            <v>42795</v>
          </cell>
          <cell r="F3059" t="str">
            <v>OCRD|0158</v>
          </cell>
          <cell r="G3059" t="str">
            <v>OCRD|0158|2017-03-01</v>
          </cell>
          <cell r="H3059" t="str">
            <v>S00158-V08710</v>
          </cell>
          <cell r="I3059">
            <v>8710</v>
          </cell>
          <cell r="J3059" t="str">
            <v>Blood RNA</v>
          </cell>
          <cell r="K3059" t="str">
            <v>PaxGene</v>
          </cell>
          <cell r="L3059">
            <v>145</v>
          </cell>
          <cell r="M3059" t="str">
            <v>C</v>
          </cell>
          <cell r="N3059">
            <v>1</v>
          </cell>
          <cell r="P3059">
            <v>6019</v>
          </cell>
          <cell r="Q3059" t="str">
            <v>Female</v>
          </cell>
          <cell r="R3059" t="str">
            <v>[EA][H]</v>
          </cell>
          <cell r="S3059" t="str">
            <v xml:space="preserve">SLE </v>
          </cell>
          <cell r="T3059" t="str">
            <v>SLE Patient</v>
          </cell>
          <cell r="U3059">
            <v>1969</v>
          </cell>
          <cell r="V3059">
            <v>48</v>
          </cell>
        </row>
        <row r="3060">
          <cell r="A3060" t="str">
            <v>AA03059</v>
          </cell>
          <cell r="B3060">
            <v>1</v>
          </cell>
          <cell r="C3060" t="str">
            <v>OCRD</v>
          </cell>
          <cell r="D3060">
            <v>683</v>
          </cell>
          <cell r="E3060">
            <v>42796</v>
          </cell>
          <cell r="F3060" t="str">
            <v>OCRD|0683</v>
          </cell>
          <cell r="G3060" t="str">
            <v>OCRD|0683|2017-03-02</v>
          </cell>
          <cell r="H3060" t="str">
            <v>S00683-V08711</v>
          </cell>
          <cell r="I3060">
            <v>8711</v>
          </cell>
          <cell r="J3060" t="str">
            <v>Blood RNA</v>
          </cell>
          <cell r="K3060" t="str">
            <v>PaxGene</v>
          </cell>
          <cell r="L3060">
            <v>145</v>
          </cell>
          <cell r="M3060" t="str">
            <v>C</v>
          </cell>
          <cell r="N3060">
            <v>2</v>
          </cell>
          <cell r="P3060">
            <v>11844</v>
          </cell>
          <cell r="Q3060" t="str">
            <v>Male</v>
          </cell>
          <cell r="R3060" t="str">
            <v>[EA]</v>
          </cell>
          <cell r="S3060" t="str">
            <v xml:space="preserve">RA </v>
          </cell>
          <cell r="T3060" t="str">
            <v>RA Patient</v>
          </cell>
          <cell r="U3060">
            <v>1968</v>
          </cell>
          <cell r="V3060">
            <v>49</v>
          </cell>
        </row>
        <row r="3061">
          <cell r="A3061" t="str">
            <v>AA03060</v>
          </cell>
          <cell r="B3061">
            <v>1</v>
          </cell>
          <cell r="C3061" t="str">
            <v>OCRD</v>
          </cell>
          <cell r="D3061">
            <v>32</v>
          </cell>
          <cell r="E3061">
            <v>42800</v>
          </cell>
          <cell r="F3061" t="str">
            <v>OCRD|0032</v>
          </cell>
          <cell r="G3061" t="str">
            <v>OCRD|0032|2017-03-06</v>
          </cell>
          <cell r="H3061" t="str">
            <v>S00032-V08715</v>
          </cell>
          <cell r="I3061">
            <v>8715</v>
          </cell>
          <cell r="J3061" t="str">
            <v>Blood RNA</v>
          </cell>
          <cell r="K3061" t="str">
            <v>PaxGene</v>
          </cell>
          <cell r="L3061">
            <v>145</v>
          </cell>
          <cell r="M3061" t="str">
            <v>C</v>
          </cell>
          <cell r="N3061">
            <v>3</v>
          </cell>
          <cell r="P3061">
            <v>13216</v>
          </cell>
          <cell r="Q3061" t="str">
            <v>Female</v>
          </cell>
          <cell r="R3061" t="str">
            <v>[EA]</v>
          </cell>
          <cell r="S3061" t="str">
            <v xml:space="preserve">SLE </v>
          </cell>
          <cell r="T3061" t="str">
            <v>SLE Patient</v>
          </cell>
          <cell r="U3061">
            <v>1974</v>
          </cell>
          <cell r="V3061">
            <v>43</v>
          </cell>
        </row>
        <row r="3062">
          <cell r="A3062" t="str">
            <v>AA03061</v>
          </cell>
          <cell r="B3062">
            <v>1</v>
          </cell>
          <cell r="C3062" t="str">
            <v>OCRD</v>
          </cell>
          <cell r="D3062">
            <v>694</v>
          </cell>
          <cell r="E3062">
            <v>42800</v>
          </cell>
          <cell r="F3062" t="str">
            <v>OCRD|0694</v>
          </cell>
          <cell r="G3062" t="str">
            <v>OCRD|0694|2017-03-06</v>
          </cell>
          <cell r="H3062" t="str">
            <v>S00694-V08714</v>
          </cell>
          <cell r="I3062">
            <v>8714</v>
          </cell>
          <cell r="J3062" t="str">
            <v>Blood RNA</v>
          </cell>
          <cell r="K3062" t="str">
            <v>PaxGene</v>
          </cell>
          <cell r="L3062">
            <v>145</v>
          </cell>
          <cell r="M3062" t="str">
            <v>C</v>
          </cell>
          <cell r="N3062">
            <v>4</v>
          </cell>
          <cell r="P3062">
            <v>13182</v>
          </cell>
          <cell r="Q3062" t="str">
            <v>Female</v>
          </cell>
          <cell r="R3062" t="str">
            <v>[AA]</v>
          </cell>
          <cell r="S3062" t="str">
            <v xml:space="preserve">SLE </v>
          </cell>
          <cell r="T3062" t="str">
            <v>SLE Patient</v>
          </cell>
          <cell r="U3062">
            <v>1964</v>
          </cell>
          <cell r="V3062">
            <v>53</v>
          </cell>
        </row>
        <row r="3063">
          <cell r="A3063" t="str">
            <v>AA03062</v>
          </cell>
          <cell r="B3063">
            <v>1</v>
          </cell>
          <cell r="C3063" t="str">
            <v>OCRD</v>
          </cell>
          <cell r="D3063">
            <v>782</v>
          </cell>
          <cell r="E3063">
            <v>42800</v>
          </cell>
          <cell r="F3063" t="str">
            <v>OCRD|0782</v>
          </cell>
          <cell r="G3063" t="str">
            <v>OCRD|0782|2017-03-06</v>
          </cell>
          <cell r="H3063" t="str">
            <v>S00782-V08712</v>
          </cell>
          <cell r="I3063">
            <v>8712</v>
          </cell>
          <cell r="J3063" t="str">
            <v>Blood RNA</v>
          </cell>
          <cell r="K3063" t="str">
            <v>PaxGene</v>
          </cell>
          <cell r="L3063">
            <v>145</v>
          </cell>
          <cell r="M3063" t="str">
            <v>C</v>
          </cell>
          <cell r="N3063">
            <v>5</v>
          </cell>
          <cell r="P3063">
            <v>20085</v>
          </cell>
          <cell r="Q3063" t="str">
            <v>Female</v>
          </cell>
          <cell r="R3063" t="str">
            <v>[A]</v>
          </cell>
          <cell r="S3063" t="str">
            <v xml:space="preserve">SLE </v>
          </cell>
          <cell r="T3063" t="str">
            <v>SLE Patient</v>
          </cell>
          <cell r="U3063">
            <v>1985</v>
          </cell>
          <cell r="V3063">
            <v>32</v>
          </cell>
        </row>
        <row r="3064">
          <cell r="A3064" t="str">
            <v>AA03063</v>
          </cell>
          <cell r="B3064">
            <v>1</v>
          </cell>
          <cell r="C3064" t="str">
            <v>OCRD</v>
          </cell>
          <cell r="D3064">
            <v>845</v>
          </cell>
          <cell r="E3064">
            <v>42800</v>
          </cell>
          <cell r="F3064" t="str">
            <v>OCRD|0845</v>
          </cell>
          <cell r="G3064" t="str">
            <v>OCRD|0845|2017-03-06</v>
          </cell>
          <cell r="H3064" t="str">
            <v>S00845-V08717</v>
          </cell>
          <cell r="I3064">
            <v>8717</v>
          </cell>
          <cell r="J3064" t="str">
            <v>Blood RNA</v>
          </cell>
          <cell r="K3064" t="str">
            <v>PaxGene</v>
          </cell>
          <cell r="L3064">
            <v>145</v>
          </cell>
          <cell r="M3064" t="str">
            <v>C</v>
          </cell>
          <cell r="N3064">
            <v>6</v>
          </cell>
          <cell r="P3064">
            <v>20349</v>
          </cell>
          <cell r="Q3064" t="str">
            <v>Female</v>
          </cell>
          <cell r="R3064" t="str">
            <v>[EA]</v>
          </cell>
          <cell r="S3064" t="str">
            <v xml:space="preserve">RA </v>
          </cell>
          <cell r="T3064" t="str">
            <v>RA Patient</v>
          </cell>
          <cell r="U3064">
            <v>1965</v>
          </cell>
          <cell r="V3064">
            <v>52</v>
          </cell>
        </row>
        <row r="3065">
          <cell r="A3065" t="str">
            <v>AA03064</v>
          </cell>
          <cell r="B3065">
            <v>1</v>
          </cell>
          <cell r="C3065" t="str">
            <v>OCRD</v>
          </cell>
          <cell r="D3065">
            <v>853</v>
          </cell>
          <cell r="E3065">
            <v>42800</v>
          </cell>
          <cell r="F3065" t="str">
            <v>OCRD|0853</v>
          </cell>
          <cell r="G3065" t="str">
            <v>OCRD|0853|2017-03-06</v>
          </cell>
          <cell r="H3065" t="str">
            <v>S00853-V08713</v>
          </cell>
          <cell r="I3065">
            <v>8713</v>
          </cell>
          <cell r="J3065" t="str">
            <v>Blood RNA</v>
          </cell>
          <cell r="K3065" t="str">
            <v>PaxGene</v>
          </cell>
          <cell r="L3065">
            <v>145</v>
          </cell>
          <cell r="M3065" t="str">
            <v>D</v>
          </cell>
          <cell r="N3065">
            <v>1</v>
          </cell>
          <cell r="P3065">
            <v>20362</v>
          </cell>
          <cell r="Q3065" t="str">
            <v>Female</v>
          </cell>
          <cell r="R3065" t="str">
            <v>[EA]</v>
          </cell>
          <cell r="S3065" t="str">
            <v xml:space="preserve">RA </v>
          </cell>
          <cell r="T3065" t="str">
            <v>RA Patient</v>
          </cell>
          <cell r="U3065">
            <v>1983</v>
          </cell>
          <cell r="V3065">
            <v>34</v>
          </cell>
        </row>
        <row r="3066">
          <cell r="A3066" t="str">
            <v>AA03065</v>
          </cell>
          <cell r="B3066">
            <v>1</v>
          </cell>
          <cell r="C3066" t="str">
            <v>OCRD</v>
          </cell>
          <cell r="D3066">
            <v>915</v>
          </cell>
          <cell r="E3066">
            <v>42800</v>
          </cell>
          <cell r="F3066" t="str">
            <v>OCRD|0915</v>
          </cell>
          <cell r="G3066" t="str">
            <v>OCRD|0915|2017-03-06</v>
          </cell>
          <cell r="H3066" t="str">
            <v>S00915-V08716</v>
          </cell>
          <cell r="I3066">
            <v>8716</v>
          </cell>
          <cell r="J3066" t="str">
            <v>Blood RNA</v>
          </cell>
          <cell r="K3066" t="str">
            <v>PaxGene</v>
          </cell>
          <cell r="L3066">
            <v>145</v>
          </cell>
          <cell r="M3066" t="str">
            <v>D</v>
          </cell>
          <cell r="N3066">
            <v>2</v>
          </cell>
          <cell r="P3066">
            <v>22853</v>
          </cell>
          <cell r="Q3066" t="str">
            <v>Female</v>
          </cell>
          <cell r="R3066" t="str">
            <v>[EA][H]</v>
          </cell>
          <cell r="S3066" t="str">
            <v xml:space="preserve">SS </v>
          </cell>
          <cell r="T3066" t="str">
            <v>SS Patient</v>
          </cell>
          <cell r="U3066">
            <v>1986</v>
          </cell>
          <cell r="V3066">
            <v>31</v>
          </cell>
        </row>
        <row r="3067">
          <cell r="A3067" t="str">
            <v>AA03066</v>
          </cell>
          <cell r="B3067">
            <v>1</v>
          </cell>
          <cell r="C3067" t="str">
            <v>OCRD</v>
          </cell>
          <cell r="D3067">
            <v>609</v>
          </cell>
          <cell r="E3067">
            <v>42801</v>
          </cell>
          <cell r="F3067" t="str">
            <v>OCRD|0609</v>
          </cell>
          <cell r="G3067" t="str">
            <v>OCRD|0609|2017-03-07</v>
          </cell>
          <cell r="H3067" t="str">
            <v>S00609-V08720</v>
          </cell>
          <cell r="I3067">
            <v>8720</v>
          </cell>
          <cell r="J3067" t="str">
            <v>Blood RNA</v>
          </cell>
          <cell r="K3067" t="str">
            <v>PaxGene</v>
          </cell>
          <cell r="L3067">
            <v>145</v>
          </cell>
          <cell r="M3067" t="str">
            <v>D</v>
          </cell>
          <cell r="N3067">
            <v>3</v>
          </cell>
          <cell r="P3067">
            <v>17415</v>
          </cell>
          <cell r="Q3067" t="str">
            <v>Female</v>
          </cell>
          <cell r="R3067" t="str">
            <v>[EA]</v>
          </cell>
          <cell r="S3067" t="str">
            <v xml:space="preserve">SLE </v>
          </cell>
          <cell r="T3067" t="str">
            <v>SLE Patient</v>
          </cell>
          <cell r="U3067">
            <v>1951</v>
          </cell>
          <cell r="V3067">
            <v>66</v>
          </cell>
        </row>
        <row r="3068">
          <cell r="A3068" t="str">
            <v>AA03067</v>
          </cell>
          <cell r="B3068">
            <v>1</v>
          </cell>
          <cell r="C3068" t="str">
            <v>OCRD</v>
          </cell>
          <cell r="D3068">
            <v>664</v>
          </cell>
          <cell r="E3068">
            <v>42801</v>
          </cell>
          <cell r="F3068" t="str">
            <v>OCRD|0664</v>
          </cell>
          <cell r="G3068" t="str">
            <v>OCRD|0664|2017-03-07</v>
          </cell>
          <cell r="H3068" t="str">
            <v>S00664-V08721</v>
          </cell>
          <cell r="I3068">
            <v>8721</v>
          </cell>
          <cell r="J3068" t="str">
            <v>Blood RNA</v>
          </cell>
          <cell r="K3068" t="str">
            <v>PaxGene</v>
          </cell>
          <cell r="L3068">
            <v>145</v>
          </cell>
          <cell r="M3068" t="str">
            <v>D</v>
          </cell>
          <cell r="N3068">
            <v>4</v>
          </cell>
          <cell r="P3068">
            <v>11838</v>
          </cell>
          <cell r="Q3068" t="str">
            <v>Female</v>
          </cell>
          <cell r="R3068" t="str">
            <v>[EA]</v>
          </cell>
          <cell r="S3068" t="str">
            <v xml:space="preserve">RA </v>
          </cell>
          <cell r="T3068" t="str">
            <v>RA Patient</v>
          </cell>
          <cell r="U3068">
            <v>1964</v>
          </cell>
          <cell r="V3068">
            <v>53</v>
          </cell>
        </row>
        <row r="3069">
          <cell r="A3069" t="str">
            <v>AA03068</v>
          </cell>
          <cell r="B3069">
            <v>1</v>
          </cell>
          <cell r="C3069" t="str">
            <v>OCRD</v>
          </cell>
          <cell r="D3069">
            <v>739</v>
          </cell>
          <cell r="E3069">
            <v>42801</v>
          </cell>
          <cell r="F3069" t="str">
            <v>OCRD|0739</v>
          </cell>
          <cell r="G3069" t="str">
            <v>OCRD|0739|2017-03-07</v>
          </cell>
          <cell r="H3069" t="str">
            <v>S00739-V08718</v>
          </cell>
          <cell r="I3069">
            <v>8718</v>
          </cell>
          <cell r="J3069" t="str">
            <v>Blood RNA</v>
          </cell>
          <cell r="K3069" t="str">
            <v>PaxGene</v>
          </cell>
          <cell r="L3069">
            <v>145</v>
          </cell>
          <cell r="M3069" t="str">
            <v>D</v>
          </cell>
          <cell r="N3069">
            <v>5</v>
          </cell>
          <cell r="P3069">
            <v>20254</v>
          </cell>
          <cell r="Q3069" t="str">
            <v>Female</v>
          </cell>
          <cell r="R3069" t="str">
            <v>[AA]</v>
          </cell>
          <cell r="S3069" t="str">
            <v xml:space="preserve">RA </v>
          </cell>
          <cell r="T3069" t="str">
            <v>RA Patient</v>
          </cell>
          <cell r="U3069">
            <v>1961</v>
          </cell>
          <cell r="V3069">
            <v>56</v>
          </cell>
        </row>
        <row r="3070">
          <cell r="A3070" t="str">
            <v>AA03069</v>
          </cell>
          <cell r="B3070">
            <v>1</v>
          </cell>
          <cell r="C3070" t="str">
            <v>OCRD</v>
          </cell>
          <cell r="D3070">
            <v>1427</v>
          </cell>
          <cell r="E3070">
            <v>42801</v>
          </cell>
          <cell r="F3070" t="str">
            <v>OCRD|1427</v>
          </cell>
          <cell r="G3070" t="str">
            <v>OCRD|1427|2017-03-07</v>
          </cell>
          <cell r="H3070" t="str">
            <v>S01427-V08719</v>
          </cell>
          <cell r="I3070">
            <v>8719</v>
          </cell>
          <cell r="J3070" t="str">
            <v>Blood RNA</v>
          </cell>
          <cell r="K3070" t="str">
            <v>PaxGene</v>
          </cell>
          <cell r="L3070">
            <v>145</v>
          </cell>
          <cell r="M3070" t="str">
            <v>D</v>
          </cell>
          <cell r="N3070">
            <v>6</v>
          </cell>
          <cell r="P3070">
            <v>23244</v>
          </cell>
          <cell r="Q3070" t="str">
            <v>Female</v>
          </cell>
          <cell r="R3070" t="str">
            <v>[EA]</v>
          </cell>
          <cell r="S3070" t="str">
            <v xml:space="preserve">Rheumatic </v>
          </cell>
          <cell r="T3070" t="str">
            <v>Rheumatic Disease Patient</v>
          </cell>
          <cell r="U3070">
            <v>1987</v>
          </cell>
          <cell r="V3070">
            <v>30</v>
          </cell>
        </row>
        <row r="3071">
          <cell r="A3071" t="str">
            <v>AA03070</v>
          </cell>
          <cell r="B3071">
            <v>1</v>
          </cell>
          <cell r="C3071" t="str">
            <v>OCRD</v>
          </cell>
          <cell r="D3071">
            <v>77</v>
          </cell>
          <cell r="E3071">
            <v>42801</v>
          </cell>
          <cell r="F3071" t="str">
            <v>OCRD|0077</v>
          </cell>
          <cell r="G3071" t="str">
            <v>OCRD|0077|2017-03-07</v>
          </cell>
          <cell r="H3071" t="str">
            <v>S00077-V08722</v>
          </cell>
          <cell r="I3071">
            <v>8722</v>
          </cell>
          <cell r="J3071" t="str">
            <v>Blood RNA</v>
          </cell>
          <cell r="K3071" t="str">
            <v>PaxGene</v>
          </cell>
          <cell r="L3071">
            <v>145</v>
          </cell>
          <cell r="M3071" t="str">
            <v>E</v>
          </cell>
          <cell r="N3071">
            <v>1</v>
          </cell>
          <cell r="P3071">
            <v>11579</v>
          </cell>
          <cell r="Q3071" t="str">
            <v>Male</v>
          </cell>
          <cell r="R3071" t="str">
            <v>[EA]</v>
          </cell>
          <cell r="S3071" t="str">
            <v xml:space="preserve">RA </v>
          </cell>
          <cell r="T3071" t="str">
            <v>RA Patient</v>
          </cell>
          <cell r="U3071">
            <v>1950</v>
          </cell>
          <cell r="V3071">
            <v>67</v>
          </cell>
        </row>
        <row r="3072">
          <cell r="A3072" t="str">
            <v>AA03071</v>
          </cell>
          <cell r="B3072">
            <v>1</v>
          </cell>
          <cell r="C3072" t="str">
            <v>OCRD</v>
          </cell>
          <cell r="D3072">
            <v>351</v>
          </cell>
          <cell r="E3072">
            <v>42803</v>
          </cell>
          <cell r="F3072" t="str">
            <v>OCRD|0351</v>
          </cell>
          <cell r="G3072" t="str">
            <v>OCRD|0351|2017-03-09</v>
          </cell>
          <cell r="H3072" t="str">
            <v>S00351-V08725</v>
          </cell>
          <cell r="I3072">
            <v>8725</v>
          </cell>
          <cell r="J3072" t="str">
            <v>Blood RNA</v>
          </cell>
          <cell r="K3072" t="str">
            <v>PaxGene</v>
          </cell>
          <cell r="L3072">
            <v>145</v>
          </cell>
          <cell r="M3072" t="str">
            <v>E</v>
          </cell>
          <cell r="N3072">
            <v>2</v>
          </cell>
          <cell r="P3072">
            <v>10476</v>
          </cell>
          <cell r="Q3072" t="str">
            <v>Female</v>
          </cell>
          <cell r="R3072" t="str">
            <v>[AA]</v>
          </cell>
          <cell r="S3072" t="str">
            <v xml:space="preserve">SLE </v>
          </cell>
          <cell r="T3072" t="str">
            <v>SLE Patient</v>
          </cell>
          <cell r="U3072">
            <v>1965</v>
          </cell>
          <cell r="V3072">
            <v>52</v>
          </cell>
        </row>
        <row r="3073">
          <cell r="A3073" t="str">
            <v>AA03072</v>
          </cell>
          <cell r="B3073">
            <v>1</v>
          </cell>
          <cell r="C3073" t="str">
            <v>OCRD</v>
          </cell>
          <cell r="D3073">
            <v>689</v>
          </cell>
          <cell r="E3073">
            <v>42803</v>
          </cell>
          <cell r="F3073" t="str">
            <v>OCRD|0689</v>
          </cell>
          <cell r="G3073" t="str">
            <v>OCRD|0689|2017-03-09</v>
          </cell>
          <cell r="H3073" t="str">
            <v>S00689-V08726</v>
          </cell>
          <cell r="I3073">
            <v>8726</v>
          </cell>
          <cell r="J3073" t="str">
            <v>Blood RNA</v>
          </cell>
          <cell r="K3073" t="str">
            <v>PaxGene</v>
          </cell>
          <cell r="L3073">
            <v>145</v>
          </cell>
          <cell r="M3073" t="str">
            <v>E</v>
          </cell>
          <cell r="N3073">
            <v>3</v>
          </cell>
          <cell r="P3073">
            <v>11849</v>
          </cell>
          <cell r="Q3073" t="str">
            <v>Female</v>
          </cell>
          <cell r="R3073" t="str">
            <v>[EA]</v>
          </cell>
          <cell r="S3073" t="str">
            <v xml:space="preserve">RA </v>
          </cell>
          <cell r="T3073" t="str">
            <v>RA Patient</v>
          </cell>
          <cell r="U3073">
            <v>1981</v>
          </cell>
          <cell r="V3073">
            <v>36</v>
          </cell>
        </row>
        <row r="3074">
          <cell r="A3074" t="str">
            <v>AA03073</v>
          </cell>
          <cell r="B3074">
            <v>1</v>
          </cell>
          <cell r="C3074" t="str">
            <v>OCRD</v>
          </cell>
          <cell r="D3074">
            <v>696</v>
          </cell>
          <cell r="E3074">
            <v>42803</v>
          </cell>
          <cell r="F3074" t="str">
            <v>OCRD|0696</v>
          </cell>
          <cell r="G3074" t="str">
            <v>OCRD|0696|2017-03-09</v>
          </cell>
          <cell r="H3074" t="str">
            <v>S00696-V08724</v>
          </cell>
          <cell r="I3074">
            <v>8724</v>
          </cell>
          <cell r="J3074" t="str">
            <v>Blood RNA</v>
          </cell>
          <cell r="K3074" t="str">
            <v>PaxGene</v>
          </cell>
          <cell r="L3074">
            <v>145</v>
          </cell>
          <cell r="M3074" t="str">
            <v>E</v>
          </cell>
          <cell r="N3074">
            <v>4</v>
          </cell>
          <cell r="P3074">
            <v>11852</v>
          </cell>
          <cell r="Q3074" t="str">
            <v>Female</v>
          </cell>
          <cell r="R3074" t="str">
            <v>[EA][H]</v>
          </cell>
          <cell r="S3074" t="str">
            <v xml:space="preserve">RA </v>
          </cell>
          <cell r="T3074" t="str">
            <v>RA Patient</v>
          </cell>
          <cell r="U3074">
            <v>1976</v>
          </cell>
          <cell r="V3074">
            <v>41</v>
          </cell>
        </row>
        <row r="3075">
          <cell r="A3075" t="str">
            <v>AA03074</v>
          </cell>
          <cell r="B3075">
            <v>1</v>
          </cell>
          <cell r="C3075" t="str">
            <v>OCRD</v>
          </cell>
          <cell r="D3075">
            <v>937</v>
          </cell>
          <cell r="E3075">
            <v>42803</v>
          </cell>
          <cell r="F3075" t="str">
            <v>OCRD|0937</v>
          </cell>
          <cell r="G3075" t="str">
            <v>OCRD|0937|2017-03-09</v>
          </cell>
          <cell r="H3075" t="str">
            <v>S00937-V08723</v>
          </cell>
          <cell r="I3075">
            <v>8723</v>
          </cell>
          <cell r="J3075" t="str">
            <v>Blood RNA</v>
          </cell>
          <cell r="K3075" t="str">
            <v>PaxGene</v>
          </cell>
          <cell r="L3075">
            <v>145</v>
          </cell>
          <cell r="M3075" t="str">
            <v>E</v>
          </cell>
          <cell r="N3075">
            <v>5</v>
          </cell>
          <cell r="P3075">
            <v>23219</v>
          </cell>
          <cell r="Q3075" t="str">
            <v>Female</v>
          </cell>
          <cell r="R3075" t="str">
            <v>[AA]</v>
          </cell>
          <cell r="S3075" t="str">
            <v xml:space="preserve">SLE </v>
          </cell>
          <cell r="T3075" t="str">
            <v>SLE Patient</v>
          </cell>
          <cell r="U3075">
            <v>1984</v>
          </cell>
          <cell r="V3075">
            <v>33</v>
          </cell>
        </row>
        <row r="3076">
          <cell r="A3076" t="str">
            <v>AA03075</v>
          </cell>
          <cell r="B3076">
            <v>1</v>
          </cell>
          <cell r="C3076" t="str">
            <v>OCRD</v>
          </cell>
          <cell r="D3076">
            <v>33</v>
          </cell>
          <cell r="E3076">
            <v>42804</v>
          </cell>
          <cell r="F3076" t="str">
            <v>OCRD|0033</v>
          </cell>
          <cell r="G3076" t="str">
            <v>OCRD|0033|2017-03-10</v>
          </cell>
          <cell r="H3076" t="str">
            <v>S00033-V08727</v>
          </cell>
          <cell r="I3076">
            <v>8727</v>
          </cell>
          <cell r="J3076" t="str">
            <v>Blood RNA</v>
          </cell>
          <cell r="K3076" t="str">
            <v>PaxGene</v>
          </cell>
          <cell r="L3076">
            <v>145</v>
          </cell>
          <cell r="M3076" t="str">
            <v>E</v>
          </cell>
          <cell r="N3076">
            <v>6</v>
          </cell>
          <cell r="P3076">
            <v>13186</v>
          </cell>
          <cell r="Q3076" t="str">
            <v>Female</v>
          </cell>
          <cell r="R3076" t="str">
            <v>[EA]</v>
          </cell>
          <cell r="S3076" t="str">
            <v xml:space="preserve">SLE </v>
          </cell>
          <cell r="T3076" t="str">
            <v>SLE Patient</v>
          </cell>
          <cell r="U3076">
            <v>1982</v>
          </cell>
          <cell r="V3076">
            <v>35</v>
          </cell>
        </row>
        <row r="3077">
          <cell r="A3077" t="str">
            <v>AA03076</v>
          </cell>
          <cell r="B3077">
            <v>1</v>
          </cell>
          <cell r="C3077" t="str">
            <v>OCRD</v>
          </cell>
          <cell r="D3077">
            <v>129</v>
          </cell>
          <cell r="E3077">
            <v>42807</v>
          </cell>
          <cell r="F3077" t="str">
            <v>OCRD|0129</v>
          </cell>
          <cell r="G3077" t="str">
            <v>OCRD|0129|2017-03-13</v>
          </cell>
          <cell r="H3077" t="str">
            <v>S00129-V08728</v>
          </cell>
          <cell r="I3077">
            <v>8728</v>
          </cell>
          <cell r="J3077" t="str">
            <v>Blood RNA</v>
          </cell>
          <cell r="K3077" t="str">
            <v>PaxGene</v>
          </cell>
          <cell r="L3077">
            <v>145</v>
          </cell>
          <cell r="M3077" t="str">
            <v>F</v>
          </cell>
          <cell r="N3077">
            <v>1</v>
          </cell>
          <cell r="P3077">
            <v>10741</v>
          </cell>
          <cell r="Q3077" t="str">
            <v>Female</v>
          </cell>
          <cell r="R3077" t="str">
            <v>[AA]</v>
          </cell>
          <cell r="S3077" t="str">
            <v xml:space="preserve">SLE </v>
          </cell>
          <cell r="T3077" t="str">
            <v>SLE Patient</v>
          </cell>
          <cell r="U3077">
            <v>1968</v>
          </cell>
          <cell r="V3077">
            <v>49</v>
          </cell>
        </row>
        <row r="3078">
          <cell r="A3078" t="str">
            <v>AA03077</v>
          </cell>
          <cell r="B3078">
            <v>1</v>
          </cell>
          <cell r="C3078" t="str">
            <v>OCRD</v>
          </cell>
          <cell r="D3078">
            <v>925</v>
          </cell>
          <cell r="E3078">
            <v>42807</v>
          </cell>
          <cell r="F3078" t="str">
            <v>OCRD|0925</v>
          </cell>
          <cell r="G3078" t="str">
            <v>OCRD|0925|2017-03-13</v>
          </cell>
          <cell r="H3078" t="str">
            <v>S00925-V08729</v>
          </cell>
          <cell r="I3078">
            <v>8729</v>
          </cell>
          <cell r="J3078" t="str">
            <v>Blood RNA</v>
          </cell>
          <cell r="K3078" t="str">
            <v>PaxGene</v>
          </cell>
          <cell r="L3078">
            <v>145</v>
          </cell>
          <cell r="M3078" t="str">
            <v>F</v>
          </cell>
          <cell r="N3078">
            <v>2</v>
          </cell>
          <cell r="P3078">
            <v>22799</v>
          </cell>
          <cell r="Q3078" t="str">
            <v>Female</v>
          </cell>
          <cell r="R3078" t="str">
            <v>[EA]</v>
          </cell>
          <cell r="S3078" t="str">
            <v xml:space="preserve">SS </v>
          </cell>
          <cell r="T3078" t="str">
            <v>SS Patient</v>
          </cell>
          <cell r="U3078">
            <v>1988</v>
          </cell>
          <cell r="V3078">
            <v>29</v>
          </cell>
        </row>
        <row r="3079">
          <cell r="A3079" t="str">
            <v>AA03078</v>
          </cell>
          <cell r="B3079">
            <v>1</v>
          </cell>
          <cell r="C3079" t="str">
            <v>OCRD</v>
          </cell>
          <cell r="D3079">
            <v>906</v>
          </cell>
          <cell r="E3079">
            <v>42808</v>
          </cell>
          <cell r="F3079" t="str">
            <v>OCRD|0906</v>
          </cell>
          <cell r="G3079" t="str">
            <v>OCRD|0906|2017-03-14</v>
          </cell>
          <cell r="H3079" t="str">
            <v>S00906-V08730</v>
          </cell>
          <cell r="I3079">
            <v>8730</v>
          </cell>
          <cell r="J3079" t="str">
            <v>Blood RNA</v>
          </cell>
          <cell r="K3079" t="str">
            <v>PaxGene</v>
          </cell>
          <cell r="L3079">
            <v>145</v>
          </cell>
          <cell r="M3079" t="str">
            <v>F</v>
          </cell>
          <cell r="N3079">
            <v>3</v>
          </cell>
          <cell r="P3079">
            <v>23098</v>
          </cell>
          <cell r="Q3079" t="str">
            <v>Female</v>
          </cell>
          <cell r="R3079" t="str">
            <v>[EA][H]</v>
          </cell>
          <cell r="S3079" t="str">
            <v xml:space="preserve">SLE </v>
          </cell>
          <cell r="T3079" t="str">
            <v>SLE Patient</v>
          </cell>
          <cell r="U3079">
            <v>1983</v>
          </cell>
          <cell r="V3079">
            <v>34</v>
          </cell>
        </row>
        <row r="3080">
          <cell r="A3080" t="str">
            <v>AA03079</v>
          </cell>
          <cell r="B3080">
            <v>1</v>
          </cell>
          <cell r="C3080" t="str">
            <v>OCRD</v>
          </cell>
          <cell r="D3080">
            <v>679</v>
          </cell>
          <cell r="E3080">
            <v>42810</v>
          </cell>
          <cell r="F3080" t="str">
            <v>OCRD|0679</v>
          </cell>
          <cell r="G3080" t="str">
            <v>OCRD|0679|2017-03-16</v>
          </cell>
          <cell r="H3080" t="str">
            <v>S00679-V08733</v>
          </cell>
          <cell r="I3080">
            <v>8733</v>
          </cell>
          <cell r="J3080" t="str">
            <v>Blood RNA</v>
          </cell>
          <cell r="K3080" t="str">
            <v>PaxGene</v>
          </cell>
          <cell r="L3080">
            <v>145</v>
          </cell>
          <cell r="M3080" t="str">
            <v>F</v>
          </cell>
          <cell r="N3080">
            <v>4</v>
          </cell>
          <cell r="P3080">
            <v>11421</v>
          </cell>
          <cell r="Q3080" t="str">
            <v>Female</v>
          </cell>
          <cell r="R3080" t="str">
            <v>[EA]</v>
          </cell>
          <cell r="S3080" t="str">
            <v xml:space="preserve">SLE </v>
          </cell>
          <cell r="T3080" t="str">
            <v>SLE Patient</v>
          </cell>
          <cell r="U3080">
            <v>1971</v>
          </cell>
          <cell r="V3080">
            <v>46</v>
          </cell>
        </row>
        <row r="3081">
          <cell r="A3081" t="str">
            <v>AA03080</v>
          </cell>
          <cell r="B3081">
            <v>1</v>
          </cell>
          <cell r="C3081" t="str">
            <v>OCRD</v>
          </cell>
          <cell r="D3081">
            <v>705</v>
          </cell>
          <cell r="E3081">
            <v>42810</v>
          </cell>
          <cell r="F3081" t="str">
            <v>OCRD|0705</v>
          </cell>
          <cell r="G3081" t="str">
            <v>OCRD|0705|2017-03-16</v>
          </cell>
          <cell r="H3081" t="str">
            <v>S00705-V08731</v>
          </cell>
          <cell r="I3081">
            <v>8731</v>
          </cell>
          <cell r="J3081" t="str">
            <v>Blood RNA</v>
          </cell>
          <cell r="K3081" t="str">
            <v>PaxGene</v>
          </cell>
          <cell r="L3081">
            <v>145</v>
          </cell>
          <cell r="M3081" t="str">
            <v>F</v>
          </cell>
          <cell r="N3081">
            <v>5</v>
          </cell>
          <cell r="P3081">
            <v>11432</v>
          </cell>
          <cell r="Q3081" t="str">
            <v>Female</v>
          </cell>
          <cell r="R3081" t="str">
            <v>[AA]</v>
          </cell>
          <cell r="S3081" t="str">
            <v xml:space="preserve">SLE </v>
          </cell>
          <cell r="T3081" t="str">
            <v>SLE Patient</v>
          </cell>
          <cell r="U3081">
            <v>1976</v>
          </cell>
          <cell r="V3081">
            <v>41</v>
          </cell>
        </row>
        <row r="3082">
          <cell r="A3082" t="str">
            <v>AA03081</v>
          </cell>
          <cell r="B3082">
            <v>1</v>
          </cell>
          <cell r="C3082" t="str">
            <v>OCRD</v>
          </cell>
          <cell r="D3082">
            <v>707</v>
          </cell>
          <cell r="E3082">
            <v>42810</v>
          </cell>
          <cell r="F3082" t="str">
            <v>OCRD|0707</v>
          </cell>
          <cell r="G3082" t="str">
            <v>OCRD|0707|2017-03-16</v>
          </cell>
          <cell r="H3082" t="str">
            <v>S00707-V08732</v>
          </cell>
          <cell r="I3082">
            <v>8732</v>
          </cell>
          <cell r="J3082" t="str">
            <v>Blood RNA</v>
          </cell>
          <cell r="K3082" t="str">
            <v>PaxGene</v>
          </cell>
          <cell r="L3082">
            <v>145</v>
          </cell>
          <cell r="M3082" t="str">
            <v>F</v>
          </cell>
          <cell r="N3082">
            <v>6</v>
          </cell>
          <cell r="P3082">
            <v>11856</v>
          </cell>
          <cell r="Q3082" t="str">
            <v>Female</v>
          </cell>
          <cell r="R3082" t="str">
            <v>[AA]</v>
          </cell>
          <cell r="S3082" t="str">
            <v xml:space="preserve">RA </v>
          </cell>
          <cell r="T3082" t="str">
            <v>RA Patient</v>
          </cell>
          <cell r="U3082">
            <v>1958</v>
          </cell>
          <cell r="V3082">
            <v>59</v>
          </cell>
        </row>
        <row r="3083">
          <cell r="A3083" t="str">
            <v>AA03082</v>
          </cell>
          <cell r="B3083">
            <v>1</v>
          </cell>
          <cell r="C3083" t="str">
            <v>OCRD</v>
          </cell>
          <cell r="D3083">
            <v>82</v>
          </cell>
          <cell r="E3083">
            <v>42811</v>
          </cell>
          <cell r="F3083" t="str">
            <v>OCRD|0082</v>
          </cell>
          <cell r="G3083" t="str">
            <v>OCRD|0082|2017-03-17</v>
          </cell>
          <cell r="H3083" t="str">
            <v>S00082-V08736</v>
          </cell>
          <cell r="I3083">
            <v>8736</v>
          </cell>
          <cell r="J3083" t="str">
            <v>Blood RNA</v>
          </cell>
          <cell r="K3083" t="str">
            <v>PaxGene</v>
          </cell>
          <cell r="L3083">
            <v>149</v>
          </cell>
          <cell r="M3083" t="str">
            <v>A</v>
          </cell>
          <cell r="N3083">
            <v>1</v>
          </cell>
          <cell r="P3083">
            <v>11090</v>
          </cell>
          <cell r="Q3083" t="str">
            <v>Female</v>
          </cell>
          <cell r="R3083" t="str">
            <v>[EA]</v>
          </cell>
          <cell r="S3083" t="str">
            <v xml:space="preserve">SLE </v>
          </cell>
          <cell r="T3083" t="str">
            <v>SLE Patient</v>
          </cell>
          <cell r="U3083">
            <v>1978</v>
          </cell>
          <cell r="V3083">
            <v>39</v>
          </cell>
        </row>
        <row r="3084">
          <cell r="A3084" t="str">
            <v>AA03083</v>
          </cell>
          <cell r="B3084">
            <v>1</v>
          </cell>
          <cell r="C3084" t="str">
            <v>OCRD</v>
          </cell>
          <cell r="D3084">
            <v>34</v>
          </cell>
          <cell r="E3084">
            <v>42814</v>
          </cell>
          <cell r="F3084" t="str">
            <v>OCRD|0034</v>
          </cell>
          <cell r="G3084" t="str">
            <v>OCRD|0034|2017-03-20</v>
          </cell>
          <cell r="H3084" t="str">
            <v>S00034-V08737</v>
          </cell>
          <cell r="I3084">
            <v>8737</v>
          </cell>
          <cell r="J3084" t="str">
            <v>Blood RNA</v>
          </cell>
          <cell r="K3084" t="str">
            <v>PaxGene</v>
          </cell>
          <cell r="L3084">
            <v>149</v>
          </cell>
          <cell r="M3084" t="str">
            <v>A</v>
          </cell>
          <cell r="N3084">
            <v>2</v>
          </cell>
          <cell r="P3084">
            <v>11239</v>
          </cell>
          <cell r="Q3084" t="str">
            <v>Female</v>
          </cell>
          <cell r="R3084" t="str">
            <v>[EA]</v>
          </cell>
          <cell r="S3084" t="str">
            <v xml:space="preserve">SLE </v>
          </cell>
          <cell r="T3084" t="str">
            <v>SLE Patient</v>
          </cell>
          <cell r="U3084">
            <v>1963</v>
          </cell>
          <cell r="V3084">
            <v>54</v>
          </cell>
        </row>
        <row r="3085">
          <cell r="A3085" t="str">
            <v>AA03084</v>
          </cell>
          <cell r="B3085">
            <v>1</v>
          </cell>
          <cell r="C3085" t="str">
            <v>OCRD</v>
          </cell>
          <cell r="D3085">
            <v>1455</v>
          </cell>
          <cell r="E3085">
            <v>42814</v>
          </cell>
          <cell r="F3085" t="str">
            <v>OCRD|1455</v>
          </cell>
          <cell r="G3085" t="str">
            <v>OCRD|1455|2017-03-20</v>
          </cell>
          <cell r="H3085" t="str">
            <v>S01455-V08735</v>
          </cell>
          <cell r="I3085">
            <v>8735</v>
          </cell>
          <cell r="J3085" t="str">
            <v>Blood RNA</v>
          </cell>
          <cell r="K3085" t="str">
            <v>PaxGene</v>
          </cell>
          <cell r="L3085">
            <v>149</v>
          </cell>
          <cell r="M3085" t="str">
            <v>A</v>
          </cell>
          <cell r="N3085">
            <v>4</v>
          </cell>
          <cell r="P3085">
            <v>23306</v>
          </cell>
          <cell r="Q3085" t="str">
            <v>Female</v>
          </cell>
          <cell r="R3085" t="str">
            <v>[AI]</v>
          </cell>
          <cell r="S3085" t="str">
            <v xml:space="preserve">Rheumatic </v>
          </cell>
          <cell r="T3085" t="str">
            <v>Rheumatic Disease Patient</v>
          </cell>
          <cell r="U3085">
            <v>1963</v>
          </cell>
          <cell r="V3085">
            <v>54</v>
          </cell>
        </row>
        <row r="3086">
          <cell r="A3086" t="str">
            <v>AA03085</v>
          </cell>
          <cell r="B3086">
            <v>1</v>
          </cell>
          <cell r="C3086" t="str">
            <v>OCRD</v>
          </cell>
          <cell r="D3086">
            <v>169</v>
          </cell>
          <cell r="E3086">
            <v>42814</v>
          </cell>
          <cell r="F3086" t="str">
            <v>OCRD|0169</v>
          </cell>
          <cell r="G3086" t="str">
            <v>OCRD|0169|2017-03-20</v>
          </cell>
          <cell r="H3086" t="str">
            <v>S00169-V08740</v>
          </cell>
          <cell r="I3086">
            <v>8740</v>
          </cell>
          <cell r="J3086" t="str">
            <v>Blood RNA</v>
          </cell>
          <cell r="K3086" t="str">
            <v>PaxGene</v>
          </cell>
          <cell r="L3086">
            <v>149</v>
          </cell>
          <cell r="M3086" t="str">
            <v>A</v>
          </cell>
          <cell r="N3086">
            <v>5</v>
          </cell>
          <cell r="P3086">
            <v>11274</v>
          </cell>
          <cell r="Q3086" t="str">
            <v>Female</v>
          </cell>
          <cell r="R3086" t="str">
            <v>[EA]</v>
          </cell>
          <cell r="S3086" t="str">
            <v xml:space="preserve">SLE </v>
          </cell>
          <cell r="T3086" t="str">
            <v>SLE Patient</v>
          </cell>
          <cell r="U3086">
            <v>1986</v>
          </cell>
          <cell r="V3086">
            <v>31</v>
          </cell>
        </row>
        <row r="3087">
          <cell r="A3087" t="str">
            <v>AA03086</v>
          </cell>
          <cell r="B3087">
            <v>1</v>
          </cell>
          <cell r="C3087" t="str">
            <v>OCRD</v>
          </cell>
          <cell r="D3087">
            <v>390</v>
          </cell>
          <cell r="E3087">
            <v>42814</v>
          </cell>
          <cell r="F3087" t="str">
            <v>OCRD|0390</v>
          </cell>
          <cell r="G3087" t="str">
            <v>OCRD|0390|2017-03-20</v>
          </cell>
          <cell r="H3087" t="str">
            <v>S00390-V08739</v>
          </cell>
          <cell r="I3087">
            <v>8739</v>
          </cell>
          <cell r="J3087" t="str">
            <v>Blood RNA</v>
          </cell>
          <cell r="K3087" t="str">
            <v>PaxGene</v>
          </cell>
          <cell r="L3087">
            <v>149</v>
          </cell>
          <cell r="M3087" t="str">
            <v>A</v>
          </cell>
          <cell r="N3087">
            <v>6</v>
          </cell>
          <cell r="P3087">
            <v>13212</v>
          </cell>
          <cell r="Q3087" t="str">
            <v>Female</v>
          </cell>
          <cell r="R3087" t="str">
            <v>[A]</v>
          </cell>
          <cell r="S3087" t="str">
            <v xml:space="preserve">SLE </v>
          </cell>
          <cell r="T3087" t="str">
            <v>SLE Patient</v>
          </cell>
          <cell r="U3087">
            <v>1979</v>
          </cell>
          <cell r="V3087">
            <v>38</v>
          </cell>
        </row>
        <row r="3088">
          <cell r="A3088" t="str">
            <v>AA03087</v>
          </cell>
          <cell r="B3088">
            <v>1</v>
          </cell>
          <cell r="C3088" t="str">
            <v>OCRD</v>
          </cell>
          <cell r="D3088">
            <v>690</v>
          </cell>
          <cell r="E3088">
            <v>42814</v>
          </cell>
          <cell r="F3088" t="str">
            <v>OCRD|0690</v>
          </cell>
          <cell r="G3088" t="str">
            <v>OCRD|0690|2017-03-20</v>
          </cell>
          <cell r="H3088" t="str">
            <v>S00690-V08738</v>
          </cell>
          <cell r="I3088">
            <v>8738</v>
          </cell>
          <cell r="J3088" t="str">
            <v>Blood RNA</v>
          </cell>
          <cell r="K3088" t="str">
            <v>PaxGene</v>
          </cell>
          <cell r="L3088">
            <v>149</v>
          </cell>
          <cell r="M3088" t="str">
            <v>B</v>
          </cell>
          <cell r="N3088">
            <v>1</v>
          </cell>
          <cell r="P3088">
            <v>11424</v>
          </cell>
          <cell r="Q3088" t="str">
            <v>Male</v>
          </cell>
          <cell r="R3088" t="str">
            <v>[EA]</v>
          </cell>
          <cell r="S3088" t="str">
            <v xml:space="preserve">SLE </v>
          </cell>
          <cell r="T3088" t="str">
            <v>SLE Patient</v>
          </cell>
          <cell r="U3088">
            <v>1990</v>
          </cell>
          <cell r="V3088">
            <v>27</v>
          </cell>
        </row>
        <row r="3089">
          <cell r="A3089" t="str">
            <v>AA03088</v>
          </cell>
          <cell r="B3089">
            <v>1</v>
          </cell>
          <cell r="C3089" t="str">
            <v>OCRD</v>
          </cell>
          <cell r="D3089">
            <v>886</v>
          </cell>
          <cell r="E3089">
            <v>42815</v>
          </cell>
          <cell r="F3089" t="str">
            <v>OCRD|0886</v>
          </cell>
          <cell r="G3089" t="str">
            <v>OCRD|0886|2017-03-21</v>
          </cell>
          <cell r="H3089" t="str">
            <v>S00886-V08742</v>
          </cell>
          <cell r="I3089">
            <v>8742</v>
          </cell>
          <cell r="J3089" t="str">
            <v>Blood RNA</v>
          </cell>
          <cell r="K3089" t="str">
            <v>PaxGene</v>
          </cell>
          <cell r="L3089">
            <v>149</v>
          </cell>
          <cell r="M3089" t="str">
            <v>B</v>
          </cell>
          <cell r="N3089">
            <v>2</v>
          </cell>
          <cell r="P3089">
            <v>23086</v>
          </cell>
          <cell r="Q3089" t="str">
            <v>Female</v>
          </cell>
          <cell r="R3089" t="str">
            <v>[EA]</v>
          </cell>
          <cell r="S3089" t="str">
            <v xml:space="preserve">Rheumatic </v>
          </cell>
          <cell r="T3089" t="str">
            <v>Rheumatic Disease Patient</v>
          </cell>
          <cell r="U3089">
            <v>1951</v>
          </cell>
          <cell r="V3089">
            <v>66</v>
          </cell>
        </row>
        <row r="3090">
          <cell r="A3090" t="str">
            <v>AA03089</v>
          </cell>
          <cell r="B3090">
            <v>1</v>
          </cell>
          <cell r="C3090" t="str">
            <v>OCRD</v>
          </cell>
          <cell r="D3090">
            <v>888</v>
          </cell>
          <cell r="E3090">
            <v>42815</v>
          </cell>
          <cell r="F3090" t="str">
            <v>OCRD|0888</v>
          </cell>
          <cell r="G3090" t="str">
            <v>OCRD|0888|2017-03-21</v>
          </cell>
          <cell r="H3090" t="str">
            <v>S00888-V08741</v>
          </cell>
          <cell r="I3090">
            <v>8741</v>
          </cell>
          <cell r="J3090" t="str">
            <v>Blood RNA</v>
          </cell>
          <cell r="K3090" t="str">
            <v>PaxGene</v>
          </cell>
          <cell r="L3090">
            <v>149</v>
          </cell>
          <cell r="M3090" t="str">
            <v>B</v>
          </cell>
          <cell r="N3090">
            <v>3</v>
          </cell>
          <cell r="P3090">
            <v>23082</v>
          </cell>
          <cell r="Q3090" t="str">
            <v>Female</v>
          </cell>
          <cell r="R3090" t="str">
            <v>[EA]</v>
          </cell>
          <cell r="S3090" t="str">
            <v xml:space="preserve">Rheumatic </v>
          </cell>
          <cell r="T3090" t="str">
            <v>Rheumatic Disease Patient</v>
          </cell>
          <cell r="U3090">
            <v>1985</v>
          </cell>
          <cell r="V3090">
            <v>32</v>
          </cell>
        </row>
        <row r="3091">
          <cell r="A3091" t="str">
            <v>AA03090</v>
          </cell>
          <cell r="B3091">
            <v>1</v>
          </cell>
          <cell r="C3091" t="str">
            <v>OCRD</v>
          </cell>
          <cell r="D3091">
            <v>1456</v>
          </cell>
          <cell r="E3091">
            <v>42815</v>
          </cell>
          <cell r="F3091" t="str">
            <v>OCRD|1456</v>
          </cell>
          <cell r="G3091" t="str">
            <v>OCRD|1456|2017-03-21</v>
          </cell>
          <cell r="H3091" t="str">
            <v>S01456-V08743</v>
          </cell>
          <cell r="I3091">
            <v>8743</v>
          </cell>
          <cell r="J3091" t="str">
            <v>Blood RNA</v>
          </cell>
          <cell r="K3091" t="str">
            <v>PaxGene</v>
          </cell>
          <cell r="L3091">
            <v>149</v>
          </cell>
          <cell r="M3091" t="str">
            <v>B</v>
          </cell>
          <cell r="N3091">
            <v>4</v>
          </cell>
          <cell r="P3091">
            <v>23354</v>
          </cell>
          <cell r="Q3091" t="str">
            <v>Female</v>
          </cell>
          <cell r="R3091" t="str">
            <v>[EA]</v>
          </cell>
          <cell r="S3091" t="str">
            <v xml:space="preserve">SLE </v>
          </cell>
          <cell r="T3091" t="str">
            <v>SLE Patient</v>
          </cell>
          <cell r="U3091">
            <v>1956</v>
          </cell>
          <cell r="V3091">
            <v>61</v>
          </cell>
        </row>
        <row r="3092">
          <cell r="A3092" t="str">
            <v>AA03091</v>
          </cell>
          <cell r="B3092">
            <v>1</v>
          </cell>
          <cell r="C3092" t="str">
            <v>OCRD</v>
          </cell>
          <cell r="D3092">
            <v>364</v>
          </cell>
          <cell r="E3092">
            <v>42815</v>
          </cell>
          <cell r="F3092" t="str">
            <v>OCRD|0364</v>
          </cell>
          <cell r="G3092" t="str">
            <v>OCRD|0364|2017-03-21</v>
          </cell>
          <cell r="H3092" t="str">
            <v>S00364-V08744</v>
          </cell>
          <cell r="I3092">
            <v>8744</v>
          </cell>
          <cell r="J3092" t="str">
            <v>Blood RNA</v>
          </cell>
          <cell r="K3092" t="str">
            <v>PaxGene</v>
          </cell>
          <cell r="L3092">
            <v>149</v>
          </cell>
          <cell r="M3092" t="str">
            <v>B</v>
          </cell>
          <cell r="N3092">
            <v>5</v>
          </cell>
          <cell r="P3092">
            <v>17345</v>
          </cell>
          <cell r="Q3092" t="str">
            <v>Female</v>
          </cell>
          <cell r="R3092" t="str">
            <v>[EA]</v>
          </cell>
          <cell r="S3092" t="str">
            <v xml:space="preserve">SLE </v>
          </cell>
          <cell r="T3092" t="str">
            <v>SLE Patient</v>
          </cell>
          <cell r="U3092">
            <v>1960</v>
          </cell>
          <cell r="V3092">
            <v>57</v>
          </cell>
        </row>
        <row r="3093">
          <cell r="A3093" t="str">
            <v>AA03092</v>
          </cell>
          <cell r="B3093">
            <v>1</v>
          </cell>
          <cell r="C3093" t="str">
            <v>OCRD</v>
          </cell>
          <cell r="D3093">
            <v>111</v>
          </cell>
          <cell r="E3093">
            <v>42817</v>
          </cell>
          <cell r="F3093" t="str">
            <v>OCRD|0111</v>
          </cell>
          <cell r="G3093" t="str">
            <v>OCRD|0111|2017-03-23</v>
          </cell>
          <cell r="H3093" t="str">
            <v>S00111-V08748</v>
          </cell>
          <cell r="I3093">
            <v>8748</v>
          </cell>
          <cell r="J3093" t="str">
            <v>Blood RNA</v>
          </cell>
          <cell r="K3093" t="str">
            <v>PaxGene</v>
          </cell>
          <cell r="L3093">
            <v>149</v>
          </cell>
          <cell r="M3093" t="str">
            <v>B</v>
          </cell>
          <cell r="N3093">
            <v>6</v>
          </cell>
          <cell r="P3093">
            <v>13234</v>
          </cell>
          <cell r="Q3093" t="str">
            <v>Female</v>
          </cell>
          <cell r="R3093" t="str">
            <v>[AA]</v>
          </cell>
          <cell r="S3093" t="str">
            <v xml:space="preserve">SLE </v>
          </cell>
          <cell r="T3093" t="str">
            <v>SLE Patient</v>
          </cell>
          <cell r="U3093">
            <v>1987</v>
          </cell>
          <cell r="V3093">
            <v>30</v>
          </cell>
        </row>
        <row r="3094">
          <cell r="A3094" t="str">
            <v>AA03093</v>
          </cell>
          <cell r="B3094">
            <v>1</v>
          </cell>
          <cell r="C3094" t="str">
            <v>OCRD</v>
          </cell>
          <cell r="D3094">
            <v>148</v>
          </cell>
          <cell r="E3094">
            <v>42817</v>
          </cell>
          <cell r="F3094" t="str">
            <v>OCRD|0148</v>
          </cell>
          <cell r="G3094" t="str">
            <v>OCRD|0148|2017-03-23</v>
          </cell>
          <cell r="H3094" t="str">
            <v>S00148-V08747</v>
          </cell>
          <cell r="I3094">
            <v>8747</v>
          </cell>
          <cell r="J3094" t="str">
            <v>Blood RNA</v>
          </cell>
          <cell r="K3094" t="str">
            <v>PaxGene</v>
          </cell>
          <cell r="L3094">
            <v>149</v>
          </cell>
          <cell r="M3094" t="str">
            <v>C</v>
          </cell>
          <cell r="N3094">
            <v>1</v>
          </cell>
          <cell r="P3094">
            <v>11255</v>
          </cell>
          <cell r="Q3094" t="str">
            <v>Female</v>
          </cell>
          <cell r="R3094" t="str">
            <v>[AA]</v>
          </cell>
          <cell r="S3094" t="str">
            <v xml:space="preserve">SLE </v>
          </cell>
          <cell r="T3094" t="str">
            <v>SLE Patient</v>
          </cell>
          <cell r="U3094">
            <v>1973</v>
          </cell>
          <cell r="V3094">
            <v>44</v>
          </cell>
        </row>
        <row r="3095">
          <cell r="A3095" t="str">
            <v>AA03094</v>
          </cell>
          <cell r="B3095">
            <v>1</v>
          </cell>
          <cell r="C3095" t="str">
            <v>OCRD</v>
          </cell>
          <cell r="D3095">
            <v>841</v>
          </cell>
          <cell r="E3095">
            <v>42817</v>
          </cell>
          <cell r="F3095" t="str">
            <v>OCRD|0841</v>
          </cell>
          <cell r="G3095" t="str">
            <v>OCRD|0841|2017-03-23</v>
          </cell>
          <cell r="H3095" t="str">
            <v>S00841-V08746</v>
          </cell>
          <cell r="I3095">
            <v>8746</v>
          </cell>
          <cell r="J3095" t="str">
            <v>Blood RNA</v>
          </cell>
          <cell r="K3095" t="str">
            <v>PaxGene</v>
          </cell>
          <cell r="L3095">
            <v>149</v>
          </cell>
          <cell r="M3095" t="str">
            <v>C</v>
          </cell>
          <cell r="N3095">
            <v>2</v>
          </cell>
          <cell r="P3095">
            <v>20341</v>
          </cell>
          <cell r="Q3095" t="str">
            <v>Female</v>
          </cell>
          <cell r="R3095" t="str">
            <v>[EA]</v>
          </cell>
          <cell r="S3095" t="str">
            <v xml:space="preserve">SLE </v>
          </cell>
          <cell r="T3095" t="str">
            <v>SLE Patient</v>
          </cell>
          <cell r="U3095">
            <v>1955</v>
          </cell>
          <cell r="V3095">
            <v>62</v>
          </cell>
        </row>
        <row r="3096">
          <cell r="A3096" t="str">
            <v>AA03095</v>
          </cell>
          <cell r="B3096">
            <v>1</v>
          </cell>
          <cell r="C3096" t="str">
            <v>OCRD</v>
          </cell>
          <cell r="D3096">
            <v>890</v>
          </cell>
          <cell r="E3096">
            <v>42817</v>
          </cell>
          <cell r="F3096" t="str">
            <v>OCRD|0890</v>
          </cell>
          <cell r="G3096" t="str">
            <v>OCRD|0890|2017-03-23</v>
          </cell>
          <cell r="H3096" t="str">
            <v>S00890-V08745</v>
          </cell>
          <cell r="I3096">
            <v>8745</v>
          </cell>
          <cell r="J3096" t="str">
            <v>Blood RNA</v>
          </cell>
          <cell r="K3096" t="str">
            <v>PaxGene</v>
          </cell>
          <cell r="L3096">
            <v>149</v>
          </cell>
          <cell r="M3096" t="str">
            <v>C</v>
          </cell>
          <cell r="N3096">
            <v>3</v>
          </cell>
          <cell r="P3096">
            <v>23061</v>
          </cell>
          <cell r="Q3096" t="str">
            <v>Female</v>
          </cell>
          <cell r="R3096" t="str">
            <v>[EA][H]</v>
          </cell>
          <cell r="S3096" t="str">
            <v xml:space="preserve">SLE </v>
          </cell>
          <cell r="T3096" t="str">
            <v>SLE Patient</v>
          </cell>
          <cell r="U3096">
            <v>1979</v>
          </cell>
          <cell r="V3096">
            <v>38</v>
          </cell>
        </row>
        <row r="3097">
          <cell r="A3097" t="str">
            <v>AA03096</v>
          </cell>
          <cell r="B3097">
            <v>1</v>
          </cell>
          <cell r="C3097" t="str">
            <v>OCRD</v>
          </cell>
          <cell r="D3097">
            <v>1457</v>
          </cell>
          <cell r="E3097">
            <v>42817</v>
          </cell>
          <cell r="F3097" t="str">
            <v>OCRD|1457</v>
          </cell>
          <cell r="G3097" t="str">
            <v>OCRD|1457|2017-03-23</v>
          </cell>
          <cell r="H3097" t="str">
            <v>S01457-V08749</v>
          </cell>
          <cell r="I3097">
            <v>8749</v>
          </cell>
          <cell r="J3097" t="str">
            <v>Blood RNA</v>
          </cell>
          <cell r="K3097" t="str">
            <v>PaxGene</v>
          </cell>
          <cell r="L3097">
            <v>149</v>
          </cell>
          <cell r="M3097" t="str">
            <v>C</v>
          </cell>
          <cell r="N3097">
            <v>4</v>
          </cell>
          <cell r="P3097">
            <v>23355</v>
          </cell>
          <cell r="Q3097" t="str">
            <v>Female</v>
          </cell>
          <cell r="R3097" t="str">
            <v>[EA]</v>
          </cell>
          <cell r="S3097" t="str">
            <v xml:space="preserve">SS </v>
          </cell>
          <cell r="T3097" t="str">
            <v>SS Patient</v>
          </cell>
          <cell r="U3097">
            <v>1961</v>
          </cell>
          <cell r="V3097">
            <v>56</v>
          </cell>
        </row>
        <row r="3098">
          <cell r="A3098" t="str">
            <v>AA03097</v>
          </cell>
          <cell r="B3098">
            <v>1</v>
          </cell>
          <cell r="C3098" t="str">
            <v>OCRD</v>
          </cell>
          <cell r="D3098">
            <v>1458</v>
          </cell>
          <cell r="E3098">
            <v>42817</v>
          </cell>
          <cell r="F3098" t="str">
            <v>OCRD|1458</v>
          </cell>
          <cell r="G3098" t="str">
            <v>OCRD|1458|2017-03-23</v>
          </cell>
          <cell r="H3098" t="str">
            <v>S01458-V08750</v>
          </cell>
          <cell r="I3098">
            <v>8750</v>
          </cell>
          <cell r="J3098" t="str">
            <v>Blood RNA</v>
          </cell>
          <cell r="K3098" t="str">
            <v>PaxGene</v>
          </cell>
          <cell r="L3098">
            <v>149</v>
          </cell>
          <cell r="M3098" t="str">
            <v>C</v>
          </cell>
          <cell r="N3098">
            <v>5</v>
          </cell>
          <cell r="P3098">
            <v>23356</v>
          </cell>
          <cell r="Q3098" t="str">
            <v>Female</v>
          </cell>
          <cell r="R3098" t="str">
            <v>[EA]</v>
          </cell>
          <cell r="S3098" t="str">
            <v xml:space="preserve">Rheumatic </v>
          </cell>
          <cell r="T3098" t="str">
            <v>Rheumatic Disease Patient</v>
          </cell>
          <cell r="U3098">
            <v>1963</v>
          </cell>
          <cell r="V3098">
            <v>54</v>
          </cell>
        </row>
        <row r="3099">
          <cell r="A3099" t="str">
            <v>AA03098</v>
          </cell>
          <cell r="B3099">
            <v>1</v>
          </cell>
          <cell r="C3099" t="str">
            <v>OCRD</v>
          </cell>
          <cell r="D3099">
            <v>1459</v>
          </cell>
          <cell r="E3099">
            <v>42817</v>
          </cell>
          <cell r="F3099" t="str">
            <v>OCRD|1459</v>
          </cell>
          <cell r="G3099" t="str">
            <v>OCRD|1459|2017-03-23</v>
          </cell>
          <cell r="H3099" t="str">
            <v>S01459-V08751</v>
          </cell>
          <cell r="I3099">
            <v>8751</v>
          </cell>
          <cell r="J3099" t="str">
            <v>Blood RNA</v>
          </cell>
          <cell r="K3099" t="str">
            <v>PaxGene</v>
          </cell>
          <cell r="L3099">
            <v>149</v>
          </cell>
          <cell r="M3099" t="str">
            <v>C</v>
          </cell>
          <cell r="N3099">
            <v>6</v>
          </cell>
          <cell r="P3099">
            <v>23243</v>
          </cell>
          <cell r="Q3099" t="str">
            <v>Female</v>
          </cell>
          <cell r="R3099" t="str">
            <v>[AA]</v>
          </cell>
          <cell r="S3099" t="str">
            <v xml:space="preserve">SLE </v>
          </cell>
          <cell r="T3099" t="str">
            <v>SLE Patient</v>
          </cell>
          <cell r="U3099">
            <v>1998</v>
          </cell>
          <cell r="V3099">
            <v>19</v>
          </cell>
        </row>
        <row r="3100">
          <cell r="A3100" t="str">
            <v>AA03099</v>
          </cell>
          <cell r="B3100">
            <v>1</v>
          </cell>
          <cell r="C3100" t="str">
            <v>OCRD</v>
          </cell>
          <cell r="D3100">
            <v>79</v>
          </cell>
          <cell r="E3100">
            <v>42821</v>
          </cell>
          <cell r="F3100" t="str">
            <v>OCRD|0079</v>
          </cell>
          <cell r="G3100" t="str">
            <v>OCRD|0079|2017-03-27</v>
          </cell>
          <cell r="H3100" t="str">
            <v>S00079-V08752</v>
          </cell>
          <cell r="I3100">
            <v>8752</v>
          </cell>
          <cell r="J3100" t="str">
            <v>Blood RNA</v>
          </cell>
          <cell r="K3100" t="str">
            <v>PaxGene</v>
          </cell>
          <cell r="L3100">
            <v>149</v>
          </cell>
          <cell r="M3100" t="str">
            <v>D</v>
          </cell>
          <cell r="N3100">
            <v>1</v>
          </cell>
          <cell r="P3100">
            <v>17272</v>
          </cell>
          <cell r="Q3100" t="str">
            <v>Female</v>
          </cell>
          <cell r="R3100" t="str">
            <v>[A]</v>
          </cell>
          <cell r="S3100" t="str">
            <v xml:space="preserve">SLE </v>
          </cell>
          <cell r="T3100" t="str">
            <v>SLE Patient</v>
          </cell>
          <cell r="U3100">
            <v>1985</v>
          </cell>
          <cell r="V3100">
            <v>32</v>
          </cell>
        </row>
        <row r="3101">
          <cell r="A3101" t="str">
            <v>AA03100</v>
          </cell>
          <cell r="B3101">
            <v>1</v>
          </cell>
          <cell r="C3101" t="str">
            <v>OCRD</v>
          </cell>
          <cell r="D3101">
            <v>766</v>
          </cell>
          <cell r="E3101">
            <v>42821</v>
          </cell>
          <cell r="F3101" t="str">
            <v>OCRD|0766</v>
          </cell>
          <cell r="G3101" t="str">
            <v>OCRD|0766|2017-03-27</v>
          </cell>
          <cell r="H3101" t="str">
            <v>S00766-V08753</v>
          </cell>
          <cell r="I3101">
            <v>8753</v>
          </cell>
          <cell r="J3101" t="str">
            <v>Blood RNA</v>
          </cell>
          <cell r="K3101" t="str">
            <v>PaxGene</v>
          </cell>
          <cell r="L3101">
            <v>149</v>
          </cell>
          <cell r="M3101" t="str">
            <v>D</v>
          </cell>
          <cell r="N3101">
            <v>2</v>
          </cell>
          <cell r="P3101">
            <v>20062</v>
          </cell>
          <cell r="Q3101" t="str">
            <v>Female</v>
          </cell>
          <cell r="R3101" t="str">
            <v>[EA]</v>
          </cell>
          <cell r="S3101" t="str">
            <v xml:space="preserve">SS </v>
          </cell>
          <cell r="T3101" t="str">
            <v>SS Patient</v>
          </cell>
          <cell r="U3101">
            <v>1976</v>
          </cell>
          <cell r="V3101">
            <v>41</v>
          </cell>
        </row>
        <row r="3102">
          <cell r="A3102" t="str">
            <v>AA03101</v>
          </cell>
          <cell r="B3102">
            <v>1</v>
          </cell>
          <cell r="C3102" t="str">
            <v>OCRD</v>
          </cell>
          <cell r="D3102">
            <v>706</v>
          </cell>
          <cell r="E3102">
            <v>42822</v>
          </cell>
          <cell r="F3102" t="str">
            <v>OCRD|0706</v>
          </cell>
          <cell r="G3102" t="str">
            <v>OCRD|0706|2017-03-28</v>
          </cell>
          <cell r="H3102" t="str">
            <v>S00706-V08755</v>
          </cell>
          <cell r="I3102">
            <v>8755</v>
          </cell>
          <cell r="J3102" t="str">
            <v>Blood RNA</v>
          </cell>
          <cell r="K3102" t="str">
            <v>PaxGene</v>
          </cell>
          <cell r="L3102">
            <v>149</v>
          </cell>
          <cell r="M3102" t="str">
            <v>D</v>
          </cell>
          <cell r="N3102">
            <v>3</v>
          </cell>
          <cell r="P3102">
            <v>11433</v>
          </cell>
          <cell r="Q3102" t="str">
            <v>Female</v>
          </cell>
          <cell r="R3102" t="str">
            <v>[EA][H]</v>
          </cell>
          <cell r="S3102" t="str">
            <v xml:space="preserve">SLE </v>
          </cell>
          <cell r="T3102" t="str">
            <v>SLE Patient</v>
          </cell>
          <cell r="U3102">
            <v>1983</v>
          </cell>
          <cell r="V3102">
            <v>34</v>
          </cell>
        </row>
        <row r="3103">
          <cell r="A3103" t="str">
            <v>AA03102</v>
          </cell>
          <cell r="B3103">
            <v>1</v>
          </cell>
          <cell r="C3103" t="str">
            <v>OCRD</v>
          </cell>
          <cell r="D3103">
            <v>931</v>
          </cell>
          <cell r="E3103">
            <v>42822</v>
          </cell>
          <cell r="F3103" t="str">
            <v>OCRD|0931</v>
          </cell>
          <cell r="G3103" t="str">
            <v>OCRD|0931|2017-03-28</v>
          </cell>
          <cell r="H3103" t="str">
            <v>S00931-V08754</v>
          </cell>
          <cell r="I3103">
            <v>8754</v>
          </cell>
          <cell r="J3103" t="str">
            <v>Blood RNA</v>
          </cell>
          <cell r="K3103" t="str">
            <v>PaxGene</v>
          </cell>
          <cell r="L3103">
            <v>149</v>
          </cell>
          <cell r="M3103" t="str">
            <v>D</v>
          </cell>
          <cell r="N3103">
            <v>4</v>
          </cell>
          <cell r="P3103">
            <v>22880</v>
          </cell>
          <cell r="Q3103" t="str">
            <v>Female</v>
          </cell>
          <cell r="R3103" t="str">
            <v>[EA]</v>
          </cell>
          <cell r="S3103" t="str">
            <v xml:space="preserve">Rheumatic </v>
          </cell>
          <cell r="T3103" t="str">
            <v>Rheumatic Disease Patient</v>
          </cell>
          <cell r="U3103">
            <v>1984</v>
          </cell>
          <cell r="V3103">
            <v>33</v>
          </cell>
        </row>
        <row r="3104">
          <cell r="A3104" t="str">
            <v>AA03103</v>
          </cell>
          <cell r="B3104">
            <v>1</v>
          </cell>
          <cell r="C3104" t="str">
            <v>OCRD</v>
          </cell>
          <cell r="D3104">
            <v>684</v>
          </cell>
          <cell r="E3104">
            <v>42822</v>
          </cell>
          <cell r="F3104" t="str">
            <v>OCRD|0684</v>
          </cell>
          <cell r="G3104" t="str">
            <v>OCRD|0684|2017-03-28</v>
          </cell>
          <cell r="H3104" t="str">
            <v>S00684-V08756</v>
          </cell>
          <cell r="I3104">
            <v>8756</v>
          </cell>
          <cell r="J3104" t="str">
            <v>Blood RNA</v>
          </cell>
          <cell r="K3104" t="str">
            <v>PaxGene</v>
          </cell>
          <cell r="L3104">
            <v>149</v>
          </cell>
          <cell r="M3104" t="str">
            <v>D</v>
          </cell>
          <cell r="N3104">
            <v>5</v>
          </cell>
          <cell r="P3104">
            <v>17432</v>
          </cell>
          <cell r="Q3104" t="str">
            <v>Female</v>
          </cell>
          <cell r="R3104" t="str">
            <v>[EA]</v>
          </cell>
          <cell r="S3104" t="str">
            <v xml:space="preserve">RA </v>
          </cell>
          <cell r="T3104" t="str">
            <v>RA Patient</v>
          </cell>
          <cell r="U3104">
            <v>1951</v>
          </cell>
          <cell r="V3104">
            <v>66</v>
          </cell>
        </row>
        <row r="3105">
          <cell r="A3105" t="str">
            <v>AA03104</v>
          </cell>
          <cell r="B3105">
            <v>1</v>
          </cell>
          <cell r="C3105" t="str">
            <v>OCRD</v>
          </cell>
          <cell r="D3105">
            <v>726</v>
          </cell>
          <cell r="E3105">
            <v>42822</v>
          </cell>
          <cell r="F3105" t="str">
            <v>OCRD|0726</v>
          </cell>
          <cell r="G3105" t="str">
            <v>OCRD|0726|2017-03-28</v>
          </cell>
          <cell r="H3105" t="str">
            <v>S00726-V08757</v>
          </cell>
          <cell r="I3105">
            <v>8757</v>
          </cell>
          <cell r="J3105" t="str">
            <v>Blood RNA</v>
          </cell>
          <cell r="K3105" t="str">
            <v>PaxGene</v>
          </cell>
          <cell r="L3105">
            <v>149</v>
          </cell>
          <cell r="M3105" t="str">
            <v>D</v>
          </cell>
          <cell r="N3105">
            <v>6</v>
          </cell>
          <cell r="P3105">
            <v>11870</v>
          </cell>
          <cell r="Q3105" t="str">
            <v>Female</v>
          </cell>
          <cell r="R3105" t="str">
            <v>[EA]</v>
          </cell>
          <cell r="S3105" t="str">
            <v xml:space="preserve">SLE </v>
          </cell>
          <cell r="T3105" t="str">
            <v>SLE Patient</v>
          </cell>
          <cell r="U3105">
            <v>1984</v>
          </cell>
          <cell r="V3105">
            <v>33</v>
          </cell>
        </row>
        <row r="3106">
          <cell r="A3106" t="str">
            <v>AA03105</v>
          </cell>
          <cell r="B3106">
            <v>1</v>
          </cell>
          <cell r="C3106" t="str">
            <v>OCRD</v>
          </cell>
          <cell r="D3106">
            <v>172</v>
          </cell>
          <cell r="E3106">
            <v>42822</v>
          </cell>
          <cell r="F3106" t="str">
            <v>OCRD|0172</v>
          </cell>
          <cell r="G3106" t="str">
            <v>OCRD|0172|2017-03-28</v>
          </cell>
          <cell r="H3106" t="str">
            <v>S00172-V08758</v>
          </cell>
          <cell r="I3106">
            <v>8758</v>
          </cell>
          <cell r="J3106" t="str">
            <v>Blood RNA</v>
          </cell>
          <cell r="K3106" t="str">
            <v>PaxGene</v>
          </cell>
          <cell r="L3106">
            <v>149</v>
          </cell>
          <cell r="M3106" t="str">
            <v>E</v>
          </cell>
          <cell r="N3106">
            <v>1</v>
          </cell>
          <cell r="P3106">
            <v>13187</v>
          </cell>
          <cell r="Q3106" t="str">
            <v>Female</v>
          </cell>
          <cell r="R3106" t="str">
            <v>[AI]</v>
          </cell>
          <cell r="S3106" t="str">
            <v xml:space="preserve">SLE </v>
          </cell>
          <cell r="T3106" t="str">
            <v>SLE Patient</v>
          </cell>
          <cell r="U3106">
            <v>1961</v>
          </cell>
          <cell r="V3106">
            <v>56</v>
          </cell>
        </row>
        <row r="3107">
          <cell r="A3107" t="str">
            <v>AA03106</v>
          </cell>
          <cell r="B3107">
            <v>1</v>
          </cell>
          <cell r="C3107" t="str">
            <v>OCRD</v>
          </cell>
          <cell r="D3107">
            <v>477</v>
          </cell>
          <cell r="E3107">
            <v>42824</v>
          </cell>
          <cell r="F3107" t="str">
            <v>OCRD|0477</v>
          </cell>
          <cell r="G3107" t="str">
            <v>OCRD|0477|2017-03-30</v>
          </cell>
          <cell r="H3107" t="str">
            <v>S00477-V08762</v>
          </cell>
          <cell r="I3107">
            <v>8762</v>
          </cell>
          <cell r="J3107" t="str">
            <v>Blood RNA</v>
          </cell>
          <cell r="K3107" t="str">
            <v>PaxGene</v>
          </cell>
          <cell r="L3107">
            <v>149</v>
          </cell>
          <cell r="M3107" t="str">
            <v>E</v>
          </cell>
          <cell r="N3107">
            <v>2</v>
          </cell>
          <cell r="P3107">
            <v>11356</v>
          </cell>
          <cell r="Q3107" t="str">
            <v>Female</v>
          </cell>
          <cell r="R3107" t="str">
            <v>[EA]</v>
          </cell>
          <cell r="S3107" t="str">
            <v xml:space="preserve">SLE </v>
          </cell>
          <cell r="T3107" t="str">
            <v>SLE Patient</v>
          </cell>
          <cell r="U3107">
            <v>1949</v>
          </cell>
          <cell r="V3107">
            <v>68</v>
          </cell>
        </row>
        <row r="3108">
          <cell r="A3108" t="str">
            <v>AA03107</v>
          </cell>
          <cell r="B3108">
            <v>1</v>
          </cell>
          <cell r="C3108" t="str">
            <v>OCRD</v>
          </cell>
          <cell r="D3108">
            <v>740</v>
          </cell>
          <cell r="E3108">
            <v>42824</v>
          </cell>
          <cell r="F3108" t="str">
            <v>OCRD|0740</v>
          </cell>
          <cell r="G3108" t="str">
            <v>OCRD|0740|2017-03-30</v>
          </cell>
          <cell r="H3108" t="str">
            <v>S00740-V08759</v>
          </cell>
          <cell r="I3108">
            <v>8759</v>
          </cell>
          <cell r="J3108" t="str">
            <v>Blood RNA</v>
          </cell>
          <cell r="K3108" t="str">
            <v>PaxGene</v>
          </cell>
          <cell r="L3108">
            <v>149</v>
          </cell>
          <cell r="M3108" t="str">
            <v>E</v>
          </cell>
          <cell r="N3108">
            <v>3</v>
          </cell>
          <cell r="P3108">
            <v>20029</v>
          </cell>
          <cell r="Q3108" t="str">
            <v>Female</v>
          </cell>
          <cell r="R3108" t="str">
            <v>[EA]</v>
          </cell>
          <cell r="S3108" t="str">
            <v xml:space="preserve">Rheumatic </v>
          </cell>
          <cell r="T3108" t="str">
            <v>Rheumatic Disease Patient</v>
          </cell>
          <cell r="U3108">
            <v>1974</v>
          </cell>
          <cell r="V3108">
            <v>43</v>
          </cell>
        </row>
        <row r="3109">
          <cell r="A3109" t="str">
            <v>AA03108</v>
          </cell>
          <cell r="B3109">
            <v>1</v>
          </cell>
          <cell r="C3109" t="str">
            <v>OCRD</v>
          </cell>
          <cell r="D3109">
            <v>854</v>
          </cell>
          <cell r="E3109">
            <v>42824</v>
          </cell>
          <cell r="F3109" t="str">
            <v>OCRD|0854</v>
          </cell>
          <cell r="G3109" t="str">
            <v>OCRD|0854|2017-03-30</v>
          </cell>
          <cell r="H3109" t="str">
            <v>S00854-V08761</v>
          </cell>
          <cell r="I3109">
            <v>8761</v>
          </cell>
          <cell r="J3109" t="str">
            <v>Blood RNA</v>
          </cell>
          <cell r="K3109" t="str">
            <v>PaxGene</v>
          </cell>
          <cell r="L3109">
            <v>149</v>
          </cell>
          <cell r="M3109" t="str">
            <v>E</v>
          </cell>
          <cell r="N3109">
            <v>4</v>
          </cell>
          <cell r="P3109">
            <v>20366</v>
          </cell>
          <cell r="Q3109" t="str">
            <v>Female</v>
          </cell>
          <cell r="R3109" t="str">
            <v>[A]</v>
          </cell>
          <cell r="S3109" t="str">
            <v xml:space="preserve">RA </v>
          </cell>
          <cell r="T3109" t="str">
            <v>RA Patient</v>
          </cell>
          <cell r="U3109">
            <v>1968</v>
          </cell>
          <cell r="V3109">
            <v>49</v>
          </cell>
        </row>
        <row r="3110">
          <cell r="A3110" t="str">
            <v>AA03109</v>
          </cell>
          <cell r="B3110">
            <v>1</v>
          </cell>
          <cell r="C3110" t="str">
            <v>OCRD</v>
          </cell>
          <cell r="D3110">
            <v>1460</v>
          </cell>
          <cell r="E3110">
            <v>42824</v>
          </cell>
          <cell r="F3110" t="str">
            <v>OCRD|1460</v>
          </cell>
          <cell r="G3110" t="str">
            <v>OCRD|1460|2017-03-30</v>
          </cell>
          <cell r="H3110" t="str">
            <v>S01460-V08760</v>
          </cell>
          <cell r="I3110">
            <v>8760</v>
          </cell>
          <cell r="J3110" t="str">
            <v>Blood RNA</v>
          </cell>
          <cell r="K3110" t="str">
            <v>PaxGene</v>
          </cell>
          <cell r="L3110">
            <v>149</v>
          </cell>
          <cell r="M3110" t="str">
            <v>E</v>
          </cell>
          <cell r="N3110">
            <v>5</v>
          </cell>
          <cell r="P3110">
            <v>23358</v>
          </cell>
          <cell r="Q3110" t="str">
            <v>Female</v>
          </cell>
          <cell r="R3110" t="str">
            <v>[EA]</v>
          </cell>
          <cell r="S3110" t="str">
            <v xml:space="preserve">RA </v>
          </cell>
          <cell r="T3110" t="str">
            <v>RA Patient</v>
          </cell>
          <cell r="U3110">
            <v>1952</v>
          </cell>
          <cell r="V3110">
            <v>65</v>
          </cell>
        </row>
        <row r="3111">
          <cell r="A3111" t="str">
            <v>AA03110</v>
          </cell>
          <cell r="B3111">
            <v>1</v>
          </cell>
          <cell r="C3111" t="str">
            <v>OCRD</v>
          </cell>
          <cell r="D3111">
            <v>774</v>
          </cell>
          <cell r="E3111">
            <v>42828</v>
          </cell>
          <cell r="F3111" t="str">
            <v>OCRD|0774</v>
          </cell>
          <cell r="G3111" t="str">
            <v>OCRD|0774|2017-04-03</v>
          </cell>
          <cell r="H3111" t="str">
            <v>S00774-V08764</v>
          </cell>
          <cell r="I3111">
            <v>8764</v>
          </cell>
          <cell r="J3111" t="str">
            <v>Blood RNA</v>
          </cell>
          <cell r="K3111" t="str">
            <v>PaxGene</v>
          </cell>
          <cell r="L3111">
            <v>149</v>
          </cell>
          <cell r="M3111" t="str">
            <v>E</v>
          </cell>
          <cell r="N3111">
            <v>6</v>
          </cell>
          <cell r="P3111">
            <v>20270</v>
          </cell>
          <cell r="Q3111" t="str">
            <v>Female</v>
          </cell>
          <cell r="R3111" t="str">
            <v>[EA]</v>
          </cell>
          <cell r="S3111" t="str">
            <v xml:space="preserve">RA </v>
          </cell>
          <cell r="T3111" t="str">
            <v>RA Patient</v>
          </cell>
          <cell r="U3111">
            <v>1977</v>
          </cell>
          <cell r="V3111">
            <v>40</v>
          </cell>
        </row>
        <row r="3112">
          <cell r="A3112" t="str">
            <v>AA03111</v>
          </cell>
          <cell r="B3112">
            <v>1</v>
          </cell>
          <cell r="C3112" t="str">
            <v>OCRD</v>
          </cell>
          <cell r="D3112">
            <v>1429</v>
          </cell>
          <cell r="E3112">
            <v>42828</v>
          </cell>
          <cell r="F3112" t="str">
            <v>OCRD|1429</v>
          </cell>
          <cell r="G3112" t="str">
            <v>OCRD|1429|2017-04-03</v>
          </cell>
          <cell r="H3112" t="str">
            <v>S01429-V08763</v>
          </cell>
          <cell r="I3112">
            <v>8763</v>
          </cell>
          <cell r="J3112" t="str">
            <v>Blood RNA</v>
          </cell>
          <cell r="K3112" t="str">
            <v>PaxGene</v>
          </cell>
          <cell r="L3112">
            <v>149</v>
          </cell>
          <cell r="M3112" t="str">
            <v>F</v>
          </cell>
          <cell r="N3112">
            <v>1</v>
          </cell>
          <cell r="P3112">
            <v>23240</v>
          </cell>
          <cell r="Q3112" t="str">
            <v>Female</v>
          </cell>
          <cell r="R3112" t="str">
            <v>[A]</v>
          </cell>
          <cell r="S3112" t="str">
            <v xml:space="preserve">SLE </v>
          </cell>
          <cell r="T3112" t="str">
            <v>SLE Patient</v>
          </cell>
          <cell r="U3112">
            <v>1993</v>
          </cell>
          <cell r="V3112">
            <v>24</v>
          </cell>
        </row>
        <row r="3113">
          <cell r="A3113" t="str">
            <v>AA03112</v>
          </cell>
          <cell r="B3113">
            <v>1</v>
          </cell>
          <cell r="C3113" t="str">
            <v>OCRD</v>
          </cell>
          <cell r="D3113">
            <v>1431</v>
          </cell>
          <cell r="E3113">
            <v>42828</v>
          </cell>
          <cell r="F3113" t="str">
            <v>OCRD|1431</v>
          </cell>
          <cell r="G3113" t="str">
            <v>OCRD|1431|2017-04-03</v>
          </cell>
          <cell r="H3113" t="str">
            <v>S01431-V08765</v>
          </cell>
          <cell r="I3113">
            <v>8765</v>
          </cell>
          <cell r="J3113" t="str">
            <v>Blood RNA</v>
          </cell>
          <cell r="K3113" t="str">
            <v>PaxGene</v>
          </cell>
          <cell r="L3113">
            <v>149</v>
          </cell>
          <cell r="M3113" t="str">
            <v>F</v>
          </cell>
          <cell r="N3113">
            <v>2</v>
          </cell>
          <cell r="P3113">
            <v>23265</v>
          </cell>
          <cell r="Q3113" t="str">
            <v>Female</v>
          </cell>
          <cell r="R3113" t="str">
            <v>[EA]</v>
          </cell>
          <cell r="S3113" t="str">
            <v xml:space="preserve">RA </v>
          </cell>
          <cell r="T3113" t="str">
            <v>RA Patient</v>
          </cell>
          <cell r="U3113">
            <v>1994</v>
          </cell>
          <cell r="V3113">
            <v>23</v>
          </cell>
        </row>
        <row r="3114">
          <cell r="A3114" t="str">
            <v>AA03113</v>
          </cell>
          <cell r="B3114">
            <v>1</v>
          </cell>
          <cell r="C3114" t="str">
            <v>OCRD</v>
          </cell>
          <cell r="D3114">
            <v>737</v>
          </cell>
          <cell r="E3114">
            <v>42829</v>
          </cell>
          <cell r="F3114" t="str">
            <v>OCRD|0737</v>
          </cell>
          <cell r="G3114" t="str">
            <v>OCRD|0737|2017-04-04</v>
          </cell>
          <cell r="H3114" t="str">
            <v>S00737-V08767</v>
          </cell>
          <cell r="I3114">
            <v>8767</v>
          </cell>
          <cell r="J3114" t="str">
            <v>Blood RNA</v>
          </cell>
          <cell r="K3114" t="str">
            <v>PaxGene</v>
          </cell>
          <cell r="L3114">
            <v>149</v>
          </cell>
          <cell r="M3114" t="str">
            <v>F</v>
          </cell>
          <cell r="N3114">
            <v>3</v>
          </cell>
          <cell r="P3114">
            <v>20253</v>
          </cell>
          <cell r="Q3114" t="str">
            <v>Female</v>
          </cell>
          <cell r="R3114" t="str">
            <v>[EA]</v>
          </cell>
          <cell r="S3114" t="str">
            <v xml:space="preserve">RA </v>
          </cell>
          <cell r="T3114" t="str">
            <v>RA Patient</v>
          </cell>
          <cell r="U3114">
            <v>1984</v>
          </cell>
          <cell r="V3114">
            <v>33</v>
          </cell>
        </row>
        <row r="3115">
          <cell r="A3115" t="str">
            <v>AA03114</v>
          </cell>
          <cell r="B3115">
            <v>1</v>
          </cell>
          <cell r="C3115" t="str">
            <v>OCRD</v>
          </cell>
          <cell r="D3115">
            <v>903</v>
          </cell>
          <cell r="E3115">
            <v>42829</v>
          </cell>
          <cell r="F3115" t="str">
            <v>OCRD|0903</v>
          </cell>
          <cell r="G3115" t="str">
            <v>OCRD|0903|2017-04-04</v>
          </cell>
          <cell r="H3115" t="str">
            <v>S00903-V08766</v>
          </cell>
          <cell r="I3115">
            <v>8766</v>
          </cell>
          <cell r="J3115" t="str">
            <v>Blood RNA</v>
          </cell>
          <cell r="K3115" t="str">
            <v>PaxGene</v>
          </cell>
          <cell r="L3115">
            <v>149</v>
          </cell>
          <cell r="M3115" t="str">
            <v>F</v>
          </cell>
          <cell r="N3115">
            <v>4</v>
          </cell>
          <cell r="P3115">
            <v>23076</v>
          </cell>
          <cell r="Q3115" t="str">
            <v>Female</v>
          </cell>
          <cell r="R3115" t="str">
            <v>[EA]</v>
          </cell>
          <cell r="S3115" t="str">
            <v xml:space="preserve">SLE </v>
          </cell>
          <cell r="T3115" t="str">
            <v>SLE Patient</v>
          </cell>
          <cell r="U3115">
            <v>1986</v>
          </cell>
          <cell r="V3115">
            <v>31</v>
          </cell>
        </row>
        <row r="3116">
          <cell r="A3116" t="str">
            <v>AA03115</v>
          </cell>
          <cell r="B3116">
            <v>1</v>
          </cell>
          <cell r="C3116" t="str">
            <v>OCRD</v>
          </cell>
          <cell r="D3116">
            <v>828</v>
          </cell>
          <cell r="E3116">
            <v>42829</v>
          </cell>
          <cell r="F3116" t="str">
            <v>OCRD|0828</v>
          </cell>
          <cell r="G3116" t="str">
            <v>OCRD|0828|2017-04-04</v>
          </cell>
          <cell r="H3116" t="str">
            <v>S00828-V08768</v>
          </cell>
          <cell r="I3116">
            <v>8768</v>
          </cell>
          <cell r="J3116" t="str">
            <v>Blood RNA</v>
          </cell>
          <cell r="K3116" t="str">
            <v>PaxGene</v>
          </cell>
          <cell r="L3116">
            <v>149</v>
          </cell>
          <cell r="M3116" t="str">
            <v>F</v>
          </cell>
          <cell r="N3116">
            <v>5</v>
          </cell>
          <cell r="P3116">
            <v>20310</v>
          </cell>
          <cell r="Q3116" t="str">
            <v>Female</v>
          </cell>
          <cell r="R3116" t="str">
            <v>[AI]</v>
          </cell>
          <cell r="S3116" t="str">
            <v xml:space="preserve">RA </v>
          </cell>
          <cell r="T3116" t="str">
            <v>RA Patient</v>
          </cell>
          <cell r="U3116">
            <v>1968</v>
          </cell>
          <cell r="V3116">
            <v>49</v>
          </cell>
        </row>
        <row r="3117">
          <cell r="A3117" t="str">
            <v>AA03116</v>
          </cell>
          <cell r="B3117">
            <v>1</v>
          </cell>
          <cell r="C3117" t="str">
            <v>OCRD</v>
          </cell>
          <cell r="D3117">
            <v>1433</v>
          </cell>
          <cell r="E3117">
            <v>42829</v>
          </cell>
          <cell r="F3117" t="str">
            <v>OCRD|1433</v>
          </cell>
          <cell r="G3117" t="str">
            <v>OCRD|1433|2017-04-04</v>
          </cell>
          <cell r="H3117" t="str">
            <v>S01433-V08769</v>
          </cell>
          <cell r="I3117">
            <v>8769</v>
          </cell>
          <cell r="J3117" t="str">
            <v>Blood RNA</v>
          </cell>
          <cell r="K3117" t="str">
            <v>PaxGene</v>
          </cell>
          <cell r="L3117">
            <v>149</v>
          </cell>
          <cell r="M3117" t="str">
            <v>F</v>
          </cell>
          <cell r="N3117">
            <v>6</v>
          </cell>
          <cell r="P3117">
            <v>23269</v>
          </cell>
          <cell r="Q3117" t="str">
            <v>Male</v>
          </cell>
          <cell r="R3117" t="str">
            <v>[EA]</v>
          </cell>
          <cell r="S3117" t="str">
            <v xml:space="preserve">RA </v>
          </cell>
          <cell r="T3117" t="str">
            <v>RA Patient</v>
          </cell>
          <cell r="U3117">
            <v>1947</v>
          </cell>
          <cell r="V3117">
            <v>70</v>
          </cell>
        </row>
        <row r="3118">
          <cell r="A3118" t="str">
            <v>AA03117</v>
          </cell>
          <cell r="B3118">
            <v>1</v>
          </cell>
          <cell r="C3118" t="str">
            <v>OCRD</v>
          </cell>
          <cell r="D3118">
            <v>741</v>
          </cell>
          <cell r="E3118">
            <v>42831</v>
          </cell>
          <cell r="F3118" t="str">
            <v>OCRD|0741</v>
          </cell>
          <cell r="G3118" t="str">
            <v>OCRD|0741|2017-04-06</v>
          </cell>
          <cell r="H3118" t="str">
            <v>S00741-V08772</v>
          </cell>
          <cell r="I3118">
            <v>8772</v>
          </cell>
          <cell r="J3118" t="str">
            <v>Blood RNA</v>
          </cell>
          <cell r="K3118" t="str">
            <v>PaxGene</v>
          </cell>
          <cell r="L3118">
            <v>151</v>
          </cell>
          <cell r="M3118" t="str">
            <v>A</v>
          </cell>
          <cell r="N3118">
            <v>1</v>
          </cell>
          <cell r="P3118">
            <v>20030</v>
          </cell>
          <cell r="Q3118" t="str">
            <v>Female</v>
          </cell>
          <cell r="R3118" t="str">
            <v>[AA]</v>
          </cell>
          <cell r="S3118" t="str">
            <v xml:space="preserve">SLE </v>
          </cell>
          <cell r="T3118" t="str">
            <v>SLE Patient</v>
          </cell>
          <cell r="U3118">
            <v>1981</v>
          </cell>
          <cell r="V3118">
            <v>36</v>
          </cell>
        </row>
        <row r="3119">
          <cell r="A3119" t="str">
            <v>AA03118</v>
          </cell>
          <cell r="B3119">
            <v>1</v>
          </cell>
          <cell r="C3119" t="str">
            <v>OCRD</v>
          </cell>
          <cell r="D3119">
            <v>1464</v>
          </cell>
          <cell r="E3119">
            <v>42831</v>
          </cell>
          <cell r="F3119" t="str">
            <v>OCRD|1464</v>
          </cell>
          <cell r="G3119" t="str">
            <v>OCRD|1464|2017-04-06</v>
          </cell>
          <cell r="H3119" t="str">
            <v>S01464-V08770</v>
          </cell>
          <cell r="I3119">
            <v>8770</v>
          </cell>
          <cell r="J3119" t="str">
            <v>Blood RNA</v>
          </cell>
          <cell r="K3119" t="str">
            <v>PaxGene</v>
          </cell>
          <cell r="L3119">
            <v>151</v>
          </cell>
          <cell r="M3119" t="str">
            <v>A</v>
          </cell>
          <cell r="N3119">
            <v>2</v>
          </cell>
          <cell r="P3119">
            <v>23311</v>
          </cell>
          <cell r="Q3119" t="str">
            <v>Female</v>
          </cell>
          <cell r="R3119" t="str">
            <v>[AI]</v>
          </cell>
          <cell r="S3119" t="str">
            <v xml:space="preserve">Rheumatic </v>
          </cell>
          <cell r="T3119" t="str">
            <v>Rheumatic Disease Patient</v>
          </cell>
          <cell r="U3119">
            <v>1982</v>
          </cell>
          <cell r="V3119">
            <v>35</v>
          </cell>
        </row>
        <row r="3120">
          <cell r="A3120" t="str">
            <v>AA03119</v>
          </cell>
          <cell r="B3120">
            <v>1</v>
          </cell>
          <cell r="C3120" t="str">
            <v>OCRD</v>
          </cell>
          <cell r="D3120">
            <v>1465</v>
          </cell>
          <cell r="E3120">
            <v>42831</v>
          </cell>
          <cell r="F3120" t="str">
            <v>OCRD|1465</v>
          </cell>
          <cell r="G3120" t="str">
            <v>OCRD|1465|2017-04-06</v>
          </cell>
          <cell r="H3120" t="str">
            <v>S01465-V08771</v>
          </cell>
          <cell r="I3120">
            <v>8771</v>
          </cell>
          <cell r="J3120" t="str">
            <v>Blood RNA</v>
          </cell>
          <cell r="K3120" t="str">
            <v>PaxGene</v>
          </cell>
          <cell r="L3120">
            <v>151</v>
          </cell>
          <cell r="M3120" t="str">
            <v>A</v>
          </cell>
          <cell r="N3120">
            <v>3</v>
          </cell>
          <cell r="P3120">
            <v>6870</v>
          </cell>
          <cell r="Q3120" t="str">
            <v>Female</v>
          </cell>
          <cell r="R3120" t="str">
            <v>[EA]</v>
          </cell>
          <cell r="S3120" t="str">
            <v xml:space="preserve">Rheumatic </v>
          </cell>
          <cell r="T3120" t="str">
            <v>Rheumatic Disease Patient</v>
          </cell>
          <cell r="U3120">
            <v>1965</v>
          </cell>
          <cell r="V3120">
            <v>52</v>
          </cell>
        </row>
        <row r="3121">
          <cell r="A3121" t="str">
            <v>AA03120</v>
          </cell>
          <cell r="B3121">
            <v>1</v>
          </cell>
          <cell r="C3121" t="str">
            <v>OCRD</v>
          </cell>
          <cell r="D3121">
            <v>624</v>
          </cell>
          <cell r="E3121">
            <v>42832</v>
          </cell>
          <cell r="F3121" t="str">
            <v>OCRD|0624</v>
          </cell>
          <cell r="G3121" t="str">
            <v>OCRD|0624|2017-04-07</v>
          </cell>
          <cell r="H3121" t="str">
            <v>S00624-V08773</v>
          </cell>
          <cell r="I3121">
            <v>8773</v>
          </cell>
          <cell r="J3121" t="str">
            <v>Blood RNA</v>
          </cell>
          <cell r="K3121" t="str">
            <v>PaxGene</v>
          </cell>
          <cell r="L3121">
            <v>151</v>
          </cell>
          <cell r="M3121" t="str">
            <v>A</v>
          </cell>
          <cell r="N3121">
            <v>4</v>
          </cell>
          <cell r="P3121">
            <v>11395</v>
          </cell>
          <cell r="Q3121" t="str">
            <v>Female</v>
          </cell>
          <cell r="R3121" t="str">
            <v>[A][EA]</v>
          </cell>
          <cell r="S3121" t="str">
            <v xml:space="preserve">SLE </v>
          </cell>
          <cell r="T3121" t="str">
            <v>SLE Patient</v>
          </cell>
          <cell r="U3121">
            <v>1966</v>
          </cell>
          <cell r="V3121">
            <v>51</v>
          </cell>
        </row>
        <row r="3122">
          <cell r="A3122" t="str">
            <v>AA03121</v>
          </cell>
          <cell r="B3122">
            <v>1</v>
          </cell>
          <cell r="C3122" t="str">
            <v>OCRD</v>
          </cell>
          <cell r="D3122">
            <v>73</v>
          </cell>
          <cell r="E3122">
            <v>42835</v>
          </cell>
          <cell r="F3122" t="str">
            <v>OCRD|0073</v>
          </cell>
          <cell r="G3122" t="str">
            <v>OCRD|0073|2017-04-10</v>
          </cell>
          <cell r="H3122" t="str">
            <v>S00073-V08776</v>
          </cell>
          <cell r="I3122">
            <v>8776</v>
          </cell>
          <cell r="J3122" t="str">
            <v>Blood RNA</v>
          </cell>
          <cell r="K3122" t="str">
            <v>PaxGene</v>
          </cell>
          <cell r="L3122">
            <v>151</v>
          </cell>
          <cell r="M3122" t="str">
            <v>A</v>
          </cell>
          <cell r="N3122">
            <v>5</v>
          </cell>
          <cell r="P3122">
            <v>862</v>
          </cell>
          <cell r="Q3122" t="str">
            <v>Female</v>
          </cell>
          <cell r="R3122" t="str">
            <v>[EA]</v>
          </cell>
          <cell r="S3122" t="str">
            <v xml:space="preserve">SLE </v>
          </cell>
          <cell r="T3122" t="str">
            <v>SLE Patient</v>
          </cell>
          <cell r="U3122">
            <v>1950</v>
          </cell>
          <cell r="V3122">
            <v>67</v>
          </cell>
        </row>
        <row r="3123">
          <cell r="A3123" t="str">
            <v>AA03122</v>
          </cell>
          <cell r="B3123">
            <v>1</v>
          </cell>
          <cell r="C3123" t="str">
            <v>OCRD</v>
          </cell>
          <cell r="D3123">
            <v>831</v>
          </cell>
          <cell r="E3123">
            <v>42835</v>
          </cell>
          <cell r="F3123" t="str">
            <v>OCRD|0831</v>
          </cell>
          <cell r="G3123" t="str">
            <v>OCRD|0831|2017-04-10</v>
          </cell>
          <cell r="H3123" t="str">
            <v>S00831-V08774</v>
          </cell>
          <cell r="I3123">
            <v>8774</v>
          </cell>
          <cell r="J3123" t="str">
            <v>Blood RNA</v>
          </cell>
          <cell r="K3123" t="str">
            <v>PaxGene</v>
          </cell>
          <cell r="L3123">
            <v>151</v>
          </cell>
          <cell r="M3123" t="str">
            <v>A</v>
          </cell>
          <cell r="N3123">
            <v>6</v>
          </cell>
          <cell r="P3123">
            <v>20326</v>
          </cell>
          <cell r="Q3123" t="str">
            <v>Female</v>
          </cell>
          <cell r="R3123" t="str">
            <v>[EA][H]</v>
          </cell>
          <cell r="S3123" t="str">
            <v xml:space="preserve">SLE </v>
          </cell>
          <cell r="T3123" t="str">
            <v>SLE Patient</v>
          </cell>
          <cell r="U3123">
            <v>1995</v>
          </cell>
          <cell r="V3123">
            <v>22</v>
          </cell>
        </row>
        <row r="3124">
          <cell r="A3124" t="str">
            <v>AA03123</v>
          </cell>
          <cell r="B3124">
            <v>1</v>
          </cell>
          <cell r="C3124" t="str">
            <v>OCRD</v>
          </cell>
          <cell r="D3124">
            <v>1466</v>
          </cell>
          <cell r="E3124">
            <v>42835</v>
          </cell>
          <cell r="F3124" t="str">
            <v>OCRD|1466</v>
          </cell>
          <cell r="G3124" t="str">
            <v>OCRD|1466|2017-04-10</v>
          </cell>
          <cell r="H3124" t="str">
            <v>S01466-V08775</v>
          </cell>
          <cell r="I3124">
            <v>8775</v>
          </cell>
          <cell r="J3124" t="str">
            <v>Blood RNA</v>
          </cell>
          <cell r="K3124" t="str">
            <v>PaxGene</v>
          </cell>
          <cell r="L3124">
            <v>151</v>
          </cell>
          <cell r="M3124" t="str">
            <v>B</v>
          </cell>
          <cell r="N3124">
            <v>1</v>
          </cell>
          <cell r="P3124">
            <v>23033</v>
          </cell>
          <cell r="Q3124" t="str">
            <v>Female</v>
          </cell>
          <cell r="R3124" t="str">
            <v>[AA]</v>
          </cell>
          <cell r="S3124" t="str">
            <v xml:space="preserve">RA </v>
          </cell>
          <cell r="T3124" t="str">
            <v>RA Patient</v>
          </cell>
          <cell r="U3124">
            <v>1961</v>
          </cell>
          <cell r="V3124">
            <v>56</v>
          </cell>
        </row>
        <row r="3125">
          <cell r="A3125" t="str">
            <v>AA03124</v>
          </cell>
          <cell r="B3125">
            <v>1</v>
          </cell>
          <cell r="C3125" t="str">
            <v>OCRD</v>
          </cell>
          <cell r="D3125">
            <v>192</v>
          </cell>
          <cell r="E3125">
            <v>42835</v>
          </cell>
          <cell r="F3125" t="str">
            <v>OCRD|0192</v>
          </cell>
          <cell r="G3125" t="str">
            <v>OCRD|0192|2017-04-10</v>
          </cell>
          <cell r="H3125" t="str">
            <v>S00192-V08778</v>
          </cell>
          <cell r="I3125">
            <v>8778</v>
          </cell>
          <cell r="J3125" t="str">
            <v>Blood RNA</v>
          </cell>
          <cell r="K3125" t="str">
            <v>PaxGene</v>
          </cell>
          <cell r="L3125">
            <v>151</v>
          </cell>
          <cell r="M3125" t="str">
            <v>B</v>
          </cell>
          <cell r="N3125">
            <v>2</v>
          </cell>
          <cell r="P3125">
            <v>13774</v>
          </cell>
          <cell r="Q3125" t="str">
            <v>Female</v>
          </cell>
          <cell r="R3125" t="str">
            <v>[AA]</v>
          </cell>
          <cell r="S3125" t="str">
            <v xml:space="preserve">SLE </v>
          </cell>
          <cell r="T3125" t="str">
            <v>SLE Patient</v>
          </cell>
          <cell r="U3125">
            <v>1973</v>
          </cell>
          <cell r="V3125">
            <v>44</v>
          </cell>
        </row>
        <row r="3126">
          <cell r="A3126" t="str">
            <v>AA03125</v>
          </cell>
          <cell r="B3126">
            <v>1</v>
          </cell>
          <cell r="C3126" t="str">
            <v>OCRD</v>
          </cell>
          <cell r="D3126">
            <v>818</v>
          </cell>
          <cell r="E3126">
            <v>42835</v>
          </cell>
          <cell r="F3126" t="str">
            <v>OCRD|0818</v>
          </cell>
          <cell r="G3126" t="str">
            <v>OCRD|0818|2017-04-10</v>
          </cell>
          <cell r="H3126" t="str">
            <v>S00818-V08777</v>
          </cell>
          <cell r="I3126">
            <v>8777</v>
          </cell>
          <cell r="J3126" t="str">
            <v>Blood RNA</v>
          </cell>
          <cell r="K3126" t="str">
            <v>PaxGene</v>
          </cell>
          <cell r="L3126">
            <v>151</v>
          </cell>
          <cell r="M3126" t="str">
            <v>B</v>
          </cell>
          <cell r="N3126">
            <v>3</v>
          </cell>
          <cell r="P3126">
            <v>20305</v>
          </cell>
          <cell r="Q3126" t="str">
            <v>Female</v>
          </cell>
          <cell r="R3126" t="str">
            <v>[AA]</v>
          </cell>
          <cell r="S3126" t="str">
            <v xml:space="preserve">Rheumatic </v>
          </cell>
          <cell r="T3126" t="str">
            <v>Rheumatic Disease Patient</v>
          </cell>
          <cell r="U3126">
            <v>1994</v>
          </cell>
          <cell r="V3126">
            <v>23</v>
          </cell>
        </row>
        <row r="3127">
          <cell r="A3127" t="str">
            <v>AA03126</v>
          </cell>
          <cell r="B3127">
            <v>1</v>
          </cell>
          <cell r="C3127" t="str">
            <v>OCRD</v>
          </cell>
          <cell r="D3127">
            <v>342</v>
          </cell>
          <cell r="E3127">
            <v>42836</v>
          </cell>
          <cell r="F3127" t="str">
            <v>OCRD|0342</v>
          </cell>
          <cell r="G3127" t="str">
            <v>OCRD|0342|2017-04-11</v>
          </cell>
          <cell r="H3127" t="str">
            <v>S00342-V08779</v>
          </cell>
          <cell r="I3127">
            <v>8779</v>
          </cell>
          <cell r="J3127" t="str">
            <v>Blood RNA</v>
          </cell>
          <cell r="K3127" t="str">
            <v>PaxGene</v>
          </cell>
          <cell r="L3127">
            <v>151</v>
          </cell>
          <cell r="M3127" t="str">
            <v>B</v>
          </cell>
          <cell r="N3127">
            <v>4</v>
          </cell>
          <cell r="P3127">
            <v>11651</v>
          </cell>
          <cell r="Q3127" t="str">
            <v>Female</v>
          </cell>
          <cell r="R3127" t="str">
            <v>[EA]</v>
          </cell>
          <cell r="S3127" t="str">
            <v xml:space="preserve">RA </v>
          </cell>
          <cell r="T3127" t="str">
            <v>RA Patient</v>
          </cell>
          <cell r="U3127">
            <v>1936</v>
          </cell>
          <cell r="V3127">
            <v>81</v>
          </cell>
        </row>
        <row r="3128">
          <cell r="A3128" t="str">
            <v>AA03127</v>
          </cell>
          <cell r="B3128">
            <v>1</v>
          </cell>
          <cell r="C3128" t="str">
            <v>OCRD</v>
          </cell>
          <cell r="D3128">
            <v>842</v>
          </cell>
          <cell r="E3128">
            <v>42836</v>
          </cell>
          <cell r="F3128" t="str">
            <v>OCRD|0842</v>
          </cell>
          <cell r="G3128" t="str">
            <v>OCRD|0842|2017-04-11</v>
          </cell>
          <cell r="H3128" t="str">
            <v>S00842-V08780</v>
          </cell>
          <cell r="I3128">
            <v>8780</v>
          </cell>
          <cell r="J3128" t="str">
            <v>Blood RNA</v>
          </cell>
          <cell r="K3128" t="str">
            <v>PaxGene</v>
          </cell>
          <cell r="L3128">
            <v>151</v>
          </cell>
          <cell r="M3128" t="str">
            <v>B</v>
          </cell>
          <cell r="N3128">
            <v>5</v>
          </cell>
          <cell r="P3128">
            <v>20342</v>
          </cell>
          <cell r="Q3128" t="str">
            <v>Female</v>
          </cell>
          <cell r="R3128" t="str">
            <v>[EA]</v>
          </cell>
          <cell r="S3128" t="str">
            <v xml:space="preserve">RA </v>
          </cell>
          <cell r="T3128" t="str">
            <v>RA Patient</v>
          </cell>
          <cell r="U3128">
            <v>1985</v>
          </cell>
          <cell r="V3128">
            <v>32</v>
          </cell>
        </row>
        <row r="3129">
          <cell r="A3129" t="str">
            <v>AA03128</v>
          </cell>
          <cell r="B3129">
            <v>1</v>
          </cell>
          <cell r="C3129" t="str">
            <v>OCRD</v>
          </cell>
          <cell r="D3129">
            <v>268</v>
          </cell>
          <cell r="E3129">
            <v>42837</v>
          </cell>
          <cell r="F3129" t="str">
            <v>OCRD|0268</v>
          </cell>
          <cell r="G3129" t="str">
            <v>OCRD|0268|2017-04-12</v>
          </cell>
          <cell r="H3129" t="str">
            <v>S00268-V08782</v>
          </cell>
          <cell r="I3129">
            <v>8782</v>
          </cell>
          <cell r="J3129" t="str">
            <v>Blood RNA</v>
          </cell>
          <cell r="K3129" t="str">
            <v>PaxGene</v>
          </cell>
          <cell r="L3129">
            <v>151</v>
          </cell>
          <cell r="M3129" t="str">
            <v>B</v>
          </cell>
          <cell r="N3129">
            <v>6</v>
          </cell>
          <cell r="P3129">
            <v>11141</v>
          </cell>
          <cell r="Q3129" t="str">
            <v>Female</v>
          </cell>
          <cell r="R3129" t="str">
            <v>[AA]</v>
          </cell>
          <cell r="S3129" t="str">
            <v xml:space="preserve">SLE </v>
          </cell>
          <cell r="T3129" t="str">
            <v>SLE Patient</v>
          </cell>
          <cell r="U3129">
            <v>1961</v>
          </cell>
          <cell r="V3129">
            <v>56</v>
          </cell>
        </row>
        <row r="3130">
          <cell r="A3130" t="str">
            <v>AA03129</v>
          </cell>
          <cell r="B3130">
            <v>1</v>
          </cell>
          <cell r="C3130" t="str">
            <v>OCRD</v>
          </cell>
          <cell r="D3130">
            <v>600</v>
          </cell>
          <cell r="E3130">
            <v>42837</v>
          </cell>
          <cell r="F3130" t="str">
            <v>OCRD|0600</v>
          </cell>
          <cell r="G3130" t="str">
            <v>OCRD|0600|2017-04-12</v>
          </cell>
          <cell r="H3130" t="str">
            <v>S00600-V08781</v>
          </cell>
          <cell r="I3130">
            <v>8781</v>
          </cell>
          <cell r="J3130" t="str">
            <v>Blood RNA</v>
          </cell>
          <cell r="K3130" t="str">
            <v>PaxGene</v>
          </cell>
          <cell r="L3130">
            <v>151</v>
          </cell>
          <cell r="M3130" t="str">
            <v>C</v>
          </cell>
          <cell r="N3130">
            <v>1</v>
          </cell>
          <cell r="P3130">
            <v>11882</v>
          </cell>
          <cell r="Q3130" t="str">
            <v>Male</v>
          </cell>
          <cell r="R3130" t="str">
            <v>[EA][H]</v>
          </cell>
          <cell r="S3130" t="str">
            <v xml:space="preserve">Rheumatic </v>
          </cell>
          <cell r="T3130" t="str">
            <v>Rheumatic Disease Patient</v>
          </cell>
          <cell r="U3130">
            <v>1983</v>
          </cell>
          <cell r="V3130">
            <v>34</v>
          </cell>
        </row>
        <row r="3131">
          <cell r="A3131" t="str">
            <v>AA03130</v>
          </cell>
          <cell r="B3131">
            <v>1</v>
          </cell>
          <cell r="C3131" t="str">
            <v>OCRD</v>
          </cell>
          <cell r="D3131">
            <v>300</v>
          </cell>
          <cell r="E3131">
            <v>42838</v>
          </cell>
          <cell r="F3131" t="str">
            <v>OCRD|0300</v>
          </cell>
          <cell r="G3131" t="str">
            <v>OCRD|0300|2017-04-13</v>
          </cell>
          <cell r="H3131" t="str">
            <v>S00300-V08783</v>
          </cell>
          <cell r="I3131">
            <v>8783</v>
          </cell>
          <cell r="J3131" t="str">
            <v>Blood RNA</v>
          </cell>
          <cell r="K3131" t="str">
            <v>PaxGene</v>
          </cell>
          <cell r="L3131">
            <v>151</v>
          </cell>
          <cell r="M3131" t="str">
            <v>C</v>
          </cell>
          <cell r="N3131">
            <v>2</v>
          </cell>
          <cell r="P3131">
            <v>11883</v>
          </cell>
          <cell r="Q3131" t="str">
            <v>Female</v>
          </cell>
          <cell r="R3131" t="str">
            <v>[EA]</v>
          </cell>
          <cell r="S3131" t="str">
            <v xml:space="preserve">SLE </v>
          </cell>
          <cell r="T3131" t="str">
            <v>SLE Patient</v>
          </cell>
          <cell r="U3131">
            <v>1982</v>
          </cell>
          <cell r="V3131">
            <v>35</v>
          </cell>
        </row>
        <row r="3132">
          <cell r="A3132" t="str">
            <v>AA03131</v>
          </cell>
          <cell r="B3132">
            <v>1</v>
          </cell>
          <cell r="C3132" t="str">
            <v>OCRD</v>
          </cell>
          <cell r="D3132">
            <v>550</v>
          </cell>
          <cell r="E3132">
            <v>42838</v>
          </cell>
          <cell r="F3132" t="str">
            <v>OCRD|0550</v>
          </cell>
          <cell r="G3132" t="str">
            <v>OCRD|0550|2017-04-13</v>
          </cell>
          <cell r="H3132" t="str">
            <v>S00550-V08785</v>
          </cell>
          <cell r="I3132">
            <v>8785</v>
          </cell>
          <cell r="J3132" t="str">
            <v>Blood RNA</v>
          </cell>
          <cell r="K3132" t="str">
            <v>PaxGene</v>
          </cell>
          <cell r="L3132">
            <v>151</v>
          </cell>
          <cell r="M3132" t="str">
            <v>C</v>
          </cell>
          <cell r="N3132">
            <v>3</v>
          </cell>
          <cell r="P3132">
            <v>11580</v>
          </cell>
          <cell r="Q3132" t="str">
            <v>Female</v>
          </cell>
          <cell r="R3132" t="str">
            <v>[AI]</v>
          </cell>
          <cell r="S3132" t="str">
            <v xml:space="preserve">RA </v>
          </cell>
          <cell r="T3132" t="str">
            <v>RA Patient</v>
          </cell>
          <cell r="U3132">
            <v>1970</v>
          </cell>
          <cell r="V3132">
            <v>47</v>
          </cell>
        </row>
        <row r="3133">
          <cell r="A3133" t="str">
            <v>AA03132</v>
          </cell>
          <cell r="B3133">
            <v>1</v>
          </cell>
          <cell r="C3133" t="str">
            <v>OCRD</v>
          </cell>
          <cell r="D3133">
            <v>924</v>
          </cell>
          <cell r="E3133">
            <v>42838</v>
          </cell>
          <cell r="F3133" t="str">
            <v>OCRD|0924</v>
          </cell>
          <cell r="G3133" t="str">
            <v>OCRD|0924|2017-04-13</v>
          </cell>
          <cell r="H3133" t="str">
            <v>S00924-V08784</v>
          </cell>
          <cell r="I3133">
            <v>8784</v>
          </cell>
          <cell r="J3133" t="str">
            <v>Blood RNA</v>
          </cell>
          <cell r="K3133" t="str">
            <v>PaxGene</v>
          </cell>
          <cell r="L3133">
            <v>151</v>
          </cell>
          <cell r="M3133" t="str">
            <v>C</v>
          </cell>
          <cell r="N3133">
            <v>4</v>
          </cell>
          <cell r="P3133">
            <v>11474</v>
          </cell>
          <cell r="Q3133" t="str">
            <v>Female</v>
          </cell>
          <cell r="R3133" t="str">
            <v>[EA]</v>
          </cell>
          <cell r="S3133" t="str">
            <v xml:space="preserve">RA </v>
          </cell>
          <cell r="T3133" t="str">
            <v>RA Patient</v>
          </cell>
          <cell r="U3133">
            <v>1948</v>
          </cell>
          <cell r="V3133">
            <v>69</v>
          </cell>
        </row>
        <row r="3134">
          <cell r="A3134" t="str">
            <v>AA03133</v>
          </cell>
          <cell r="B3134">
            <v>1</v>
          </cell>
          <cell r="C3134" t="str">
            <v>OCRD</v>
          </cell>
          <cell r="D3134">
            <v>559</v>
          </cell>
          <cell r="E3134">
            <v>42839</v>
          </cell>
          <cell r="F3134" t="str">
            <v>OCRD|0559</v>
          </cell>
          <cell r="G3134" t="str">
            <v>OCRD|0559|2017-04-14</v>
          </cell>
          <cell r="H3134" t="str">
            <v>S00559-V08786</v>
          </cell>
          <cell r="I3134">
            <v>8786</v>
          </cell>
          <cell r="J3134" t="str">
            <v>Blood RNA</v>
          </cell>
          <cell r="K3134" t="str">
            <v>PaxGene</v>
          </cell>
          <cell r="L3134">
            <v>151</v>
          </cell>
          <cell r="M3134" t="str">
            <v>C</v>
          </cell>
          <cell r="N3134">
            <v>5</v>
          </cell>
          <cell r="P3134">
            <v>11810</v>
          </cell>
          <cell r="Q3134" t="str">
            <v>Female</v>
          </cell>
          <cell r="R3134" t="str">
            <v>[EA][H]</v>
          </cell>
          <cell r="S3134" t="str">
            <v xml:space="preserve">RA </v>
          </cell>
          <cell r="T3134" t="str">
            <v>RA Patient</v>
          </cell>
          <cell r="U3134">
            <v>1955</v>
          </cell>
          <cell r="V3134">
            <v>62</v>
          </cell>
        </row>
        <row r="3135">
          <cell r="A3135" t="str">
            <v>AA03134</v>
          </cell>
          <cell r="B3135">
            <v>1</v>
          </cell>
          <cell r="C3135" t="str">
            <v>OCRD</v>
          </cell>
          <cell r="D3135">
            <v>749</v>
          </cell>
          <cell r="E3135">
            <v>42842</v>
          </cell>
          <cell r="F3135" t="str">
            <v>OCRD|0749</v>
          </cell>
          <cell r="G3135" t="str">
            <v>OCRD|0749|2017-04-17</v>
          </cell>
          <cell r="H3135" t="str">
            <v>S00749-V08788</v>
          </cell>
          <cell r="I3135">
            <v>8788</v>
          </cell>
          <cell r="J3135" t="str">
            <v>Blood RNA</v>
          </cell>
          <cell r="K3135" t="str">
            <v>PaxGene</v>
          </cell>
          <cell r="L3135">
            <v>151</v>
          </cell>
          <cell r="M3135" t="str">
            <v>C</v>
          </cell>
          <cell r="N3135">
            <v>6</v>
          </cell>
          <cell r="P3135">
            <v>17220</v>
          </cell>
          <cell r="Q3135" t="str">
            <v>Female</v>
          </cell>
          <cell r="R3135" t="str">
            <v>[AA][AI]</v>
          </cell>
          <cell r="S3135" t="str">
            <v xml:space="preserve">SLE </v>
          </cell>
          <cell r="T3135" t="str">
            <v>SLE Patient</v>
          </cell>
          <cell r="U3135">
            <v>1993</v>
          </cell>
          <cell r="V3135">
            <v>24</v>
          </cell>
        </row>
        <row r="3136">
          <cell r="A3136" t="str">
            <v>AA03135</v>
          </cell>
          <cell r="B3136">
            <v>1</v>
          </cell>
          <cell r="C3136" t="str">
            <v>OCRD</v>
          </cell>
          <cell r="D3136">
            <v>780</v>
          </cell>
          <cell r="E3136">
            <v>42842</v>
          </cell>
          <cell r="F3136" t="str">
            <v>OCRD|0780</v>
          </cell>
          <cell r="G3136" t="str">
            <v>OCRD|0780|2017-04-17</v>
          </cell>
          <cell r="H3136" t="str">
            <v>S00780-V08787</v>
          </cell>
          <cell r="I3136">
            <v>8787</v>
          </cell>
          <cell r="J3136" t="str">
            <v>Blood RNA</v>
          </cell>
          <cell r="K3136" t="str">
            <v>PaxGene</v>
          </cell>
          <cell r="L3136">
            <v>151</v>
          </cell>
          <cell r="M3136" t="str">
            <v>D</v>
          </cell>
          <cell r="N3136">
            <v>1</v>
          </cell>
          <cell r="P3136">
            <v>20277</v>
          </cell>
          <cell r="Q3136" t="str">
            <v>Female</v>
          </cell>
          <cell r="R3136" t="str">
            <v>[EA]</v>
          </cell>
          <cell r="S3136" t="str">
            <v xml:space="preserve">Rheumatic </v>
          </cell>
          <cell r="T3136" t="str">
            <v>Rheumatic Disease Patient</v>
          </cell>
          <cell r="U3136">
            <v>1985</v>
          </cell>
          <cell r="V3136">
            <v>32</v>
          </cell>
        </row>
        <row r="3137">
          <cell r="A3137" t="str">
            <v>AA03136</v>
          </cell>
          <cell r="B3137">
            <v>1</v>
          </cell>
          <cell r="C3137" t="str">
            <v>OCRD</v>
          </cell>
          <cell r="D3137">
            <v>1426</v>
          </cell>
          <cell r="E3137">
            <v>42842</v>
          </cell>
          <cell r="F3137" t="str">
            <v>OCRD|1426</v>
          </cell>
          <cell r="G3137" t="str">
            <v>OCRD|1426|2017-04-17</v>
          </cell>
          <cell r="H3137" t="str">
            <v>S01426-V08789</v>
          </cell>
          <cell r="I3137">
            <v>8789</v>
          </cell>
          <cell r="J3137" t="str">
            <v>Blood RNA</v>
          </cell>
          <cell r="K3137" t="str">
            <v>PaxGene</v>
          </cell>
          <cell r="L3137">
            <v>151</v>
          </cell>
          <cell r="M3137" t="str">
            <v>D</v>
          </cell>
          <cell r="N3137">
            <v>2</v>
          </cell>
          <cell r="P3137">
            <v>22918</v>
          </cell>
          <cell r="Q3137" t="str">
            <v>Female</v>
          </cell>
          <cell r="R3137" t="str">
            <v>[EA]</v>
          </cell>
          <cell r="S3137" t="str">
            <v xml:space="preserve">SLE </v>
          </cell>
          <cell r="T3137" t="str">
            <v>SLE Patient</v>
          </cell>
          <cell r="U3137">
            <v>1993</v>
          </cell>
          <cell r="V3137">
            <v>24</v>
          </cell>
        </row>
        <row r="3138">
          <cell r="A3138" t="str">
            <v>AA03137</v>
          </cell>
          <cell r="B3138">
            <v>1</v>
          </cell>
          <cell r="C3138" t="str">
            <v>OCRD</v>
          </cell>
          <cell r="D3138">
            <v>99</v>
          </cell>
          <cell r="E3138">
            <v>42843</v>
          </cell>
          <cell r="F3138" t="str">
            <v>OCRD|0099</v>
          </cell>
          <cell r="G3138" t="str">
            <v>OCRD|0099|2017-04-18</v>
          </cell>
          <cell r="H3138" t="str">
            <v>S00099-V08794</v>
          </cell>
          <cell r="I3138">
            <v>8794</v>
          </cell>
          <cell r="J3138" t="str">
            <v>Blood RNA</v>
          </cell>
          <cell r="K3138" t="str">
            <v>PaxGene</v>
          </cell>
          <cell r="L3138">
            <v>151</v>
          </cell>
          <cell r="M3138" t="str">
            <v>D</v>
          </cell>
          <cell r="N3138">
            <v>3</v>
          </cell>
          <cell r="P3138">
            <v>9306</v>
          </cell>
          <cell r="Q3138" t="str">
            <v>Female</v>
          </cell>
          <cell r="R3138" t="str">
            <v>[A]</v>
          </cell>
          <cell r="S3138" t="str">
            <v xml:space="preserve">SLE </v>
          </cell>
          <cell r="T3138" t="str">
            <v>SLE Patient</v>
          </cell>
          <cell r="U3138">
            <v>1974</v>
          </cell>
          <cell r="V3138">
            <v>43</v>
          </cell>
        </row>
        <row r="3139">
          <cell r="A3139" t="str">
            <v>AA03138</v>
          </cell>
          <cell r="B3139">
            <v>1</v>
          </cell>
          <cell r="C3139" t="str">
            <v>OCRD</v>
          </cell>
          <cell r="D3139">
            <v>143</v>
          </cell>
          <cell r="E3139">
            <v>42843</v>
          </cell>
          <cell r="F3139" t="str">
            <v>OCRD|0143</v>
          </cell>
          <cell r="G3139" t="str">
            <v>OCRD|0143|2017-04-18</v>
          </cell>
          <cell r="H3139" t="str">
            <v>S00143-V08791</v>
          </cell>
          <cell r="I3139">
            <v>8791</v>
          </cell>
          <cell r="J3139" t="str">
            <v>Blood RNA</v>
          </cell>
          <cell r="K3139" t="str">
            <v>PaxGene</v>
          </cell>
          <cell r="L3139">
            <v>151</v>
          </cell>
          <cell r="M3139" t="str">
            <v>D</v>
          </cell>
          <cell r="N3139">
            <v>4</v>
          </cell>
          <cell r="P3139">
            <v>17302</v>
          </cell>
          <cell r="Q3139" t="str">
            <v>Female</v>
          </cell>
          <cell r="R3139" t="str">
            <v>[A]</v>
          </cell>
          <cell r="S3139" t="str">
            <v xml:space="preserve">SLE </v>
          </cell>
          <cell r="T3139" t="str">
            <v>SLE Patient</v>
          </cell>
          <cell r="U3139">
            <v>1964</v>
          </cell>
          <cell r="V3139">
            <v>53</v>
          </cell>
        </row>
        <row r="3140">
          <cell r="A3140" t="str">
            <v>AA03139</v>
          </cell>
          <cell r="B3140">
            <v>1</v>
          </cell>
          <cell r="C3140" t="str">
            <v>OCRD</v>
          </cell>
          <cell r="D3140">
            <v>535</v>
          </cell>
          <cell r="E3140">
            <v>42843</v>
          </cell>
          <cell r="F3140" t="str">
            <v>OCRD|0535</v>
          </cell>
          <cell r="G3140" t="str">
            <v>OCRD|0535|2017-04-18</v>
          </cell>
          <cell r="H3140" t="str">
            <v>S00535-V08790</v>
          </cell>
          <cell r="I3140">
            <v>8790</v>
          </cell>
          <cell r="J3140" t="str">
            <v>Blood RNA</v>
          </cell>
          <cell r="K3140" t="str">
            <v>PaxGene</v>
          </cell>
          <cell r="L3140">
            <v>151</v>
          </cell>
          <cell r="M3140" t="str">
            <v>D</v>
          </cell>
          <cell r="N3140">
            <v>5</v>
          </cell>
          <cell r="P3140">
            <v>11371</v>
          </cell>
          <cell r="Q3140" t="str">
            <v>Female</v>
          </cell>
          <cell r="R3140" t="str">
            <v>[EA][H]</v>
          </cell>
          <cell r="S3140" t="str">
            <v xml:space="preserve">SLE </v>
          </cell>
          <cell r="T3140" t="str">
            <v>SLE Patient</v>
          </cell>
          <cell r="U3140">
            <v>1987</v>
          </cell>
          <cell r="V3140">
            <v>30</v>
          </cell>
        </row>
        <row r="3141">
          <cell r="A3141" t="str">
            <v>AA03140</v>
          </cell>
          <cell r="B3141">
            <v>1</v>
          </cell>
          <cell r="C3141" t="str">
            <v>OCRD</v>
          </cell>
          <cell r="D3141">
            <v>582</v>
          </cell>
          <cell r="E3141">
            <v>42843</v>
          </cell>
          <cell r="F3141" t="str">
            <v>OCRD|0582</v>
          </cell>
          <cell r="G3141" t="str">
            <v>OCRD|0582|2017-04-18</v>
          </cell>
          <cell r="H3141" t="str">
            <v>S00582-V08792</v>
          </cell>
          <cell r="I3141">
            <v>8792</v>
          </cell>
          <cell r="J3141" t="str">
            <v>Blood RNA</v>
          </cell>
          <cell r="K3141" t="str">
            <v>PaxGene</v>
          </cell>
          <cell r="L3141">
            <v>151</v>
          </cell>
          <cell r="M3141" t="str">
            <v>D</v>
          </cell>
          <cell r="N3141">
            <v>6</v>
          </cell>
          <cell r="P3141">
            <v>11378</v>
          </cell>
          <cell r="Q3141" t="str">
            <v>Female</v>
          </cell>
          <cell r="R3141" t="str">
            <v>[EA]</v>
          </cell>
          <cell r="S3141" t="str">
            <v xml:space="preserve">SLE </v>
          </cell>
          <cell r="T3141" t="str">
            <v>SLE Patient</v>
          </cell>
          <cell r="U3141">
            <v>1985</v>
          </cell>
          <cell r="V3141">
            <v>32</v>
          </cell>
        </row>
        <row r="3142">
          <cell r="A3142" t="str">
            <v>AA03141</v>
          </cell>
          <cell r="B3142">
            <v>1</v>
          </cell>
          <cell r="C3142" t="str">
            <v>OCRD</v>
          </cell>
          <cell r="D3142">
            <v>787</v>
          </cell>
          <cell r="E3142">
            <v>42843</v>
          </cell>
          <cell r="F3142" t="str">
            <v>OCRD|0787</v>
          </cell>
          <cell r="G3142" t="str">
            <v>OCRD|0787|2017-04-18</v>
          </cell>
          <cell r="H3142" t="str">
            <v>S00787-V08793</v>
          </cell>
          <cell r="I3142">
            <v>8793</v>
          </cell>
          <cell r="J3142" t="str">
            <v>Blood RNA</v>
          </cell>
          <cell r="K3142" t="str">
            <v>PaxGene</v>
          </cell>
          <cell r="L3142">
            <v>151</v>
          </cell>
          <cell r="M3142" t="str">
            <v>E</v>
          </cell>
          <cell r="N3142">
            <v>1</v>
          </cell>
          <cell r="P3142">
            <v>20282</v>
          </cell>
          <cell r="Q3142" t="str">
            <v>Female</v>
          </cell>
          <cell r="R3142" t="str">
            <v>[EA]</v>
          </cell>
          <cell r="S3142" t="str">
            <v xml:space="preserve">RA </v>
          </cell>
          <cell r="T3142" t="str">
            <v>RA Patient</v>
          </cell>
          <cell r="U3142">
            <v>1952</v>
          </cell>
          <cell r="V3142">
            <v>65</v>
          </cell>
        </row>
        <row r="3143">
          <cell r="A3143" t="str">
            <v>AA03142</v>
          </cell>
          <cell r="B3143">
            <v>1</v>
          </cell>
          <cell r="C3143" t="str">
            <v>OCRD</v>
          </cell>
          <cell r="D3143">
            <v>715</v>
          </cell>
          <cell r="E3143">
            <v>42844</v>
          </cell>
          <cell r="F3143" t="str">
            <v>OCRD|0715</v>
          </cell>
          <cell r="G3143" t="str">
            <v>OCRD|0715|2017-04-19</v>
          </cell>
          <cell r="H3143" t="str">
            <v>S00715-V08795</v>
          </cell>
          <cell r="I3143">
            <v>8795</v>
          </cell>
          <cell r="J3143" t="str">
            <v>Blood RNA</v>
          </cell>
          <cell r="K3143" t="str">
            <v>PaxGene</v>
          </cell>
          <cell r="L3143">
            <v>151</v>
          </cell>
          <cell r="M3143" t="str">
            <v>E</v>
          </cell>
          <cell r="N3143">
            <v>2</v>
          </cell>
          <cell r="P3143">
            <v>11874</v>
          </cell>
          <cell r="Q3143" t="str">
            <v>Female</v>
          </cell>
          <cell r="R3143" t="str">
            <v>[AI]</v>
          </cell>
          <cell r="S3143" t="str">
            <v xml:space="preserve">RA </v>
          </cell>
          <cell r="T3143" t="str">
            <v>RA Patient</v>
          </cell>
          <cell r="U3143">
            <v>1990</v>
          </cell>
          <cell r="V3143">
            <v>27</v>
          </cell>
        </row>
        <row r="3144">
          <cell r="A3144" t="str">
            <v>AA03143</v>
          </cell>
          <cell r="B3144">
            <v>1</v>
          </cell>
          <cell r="C3144" t="str">
            <v>OCRD</v>
          </cell>
          <cell r="D3144">
            <v>118</v>
          </cell>
          <cell r="E3144">
            <v>42845</v>
          </cell>
          <cell r="F3144" t="str">
            <v>OCRD|0118</v>
          </cell>
          <cell r="G3144" t="str">
            <v>OCRD|0118|2017-04-20</v>
          </cell>
          <cell r="H3144" t="str">
            <v>S00118-V08796</v>
          </cell>
          <cell r="I3144">
            <v>8796</v>
          </cell>
          <cell r="J3144" t="str">
            <v>Blood RNA</v>
          </cell>
          <cell r="K3144" t="str">
            <v>PaxGene</v>
          </cell>
          <cell r="L3144">
            <v>151</v>
          </cell>
          <cell r="M3144" t="str">
            <v>E</v>
          </cell>
          <cell r="N3144">
            <v>3</v>
          </cell>
          <cell r="P3144">
            <v>10596</v>
          </cell>
          <cell r="Q3144" t="str">
            <v>Female</v>
          </cell>
          <cell r="R3144" t="str">
            <v>[EA]</v>
          </cell>
          <cell r="S3144" t="str">
            <v xml:space="preserve">SLE </v>
          </cell>
          <cell r="T3144" t="str">
            <v>SLE Patient</v>
          </cell>
          <cell r="U3144">
            <v>1951</v>
          </cell>
          <cell r="V3144">
            <v>66</v>
          </cell>
        </row>
        <row r="3145">
          <cell r="A3145" t="str">
            <v>AA03144</v>
          </cell>
          <cell r="B3145">
            <v>1</v>
          </cell>
          <cell r="C3145" t="str">
            <v>OCRD</v>
          </cell>
          <cell r="D3145">
            <v>243</v>
          </cell>
          <cell r="E3145">
            <v>42845</v>
          </cell>
          <cell r="F3145" t="str">
            <v>OCRD|0243</v>
          </cell>
          <cell r="G3145" t="str">
            <v>OCRD|0243|2017-04-20</v>
          </cell>
          <cell r="H3145" t="str">
            <v>S00243-V08797</v>
          </cell>
          <cell r="I3145">
            <v>8797</v>
          </cell>
          <cell r="J3145" t="str">
            <v>Blood RNA</v>
          </cell>
          <cell r="K3145" t="str">
            <v>PaxGene</v>
          </cell>
          <cell r="L3145">
            <v>151</v>
          </cell>
          <cell r="M3145" t="str">
            <v>E</v>
          </cell>
          <cell r="N3145">
            <v>4</v>
          </cell>
          <cell r="P3145">
            <v>10475</v>
          </cell>
          <cell r="Q3145" t="str">
            <v>Female</v>
          </cell>
          <cell r="R3145" t="str">
            <v>[AA]</v>
          </cell>
          <cell r="S3145" t="str">
            <v xml:space="preserve">SLE </v>
          </cell>
          <cell r="T3145" t="str">
            <v>SLE Patient</v>
          </cell>
          <cell r="U3145">
            <v>1950</v>
          </cell>
          <cell r="V3145">
            <v>67</v>
          </cell>
        </row>
        <row r="3146">
          <cell r="A3146" t="str">
            <v>AA03145</v>
          </cell>
          <cell r="B3146">
            <v>1</v>
          </cell>
          <cell r="C3146" t="str">
            <v>OCRD</v>
          </cell>
          <cell r="D3146">
            <v>762</v>
          </cell>
          <cell r="E3146">
            <v>42846</v>
          </cell>
          <cell r="F3146" t="str">
            <v>OCRD|0762</v>
          </cell>
          <cell r="G3146" t="str">
            <v>OCRD|0762|2017-04-21</v>
          </cell>
          <cell r="H3146" t="str">
            <v>S00762-V08798</v>
          </cell>
          <cell r="I3146">
            <v>8798</v>
          </cell>
          <cell r="J3146" t="str">
            <v>Blood RNA</v>
          </cell>
          <cell r="K3146" t="str">
            <v>PaxGene</v>
          </cell>
          <cell r="L3146">
            <v>151</v>
          </cell>
          <cell r="M3146" t="str">
            <v>E</v>
          </cell>
          <cell r="N3146">
            <v>5</v>
          </cell>
          <cell r="P3146">
            <v>20057</v>
          </cell>
          <cell r="Q3146" t="str">
            <v>Female</v>
          </cell>
          <cell r="R3146" t="str">
            <v>[EA]</v>
          </cell>
          <cell r="S3146" t="str">
            <v xml:space="preserve">RA </v>
          </cell>
          <cell r="T3146" t="str">
            <v>RA Patient</v>
          </cell>
          <cell r="U3146">
            <v>1956</v>
          </cell>
          <cell r="V3146">
            <v>61</v>
          </cell>
        </row>
        <row r="3147">
          <cell r="A3147" t="str">
            <v>AA03146</v>
          </cell>
          <cell r="B3147">
            <v>1</v>
          </cell>
          <cell r="C3147" t="str">
            <v>OCRD</v>
          </cell>
          <cell r="D3147">
            <v>1467</v>
          </cell>
          <cell r="E3147">
            <v>42846</v>
          </cell>
          <cell r="F3147" t="str">
            <v>OCRD|1467</v>
          </cell>
          <cell r="G3147" t="str">
            <v>OCRD|1467|2017-04-21</v>
          </cell>
          <cell r="H3147" t="str">
            <v>S01467-V08799</v>
          </cell>
          <cell r="I3147">
            <v>8799</v>
          </cell>
          <cell r="J3147" t="str">
            <v>Blood RNA</v>
          </cell>
          <cell r="K3147" t="str">
            <v>PaxGene</v>
          </cell>
          <cell r="L3147">
            <v>151</v>
          </cell>
          <cell r="M3147" t="str">
            <v>E</v>
          </cell>
          <cell r="N3147">
            <v>6</v>
          </cell>
          <cell r="P3147">
            <v>22795</v>
          </cell>
          <cell r="Q3147" t="str">
            <v>Female</v>
          </cell>
          <cell r="R3147" t="str">
            <v>[EA]</v>
          </cell>
          <cell r="S3147" t="str">
            <v>Control</v>
          </cell>
          <cell r="T3147" t="str">
            <v>Unaffected Control</v>
          </cell>
          <cell r="U3147">
            <v>1977</v>
          </cell>
          <cell r="V3147">
            <v>40</v>
          </cell>
        </row>
        <row r="3148">
          <cell r="A3148" t="str">
            <v>AA03147</v>
          </cell>
          <cell r="B3148">
            <v>1</v>
          </cell>
          <cell r="C3148" t="str">
            <v>OCRD</v>
          </cell>
          <cell r="D3148">
            <v>423</v>
          </cell>
          <cell r="E3148">
            <v>42849</v>
          </cell>
          <cell r="F3148" t="str">
            <v>OCRD|0423</v>
          </cell>
          <cell r="G3148" t="str">
            <v>OCRD|0423|2017-04-24</v>
          </cell>
          <cell r="H3148" t="str">
            <v>S00423-V08801</v>
          </cell>
          <cell r="I3148">
            <v>8801</v>
          </cell>
          <cell r="J3148" t="str">
            <v>Blood RNA</v>
          </cell>
          <cell r="K3148" t="str">
            <v>PaxGene</v>
          </cell>
          <cell r="L3148">
            <v>151</v>
          </cell>
          <cell r="M3148" t="str">
            <v>F</v>
          </cell>
          <cell r="N3148">
            <v>1</v>
          </cell>
          <cell r="P3148">
            <v>11272</v>
          </cell>
          <cell r="Q3148" t="str">
            <v>Male</v>
          </cell>
          <cell r="R3148" t="str">
            <v>[AI]</v>
          </cell>
          <cell r="S3148" t="str">
            <v xml:space="preserve">Rheumatic </v>
          </cell>
          <cell r="T3148" t="str">
            <v>Rheumatic Disease Patient</v>
          </cell>
          <cell r="U3148">
            <v>1960</v>
          </cell>
          <cell r="V3148">
            <v>57</v>
          </cell>
        </row>
        <row r="3149">
          <cell r="A3149" t="str">
            <v>AA03148</v>
          </cell>
          <cell r="B3149">
            <v>1</v>
          </cell>
          <cell r="C3149" t="str">
            <v>OCRD</v>
          </cell>
          <cell r="D3149">
            <v>1468</v>
          </cell>
          <cell r="E3149">
            <v>42849</v>
          </cell>
          <cell r="F3149" t="str">
            <v>OCRD|1468</v>
          </cell>
          <cell r="G3149" t="str">
            <v>OCRD|1468|2017-04-24</v>
          </cell>
          <cell r="H3149" t="str">
            <v>S01468-V08800</v>
          </cell>
          <cell r="I3149">
            <v>8800</v>
          </cell>
          <cell r="J3149" t="str">
            <v>Blood RNA</v>
          </cell>
          <cell r="K3149" t="str">
            <v>PaxGene</v>
          </cell>
          <cell r="L3149">
            <v>151</v>
          </cell>
          <cell r="M3149" t="str">
            <v>F</v>
          </cell>
          <cell r="N3149">
            <v>2</v>
          </cell>
          <cell r="P3149">
            <v>23362</v>
          </cell>
          <cell r="Q3149" t="str">
            <v>Female</v>
          </cell>
          <cell r="R3149" t="str">
            <v>[EA]</v>
          </cell>
          <cell r="S3149" t="str">
            <v xml:space="preserve">SLE </v>
          </cell>
          <cell r="T3149" t="str">
            <v>SLE Patient</v>
          </cell>
          <cell r="U3149">
            <v>1961</v>
          </cell>
          <cell r="V3149">
            <v>56</v>
          </cell>
        </row>
        <row r="3150">
          <cell r="A3150" t="str">
            <v>AA03149</v>
          </cell>
          <cell r="B3150">
            <v>1</v>
          </cell>
          <cell r="C3150" t="str">
            <v>OCRD</v>
          </cell>
          <cell r="D3150">
            <v>1469</v>
          </cell>
          <cell r="E3150">
            <v>42849</v>
          </cell>
          <cell r="F3150" t="str">
            <v>OCRD|1469</v>
          </cell>
          <cell r="G3150" t="str">
            <v>OCRD|1469|2017-04-24</v>
          </cell>
          <cell r="H3150" t="str">
            <v>S01469-V08802</v>
          </cell>
          <cell r="I3150">
            <v>8802</v>
          </cell>
          <cell r="J3150" t="str">
            <v>Blood RNA</v>
          </cell>
          <cell r="K3150" t="str">
            <v>PaxGene</v>
          </cell>
          <cell r="L3150">
            <v>151</v>
          </cell>
          <cell r="M3150" t="str">
            <v>F</v>
          </cell>
          <cell r="N3150">
            <v>3</v>
          </cell>
          <cell r="P3150">
            <v>23363</v>
          </cell>
          <cell r="Q3150" t="str">
            <v>Female</v>
          </cell>
          <cell r="R3150" t="str">
            <v>[EA]</v>
          </cell>
          <cell r="S3150" t="str">
            <v xml:space="preserve">SS </v>
          </cell>
          <cell r="T3150" t="str">
            <v>SS Patient</v>
          </cell>
          <cell r="U3150">
            <v>1956</v>
          </cell>
          <cell r="V3150">
            <v>61</v>
          </cell>
        </row>
        <row r="3151">
          <cell r="A3151" t="str">
            <v>AA03150</v>
          </cell>
          <cell r="B3151">
            <v>1</v>
          </cell>
          <cell r="C3151" t="str">
            <v>OCRD</v>
          </cell>
          <cell r="D3151">
            <v>1470</v>
          </cell>
          <cell r="E3151">
            <v>42849</v>
          </cell>
          <cell r="F3151" t="str">
            <v>OCRD|1470</v>
          </cell>
          <cell r="G3151" t="str">
            <v>OCRD|1470|2017-04-24</v>
          </cell>
          <cell r="H3151" t="str">
            <v>S01470-V08803</v>
          </cell>
          <cell r="I3151">
            <v>8803</v>
          </cell>
          <cell r="J3151" t="str">
            <v>Blood RNA</v>
          </cell>
          <cell r="K3151" t="str">
            <v>PaxGene</v>
          </cell>
          <cell r="L3151">
            <v>151</v>
          </cell>
          <cell r="M3151" t="str">
            <v>F</v>
          </cell>
          <cell r="N3151">
            <v>4</v>
          </cell>
          <cell r="P3151">
            <v>23364</v>
          </cell>
          <cell r="Q3151" t="str">
            <v>Female</v>
          </cell>
          <cell r="R3151" t="str">
            <v>[EA]</v>
          </cell>
          <cell r="S3151" t="str">
            <v xml:space="preserve">Rheumatic </v>
          </cell>
          <cell r="T3151" t="str">
            <v>Rheumatic Disease Patient</v>
          </cell>
          <cell r="U3151">
            <v>1992</v>
          </cell>
          <cell r="V3151">
            <v>25</v>
          </cell>
        </row>
        <row r="3152">
          <cell r="A3152" t="str">
            <v>AA03151</v>
          </cell>
          <cell r="B3152">
            <v>1</v>
          </cell>
          <cell r="C3152" t="str">
            <v>OCRD</v>
          </cell>
          <cell r="D3152">
            <v>3</v>
          </cell>
          <cell r="E3152">
            <v>42850</v>
          </cell>
          <cell r="F3152" t="str">
            <v>OCRD|0003</v>
          </cell>
          <cell r="G3152" t="str">
            <v>OCRD|0003|2017-04-25</v>
          </cell>
          <cell r="H3152" t="str">
            <v>S00003-V08806</v>
          </cell>
          <cell r="I3152">
            <v>8806</v>
          </cell>
          <cell r="J3152" t="str">
            <v>Blood RNA</v>
          </cell>
          <cell r="K3152" t="str">
            <v>PaxGene</v>
          </cell>
          <cell r="L3152">
            <v>151</v>
          </cell>
          <cell r="M3152" t="str">
            <v>F</v>
          </cell>
          <cell r="N3152">
            <v>5</v>
          </cell>
          <cell r="P3152">
            <v>13213</v>
          </cell>
          <cell r="Q3152" t="str">
            <v>Female</v>
          </cell>
          <cell r="R3152" t="str">
            <v>[EA][H]</v>
          </cell>
          <cell r="S3152" t="str">
            <v xml:space="preserve">SLE </v>
          </cell>
          <cell r="T3152" t="str">
            <v>SLE Patient</v>
          </cell>
          <cell r="U3152">
            <v>1987</v>
          </cell>
          <cell r="V3152">
            <v>30</v>
          </cell>
        </row>
        <row r="3153">
          <cell r="A3153" t="str">
            <v>AA03152</v>
          </cell>
          <cell r="B3153">
            <v>1</v>
          </cell>
          <cell r="C3153" t="str">
            <v>OCRD</v>
          </cell>
          <cell r="D3153">
            <v>677</v>
          </cell>
          <cell r="E3153">
            <v>42850</v>
          </cell>
          <cell r="F3153" t="str">
            <v>OCRD|0677</v>
          </cell>
          <cell r="G3153" t="str">
            <v>OCRD|0677|2017-04-25</v>
          </cell>
          <cell r="H3153" t="str">
            <v>S00677-V08805</v>
          </cell>
          <cell r="I3153">
            <v>8805</v>
          </cell>
          <cell r="J3153" t="str">
            <v>Blood RNA</v>
          </cell>
          <cell r="K3153" t="str">
            <v>PaxGene</v>
          </cell>
          <cell r="L3153">
            <v>151</v>
          </cell>
          <cell r="M3153" t="str">
            <v>F</v>
          </cell>
          <cell r="N3153">
            <v>6</v>
          </cell>
          <cell r="P3153">
            <v>11842</v>
          </cell>
          <cell r="Q3153" t="str">
            <v>Female</v>
          </cell>
          <cell r="R3153" t="str">
            <v>[EA]</v>
          </cell>
          <cell r="S3153" t="str">
            <v xml:space="preserve">RA </v>
          </cell>
          <cell r="T3153" t="str">
            <v>RA Patient</v>
          </cell>
          <cell r="U3153">
            <v>1975</v>
          </cell>
          <cell r="V3153">
            <v>42</v>
          </cell>
        </row>
        <row r="3154">
          <cell r="A3154" t="str">
            <v>AA03153</v>
          </cell>
          <cell r="B3154">
            <v>1</v>
          </cell>
          <cell r="C3154" t="str">
            <v>OCRD</v>
          </cell>
          <cell r="D3154">
            <v>1424</v>
          </cell>
          <cell r="E3154">
            <v>42850</v>
          </cell>
          <cell r="F3154" t="str">
            <v>OCRD|1424</v>
          </cell>
          <cell r="G3154" t="str">
            <v>OCRD|1424|2017-04-25</v>
          </cell>
          <cell r="H3154" t="str">
            <v>S01424-V08804</v>
          </cell>
          <cell r="I3154">
            <v>8804</v>
          </cell>
          <cell r="J3154" t="str">
            <v>Blood RNA</v>
          </cell>
          <cell r="K3154" t="str">
            <v>PaxGene</v>
          </cell>
          <cell r="L3154">
            <v>155</v>
          </cell>
          <cell r="M3154" t="str">
            <v>A</v>
          </cell>
          <cell r="N3154">
            <v>1</v>
          </cell>
          <cell r="P3154">
            <v>23250</v>
          </cell>
          <cell r="Q3154" t="str">
            <v>Female</v>
          </cell>
          <cell r="R3154" t="str">
            <v>[AA]</v>
          </cell>
          <cell r="S3154" t="str">
            <v xml:space="preserve">RA </v>
          </cell>
          <cell r="T3154" t="str">
            <v>RA Patient</v>
          </cell>
          <cell r="U3154">
            <v>1964</v>
          </cell>
          <cell r="V3154">
            <v>53</v>
          </cell>
        </row>
        <row r="3155">
          <cell r="A3155" t="str">
            <v>AA03154</v>
          </cell>
          <cell r="B3155">
            <v>1</v>
          </cell>
          <cell r="C3155" t="str">
            <v>OCRD</v>
          </cell>
          <cell r="D3155">
            <v>1472</v>
          </cell>
          <cell r="E3155">
            <v>42850</v>
          </cell>
          <cell r="F3155" t="str">
            <v>OCRD|1472</v>
          </cell>
          <cell r="G3155" t="str">
            <v>OCRD|1472|2017-04-25</v>
          </cell>
          <cell r="H3155" t="str">
            <v>S01472-V08807</v>
          </cell>
          <cell r="I3155">
            <v>8807</v>
          </cell>
          <cell r="J3155" t="str">
            <v>Blood RNA</v>
          </cell>
          <cell r="K3155" t="str">
            <v>PaxGene</v>
          </cell>
          <cell r="L3155">
            <v>155</v>
          </cell>
          <cell r="M3155" t="str">
            <v>A</v>
          </cell>
          <cell r="N3155">
            <v>2</v>
          </cell>
          <cell r="P3155">
            <v>23366</v>
          </cell>
          <cell r="Q3155" t="str">
            <v>Female</v>
          </cell>
          <cell r="R3155" t="str">
            <v>[AI]</v>
          </cell>
          <cell r="S3155" t="str">
            <v xml:space="preserve">SS </v>
          </cell>
          <cell r="T3155" t="str">
            <v>SS Patient</v>
          </cell>
          <cell r="U3155">
            <v>1974</v>
          </cell>
          <cell r="V3155">
            <v>43</v>
          </cell>
        </row>
        <row r="3156">
          <cell r="A3156" t="str">
            <v>AA03155</v>
          </cell>
          <cell r="B3156">
            <v>1</v>
          </cell>
          <cell r="C3156" t="str">
            <v>OCRD</v>
          </cell>
          <cell r="D3156">
            <v>797</v>
          </cell>
          <cell r="E3156">
            <v>42851</v>
          </cell>
          <cell r="F3156" t="str">
            <v>OCRD|0797</v>
          </cell>
          <cell r="G3156" t="str">
            <v>OCRD|0797|2017-04-26</v>
          </cell>
          <cell r="H3156" t="str">
            <v>S00797-V09648</v>
          </cell>
          <cell r="I3156">
            <v>9648</v>
          </cell>
          <cell r="J3156" t="str">
            <v>Blood RNA</v>
          </cell>
          <cell r="K3156" t="str">
            <v>PaxGene</v>
          </cell>
          <cell r="L3156">
            <v>155</v>
          </cell>
          <cell r="M3156" t="str">
            <v>A</v>
          </cell>
          <cell r="N3156">
            <v>3</v>
          </cell>
          <cell r="P3156">
            <v>20289</v>
          </cell>
          <cell r="Q3156" t="str">
            <v>Female</v>
          </cell>
          <cell r="R3156" t="str">
            <v>[EA][H]</v>
          </cell>
          <cell r="S3156" t="str">
            <v xml:space="preserve">RA </v>
          </cell>
          <cell r="T3156" t="str">
            <v>RA Patient</v>
          </cell>
          <cell r="U3156">
            <v>1994</v>
          </cell>
          <cell r="V3156">
            <v>23</v>
          </cell>
        </row>
        <row r="3157">
          <cell r="A3157" t="str">
            <v>AA03156</v>
          </cell>
          <cell r="B3157">
            <v>1</v>
          </cell>
          <cell r="C3157" t="str">
            <v>OCRD</v>
          </cell>
          <cell r="D3157">
            <v>288</v>
          </cell>
          <cell r="E3157">
            <v>42852</v>
          </cell>
          <cell r="F3157" t="str">
            <v>OCRD|0288</v>
          </cell>
          <cell r="G3157" t="str">
            <v>OCRD|0288|2017-04-27</v>
          </cell>
          <cell r="H3157" t="str">
            <v>S00288-V08808</v>
          </cell>
          <cell r="I3157">
            <v>8808</v>
          </cell>
          <cell r="J3157" t="str">
            <v>Blood RNA</v>
          </cell>
          <cell r="K3157" t="str">
            <v>PaxGene</v>
          </cell>
          <cell r="L3157">
            <v>155</v>
          </cell>
          <cell r="M3157" t="str">
            <v>A</v>
          </cell>
          <cell r="N3157">
            <v>4</v>
          </cell>
          <cell r="P3157">
            <v>11065</v>
          </cell>
          <cell r="Q3157" t="str">
            <v>Female</v>
          </cell>
          <cell r="R3157" t="str">
            <v>[AI][EA][H]</v>
          </cell>
          <cell r="S3157" t="str">
            <v xml:space="preserve">SLE </v>
          </cell>
          <cell r="T3157" t="str">
            <v>SLE Patient</v>
          </cell>
          <cell r="U3157">
            <v>1947</v>
          </cell>
          <cell r="V3157">
            <v>70</v>
          </cell>
        </row>
        <row r="3158">
          <cell r="A3158" t="str">
            <v>AA03157</v>
          </cell>
          <cell r="B3158">
            <v>1</v>
          </cell>
          <cell r="C3158" t="str">
            <v>OCRD</v>
          </cell>
          <cell r="D3158">
            <v>781</v>
          </cell>
          <cell r="E3158">
            <v>42852</v>
          </cell>
          <cell r="F3158" t="str">
            <v>OCRD|0781</v>
          </cell>
          <cell r="G3158" t="str">
            <v>OCRD|0781|2017-04-27</v>
          </cell>
          <cell r="H3158" t="str">
            <v>S00781-V08811</v>
          </cell>
          <cell r="I3158">
            <v>8811</v>
          </cell>
          <cell r="J3158" t="str">
            <v>Blood RNA</v>
          </cell>
          <cell r="K3158" t="str">
            <v>PaxGene</v>
          </cell>
          <cell r="L3158">
            <v>155</v>
          </cell>
          <cell r="M3158" t="str">
            <v>A</v>
          </cell>
          <cell r="N3158">
            <v>5</v>
          </cell>
          <cell r="P3158">
            <v>20082</v>
          </cell>
          <cell r="Q3158" t="str">
            <v>Female</v>
          </cell>
          <cell r="R3158" t="str">
            <v>[EA][H]</v>
          </cell>
          <cell r="S3158" t="str">
            <v xml:space="preserve">SLE </v>
          </cell>
          <cell r="T3158" t="str">
            <v>SLE Patient</v>
          </cell>
          <cell r="U3158">
            <v>1977</v>
          </cell>
          <cell r="V3158">
            <v>40</v>
          </cell>
        </row>
        <row r="3159">
          <cell r="A3159" t="str">
            <v>AA03158</v>
          </cell>
          <cell r="B3159">
            <v>1</v>
          </cell>
          <cell r="C3159" t="str">
            <v>OCRD</v>
          </cell>
          <cell r="D3159">
            <v>884</v>
          </cell>
          <cell r="E3159">
            <v>42852</v>
          </cell>
          <cell r="F3159" t="str">
            <v>OCRD|0884</v>
          </cell>
          <cell r="G3159" t="str">
            <v>OCRD|0884|2017-04-27</v>
          </cell>
          <cell r="H3159" t="str">
            <v>S00884-V08809</v>
          </cell>
          <cell r="I3159">
            <v>8809</v>
          </cell>
          <cell r="J3159" t="str">
            <v>Blood RNA</v>
          </cell>
          <cell r="K3159" t="str">
            <v>PaxGene</v>
          </cell>
          <cell r="L3159">
            <v>155</v>
          </cell>
          <cell r="M3159" t="str">
            <v>A</v>
          </cell>
          <cell r="N3159">
            <v>6</v>
          </cell>
          <cell r="P3159">
            <v>22987</v>
          </cell>
          <cell r="Q3159" t="str">
            <v>Female</v>
          </cell>
          <cell r="R3159" t="str">
            <v>[EA]</v>
          </cell>
          <cell r="S3159" t="str">
            <v xml:space="preserve">RA </v>
          </cell>
          <cell r="T3159" t="str">
            <v>RA Patient</v>
          </cell>
          <cell r="U3159">
            <v>1977</v>
          </cell>
          <cell r="V3159">
            <v>40</v>
          </cell>
        </row>
        <row r="3160">
          <cell r="A3160" t="str">
            <v>AA03159</v>
          </cell>
          <cell r="B3160">
            <v>1</v>
          </cell>
          <cell r="C3160" t="str">
            <v>OCRD</v>
          </cell>
          <cell r="D3160">
            <v>1473</v>
          </cell>
          <cell r="E3160">
            <v>42852</v>
          </cell>
          <cell r="F3160" t="str">
            <v>OCRD|1473</v>
          </cell>
          <cell r="G3160" t="str">
            <v>OCRD|1473|2017-04-27</v>
          </cell>
          <cell r="H3160" t="str">
            <v>S01473-V08810</v>
          </cell>
          <cell r="I3160">
            <v>8810</v>
          </cell>
          <cell r="J3160" t="str">
            <v>Blood RNA</v>
          </cell>
          <cell r="K3160" t="str">
            <v>PaxGene</v>
          </cell>
          <cell r="L3160">
            <v>155</v>
          </cell>
          <cell r="M3160" t="str">
            <v>B</v>
          </cell>
          <cell r="N3160">
            <v>1</v>
          </cell>
          <cell r="P3160">
            <v>23367</v>
          </cell>
          <cell r="Q3160" t="str">
            <v>Male</v>
          </cell>
          <cell r="R3160" t="str">
            <v>[AA]</v>
          </cell>
          <cell r="S3160" t="str">
            <v xml:space="preserve">SLE </v>
          </cell>
          <cell r="T3160" t="str">
            <v>SLE Patient</v>
          </cell>
          <cell r="U3160">
            <v>1997</v>
          </cell>
          <cell r="V3160">
            <v>20</v>
          </cell>
        </row>
        <row r="3161">
          <cell r="A3161" t="str">
            <v>AA03160</v>
          </cell>
          <cell r="B3161">
            <v>1</v>
          </cell>
          <cell r="C3161" t="str">
            <v>OCRD</v>
          </cell>
          <cell r="D3161">
            <v>1474</v>
          </cell>
          <cell r="E3161">
            <v>42852</v>
          </cell>
          <cell r="F3161" t="str">
            <v>OCRD|1474</v>
          </cell>
          <cell r="G3161" t="str">
            <v>OCRD|1474|2017-04-27</v>
          </cell>
          <cell r="H3161" t="str">
            <v>S01474-V08812</v>
          </cell>
          <cell r="I3161">
            <v>8812</v>
          </cell>
          <cell r="J3161" t="str">
            <v>Blood RNA</v>
          </cell>
          <cell r="K3161" t="str">
            <v>PaxGene</v>
          </cell>
          <cell r="L3161">
            <v>155</v>
          </cell>
          <cell r="M3161" t="str">
            <v>B</v>
          </cell>
          <cell r="N3161">
            <v>2</v>
          </cell>
          <cell r="P3161">
            <v>23368</v>
          </cell>
          <cell r="Q3161" t="str">
            <v>Female</v>
          </cell>
          <cell r="R3161" t="str">
            <v>[A]</v>
          </cell>
          <cell r="S3161" t="str">
            <v xml:space="preserve">SLE </v>
          </cell>
          <cell r="T3161" t="str">
            <v>SLE Patient</v>
          </cell>
          <cell r="U3161">
            <v>1993</v>
          </cell>
          <cell r="V3161">
            <v>24</v>
          </cell>
        </row>
        <row r="3162">
          <cell r="A3162" t="str">
            <v>AA03161</v>
          </cell>
          <cell r="B3162">
            <v>1</v>
          </cell>
          <cell r="C3162" t="str">
            <v>OCRD</v>
          </cell>
          <cell r="D3162">
            <v>1475</v>
          </cell>
          <cell r="E3162">
            <v>42853</v>
          </cell>
          <cell r="F3162" t="str">
            <v>OCRD|1475</v>
          </cell>
          <cell r="G3162" t="str">
            <v>OCRD|1475|2017-04-28</v>
          </cell>
          <cell r="H3162" t="str">
            <v>S01475-V08813</v>
          </cell>
          <cell r="I3162">
            <v>8813</v>
          </cell>
          <cell r="J3162" t="str">
            <v>Blood RNA</v>
          </cell>
          <cell r="K3162" t="str">
            <v>PaxGene</v>
          </cell>
          <cell r="L3162">
            <v>155</v>
          </cell>
          <cell r="M3162" t="str">
            <v>B</v>
          </cell>
          <cell r="N3162">
            <v>3</v>
          </cell>
          <cell r="P3162">
            <v>23369</v>
          </cell>
          <cell r="Q3162" t="str">
            <v>Female</v>
          </cell>
          <cell r="R3162" t="str">
            <v>[EA]</v>
          </cell>
          <cell r="S3162" t="str">
            <v xml:space="preserve">Rheumatic </v>
          </cell>
          <cell r="T3162" t="str">
            <v>Rheumatic Disease Patient</v>
          </cell>
          <cell r="U3162">
            <v>1970</v>
          </cell>
          <cell r="V3162">
            <v>47</v>
          </cell>
        </row>
        <row r="3163">
          <cell r="A3163" t="str">
            <v>AA03162</v>
          </cell>
          <cell r="B3163">
            <v>1</v>
          </cell>
          <cell r="C3163" t="str">
            <v>OCRD</v>
          </cell>
          <cell r="D3163">
            <v>109</v>
          </cell>
          <cell r="E3163">
            <v>42856</v>
          </cell>
          <cell r="F3163" t="str">
            <v>OCRD|0109</v>
          </cell>
          <cell r="G3163" t="str">
            <v>OCRD|0109|2017-05-01</v>
          </cell>
          <cell r="H3163" t="str">
            <v>S00109-V08816</v>
          </cell>
          <cell r="I3163">
            <v>8816</v>
          </cell>
          <cell r="J3163" t="str">
            <v>Blood RNA</v>
          </cell>
          <cell r="K3163" t="str">
            <v>PaxGene</v>
          </cell>
          <cell r="L3163">
            <v>155</v>
          </cell>
          <cell r="M3163" t="str">
            <v>B</v>
          </cell>
          <cell r="N3163">
            <v>4</v>
          </cell>
          <cell r="P3163">
            <v>11336</v>
          </cell>
          <cell r="Q3163" t="str">
            <v>Female</v>
          </cell>
          <cell r="R3163" t="str">
            <v>[EA]</v>
          </cell>
          <cell r="S3163" t="str">
            <v xml:space="preserve">SS </v>
          </cell>
          <cell r="T3163" t="str">
            <v>SS Patient</v>
          </cell>
          <cell r="U3163">
            <v>1977</v>
          </cell>
          <cell r="V3163">
            <v>40</v>
          </cell>
        </row>
        <row r="3164">
          <cell r="A3164" t="str">
            <v>AA03163</v>
          </cell>
          <cell r="B3164">
            <v>1</v>
          </cell>
          <cell r="C3164" t="str">
            <v>OCRD</v>
          </cell>
          <cell r="D3164">
            <v>170</v>
          </cell>
          <cell r="E3164">
            <v>42856</v>
          </cell>
          <cell r="F3164" t="str">
            <v>OCRD|0170</v>
          </cell>
          <cell r="G3164" t="str">
            <v>OCRD|0170|2017-05-01</v>
          </cell>
          <cell r="H3164" t="str">
            <v>S00170-V08817</v>
          </cell>
          <cell r="I3164">
            <v>8817</v>
          </cell>
          <cell r="J3164" t="str">
            <v>Blood RNA</v>
          </cell>
          <cell r="K3164" t="str">
            <v>PaxGene</v>
          </cell>
          <cell r="L3164">
            <v>155</v>
          </cell>
          <cell r="M3164" t="str">
            <v>B</v>
          </cell>
          <cell r="N3164">
            <v>5</v>
          </cell>
          <cell r="P3164">
            <v>11471</v>
          </cell>
          <cell r="Q3164" t="str">
            <v>Male</v>
          </cell>
          <cell r="R3164" t="str">
            <v>[EA]</v>
          </cell>
          <cell r="S3164" t="str">
            <v xml:space="preserve">RA </v>
          </cell>
          <cell r="T3164" t="str">
            <v>RA Patient</v>
          </cell>
          <cell r="U3164">
            <v>1952</v>
          </cell>
          <cell r="V3164">
            <v>65</v>
          </cell>
        </row>
        <row r="3165">
          <cell r="A3165" t="str">
            <v>AA03164</v>
          </cell>
          <cell r="B3165">
            <v>1</v>
          </cell>
          <cell r="C3165" t="str">
            <v>OCRD</v>
          </cell>
          <cell r="D3165">
            <v>838</v>
          </cell>
          <cell r="E3165">
            <v>42856</v>
          </cell>
          <cell r="F3165" t="str">
            <v>OCRD|0838</v>
          </cell>
          <cell r="G3165" t="str">
            <v>OCRD|0838|2017-05-01</v>
          </cell>
          <cell r="H3165" t="str">
            <v>S00838-V08815</v>
          </cell>
          <cell r="I3165">
            <v>8815</v>
          </cell>
          <cell r="J3165" t="str">
            <v>Blood RNA</v>
          </cell>
          <cell r="K3165" t="str">
            <v>PaxGene</v>
          </cell>
          <cell r="L3165">
            <v>155</v>
          </cell>
          <cell r="M3165" t="str">
            <v>B</v>
          </cell>
          <cell r="N3165">
            <v>6</v>
          </cell>
          <cell r="P3165">
            <v>20333</v>
          </cell>
          <cell r="Q3165" t="str">
            <v>Female</v>
          </cell>
          <cell r="R3165" t="str">
            <v>[EA]</v>
          </cell>
          <cell r="S3165" t="str">
            <v xml:space="preserve">SLE </v>
          </cell>
          <cell r="T3165" t="str">
            <v>SLE Patient</v>
          </cell>
          <cell r="U3165">
            <v>1983</v>
          </cell>
          <cell r="V3165">
            <v>34</v>
          </cell>
        </row>
        <row r="3166">
          <cell r="A3166" t="str">
            <v>AA03165</v>
          </cell>
          <cell r="B3166">
            <v>1</v>
          </cell>
          <cell r="C3166" t="str">
            <v>OCRD</v>
          </cell>
          <cell r="D3166">
            <v>1476</v>
          </cell>
          <cell r="E3166">
            <v>42856</v>
          </cell>
          <cell r="F3166" t="str">
            <v>OCRD|1476</v>
          </cell>
          <cell r="G3166" t="str">
            <v>OCRD|1476|2017-05-01</v>
          </cell>
          <cell r="H3166" t="str">
            <v>S01476-V08814</v>
          </cell>
          <cell r="I3166">
            <v>8814</v>
          </cell>
          <cell r="J3166" t="str">
            <v>Blood RNA</v>
          </cell>
          <cell r="K3166" t="str">
            <v>PaxGene</v>
          </cell>
          <cell r="L3166">
            <v>155</v>
          </cell>
          <cell r="M3166" t="str">
            <v>C</v>
          </cell>
          <cell r="N3166">
            <v>1</v>
          </cell>
          <cell r="P3166">
            <v>22891</v>
          </cell>
          <cell r="Q3166" t="str">
            <v>Female</v>
          </cell>
          <cell r="R3166" t="str">
            <v>[EA]</v>
          </cell>
          <cell r="S3166" t="str">
            <v xml:space="preserve">SLE </v>
          </cell>
          <cell r="T3166" t="str">
            <v>SLE Patient</v>
          </cell>
          <cell r="U3166">
            <v>1981</v>
          </cell>
          <cell r="V3166">
            <v>36</v>
          </cell>
        </row>
        <row r="3167">
          <cell r="A3167" t="str">
            <v>AA03166</v>
          </cell>
          <cell r="B3167">
            <v>1</v>
          </cell>
          <cell r="C3167" t="str">
            <v>OCRD</v>
          </cell>
          <cell r="D3167">
            <v>307</v>
          </cell>
          <cell r="E3167">
            <v>42857</v>
          </cell>
          <cell r="F3167" t="str">
            <v>OCRD|0307</v>
          </cell>
          <cell r="G3167" t="str">
            <v>OCRD|0307|2017-05-02</v>
          </cell>
          <cell r="H3167" t="str">
            <v>S00307-V08821</v>
          </cell>
          <cell r="I3167">
            <v>8821</v>
          </cell>
          <cell r="J3167" t="str">
            <v>Blood RNA</v>
          </cell>
          <cell r="K3167" t="str">
            <v>PaxGene</v>
          </cell>
          <cell r="L3167">
            <v>155</v>
          </cell>
          <cell r="M3167" t="str">
            <v>C</v>
          </cell>
          <cell r="N3167">
            <v>2</v>
          </cell>
          <cell r="P3167">
            <v>11297</v>
          </cell>
          <cell r="Q3167" t="str">
            <v>Female</v>
          </cell>
          <cell r="R3167" t="str">
            <v>[AI][EA]</v>
          </cell>
          <cell r="S3167" t="str">
            <v xml:space="preserve">SLE </v>
          </cell>
          <cell r="T3167" t="str">
            <v>SLE Patient</v>
          </cell>
          <cell r="U3167">
            <v>1984</v>
          </cell>
          <cell r="V3167">
            <v>33</v>
          </cell>
        </row>
        <row r="3168">
          <cell r="A3168" t="str">
            <v>AA03167</v>
          </cell>
          <cell r="B3168">
            <v>1</v>
          </cell>
          <cell r="C3168" t="str">
            <v>OCRD</v>
          </cell>
          <cell r="D3168">
            <v>616</v>
          </cell>
          <cell r="E3168">
            <v>42857</v>
          </cell>
          <cell r="F3168" t="str">
            <v>OCRD|0616</v>
          </cell>
          <cell r="G3168" t="str">
            <v>OCRD|0616|2017-05-02</v>
          </cell>
          <cell r="H3168" t="str">
            <v>S00616-V08822</v>
          </cell>
          <cell r="I3168">
            <v>8822</v>
          </cell>
          <cell r="J3168" t="str">
            <v>Blood RNA</v>
          </cell>
          <cell r="K3168" t="str">
            <v>PaxGene</v>
          </cell>
          <cell r="L3168">
            <v>155</v>
          </cell>
          <cell r="M3168" t="str">
            <v>C</v>
          </cell>
          <cell r="N3168">
            <v>3</v>
          </cell>
          <cell r="P3168">
            <v>11391</v>
          </cell>
          <cell r="Q3168" t="str">
            <v>Female</v>
          </cell>
          <cell r="R3168" t="str">
            <v>[EA]</v>
          </cell>
          <cell r="S3168" t="str">
            <v xml:space="preserve">SLE </v>
          </cell>
          <cell r="T3168" t="str">
            <v>SLE Patient</v>
          </cell>
          <cell r="U3168">
            <v>1985</v>
          </cell>
          <cell r="V3168">
            <v>32</v>
          </cell>
        </row>
        <row r="3169">
          <cell r="A3169" t="str">
            <v>AA03168</v>
          </cell>
          <cell r="B3169">
            <v>1</v>
          </cell>
          <cell r="C3169" t="str">
            <v>OCRD</v>
          </cell>
          <cell r="D3169">
            <v>700</v>
          </cell>
          <cell r="E3169">
            <v>42857</v>
          </cell>
          <cell r="F3169" t="str">
            <v>OCRD|0700</v>
          </cell>
          <cell r="G3169" t="str">
            <v>OCRD|0700|2017-05-02</v>
          </cell>
          <cell r="H3169" t="str">
            <v>S00700-V08819</v>
          </cell>
          <cell r="I3169">
            <v>8819</v>
          </cell>
          <cell r="J3169" t="str">
            <v>Blood RNA</v>
          </cell>
          <cell r="K3169" t="str">
            <v>PaxGene</v>
          </cell>
          <cell r="L3169">
            <v>155</v>
          </cell>
          <cell r="M3169" t="str">
            <v>C</v>
          </cell>
          <cell r="N3169">
            <v>4</v>
          </cell>
          <cell r="P3169">
            <v>11429</v>
          </cell>
          <cell r="Q3169" t="str">
            <v>Female</v>
          </cell>
          <cell r="R3169" t="str">
            <v>[AI]</v>
          </cell>
          <cell r="S3169" t="str">
            <v xml:space="preserve">Rheumatic </v>
          </cell>
          <cell r="T3169" t="str">
            <v>Rheumatic Disease Patient</v>
          </cell>
          <cell r="U3169">
            <v>1975</v>
          </cell>
          <cell r="V3169">
            <v>42</v>
          </cell>
        </row>
        <row r="3170">
          <cell r="A3170" t="str">
            <v>AA03169</v>
          </cell>
          <cell r="B3170">
            <v>1</v>
          </cell>
          <cell r="C3170" t="str">
            <v>OCRD</v>
          </cell>
          <cell r="D3170">
            <v>885</v>
          </cell>
          <cell r="E3170">
            <v>42857</v>
          </cell>
          <cell r="F3170" t="str">
            <v>OCRD|0885</v>
          </cell>
          <cell r="G3170" t="str">
            <v>OCRD|0885|2017-05-02</v>
          </cell>
          <cell r="H3170" t="str">
            <v>S00885-V08820</v>
          </cell>
          <cell r="I3170">
            <v>8820</v>
          </cell>
          <cell r="J3170" t="str">
            <v>Blood RNA</v>
          </cell>
          <cell r="K3170" t="str">
            <v>PaxGene</v>
          </cell>
          <cell r="L3170">
            <v>155</v>
          </cell>
          <cell r="M3170" t="str">
            <v>C</v>
          </cell>
          <cell r="N3170">
            <v>5</v>
          </cell>
          <cell r="P3170">
            <v>23080</v>
          </cell>
          <cell r="Q3170" t="str">
            <v>Female</v>
          </cell>
          <cell r="R3170" t="str">
            <v>[AA][AI]</v>
          </cell>
          <cell r="S3170" t="str">
            <v xml:space="preserve">SLE </v>
          </cell>
          <cell r="T3170" t="str">
            <v>SLE Patient</v>
          </cell>
          <cell r="U3170">
            <v>1990</v>
          </cell>
          <cell r="V3170">
            <v>27</v>
          </cell>
        </row>
        <row r="3171">
          <cell r="A3171" t="str">
            <v>AA03170</v>
          </cell>
          <cell r="B3171">
            <v>1</v>
          </cell>
          <cell r="C3171" t="str">
            <v>OCRD</v>
          </cell>
          <cell r="D3171">
            <v>1477</v>
          </cell>
          <cell r="E3171">
            <v>42857</v>
          </cell>
          <cell r="F3171" t="str">
            <v>OCRD|1477</v>
          </cell>
          <cell r="G3171" t="str">
            <v>OCRD|1477|2017-05-02</v>
          </cell>
          <cell r="H3171" t="str">
            <v>S01477-V08818</v>
          </cell>
          <cell r="I3171">
            <v>8818</v>
          </cell>
          <cell r="J3171" t="str">
            <v>Blood RNA</v>
          </cell>
          <cell r="K3171" t="str">
            <v>PaxGene</v>
          </cell>
          <cell r="L3171">
            <v>155</v>
          </cell>
          <cell r="M3171" t="str">
            <v>C</v>
          </cell>
          <cell r="N3171">
            <v>6</v>
          </cell>
          <cell r="P3171">
            <v>23370</v>
          </cell>
          <cell r="Q3171" t="str">
            <v>Male</v>
          </cell>
          <cell r="R3171" t="str">
            <v>[EA]</v>
          </cell>
          <cell r="S3171" t="str">
            <v xml:space="preserve">Rheumatic </v>
          </cell>
          <cell r="T3171" t="str">
            <v>Rheumatic Disease Patient</v>
          </cell>
          <cell r="U3171">
            <v>1954</v>
          </cell>
          <cell r="V3171">
            <v>63</v>
          </cell>
        </row>
        <row r="3172">
          <cell r="A3172" t="str">
            <v>AA03171</v>
          </cell>
          <cell r="B3172">
            <v>1</v>
          </cell>
          <cell r="C3172" t="str">
            <v>OCRD</v>
          </cell>
          <cell r="D3172">
            <v>1440</v>
          </cell>
          <cell r="E3172">
            <v>42859</v>
          </cell>
          <cell r="F3172" t="str">
            <v>OCRD|1440</v>
          </cell>
          <cell r="G3172" t="str">
            <v>OCRD|1440|2017-05-04</v>
          </cell>
          <cell r="H3172" t="str">
            <v>S01440-V08823</v>
          </cell>
          <cell r="I3172">
            <v>8823</v>
          </cell>
          <cell r="J3172" t="str">
            <v>Blood RNA</v>
          </cell>
          <cell r="K3172" t="str">
            <v>PaxGene</v>
          </cell>
          <cell r="L3172">
            <v>155</v>
          </cell>
          <cell r="M3172" t="str">
            <v>D</v>
          </cell>
          <cell r="N3172">
            <v>1</v>
          </cell>
          <cell r="P3172">
            <v>23107</v>
          </cell>
          <cell r="Q3172" t="str">
            <v>Male</v>
          </cell>
          <cell r="R3172" t="str">
            <v>[AA]</v>
          </cell>
          <cell r="S3172" t="str">
            <v xml:space="preserve">SS </v>
          </cell>
          <cell r="T3172" t="str">
            <v>SS Patient</v>
          </cell>
          <cell r="U3172">
            <v>1963</v>
          </cell>
          <cell r="V3172">
            <v>54</v>
          </cell>
        </row>
        <row r="3173">
          <cell r="A3173" t="str">
            <v>AA03172</v>
          </cell>
          <cell r="B3173">
            <v>1</v>
          </cell>
          <cell r="C3173" t="str">
            <v>OCRD</v>
          </cell>
          <cell r="D3173">
            <v>260</v>
          </cell>
          <cell r="E3173">
            <v>42863</v>
          </cell>
          <cell r="F3173" t="str">
            <v>OCRD|0260</v>
          </cell>
          <cell r="G3173" t="str">
            <v>OCRD|0260|2017-05-08</v>
          </cell>
          <cell r="H3173" t="str">
            <v>S00260-V08824</v>
          </cell>
          <cell r="I3173">
            <v>8824</v>
          </cell>
          <cell r="J3173" t="str">
            <v>Blood RNA</v>
          </cell>
          <cell r="K3173" t="str">
            <v>PaxGene</v>
          </cell>
          <cell r="L3173">
            <v>155</v>
          </cell>
          <cell r="M3173" t="str">
            <v>D</v>
          </cell>
          <cell r="N3173">
            <v>2</v>
          </cell>
          <cell r="P3173">
            <v>11249</v>
          </cell>
          <cell r="Q3173" t="str">
            <v>Female</v>
          </cell>
          <cell r="R3173" t="str">
            <v>[AA]</v>
          </cell>
          <cell r="S3173" t="str">
            <v xml:space="preserve">SLE </v>
          </cell>
          <cell r="T3173" t="str">
            <v>SLE Patient</v>
          </cell>
          <cell r="U3173">
            <v>1969</v>
          </cell>
          <cell r="V3173">
            <v>48</v>
          </cell>
        </row>
        <row r="3174">
          <cell r="A3174" t="str">
            <v>AA03173</v>
          </cell>
          <cell r="B3174">
            <v>1</v>
          </cell>
          <cell r="C3174" t="str">
            <v>OCRD</v>
          </cell>
          <cell r="D3174">
            <v>718</v>
          </cell>
          <cell r="E3174">
            <v>42863</v>
          </cell>
          <cell r="F3174" t="str">
            <v>OCRD|0718</v>
          </cell>
          <cell r="G3174" t="str">
            <v>OCRD|0718|2017-05-08</v>
          </cell>
          <cell r="H3174" t="str">
            <v>S00718-V08825</v>
          </cell>
          <cell r="I3174">
            <v>8825</v>
          </cell>
          <cell r="J3174" t="str">
            <v>Blood RNA</v>
          </cell>
          <cell r="K3174" t="str">
            <v>PaxGene</v>
          </cell>
          <cell r="L3174">
            <v>155</v>
          </cell>
          <cell r="M3174" t="str">
            <v>D</v>
          </cell>
          <cell r="N3174">
            <v>3</v>
          </cell>
          <cell r="P3174">
            <v>6352</v>
          </cell>
          <cell r="Q3174" t="str">
            <v>Female</v>
          </cell>
          <cell r="R3174" t="str">
            <v>[AI][EA]</v>
          </cell>
          <cell r="S3174" t="str">
            <v xml:space="preserve">SLE </v>
          </cell>
          <cell r="T3174" t="str">
            <v>SLE Patient</v>
          </cell>
          <cell r="U3174">
            <v>1986</v>
          </cell>
          <cell r="V3174">
            <v>31</v>
          </cell>
        </row>
        <row r="3175">
          <cell r="A3175" t="str">
            <v>AA03174</v>
          </cell>
          <cell r="B3175">
            <v>1</v>
          </cell>
          <cell r="C3175" t="str">
            <v>OCRD</v>
          </cell>
          <cell r="D3175">
            <v>776</v>
          </cell>
          <cell r="E3175">
            <v>42863</v>
          </cell>
          <cell r="F3175" t="str">
            <v>OCRD|0776</v>
          </cell>
          <cell r="G3175" t="str">
            <v>OCRD|0776|2017-05-08</v>
          </cell>
          <cell r="H3175" t="str">
            <v>S00776-V08826</v>
          </cell>
          <cell r="I3175">
            <v>8826</v>
          </cell>
          <cell r="J3175" t="str">
            <v>Blood RNA</v>
          </cell>
          <cell r="K3175" t="str">
            <v>PaxGene</v>
          </cell>
          <cell r="L3175">
            <v>155</v>
          </cell>
          <cell r="M3175" t="str">
            <v>D</v>
          </cell>
          <cell r="N3175">
            <v>4</v>
          </cell>
          <cell r="P3175">
            <v>20081</v>
          </cell>
          <cell r="Q3175" t="str">
            <v>Female</v>
          </cell>
          <cell r="R3175" t="str">
            <v>[EA]</v>
          </cell>
          <cell r="S3175" t="str">
            <v xml:space="preserve">SS </v>
          </cell>
          <cell r="T3175" t="str">
            <v>SS Patient</v>
          </cell>
          <cell r="U3175">
            <v>1982</v>
          </cell>
          <cell r="V3175">
            <v>35</v>
          </cell>
        </row>
        <row r="3176">
          <cell r="A3176" t="str">
            <v>AA03175</v>
          </cell>
          <cell r="B3176">
            <v>1</v>
          </cell>
          <cell r="C3176" t="str">
            <v>OCRD</v>
          </cell>
          <cell r="D3176">
            <v>145</v>
          </cell>
          <cell r="E3176">
            <v>42864</v>
          </cell>
          <cell r="F3176" t="str">
            <v>OCRD|0145</v>
          </cell>
          <cell r="G3176" t="str">
            <v>OCRD|0145|2017-05-09</v>
          </cell>
          <cell r="H3176" t="str">
            <v>S00145-V08828</v>
          </cell>
          <cell r="I3176">
            <v>8828</v>
          </cell>
          <cell r="J3176" t="str">
            <v>Blood RNA</v>
          </cell>
          <cell r="K3176" t="str">
            <v>PaxGene</v>
          </cell>
          <cell r="L3176">
            <v>155</v>
          </cell>
          <cell r="M3176" t="str">
            <v>D</v>
          </cell>
          <cell r="N3176">
            <v>5</v>
          </cell>
          <cell r="P3176">
            <v>11439</v>
          </cell>
          <cell r="Q3176" t="str">
            <v>Male</v>
          </cell>
          <cell r="R3176" t="str">
            <v>[EA]</v>
          </cell>
          <cell r="S3176" t="str">
            <v xml:space="preserve">RA </v>
          </cell>
          <cell r="T3176" t="str">
            <v>RA Patient</v>
          </cell>
          <cell r="U3176">
            <v>1963</v>
          </cell>
          <cell r="V3176">
            <v>54</v>
          </cell>
        </row>
        <row r="3177">
          <cell r="A3177" t="str">
            <v>AA03176</v>
          </cell>
          <cell r="B3177">
            <v>1</v>
          </cell>
          <cell r="C3177" t="str">
            <v>OCRD</v>
          </cell>
          <cell r="D3177">
            <v>821</v>
          </cell>
          <cell r="E3177">
            <v>42864</v>
          </cell>
          <cell r="F3177" t="str">
            <v>OCRD|0821</v>
          </cell>
          <cell r="G3177" t="str">
            <v>OCRD|0821|2017-05-09</v>
          </cell>
          <cell r="H3177" t="str">
            <v>S00821-V08829</v>
          </cell>
          <cell r="I3177">
            <v>8829</v>
          </cell>
          <cell r="J3177" t="str">
            <v>Blood RNA</v>
          </cell>
          <cell r="K3177" t="str">
            <v>PaxGene</v>
          </cell>
          <cell r="L3177">
            <v>155</v>
          </cell>
          <cell r="M3177" t="str">
            <v>D</v>
          </cell>
          <cell r="N3177">
            <v>6</v>
          </cell>
          <cell r="P3177">
            <v>13223</v>
          </cell>
          <cell r="Q3177" t="str">
            <v>Female</v>
          </cell>
          <cell r="R3177" t="str">
            <v>[EA]</v>
          </cell>
          <cell r="S3177" t="str">
            <v xml:space="preserve">SLE </v>
          </cell>
          <cell r="T3177" t="str">
            <v>SLE Patient</v>
          </cell>
          <cell r="U3177">
            <v>1989</v>
          </cell>
          <cell r="V3177">
            <v>28</v>
          </cell>
        </row>
        <row r="3178">
          <cell r="A3178" t="str">
            <v>AA03177</v>
          </cell>
          <cell r="B3178">
            <v>1</v>
          </cell>
          <cell r="C3178" t="str">
            <v>OCRD</v>
          </cell>
          <cell r="D3178">
            <v>1434</v>
          </cell>
          <cell r="E3178">
            <v>42864</v>
          </cell>
          <cell r="F3178" t="str">
            <v>OCRD|1434</v>
          </cell>
          <cell r="G3178" t="str">
            <v>OCRD|1434|2017-05-09</v>
          </cell>
          <cell r="H3178" t="str">
            <v>S01434-V08830</v>
          </cell>
          <cell r="I3178">
            <v>8830</v>
          </cell>
          <cell r="J3178" t="str">
            <v>Blood RNA</v>
          </cell>
          <cell r="K3178" t="str">
            <v>PaxGene</v>
          </cell>
          <cell r="L3178">
            <v>155</v>
          </cell>
          <cell r="M3178" t="str">
            <v>E</v>
          </cell>
          <cell r="N3178">
            <v>1</v>
          </cell>
          <cell r="P3178">
            <v>23282</v>
          </cell>
          <cell r="Q3178" t="str">
            <v>Female</v>
          </cell>
          <cell r="R3178" t="str">
            <v>[EA]</v>
          </cell>
          <cell r="S3178" t="str">
            <v xml:space="preserve">SLE </v>
          </cell>
          <cell r="T3178" t="str">
            <v>SLE Patient</v>
          </cell>
          <cell r="U3178">
            <v>1982</v>
          </cell>
          <cell r="V3178">
            <v>35</v>
          </cell>
        </row>
        <row r="3179">
          <cell r="A3179" t="str">
            <v>AA03178</v>
          </cell>
          <cell r="B3179">
            <v>1</v>
          </cell>
          <cell r="C3179" t="str">
            <v>OCRD</v>
          </cell>
          <cell r="D3179">
            <v>1478</v>
          </cell>
          <cell r="E3179">
            <v>42864</v>
          </cell>
          <cell r="F3179" t="str">
            <v>OCRD|1478</v>
          </cell>
          <cell r="G3179" t="str">
            <v>OCRD|1478|2017-05-09</v>
          </cell>
          <cell r="H3179" t="str">
            <v>S01478-V08827</v>
          </cell>
          <cell r="I3179">
            <v>8827</v>
          </cell>
          <cell r="J3179" t="str">
            <v>Blood RNA</v>
          </cell>
          <cell r="K3179" t="str">
            <v>PaxGene</v>
          </cell>
          <cell r="L3179">
            <v>155</v>
          </cell>
          <cell r="M3179" t="str">
            <v>E</v>
          </cell>
          <cell r="N3179">
            <v>2</v>
          </cell>
          <cell r="P3179">
            <v>23329</v>
          </cell>
          <cell r="Q3179" t="str">
            <v>Female</v>
          </cell>
          <cell r="R3179" t="str">
            <v>[H]</v>
          </cell>
          <cell r="S3179" t="str">
            <v xml:space="preserve">SLE </v>
          </cell>
          <cell r="T3179" t="str">
            <v>SLE Patient</v>
          </cell>
          <cell r="U3179">
            <v>1954</v>
          </cell>
          <cell r="V3179">
            <v>63</v>
          </cell>
        </row>
        <row r="3180">
          <cell r="A3180" t="str">
            <v>AA03179</v>
          </cell>
          <cell r="B3180">
            <v>1</v>
          </cell>
          <cell r="C3180" t="str">
            <v>OCRD</v>
          </cell>
          <cell r="D3180">
            <v>1479</v>
          </cell>
          <cell r="E3180">
            <v>42864</v>
          </cell>
          <cell r="F3180" t="str">
            <v>OCRD|1479</v>
          </cell>
          <cell r="G3180" t="str">
            <v>OCRD|1479|2017-05-09</v>
          </cell>
          <cell r="H3180" t="str">
            <v>S01479-V08831</v>
          </cell>
          <cell r="I3180">
            <v>8831</v>
          </cell>
          <cell r="J3180" t="str">
            <v>Blood RNA</v>
          </cell>
          <cell r="K3180" t="str">
            <v>PaxGene</v>
          </cell>
          <cell r="L3180">
            <v>155</v>
          </cell>
          <cell r="M3180" t="str">
            <v>E</v>
          </cell>
          <cell r="N3180">
            <v>3</v>
          </cell>
          <cell r="P3180">
            <v>23372</v>
          </cell>
          <cell r="Q3180" t="str">
            <v>Male</v>
          </cell>
          <cell r="R3180" t="str">
            <v>[EA]</v>
          </cell>
          <cell r="S3180" t="str">
            <v xml:space="preserve">Rheumatic </v>
          </cell>
          <cell r="T3180" t="str">
            <v>Rheumatic Disease Patient</v>
          </cell>
          <cell r="U3180">
            <v>1979</v>
          </cell>
          <cell r="V3180">
            <v>38</v>
          </cell>
        </row>
        <row r="3181">
          <cell r="A3181" t="str">
            <v>AA03180</v>
          </cell>
          <cell r="B3181">
            <v>1</v>
          </cell>
          <cell r="C3181" t="str">
            <v>OCRD</v>
          </cell>
          <cell r="D3181">
            <v>422</v>
          </cell>
          <cell r="E3181">
            <v>42865</v>
          </cell>
          <cell r="F3181" t="str">
            <v>OCRD|0422</v>
          </cell>
          <cell r="G3181" t="str">
            <v>OCRD|0422|2017-05-10</v>
          </cell>
          <cell r="H3181" t="str">
            <v>S00422-V08832</v>
          </cell>
          <cell r="I3181">
            <v>8832</v>
          </cell>
          <cell r="J3181" t="str">
            <v>Blood RNA</v>
          </cell>
          <cell r="K3181" t="str">
            <v>PaxGene</v>
          </cell>
          <cell r="L3181">
            <v>155</v>
          </cell>
          <cell r="M3181" t="str">
            <v>E</v>
          </cell>
          <cell r="N3181">
            <v>4</v>
          </cell>
          <cell r="P3181">
            <v>11740</v>
          </cell>
          <cell r="Q3181" t="str">
            <v>Female</v>
          </cell>
          <cell r="R3181" t="str">
            <v>[EA]</v>
          </cell>
          <cell r="S3181" t="str">
            <v xml:space="preserve">RA </v>
          </cell>
          <cell r="T3181" t="str">
            <v>RA Patient</v>
          </cell>
          <cell r="U3181">
            <v>1955</v>
          </cell>
          <cell r="V3181">
            <v>62</v>
          </cell>
        </row>
        <row r="3182">
          <cell r="A3182" t="str">
            <v>AA03181</v>
          </cell>
          <cell r="B3182">
            <v>1</v>
          </cell>
          <cell r="C3182" t="str">
            <v>OCRD</v>
          </cell>
          <cell r="D3182">
            <v>154</v>
          </cell>
          <cell r="E3182">
            <v>42866</v>
          </cell>
          <cell r="F3182" t="str">
            <v>OCRD|0154</v>
          </cell>
          <cell r="G3182" t="str">
            <v>OCRD|0154|2017-05-11</v>
          </cell>
          <cell r="H3182" t="str">
            <v>S00154-V08834</v>
          </cell>
          <cell r="I3182">
            <v>8834</v>
          </cell>
          <cell r="J3182" t="str">
            <v>Blood RNA</v>
          </cell>
          <cell r="K3182" t="str">
            <v>PaxGene</v>
          </cell>
          <cell r="L3182">
            <v>155</v>
          </cell>
          <cell r="M3182" t="str">
            <v>E</v>
          </cell>
          <cell r="N3182">
            <v>5</v>
          </cell>
          <cell r="P3182">
            <v>11112</v>
          </cell>
          <cell r="Q3182" t="str">
            <v>Female</v>
          </cell>
          <cell r="R3182" t="str">
            <v>[A]</v>
          </cell>
          <cell r="S3182" t="str">
            <v xml:space="preserve">SLE </v>
          </cell>
          <cell r="T3182" t="str">
            <v>SLE Patient</v>
          </cell>
          <cell r="U3182">
            <v>1973</v>
          </cell>
          <cell r="V3182">
            <v>44</v>
          </cell>
        </row>
        <row r="3183">
          <cell r="A3183" t="str">
            <v>AA03182</v>
          </cell>
          <cell r="B3183">
            <v>1</v>
          </cell>
          <cell r="C3183" t="str">
            <v>OCRD</v>
          </cell>
          <cell r="D3183">
            <v>627</v>
          </cell>
          <cell r="E3183">
            <v>42866</v>
          </cell>
          <cell r="F3183" t="str">
            <v>OCRD|0627</v>
          </cell>
          <cell r="G3183" t="str">
            <v>OCRD|0627|2017-05-11</v>
          </cell>
          <cell r="H3183" t="str">
            <v>S00627-V08833</v>
          </cell>
          <cell r="I3183">
            <v>8833</v>
          </cell>
          <cell r="J3183" t="str">
            <v>Blood RNA</v>
          </cell>
          <cell r="K3183" t="str">
            <v>PaxGene</v>
          </cell>
          <cell r="L3183">
            <v>155</v>
          </cell>
          <cell r="M3183" t="str">
            <v>E</v>
          </cell>
          <cell r="N3183">
            <v>6</v>
          </cell>
          <cell r="P3183">
            <v>11397</v>
          </cell>
          <cell r="Q3183" t="str">
            <v>Male</v>
          </cell>
          <cell r="R3183" t="str">
            <v>[AA]</v>
          </cell>
          <cell r="S3183" t="str">
            <v xml:space="preserve">SLE </v>
          </cell>
          <cell r="T3183" t="str">
            <v>SLE Patient</v>
          </cell>
          <cell r="U3183">
            <v>1967</v>
          </cell>
          <cell r="V3183">
            <v>50</v>
          </cell>
        </row>
        <row r="3184">
          <cell r="A3184" t="str">
            <v>AA03183</v>
          </cell>
          <cell r="B3184">
            <v>1</v>
          </cell>
          <cell r="C3184" t="str">
            <v>OCRD</v>
          </cell>
          <cell r="D3184">
            <v>660</v>
          </cell>
          <cell r="E3184">
            <v>42866</v>
          </cell>
          <cell r="F3184" t="str">
            <v>OCRD|0660</v>
          </cell>
          <cell r="G3184" t="str">
            <v>OCRD|0660|2017-05-11</v>
          </cell>
          <cell r="H3184" t="str">
            <v>S00660-V08835</v>
          </cell>
          <cell r="I3184">
            <v>8835</v>
          </cell>
          <cell r="J3184" t="str">
            <v>Blood RNA</v>
          </cell>
          <cell r="K3184" t="str">
            <v>PaxGene</v>
          </cell>
          <cell r="L3184">
            <v>155</v>
          </cell>
          <cell r="M3184" t="str">
            <v>F</v>
          </cell>
          <cell r="N3184">
            <v>1</v>
          </cell>
          <cell r="P3184">
            <v>11837</v>
          </cell>
          <cell r="Q3184" t="str">
            <v>Female</v>
          </cell>
          <cell r="R3184" t="str">
            <v>[EA]</v>
          </cell>
          <cell r="S3184" t="str">
            <v xml:space="preserve">RA </v>
          </cell>
          <cell r="T3184" t="str">
            <v>RA Patient</v>
          </cell>
          <cell r="U3184">
            <v>1967</v>
          </cell>
          <cell r="V3184">
            <v>50</v>
          </cell>
        </row>
        <row r="3185">
          <cell r="A3185" t="str">
            <v>AA03184</v>
          </cell>
          <cell r="B3185">
            <v>1</v>
          </cell>
          <cell r="C3185" t="str">
            <v>OCRD</v>
          </cell>
          <cell r="D3185">
            <v>872</v>
          </cell>
          <cell r="E3185">
            <v>42866</v>
          </cell>
          <cell r="F3185" t="str">
            <v>OCRD|0872</v>
          </cell>
          <cell r="G3185" t="str">
            <v>OCRD|0872|2017-05-11</v>
          </cell>
          <cell r="H3185" t="str">
            <v>S00872-V08836</v>
          </cell>
          <cell r="I3185">
            <v>8836</v>
          </cell>
          <cell r="J3185" t="str">
            <v>Blood RNA</v>
          </cell>
          <cell r="K3185" t="str">
            <v>PaxGene</v>
          </cell>
          <cell r="L3185">
            <v>155</v>
          </cell>
          <cell r="M3185" t="str">
            <v>F</v>
          </cell>
          <cell r="N3185">
            <v>2</v>
          </cell>
          <cell r="P3185">
            <v>20398</v>
          </cell>
          <cell r="Q3185" t="str">
            <v>Male</v>
          </cell>
          <cell r="R3185" t="str">
            <v>[EA]</v>
          </cell>
          <cell r="S3185" t="str">
            <v xml:space="preserve">RA </v>
          </cell>
          <cell r="T3185" t="str">
            <v>RA Patient</v>
          </cell>
          <cell r="U3185">
            <v>1995</v>
          </cell>
          <cell r="V3185">
            <v>22</v>
          </cell>
        </row>
        <row r="3186">
          <cell r="A3186" t="str">
            <v>AA03185</v>
          </cell>
          <cell r="B3186">
            <v>1</v>
          </cell>
          <cell r="C3186" t="str">
            <v>OCRD</v>
          </cell>
          <cell r="D3186">
            <v>64</v>
          </cell>
          <cell r="E3186">
            <v>42867</v>
          </cell>
          <cell r="F3186" t="str">
            <v>OCRD|0064</v>
          </cell>
          <cell r="G3186" t="str">
            <v>OCRD|0064|2017-05-12</v>
          </cell>
          <cell r="H3186" t="str">
            <v>S00064-V08837</v>
          </cell>
          <cell r="I3186">
            <v>8837</v>
          </cell>
          <cell r="J3186" t="str">
            <v>Blood RNA</v>
          </cell>
          <cell r="K3186" t="str">
            <v>PaxGene</v>
          </cell>
          <cell r="L3186">
            <v>155</v>
          </cell>
          <cell r="M3186" t="str">
            <v>F</v>
          </cell>
          <cell r="N3186">
            <v>3</v>
          </cell>
          <cell r="P3186">
            <v>13200</v>
          </cell>
          <cell r="Q3186" t="str">
            <v>Female</v>
          </cell>
          <cell r="R3186" t="str">
            <v>[EA]</v>
          </cell>
          <cell r="S3186" t="str">
            <v xml:space="preserve">SLE </v>
          </cell>
          <cell r="T3186" t="str">
            <v>SLE Patient</v>
          </cell>
          <cell r="U3186">
            <v>1970</v>
          </cell>
          <cell r="V3186">
            <v>47</v>
          </cell>
        </row>
        <row r="3187">
          <cell r="A3187" t="str">
            <v>AA03186</v>
          </cell>
          <cell r="B3187">
            <v>1</v>
          </cell>
          <cell r="C3187" t="str">
            <v>OCRD</v>
          </cell>
          <cell r="D3187">
            <v>1481</v>
          </cell>
          <cell r="E3187">
            <v>42867</v>
          </cell>
          <cell r="F3187" t="str">
            <v>OCRD|1481</v>
          </cell>
          <cell r="G3187" t="str">
            <v>OCRD|1481|2017-05-12</v>
          </cell>
          <cell r="H3187" t="str">
            <v>S01481-V08838</v>
          </cell>
          <cell r="I3187">
            <v>8838</v>
          </cell>
          <cell r="J3187" t="str">
            <v>Blood RNA</v>
          </cell>
          <cell r="K3187" t="str">
            <v>PaxGene</v>
          </cell>
          <cell r="L3187">
            <v>155</v>
          </cell>
          <cell r="M3187" t="str">
            <v>F</v>
          </cell>
          <cell r="N3187">
            <v>4</v>
          </cell>
          <cell r="P3187">
            <v>23374</v>
          </cell>
          <cell r="Q3187" t="str">
            <v>Female</v>
          </cell>
          <cell r="R3187" t="str">
            <v>[AI]</v>
          </cell>
          <cell r="S3187" t="str">
            <v xml:space="preserve">Rheumatic </v>
          </cell>
          <cell r="T3187" t="str">
            <v>Rheumatic Disease Patient</v>
          </cell>
          <cell r="U3187">
            <v>1963</v>
          </cell>
          <cell r="V3187">
            <v>54</v>
          </cell>
        </row>
        <row r="3188">
          <cell r="A3188" t="str">
            <v>AA03187</v>
          </cell>
          <cell r="B3188">
            <v>1</v>
          </cell>
          <cell r="C3188" t="str">
            <v>OCRD</v>
          </cell>
          <cell r="D3188">
            <v>21</v>
          </cell>
          <cell r="E3188">
            <v>42870</v>
          </cell>
          <cell r="F3188" t="str">
            <v>OCRD|0021</v>
          </cell>
          <cell r="G3188" t="str">
            <v>OCRD|0021|2017-05-15</v>
          </cell>
          <cell r="H3188" t="str">
            <v>S00021-V08845</v>
          </cell>
          <cell r="I3188">
            <v>8845</v>
          </cell>
          <cell r="J3188" t="str">
            <v>Blood RNA</v>
          </cell>
          <cell r="K3188" t="str">
            <v>PaxGene</v>
          </cell>
          <cell r="L3188">
            <v>155</v>
          </cell>
          <cell r="M3188" t="str">
            <v>F</v>
          </cell>
          <cell r="N3188">
            <v>5</v>
          </cell>
          <cell r="P3188">
            <v>11078</v>
          </cell>
          <cell r="Q3188" t="str">
            <v>Female</v>
          </cell>
          <cell r="R3188" t="str">
            <v>[EA]</v>
          </cell>
          <cell r="S3188" t="str">
            <v xml:space="preserve">SLE </v>
          </cell>
          <cell r="T3188" t="str">
            <v>SLE Patient</v>
          </cell>
          <cell r="U3188">
            <v>1964</v>
          </cell>
          <cell r="V3188">
            <v>53</v>
          </cell>
        </row>
        <row r="3189">
          <cell r="A3189" t="str">
            <v>AA03188</v>
          </cell>
          <cell r="B3189">
            <v>1</v>
          </cell>
          <cell r="C3189" t="str">
            <v>OCRD</v>
          </cell>
          <cell r="D3189">
            <v>639</v>
          </cell>
          <cell r="E3189">
            <v>42870</v>
          </cell>
          <cell r="F3189" t="str">
            <v>OCRD|0639</v>
          </cell>
          <cell r="G3189" t="str">
            <v>OCRD|0639|2017-05-15</v>
          </cell>
          <cell r="H3189" t="str">
            <v>S00639-V08840</v>
          </cell>
          <cell r="I3189">
            <v>8840</v>
          </cell>
          <cell r="J3189" t="str">
            <v>Blood RNA</v>
          </cell>
          <cell r="K3189" t="str">
            <v>PaxGene</v>
          </cell>
          <cell r="L3189">
            <v>155</v>
          </cell>
          <cell r="M3189" t="str">
            <v>F</v>
          </cell>
          <cell r="N3189">
            <v>6</v>
          </cell>
          <cell r="P3189">
            <v>14274</v>
          </cell>
          <cell r="Q3189" t="str">
            <v>Female</v>
          </cell>
          <cell r="R3189" t="str">
            <v>[A]</v>
          </cell>
          <cell r="S3189" t="str">
            <v xml:space="preserve">SLE </v>
          </cell>
          <cell r="T3189" t="str">
            <v>SLE Patient</v>
          </cell>
          <cell r="U3189">
            <v>1982</v>
          </cell>
          <cell r="V3189">
            <v>35</v>
          </cell>
        </row>
        <row r="3190">
          <cell r="A3190" t="str">
            <v>AA03189</v>
          </cell>
          <cell r="B3190">
            <v>1</v>
          </cell>
          <cell r="C3190" t="str">
            <v>OCRD</v>
          </cell>
          <cell r="D3190">
            <v>658</v>
          </cell>
          <cell r="E3190">
            <v>42870</v>
          </cell>
          <cell r="F3190" t="str">
            <v>OCRD|0658</v>
          </cell>
          <cell r="G3190" t="str">
            <v>OCRD|0658|2017-05-15</v>
          </cell>
          <cell r="H3190" t="str">
            <v>S00658-V08842</v>
          </cell>
          <cell r="I3190">
            <v>8842</v>
          </cell>
          <cell r="J3190" t="str">
            <v>Blood RNA</v>
          </cell>
          <cell r="K3190" t="str">
            <v>PaxGene</v>
          </cell>
          <cell r="L3190">
            <v>158</v>
          </cell>
          <cell r="M3190" t="str">
            <v>A</v>
          </cell>
          <cell r="N3190">
            <v>1</v>
          </cell>
          <cell r="P3190">
            <v>11413</v>
          </cell>
          <cell r="Q3190" t="str">
            <v>Female</v>
          </cell>
          <cell r="R3190" t="str">
            <v>[EA]</v>
          </cell>
          <cell r="S3190" t="str">
            <v xml:space="preserve">SLE </v>
          </cell>
          <cell r="T3190" t="str">
            <v>SLE Patient</v>
          </cell>
          <cell r="U3190">
            <v>1972</v>
          </cell>
          <cell r="V3190">
            <v>45</v>
          </cell>
        </row>
        <row r="3191">
          <cell r="A3191" t="str">
            <v>AA03190</v>
          </cell>
          <cell r="B3191">
            <v>1</v>
          </cell>
          <cell r="C3191" t="str">
            <v>OCRD</v>
          </cell>
          <cell r="D3191">
            <v>798</v>
          </cell>
          <cell r="E3191">
            <v>42870</v>
          </cell>
          <cell r="F3191" t="str">
            <v>OCRD|0798</v>
          </cell>
          <cell r="G3191" t="str">
            <v>OCRD|0798|2017-05-15</v>
          </cell>
          <cell r="H3191" t="str">
            <v>S00798-V08841</v>
          </cell>
          <cell r="I3191">
            <v>8841</v>
          </cell>
          <cell r="J3191" t="str">
            <v>Blood RNA</v>
          </cell>
          <cell r="K3191" t="str">
            <v>PaxGene</v>
          </cell>
          <cell r="L3191">
            <v>158</v>
          </cell>
          <cell r="M3191" t="str">
            <v>A</v>
          </cell>
          <cell r="N3191">
            <v>2</v>
          </cell>
          <cell r="P3191">
            <v>11489</v>
          </cell>
          <cell r="Q3191" t="str">
            <v>Female</v>
          </cell>
          <cell r="R3191" t="str">
            <v>[EA]</v>
          </cell>
          <cell r="S3191" t="str">
            <v xml:space="preserve">SLE </v>
          </cell>
          <cell r="T3191" t="str">
            <v>SLE Patient</v>
          </cell>
          <cell r="U3191">
            <v>1958</v>
          </cell>
          <cell r="V3191">
            <v>59</v>
          </cell>
        </row>
        <row r="3192">
          <cell r="A3192" t="str">
            <v>AA03191</v>
          </cell>
          <cell r="B3192">
            <v>1</v>
          </cell>
          <cell r="C3192" t="str">
            <v>OCRD</v>
          </cell>
          <cell r="D3192">
            <v>867</v>
          </cell>
          <cell r="E3192">
            <v>42870</v>
          </cell>
          <cell r="F3192" t="str">
            <v>OCRD|0867</v>
          </cell>
          <cell r="G3192" t="str">
            <v>OCRD|0867|2017-05-15</v>
          </cell>
          <cell r="H3192" t="str">
            <v>S00867-V08839</v>
          </cell>
          <cell r="I3192">
            <v>8839</v>
          </cell>
          <cell r="J3192" t="str">
            <v>Blood RNA</v>
          </cell>
          <cell r="K3192" t="str">
            <v>PaxGene</v>
          </cell>
          <cell r="L3192">
            <v>158</v>
          </cell>
          <cell r="M3192" t="str">
            <v>A</v>
          </cell>
          <cell r="N3192">
            <v>3</v>
          </cell>
          <cell r="P3192">
            <v>20386</v>
          </cell>
          <cell r="Q3192" t="str">
            <v>Female</v>
          </cell>
          <cell r="R3192" t="str">
            <v>[EA]</v>
          </cell>
          <cell r="S3192" t="str">
            <v xml:space="preserve">RA </v>
          </cell>
          <cell r="T3192" t="str">
            <v>RA Patient</v>
          </cell>
          <cell r="U3192">
            <v>1982</v>
          </cell>
          <cell r="V3192">
            <v>35</v>
          </cell>
        </row>
        <row r="3193">
          <cell r="A3193" t="str">
            <v>AA03192</v>
          </cell>
          <cell r="B3193">
            <v>1</v>
          </cell>
          <cell r="C3193" t="str">
            <v>OCRD</v>
          </cell>
          <cell r="D3193">
            <v>910</v>
          </cell>
          <cell r="E3193">
            <v>42870</v>
          </cell>
          <cell r="F3193" t="str">
            <v>OCRD|0910</v>
          </cell>
          <cell r="G3193" t="str">
            <v>OCRD|0910|2017-05-15</v>
          </cell>
          <cell r="H3193" t="str">
            <v>S00910-V08844</v>
          </cell>
          <cell r="I3193">
            <v>8844</v>
          </cell>
          <cell r="J3193" t="str">
            <v>Blood RNA</v>
          </cell>
          <cell r="K3193" t="str">
            <v>PaxGene</v>
          </cell>
          <cell r="L3193">
            <v>158</v>
          </cell>
          <cell r="M3193" t="str">
            <v>A</v>
          </cell>
          <cell r="N3193">
            <v>4</v>
          </cell>
          <cell r="P3193">
            <v>20938</v>
          </cell>
          <cell r="Q3193" t="str">
            <v>Female</v>
          </cell>
          <cell r="R3193" t="str">
            <v>[EA]</v>
          </cell>
          <cell r="S3193" t="str">
            <v xml:space="preserve">SLE </v>
          </cell>
          <cell r="T3193" t="str">
            <v>SLE Patient</v>
          </cell>
          <cell r="U3193">
            <v>1977</v>
          </cell>
          <cell r="V3193">
            <v>40</v>
          </cell>
        </row>
        <row r="3194">
          <cell r="A3194" t="str">
            <v>AA03193</v>
          </cell>
          <cell r="B3194">
            <v>1</v>
          </cell>
          <cell r="C3194" t="str">
            <v>OCRD</v>
          </cell>
          <cell r="D3194">
            <v>1482</v>
          </cell>
          <cell r="E3194">
            <v>42870</v>
          </cell>
          <cell r="F3194" t="str">
            <v>OCRD|1482</v>
          </cell>
          <cell r="G3194" t="str">
            <v>OCRD|1482|2017-05-15</v>
          </cell>
          <cell r="H3194" t="str">
            <v>S01482-V08843</v>
          </cell>
          <cell r="I3194">
            <v>8843</v>
          </cell>
          <cell r="J3194" t="str">
            <v>Blood RNA</v>
          </cell>
          <cell r="K3194" t="str">
            <v>PaxGene</v>
          </cell>
          <cell r="L3194">
            <v>158</v>
          </cell>
          <cell r="M3194" t="str">
            <v>A</v>
          </cell>
          <cell r="N3194">
            <v>5</v>
          </cell>
          <cell r="P3194">
            <v>23375</v>
          </cell>
          <cell r="Q3194" t="str">
            <v>Female</v>
          </cell>
          <cell r="R3194" t="str">
            <v>[EA]</v>
          </cell>
          <cell r="S3194" t="str">
            <v xml:space="preserve">RA </v>
          </cell>
          <cell r="T3194" t="str">
            <v>RA Patient</v>
          </cell>
          <cell r="U3194">
            <v>1963</v>
          </cell>
          <cell r="V3194">
            <v>54</v>
          </cell>
        </row>
        <row r="3195">
          <cell r="A3195" t="str">
            <v>AA03194</v>
          </cell>
          <cell r="B3195">
            <v>1</v>
          </cell>
          <cell r="C3195" t="str">
            <v>OCRD</v>
          </cell>
          <cell r="D3195">
            <v>52</v>
          </cell>
          <cell r="E3195">
            <v>42871</v>
          </cell>
          <cell r="F3195" t="str">
            <v>OCRD|0052</v>
          </cell>
          <cell r="G3195" t="str">
            <v>OCRD|0052|2017-05-16</v>
          </cell>
          <cell r="H3195" t="str">
            <v>S00052-V08847</v>
          </cell>
          <cell r="I3195">
            <v>8847</v>
          </cell>
          <cell r="J3195" t="str">
            <v>Blood RNA</v>
          </cell>
          <cell r="K3195" t="str">
            <v>PaxGene</v>
          </cell>
          <cell r="L3195">
            <v>158</v>
          </cell>
          <cell r="M3195" t="str">
            <v>A</v>
          </cell>
          <cell r="N3195">
            <v>6</v>
          </cell>
          <cell r="P3195">
            <v>13185</v>
          </cell>
          <cell r="Q3195" t="str">
            <v>Female</v>
          </cell>
          <cell r="R3195" t="str">
            <v>[AI]</v>
          </cell>
          <cell r="S3195" t="str">
            <v xml:space="preserve">SLE </v>
          </cell>
          <cell r="T3195" t="str">
            <v>SLE Patient</v>
          </cell>
          <cell r="U3195">
            <v>1972</v>
          </cell>
          <cell r="V3195">
            <v>45</v>
          </cell>
        </row>
        <row r="3196">
          <cell r="A3196" t="str">
            <v>AA03195</v>
          </cell>
          <cell r="B3196">
            <v>1</v>
          </cell>
          <cell r="C3196" t="str">
            <v>OCRD</v>
          </cell>
          <cell r="D3196">
            <v>168</v>
          </cell>
          <cell r="E3196">
            <v>42871</v>
          </cell>
          <cell r="F3196" t="str">
            <v>OCRD|0168</v>
          </cell>
          <cell r="G3196" t="str">
            <v>OCRD|0168|2017-05-16</v>
          </cell>
          <cell r="H3196" t="str">
            <v>S00168-V08849</v>
          </cell>
          <cell r="I3196">
            <v>8849</v>
          </cell>
          <cell r="J3196" t="str">
            <v>Blood RNA</v>
          </cell>
          <cell r="K3196" t="str">
            <v>PaxGene</v>
          </cell>
          <cell r="L3196">
            <v>158</v>
          </cell>
          <cell r="M3196" t="str">
            <v>B</v>
          </cell>
          <cell r="N3196">
            <v>1</v>
          </cell>
          <cell r="P3196">
            <v>9219</v>
          </cell>
          <cell r="Q3196" t="str">
            <v>Female</v>
          </cell>
          <cell r="R3196" t="str">
            <v>[AI][EA][H]</v>
          </cell>
          <cell r="S3196" t="str">
            <v xml:space="preserve">SLE </v>
          </cell>
          <cell r="T3196" t="str">
            <v>SLE Patient</v>
          </cell>
          <cell r="U3196">
            <v>1957</v>
          </cell>
          <cell r="V3196">
            <v>60</v>
          </cell>
        </row>
        <row r="3197">
          <cell r="A3197" t="str">
            <v>AA03196</v>
          </cell>
          <cell r="B3197">
            <v>1</v>
          </cell>
          <cell r="C3197" t="str">
            <v>OCRD</v>
          </cell>
          <cell r="D3197">
            <v>617</v>
          </cell>
          <cell r="E3197">
            <v>42871</v>
          </cell>
          <cell r="F3197" t="str">
            <v>OCRD|0617</v>
          </cell>
          <cell r="G3197" t="str">
            <v>OCRD|0617|2017-05-16</v>
          </cell>
          <cell r="H3197" t="str">
            <v>S00617-V08846</v>
          </cell>
          <cell r="I3197">
            <v>8846</v>
          </cell>
          <cell r="J3197" t="str">
            <v>Blood RNA</v>
          </cell>
          <cell r="K3197" t="str">
            <v>PaxGene</v>
          </cell>
          <cell r="L3197">
            <v>158</v>
          </cell>
          <cell r="M3197" t="str">
            <v>B</v>
          </cell>
          <cell r="N3197">
            <v>2</v>
          </cell>
          <cell r="P3197">
            <v>11392</v>
          </cell>
          <cell r="Q3197" t="str">
            <v>Female</v>
          </cell>
          <cell r="R3197" t="str">
            <v>[EA]</v>
          </cell>
          <cell r="S3197" t="str">
            <v xml:space="preserve">SLE </v>
          </cell>
          <cell r="T3197" t="str">
            <v>SLE Patient</v>
          </cell>
          <cell r="U3197">
            <v>1963</v>
          </cell>
          <cell r="V3197">
            <v>54</v>
          </cell>
        </row>
        <row r="3198">
          <cell r="A3198" t="str">
            <v>AA03197</v>
          </cell>
          <cell r="B3198">
            <v>1</v>
          </cell>
          <cell r="C3198" t="str">
            <v>OCRD</v>
          </cell>
          <cell r="D3198">
            <v>1483</v>
          </cell>
          <cell r="E3198">
            <v>42871</v>
          </cell>
          <cell r="F3198" t="str">
            <v>OCRD|1483</v>
          </cell>
          <cell r="G3198" t="str">
            <v>OCRD|1483|2017-05-16</v>
          </cell>
          <cell r="H3198" t="str">
            <v>S01483-V08848</v>
          </cell>
          <cell r="I3198">
            <v>8848</v>
          </cell>
          <cell r="J3198" t="str">
            <v>Blood RNA</v>
          </cell>
          <cell r="K3198" t="str">
            <v>PaxGene</v>
          </cell>
          <cell r="L3198">
            <v>158</v>
          </cell>
          <cell r="M3198" t="str">
            <v>B</v>
          </cell>
          <cell r="N3198">
            <v>3</v>
          </cell>
          <cell r="P3198">
            <v>23376</v>
          </cell>
          <cell r="Q3198" t="str">
            <v>Female</v>
          </cell>
          <cell r="R3198" t="str">
            <v>[EA]</v>
          </cell>
          <cell r="S3198" t="str">
            <v xml:space="preserve">SLE </v>
          </cell>
          <cell r="T3198" t="str">
            <v>SLE Patient</v>
          </cell>
          <cell r="U3198">
            <v>1988</v>
          </cell>
          <cell r="V3198">
            <v>29</v>
          </cell>
        </row>
        <row r="3199">
          <cell r="A3199" t="str">
            <v>AA03198</v>
          </cell>
          <cell r="B3199">
            <v>1</v>
          </cell>
          <cell r="C3199" t="str">
            <v>OCRD</v>
          </cell>
          <cell r="D3199">
            <v>429</v>
          </cell>
          <cell r="E3199">
            <v>42873</v>
          </cell>
          <cell r="F3199" t="str">
            <v>OCRD|0429</v>
          </cell>
          <cell r="G3199" t="str">
            <v>OCRD|0429|2017-05-18</v>
          </cell>
          <cell r="H3199" t="str">
            <v>S00429-V08850</v>
          </cell>
          <cell r="I3199">
            <v>8850</v>
          </cell>
          <cell r="J3199" t="str">
            <v>Blood RNA</v>
          </cell>
          <cell r="K3199" t="str">
            <v>PaxGene</v>
          </cell>
          <cell r="L3199">
            <v>158</v>
          </cell>
          <cell r="M3199" t="str">
            <v>B</v>
          </cell>
          <cell r="N3199">
            <v>4</v>
          </cell>
          <cell r="P3199">
            <v>10474</v>
          </cell>
          <cell r="Q3199" t="str">
            <v>Female</v>
          </cell>
          <cell r="R3199" t="str">
            <v>[A]</v>
          </cell>
          <cell r="S3199" t="str">
            <v xml:space="preserve">SLE </v>
          </cell>
          <cell r="T3199" t="str">
            <v>SLE Patient</v>
          </cell>
          <cell r="U3199">
            <v>1978</v>
          </cell>
          <cell r="V3199">
            <v>39</v>
          </cell>
        </row>
        <row r="3200">
          <cell r="A3200" t="str">
            <v>AA03199</v>
          </cell>
          <cell r="B3200">
            <v>1</v>
          </cell>
          <cell r="C3200" t="str">
            <v>OCRD</v>
          </cell>
          <cell r="D3200">
            <v>859</v>
          </cell>
          <cell r="E3200">
            <v>42873</v>
          </cell>
          <cell r="F3200" t="str">
            <v>OCRD|0859</v>
          </cell>
          <cell r="G3200" t="str">
            <v>OCRD|0859|2017-05-18</v>
          </cell>
          <cell r="H3200" t="str">
            <v>S00859-V08851</v>
          </cell>
          <cell r="I3200">
            <v>8851</v>
          </cell>
          <cell r="J3200" t="str">
            <v>Blood RNA</v>
          </cell>
          <cell r="K3200" t="str">
            <v>PaxGene</v>
          </cell>
          <cell r="L3200">
            <v>158</v>
          </cell>
          <cell r="M3200" t="str">
            <v>B</v>
          </cell>
          <cell r="N3200">
            <v>5</v>
          </cell>
          <cell r="P3200">
            <v>20378</v>
          </cell>
          <cell r="Q3200" t="str">
            <v>Female</v>
          </cell>
          <cell r="R3200" t="str">
            <v>[EA]</v>
          </cell>
          <cell r="S3200" t="str">
            <v xml:space="preserve">SLE </v>
          </cell>
          <cell r="T3200" t="str">
            <v>SLE Patient</v>
          </cell>
          <cell r="U3200">
            <v>1979</v>
          </cell>
          <cell r="V3200">
            <v>38</v>
          </cell>
        </row>
        <row r="3201">
          <cell r="A3201" t="str">
            <v>AA03200</v>
          </cell>
          <cell r="B3201">
            <v>1</v>
          </cell>
          <cell r="C3201" t="str">
            <v>OCRD</v>
          </cell>
          <cell r="D3201">
            <v>933</v>
          </cell>
          <cell r="E3201">
            <v>42873</v>
          </cell>
          <cell r="F3201" t="str">
            <v>OCRD|0933</v>
          </cell>
          <cell r="G3201" t="str">
            <v>OCRD|0933|2017-05-18</v>
          </cell>
          <cell r="H3201" t="str">
            <v>S00933-V08852</v>
          </cell>
          <cell r="I3201">
            <v>8852</v>
          </cell>
          <cell r="J3201" t="str">
            <v>Blood RNA</v>
          </cell>
          <cell r="K3201" t="str">
            <v>PaxGene</v>
          </cell>
          <cell r="L3201">
            <v>158</v>
          </cell>
          <cell r="M3201" t="str">
            <v>B</v>
          </cell>
          <cell r="N3201">
            <v>6</v>
          </cell>
          <cell r="P3201">
            <v>23108</v>
          </cell>
          <cell r="Q3201" t="str">
            <v>Female</v>
          </cell>
          <cell r="R3201" t="str">
            <v>[AI]</v>
          </cell>
          <cell r="S3201" t="str">
            <v xml:space="preserve">Rheumatic </v>
          </cell>
          <cell r="T3201" t="str">
            <v>Rheumatic Disease Patient</v>
          </cell>
          <cell r="U3201">
            <v>1985</v>
          </cell>
          <cell r="V3201">
            <v>32</v>
          </cell>
        </row>
        <row r="3202">
          <cell r="A3202" t="str">
            <v>AA03201</v>
          </cell>
          <cell r="B3202">
            <v>1</v>
          </cell>
          <cell r="C3202" t="str">
            <v>OCRD</v>
          </cell>
          <cell r="D3202">
            <v>453</v>
          </cell>
          <cell r="E3202">
            <v>42874</v>
          </cell>
          <cell r="F3202" t="str">
            <v>OCRD|0453</v>
          </cell>
          <cell r="G3202" t="str">
            <v>OCRD|0453|2017-05-19</v>
          </cell>
          <cell r="H3202" t="str">
            <v>S00453-V08853</v>
          </cell>
          <cell r="I3202">
            <v>8853</v>
          </cell>
          <cell r="J3202" t="str">
            <v>Blood RNA</v>
          </cell>
          <cell r="K3202" t="str">
            <v>PaxGene</v>
          </cell>
          <cell r="L3202">
            <v>158</v>
          </cell>
          <cell r="M3202" t="str">
            <v>C</v>
          </cell>
          <cell r="N3202">
            <v>1</v>
          </cell>
          <cell r="P3202">
            <v>4173</v>
          </cell>
          <cell r="Q3202" t="str">
            <v>Female</v>
          </cell>
          <cell r="R3202" t="str">
            <v>[AA]</v>
          </cell>
          <cell r="S3202" t="str">
            <v xml:space="preserve">SLE </v>
          </cell>
          <cell r="T3202" t="str">
            <v>SLE Patient</v>
          </cell>
          <cell r="U3202">
            <v>1963</v>
          </cell>
          <cell r="V3202">
            <v>54</v>
          </cell>
        </row>
        <row r="3203">
          <cell r="A3203" t="str">
            <v>AA03202</v>
          </cell>
          <cell r="B3203">
            <v>1</v>
          </cell>
          <cell r="C3203" t="str">
            <v>OCRD</v>
          </cell>
          <cell r="D3203">
            <v>1488</v>
          </cell>
          <cell r="E3203">
            <v>42874</v>
          </cell>
          <cell r="F3203" t="str">
            <v>OCRD|1488</v>
          </cell>
          <cell r="G3203" t="str">
            <v>OCRD|1488|2017-05-19</v>
          </cell>
          <cell r="H3203" t="str">
            <v>S01488-V08854</v>
          </cell>
          <cell r="I3203">
            <v>8854</v>
          </cell>
          <cell r="J3203" t="str">
            <v>Blood RNA</v>
          </cell>
          <cell r="K3203" t="str">
            <v>PaxGene</v>
          </cell>
          <cell r="L3203">
            <v>158</v>
          </cell>
          <cell r="M3203" t="str">
            <v>C</v>
          </cell>
          <cell r="N3203">
            <v>2</v>
          </cell>
          <cell r="P3203">
            <v>23393</v>
          </cell>
          <cell r="Q3203" t="str">
            <v>Female</v>
          </cell>
          <cell r="R3203" t="str">
            <v>[AA]</v>
          </cell>
          <cell r="S3203" t="str">
            <v xml:space="preserve">SLE </v>
          </cell>
          <cell r="T3203" t="str">
            <v>SLE Patient</v>
          </cell>
          <cell r="U3203">
            <v>1992</v>
          </cell>
          <cell r="V3203">
            <v>25</v>
          </cell>
        </row>
        <row r="3204">
          <cell r="A3204" t="str">
            <v>AA03203</v>
          </cell>
          <cell r="B3204">
            <v>1</v>
          </cell>
          <cell r="C3204" t="str">
            <v>OCRD</v>
          </cell>
          <cell r="D3204">
            <v>743</v>
          </cell>
          <cell r="E3204">
            <v>42877</v>
          </cell>
          <cell r="F3204" t="str">
            <v>OCRD|0743</v>
          </cell>
          <cell r="G3204" t="str">
            <v>OCRD|0743|2017-05-22</v>
          </cell>
          <cell r="H3204" t="str">
            <v>S00743-V08857</v>
          </cell>
          <cell r="I3204">
            <v>8857</v>
          </cell>
          <cell r="J3204" t="str">
            <v>Blood RNA</v>
          </cell>
          <cell r="K3204" t="str">
            <v>PaxGene</v>
          </cell>
          <cell r="L3204">
            <v>158</v>
          </cell>
          <cell r="M3204" t="str">
            <v>C</v>
          </cell>
          <cell r="N3204">
            <v>4</v>
          </cell>
          <cell r="P3204">
            <v>20034</v>
          </cell>
          <cell r="Q3204" t="str">
            <v>Female</v>
          </cell>
          <cell r="R3204" t="str">
            <v>[EA]</v>
          </cell>
          <cell r="S3204" t="str">
            <v xml:space="preserve">SLE </v>
          </cell>
          <cell r="T3204" t="str">
            <v>SLE Patient</v>
          </cell>
          <cell r="U3204">
            <v>1985</v>
          </cell>
          <cell r="V3204">
            <v>32</v>
          </cell>
        </row>
        <row r="3205">
          <cell r="A3205" t="str">
            <v>AA03204</v>
          </cell>
          <cell r="B3205">
            <v>1</v>
          </cell>
          <cell r="C3205" t="str">
            <v>OCRD</v>
          </cell>
          <cell r="D3205">
            <v>795</v>
          </cell>
          <cell r="E3205">
            <v>42877</v>
          </cell>
          <cell r="F3205" t="str">
            <v>OCRD|0795</v>
          </cell>
          <cell r="G3205" t="str">
            <v>OCRD|0795|2017-05-22</v>
          </cell>
          <cell r="H3205" t="str">
            <v>S00795-V08856</v>
          </cell>
          <cell r="I3205">
            <v>8856</v>
          </cell>
          <cell r="J3205" t="str">
            <v>Blood RNA</v>
          </cell>
          <cell r="K3205" t="str">
            <v>PaxGene</v>
          </cell>
          <cell r="L3205">
            <v>158</v>
          </cell>
          <cell r="M3205" t="str">
            <v>C</v>
          </cell>
          <cell r="N3205">
            <v>5</v>
          </cell>
          <cell r="P3205">
            <v>20094</v>
          </cell>
          <cell r="Q3205" t="str">
            <v>Female</v>
          </cell>
          <cell r="R3205" t="str">
            <v>[EA]</v>
          </cell>
          <cell r="S3205" t="str">
            <v xml:space="preserve">SLE </v>
          </cell>
          <cell r="T3205" t="str">
            <v>SLE Patient</v>
          </cell>
          <cell r="U3205">
            <v>1981</v>
          </cell>
          <cell r="V3205">
            <v>36</v>
          </cell>
        </row>
        <row r="3206">
          <cell r="A3206" t="str">
            <v>AA03205</v>
          </cell>
          <cell r="B3206">
            <v>1</v>
          </cell>
          <cell r="C3206" t="str">
            <v>OCRD</v>
          </cell>
          <cell r="D3206">
            <v>894</v>
          </cell>
          <cell r="E3206">
            <v>42877</v>
          </cell>
          <cell r="F3206" t="str">
            <v>OCRD|0894</v>
          </cell>
          <cell r="G3206" t="str">
            <v>OCRD|0894|2017-05-22</v>
          </cell>
          <cell r="H3206" t="str">
            <v>S00894-V08855</v>
          </cell>
          <cell r="I3206">
            <v>8855</v>
          </cell>
          <cell r="J3206" t="str">
            <v>Blood RNA</v>
          </cell>
          <cell r="K3206" t="str">
            <v>PaxGene</v>
          </cell>
          <cell r="L3206">
            <v>158</v>
          </cell>
          <cell r="M3206" t="str">
            <v>C</v>
          </cell>
          <cell r="N3206">
            <v>6</v>
          </cell>
          <cell r="P3206">
            <v>12016</v>
          </cell>
          <cell r="Q3206" t="str">
            <v>Male</v>
          </cell>
          <cell r="R3206" t="str">
            <v>[A]</v>
          </cell>
          <cell r="S3206" t="str">
            <v xml:space="preserve">SLE </v>
          </cell>
          <cell r="T3206" t="str">
            <v>SLE Patient</v>
          </cell>
          <cell r="U3206">
            <v>1982</v>
          </cell>
          <cell r="V3206">
            <v>35</v>
          </cell>
        </row>
        <row r="3207">
          <cell r="A3207" t="str">
            <v>AA03206</v>
          </cell>
          <cell r="B3207">
            <v>1</v>
          </cell>
          <cell r="C3207" t="str">
            <v>OCRD</v>
          </cell>
          <cell r="D3207">
            <v>934</v>
          </cell>
          <cell r="E3207">
            <v>42877</v>
          </cell>
          <cell r="F3207" t="str">
            <v>OCRD|0934</v>
          </cell>
          <cell r="G3207" t="str">
            <v>OCRD|0934|2017-05-22</v>
          </cell>
          <cell r="H3207" t="str">
            <v>S00934-V08859</v>
          </cell>
          <cell r="I3207">
            <v>8859</v>
          </cell>
          <cell r="J3207" t="str">
            <v>Blood RNA</v>
          </cell>
          <cell r="K3207" t="str">
            <v>PaxGene</v>
          </cell>
          <cell r="L3207">
            <v>158</v>
          </cell>
          <cell r="M3207" t="str">
            <v>D</v>
          </cell>
          <cell r="N3207">
            <v>1</v>
          </cell>
          <cell r="P3207">
            <v>22798</v>
          </cell>
          <cell r="Q3207" t="str">
            <v>Male</v>
          </cell>
          <cell r="R3207" t="str">
            <v>[AA]</v>
          </cell>
          <cell r="S3207" t="str">
            <v xml:space="preserve">SLE </v>
          </cell>
          <cell r="T3207" t="str">
            <v>SLE Patient</v>
          </cell>
          <cell r="U3207">
            <v>1972</v>
          </cell>
          <cell r="V3207">
            <v>45</v>
          </cell>
        </row>
        <row r="3208">
          <cell r="A3208" t="str">
            <v>AA03207</v>
          </cell>
          <cell r="B3208">
            <v>1</v>
          </cell>
          <cell r="C3208" t="str">
            <v>OCRD</v>
          </cell>
          <cell r="D3208">
            <v>254</v>
          </cell>
          <cell r="E3208">
            <v>42879</v>
          </cell>
          <cell r="F3208" t="str">
            <v>OCRD|0254</v>
          </cell>
          <cell r="G3208" t="str">
            <v>OCRD|0254|2017-05-24</v>
          </cell>
          <cell r="H3208" t="str">
            <v>S00254-V08860</v>
          </cell>
          <cell r="I3208">
            <v>8860</v>
          </cell>
          <cell r="J3208" t="str">
            <v>Blood RNA</v>
          </cell>
          <cell r="K3208" t="str">
            <v>PaxGene</v>
          </cell>
          <cell r="L3208">
            <v>158</v>
          </cell>
          <cell r="M3208" t="str">
            <v>D</v>
          </cell>
          <cell r="N3208">
            <v>2</v>
          </cell>
          <cell r="P3208">
            <v>13188</v>
          </cell>
          <cell r="Q3208" t="str">
            <v>Female</v>
          </cell>
          <cell r="R3208" t="str">
            <v>[AA]</v>
          </cell>
          <cell r="S3208" t="str">
            <v xml:space="preserve">SLE </v>
          </cell>
          <cell r="T3208" t="str">
            <v>SLE Patient</v>
          </cell>
          <cell r="U3208">
            <v>1962</v>
          </cell>
          <cell r="V3208">
            <v>55</v>
          </cell>
        </row>
        <row r="3209">
          <cell r="A3209" t="str">
            <v>AA03208</v>
          </cell>
          <cell r="B3209">
            <v>1</v>
          </cell>
          <cell r="C3209" t="str">
            <v>OCRD</v>
          </cell>
          <cell r="D3209">
            <v>845</v>
          </cell>
          <cell r="E3209">
            <v>42879</v>
          </cell>
          <cell r="F3209" t="str">
            <v>OCRD|0845</v>
          </cell>
          <cell r="G3209" t="str">
            <v>OCRD|0845|2017-05-24</v>
          </cell>
          <cell r="H3209" t="str">
            <v>S00845-V08861</v>
          </cell>
          <cell r="I3209">
            <v>8861</v>
          </cell>
          <cell r="J3209" t="str">
            <v>Blood RNA</v>
          </cell>
          <cell r="K3209" t="str">
            <v>PaxGene</v>
          </cell>
          <cell r="L3209">
            <v>158</v>
          </cell>
          <cell r="M3209" t="str">
            <v>D</v>
          </cell>
          <cell r="N3209">
            <v>3</v>
          </cell>
          <cell r="P3209">
            <v>20349</v>
          </cell>
          <cell r="Q3209" t="str">
            <v>Female</v>
          </cell>
          <cell r="R3209" t="str">
            <v>[EA]</v>
          </cell>
          <cell r="S3209" t="str">
            <v xml:space="preserve">RA </v>
          </cell>
          <cell r="T3209" t="str">
            <v>RA Patient</v>
          </cell>
          <cell r="U3209">
            <v>1965</v>
          </cell>
          <cell r="V3209">
            <v>52</v>
          </cell>
        </row>
        <row r="3210">
          <cell r="A3210" t="str">
            <v>AA03209</v>
          </cell>
          <cell r="B3210">
            <v>1</v>
          </cell>
          <cell r="C3210" t="str">
            <v>OCRD</v>
          </cell>
          <cell r="D3210">
            <v>855</v>
          </cell>
          <cell r="E3210">
            <v>42879</v>
          </cell>
          <cell r="F3210" t="str">
            <v>OCRD|0855</v>
          </cell>
          <cell r="G3210" t="str">
            <v>OCRD|0855|2017-05-24</v>
          </cell>
          <cell r="H3210" t="str">
            <v>S00855-V08863</v>
          </cell>
          <cell r="I3210">
            <v>8863</v>
          </cell>
          <cell r="J3210" t="str">
            <v>Blood RNA</v>
          </cell>
          <cell r="K3210" t="str">
            <v>PaxGene</v>
          </cell>
          <cell r="L3210">
            <v>158</v>
          </cell>
          <cell r="M3210" t="str">
            <v>D</v>
          </cell>
          <cell r="N3210">
            <v>4</v>
          </cell>
          <cell r="P3210">
            <v>20369</v>
          </cell>
          <cell r="Q3210" t="str">
            <v>Female</v>
          </cell>
          <cell r="R3210" t="str">
            <v>[EA]</v>
          </cell>
          <cell r="S3210" t="str">
            <v xml:space="preserve">SLE </v>
          </cell>
          <cell r="T3210" t="str">
            <v>SLE Patient</v>
          </cell>
          <cell r="U3210">
            <v>1983</v>
          </cell>
          <cell r="V3210">
            <v>34</v>
          </cell>
        </row>
        <row r="3211">
          <cell r="A3211" t="str">
            <v>AA03210</v>
          </cell>
          <cell r="B3211">
            <v>1</v>
          </cell>
          <cell r="C3211" t="str">
            <v>OCRD</v>
          </cell>
          <cell r="D3211">
            <v>1484</v>
          </cell>
          <cell r="E3211">
            <v>42879</v>
          </cell>
          <cell r="F3211" t="str">
            <v>OCRD|1484</v>
          </cell>
          <cell r="G3211" t="str">
            <v>OCRD|1484|2017-05-24</v>
          </cell>
          <cell r="H3211" t="str">
            <v>S01484-V08862</v>
          </cell>
          <cell r="I3211">
            <v>8862</v>
          </cell>
          <cell r="J3211" t="str">
            <v>Blood RNA</v>
          </cell>
          <cell r="K3211" t="str">
            <v>PaxGene</v>
          </cell>
          <cell r="L3211">
            <v>158</v>
          </cell>
          <cell r="M3211" t="str">
            <v>D</v>
          </cell>
          <cell r="N3211">
            <v>5</v>
          </cell>
          <cell r="P3211">
            <v>23386</v>
          </cell>
          <cell r="Q3211" t="str">
            <v>Female</v>
          </cell>
          <cell r="R3211" t="str">
            <v>[EA]</v>
          </cell>
          <cell r="S3211" t="str">
            <v xml:space="preserve">Rheumatic </v>
          </cell>
          <cell r="T3211" t="str">
            <v>Rheumatic Disease Patient</v>
          </cell>
          <cell r="U3211">
            <v>1983</v>
          </cell>
          <cell r="V3211">
            <v>34</v>
          </cell>
        </row>
        <row r="3212">
          <cell r="A3212" t="str">
            <v>AA03211</v>
          </cell>
          <cell r="B3212">
            <v>1</v>
          </cell>
          <cell r="C3212" t="str">
            <v>OCRD</v>
          </cell>
          <cell r="D3212">
            <v>738</v>
          </cell>
          <cell r="E3212">
            <v>42879</v>
          </cell>
          <cell r="F3212" t="str">
            <v>OCRD|0738</v>
          </cell>
          <cell r="G3212" t="str">
            <v>OCRD|0738|2017-05-24</v>
          </cell>
          <cell r="H3212" t="str">
            <v>S00738-V08864</v>
          </cell>
          <cell r="I3212">
            <v>8864</v>
          </cell>
          <cell r="J3212" t="str">
            <v>Blood RNA</v>
          </cell>
          <cell r="K3212" t="str">
            <v>PaxGene</v>
          </cell>
          <cell r="L3212">
            <v>158</v>
          </cell>
          <cell r="M3212" t="str">
            <v>D</v>
          </cell>
          <cell r="N3212">
            <v>6</v>
          </cell>
          <cell r="P3212">
            <v>10668</v>
          </cell>
          <cell r="Q3212" t="str">
            <v>Male</v>
          </cell>
          <cell r="R3212" t="str">
            <v>[AA]</v>
          </cell>
          <cell r="S3212" t="str">
            <v xml:space="preserve">SLE </v>
          </cell>
          <cell r="T3212" t="str">
            <v>SLE Patient</v>
          </cell>
          <cell r="U3212">
            <v>1961</v>
          </cell>
          <cell r="V3212">
            <v>56</v>
          </cell>
        </row>
        <row r="3213">
          <cell r="A3213" t="str">
            <v>AA03212</v>
          </cell>
          <cell r="B3213">
            <v>1</v>
          </cell>
          <cell r="C3213" t="str">
            <v>OCRD</v>
          </cell>
          <cell r="D3213">
            <v>668</v>
          </cell>
          <cell r="E3213">
            <v>42880</v>
          </cell>
          <cell r="F3213" t="str">
            <v>OCRD|0668</v>
          </cell>
          <cell r="G3213" t="str">
            <v>OCRD|0668|2017-05-25</v>
          </cell>
          <cell r="H3213" t="str">
            <v>S00668-V08866</v>
          </cell>
          <cell r="I3213">
            <v>8866</v>
          </cell>
          <cell r="J3213" t="str">
            <v>Blood RNA</v>
          </cell>
          <cell r="K3213" t="str">
            <v>PaxGene</v>
          </cell>
          <cell r="L3213">
            <v>158</v>
          </cell>
          <cell r="M3213" t="str">
            <v>E</v>
          </cell>
          <cell r="N3213">
            <v>1</v>
          </cell>
          <cell r="P3213">
            <v>11480</v>
          </cell>
          <cell r="Q3213" t="str">
            <v>Female</v>
          </cell>
          <cell r="R3213" t="str">
            <v>[EA]</v>
          </cell>
          <cell r="S3213" t="str">
            <v xml:space="preserve">RA </v>
          </cell>
          <cell r="T3213" t="str">
            <v>RA Patient</v>
          </cell>
          <cell r="U3213">
            <v>1957</v>
          </cell>
          <cell r="V3213">
            <v>60</v>
          </cell>
        </row>
        <row r="3214">
          <cell r="A3214" t="str">
            <v>AA03213</v>
          </cell>
          <cell r="B3214">
            <v>1</v>
          </cell>
          <cell r="C3214" t="str">
            <v>OCRD</v>
          </cell>
          <cell r="D3214">
            <v>898</v>
          </cell>
          <cell r="E3214">
            <v>42881</v>
          </cell>
          <cell r="F3214" t="str">
            <v>OCRD|0898</v>
          </cell>
          <cell r="G3214" t="str">
            <v>OCRD|0898|2017-05-26</v>
          </cell>
          <cell r="H3214" t="str">
            <v>S00898-V08867</v>
          </cell>
          <cell r="I3214">
            <v>8867</v>
          </cell>
          <cell r="J3214" t="str">
            <v>Blood RNA</v>
          </cell>
          <cell r="K3214" t="str">
            <v>PaxGene</v>
          </cell>
          <cell r="L3214">
            <v>158</v>
          </cell>
          <cell r="M3214" t="str">
            <v>E</v>
          </cell>
          <cell r="N3214">
            <v>3</v>
          </cell>
          <cell r="P3214">
            <v>23084</v>
          </cell>
          <cell r="Q3214" t="str">
            <v>Female</v>
          </cell>
          <cell r="R3214" t="str">
            <v>[EA]</v>
          </cell>
          <cell r="S3214" t="str">
            <v xml:space="preserve">SLE </v>
          </cell>
          <cell r="T3214" t="str">
            <v>SLE Patient</v>
          </cell>
          <cell r="U3214">
            <v>1986</v>
          </cell>
          <cell r="V3214">
            <v>31</v>
          </cell>
        </row>
        <row r="3215">
          <cell r="A3215" t="str">
            <v>AA03214</v>
          </cell>
          <cell r="B3215">
            <v>1</v>
          </cell>
          <cell r="C3215" t="str">
            <v>OCRD</v>
          </cell>
          <cell r="D3215">
            <v>887</v>
          </cell>
          <cell r="E3215">
            <v>42885</v>
          </cell>
          <cell r="F3215" t="str">
            <v>OCRD|0887</v>
          </cell>
          <cell r="G3215" t="str">
            <v>OCRD|0887|2017-05-30</v>
          </cell>
          <cell r="H3215" t="str">
            <v>S00887-V08868</v>
          </cell>
          <cell r="I3215">
            <v>8868</v>
          </cell>
          <cell r="J3215" t="str">
            <v>Blood RNA</v>
          </cell>
          <cell r="K3215" t="str">
            <v>PaxGene</v>
          </cell>
          <cell r="L3215">
            <v>158</v>
          </cell>
          <cell r="M3215" t="str">
            <v>E</v>
          </cell>
          <cell r="N3215">
            <v>4</v>
          </cell>
          <cell r="P3215">
            <v>22875</v>
          </cell>
          <cell r="Q3215" t="str">
            <v>Female</v>
          </cell>
          <cell r="R3215" t="str">
            <v>[EA][H]</v>
          </cell>
          <cell r="S3215" t="str">
            <v xml:space="preserve">RA </v>
          </cell>
          <cell r="T3215" t="str">
            <v>RA Patient</v>
          </cell>
          <cell r="U3215">
            <v>1971</v>
          </cell>
          <cell r="V3215">
            <v>46</v>
          </cell>
        </row>
        <row r="3216">
          <cell r="A3216" t="str">
            <v>AA03215</v>
          </cell>
          <cell r="B3216">
            <v>1</v>
          </cell>
          <cell r="C3216" t="str">
            <v>OCRD</v>
          </cell>
          <cell r="D3216">
            <v>350</v>
          </cell>
          <cell r="E3216">
            <v>42885</v>
          </cell>
          <cell r="F3216" t="str">
            <v>OCRD|0350</v>
          </cell>
          <cell r="G3216" t="str">
            <v>OCRD|0350|2017-05-30</v>
          </cell>
          <cell r="H3216" t="str">
            <v>S00350-V08869</v>
          </cell>
          <cell r="I3216">
            <v>8869</v>
          </cell>
          <cell r="J3216" t="str">
            <v>Blood RNA</v>
          </cell>
          <cell r="K3216" t="str">
            <v>PaxGene</v>
          </cell>
          <cell r="L3216">
            <v>158</v>
          </cell>
          <cell r="M3216" t="str">
            <v>E</v>
          </cell>
          <cell r="N3216">
            <v>5</v>
          </cell>
          <cell r="P3216">
            <v>10081</v>
          </cell>
          <cell r="Q3216" t="str">
            <v>Male</v>
          </cell>
          <cell r="R3216" t="str">
            <v>[AI]</v>
          </cell>
          <cell r="S3216" t="str">
            <v xml:space="preserve">SLE </v>
          </cell>
          <cell r="T3216" t="str">
            <v>SLE Patient</v>
          </cell>
          <cell r="U3216">
            <v>1986</v>
          </cell>
          <cell r="V3216">
            <v>31</v>
          </cell>
        </row>
        <row r="3217">
          <cell r="A3217" t="str">
            <v>AA03216</v>
          </cell>
          <cell r="B3217">
            <v>1</v>
          </cell>
          <cell r="C3217" t="str">
            <v>OCRD</v>
          </cell>
          <cell r="D3217">
            <v>114</v>
          </cell>
          <cell r="E3217">
            <v>42887</v>
          </cell>
          <cell r="F3217" t="str">
            <v>OCRD|0114</v>
          </cell>
          <cell r="G3217" t="str">
            <v>OCRD|0114|2017-06-01</v>
          </cell>
          <cell r="H3217" t="str">
            <v>S00114-V08870</v>
          </cell>
          <cell r="I3217">
            <v>8870</v>
          </cell>
          <cell r="J3217" t="str">
            <v>Blood RNA</v>
          </cell>
          <cell r="K3217" t="str">
            <v>PaxGene</v>
          </cell>
          <cell r="L3217">
            <v>158</v>
          </cell>
          <cell r="M3217" t="str">
            <v>E</v>
          </cell>
          <cell r="N3217">
            <v>6</v>
          </cell>
          <cell r="P3217">
            <v>10604</v>
          </cell>
          <cell r="Q3217" t="str">
            <v>Female</v>
          </cell>
          <cell r="R3217" t="str">
            <v>[EA][H]</v>
          </cell>
          <cell r="S3217" t="str">
            <v xml:space="preserve">SLE </v>
          </cell>
          <cell r="T3217" t="str">
            <v>SLE Patient</v>
          </cell>
          <cell r="U3217">
            <v>1983</v>
          </cell>
          <cell r="V3217">
            <v>34</v>
          </cell>
        </row>
        <row r="3218">
          <cell r="A3218" t="str">
            <v>AA03217</v>
          </cell>
          <cell r="B3218">
            <v>1</v>
          </cell>
          <cell r="C3218" t="str">
            <v>OCRD</v>
          </cell>
          <cell r="D3218">
            <v>137</v>
          </cell>
          <cell r="E3218">
            <v>42887</v>
          </cell>
          <cell r="F3218" t="str">
            <v>OCRD|0137</v>
          </cell>
          <cell r="G3218" t="str">
            <v>OCRD|0137|2017-06-01</v>
          </cell>
          <cell r="H3218" t="str">
            <v>S00137-V08871</v>
          </cell>
          <cell r="I3218">
            <v>8871</v>
          </cell>
          <cell r="J3218" t="str">
            <v>Blood RNA</v>
          </cell>
          <cell r="K3218" t="str">
            <v>PaxGene</v>
          </cell>
          <cell r="L3218">
            <v>158</v>
          </cell>
          <cell r="M3218" t="str">
            <v>F</v>
          </cell>
          <cell r="N3218">
            <v>1</v>
          </cell>
          <cell r="P3218">
            <v>11479</v>
          </cell>
          <cell r="Q3218" t="str">
            <v>Female</v>
          </cell>
          <cell r="R3218" t="str">
            <v>[EA]</v>
          </cell>
          <cell r="S3218" t="str">
            <v xml:space="preserve">SLE </v>
          </cell>
          <cell r="T3218" t="str">
            <v>SLE Patient</v>
          </cell>
          <cell r="U3218">
            <v>1966</v>
          </cell>
          <cell r="V3218">
            <v>51</v>
          </cell>
        </row>
        <row r="3219">
          <cell r="A3219" t="str">
            <v>AA03218</v>
          </cell>
          <cell r="B3219">
            <v>1</v>
          </cell>
          <cell r="C3219" t="str">
            <v>OCRD</v>
          </cell>
          <cell r="D3219">
            <v>583</v>
          </cell>
          <cell r="E3219">
            <v>42887</v>
          </cell>
          <cell r="F3219" t="str">
            <v>OCRD|0583</v>
          </cell>
          <cell r="G3219" t="str">
            <v>OCRD|0583|2017-06-01</v>
          </cell>
          <cell r="H3219" t="str">
            <v>S00583-V08873</v>
          </cell>
          <cell r="I3219">
            <v>8873</v>
          </cell>
          <cell r="J3219" t="str">
            <v>Blood RNA</v>
          </cell>
          <cell r="K3219" t="str">
            <v>PaxGene</v>
          </cell>
          <cell r="L3219">
            <v>158</v>
          </cell>
          <cell r="M3219" t="str">
            <v>F</v>
          </cell>
          <cell r="N3219">
            <v>2</v>
          </cell>
          <cell r="P3219">
            <v>11379</v>
          </cell>
          <cell r="Q3219" t="str">
            <v>Female</v>
          </cell>
          <cell r="R3219" t="str">
            <v>[EA]</v>
          </cell>
          <cell r="S3219" t="str">
            <v xml:space="preserve">SLE </v>
          </cell>
          <cell r="T3219" t="str">
            <v>SLE Patient</v>
          </cell>
          <cell r="U3219">
            <v>1972</v>
          </cell>
          <cell r="V3219">
            <v>45</v>
          </cell>
        </row>
        <row r="3220">
          <cell r="A3220" t="str">
            <v>AA03219</v>
          </cell>
          <cell r="B3220">
            <v>1</v>
          </cell>
          <cell r="C3220" t="str">
            <v>OCRD</v>
          </cell>
          <cell r="D3220">
            <v>820</v>
          </cell>
          <cell r="E3220">
            <v>42887</v>
          </cell>
          <cell r="F3220" t="str">
            <v>OCRD|0820</v>
          </cell>
          <cell r="G3220" t="str">
            <v>OCRD|0820|2017-06-01</v>
          </cell>
          <cell r="H3220" t="str">
            <v>S00820-V08874</v>
          </cell>
          <cell r="I3220">
            <v>8874</v>
          </cell>
          <cell r="J3220" t="str">
            <v>Blood RNA</v>
          </cell>
          <cell r="K3220" t="str">
            <v>PaxGene</v>
          </cell>
          <cell r="L3220">
            <v>158</v>
          </cell>
          <cell r="M3220" t="str">
            <v>F</v>
          </cell>
          <cell r="N3220">
            <v>3</v>
          </cell>
          <cell r="P3220">
            <v>20306</v>
          </cell>
          <cell r="Q3220" t="str">
            <v>Female</v>
          </cell>
          <cell r="R3220" t="str">
            <v>[AA]</v>
          </cell>
          <cell r="S3220" t="str">
            <v xml:space="preserve">SLE </v>
          </cell>
          <cell r="T3220" t="str">
            <v>SLE Patient</v>
          </cell>
          <cell r="U3220">
            <v>1991</v>
          </cell>
          <cell r="V3220">
            <v>26</v>
          </cell>
        </row>
        <row r="3221">
          <cell r="A3221" t="str">
            <v>AA03220</v>
          </cell>
          <cell r="B3221">
            <v>1</v>
          </cell>
          <cell r="C3221" t="str">
            <v>OCRD</v>
          </cell>
          <cell r="D3221">
            <v>843</v>
          </cell>
          <cell r="E3221">
            <v>42887</v>
          </cell>
          <cell r="F3221" t="str">
            <v>OCRD|0843</v>
          </cell>
          <cell r="G3221" t="str">
            <v>OCRD|0843|2017-06-01</v>
          </cell>
          <cell r="H3221" t="str">
            <v>S00843-V08872</v>
          </cell>
          <cell r="I3221">
            <v>8872</v>
          </cell>
          <cell r="J3221" t="str">
            <v>Blood RNA</v>
          </cell>
          <cell r="K3221" t="str">
            <v>PaxGene</v>
          </cell>
          <cell r="L3221">
            <v>158</v>
          </cell>
          <cell r="M3221" t="str">
            <v>F</v>
          </cell>
          <cell r="N3221">
            <v>4</v>
          </cell>
          <cell r="P3221">
            <v>20345</v>
          </cell>
          <cell r="Q3221" t="str">
            <v>Male</v>
          </cell>
          <cell r="R3221" t="str">
            <v>[AA]</v>
          </cell>
          <cell r="S3221" t="str">
            <v xml:space="preserve">Rheumatic </v>
          </cell>
          <cell r="T3221" t="str">
            <v>Rheumatic Disease Patient</v>
          </cell>
          <cell r="U3221">
            <v>1967</v>
          </cell>
          <cell r="V3221">
            <v>50</v>
          </cell>
        </row>
        <row r="3222">
          <cell r="A3222" t="str">
            <v>AA03221</v>
          </cell>
          <cell r="B3222">
            <v>1</v>
          </cell>
          <cell r="C3222" t="str">
            <v>OCRD</v>
          </cell>
          <cell r="D3222">
            <v>71</v>
          </cell>
          <cell r="E3222">
            <v>42891</v>
          </cell>
          <cell r="F3222" t="str">
            <v>OCRD|0071</v>
          </cell>
          <cell r="G3222" t="str">
            <v>OCRD|0071|2017-06-05</v>
          </cell>
          <cell r="H3222" t="str">
            <v>S00071-V08876</v>
          </cell>
          <cell r="I3222">
            <v>8876</v>
          </cell>
          <cell r="J3222" t="str">
            <v>Blood RNA</v>
          </cell>
          <cell r="K3222" t="str">
            <v>PaxGene</v>
          </cell>
          <cell r="L3222">
            <v>158</v>
          </cell>
          <cell r="M3222" t="str">
            <v>F</v>
          </cell>
          <cell r="N3222">
            <v>5</v>
          </cell>
          <cell r="P3222">
            <v>11204</v>
          </cell>
          <cell r="Q3222" t="str">
            <v>Female</v>
          </cell>
          <cell r="R3222" t="str">
            <v>[AI][EA]</v>
          </cell>
          <cell r="S3222" t="str">
            <v xml:space="preserve">SLE </v>
          </cell>
          <cell r="T3222" t="str">
            <v>SLE Patient</v>
          </cell>
          <cell r="U3222">
            <v>1973</v>
          </cell>
          <cell r="V3222">
            <v>44</v>
          </cell>
        </row>
        <row r="3223">
          <cell r="A3223" t="str">
            <v>AA03222</v>
          </cell>
          <cell r="B3223">
            <v>1</v>
          </cell>
          <cell r="C3223" t="str">
            <v>OCRD</v>
          </cell>
          <cell r="D3223">
            <v>96</v>
          </cell>
          <cell r="E3223">
            <v>42891</v>
          </cell>
          <cell r="F3223" t="str">
            <v>OCRD|0096</v>
          </cell>
          <cell r="G3223" t="str">
            <v>OCRD|0096|2017-06-05</v>
          </cell>
          <cell r="H3223" t="str">
            <v>S00096-V08882</v>
          </cell>
          <cell r="I3223">
            <v>8882</v>
          </cell>
          <cell r="J3223" t="str">
            <v>Blood RNA</v>
          </cell>
          <cell r="K3223" t="str">
            <v>PaxGene</v>
          </cell>
          <cell r="L3223">
            <v>158</v>
          </cell>
          <cell r="M3223" t="str">
            <v>F</v>
          </cell>
          <cell r="N3223">
            <v>6</v>
          </cell>
          <cell r="P3223">
            <v>17340</v>
          </cell>
          <cell r="Q3223" t="str">
            <v>Female</v>
          </cell>
          <cell r="R3223" t="str">
            <v>[EA]</v>
          </cell>
          <cell r="S3223" t="str">
            <v xml:space="preserve">SLE </v>
          </cell>
          <cell r="T3223" t="str">
            <v>SLE Patient</v>
          </cell>
          <cell r="U3223">
            <v>1981</v>
          </cell>
          <cell r="V3223">
            <v>36</v>
          </cell>
        </row>
        <row r="3224">
          <cell r="A3224" t="str">
            <v>AA03223</v>
          </cell>
          <cell r="B3224">
            <v>1</v>
          </cell>
          <cell r="C3224" t="str">
            <v>OCRD</v>
          </cell>
          <cell r="D3224">
            <v>306</v>
          </cell>
          <cell r="E3224">
            <v>42891</v>
          </cell>
          <cell r="F3224" t="str">
            <v>OCRD|0306</v>
          </cell>
          <cell r="G3224" t="str">
            <v>OCRD|0306|2017-06-05</v>
          </cell>
          <cell r="H3224" t="str">
            <v>S00306-V08875</v>
          </cell>
          <cell r="I3224">
            <v>8875</v>
          </cell>
          <cell r="J3224" t="str">
            <v>Blood RNA</v>
          </cell>
          <cell r="K3224" t="str">
            <v>PaxGene</v>
          </cell>
          <cell r="L3224">
            <v>159</v>
          </cell>
          <cell r="M3224" t="str">
            <v>A</v>
          </cell>
          <cell r="N3224">
            <v>1</v>
          </cell>
          <cell r="P3224">
            <v>10504</v>
          </cell>
          <cell r="Q3224" t="str">
            <v>Female</v>
          </cell>
          <cell r="R3224" t="str">
            <v>[A]</v>
          </cell>
          <cell r="S3224" t="str">
            <v xml:space="preserve">SLE </v>
          </cell>
          <cell r="T3224" t="str">
            <v>SLE Patient</v>
          </cell>
          <cell r="U3224">
            <v>1967</v>
          </cell>
          <cell r="V3224">
            <v>50</v>
          </cell>
        </row>
        <row r="3225">
          <cell r="A3225" t="str">
            <v>AA03224</v>
          </cell>
          <cell r="B3225">
            <v>1</v>
          </cell>
          <cell r="C3225" t="str">
            <v>OCRD</v>
          </cell>
          <cell r="D3225">
            <v>618</v>
          </cell>
          <cell r="E3225">
            <v>42891</v>
          </cell>
          <cell r="F3225" t="str">
            <v>OCRD|0618</v>
          </cell>
          <cell r="G3225" t="str">
            <v>OCRD|0618|2017-06-05</v>
          </cell>
          <cell r="H3225" t="str">
            <v>S00618-V08881</v>
          </cell>
          <cell r="I3225">
            <v>8881</v>
          </cell>
          <cell r="J3225" t="str">
            <v>Blood RNA</v>
          </cell>
          <cell r="K3225" t="str">
            <v>PaxGene</v>
          </cell>
          <cell r="L3225">
            <v>159</v>
          </cell>
          <cell r="M3225" t="str">
            <v>A</v>
          </cell>
          <cell r="N3225">
            <v>2</v>
          </cell>
          <cell r="P3225">
            <v>11879</v>
          </cell>
          <cell r="Q3225" t="str">
            <v>Female</v>
          </cell>
          <cell r="R3225" t="str">
            <v>[AA]</v>
          </cell>
          <cell r="S3225" t="str">
            <v xml:space="preserve">SLE </v>
          </cell>
          <cell r="T3225" t="str">
            <v>SLE Patient</v>
          </cell>
          <cell r="U3225">
            <v>1975</v>
          </cell>
          <cell r="V3225">
            <v>42</v>
          </cell>
        </row>
        <row r="3226">
          <cell r="A3226" t="str">
            <v>AA03225</v>
          </cell>
          <cell r="B3226">
            <v>1</v>
          </cell>
          <cell r="C3226" t="str">
            <v>OCRD</v>
          </cell>
          <cell r="D3226">
            <v>671</v>
          </cell>
          <cell r="E3226">
            <v>42891</v>
          </cell>
          <cell r="F3226" t="str">
            <v>OCRD|0671</v>
          </cell>
          <cell r="G3226" t="str">
            <v>OCRD|0671|2017-06-05</v>
          </cell>
          <cell r="H3226" t="str">
            <v>S00671-V08879</v>
          </cell>
          <cell r="I3226">
            <v>8879</v>
          </cell>
          <cell r="J3226" t="str">
            <v>Blood RNA</v>
          </cell>
          <cell r="K3226" t="str">
            <v>PaxGene</v>
          </cell>
          <cell r="L3226">
            <v>159</v>
          </cell>
          <cell r="M3226" t="str">
            <v>A</v>
          </cell>
          <cell r="N3226">
            <v>3</v>
          </cell>
          <cell r="P3226">
            <v>11418</v>
          </cell>
          <cell r="Q3226" t="str">
            <v>Female</v>
          </cell>
          <cell r="R3226" t="str">
            <v>[EA][H]</v>
          </cell>
          <cell r="S3226" t="str">
            <v xml:space="preserve">SLE </v>
          </cell>
          <cell r="T3226" t="str">
            <v>SLE Patient</v>
          </cell>
          <cell r="U3226">
            <v>1992</v>
          </cell>
          <cell r="V3226">
            <v>25</v>
          </cell>
        </row>
        <row r="3227">
          <cell r="A3227" t="str">
            <v>AA03226</v>
          </cell>
          <cell r="B3227">
            <v>1</v>
          </cell>
          <cell r="C3227" t="str">
            <v>OCRD</v>
          </cell>
          <cell r="D3227">
            <v>694</v>
          </cell>
          <cell r="E3227">
            <v>42891</v>
          </cell>
          <cell r="F3227" t="str">
            <v>OCRD|0694</v>
          </cell>
          <cell r="G3227" t="str">
            <v>OCRD|0694|2017-06-05</v>
          </cell>
          <cell r="H3227" t="str">
            <v>S00694-V08878</v>
          </cell>
          <cell r="I3227">
            <v>8878</v>
          </cell>
          <cell r="J3227" t="str">
            <v>Blood RNA</v>
          </cell>
          <cell r="K3227" t="str">
            <v>PaxGene</v>
          </cell>
          <cell r="L3227">
            <v>159</v>
          </cell>
          <cell r="M3227" t="str">
            <v>A</v>
          </cell>
          <cell r="N3227">
            <v>4</v>
          </cell>
          <cell r="P3227">
            <v>13182</v>
          </cell>
          <cell r="Q3227" t="str">
            <v>Female</v>
          </cell>
          <cell r="R3227" t="str">
            <v>[AA]</v>
          </cell>
          <cell r="S3227" t="str">
            <v xml:space="preserve">SLE </v>
          </cell>
          <cell r="T3227" t="str">
            <v>SLE Patient</v>
          </cell>
          <cell r="U3227">
            <v>1964</v>
          </cell>
          <cell r="V3227">
            <v>53</v>
          </cell>
        </row>
        <row r="3228">
          <cell r="A3228" t="str">
            <v>AA03227</v>
          </cell>
          <cell r="B3228">
            <v>1</v>
          </cell>
          <cell r="C3228" t="str">
            <v>OCRD</v>
          </cell>
          <cell r="D3228">
            <v>748</v>
          </cell>
          <cell r="E3228">
            <v>42891</v>
          </cell>
          <cell r="F3228" t="str">
            <v>OCRD|0748</v>
          </cell>
          <cell r="G3228" t="str">
            <v>OCRD|0748|2017-06-05</v>
          </cell>
          <cell r="H3228" t="str">
            <v>S00748-V08880</v>
          </cell>
          <cell r="I3228">
            <v>8880</v>
          </cell>
          <cell r="J3228" t="str">
            <v>Blood RNA</v>
          </cell>
          <cell r="K3228" t="str">
            <v>PaxGene</v>
          </cell>
          <cell r="L3228">
            <v>159</v>
          </cell>
          <cell r="M3228" t="str">
            <v>A</v>
          </cell>
          <cell r="N3228">
            <v>5</v>
          </cell>
          <cell r="P3228">
            <v>20045</v>
          </cell>
          <cell r="Q3228" t="str">
            <v>Female</v>
          </cell>
          <cell r="R3228" t="str">
            <v>[EA]</v>
          </cell>
          <cell r="S3228" t="str">
            <v xml:space="preserve">SLE </v>
          </cell>
          <cell r="T3228" t="str">
            <v>SLE Patient</v>
          </cell>
          <cell r="U3228">
            <v>1952</v>
          </cell>
          <cell r="V3228">
            <v>65</v>
          </cell>
        </row>
        <row r="3229">
          <cell r="A3229" t="str">
            <v>AA03228</v>
          </cell>
          <cell r="B3229">
            <v>1</v>
          </cell>
          <cell r="C3229" t="str">
            <v>OCRD</v>
          </cell>
          <cell r="D3229">
            <v>1486</v>
          </cell>
          <cell r="E3229">
            <v>42891</v>
          </cell>
          <cell r="F3229" t="str">
            <v>OCRD|1486</v>
          </cell>
          <cell r="G3229" t="str">
            <v>OCRD|1486|2017-06-05</v>
          </cell>
          <cell r="H3229" t="str">
            <v>S01486-V08877</v>
          </cell>
          <cell r="I3229">
            <v>8877</v>
          </cell>
          <cell r="J3229" t="str">
            <v>Blood RNA</v>
          </cell>
          <cell r="K3229" t="str">
            <v>PaxGene</v>
          </cell>
          <cell r="L3229">
            <v>159</v>
          </cell>
          <cell r="M3229" t="str">
            <v>A</v>
          </cell>
          <cell r="N3229">
            <v>6</v>
          </cell>
          <cell r="P3229">
            <v>22810</v>
          </cell>
          <cell r="Q3229" t="str">
            <v>Female</v>
          </cell>
          <cell r="R3229" t="str">
            <v>[EA]</v>
          </cell>
          <cell r="S3229" t="str">
            <v xml:space="preserve">Rheumatic </v>
          </cell>
          <cell r="T3229" t="str">
            <v>Rheumatic Disease Patient</v>
          </cell>
          <cell r="U3229">
            <v>1959</v>
          </cell>
          <cell r="V3229">
            <v>58</v>
          </cell>
        </row>
        <row r="3230">
          <cell r="A3230" t="str">
            <v>AA03229</v>
          </cell>
          <cell r="B3230">
            <v>1</v>
          </cell>
          <cell r="C3230" t="str">
            <v>OCRD</v>
          </cell>
          <cell r="D3230">
            <v>1</v>
          </cell>
          <cell r="E3230">
            <v>42892</v>
          </cell>
          <cell r="F3230" t="str">
            <v>OCRD|0001</v>
          </cell>
          <cell r="G3230" t="str">
            <v>OCRD|0001|2017-06-06</v>
          </cell>
          <cell r="H3230" t="str">
            <v>S00001-V08884</v>
          </cell>
          <cell r="I3230">
            <v>8884</v>
          </cell>
          <cell r="J3230" t="str">
            <v>Blood RNA</v>
          </cell>
          <cell r="K3230" t="str">
            <v>PaxGene</v>
          </cell>
          <cell r="L3230">
            <v>159</v>
          </cell>
          <cell r="M3230" t="str">
            <v>B</v>
          </cell>
          <cell r="N3230">
            <v>1</v>
          </cell>
          <cell r="P3230">
            <v>11673</v>
          </cell>
          <cell r="Q3230" t="str">
            <v>Female</v>
          </cell>
          <cell r="R3230" t="str">
            <v>[EA][H]</v>
          </cell>
          <cell r="S3230" t="str">
            <v xml:space="preserve">RA </v>
          </cell>
          <cell r="T3230" t="str">
            <v>RA Patient</v>
          </cell>
          <cell r="U3230">
            <v>1973</v>
          </cell>
          <cell r="V3230">
            <v>44</v>
          </cell>
        </row>
        <row r="3231">
          <cell r="A3231" t="str">
            <v>AA03230</v>
          </cell>
          <cell r="B3231">
            <v>1</v>
          </cell>
          <cell r="C3231" t="str">
            <v>OCRD</v>
          </cell>
          <cell r="D3231">
            <v>127</v>
          </cell>
          <cell r="E3231">
            <v>42892</v>
          </cell>
          <cell r="F3231" t="str">
            <v>OCRD|0127</v>
          </cell>
          <cell r="G3231" t="str">
            <v>OCRD|0127|2017-06-06</v>
          </cell>
          <cell r="H3231" t="str">
            <v>S00127-V08883</v>
          </cell>
          <cell r="I3231">
            <v>8883</v>
          </cell>
          <cell r="J3231" t="str">
            <v>Blood RNA</v>
          </cell>
          <cell r="K3231" t="str">
            <v>PaxGene</v>
          </cell>
          <cell r="L3231">
            <v>159</v>
          </cell>
          <cell r="M3231" t="str">
            <v>B</v>
          </cell>
          <cell r="N3231">
            <v>2</v>
          </cell>
          <cell r="P3231">
            <v>13191</v>
          </cell>
          <cell r="Q3231" t="str">
            <v>Female</v>
          </cell>
          <cell r="R3231" t="str">
            <v>[EA]</v>
          </cell>
          <cell r="S3231" t="str">
            <v xml:space="preserve">SLE </v>
          </cell>
          <cell r="T3231" t="str">
            <v>SLE Patient</v>
          </cell>
          <cell r="U3231">
            <v>1985</v>
          </cell>
          <cell r="V3231">
            <v>32</v>
          </cell>
        </row>
        <row r="3232">
          <cell r="A3232" t="str">
            <v>AA03231</v>
          </cell>
          <cell r="B3232">
            <v>1</v>
          </cell>
          <cell r="C3232" t="str">
            <v>OCRD</v>
          </cell>
          <cell r="D3232">
            <v>442</v>
          </cell>
          <cell r="E3232">
            <v>42892</v>
          </cell>
          <cell r="F3232" t="str">
            <v>OCRD|0442</v>
          </cell>
          <cell r="G3232" t="str">
            <v>OCRD|0442|2017-06-06</v>
          </cell>
          <cell r="H3232" t="str">
            <v>S00442-V08888</v>
          </cell>
          <cell r="I3232">
            <v>8888</v>
          </cell>
          <cell r="J3232" t="str">
            <v>Blood RNA</v>
          </cell>
          <cell r="K3232" t="str">
            <v>PaxGene</v>
          </cell>
          <cell r="L3232">
            <v>159</v>
          </cell>
          <cell r="M3232" t="str">
            <v>B</v>
          </cell>
          <cell r="N3232">
            <v>3</v>
          </cell>
          <cell r="P3232">
            <v>11228</v>
          </cell>
          <cell r="Q3232" t="str">
            <v>Female</v>
          </cell>
          <cell r="R3232" t="str">
            <v>[EA]</v>
          </cell>
          <cell r="S3232" t="str">
            <v xml:space="preserve">SLE </v>
          </cell>
          <cell r="T3232" t="str">
            <v>SLE Patient</v>
          </cell>
          <cell r="U3232">
            <v>1980</v>
          </cell>
          <cell r="V3232">
            <v>37</v>
          </cell>
        </row>
        <row r="3233">
          <cell r="A3233" t="str">
            <v>AA03232</v>
          </cell>
          <cell r="B3233">
            <v>1</v>
          </cell>
          <cell r="C3233" t="str">
            <v>OCRD</v>
          </cell>
          <cell r="D3233">
            <v>730</v>
          </cell>
          <cell r="E3233">
            <v>42892</v>
          </cell>
          <cell r="F3233" t="str">
            <v>OCRD|0730</v>
          </cell>
          <cell r="G3233" t="str">
            <v>OCRD|0730|2017-06-06</v>
          </cell>
          <cell r="H3233" t="str">
            <v>S00730-V08887</v>
          </cell>
          <cell r="I3233">
            <v>8887</v>
          </cell>
          <cell r="J3233" t="str">
            <v>Blood RNA</v>
          </cell>
          <cell r="K3233" t="str">
            <v>PaxGene</v>
          </cell>
          <cell r="L3233">
            <v>159</v>
          </cell>
          <cell r="M3233" t="str">
            <v>B</v>
          </cell>
          <cell r="N3233">
            <v>4</v>
          </cell>
          <cell r="P3233">
            <v>11876</v>
          </cell>
          <cell r="Q3233" t="str">
            <v>Female</v>
          </cell>
          <cell r="R3233" t="str">
            <v>[A]</v>
          </cell>
          <cell r="S3233" t="str">
            <v xml:space="preserve">RA </v>
          </cell>
          <cell r="T3233" t="str">
            <v>RA Patient</v>
          </cell>
          <cell r="U3233">
            <v>1959</v>
          </cell>
          <cell r="V3233">
            <v>58</v>
          </cell>
        </row>
        <row r="3234">
          <cell r="A3234" t="str">
            <v>AA03233</v>
          </cell>
          <cell r="B3234">
            <v>1</v>
          </cell>
          <cell r="C3234" t="str">
            <v>OCRD</v>
          </cell>
          <cell r="D3234">
            <v>1436</v>
          </cell>
          <cell r="E3234">
            <v>42892</v>
          </cell>
          <cell r="F3234" t="str">
            <v>OCRD|1436</v>
          </cell>
          <cell r="G3234" t="str">
            <v>OCRD|1436|2017-06-06</v>
          </cell>
          <cell r="H3234" t="str">
            <v>S01436-V08885</v>
          </cell>
          <cell r="I3234">
            <v>8885</v>
          </cell>
          <cell r="J3234" t="str">
            <v>Blood RNA</v>
          </cell>
          <cell r="K3234" t="str">
            <v>PaxGene</v>
          </cell>
          <cell r="L3234">
            <v>159</v>
          </cell>
          <cell r="M3234" t="str">
            <v>B</v>
          </cell>
          <cell r="N3234">
            <v>5</v>
          </cell>
          <cell r="P3234">
            <v>23285</v>
          </cell>
          <cell r="Q3234" t="str">
            <v>Female</v>
          </cell>
          <cell r="R3234" t="str">
            <v>[EA]</v>
          </cell>
          <cell r="S3234" t="str">
            <v xml:space="preserve">Rheumatic </v>
          </cell>
          <cell r="T3234" t="str">
            <v>Rheumatic Disease Patient</v>
          </cell>
          <cell r="U3234">
            <v>1963</v>
          </cell>
          <cell r="V3234">
            <v>54</v>
          </cell>
        </row>
        <row r="3235">
          <cell r="A3235" t="str">
            <v>AA03234</v>
          </cell>
          <cell r="B3235">
            <v>1</v>
          </cell>
          <cell r="C3235" t="str">
            <v>OCRD</v>
          </cell>
          <cell r="D3235">
            <v>1442</v>
          </cell>
          <cell r="E3235">
            <v>42892</v>
          </cell>
          <cell r="F3235" t="str">
            <v>OCRD|1442</v>
          </cell>
          <cell r="G3235" t="str">
            <v>OCRD|1442|2017-06-06</v>
          </cell>
          <cell r="H3235" t="str">
            <v>S01442-V08886</v>
          </cell>
          <cell r="I3235">
            <v>8886</v>
          </cell>
          <cell r="J3235" t="str">
            <v>Blood RNA</v>
          </cell>
          <cell r="K3235" t="str">
            <v>PaxGene</v>
          </cell>
          <cell r="L3235">
            <v>159</v>
          </cell>
          <cell r="M3235" t="str">
            <v>B</v>
          </cell>
          <cell r="N3235">
            <v>6</v>
          </cell>
          <cell r="P3235">
            <v>23313</v>
          </cell>
          <cell r="Q3235" t="str">
            <v>Female</v>
          </cell>
          <cell r="R3235" t="str">
            <v>[AI]</v>
          </cell>
          <cell r="S3235" t="str">
            <v xml:space="preserve">Rheumatic </v>
          </cell>
          <cell r="T3235" t="str">
            <v>Rheumatic Disease Patient</v>
          </cell>
          <cell r="U3235">
            <v>1990</v>
          </cell>
          <cell r="V3235">
            <v>27</v>
          </cell>
        </row>
        <row r="3236">
          <cell r="A3236" t="str">
            <v>AA03235</v>
          </cell>
          <cell r="B3236">
            <v>1</v>
          </cell>
          <cell r="C3236" t="str">
            <v>OCRD</v>
          </cell>
          <cell r="D3236">
            <v>23</v>
          </cell>
          <cell r="E3236">
            <v>42893</v>
          </cell>
          <cell r="F3236" t="str">
            <v>OCRD|0023</v>
          </cell>
          <cell r="G3236" t="str">
            <v>OCRD|0023|2017-06-07</v>
          </cell>
          <cell r="H3236" t="str">
            <v>S00023-V08890</v>
          </cell>
          <cell r="I3236">
            <v>8890</v>
          </cell>
          <cell r="J3236" t="str">
            <v>Blood RNA</v>
          </cell>
          <cell r="K3236" t="str">
            <v>PaxGene</v>
          </cell>
          <cell r="L3236">
            <v>159</v>
          </cell>
          <cell r="M3236" t="str">
            <v>C</v>
          </cell>
          <cell r="N3236">
            <v>1</v>
          </cell>
          <cell r="P3236">
            <v>11054</v>
          </cell>
          <cell r="Q3236" t="str">
            <v>Female</v>
          </cell>
          <cell r="R3236" t="str">
            <v>[AA]</v>
          </cell>
          <cell r="S3236" t="str">
            <v xml:space="preserve">SLE </v>
          </cell>
          <cell r="T3236" t="str">
            <v>SLE Patient</v>
          </cell>
          <cell r="U3236">
            <v>1976</v>
          </cell>
          <cell r="V3236">
            <v>41</v>
          </cell>
        </row>
        <row r="3237">
          <cell r="A3237" t="str">
            <v>AA03236</v>
          </cell>
          <cell r="B3237">
            <v>1</v>
          </cell>
          <cell r="C3237" t="str">
            <v>OCRD</v>
          </cell>
          <cell r="D3237">
            <v>77</v>
          </cell>
          <cell r="E3237">
            <v>42893</v>
          </cell>
          <cell r="F3237" t="str">
            <v>OCRD|0077</v>
          </cell>
          <cell r="G3237" t="str">
            <v>OCRD|0077|2017-06-07</v>
          </cell>
          <cell r="H3237" t="str">
            <v>S00077-V08891</v>
          </cell>
          <cell r="I3237">
            <v>8891</v>
          </cell>
          <cell r="J3237" t="str">
            <v>Blood RNA</v>
          </cell>
          <cell r="K3237" t="str">
            <v>PaxGene</v>
          </cell>
          <cell r="L3237">
            <v>159</v>
          </cell>
          <cell r="M3237" t="str">
            <v>C</v>
          </cell>
          <cell r="N3237">
            <v>2</v>
          </cell>
          <cell r="P3237">
            <v>11579</v>
          </cell>
          <cell r="Q3237" t="str">
            <v>Male</v>
          </cell>
          <cell r="R3237" t="str">
            <v>[EA]</v>
          </cell>
          <cell r="S3237" t="str">
            <v xml:space="preserve">RA </v>
          </cell>
          <cell r="T3237" t="str">
            <v>RA Patient</v>
          </cell>
          <cell r="U3237">
            <v>1950</v>
          </cell>
          <cell r="V3237">
            <v>67</v>
          </cell>
        </row>
        <row r="3238">
          <cell r="A3238" t="str">
            <v>AA03237</v>
          </cell>
          <cell r="B3238">
            <v>1</v>
          </cell>
          <cell r="C3238" t="str">
            <v>OCRD</v>
          </cell>
          <cell r="D3238">
            <v>1430</v>
          </cell>
          <cell r="E3238">
            <v>42893</v>
          </cell>
          <cell r="F3238" t="str">
            <v>OCRD|1430</v>
          </cell>
          <cell r="G3238" t="str">
            <v>OCRD|1430|2017-06-07</v>
          </cell>
          <cell r="H3238" t="str">
            <v>S01430-V08889</v>
          </cell>
          <cell r="I3238">
            <v>8889</v>
          </cell>
          <cell r="J3238" t="str">
            <v>Blood RNA</v>
          </cell>
          <cell r="K3238" t="str">
            <v>PaxGene</v>
          </cell>
          <cell r="L3238">
            <v>159</v>
          </cell>
          <cell r="M3238" t="str">
            <v>C</v>
          </cell>
          <cell r="N3238">
            <v>3</v>
          </cell>
          <cell r="P3238">
            <v>23262</v>
          </cell>
          <cell r="Q3238" t="str">
            <v>Female</v>
          </cell>
          <cell r="R3238" t="str">
            <v>[EA]</v>
          </cell>
          <cell r="S3238" t="str">
            <v xml:space="preserve">RA </v>
          </cell>
          <cell r="T3238" t="str">
            <v>RA Patient</v>
          </cell>
          <cell r="U3238">
            <v>1963</v>
          </cell>
          <cell r="V3238">
            <v>54</v>
          </cell>
        </row>
        <row r="3239">
          <cell r="A3239" t="str">
            <v>AA03238</v>
          </cell>
          <cell r="B3239">
            <v>1</v>
          </cell>
          <cell r="C3239" t="str">
            <v>OCRD</v>
          </cell>
          <cell r="D3239">
            <v>1487</v>
          </cell>
          <cell r="E3239">
            <v>42893</v>
          </cell>
          <cell r="F3239" t="str">
            <v>OCRD|1487</v>
          </cell>
          <cell r="G3239" t="str">
            <v>OCRD|1487|2017-06-07</v>
          </cell>
          <cell r="H3239" t="str">
            <v>S01487-V08892</v>
          </cell>
          <cell r="I3239">
            <v>8892</v>
          </cell>
          <cell r="J3239" t="str">
            <v>Blood RNA</v>
          </cell>
          <cell r="K3239" t="str">
            <v>PaxGene</v>
          </cell>
          <cell r="L3239">
            <v>159</v>
          </cell>
          <cell r="M3239" t="str">
            <v>C</v>
          </cell>
          <cell r="N3239">
            <v>4</v>
          </cell>
          <cell r="P3239">
            <v>23387</v>
          </cell>
          <cell r="Q3239" t="str">
            <v>Female</v>
          </cell>
          <cell r="R3239" t="str">
            <v>[AI]</v>
          </cell>
          <cell r="S3239" t="str">
            <v xml:space="preserve">SLE </v>
          </cell>
          <cell r="T3239" t="str">
            <v>SLE Patient</v>
          </cell>
          <cell r="U3239">
            <v>1997</v>
          </cell>
          <cell r="V3239">
            <v>20</v>
          </cell>
        </row>
        <row r="3240">
          <cell r="A3240" t="str">
            <v>AA03239</v>
          </cell>
          <cell r="B3240">
            <v>1</v>
          </cell>
          <cell r="C3240" t="str">
            <v>OCRD</v>
          </cell>
          <cell r="D3240">
            <v>937</v>
          </cell>
          <cell r="E3240">
            <v>42894</v>
          </cell>
          <cell r="F3240" t="str">
            <v>OCRD|0937</v>
          </cell>
          <cell r="G3240" t="str">
            <v>OCRD|0937|2017-06-08</v>
          </cell>
          <cell r="H3240" t="str">
            <v>S00937-V08897</v>
          </cell>
          <cell r="I3240">
            <v>8897</v>
          </cell>
          <cell r="J3240" t="str">
            <v>Blood RNA</v>
          </cell>
          <cell r="K3240" t="str">
            <v>PaxGene</v>
          </cell>
          <cell r="L3240">
            <v>159</v>
          </cell>
          <cell r="M3240" t="str">
            <v>C</v>
          </cell>
          <cell r="N3240">
            <v>5</v>
          </cell>
          <cell r="P3240">
            <v>23219</v>
          </cell>
          <cell r="Q3240" t="str">
            <v>Female</v>
          </cell>
          <cell r="R3240" t="str">
            <v>[AA]</v>
          </cell>
          <cell r="S3240" t="str">
            <v xml:space="preserve">SLE </v>
          </cell>
          <cell r="T3240" t="str">
            <v>SLE Patient</v>
          </cell>
          <cell r="U3240">
            <v>1984</v>
          </cell>
          <cell r="V3240">
            <v>33</v>
          </cell>
        </row>
        <row r="3241">
          <cell r="A3241" t="str">
            <v>AA03240</v>
          </cell>
          <cell r="B3241">
            <v>1</v>
          </cell>
          <cell r="C3241" t="str">
            <v>OCRD</v>
          </cell>
          <cell r="D3241">
            <v>1441</v>
          </cell>
          <cell r="E3241">
            <v>42894</v>
          </cell>
          <cell r="F3241" t="str">
            <v>OCRD|1441</v>
          </cell>
          <cell r="G3241" t="str">
            <v>OCRD|1441|2017-06-08</v>
          </cell>
          <cell r="H3241" t="str">
            <v>S01441-V08895</v>
          </cell>
          <cell r="I3241">
            <v>8895</v>
          </cell>
          <cell r="J3241" t="str">
            <v>Blood RNA</v>
          </cell>
          <cell r="K3241" t="str">
            <v>PaxGene</v>
          </cell>
          <cell r="L3241">
            <v>159</v>
          </cell>
          <cell r="M3241" t="str">
            <v>C</v>
          </cell>
          <cell r="N3241">
            <v>6</v>
          </cell>
          <cell r="P3241">
            <v>23248</v>
          </cell>
          <cell r="Q3241" t="str">
            <v>Female</v>
          </cell>
          <cell r="R3241" t="str">
            <v>[AA]</v>
          </cell>
          <cell r="S3241" t="str">
            <v xml:space="preserve">SLE </v>
          </cell>
          <cell r="T3241" t="str">
            <v>SLE Patient</v>
          </cell>
          <cell r="U3241">
            <v>1976</v>
          </cell>
          <cell r="V3241">
            <v>41</v>
          </cell>
        </row>
        <row r="3242">
          <cell r="A3242" t="str">
            <v>AA03241</v>
          </cell>
          <cell r="B3242">
            <v>1</v>
          </cell>
          <cell r="C3242" t="str">
            <v>OCRD</v>
          </cell>
          <cell r="D3242">
            <v>20</v>
          </cell>
          <cell r="E3242">
            <v>42894</v>
          </cell>
          <cell r="F3242" t="str">
            <v>OCRD|0020</v>
          </cell>
          <cell r="G3242" t="str">
            <v>OCRD|0020|2017-06-08</v>
          </cell>
          <cell r="H3242" t="str">
            <v>S00020-V08894</v>
          </cell>
          <cell r="I3242">
            <v>8894</v>
          </cell>
          <cell r="J3242" t="str">
            <v>Blood RNA</v>
          </cell>
          <cell r="K3242" t="str">
            <v>PaxGene</v>
          </cell>
          <cell r="L3242">
            <v>159</v>
          </cell>
          <cell r="M3242" t="str">
            <v>D</v>
          </cell>
          <cell r="N3242">
            <v>1</v>
          </cell>
          <cell r="P3242">
            <v>8807</v>
          </cell>
          <cell r="Q3242" t="str">
            <v>Male</v>
          </cell>
          <cell r="R3242" t="str">
            <v>[AI][EA]</v>
          </cell>
          <cell r="S3242" t="str">
            <v xml:space="preserve">SLE </v>
          </cell>
          <cell r="T3242" t="str">
            <v>SLE Patient</v>
          </cell>
          <cell r="U3242">
            <v>1988</v>
          </cell>
          <cell r="V3242">
            <v>29</v>
          </cell>
        </row>
        <row r="3243">
          <cell r="A3243" t="str">
            <v>AA03242</v>
          </cell>
          <cell r="B3243">
            <v>1</v>
          </cell>
          <cell r="C3243" t="str">
            <v>OCRD</v>
          </cell>
          <cell r="D3243">
            <v>722</v>
          </cell>
          <cell r="E3243">
            <v>42894</v>
          </cell>
          <cell r="F3243" t="str">
            <v>OCRD|0722</v>
          </cell>
          <cell r="G3243" t="str">
            <v>OCRD|0722|2017-06-08</v>
          </cell>
          <cell r="H3243" t="str">
            <v>S00722-V08893</v>
          </cell>
          <cell r="I3243">
            <v>8893</v>
          </cell>
          <cell r="J3243" t="str">
            <v>Blood RNA</v>
          </cell>
          <cell r="K3243" t="str">
            <v>PaxGene</v>
          </cell>
          <cell r="L3243">
            <v>159</v>
          </cell>
          <cell r="M3243" t="str">
            <v>D</v>
          </cell>
          <cell r="N3243">
            <v>2</v>
          </cell>
          <cell r="P3243">
            <v>11875</v>
          </cell>
          <cell r="Q3243" t="str">
            <v>Male</v>
          </cell>
          <cell r="R3243" t="str">
            <v>[EA]</v>
          </cell>
          <cell r="S3243" t="str">
            <v xml:space="preserve">RA </v>
          </cell>
          <cell r="T3243" t="str">
            <v>RA Patient</v>
          </cell>
          <cell r="U3243">
            <v>1979</v>
          </cell>
          <cell r="V3243">
            <v>38</v>
          </cell>
        </row>
        <row r="3244">
          <cell r="A3244" t="str">
            <v>AA03243</v>
          </cell>
          <cell r="B3244">
            <v>1</v>
          </cell>
          <cell r="C3244" t="str">
            <v>OCRD</v>
          </cell>
          <cell r="D3244">
            <v>909</v>
          </cell>
          <cell r="E3244">
            <v>42894</v>
          </cell>
          <cell r="F3244" t="str">
            <v>OCRD|0909</v>
          </cell>
          <cell r="G3244" t="str">
            <v>OCRD|0909|2017-06-08</v>
          </cell>
          <cell r="H3244" t="str">
            <v>S00909-V08896</v>
          </cell>
          <cell r="I3244">
            <v>8896</v>
          </cell>
          <cell r="J3244" t="str">
            <v>Blood RNA</v>
          </cell>
          <cell r="K3244" t="str">
            <v>PaxGene</v>
          </cell>
          <cell r="L3244">
            <v>159</v>
          </cell>
          <cell r="M3244" t="str">
            <v>D</v>
          </cell>
          <cell r="N3244">
            <v>3</v>
          </cell>
          <cell r="P3244">
            <v>22879</v>
          </cell>
          <cell r="Q3244" t="str">
            <v>Female</v>
          </cell>
          <cell r="R3244" t="str">
            <v>[AA]</v>
          </cell>
          <cell r="S3244" t="str">
            <v xml:space="preserve">SLE </v>
          </cell>
          <cell r="T3244" t="str">
            <v>SLE Patient</v>
          </cell>
          <cell r="U3244">
            <v>1991</v>
          </cell>
          <cell r="V3244">
            <v>26</v>
          </cell>
        </row>
        <row r="3245">
          <cell r="A3245" t="str">
            <v>AA03244</v>
          </cell>
          <cell r="B3245">
            <v>1</v>
          </cell>
          <cell r="C3245" t="str">
            <v>OCRD</v>
          </cell>
          <cell r="D3245">
            <v>496</v>
          </cell>
          <cell r="E3245">
            <v>42895</v>
          </cell>
          <cell r="F3245" t="str">
            <v>OCRD|0496</v>
          </cell>
          <cell r="G3245" t="str">
            <v>OCRD|0496|2017-06-09</v>
          </cell>
          <cell r="H3245" t="str">
            <v>S00496-V08898</v>
          </cell>
          <cell r="I3245">
            <v>8898</v>
          </cell>
          <cell r="J3245" t="str">
            <v>Blood RNA</v>
          </cell>
          <cell r="K3245" t="str">
            <v>PaxGene</v>
          </cell>
          <cell r="L3245">
            <v>159</v>
          </cell>
          <cell r="M3245" t="str">
            <v>D</v>
          </cell>
          <cell r="N3245">
            <v>4</v>
          </cell>
          <cell r="P3245">
            <v>6651</v>
          </cell>
          <cell r="Q3245" t="str">
            <v>Female</v>
          </cell>
          <cell r="R3245" t="str">
            <v>[AA]</v>
          </cell>
          <cell r="S3245" t="str">
            <v xml:space="preserve">SLE </v>
          </cell>
          <cell r="T3245" t="str">
            <v>SLE Patient</v>
          </cell>
          <cell r="U3245">
            <v>1967</v>
          </cell>
          <cell r="V3245">
            <v>50</v>
          </cell>
        </row>
        <row r="3246">
          <cell r="A3246" t="str">
            <v>AA03245</v>
          </cell>
          <cell r="B3246">
            <v>1</v>
          </cell>
          <cell r="C3246" t="str">
            <v>OCRD</v>
          </cell>
          <cell r="D3246">
            <v>720</v>
          </cell>
          <cell r="E3246">
            <v>42895</v>
          </cell>
          <cell r="F3246" t="str">
            <v>OCRD|0720</v>
          </cell>
          <cell r="G3246" t="str">
            <v>OCRD|0720|2017-06-09</v>
          </cell>
          <cell r="H3246" t="str">
            <v>S00720-V08899</v>
          </cell>
          <cell r="I3246">
            <v>8899</v>
          </cell>
          <cell r="J3246" t="str">
            <v>Blood RNA</v>
          </cell>
          <cell r="K3246" t="str">
            <v>PaxGene</v>
          </cell>
          <cell r="L3246">
            <v>159</v>
          </cell>
          <cell r="M3246" t="str">
            <v>D</v>
          </cell>
          <cell r="N3246">
            <v>5</v>
          </cell>
          <cell r="P3246">
            <v>11868</v>
          </cell>
          <cell r="Q3246" t="str">
            <v>Female</v>
          </cell>
          <cell r="R3246" t="str">
            <v>[EA]</v>
          </cell>
          <cell r="S3246" t="str">
            <v xml:space="preserve">SLE </v>
          </cell>
          <cell r="T3246" t="str">
            <v>SLE Patient</v>
          </cell>
          <cell r="U3246">
            <v>1970</v>
          </cell>
          <cell r="V3246">
            <v>47</v>
          </cell>
        </row>
        <row r="3247">
          <cell r="A3247" t="str">
            <v>AA03246</v>
          </cell>
          <cell r="B3247">
            <v>1</v>
          </cell>
          <cell r="C3247" t="str">
            <v>OCRD</v>
          </cell>
          <cell r="D3247">
            <v>754</v>
          </cell>
          <cell r="E3247">
            <v>42895</v>
          </cell>
          <cell r="F3247" t="str">
            <v>OCRD|0754</v>
          </cell>
          <cell r="G3247" t="str">
            <v>OCRD|0754|2017-06-09</v>
          </cell>
          <cell r="H3247" t="str">
            <v>S00754-V08900</v>
          </cell>
          <cell r="I3247">
            <v>8900</v>
          </cell>
          <cell r="J3247" t="str">
            <v>Blood RNA</v>
          </cell>
          <cell r="K3247" t="str">
            <v>PaxGene</v>
          </cell>
          <cell r="L3247">
            <v>159</v>
          </cell>
          <cell r="M3247" t="str">
            <v>D</v>
          </cell>
          <cell r="N3247">
            <v>6</v>
          </cell>
          <cell r="P3247">
            <v>17239</v>
          </cell>
          <cell r="Q3247" t="str">
            <v>Female</v>
          </cell>
          <cell r="R3247" t="str">
            <v>[AI]</v>
          </cell>
          <cell r="S3247" t="str">
            <v xml:space="preserve">SLE </v>
          </cell>
          <cell r="T3247" t="str">
            <v>SLE Patient</v>
          </cell>
          <cell r="U3247">
            <v>1988</v>
          </cell>
          <cell r="V3247">
            <v>29</v>
          </cell>
        </row>
        <row r="3248">
          <cell r="A3248" t="str">
            <v>AA03247</v>
          </cell>
          <cell r="B3248">
            <v>1</v>
          </cell>
          <cell r="C3248" t="str">
            <v>OCRD</v>
          </cell>
          <cell r="D3248">
            <v>749</v>
          </cell>
          <cell r="E3248">
            <v>42898</v>
          </cell>
          <cell r="F3248" t="str">
            <v>OCRD|0749</v>
          </cell>
          <cell r="G3248" t="str">
            <v>OCRD|0749|2017-06-12</v>
          </cell>
          <cell r="H3248" t="str">
            <v>S00749-V08901</v>
          </cell>
          <cell r="I3248">
            <v>8901</v>
          </cell>
          <cell r="J3248" t="str">
            <v>Blood RNA</v>
          </cell>
          <cell r="K3248" t="str">
            <v>PaxGene</v>
          </cell>
          <cell r="L3248">
            <v>159</v>
          </cell>
          <cell r="M3248" t="str">
            <v>E</v>
          </cell>
          <cell r="N3248">
            <v>1</v>
          </cell>
          <cell r="P3248">
            <v>17220</v>
          </cell>
          <cell r="Q3248" t="str">
            <v>Female</v>
          </cell>
          <cell r="R3248" t="str">
            <v>[AA][AI]</v>
          </cell>
          <cell r="S3248" t="str">
            <v xml:space="preserve">SLE </v>
          </cell>
          <cell r="T3248" t="str">
            <v>SLE Patient</v>
          </cell>
          <cell r="U3248">
            <v>1993</v>
          </cell>
          <cell r="V3248">
            <v>24</v>
          </cell>
        </row>
        <row r="3249">
          <cell r="A3249" t="str">
            <v>AA03248</v>
          </cell>
          <cell r="B3249">
            <v>1</v>
          </cell>
          <cell r="C3249" t="str">
            <v>OCRD</v>
          </cell>
          <cell r="D3249">
            <v>759</v>
          </cell>
          <cell r="E3249">
            <v>42898</v>
          </cell>
          <cell r="F3249" t="str">
            <v>OCRD|0759</v>
          </cell>
          <cell r="G3249" t="str">
            <v>OCRD|0759|2017-06-12</v>
          </cell>
          <cell r="H3249" t="str">
            <v>S00759-V08902</v>
          </cell>
          <cell r="I3249">
            <v>8902</v>
          </cell>
          <cell r="J3249" t="str">
            <v>Blood RNA</v>
          </cell>
          <cell r="K3249" t="str">
            <v>PaxGene</v>
          </cell>
          <cell r="L3249">
            <v>159</v>
          </cell>
          <cell r="M3249" t="str">
            <v>E</v>
          </cell>
          <cell r="N3249">
            <v>2</v>
          </cell>
          <cell r="P3249">
            <v>20262</v>
          </cell>
          <cell r="Q3249" t="str">
            <v>Female</v>
          </cell>
          <cell r="R3249" t="str">
            <v>[EA]</v>
          </cell>
          <cell r="S3249" t="str">
            <v xml:space="preserve">RA </v>
          </cell>
          <cell r="T3249" t="str">
            <v>RA Patient</v>
          </cell>
          <cell r="U3249">
            <v>1955</v>
          </cell>
          <cell r="V3249">
            <v>62</v>
          </cell>
        </row>
        <row r="3250">
          <cell r="A3250" t="str">
            <v>AA03249</v>
          </cell>
          <cell r="B3250">
            <v>1</v>
          </cell>
          <cell r="C3250" t="str">
            <v>OCRD</v>
          </cell>
          <cell r="D3250">
            <v>134</v>
          </cell>
          <cell r="E3250">
            <v>42899</v>
          </cell>
          <cell r="F3250" t="str">
            <v>OCRD|0134</v>
          </cell>
          <cell r="G3250" t="str">
            <v>OCRD|0134|2017-06-13</v>
          </cell>
          <cell r="H3250" t="str">
            <v>S00134-V08907</v>
          </cell>
          <cell r="I3250">
            <v>8907</v>
          </cell>
          <cell r="J3250" t="str">
            <v>Blood RNA</v>
          </cell>
          <cell r="K3250" t="str">
            <v>PaxGene</v>
          </cell>
          <cell r="L3250">
            <v>159</v>
          </cell>
          <cell r="M3250" t="str">
            <v>E</v>
          </cell>
          <cell r="N3250">
            <v>3</v>
          </cell>
          <cell r="P3250">
            <v>17416</v>
          </cell>
          <cell r="Q3250" t="str">
            <v>Female</v>
          </cell>
          <cell r="R3250" t="str">
            <v>[AI]</v>
          </cell>
          <cell r="S3250" t="str">
            <v xml:space="preserve">RA </v>
          </cell>
          <cell r="T3250" t="str">
            <v>RA Patient</v>
          </cell>
          <cell r="U3250">
            <v>1944</v>
          </cell>
          <cell r="V3250">
            <v>73</v>
          </cell>
        </row>
        <row r="3251">
          <cell r="A3251" t="str">
            <v>AA03250</v>
          </cell>
          <cell r="B3251">
            <v>1</v>
          </cell>
          <cell r="C3251" t="str">
            <v>OCRD</v>
          </cell>
          <cell r="D3251">
            <v>156</v>
          </cell>
          <cell r="E3251">
            <v>42899</v>
          </cell>
          <cell r="F3251" t="str">
            <v>OCRD|0156</v>
          </cell>
          <cell r="G3251" t="str">
            <v>OCRD|0156|2017-06-13</v>
          </cell>
          <cell r="H3251" t="str">
            <v>S00156-V08903</v>
          </cell>
          <cell r="I3251">
            <v>8903</v>
          </cell>
          <cell r="J3251" t="str">
            <v>Blood RNA</v>
          </cell>
          <cell r="K3251" t="str">
            <v>PaxGene</v>
          </cell>
          <cell r="L3251">
            <v>159</v>
          </cell>
          <cell r="M3251" t="str">
            <v>E</v>
          </cell>
          <cell r="N3251">
            <v>4</v>
          </cell>
          <cell r="P3251">
            <v>11317</v>
          </cell>
          <cell r="Q3251" t="str">
            <v>Male</v>
          </cell>
          <cell r="R3251" t="str">
            <v>[EA]</v>
          </cell>
          <cell r="S3251" t="str">
            <v xml:space="preserve">SLE </v>
          </cell>
          <cell r="T3251" t="str">
            <v>SLE Patient</v>
          </cell>
          <cell r="U3251">
            <v>1984</v>
          </cell>
          <cell r="V3251">
            <v>33</v>
          </cell>
        </row>
        <row r="3252">
          <cell r="A3252" t="str">
            <v>AA03251</v>
          </cell>
          <cell r="B3252">
            <v>1</v>
          </cell>
          <cell r="C3252" t="str">
            <v>OCRD</v>
          </cell>
          <cell r="D3252">
            <v>421</v>
          </cell>
          <cell r="E3252">
            <v>42899</v>
          </cell>
          <cell r="F3252" t="str">
            <v>OCRD|0421</v>
          </cell>
          <cell r="G3252" t="str">
            <v>OCRD|0421|2017-06-13</v>
          </cell>
          <cell r="H3252" t="str">
            <v>S00421-V08906</v>
          </cell>
          <cell r="I3252">
            <v>8906</v>
          </cell>
          <cell r="J3252" t="str">
            <v>Blood RNA</v>
          </cell>
          <cell r="K3252" t="str">
            <v>PaxGene</v>
          </cell>
          <cell r="L3252">
            <v>159</v>
          </cell>
          <cell r="M3252" t="str">
            <v>E</v>
          </cell>
          <cell r="N3252">
            <v>5</v>
          </cell>
          <cell r="P3252">
            <v>13170</v>
          </cell>
          <cell r="Q3252" t="str">
            <v>Female</v>
          </cell>
          <cell r="R3252" t="str">
            <v>[AI]</v>
          </cell>
          <cell r="S3252" t="str">
            <v xml:space="preserve">RA </v>
          </cell>
          <cell r="T3252" t="str">
            <v>RA Patient</v>
          </cell>
          <cell r="U3252">
            <v>1960</v>
          </cell>
          <cell r="V3252">
            <v>57</v>
          </cell>
        </row>
        <row r="3253">
          <cell r="A3253" t="str">
            <v>AA03252</v>
          </cell>
          <cell r="B3253">
            <v>1</v>
          </cell>
          <cell r="C3253" t="str">
            <v>OCRD</v>
          </cell>
          <cell r="D3253">
            <v>458</v>
          </cell>
          <cell r="E3253">
            <v>42899</v>
          </cell>
          <cell r="F3253" t="str">
            <v>OCRD|0458</v>
          </cell>
          <cell r="G3253" t="str">
            <v>OCRD|0458|2017-06-13</v>
          </cell>
          <cell r="H3253" t="str">
            <v>S00458-V08908</v>
          </cell>
          <cell r="I3253">
            <v>8908</v>
          </cell>
          <cell r="J3253" t="str">
            <v>Blood RNA</v>
          </cell>
          <cell r="K3253" t="str">
            <v>PaxGene</v>
          </cell>
          <cell r="L3253">
            <v>159</v>
          </cell>
          <cell r="M3253" t="str">
            <v>E</v>
          </cell>
          <cell r="N3253">
            <v>6</v>
          </cell>
          <cell r="P3253">
            <v>11351</v>
          </cell>
          <cell r="Q3253" t="str">
            <v>Female</v>
          </cell>
          <cell r="R3253" t="str">
            <v>[AI][EA]</v>
          </cell>
          <cell r="S3253" t="str">
            <v xml:space="preserve">SLE </v>
          </cell>
          <cell r="T3253" t="str">
            <v>SLE Patient</v>
          </cell>
          <cell r="U3253">
            <v>1990</v>
          </cell>
          <cell r="V3253">
            <v>27</v>
          </cell>
        </row>
        <row r="3254">
          <cell r="A3254" t="str">
            <v>AA03253</v>
          </cell>
          <cell r="B3254">
            <v>1</v>
          </cell>
          <cell r="C3254" t="str">
            <v>OCRD</v>
          </cell>
          <cell r="D3254">
            <v>640</v>
          </cell>
          <cell r="E3254">
            <v>42899</v>
          </cell>
          <cell r="F3254" t="str">
            <v>OCRD|0640</v>
          </cell>
          <cell r="G3254" t="str">
            <v>OCRD|0640|2017-06-13</v>
          </cell>
          <cell r="H3254" t="str">
            <v>S00640-V08904</v>
          </cell>
          <cell r="I3254">
            <v>8904</v>
          </cell>
          <cell r="J3254" t="str">
            <v>Blood RNA</v>
          </cell>
          <cell r="K3254" t="str">
            <v>PaxGene</v>
          </cell>
          <cell r="L3254">
            <v>159</v>
          </cell>
          <cell r="M3254" t="str">
            <v>F</v>
          </cell>
          <cell r="N3254">
            <v>1</v>
          </cell>
          <cell r="P3254">
            <v>11403</v>
          </cell>
          <cell r="Q3254" t="str">
            <v>Female</v>
          </cell>
          <cell r="R3254" t="str">
            <v>[PI]</v>
          </cell>
          <cell r="S3254" t="str">
            <v xml:space="preserve">SLE </v>
          </cell>
          <cell r="T3254" t="str">
            <v>SLE Patient</v>
          </cell>
          <cell r="U3254">
            <v>1976</v>
          </cell>
          <cell r="V3254">
            <v>41</v>
          </cell>
        </row>
        <row r="3255">
          <cell r="A3255" t="str">
            <v>AA03254</v>
          </cell>
          <cell r="B3255">
            <v>1</v>
          </cell>
          <cell r="C3255" t="str">
            <v>OCRD</v>
          </cell>
          <cell r="D3255">
            <v>739</v>
          </cell>
          <cell r="E3255">
            <v>42899</v>
          </cell>
          <cell r="F3255" t="str">
            <v>OCRD|0739</v>
          </cell>
          <cell r="G3255" t="str">
            <v>OCRD|0739|2017-06-13</v>
          </cell>
          <cell r="H3255" t="str">
            <v>S00739-V08905</v>
          </cell>
          <cell r="I3255">
            <v>8905</v>
          </cell>
          <cell r="J3255" t="str">
            <v>Blood RNA</v>
          </cell>
          <cell r="K3255" t="str">
            <v>PaxGene</v>
          </cell>
          <cell r="L3255">
            <v>159</v>
          </cell>
          <cell r="M3255" t="str">
            <v>F</v>
          </cell>
          <cell r="N3255">
            <v>2</v>
          </cell>
          <cell r="P3255">
            <v>20254</v>
          </cell>
          <cell r="Q3255" t="str">
            <v>Female</v>
          </cell>
          <cell r="R3255" t="str">
            <v>[AA]</v>
          </cell>
          <cell r="S3255" t="str">
            <v xml:space="preserve">RA </v>
          </cell>
          <cell r="T3255" t="str">
            <v>RA Patient</v>
          </cell>
          <cell r="U3255">
            <v>1961</v>
          </cell>
          <cell r="V3255">
            <v>56</v>
          </cell>
        </row>
        <row r="3256">
          <cell r="A3256" t="str">
            <v>AA03255</v>
          </cell>
          <cell r="B3256">
            <v>1</v>
          </cell>
          <cell r="C3256" t="str">
            <v>OCRD</v>
          </cell>
          <cell r="D3256">
            <v>679</v>
          </cell>
          <cell r="E3256">
            <v>42900</v>
          </cell>
          <cell r="F3256" t="str">
            <v>OCRD|0679</v>
          </cell>
          <cell r="G3256" t="str">
            <v>OCRD|0679|2017-06-14</v>
          </cell>
          <cell r="H3256" t="str">
            <v>S00679-V08909</v>
          </cell>
          <cell r="I3256">
            <v>8909</v>
          </cell>
          <cell r="J3256" t="str">
            <v>Blood RNA</v>
          </cell>
          <cell r="K3256" t="str">
            <v>PaxGene</v>
          </cell>
          <cell r="L3256">
            <v>159</v>
          </cell>
          <cell r="M3256" t="str">
            <v>F</v>
          </cell>
          <cell r="N3256">
            <v>3</v>
          </cell>
          <cell r="P3256">
            <v>11421</v>
          </cell>
          <cell r="Q3256" t="str">
            <v>Female</v>
          </cell>
          <cell r="R3256" t="str">
            <v>[EA]</v>
          </cell>
          <cell r="S3256" t="str">
            <v xml:space="preserve">SLE </v>
          </cell>
          <cell r="T3256" t="str">
            <v>SLE Patient</v>
          </cell>
          <cell r="U3256">
            <v>1971</v>
          </cell>
          <cell r="V3256">
            <v>46</v>
          </cell>
        </row>
        <row r="3257">
          <cell r="A3257" t="str">
            <v>AA03256</v>
          </cell>
          <cell r="B3257">
            <v>1</v>
          </cell>
          <cell r="C3257" t="str">
            <v>OCRD</v>
          </cell>
          <cell r="D3257">
            <v>785</v>
          </cell>
          <cell r="E3257">
            <v>42900</v>
          </cell>
          <cell r="F3257" t="str">
            <v>OCRD|0785</v>
          </cell>
          <cell r="G3257" t="str">
            <v>OCRD|0785|2017-06-14</v>
          </cell>
          <cell r="H3257" t="str">
            <v>S00785-V08910</v>
          </cell>
          <cell r="I3257">
            <v>8910</v>
          </cell>
          <cell r="J3257" t="str">
            <v>Blood RNA</v>
          </cell>
          <cell r="K3257" t="str">
            <v>PaxGene</v>
          </cell>
          <cell r="L3257">
            <v>159</v>
          </cell>
          <cell r="M3257" t="str">
            <v>F</v>
          </cell>
          <cell r="N3257">
            <v>4</v>
          </cell>
          <cell r="P3257">
            <v>11932</v>
          </cell>
          <cell r="Q3257" t="str">
            <v>Female</v>
          </cell>
          <cell r="R3257" t="str">
            <v>[AA]</v>
          </cell>
          <cell r="S3257" t="str">
            <v xml:space="preserve">RA </v>
          </cell>
          <cell r="T3257" t="str">
            <v>RA Patient</v>
          </cell>
          <cell r="U3257">
            <v>1947</v>
          </cell>
          <cell r="V3257">
            <v>70</v>
          </cell>
        </row>
        <row r="3258">
          <cell r="A3258" t="str">
            <v>AA03257</v>
          </cell>
          <cell r="B3258">
            <v>1</v>
          </cell>
          <cell r="C3258" t="str">
            <v>OCRD</v>
          </cell>
          <cell r="D3258">
            <v>241</v>
          </cell>
          <cell r="E3258">
            <v>42901</v>
          </cell>
          <cell r="F3258" t="str">
            <v>OCRD|0241</v>
          </cell>
          <cell r="G3258" t="str">
            <v>OCRD|0241|2017-06-15</v>
          </cell>
          <cell r="H3258" t="str">
            <v>S00241-V08913</v>
          </cell>
          <cell r="I3258">
            <v>8913</v>
          </cell>
          <cell r="J3258" t="str">
            <v>Blood RNA</v>
          </cell>
          <cell r="K3258" t="str">
            <v>PaxGene</v>
          </cell>
          <cell r="L3258">
            <v>159</v>
          </cell>
          <cell r="M3258" t="str">
            <v>F</v>
          </cell>
          <cell r="N3258">
            <v>5</v>
          </cell>
          <cell r="P3258">
            <v>13209</v>
          </cell>
          <cell r="Q3258" t="str">
            <v>Female</v>
          </cell>
          <cell r="R3258" t="str">
            <v>[AI]</v>
          </cell>
          <cell r="S3258" t="str">
            <v xml:space="preserve">SLE </v>
          </cell>
          <cell r="T3258" t="str">
            <v>SLE Patient</v>
          </cell>
          <cell r="U3258">
            <v>1981</v>
          </cell>
          <cell r="V3258">
            <v>36</v>
          </cell>
        </row>
        <row r="3259">
          <cell r="A3259" t="str">
            <v>AA03258</v>
          </cell>
          <cell r="B3259">
            <v>1</v>
          </cell>
          <cell r="C3259" t="str">
            <v>OCRD</v>
          </cell>
          <cell r="D3259">
            <v>705</v>
          </cell>
          <cell r="E3259">
            <v>42901</v>
          </cell>
          <cell r="F3259" t="str">
            <v>OCRD|0705</v>
          </cell>
          <cell r="G3259" t="str">
            <v>OCRD|0705|2017-06-15</v>
          </cell>
          <cell r="H3259" t="str">
            <v>S00705-V08912</v>
          </cell>
          <cell r="I3259">
            <v>8912</v>
          </cell>
          <cell r="J3259" t="str">
            <v>Blood RNA</v>
          </cell>
          <cell r="K3259" t="str">
            <v>PaxGene</v>
          </cell>
          <cell r="L3259">
            <v>159</v>
          </cell>
          <cell r="M3259" t="str">
            <v>F</v>
          </cell>
          <cell r="N3259">
            <v>6</v>
          </cell>
          <cell r="P3259">
            <v>11432</v>
          </cell>
          <cell r="Q3259" t="str">
            <v>Female</v>
          </cell>
          <cell r="R3259" t="str">
            <v>[AA]</v>
          </cell>
          <cell r="S3259" t="str">
            <v xml:space="preserve">SLE </v>
          </cell>
          <cell r="T3259" t="str">
            <v>SLE Patient</v>
          </cell>
          <cell r="U3259">
            <v>1976</v>
          </cell>
          <cell r="V3259">
            <v>41</v>
          </cell>
        </row>
        <row r="3260">
          <cell r="A3260" t="str">
            <v>AA03259</v>
          </cell>
          <cell r="B3260">
            <v>1</v>
          </cell>
          <cell r="C3260" t="str">
            <v>OCRD</v>
          </cell>
          <cell r="D3260">
            <v>873</v>
          </cell>
          <cell r="E3260">
            <v>42901</v>
          </cell>
          <cell r="F3260" t="str">
            <v>OCRD|0873</v>
          </cell>
          <cell r="G3260" t="str">
            <v>OCRD|0873|2017-06-15</v>
          </cell>
          <cell r="H3260" t="str">
            <v>S00873-V08911</v>
          </cell>
          <cell r="I3260">
            <v>8911</v>
          </cell>
          <cell r="J3260" t="str">
            <v>Blood RNA</v>
          </cell>
          <cell r="K3260" t="str">
            <v>PaxGene</v>
          </cell>
          <cell r="L3260">
            <v>162</v>
          </cell>
          <cell r="M3260" t="str">
            <v>A</v>
          </cell>
          <cell r="N3260">
            <v>1</v>
          </cell>
          <cell r="P3260">
            <v>10423</v>
          </cell>
          <cell r="Q3260" t="str">
            <v>Female</v>
          </cell>
          <cell r="R3260" t="str">
            <v>[EA]</v>
          </cell>
          <cell r="S3260" t="str">
            <v xml:space="preserve">SLE </v>
          </cell>
          <cell r="T3260" t="str">
            <v>SLE Patient</v>
          </cell>
          <cell r="U3260">
            <v>1941</v>
          </cell>
          <cell r="V3260">
            <v>76</v>
          </cell>
        </row>
        <row r="3261">
          <cell r="A3261" t="str">
            <v>AA03260</v>
          </cell>
          <cell r="B3261">
            <v>1</v>
          </cell>
          <cell r="C3261" t="str">
            <v>OCRD</v>
          </cell>
          <cell r="D3261">
            <v>148</v>
          </cell>
          <cell r="E3261">
            <v>42905</v>
          </cell>
          <cell r="F3261" t="str">
            <v>OCRD|0148</v>
          </cell>
          <cell r="G3261" t="str">
            <v>OCRD|0148|2017-06-19</v>
          </cell>
          <cell r="H3261" t="str">
            <v>S00148-V08914</v>
          </cell>
          <cell r="I3261">
            <v>8914</v>
          </cell>
          <cell r="J3261" t="str">
            <v>Blood RNA</v>
          </cell>
          <cell r="K3261" t="str">
            <v>PaxGene</v>
          </cell>
          <cell r="L3261">
            <v>162</v>
          </cell>
          <cell r="M3261" t="str">
            <v>A</v>
          </cell>
          <cell r="N3261">
            <v>2</v>
          </cell>
          <cell r="P3261">
            <v>11255</v>
          </cell>
          <cell r="Q3261" t="str">
            <v>Female</v>
          </cell>
          <cell r="R3261" t="str">
            <v>[AA]</v>
          </cell>
          <cell r="S3261" t="str">
            <v xml:space="preserve">SLE </v>
          </cell>
          <cell r="T3261" t="str">
            <v>SLE Patient</v>
          </cell>
          <cell r="U3261">
            <v>1973</v>
          </cell>
          <cell r="V3261">
            <v>44</v>
          </cell>
        </row>
        <row r="3262">
          <cell r="A3262" t="str">
            <v>AA03261</v>
          </cell>
          <cell r="B3262">
            <v>1</v>
          </cell>
          <cell r="C3262" t="str">
            <v>OCRD</v>
          </cell>
          <cell r="D3262">
            <v>32</v>
          </cell>
          <cell r="E3262">
            <v>42906</v>
          </cell>
          <cell r="F3262" t="str">
            <v>OCRD|0032</v>
          </cell>
          <cell r="G3262" t="str">
            <v>OCRD|0032|2017-06-20</v>
          </cell>
          <cell r="H3262" t="str">
            <v>S00032-V08917</v>
          </cell>
          <cell r="I3262">
            <v>8917</v>
          </cell>
          <cell r="J3262" t="str">
            <v>Blood RNA</v>
          </cell>
          <cell r="K3262" t="str">
            <v>PaxGene</v>
          </cell>
          <cell r="L3262">
            <v>162</v>
          </cell>
          <cell r="M3262" t="str">
            <v>A</v>
          </cell>
          <cell r="N3262">
            <v>3</v>
          </cell>
          <cell r="P3262">
            <v>13216</v>
          </cell>
          <cell r="Q3262" t="str">
            <v>Female</v>
          </cell>
          <cell r="R3262" t="str">
            <v>[EA]</v>
          </cell>
          <cell r="S3262" t="str">
            <v xml:space="preserve">SLE </v>
          </cell>
          <cell r="T3262" t="str">
            <v>SLE Patient</v>
          </cell>
          <cell r="U3262">
            <v>1974</v>
          </cell>
          <cell r="V3262">
            <v>43</v>
          </cell>
        </row>
        <row r="3263">
          <cell r="A3263" t="str">
            <v>AA03262</v>
          </cell>
          <cell r="B3263">
            <v>1</v>
          </cell>
          <cell r="C3263" t="str">
            <v>OCRD</v>
          </cell>
          <cell r="D3263">
            <v>381</v>
          </cell>
          <cell r="E3263">
            <v>42906</v>
          </cell>
          <cell r="F3263" t="str">
            <v>OCRD|0381</v>
          </cell>
          <cell r="G3263" t="str">
            <v>OCRD|0381|2017-06-20</v>
          </cell>
          <cell r="H3263" t="str">
            <v>S00381-V08916</v>
          </cell>
          <cell r="I3263">
            <v>8916</v>
          </cell>
          <cell r="J3263" t="str">
            <v>Blood RNA</v>
          </cell>
          <cell r="K3263" t="str">
            <v>PaxGene</v>
          </cell>
          <cell r="L3263">
            <v>162</v>
          </cell>
          <cell r="M3263" t="str">
            <v>A</v>
          </cell>
          <cell r="N3263">
            <v>4</v>
          </cell>
          <cell r="P3263">
            <v>11340</v>
          </cell>
          <cell r="Q3263" t="str">
            <v>Female</v>
          </cell>
          <cell r="R3263" t="str">
            <v>[A]</v>
          </cell>
          <cell r="S3263" t="str">
            <v xml:space="preserve">SLE </v>
          </cell>
          <cell r="T3263" t="str">
            <v>SLE Patient</v>
          </cell>
          <cell r="U3263">
            <v>1962</v>
          </cell>
          <cell r="V3263">
            <v>55</v>
          </cell>
        </row>
        <row r="3264">
          <cell r="A3264" t="str">
            <v>AA03263</v>
          </cell>
          <cell r="B3264">
            <v>1</v>
          </cell>
          <cell r="C3264" t="str">
            <v>OCRD</v>
          </cell>
          <cell r="D3264">
            <v>681</v>
          </cell>
          <cell r="E3264">
            <v>42906</v>
          </cell>
          <cell r="F3264" t="str">
            <v>OCRD|0681</v>
          </cell>
          <cell r="G3264" t="str">
            <v>OCRD|0681|2017-06-20</v>
          </cell>
          <cell r="H3264" t="str">
            <v>S00681-V08915</v>
          </cell>
          <cell r="I3264">
            <v>8915</v>
          </cell>
          <cell r="J3264" t="str">
            <v>Blood RNA</v>
          </cell>
          <cell r="K3264" t="str">
            <v>PaxGene</v>
          </cell>
          <cell r="L3264">
            <v>162</v>
          </cell>
          <cell r="M3264" t="str">
            <v>A</v>
          </cell>
          <cell r="N3264">
            <v>5</v>
          </cell>
          <cell r="P3264">
            <v>10491</v>
          </cell>
          <cell r="Q3264" t="str">
            <v>Female</v>
          </cell>
          <cell r="R3264" t="str">
            <v>[EA][H]</v>
          </cell>
          <cell r="S3264" t="str">
            <v xml:space="preserve">SLE </v>
          </cell>
          <cell r="T3264" t="str">
            <v>SLE Patient</v>
          </cell>
          <cell r="U3264">
            <v>1977</v>
          </cell>
          <cell r="V3264">
            <v>40</v>
          </cell>
        </row>
        <row r="3265">
          <cell r="A3265" t="str">
            <v>AA03264</v>
          </cell>
          <cell r="B3265">
            <v>1</v>
          </cell>
          <cell r="C3265" t="str">
            <v>OCRD</v>
          </cell>
          <cell r="D3265">
            <v>1446</v>
          </cell>
          <cell r="E3265">
            <v>42907</v>
          </cell>
          <cell r="F3265" t="str">
            <v>OCRD|1446</v>
          </cell>
          <cell r="G3265" t="str">
            <v>OCRD|1446|2017-06-21</v>
          </cell>
          <cell r="H3265" t="str">
            <v>S01446-V08918</v>
          </cell>
          <cell r="I3265">
            <v>8918</v>
          </cell>
          <cell r="J3265" t="str">
            <v>Blood RNA</v>
          </cell>
          <cell r="K3265" t="str">
            <v>PaxGene</v>
          </cell>
          <cell r="L3265">
            <v>162</v>
          </cell>
          <cell r="M3265" t="str">
            <v>A</v>
          </cell>
          <cell r="N3265">
            <v>6</v>
          </cell>
          <cell r="P3265">
            <v>23322</v>
          </cell>
          <cell r="Q3265" t="str">
            <v>Female</v>
          </cell>
          <cell r="R3265" t="str">
            <v>[EA]</v>
          </cell>
          <cell r="S3265" t="str">
            <v xml:space="preserve">Rheumatic </v>
          </cell>
          <cell r="T3265" t="str">
            <v>Rheumatic Disease Patient</v>
          </cell>
          <cell r="U3265">
            <v>1939</v>
          </cell>
          <cell r="V3265">
            <v>78</v>
          </cell>
        </row>
        <row r="3266">
          <cell r="A3266" t="str">
            <v>AA03265</v>
          </cell>
          <cell r="B3266">
            <v>1</v>
          </cell>
          <cell r="C3266" t="str">
            <v>OCRD</v>
          </cell>
          <cell r="D3266">
            <v>612</v>
          </cell>
          <cell r="E3266">
            <v>42908</v>
          </cell>
          <cell r="F3266" t="str">
            <v>OCRD|0612</v>
          </cell>
          <cell r="G3266" t="str">
            <v>OCRD|0612|2017-06-22</v>
          </cell>
          <cell r="H3266" t="str">
            <v>S00612-V08920</v>
          </cell>
          <cell r="I3266">
            <v>8920</v>
          </cell>
          <cell r="J3266" t="str">
            <v>Blood RNA</v>
          </cell>
          <cell r="K3266" t="str">
            <v>PaxGene</v>
          </cell>
          <cell r="L3266">
            <v>162</v>
          </cell>
          <cell r="M3266" t="str">
            <v>B</v>
          </cell>
          <cell r="N3266">
            <v>1</v>
          </cell>
          <cell r="P3266">
            <v>11389</v>
          </cell>
          <cell r="Q3266" t="str">
            <v>Female</v>
          </cell>
          <cell r="R3266" t="str">
            <v>[EA]</v>
          </cell>
          <cell r="S3266" t="str">
            <v xml:space="preserve">SLE </v>
          </cell>
          <cell r="T3266" t="str">
            <v>SLE Patient</v>
          </cell>
          <cell r="U3266">
            <v>1960</v>
          </cell>
          <cell r="V3266">
            <v>57</v>
          </cell>
        </row>
        <row r="3267">
          <cell r="A3267" t="str">
            <v>AA03266</v>
          </cell>
          <cell r="B3267">
            <v>1</v>
          </cell>
          <cell r="C3267" t="str">
            <v>OCRD</v>
          </cell>
          <cell r="D3267">
            <v>699</v>
          </cell>
          <cell r="E3267">
            <v>42908</v>
          </cell>
          <cell r="F3267" t="str">
            <v>OCRD|0699</v>
          </cell>
          <cell r="G3267" t="str">
            <v>OCRD|0699|2017-06-22</v>
          </cell>
          <cell r="H3267" t="str">
            <v>S00699-V08921</v>
          </cell>
          <cell r="I3267">
            <v>8921</v>
          </cell>
          <cell r="J3267" t="str">
            <v>Blood RNA</v>
          </cell>
          <cell r="K3267" t="str">
            <v>PaxGene</v>
          </cell>
          <cell r="L3267">
            <v>162</v>
          </cell>
          <cell r="M3267" t="str">
            <v>B</v>
          </cell>
          <cell r="N3267">
            <v>2</v>
          </cell>
          <cell r="P3267">
            <v>11428</v>
          </cell>
          <cell r="Q3267" t="str">
            <v>Female</v>
          </cell>
          <cell r="R3267" t="str">
            <v>[AI]</v>
          </cell>
          <cell r="S3267" t="str">
            <v xml:space="preserve">Rheumatic </v>
          </cell>
          <cell r="T3267" t="str">
            <v>Rheumatic Disease Patient</v>
          </cell>
          <cell r="U3267">
            <v>1994</v>
          </cell>
          <cell r="V3267">
            <v>23</v>
          </cell>
        </row>
        <row r="3268">
          <cell r="A3268" t="str">
            <v>AA03267</v>
          </cell>
          <cell r="B3268">
            <v>1</v>
          </cell>
          <cell r="C3268" t="str">
            <v>OCRD</v>
          </cell>
          <cell r="D3268">
            <v>829</v>
          </cell>
          <cell r="E3268">
            <v>42908</v>
          </cell>
          <cell r="F3268" t="str">
            <v>OCRD|0829</v>
          </cell>
          <cell r="G3268" t="str">
            <v>OCRD|0829|2017-06-22</v>
          </cell>
          <cell r="H3268" t="str">
            <v>S00829-V08923</v>
          </cell>
          <cell r="I3268">
            <v>8923</v>
          </cell>
          <cell r="J3268" t="str">
            <v>Blood RNA</v>
          </cell>
          <cell r="K3268" t="str">
            <v>PaxGene</v>
          </cell>
          <cell r="L3268">
            <v>162</v>
          </cell>
          <cell r="M3268" t="str">
            <v>B</v>
          </cell>
          <cell r="N3268">
            <v>3</v>
          </cell>
          <cell r="P3268">
            <v>11221</v>
          </cell>
          <cell r="Q3268" t="str">
            <v>Female</v>
          </cell>
          <cell r="R3268" t="str">
            <v>[EA]</v>
          </cell>
          <cell r="S3268" t="str">
            <v xml:space="preserve">SLE </v>
          </cell>
          <cell r="T3268" t="str">
            <v>SLE Patient</v>
          </cell>
          <cell r="U3268">
            <v>1955</v>
          </cell>
          <cell r="V3268">
            <v>62</v>
          </cell>
        </row>
        <row r="3269">
          <cell r="A3269" t="str">
            <v>AA03268</v>
          </cell>
          <cell r="B3269">
            <v>1</v>
          </cell>
          <cell r="C3269" t="str">
            <v>OCRD</v>
          </cell>
          <cell r="D3269">
            <v>841</v>
          </cell>
          <cell r="E3269">
            <v>42908</v>
          </cell>
          <cell r="F3269" t="str">
            <v>OCRD|0841</v>
          </cell>
          <cell r="G3269" t="str">
            <v>OCRD|0841|2017-06-22</v>
          </cell>
          <cell r="H3269" t="str">
            <v>S00841-V08922</v>
          </cell>
          <cell r="I3269">
            <v>8922</v>
          </cell>
          <cell r="J3269" t="str">
            <v>Blood RNA</v>
          </cell>
          <cell r="K3269" t="str">
            <v>PaxGene</v>
          </cell>
          <cell r="L3269">
            <v>162</v>
          </cell>
          <cell r="M3269" t="str">
            <v>B</v>
          </cell>
          <cell r="N3269">
            <v>4</v>
          </cell>
          <cell r="P3269">
            <v>20341</v>
          </cell>
          <cell r="Q3269" t="str">
            <v>Female</v>
          </cell>
          <cell r="R3269" t="str">
            <v>[EA]</v>
          </cell>
          <cell r="S3269" t="str">
            <v xml:space="preserve">SLE </v>
          </cell>
          <cell r="T3269" t="str">
            <v>SLE Patient</v>
          </cell>
          <cell r="U3269">
            <v>1955</v>
          </cell>
          <cell r="V3269">
            <v>62</v>
          </cell>
        </row>
        <row r="3270">
          <cell r="A3270" t="str">
            <v>AA03269</v>
          </cell>
          <cell r="B3270">
            <v>1</v>
          </cell>
          <cell r="C3270" t="str">
            <v>OCRD</v>
          </cell>
          <cell r="D3270">
            <v>929</v>
          </cell>
          <cell r="E3270">
            <v>42908</v>
          </cell>
          <cell r="F3270" t="str">
            <v>OCRD|0929</v>
          </cell>
          <cell r="G3270" t="str">
            <v>OCRD|0929|2017-06-22</v>
          </cell>
          <cell r="H3270" t="str">
            <v>S00929-V08919</v>
          </cell>
          <cell r="I3270">
            <v>8919</v>
          </cell>
          <cell r="J3270" t="str">
            <v>Blood RNA</v>
          </cell>
          <cell r="K3270" t="str">
            <v>PaxGene</v>
          </cell>
          <cell r="L3270">
            <v>162</v>
          </cell>
          <cell r="M3270" t="str">
            <v>B</v>
          </cell>
          <cell r="N3270">
            <v>5</v>
          </cell>
          <cell r="P3270">
            <v>23103</v>
          </cell>
          <cell r="Q3270" t="str">
            <v>Female</v>
          </cell>
          <cell r="R3270" t="str">
            <v>[EA]</v>
          </cell>
          <cell r="S3270" t="str">
            <v xml:space="preserve">SS </v>
          </cell>
          <cell r="T3270" t="str">
            <v>SS Patient</v>
          </cell>
          <cell r="U3270">
            <v>1967</v>
          </cell>
          <cell r="V3270">
            <v>50</v>
          </cell>
        </row>
        <row r="3271">
          <cell r="A3271" t="str">
            <v>AA03270</v>
          </cell>
          <cell r="B3271">
            <v>1</v>
          </cell>
          <cell r="C3271" t="str">
            <v>OCRD</v>
          </cell>
          <cell r="D3271">
            <v>126</v>
          </cell>
          <cell r="E3271">
            <v>42909</v>
          </cell>
          <cell r="F3271" t="str">
            <v>OCRD|0126</v>
          </cell>
          <cell r="G3271" t="str">
            <v>OCRD|0126|2017-06-23</v>
          </cell>
          <cell r="H3271" t="str">
            <v>S00126-V08926</v>
          </cell>
          <cell r="I3271">
            <v>8926</v>
          </cell>
          <cell r="J3271" t="str">
            <v>Blood RNA</v>
          </cell>
          <cell r="K3271" t="str">
            <v>PaxGene</v>
          </cell>
          <cell r="L3271">
            <v>162</v>
          </cell>
          <cell r="M3271" t="str">
            <v>B</v>
          </cell>
          <cell r="N3271">
            <v>6</v>
          </cell>
          <cell r="P3271">
            <v>13201</v>
          </cell>
          <cell r="Q3271" t="str">
            <v>Female</v>
          </cell>
          <cell r="R3271" t="str">
            <v>[AI]</v>
          </cell>
          <cell r="S3271" t="str">
            <v xml:space="preserve">SLE </v>
          </cell>
          <cell r="T3271" t="str">
            <v>SLE Patient</v>
          </cell>
          <cell r="U3271">
            <v>1962</v>
          </cell>
          <cell r="V3271">
            <v>55</v>
          </cell>
        </row>
        <row r="3272">
          <cell r="A3272" t="str">
            <v>AA03271</v>
          </cell>
          <cell r="B3272">
            <v>1</v>
          </cell>
          <cell r="C3272" t="str">
            <v>OCRD</v>
          </cell>
          <cell r="D3272">
            <v>146</v>
          </cell>
          <cell r="E3272">
            <v>42909</v>
          </cell>
          <cell r="F3272" t="str">
            <v>OCRD|0146</v>
          </cell>
          <cell r="G3272" t="str">
            <v>OCRD|0146|2017-06-23</v>
          </cell>
          <cell r="H3272" t="str">
            <v>S00146-V08925</v>
          </cell>
          <cell r="I3272">
            <v>8925</v>
          </cell>
          <cell r="J3272" t="str">
            <v>Blood RNA</v>
          </cell>
          <cell r="K3272" t="str">
            <v>PaxGene</v>
          </cell>
          <cell r="L3272">
            <v>162</v>
          </cell>
          <cell r="M3272" t="str">
            <v>C</v>
          </cell>
          <cell r="N3272">
            <v>1</v>
          </cell>
          <cell r="P3272">
            <v>5702</v>
          </cell>
          <cell r="Q3272" t="str">
            <v>Female</v>
          </cell>
          <cell r="R3272" t="str">
            <v>[AA]</v>
          </cell>
          <cell r="S3272" t="str">
            <v xml:space="preserve">SLE </v>
          </cell>
          <cell r="T3272" t="str">
            <v>SLE Patient</v>
          </cell>
          <cell r="U3272">
            <v>1977</v>
          </cell>
          <cell r="V3272">
            <v>40</v>
          </cell>
        </row>
        <row r="3273">
          <cell r="A3273" t="str">
            <v>AA03272</v>
          </cell>
          <cell r="B3273">
            <v>1</v>
          </cell>
          <cell r="C3273" t="str">
            <v>OCRD</v>
          </cell>
          <cell r="D3273">
            <v>837</v>
          </cell>
          <cell r="E3273">
            <v>42909</v>
          </cell>
          <cell r="F3273" t="str">
            <v>OCRD|0837</v>
          </cell>
          <cell r="G3273" t="str">
            <v>OCRD|0837|2017-06-23</v>
          </cell>
          <cell r="H3273" t="str">
            <v>S00837-V08924</v>
          </cell>
          <cell r="I3273">
            <v>8924</v>
          </cell>
          <cell r="J3273" t="str">
            <v>Blood RNA</v>
          </cell>
          <cell r="K3273" t="str">
            <v>PaxGene</v>
          </cell>
          <cell r="L3273">
            <v>162</v>
          </cell>
          <cell r="M3273" t="str">
            <v>C</v>
          </cell>
          <cell r="N3273">
            <v>2</v>
          </cell>
          <cell r="P3273">
            <v>20325</v>
          </cell>
          <cell r="Q3273" t="str">
            <v>Female</v>
          </cell>
          <cell r="R3273" t="str">
            <v>[EA]</v>
          </cell>
          <cell r="S3273" t="str">
            <v xml:space="preserve">SLE </v>
          </cell>
          <cell r="T3273" t="str">
            <v>SLE Patient</v>
          </cell>
          <cell r="U3273">
            <v>1978</v>
          </cell>
          <cell r="V3273">
            <v>39</v>
          </cell>
        </row>
        <row r="3274">
          <cell r="A3274" t="str">
            <v>AA03273</v>
          </cell>
          <cell r="B3274">
            <v>1</v>
          </cell>
          <cell r="C3274" t="str">
            <v>OCRD</v>
          </cell>
          <cell r="D3274">
            <v>1490</v>
          </cell>
          <cell r="E3274">
            <v>42909</v>
          </cell>
          <cell r="F3274" t="str">
            <v>OCRD|1490</v>
          </cell>
          <cell r="G3274" t="str">
            <v>OCRD|1490|2017-06-23</v>
          </cell>
          <cell r="H3274" t="str">
            <v>S01490-V08927</v>
          </cell>
          <cell r="I3274">
            <v>8927</v>
          </cell>
          <cell r="J3274" t="str">
            <v>Blood RNA</v>
          </cell>
          <cell r="K3274" t="str">
            <v>PaxGene</v>
          </cell>
          <cell r="L3274">
            <v>162</v>
          </cell>
          <cell r="M3274" t="str">
            <v>C</v>
          </cell>
          <cell r="N3274">
            <v>3</v>
          </cell>
          <cell r="P3274">
            <v>23395</v>
          </cell>
          <cell r="Q3274" t="str">
            <v>Female</v>
          </cell>
          <cell r="R3274" t="str">
            <v>[EA]</v>
          </cell>
          <cell r="S3274" t="str">
            <v xml:space="preserve">SS </v>
          </cell>
          <cell r="T3274" t="str">
            <v>SS Patient</v>
          </cell>
          <cell r="U3274">
            <v>1962</v>
          </cell>
          <cell r="V3274">
            <v>55</v>
          </cell>
        </row>
        <row r="3275">
          <cell r="A3275" t="str">
            <v>AA03274</v>
          </cell>
          <cell r="B3275">
            <v>1</v>
          </cell>
          <cell r="C3275" t="str">
            <v>OCRD</v>
          </cell>
          <cell r="D3275">
            <v>323</v>
          </cell>
          <cell r="E3275">
            <v>42912</v>
          </cell>
          <cell r="F3275" t="str">
            <v>OCRD|0323</v>
          </cell>
          <cell r="G3275" t="str">
            <v>OCRD|0323|2017-06-26</v>
          </cell>
          <cell r="H3275" t="str">
            <v>S00323-V08928</v>
          </cell>
          <cell r="I3275">
            <v>8928</v>
          </cell>
          <cell r="J3275" t="str">
            <v>Blood RNA</v>
          </cell>
          <cell r="K3275" t="str">
            <v>PaxGene</v>
          </cell>
          <cell r="L3275">
            <v>162</v>
          </cell>
          <cell r="M3275" t="str">
            <v>C</v>
          </cell>
          <cell r="N3275">
            <v>4</v>
          </cell>
          <cell r="P3275">
            <v>11086</v>
          </cell>
          <cell r="Q3275" t="str">
            <v>Female</v>
          </cell>
          <cell r="R3275" t="str">
            <v>[EA]</v>
          </cell>
          <cell r="S3275" t="str">
            <v xml:space="preserve">SLE </v>
          </cell>
          <cell r="T3275" t="str">
            <v>SLE Patient</v>
          </cell>
          <cell r="U3275">
            <v>1983</v>
          </cell>
          <cell r="V3275">
            <v>34</v>
          </cell>
        </row>
        <row r="3276">
          <cell r="A3276" t="str">
            <v>AA03275</v>
          </cell>
          <cell r="B3276">
            <v>1</v>
          </cell>
          <cell r="C3276" t="str">
            <v>OCRD</v>
          </cell>
          <cell r="D3276">
            <v>577</v>
          </cell>
          <cell r="E3276">
            <v>42912</v>
          </cell>
          <cell r="F3276" t="str">
            <v>OCRD|0577</v>
          </cell>
          <cell r="G3276" t="str">
            <v>OCRD|0577|2017-06-26</v>
          </cell>
          <cell r="H3276" t="str">
            <v>S00577-V08929</v>
          </cell>
          <cell r="I3276">
            <v>8929</v>
          </cell>
          <cell r="J3276" t="str">
            <v>Blood RNA</v>
          </cell>
          <cell r="K3276" t="str">
            <v>PaxGene</v>
          </cell>
          <cell r="L3276">
            <v>162</v>
          </cell>
          <cell r="M3276" t="str">
            <v>C</v>
          </cell>
          <cell r="N3276">
            <v>5</v>
          </cell>
          <cell r="P3276">
            <v>11376</v>
          </cell>
          <cell r="Q3276" t="str">
            <v>Female</v>
          </cell>
          <cell r="R3276" t="str">
            <v>[AA]</v>
          </cell>
          <cell r="S3276" t="str">
            <v xml:space="preserve">SLE </v>
          </cell>
          <cell r="T3276" t="str">
            <v>SLE Patient</v>
          </cell>
          <cell r="U3276">
            <v>1990</v>
          </cell>
          <cell r="V3276">
            <v>27</v>
          </cell>
        </row>
        <row r="3277">
          <cell r="A3277" t="str">
            <v>AA03276</v>
          </cell>
          <cell r="B3277">
            <v>1</v>
          </cell>
          <cell r="C3277" t="str">
            <v>OCRD</v>
          </cell>
          <cell r="D3277">
            <v>697</v>
          </cell>
          <cell r="E3277">
            <v>42912</v>
          </cell>
          <cell r="F3277" t="str">
            <v>OCRD|0697</v>
          </cell>
          <cell r="G3277" t="str">
            <v>OCRD|0697|2017-06-26</v>
          </cell>
          <cell r="H3277" t="str">
            <v>S00697-V08932</v>
          </cell>
          <cell r="I3277">
            <v>8932</v>
          </cell>
          <cell r="J3277" t="str">
            <v>Blood RNA</v>
          </cell>
          <cell r="K3277" t="str">
            <v>PaxGene</v>
          </cell>
          <cell r="L3277">
            <v>162</v>
          </cell>
          <cell r="M3277" t="str">
            <v>C</v>
          </cell>
          <cell r="N3277">
            <v>6</v>
          </cell>
          <cell r="P3277">
            <v>11853</v>
          </cell>
          <cell r="Q3277" t="str">
            <v>Female</v>
          </cell>
          <cell r="R3277" t="str">
            <v>[EA]</v>
          </cell>
          <cell r="S3277" t="str">
            <v xml:space="preserve">RA </v>
          </cell>
          <cell r="T3277" t="str">
            <v>RA Patient</v>
          </cell>
          <cell r="U3277">
            <v>1990</v>
          </cell>
          <cell r="V3277">
            <v>27</v>
          </cell>
        </row>
        <row r="3278">
          <cell r="A3278" t="str">
            <v>AA03277</v>
          </cell>
          <cell r="B3278">
            <v>1</v>
          </cell>
          <cell r="C3278" t="str">
            <v>OCRD</v>
          </cell>
          <cell r="D3278">
            <v>74</v>
          </cell>
          <cell r="E3278">
            <v>42913</v>
          </cell>
          <cell r="F3278" t="str">
            <v>OCRD|0074</v>
          </cell>
          <cell r="G3278" t="str">
            <v>OCRD|0074|2017-06-27</v>
          </cell>
          <cell r="H3278" t="str">
            <v>S00074-V08933</v>
          </cell>
          <cell r="I3278">
            <v>8933</v>
          </cell>
          <cell r="J3278" t="str">
            <v>Blood RNA</v>
          </cell>
          <cell r="K3278" t="str">
            <v>PaxGene</v>
          </cell>
          <cell r="L3278">
            <v>162</v>
          </cell>
          <cell r="M3278" t="str">
            <v>D</v>
          </cell>
          <cell r="N3278">
            <v>1</v>
          </cell>
          <cell r="P3278">
            <v>13192</v>
          </cell>
          <cell r="Q3278" t="str">
            <v>Female</v>
          </cell>
          <cell r="R3278" t="str">
            <v>[AI]</v>
          </cell>
          <cell r="S3278" t="str">
            <v xml:space="preserve">SLE </v>
          </cell>
          <cell r="T3278" t="str">
            <v>SLE Patient</v>
          </cell>
          <cell r="U3278">
            <v>1970</v>
          </cell>
          <cell r="V3278">
            <v>47</v>
          </cell>
        </row>
        <row r="3279">
          <cell r="A3279" t="str">
            <v>AA03278</v>
          </cell>
          <cell r="B3279">
            <v>1</v>
          </cell>
          <cell r="C3279" t="str">
            <v>OCRD</v>
          </cell>
          <cell r="D3279">
            <v>129</v>
          </cell>
          <cell r="E3279">
            <v>42913</v>
          </cell>
          <cell r="F3279" t="str">
            <v>OCRD|0129</v>
          </cell>
          <cell r="G3279" t="str">
            <v>OCRD|0129|2017-06-27</v>
          </cell>
          <cell r="H3279" t="str">
            <v>S00129-V08935</v>
          </cell>
          <cell r="I3279">
            <v>8935</v>
          </cell>
          <cell r="J3279" t="str">
            <v>Blood RNA</v>
          </cell>
          <cell r="K3279" t="str">
            <v>PaxGene</v>
          </cell>
          <cell r="L3279">
            <v>162</v>
          </cell>
          <cell r="M3279" t="str">
            <v>D</v>
          </cell>
          <cell r="N3279">
            <v>2</v>
          </cell>
          <cell r="P3279">
            <v>10741</v>
          </cell>
          <cell r="Q3279" t="str">
            <v>Female</v>
          </cell>
          <cell r="R3279" t="str">
            <v>[AA]</v>
          </cell>
          <cell r="S3279" t="str">
            <v xml:space="preserve">SLE </v>
          </cell>
          <cell r="T3279" t="str">
            <v>SLE Patient</v>
          </cell>
          <cell r="U3279">
            <v>1968</v>
          </cell>
          <cell r="V3279">
            <v>49</v>
          </cell>
        </row>
        <row r="3280">
          <cell r="A3280" t="str">
            <v>AA03279</v>
          </cell>
          <cell r="B3280">
            <v>1</v>
          </cell>
          <cell r="C3280" t="str">
            <v>OCRD</v>
          </cell>
          <cell r="D3280">
            <v>784</v>
          </cell>
          <cell r="E3280">
            <v>42913</v>
          </cell>
          <cell r="F3280" t="str">
            <v>OCRD|0784</v>
          </cell>
          <cell r="G3280" t="str">
            <v>OCRD|0784|2017-06-27</v>
          </cell>
          <cell r="H3280" t="str">
            <v>S00784-V08934</v>
          </cell>
          <cell r="I3280">
            <v>8934</v>
          </cell>
          <cell r="J3280" t="str">
            <v>Blood RNA</v>
          </cell>
          <cell r="K3280" t="str">
            <v>PaxGene</v>
          </cell>
          <cell r="L3280">
            <v>162</v>
          </cell>
          <cell r="M3280" t="str">
            <v>D</v>
          </cell>
          <cell r="N3280">
            <v>3</v>
          </cell>
          <cell r="P3280">
            <v>20278</v>
          </cell>
          <cell r="Q3280" t="str">
            <v>Male</v>
          </cell>
          <cell r="R3280" t="str">
            <v>[EA]</v>
          </cell>
          <cell r="S3280" t="str">
            <v xml:space="preserve">RA </v>
          </cell>
          <cell r="T3280" t="str">
            <v>RA Patient</v>
          </cell>
          <cell r="U3280">
            <v>1960</v>
          </cell>
          <cell r="V3280">
            <v>57</v>
          </cell>
        </row>
        <row r="3281">
          <cell r="A3281" t="str">
            <v>AA03280</v>
          </cell>
          <cell r="B3281">
            <v>1</v>
          </cell>
          <cell r="C3281" t="str">
            <v>OCRD</v>
          </cell>
          <cell r="D3281">
            <v>707</v>
          </cell>
          <cell r="E3281">
            <v>42915</v>
          </cell>
          <cell r="F3281" t="str">
            <v>OCRD|0707</v>
          </cell>
          <cell r="G3281" t="str">
            <v>OCRD|0707|2017-06-29</v>
          </cell>
          <cell r="H3281" t="str">
            <v>S00707-V08936</v>
          </cell>
          <cell r="I3281">
            <v>8936</v>
          </cell>
          <cell r="J3281" t="str">
            <v>Blood RNA</v>
          </cell>
          <cell r="K3281" t="str">
            <v>PaxGene</v>
          </cell>
          <cell r="L3281">
            <v>162</v>
          </cell>
          <cell r="M3281" t="str">
            <v>D</v>
          </cell>
          <cell r="N3281">
            <v>4</v>
          </cell>
          <cell r="P3281">
            <v>11856</v>
          </cell>
          <cell r="Q3281" t="str">
            <v>Female</v>
          </cell>
          <cell r="R3281" t="str">
            <v>[AA]</v>
          </cell>
          <cell r="S3281" t="str">
            <v xml:space="preserve">RA </v>
          </cell>
          <cell r="T3281" t="str">
            <v>RA Patient</v>
          </cell>
          <cell r="U3281">
            <v>1958</v>
          </cell>
          <cell r="V3281">
            <v>59</v>
          </cell>
        </row>
        <row r="3282">
          <cell r="A3282" t="str">
            <v>AA03281</v>
          </cell>
          <cell r="B3282">
            <v>1</v>
          </cell>
          <cell r="C3282" t="str">
            <v>OCRD</v>
          </cell>
          <cell r="D3282">
            <v>605</v>
          </cell>
          <cell r="E3282">
            <v>42916</v>
          </cell>
          <cell r="F3282" t="str">
            <v>OCRD|0605</v>
          </cell>
          <cell r="G3282" t="str">
            <v>OCRD|0605|2017-06-30</v>
          </cell>
          <cell r="H3282" t="str">
            <v>S00605-V08939</v>
          </cell>
          <cell r="I3282">
            <v>8939</v>
          </cell>
          <cell r="J3282" t="str">
            <v>Blood RNA</v>
          </cell>
          <cell r="K3282" t="str">
            <v>PaxGene</v>
          </cell>
          <cell r="L3282">
            <v>162</v>
          </cell>
          <cell r="M3282" t="str">
            <v>D</v>
          </cell>
          <cell r="N3282">
            <v>5</v>
          </cell>
          <cell r="P3282">
            <v>11388</v>
          </cell>
          <cell r="Q3282" t="str">
            <v>Female</v>
          </cell>
          <cell r="R3282" t="str">
            <v>[EA]</v>
          </cell>
          <cell r="S3282" t="str">
            <v xml:space="preserve">SLE </v>
          </cell>
          <cell r="T3282" t="str">
            <v>SLE Patient</v>
          </cell>
          <cell r="U3282">
            <v>1958</v>
          </cell>
          <cell r="V3282">
            <v>59</v>
          </cell>
        </row>
        <row r="3283">
          <cell r="A3283" t="str">
            <v>AA03282</v>
          </cell>
          <cell r="B3283">
            <v>1</v>
          </cell>
          <cell r="C3283" t="str">
            <v>OCRD</v>
          </cell>
          <cell r="D3283">
            <v>680</v>
          </cell>
          <cell r="E3283">
            <v>42916</v>
          </cell>
          <cell r="F3283" t="str">
            <v>OCRD|0680</v>
          </cell>
          <cell r="G3283" t="str">
            <v>OCRD|0680|2017-06-30</v>
          </cell>
          <cell r="H3283" t="str">
            <v>S00680-V08937</v>
          </cell>
          <cell r="I3283">
            <v>8937</v>
          </cell>
          <cell r="J3283" t="str">
            <v>Blood RNA</v>
          </cell>
          <cell r="K3283" t="str">
            <v>PaxGene</v>
          </cell>
          <cell r="L3283">
            <v>162</v>
          </cell>
          <cell r="M3283" t="str">
            <v>D</v>
          </cell>
          <cell r="N3283">
            <v>6</v>
          </cell>
          <cell r="P3283">
            <v>11843</v>
          </cell>
          <cell r="Q3283" t="str">
            <v>Female</v>
          </cell>
          <cell r="R3283" t="str">
            <v>[EA]</v>
          </cell>
          <cell r="S3283" t="str">
            <v xml:space="preserve">RA </v>
          </cell>
          <cell r="T3283" t="str">
            <v>RA Patient</v>
          </cell>
          <cell r="U3283">
            <v>1995</v>
          </cell>
          <cell r="V3283">
            <v>22</v>
          </cell>
        </row>
        <row r="3284">
          <cell r="A3284" t="str">
            <v>AA03283</v>
          </cell>
          <cell r="B3284">
            <v>1</v>
          </cell>
          <cell r="C3284" t="str">
            <v>OCRD</v>
          </cell>
          <cell r="D3284">
            <v>1491</v>
          </cell>
          <cell r="E3284">
            <v>42916</v>
          </cell>
          <cell r="F3284" t="str">
            <v>OCRD|1491</v>
          </cell>
          <cell r="G3284" t="str">
            <v>OCRD|1491|2017-06-30</v>
          </cell>
          <cell r="H3284" t="str">
            <v>S01491-V08938</v>
          </cell>
          <cell r="I3284">
            <v>8938</v>
          </cell>
          <cell r="J3284" t="str">
            <v>Blood RNA</v>
          </cell>
          <cell r="K3284" t="str">
            <v>PaxGene</v>
          </cell>
          <cell r="L3284">
            <v>162</v>
          </cell>
          <cell r="M3284" t="str">
            <v>E</v>
          </cell>
          <cell r="N3284">
            <v>1</v>
          </cell>
          <cell r="P3284">
            <v>23396</v>
          </cell>
          <cell r="Q3284" t="str">
            <v>Female</v>
          </cell>
          <cell r="R3284" t="str">
            <v>[EA]</v>
          </cell>
          <cell r="S3284" t="str">
            <v xml:space="preserve">Rheumatic </v>
          </cell>
          <cell r="T3284" t="str">
            <v>Rheumatic Disease Patient</v>
          </cell>
          <cell r="U3284">
            <v>1977</v>
          </cell>
          <cell r="V3284">
            <v>40</v>
          </cell>
        </row>
        <row r="3285">
          <cell r="A3285" t="str">
            <v>AA03284</v>
          </cell>
          <cell r="B3285">
            <v>1</v>
          </cell>
          <cell r="C3285" t="str">
            <v>OCRD</v>
          </cell>
          <cell r="D3285">
            <v>158</v>
          </cell>
          <cell r="E3285">
            <v>42922</v>
          </cell>
          <cell r="F3285" t="str">
            <v>OCRD|0158</v>
          </cell>
          <cell r="G3285" t="str">
            <v>OCRD|0158|2017-07-06</v>
          </cell>
          <cell r="H3285" t="str">
            <v>S00158-V08940</v>
          </cell>
          <cell r="I3285">
            <v>8940</v>
          </cell>
          <cell r="J3285" t="str">
            <v>Blood RNA</v>
          </cell>
          <cell r="K3285" t="str">
            <v>PaxGene</v>
          </cell>
          <cell r="L3285">
            <v>162</v>
          </cell>
          <cell r="M3285" t="str">
            <v>E</v>
          </cell>
          <cell r="N3285">
            <v>2</v>
          </cell>
          <cell r="P3285">
            <v>6019</v>
          </cell>
          <cell r="Q3285" t="str">
            <v>Female</v>
          </cell>
          <cell r="R3285" t="str">
            <v>[EA][H]</v>
          </cell>
          <cell r="S3285" t="str">
            <v xml:space="preserve">SLE </v>
          </cell>
          <cell r="T3285" t="str">
            <v>SLE Patient</v>
          </cell>
          <cell r="U3285">
            <v>1969</v>
          </cell>
          <cell r="V3285">
            <v>48</v>
          </cell>
        </row>
        <row r="3286">
          <cell r="A3286" t="str">
            <v>AA03285</v>
          </cell>
          <cell r="B3286">
            <v>1</v>
          </cell>
          <cell r="C3286" t="str">
            <v>OCRD</v>
          </cell>
          <cell r="D3286">
            <v>237</v>
          </cell>
          <cell r="E3286">
            <v>42926</v>
          </cell>
          <cell r="F3286" t="str">
            <v>OCRD|0237</v>
          </cell>
          <cell r="G3286" t="str">
            <v>OCRD|0237|2017-07-10</v>
          </cell>
          <cell r="H3286" t="str">
            <v>S00237-V08945</v>
          </cell>
          <cell r="I3286">
            <v>8945</v>
          </cell>
          <cell r="J3286" t="str">
            <v>Blood RNA</v>
          </cell>
          <cell r="K3286" t="str">
            <v>PaxGene</v>
          </cell>
          <cell r="L3286">
            <v>162</v>
          </cell>
          <cell r="M3286" t="str">
            <v>E</v>
          </cell>
          <cell r="N3286">
            <v>3</v>
          </cell>
          <cell r="P3286">
            <v>11630</v>
          </cell>
          <cell r="Q3286" t="str">
            <v>Female</v>
          </cell>
          <cell r="R3286" t="str">
            <v>[EA]</v>
          </cell>
          <cell r="S3286" t="str">
            <v xml:space="preserve">RA </v>
          </cell>
          <cell r="T3286" t="str">
            <v>RA Patient</v>
          </cell>
          <cell r="U3286">
            <v>1953</v>
          </cell>
          <cell r="V3286">
            <v>64</v>
          </cell>
        </row>
        <row r="3287">
          <cell r="A3287" t="str">
            <v>AA03286</v>
          </cell>
          <cell r="B3287">
            <v>1</v>
          </cell>
          <cell r="C3287" t="str">
            <v>OCRD</v>
          </cell>
          <cell r="D3287">
            <v>342</v>
          </cell>
          <cell r="E3287">
            <v>42926</v>
          </cell>
          <cell r="F3287" t="str">
            <v>OCRD|0342</v>
          </cell>
          <cell r="G3287" t="str">
            <v>OCRD|0342|2017-07-10</v>
          </cell>
          <cell r="H3287" t="str">
            <v>S00342-V08947</v>
          </cell>
          <cell r="I3287">
            <v>8947</v>
          </cell>
          <cell r="J3287" t="str">
            <v>Blood RNA</v>
          </cell>
          <cell r="K3287" t="str">
            <v>PaxGene</v>
          </cell>
          <cell r="L3287">
            <v>162</v>
          </cell>
          <cell r="M3287" t="str">
            <v>E</v>
          </cell>
          <cell r="N3287">
            <v>4</v>
          </cell>
          <cell r="P3287">
            <v>11651</v>
          </cell>
          <cell r="Q3287" t="str">
            <v>Female</v>
          </cell>
          <cell r="R3287" t="str">
            <v>[EA]</v>
          </cell>
          <cell r="S3287" t="str">
            <v xml:space="preserve">RA </v>
          </cell>
          <cell r="T3287" t="str">
            <v>RA Patient</v>
          </cell>
          <cell r="U3287">
            <v>1936</v>
          </cell>
          <cell r="V3287">
            <v>81</v>
          </cell>
        </row>
        <row r="3288">
          <cell r="A3288" t="str">
            <v>AA03287</v>
          </cell>
          <cell r="B3288">
            <v>1</v>
          </cell>
          <cell r="C3288" t="str">
            <v>OCRD</v>
          </cell>
          <cell r="D3288">
            <v>609</v>
          </cell>
          <cell r="E3288">
            <v>42926</v>
          </cell>
          <cell r="F3288" t="str">
            <v>OCRD|0609</v>
          </cell>
          <cell r="G3288" t="str">
            <v>OCRD|0609|2017-07-10</v>
          </cell>
          <cell r="H3288" t="str">
            <v>S00609-V08946</v>
          </cell>
          <cell r="I3288">
            <v>8946</v>
          </cell>
          <cell r="J3288" t="str">
            <v>Blood RNA</v>
          </cell>
          <cell r="K3288" t="str">
            <v>PaxGene</v>
          </cell>
          <cell r="L3288">
            <v>162</v>
          </cell>
          <cell r="M3288" t="str">
            <v>E</v>
          </cell>
          <cell r="N3288">
            <v>5</v>
          </cell>
          <cell r="P3288">
            <v>17415</v>
          </cell>
          <cell r="Q3288" t="str">
            <v>Female</v>
          </cell>
          <cell r="R3288" t="str">
            <v>[EA]</v>
          </cell>
          <cell r="S3288" t="str">
            <v xml:space="preserve">SLE </v>
          </cell>
          <cell r="T3288" t="str">
            <v>SLE Patient</v>
          </cell>
          <cell r="U3288">
            <v>1951</v>
          </cell>
          <cell r="V3288">
            <v>66</v>
          </cell>
        </row>
        <row r="3289">
          <cell r="A3289" t="str">
            <v>AA03288</v>
          </cell>
          <cell r="B3289">
            <v>1</v>
          </cell>
          <cell r="C3289" t="str">
            <v>OCRD</v>
          </cell>
          <cell r="D3289">
            <v>853</v>
          </cell>
          <cell r="E3289">
            <v>42926</v>
          </cell>
          <cell r="F3289" t="str">
            <v>OCRD|0853</v>
          </cell>
          <cell r="G3289" t="str">
            <v>OCRD|0853|2017-07-10</v>
          </cell>
          <cell r="H3289" t="str">
            <v>S00853-V08942</v>
          </cell>
          <cell r="I3289">
            <v>8942</v>
          </cell>
          <cell r="J3289" t="str">
            <v>Blood RNA</v>
          </cell>
          <cell r="K3289" t="str">
            <v>PaxGene</v>
          </cell>
          <cell r="L3289">
            <v>162</v>
          </cell>
          <cell r="M3289" t="str">
            <v>E</v>
          </cell>
          <cell r="N3289">
            <v>6</v>
          </cell>
          <cell r="P3289">
            <v>20362</v>
          </cell>
          <cell r="Q3289" t="str">
            <v>Female</v>
          </cell>
          <cell r="R3289" t="str">
            <v>[EA]</v>
          </cell>
          <cell r="S3289" t="str">
            <v xml:space="preserve">RA </v>
          </cell>
          <cell r="T3289" t="str">
            <v>RA Patient</v>
          </cell>
          <cell r="U3289">
            <v>1983</v>
          </cell>
          <cell r="V3289">
            <v>34</v>
          </cell>
        </row>
        <row r="3290">
          <cell r="A3290" t="str">
            <v>AA03289</v>
          </cell>
          <cell r="B3290">
            <v>1</v>
          </cell>
          <cell r="C3290" t="str">
            <v>OCRD</v>
          </cell>
          <cell r="D3290">
            <v>875</v>
          </cell>
          <cell r="E3290">
            <v>42926</v>
          </cell>
          <cell r="F3290" t="str">
            <v>OCRD|0875</v>
          </cell>
          <cell r="G3290" t="str">
            <v>OCRD|0875|2017-07-10</v>
          </cell>
          <cell r="H3290" t="str">
            <v>S00875-V08948</v>
          </cell>
          <cell r="I3290">
            <v>8948</v>
          </cell>
          <cell r="J3290" t="str">
            <v>Blood RNA</v>
          </cell>
          <cell r="K3290" t="str">
            <v>PaxGene</v>
          </cell>
          <cell r="L3290">
            <v>162</v>
          </cell>
          <cell r="M3290" t="str">
            <v>F</v>
          </cell>
          <cell r="N3290">
            <v>1</v>
          </cell>
          <cell r="P3290">
            <v>29</v>
          </cell>
          <cell r="Q3290" t="str">
            <v>Female</v>
          </cell>
          <cell r="R3290" t="str">
            <v>[AA]</v>
          </cell>
          <cell r="S3290" t="str">
            <v xml:space="preserve">SLE </v>
          </cell>
          <cell r="T3290" t="str">
            <v>SLE Patient</v>
          </cell>
          <cell r="U3290">
            <v>1964</v>
          </cell>
          <cell r="V3290">
            <v>53</v>
          </cell>
        </row>
        <row r="3291">
          <cell r="A3291" t="str">
            <v>AA03290</v>
          </cell>
          <cell r="B3291">
            <v>1</v>
          </cell>
          <cell r="C3291" t="str">
            <v>OCRD</v>
          </cell>
          <cell r="D3291">
            <v>906</v>
          </cell>
          <cell r="E3291">
            <v>42926</v>
          </cell>
          <cell r="F3291" t="str">
            <v>OCRD|0906</v>
          </cell>
          <cell r="G3291" t="str">
            <v>OCRD|0906|2017-07-10</v>
          </cell>
          <cell r="H3291" t="str">
            <v>S00906-V08943</v>
          </cell>
          <cell r="I3291">
            <v>8943</v>
          </cell>
          <cell r="J3291" t="str">
            <v>Blood RNA</v>
          </cell>
          <cell r="K3291" t="str">
            <v>PaxGene</v>
          </cell>
          <cell r="L3291">
            <v>162</v>
          </cell>
          <cell r="M3291" t="str">
            <v>F</v>
          </cell>
          <cell r="N3291">
            <v>2</v>
          </cell>
          <cell r="P3291">
            <v>23098</v>
          </cell>
          <cell r="Q3291" t="str">
            <v>Female</v>
          </cell>
          <cell r="R3291" t="str">
            <v>[EA][H]</v>
          </cell>
          <cell r="S3291" t="str">
            <v xml:space="preserve">SLE </v>
          </cell>
          <cell r="T3291" t="str">
            <v>SLE Patient</v>
          </cell>
          <cell r="U3291">
            <v>1983</v>
          </cell>
          <cell r="V3291">
            <v>34</v>
          </cell>
        </row>
        <row r="3292">
          <cell r="A3292" t="str">
            <v>AA03291</v>
          </cell>
          <cell r="B3292">
            <v>1</v>
          </cell>
          <cell r="C3292" t="str">
            <v>OCRD</v>
          </cell>
          <cell r="D3292">
            <v>917</v>
          </cell>
          <cell r="E3292">
            <v>42926</v>
          </cell>
          <cell r="F3292" t="str">
            <v>OCRD|0917</v>
          </cell>
          <cell r="G3292" t="str">
            <v>OCRD|0917|2017-07-10</v>
          </cell>
          <cell r="H3292" t="str">
            <v>S00917-V08941</v>
          </cell>
          <cell r="I3292">
            <v>8941</v>
          </cell>
          <cell r="J3292" t="str">
            <v>Blood RNA</v>
          </cell>
          <cell r="K3292" t="str">
            <v>PaxGene</v>
          </cell>
          <cell r="L3292">
            <v>162</v>
          </cell>
          <cell r="M3292" t="str">
            <v>F</v>
          </cell>
          <cell r="N3292">
            <v>3</v>
          </cell>
          <cell r="P3292">
            <v>22953</v>
          </cell>
          <cell r="Q3292" t="str">
            <v>Female</v>
          </cell>
          <cell r="R3292" t="str">
            <v>[EA][H]</v>
          </cell>
          <cell r="S3292" t="str">
            <v xml:space="preserve">RA </v>
          </cell>
          <cell r="T3292" t="str">
            <v>RA Patient</v>
          </cell>
          <cell r="U3292">
            <v>1989</v>
          </cell>
          <cell r="V3292">
            <v>28</v>
          </cell>
        </row>
        <row r="3293">
          <cell r="A3293" t="str">
            <v>AA03292</v>
          </cell>
          <cell r="B3293">
            <v>1</v>
          </cell>
          <cell r="C3293" t="str">
            <v>OCRD</v>
          </cell>
          <cell r="D3293">
            <v>477</v>
          </cell>
          <cell r="E3293">
            <v>42926</v>
          </cell>
          <cell r="F3293" t="str">
            <v>OCRD|0477</v>
          </cell>
          <cell r="G3293" t="str">
            <v>OCRD|0477|2017-07-10</v>
          </cell>
          <cell r="H3293" t="str">
            <v>S00477-V08949</v>
          </cell>
          <cell r="I3293">
            <v>8949</v>
          </cell>
          <cell r="J3293" t="str">
            <v>Blood RNA</v>
          </cell>
          <cell r="K3293" t="str">
            <v>PaxGene</v>
          </cell>
          <cell r="L3293">
            <v>162</v>
          </cell>
          <cell r="M3293" t="str">
            <v>F</v>
          </cell>
          <cell r="N3293">
            <v>4</v>
          </cell>
          <cell r="P3293">
            <v>11356</v>
          </cell>
          <cell r="Q3293" t="str">
            <v>Female</v>
          </cell>
          <cell r="R3293" t="str">
            <v>[EA]</v>
          </cell>
          <cell r="S3293" t="str">
            <v xml:space="preserve">SLE </v>
          </cell>
          <cell r="T3293" t="str">
            <v>SLE Patient</v>
          </cell>
          <cell r="U3293">
            <v>1949</v>
          </cell>
          <cell r="V3293">
            <v>68</v>
          </cell>
        </row>
        <row r="3294">
          <cell r="A3294" t="str">
            <v>AA03293</v>
          </cell>
          <cell r="B3294">
            <v>1</v>
          </cell>
          <cell r="C3294" t="str">
            <v>OCRD</v>
          </cell>
          <cell r="D3294">
            <v>16</v>
          </cell>
          <cell r="E3294">
            <v>42927</v>
          </cell>
          <cell r="F3294" t="str">
            <v>OCRD|0016</v>
          </cell>
          <cell r="G3294" t="str">
            <v>OCRD|0016|2017-07-11</v>
          </cell>
          <cell r="H3294" t="str">
            <v>S00016-V08953</v>
          </cell>
          <cell r="I3294">
            <v>8953</v>
          </cell>
          <cell r="J3294" t="str">
            <v>Blood RNA</v>
          </cell>
          <cell r="K3294" t="str">
            <v>PaxGene</v>
          </cell>
          <cell r="L3294">
            <v>162</v>
          </cell>
          <cell r="M3294" t="str">
            <v>F</v>
          </cell>
          <cell r="N3294">
            <v>5</v>
          </cell>
          <cell r="P3294">
            <v>11081</v>
          </cell>
          <cell r="Q3294" t="str">
            <v>Female</v>
          </cell>
          <cell r="R3294" t="str">
            <v>[AI]</v>
          </cell>
          <cell r="S3294" t="str">
            <v xml:space="preserve">SLE </v>
          </cell>
          <cell r="T3294" t="str">
            <v>SLE Patient</v>
          </cell>
          <cell r="U3294">
            <v>1953</v>
          </cell>
          <cell r="V3294">
            <v>64</v>
          </cell>
        </row>
        <row r="3295">
          <cell r="A3295" t="str">
            <v>AA03294</v>
          </cell>
          <cell r="B3295">
            <v>1</v>
          </cell>
          <cell r="C3295" t="str">
            <v>OCRD</v>
          </cell>
          <cell r="D3295">
            <v>842</v>
          </cell>
          <cell r="E3295">
            <v>42927</v>
          </cell>
          <cell r="F3295" t="str">
            <v>OCRD|0842</v>
          </cell>
          <cell r="G3295" t="str">
            <v>OCRD|0842|2017-07-11</v>
          </cell>
          <cell r="H3295" t="str">
            <v>S00842-V08952</v>
          </cell>
          <cell r="I3295">
            <v>8952</v>
          </cell>
          <cell r="J3295" t="str">
            <v>Blood RNA</v>
          </cell>
          <cell r="K3295" t="str">
            <v>PaxGene</v>
          </cell>
          <cell r="L3295">
            <v>162</v>
          </cell>
          <cell r="M3295" t="str">
            <v>F</v>
          </cell>
          <cell r="N3295">
            <v>6</v>
          </cell>
          <cell r="P3295">
            <v>20342</v>
          </cell>
          <cell r="Q3295" t="str">
            <v>Female</v>
          </cell>
          <cell r="R3295" t="str">
            <v>[EA]</v>
          </cell>
          <cell r="S3295" t="str">
            <v xml:space="preserve">RA </v>
          </cell>
          <cell r="T3295" t="str">
            <v>RA Patient</v>
          </cell>
          <cell r="U3295">
            <v>1985</v>
          </cell>
          <cell r="V3295">
            <v>32</v>
          </cell>
        </row>
        <row r="3296">
          <cell r="A3296" t="str">
            <v>AA03295</v>
          </cell>
          <cell r="B3296">
            <v>1</v>
          </cell>
          <cell r="C3296" t="str">
            <v>OCRD</v>
          </cell>
          <cell r="D3296">
            <v>895</v>
          </cell>
          <cell r="E3296">
            <v>42927</v>
          </cell>
          <cell r="F3296" t="str">
            <v>OCRD|0895</v>
          </cell>
          <cell r="G3296" t="str">
            <v>OCRD|0895|2017-07-11</v>
          </cell>
          <cell r="H3296" t="str">
            <v>S00895-V08951</v>
          </cell>
          <cell r="I3296">
            <v>8951</v>
          </cell>
          <cell r="J3296" t="str">
            <v>Blood RNA</v>
          </cell>
          <cell r="K3296" t="str">
            <v>PaxGene</v>
          </cell>
          <cell r="L3296">
            <v>165</v>
          </cell>
          <cell r="M3296" t="str">
            <v>A</v>
          </cell>
          <cell r="N3296">
            <v>1</v>
          </cell>
          <cell r="P3296">
            <v>23052</v>
          </cell>
          <cell r="Q3296" t="str">
            <v>Female</v>
          </cell>
          <cell r="R3296" t="str">
            <v>[EA]</v>
          </cell>
          <cell r="S3296" t="str">
            <v xml:space="preserve">SLE </v>
          </cell>
          <cell r="T3296" t="str">
            <v>SLE Patient</v>
          </cell>
          <cell r="U3296">
            <v>1982</v>
          </cell>
          <cell r="V3296">
            <v>35</v>
          </cell>
        </row>
        <row r="3297">
          <cell r="A3297" t="str">
            <v>AA03296</v>
          </cell>
          <cell r="B3297">
            <v>1</v>
          </cell>
          <cell r="C3297" t="str">
            <v>OCRD</v>
          </cell>
          <cell r="D3297">
            <v>1471</v>
          </cell>
          <cell r="E3297">
            <v>42927</v>
          </cell>
          <cell r="F3297" t="str">
            <v>OCRD|1471</v>
          </cell>
          <cell r="G3297" t="str">
            <v>OCRD|1471|2017-07-11</v>
          </cell>
          <cell r="H3297" t="str">
            <v>S01471-V08950</v>
          </cell>
          <cell r="I3297">
            <v>8950</v>
          </cell>
          <cell r="J3297" t="str">
            <v>Blood RNA</v>
          </cell>
          <cell r="K3297" t="str">
            <v>PaxGene</v>
          </cell>
          <cell r="L3297">
            <v>165</v>
          </cell>
          <cell r="M3297" t="str">
            <v>A</v>
          </cell>
          <cell r="N3297">
            <v>2</v>
          </cell>
          <cell r="P3297">
            <v>23365</v>
          </cell>
          <cell r="Q3297" t="str">
            <v>Female</v>
          </cell>
          <cell r="R3297" t="str">
            <v>[AI]</v>
          </cell>
          <cell r="S3297" t="str">
            <v xml:space="preserve">SLE </v>
          </cell>
          <cell r="T3297" t="str">
            <v>SLE Patient</v>
          </cell>
          <cell r="U3297">
            <v>1952</v>
          </cell>
          <cell r="V3297">
            <v>65</v>
          </cell>
        </row>
        <row r="3298">
          <cell r="A3298" t="str">
            <v>AA03297</v>
          </cell>
          <cell r="B3298">
            <v>1</v>
          </cell>
          <cell r="C3298" t="str">
            <v>OCRD</v>
          </cell>
          <cell r="D3298">
            <v>75</v>
          </cell>
          <cell r="E3298">
            <v>42928</v>
          </cell>
          <cell r="F3298" t="str">
            <v>OCRD|0075</v>
          </cell>
          <cell r="G3298" t="str">
            <v>OCRD|0075|2017-07-12</v>
          </cell>
          <cell r="H3298" t="str">
            <v>S00075-V08956</v>
          </cell>
          <cell r="I3298">
            <v>8956</v>
          </cell>
          <cell r="J3298" t="str">
            <v>Blood RNA</v>
          </cell>
          <cell r="K3298" t="str">
            <v>PaxGene</v>
          </cell>
          <cell r="L3298">
            <v>165</v>
          </cell>
          <cell r="M3298" t="str">
            <v>A</v>
          </cell>
          <cell r="N3298">
            <v>3</v>
          </cell>
          <cell r="P3298">
            <v>13195</v>
          </cell>
          <cell r="Q3298" t="str">
            <v>Female</v>
          </cell>
          <cell r="R3298" t="str">
            <v>[EA]</v>
          </cell>
          <cell r="S3298" t="str">
            <v xml:space="preserve">SLE </v>
          </cell>
          <cell r="T3298" t="str">
            <v>SLE Patient</v>
          </cell>
          <cell r="U3298">
            <v>1957</v>
          </cell>
          <cell r="V3298">
            <v>60</v>
          </cell>
        </row>
        <row r="3299">
          <cell r="A3299" t="str">
            <v>AA03298</v>
          </cell>
          <cell r="B3299">
            <v>1</v>
          </cell>
          <cell r="C3299" t="str">
            <v>OCRD</v>
          </cell>
          <cell r="D3299">
            <v>882</v>
          </cell>
          <cell r="E3299">
            <v>42928</v>
          </cell>
          <cell r="F3299" t="str">
            <v>OCRD|0882</v>
          </cell>
          <cell r="G3299" t="str">
            <v>OCRD|0882|2017-07-12</v>
          </cell>
          <cell r="H3299" t="str">
            <v>S00882-V08955</v>
          </cell>
          <cell r="I3299">
            <v>8955</v>
          </cell>
          <cell r="J3299" t="str">
            <v>Blood RNA</v>
          </cell>
          <cell r="K3299" t="str">
            <v>PaxGene</v>
          </cell>
          <cell r="L3299">
            <v>165</v>
          </cell>
          <cell r="M3299" t="str">
            <v>A</v>
          </cell>
          <cell r="N3299">
            <v>4</v>
          </cell>
          <cell r="P3299">
            <v>4873</v>
          </cell>
          <cell r="Q3299" t="str">
            <v>Male</v>
          </cell>
          <cell r="R3299" t="str">
            <v>[EA]</v>
          </cell>
          <cell r="S3299" t="str">
            <v xml:space="preserve">SLE </v>
          </cell>
          <cell r="T3299" t="str">
            <v>SLE Patient</v>
          </cell>
          <cell r="U3299">
            <v>1966</v>
          </cell>
          <cell r="V3299">
            <v>51</v>
          </cell>
        </row>
        <row r="3300">
          <cell r="A3300" t="str">
            <v>AA03299</v>
          </cell>
          <cell r="B3300">
            <v>1</v>
          </cell>
          <cell r="C3300" t="str">
            <v>OCRD</v>
          </cell>
          <cell r="D3300">
            <v>1433</v>
          </cell>
          <cell r="E3300">
            <v>42928</v>
          </cell>
          <cell r="F3300" t="str">
            <v>OCRD|1433</v>
          </cell>
          <cell r="G3300" t="str">
            <v>OCRD|1433|2017-07-12</v>
          </cell>
          <cell r="H3300" t="str">
            <v>S01433-V08957</v>
          </cell>
          <cell r="I3300">
            <v>8957</v>
          </cell>
          <cell r="J3300" t="str">
            <v>Blood RNA</v>
          </cell>
          <cell r="K3300" t="str">
            <v>PaxGene</v>
          </cell>
          <cell r="L3300">
            <v>165</v>
          </cell>
          <cell r="M3300" t="str">
            <v>A</v>
          </cell>
          <cell r="N3300">
            <v>5</v>
          </cell>
          <cell r="P3300">
            <v>23269</v>
          </cell>
          <cell r="Q3300" t="str">
            <v>Male</v>
          </cell>
          <cell r="R3300" t="str">
            <v>[EA]</v>
          </cell>
          <cell r="S3300" t="str">
            <v xml:space="preserve">RA </v>
          </cell>
          <cell r="T3300" t="str">
            <v>RA Patient</v>
          </cell>
          <cell r="U3300">
            <v>1947</v>
          </cell>
          <cell r="V3300">
            <v>70</v>
          </cell>
        </row>
        <row r="3301">
          <cell r="A3301" t="str">
            <v>AA03300</v>
          </cell>
          <cell r="B3301">
            <v>1</v>
          </cell>
          <cell r="C3301" t="str">
            <v>OCRD</v>
          </cell>
          <cell r="D3301">
            <v>535</v>
          </cell>
          <cell r="E3301">
            <v>42929</v>
          </cell>
          <cell r="F3301" t="str">
            <v>OCRD|0535</v>
          </cell>
          <cell r="G3301" t="str">
            <v>OCRD|0535|2017-07-13</v>
          </cell>
          <cell r="H3301" t="str">
            <v>S00535-V08960</v>
          </cell>
          <cell r="I3301">
            <v>8960</v>
          </cell>
          <cell r="J3301" t="str">
            <v>Blood RNA</v>
          </cell>
          <cell r="K3301" t="str">
            <v>PaxGene</v>
          </cell>
          <cell r="L3301">
            <v>165</v>
          </cell>
          <cell r="M3301" t="str">
            <v>A</v>
          </cell>
          <cell r="N3301">
            <v>6</v>
          </cell>
          <cell r="P3301">
            <v>11371</v>
          </cell>
          <cell r="Q3301" t="str">
            <v>Female</v>
          </cell>
          <cell r="R3301" t="str">
            <v>[EA][H]</v>
          </cell>
          <cell r="S3301" t="str">
            <v xml:space="preserve">SLE </v>
          </cell>
          <cell r="T3301" t="str">
            <v>SLE Patient</v>
          </cell>
          <cell r="U3301">
            <v>1987</v>
          </cell>
          <cell r="V3301">
            <v>30</v>
          </cell>
        </row>
        <row r="3302">
          <cell r="A3302" t="str">
            <v>AA03301</v>
          </cell>
          <cell r="B3302">
            <v>1</v>
          </cell>
          <cell r="C3302" t="str">
            <v>OCRD</v>
          </cell>
          <cell r="D3302">
            <v>802</v>
          </cell>
          <cell r="E3302">
            <v>42929</v>
          </cell>
          <cell r="F3302" t="str">
            <v>OCRD|0802</v>
          </cell>
          <cell r="G3302" t="str">
            <v>OCRD|0802|2017-07-13</v>
          </cell>
          <cell r="H3302" t="str">
            <v>S00802-V08958</v>
          </cell>
          <cell r="I3302">
            <v>8958</v>
          </cell>
          <cell r="J3302" t="str">
            <v>Blood RNA</v>
          </cell>
          <cell r="K3302" t="str">
            <v>PaxGene</v>
          </cell>
          <cell r="L3302">
            <v>165</v>
          </cell>
          <cell r="M3302" t="str">
            <v>B</v>
          </cell>
          <cell r="N3302">
            <v>1</v>
          </cell>
          <cell r="P3302">
            <v>20106</v>
          </cell>
          <cell r="Q3302" t="str">
            <v>Female</v>
          </cell>
          <cell r="R3302" t="str">
            <v>[AA]</v>
          </cell>
          <cell r="S3302" t="str">
            <v xml:space="preserve">SLE </v>
          </cell>
          <cell r="T3302" t="str">
            <v>SLE Patient</v>
          </cell>
          <cell r="U3302">
            <v>1986</v>
          </cell>
          <cell r="V3302">
            <v>31</v>
          </cell>
        </row>
        <row r="3303">
          <cell r="A3303" t="str">
            <v>AA03302</v>
          </cell>
          <cell r="B3303">
            <v>1</v>
          </cell>
          <cell r="C3303" t="str">
            <v>OCRD</v>
          </cell>
          <cell r="D3303">
            <v>1492</v>
          </cell>
          <cell r="E3303">
            <v>42929</v>
          </cell>
          <cell r="F3303" t="str">
            <v>OCRD|1492</v>
          </cell>
          <cell r="G3303" t="str">
            <v>OCRD|1492|2017-07-13</v>
          </cell>
          <cell r="H3303" t="str">
            <v>S01492-V08959</v>
          </cell>
          <cell r="I3303">
            <v>8959</v>
          </cell>
          <cell r="J3303" t="str">
            <v>Blood RNA</v>
          </cell>
          <cell r="K3303" t="str">
            <v>PaxGene</v>
          </cell>
          <cell r="L3303">
            <v>165</v>
          </cell>
          <cell r="M3303" t="str">
            <v>B</v>
          </cell>
          <cell r="N3303">
            <v>2</v>
          </cell>
          <cell r="P3303">
            <v>23404</v>
          </cell>
          <cell r="Q3303" t="str">
            <v>Female</v>
          </cell>
          <cell r="R3303" t="str">
            <v>[EA]</v>
          </cell>
          <cell r="S3303" t="str">
            <v xml:space="preserve">RA </v>
          </cell>
          <cell r="T3303" t="str">
            <v>RA Patient</v>
          </cell>
          <cell r="U3303">
            <v>1982</v>
          </cell>
          <cell r="V3303">
            <v>35</v>
          </cell>
        </row>
        <row r="3304">
          <cell r="A3304" t="str">
            <v>AA03303</v>
          </cell>
          <cell r="B3304">
            <v>1</v>
          </cell>
          <cell r="C3304" t="str">
            <v>OCRD</v>
          </cell>
          <cell r="D3304">
            <v>742</v>
          </cell>
          <cell r="E3304">
            <v>42933</v>
          </cell>
          <cell r="F3304" t="str">
            <v>OCRD|0742</v>
          </cell>
          <cell r="G3304" t="str">
            <v>OCRD|0742|2017-07-17</v>
          </cell>
          <cell r="H3304" t="str">
            <v>S00742-V08962</v>
          </cell>
          <cell r="I3304">
            <v>8962</v>
          </cell>
          <cell r="J3304" t="str">
            <v>Blood RNA</v>
          </cell>
          <cell r="K3304" t="str">
            <v>PaxGene</v>
          </cell>
          <cell r="L3304">
            <v>165</v>
          </cell>
          <cell r="M3304" t="str">
            <v>B</v>
          </cell>
          <cell r="N3304">
            <v>3</v>
          </cell>
          <cell r="P3304">
            <v>20033</v>
          </cell>
          <cell r="Q3304" t="str">
            <v>Female</v>
          </cell>
          <cell r="R3304" t="str">
            <v>[EA][H]</v>
          </cell>
          <cell r="S3304" t="str">
            <v xml:space="preserve">SLE </v>
          </cell>
          <cell r="T3304" t="str">
            <v>SLE Patient</v>
          </cell>
          <cell r="U3304">
            <v>1962</v>
          </cell>
          <cell r="V3304">
            <v>55</v>
          </cell>
        </row>
        <row r="3305">
          <cell r="A3305" t="str">
            <v>AA03304</v>
          </cell>
          <cell r="B3305">
            <v>1</v>
          </cell>
          <cell r="C3305" t="str">
            <v>OCRD</v>
          </cell>
          <cell r="D3305">
            <v>169</v>
          </cell>
          <cell r="E3305">
            <v>42934</v>
          </cell>
          <cell r="F3305" t="str">
            <v>OCRD|0169</v>
          </cell>
          <cell r="G3305" t="str">
            <v>OCRD|0169|2017-07-18</v>
          </cell>
          <cell r="H3305" t="str">
            <v>S00169-V08963</v>
          </cell>
          <cell r="I3305">
            <v>8963</v>
          </cell>
          <cell r="J3305" t="str">
            <v>Blood RNA</v>
          </cell>
          <cell r="K3305" t="str">
            <v>PaxGene</v>
          </cell>
          <cell r="L3305">
            <v>165</v>
          </cell>
          <cell r="M3305" t="str">
            <v>B</v>
          </cell>
          <cell r="N3305">
            <v>4</v>
          </cell>
          <cell r="P3305">
            <v>11274</v>
          </cell>
          <cell r="Q3305" t="str">
            <v>Female</v>
          </cell>
          <cell r="R3305" t="str">
            <v>[EA]</v>
          </cell>
          <cell r="S3305" t="str">
            <v xml:space="preserve">SLE </v>
          </cell>
          <cell r="T3305" t="str">
            <v>SLE Patient</v>
          </cell>
          <cell r="U3305">
            <v>1986</v>
          </cell>
          <cell r="V3305">
            <v>31</v>
          </cell>
        </row>
        <row r="3306">
          <cell r="A3306" t="str">
            <v>AA03305</v>
          </cell>
          <cell r="B3306">
            <v>1</v>
          </cell>
          <cell r="C3306" t="str">
            <v>OCRD</v>
          </cell>
          <cell r="D3306">
            <v>323</v>
          </cell>
          <cell r="E3306">
            <v>42934</v>
          </cell>
          <cell r="F3306" t="str">
            <v>OCRD|0323</v>
          </cell>
          <cell r="G3306" t="str">
            <v>OCRD|0323|2017-07-18</v>
          </cell>
          <cell r="H3306" t="str">
            <v>S00323-V08965</v>
          </cell>
          <cell r="I3306">
            <v>8965</v>
          </cell>
          <cell r="J3306" t="str">
            <v>Blood RNA</v>
          </cell>
          <cell r="K3306" t="str">
            <v>PaxGene</v>
          </cell>
          <cell r="L3306">
            <v>165</v>
          </cell>
          <cell r="M3306" t="str">
            <v>B</v>
          </cell>
          <cell r="N3306">
            <v>5</v>
          </cell>
          <cell r="P3306">
            <v>11086</v>
          </cell>
          <cell r="Q3306" t="str">
            <v>Female</v>
          </cell>
          <cell r="R3306" t="str">
            <v>[EA]</v>
          </cell>
          <cell r="S3306" t="str">
            <v xml:space="preserve">SLE </v>
          </cell>
          <cell r="T3306" t="str">
            <v>SLE Patient</v>
          </cell>
          <cell r="U3306">
            <v>1983</v>
          </cell>
          <cell r="V3306">
            <v>34</v>
          </cell>
        </row>
        <row r="3307">
          <cell r="A3307" t="str">
            <v>AA03306</v>
          </cell>
          <cell r="B3307">
            <v>1</v>
          </cell>
          <cell r="C3307" t="str">
            <v>OCRD</v>
          </cell>
          <cell r="D3307">
            <v>437</v>
          </cell>
          <cell r="E3307">
            <v>42934</v>
          </cell>
          <cell r="F3307" t="str">
            <v>OCRD|0437</v>
          </cell>
          <cell r="G3307" t="str">
            <v>OCRD|0437|2017-07-18</v>
          </cell>
          <cell r="H3307" t="str">
            <v>S00437-V08966</v>
          </cell>
          <cell r="I3307">
            <v>8966</v>
          </cell>
          <cell r="J3307" t="str">
            <v>Blood RNA</v>
          </cell>
          <cell r="K3307" t="str">
            <v>PaxGene</v>
          </cell>
          <cell r="L3307">
            <v>165</v>
          </cell>
          <cell r="M3307" t="str">
            <v>B</v>
          </cell>
          <cell r="N3307">
            <v>6</v>
          </cell>
          <cell r="P3307">
            <v>14137</v>
          </cell>
          <cell r="Q3307" t="str">
            <v>Female</v>
          </cell>
          <cell r="R3307" t="str">
            <v>[EA]</v>
          </cell>
          <cell r="S3307" t="str">
            <v xml:space="preserve">SLE </v>
          </cell>
          <cell r="T3307" t="str">
            <v>SLE Patient</v>
          </cell>
          <cell r="U3307">
            <v>1988</v>
          </cell>
          <cell r="V3307">
            <v>29</v>
          </cell>
        </row>
        <row r="3308">
          <cell r="A3308" t="str">
            <v>AA03307</v>
          </cell>
          <cell r="B3308">
            <v>1</v>
          </cell>
          <cell r="C3308" t="str">
            <v>OCRD</v>
          </cell>
          <cell r="D3308">
            <v>716</v>
          </cell>
          <cell r="E3308">
            <v>42934</v>
          </cell>
          <cell r="F3308" t="str">
            <v>OCRD|0716</v>
          </cell>
          <cell r="G3308" t="str">
            <v>OCRD|0716|2017-07-18</v>
          </cell>
          <cell r="H3308" t="str">
            <v>S00716-V08964</v>
          </cell>
          <cell r="I3308">
            <v>8964</v>
          </cell>
          <cell r="J3308" t="str">
            <v>Blood RNA</v>
          </cell>
          <cell r="K3308" t="str">
            <v>PaxGene</v>
          </cell>
          <cell r="L3308">
            <v>165</v>
          </cell>
          <cell r="M3308" t="str">
            <v>C</v>
          </cell>
          <cell r="N3308">
            <v>1</v>
          </cell>
          <cell r="P3308">
            <v>11862</v>
          </cell>
          <cell r="Q3308" t="str">
            <v>Female</v>
          </cell>
          <cell r="R3308" t="str">
            <v>[AA]</v>
          </cell>
          <cell r="S3308" t="str">
            <v xml:space="preserve">SLE </v>
          </cell>
          <cell r="T3308" t="str">
            <v>SLE Patient</v>
          </cell>
          <cell r="U3308">
            <v>1982</v>
          </cell>
          <cell r="V3308">
            <v>35</v>
          </cell>
        </row>
        <row r="3309">
          <cell r="A3309" t="str">
            <v>AA03308</v>
          </cell>
          <cell r="B3309">
            <v>1</v>
          </cell>
          <cell r="C3309" t="str">
            <v>OCRD</v>
          </cell>
          <cell r="D3309">
            <v>742</v>
          </cell>
          <cell r="E3309">
            <v>42934</v>
          </cell>
          <cell r="F3309" t="str">
            <v>OCRD|0742</v>
          </cell>
          <cell r="G3309" t="str">
            <v>OCRD|0742|2017-07-18</v>
          </cell>
          <cell r="H3309" t="str">
            <v>S00742-V08962</v>
          </cell>
          <cell r="I3309">
            <v>8962</v>
          </cell>
          <cell r="J3309" t="str">
            <v>Blood RNA</v>
          </cell>
          <cell r="K3309" t="str">
            <v>PaxGene</v>
          </cell>
          <cell r="L3309">
            <v>165</v>
          </cell>
          <cell r="M3309" t="str">
            <v>C</v>
          </cell>
          <cell r="N3309">
            <v>2</v>
          </cell>
          <cell r="P3309">
            <v>20033</v>
          </cell>
          <cell r="Q3309" t="str">
            <v>Female</v>
          </cell>
          <cell r="R3309" t="str">
            <v>[EA][H]</v>
          </cell>
          <cell r="S3309" t="str">
            <v xml:space="preserve">SLE </v>
          </cell>
          <cell r="T3309" t="str">
            <v>SLE Patient</v>
          </cell>
          <cell r="U3309">
            <v>1962</v>
          </cell>
          <cell r="V3309">
            <v>55</v>
          </cell>
        </row>
        <row r="3310">
          <cell r="A3310" t="str">
            <v>AA03309</v>
          </cell>
          <cell r="B3310">
            <v>1</v>
          </cell>
          <cell r="C3310" t="str">
            <v>OCRD</v>
          </cell>
          <cell r="D3310">
            <v>766</v>
          </cell>
          <cell r="E3310">
            <v>42934</v>
          </cell>
          <cell r="F3310" t="str">
            <v>OCRD|0766</v>
          </cell>
          <cell r="G3310" t="str">
            <v>OCRD|0766|2017-07-18</v>
          </cell>
          <cell r="H3310" t="str">
            <v>S00766-V08970</v>
          </cell>
          <cell r="I3310">
            <v>8970</v>
          </cell>
          <cell r="J3310" t="str">
            <v>Blood RNA</v>
          </cell>
          <cell r="K3310" t="str">
            <v>PaxGene</v>
          </cell>
          <cell r="L3310">
            <v>165</v>
          </cell>
          <cell r="M3310" t="str">
            <v>C</v>
          </cell>
          <cell r="N3310">
            <v>3</v>
          </cell>
          <cell r="P3310">
            <v>20062</v>
          </cell>
          <cell r="Q3310" t="str">
            <v>Female</v>
          </cell>
          <cell r="R3310" t="str">
            <v>[EA]</v>
          </cell>
          <cell r="S3310" t="str">
            <v xml:space="preserve">SS </v>
          </cell>
          <cell r="T3310" t="str">
            <v>SS Patient</v>
          </cell>
          <cell r="U3310">
            <v>1976</v>
          </cell>
          <cell r="V3310">
            <v>41</v>
          </cell>
        </row>
        <row r="3311">
          <cell r="A3311" t="str">
            <v>AA03310</v>
          </cell>
          <cell r="B3311">
            <v>1</v>
          </cell>
          <cell r="C3311" t="str">
            <v>OCRD</v>
          </cell>
          <cell r="D3311">
            <v>787</v>
          </cell>
          <cell r="E3311">
            <v>42934</v>
          </cell>
          <cell r="F3311" t="str">
            <v>OCRD|0787</v>
          </cell>
          <cell r="G3311" t="str">
            <v>OCRD|0787|2017-07-18</v>
          </cell>
          <cell r="H3311" t="str">
            <v>S00787-V08969</v>
          </cell>
          <cell r="I3311">
            <v>8969</v>
          </cell>
          <cell r="J3311" t="str">
            <v>Blood RNA</v>
          </cell>
          <cell r="K3311" t="str">
            <v>PaxGene</v>
          </cell>
          <cell r="L3311">
            <v>165</v>
          </cell>
          <cell r="M3311" t="str">
            <v>C</v>
          </cell>
          <cell r="N3311">
            <v>4</v>
          </cell>
          <cell r="P3311">
            <v>20282</v>
          </cell>
          <cell r="Q3311" t="str">
            <v>Female</v>
          </cell>
          <cell r="R3311" t="str">
            <v>[EA]</v>
          </cell>
          <cell r="S3311" t="str">
            <v xml:space="preserve">RA </v>
          </cell>
          <cell r="T3311" t="str">
            <v>RA Patient</v>
          </cell>
          <cell r="U3311">
            <v>1952</v>
          </cell>
          <cell r="V3311">
            <v>65</v>
          </cell>
        </row>
        <row r="3312">
          <cell r="A3312" t="str">
            <v>AA03311</v>
          </cell>
          <cell r="B3312">
            <v>1</v>
          </cell>
          <cell r="C3312" t="str">
            <v>OCRD</v>
          </cell>
          <cell r="D3312">
            <v>850</v>
          </cell>
          <cell r="E3312">
            <v>42935</v>
          </cell>
          <cell r="F3312" t="str">
            <v>OCRD|0850</v>
          </cell>
          <cell r="G3312" t="str">
            <v>OCRD|0850|2017-07-19</v>
          </cell>
          <cell r="H3312" t="str">
            <v>S00850-V08972</v>
          </cell>
          <cell r="I3312">
            <v>8972</v>
          </cell>
          <cell r="J3312" t="str">
            <v>Blood RNA</v>
          </cell>
          <cell r="K3312" t="str">
            <v>PaxGene</v>
          </cell>
          <cell r="L3312">
            <v>165</v>
          </cell>
          <cell r="M3312" t="str">
            <v>C</v>
          </cell>
          <cell r="N3312">
            <v>5</v>
          </cell>
          <cell r="P3312">
            <v>20357</v>
          </cell>
          <cell r="Q3312" t="str">
            <v>Female</v>
          </cell>
          <cell r="R3312" t="str">
            <v>[EA]</v>
          </cell>
          <cell r="S3312" t="str">
            <v xml:space="preserve">RA </v>
          </cell>
          <cell r="T3312" t="str">
            <v>RA Patient</v>
          </cell>
          <cell r="U3312">
            <v>1939</v>
          </cell>
          <cell r="V3312">
            <v>78</v>
          </cell>
        </row>
        <row r="3313">
          <cell r="A3313" t="str">
            <v>AA03312</v>
          </cell>
          <cell r="B3313">
            <v>1</v>
          </cell>
          <cell r="C3313" t="str">
            <v>OCRD</v>
          </cell>
          <cell r="D3313">
            <v>900</v>
          </cell>
          <cell r="E3313">
            <v>42934</v>
          </cell>
          <cell r="F3313" t="str">
            <v>OCRD|0900</v>
          </cell>
          <cell r="G3313" t="str">
            <v>OCRD|0900|2017-07-18</v>
          </cell>
          <cell r="H3313" t="str">
            <v>S00900-V08967</v>
          </cell>
          <cell r="I3313">
            <v>8967</v>
          </cell>
          <cell r="J3313" t="str">
            <v>Blood RNA</v>
          </cell>
          <cell r="K3313" t="str">
            <v>PaxGene</v>
          </cell>
          <cell r="L3313">
            <v>165</v>
          </cell>
          <cell r="M3313" t="str">
            <v>C</v>
          </cell>
          <cell r="N3313">
            <v>6</v>
          </cell>
          <cell r="P3313">
            <v>22834</v>
          </cell>
          <cell r="Q3313" t="str">
            <v>Female</v>
          </cell>
          <cell r="R3313" t="str">
            <v>[AA]</v>
          </cell>
          <cell r="S3313" t="str">
            <v xml:space="preserve">SLE </v>
          </cell>
          <cell r="T3313" t="str">
            <v>SLE Patient</v>
          </cell>
          <cell r="U3313">
            <v>1982</v>
          </cell>
          <cell r="V3313">
            <v>35</v>
          </cell>
        </row>
        <row r="3314">
          <cell r="A3314" t="str">
            <v>AA03313</v>
          </cell>
          <cell r="B3314">
            <v>1</v>
          </cell>
          <cell r="C3314" t="str">
            <v>OCRD</v>
          </cell>
          <cell r="D3314">
            <v>1494</v>
          </cell>
          <cell r="E3314">
            <v>42934</v>
          </cell>
          <cell r="F3314" t="str">
            <v>OCRD|1494</v>
          </cell>
          <cell r="G3314" t="str">
            <v>OCRD|1494|2017-07-18</v>
          </cell>
          <cell r="H3314" t="str">
            <v>S01494-V08968</v>
          </cell>
          <cell r="I3314">
            <v>8968</v>
          </cell>
          <cell r="J3314" t="str">
            <v>Blood RNA</v>
          </cell>
          <cell r="K3314" t="str">
            <v>PaxGene</v>
          </cell>
          <cell r="L3314">
            <v>165</v>
          </cell>
          <cell r="M3314" t="str">
            <v>D</v>
          </cell>
          <cell r="N3314">
            <v>1</v>
          </cell>
          <cell r="P3314">
            <v>23406</v>
          </cell>
          <cell r="Q3314" t="str">
            <v>Female</v>
          </cell>
          <cell r="R3314" t="str">
            <v>[EA]</v>
          </cell>
          <cell r="S3314" t="str">
            <v xml:space="preserve">SLE </v>
          </cell>
          <cell r="T3314" t="str">
            <v>SLE Patient</v>
          </cell>
          <cell r="U3314">
            <v>1983</v>
          </cell>
          <cell r="V3314">
            <v>34</v>
          </cell>
        </row>
        <row r="3315">
          <cell r="A3315" t="str">
            <v>AA03314</v>
          </cell>
          <cell r="B3315">
            <v>1</v>
          </cell>
          <cell r="C3315" t="str">
            <v>OCRD</v>
          </cell>
          <cell r="D3315">
            <v>715</v>
          </cell>
          <cell r="E3315">
            <v>42935</v>
          </cell>
          <cell r="F3315" t="str">
            <v>OCRD|0715</v>
          </cell>
          <cell r="G3315" t="str">
            <v>OCRD|0715|2017-07-19</v>
          </cell>
          <cell r="H3315" t="str">
            <v>S00715-V08971</v>
          </cell>
          <cell r="I3315">
            <v>8971</v>
          </cell>
          <cell r="J3315" t="str">
            <v>Blood RNA</v>
          </cell>
          <cell r="K3315" t="str">
            <v>PaxGene</v>
          </cell>
          <cell r="L3315">
            <v>165</v>
          </cell>
          <cell r="M3315" t="str">
            <v>D</v>
          </cell>
          <cell r="N3315">
            <v>2</v>
          </cell>
          <cell r="P3315">
            <v>11874</v>
          </cell>
          <cell r="Q3315" t="str">
            <v>Female</v>
          </cell>
          <cell r="R3315" t="str">
            <v>[AI]</v>
          </cell>
          <cell r="S3315" t="str">
            <v xml:space="preserve">RA </v>
          </cell>
          <cell r="T3315" t="str">
            <v>RA Patient</v>
          </cell>
          <cell r="U3315">
            <v>1990</v>
          </cell>
          <cell r="V3315">
            <v>27</v>
          </cell>
        </row>
        <row r="3316">
          <cell r="A3316" t="str">
            <v>AA03315</v>
          </cell>
          <cell r="B3316">
            <v>1</v>
          </cell>
          <cell r="C3316" t="str">
            <v>OCRD</v>
          </cell>
          <cell r="D3316">
            <v>915</v>
          </cell>
          <cell r="E3316">
            <v>42936</v>
          </cell>
          <cell r="F3316" t="str">
            <v>OCRD|0915</v>
          </cell>
          <cell r="G3316" t="str">
            <v>OCRD|0915|2017-07-20</v>
          </cell>
          <cell r="H3316" t="str">
            <v>S00915-V08973</v>
          </cell>
          <cell r="I3316">
            <v>8973</v>
          </cell>
          <cell r="J3316" t="str">
            <v>Blood RNA</v>
          </cell>
          <cell r="K3316" t="str">
            <v>PaxGene</v>
          </cell>
          <cell r="L3316">
            <v>165</v>
          </cell>
          <cell r="M3316" t="str">
            <v>D</v>
          </cell>
          <cell r="N3316">
            <v>3</v>
          </cell>
          <cell r="P3316">
            <v>22853</v>
          </cell>
          <cell r="Q3316" t="str">
            <v>Female</v>
          </cell>
          <cell r="R3316" t="str">
            <v>[EA][H]</v>
          </cell>
          <cell r="S3316" t="str">
            <v xml:space="preserve">SS </v>
          </cell>
          <cell r="T3316" t="str">
            <v>SS Patient</v>
          </cell>
          <cell r="U3316">
            <v>1986</v>
          </cell>
          <cell r="V3316">
            <v>31</v>
          </cell>
        </row>
        <row r="3317">
          <cell r="A3317" t="str">
            <v>AA03316</v>
          </cell>
          <cell r="B3317">
            <v>1</v>
          </cell>
          <cell r="C3317" t="str">
            <v>OCRD</v>
          </cell>
          <cell r="D3317">
            <v>1458</v>
          </cell>
          <cell r="E3317">
            <v>42936</v>
          </cell>
          <cell r="F3317" t="str">
            <v>OCRD|1458</v>
          </cell>
          <cell r="G3317" t="str">
            <v>OCRD|1458|2017-07-20</v>
          </cell>
          <cell r="H3317" t="str">
            <v>S01458-V08975</v>
          </cell>
          <cell r="I3317">
            <v>8975</v>
          </cell>
          <cell r="J3317" t="str">
            <v>Blood RNA</v>
          </cell>
          <cell r="K3317" t="str">
            <v>PaxGene</v>
          </cell>
          <cell r="L3317">
            <v>165</v>
          </cell>
          <cell r="M3317" t="str">
            <v>D</v>
          </cell>
          <cell r="N3317">
            <v>4</v>
          </cell>
          <cell r="P3317">
            <v>23356</v>
          </cell>
          <cell r="Q3317" t="str">
            <v>Female</v>
          </cell>
          <cell r="R3317" t="str">
            <v>[EA]</v>
          </cell>
          <cell r="S3317" t="str">
            <v xml:space="preserve">Rheumatic </v>
          </cell>
          <cell r="T3317" t="str">
            <v>Rheumatic Disease Patient</v>
          </cell>
          <cell r="U3317">
            <v>1963</v>
          </cell>
          <cell r="V3317">
            <v>54</v>
          </cell>
        </row>
        <row r="3318">
          <cell r="A3318" t="str">
            <v>AA03317</v>
          </cell>
          <cell r="B3318">
            <v>1</v>
          </cell>
          <cell r="C3318" t="str">
            <v>OCRD</v>
          </cell>
          <cell r="D3318">
            <v>1495</v>
          </cell>
          <cell r="E3318">
            <v>42936</v>
          </cell>
          <cell r="F3318" t="str">
            <v>OCRD|1495</v>
          </cell>
          <cell r="G3318" t="str">
            <v>OCRD|1495|2017-07-20</v>
          </cell>
          <cell r="H3318" t="str">
            <v>S01495-V08974</v>
          </cell>
          <cell r="I3318">
            <v>8974</v>
          </cell>
          <cell r="J3318" t="str">
            <v>Blood RNA</v>
          </cell>
          <cell r="K3318" t="str">
            <v>PaxGene</v>
          </cell>
          <cell r="L3318">
            <v>165</v>
          </cell>
          <cell r="M3318" t="str">
            <v>D</v>
          </cell>
          <cell r="N3318">
            <v>5</v>
          </cell>
          <cell r="P3318">
            <v>23407</v>
          </cell>
          <cell r="Q3318" t="str">
            <v>Female</v>
          </cell>
          <cell r="R3318" t="str">
            <v>[AI]</v>
          </cell>
          <cell r="S3318" t="str">
            <v xml:space="preserve">Rheumatic </v>
          </cell>
          <cell r="T3318" t="str">
            <v>Rheumatic Disease Patient</v>
          </cell>
          <cell r="U3318">
            <v>1963</v>
          </cell>
          <cell r="V3318">
            <v>54</v>
          </cell>
        </row>
        <row r="3319">
          <cell r="A3319" t="str">
            <v>AA03318</v>
          </cell>
          <cell r="B3319">
            <v>1</v>
          </cell>
          <cell r="C3319" t="str">
            <v>OCRD</v>
          </cell>
          <cell r="D3319">
            <v>302</v>
          </cell>
          <cell r="E3319">
            <v>42937</v>
          </cell>
          <cell r="F3319" t="str">
            <v>OCRD|0302</v>
          </cell>
          <cell r="G3319" t="str">
            <v>OCRD|0302|2017-07-21</v>
          </cell>
          <cell r="H3319" t="str">
            <v>S00302-V08976</v>
          </cell>
          <cell r="I3319">
            <v>8976</v>
          </cell>
          <cell r="J3319" t="str">
            <v>Blood RNA</v>
          </cell>
          <cell r="K3319" t="str">
            <v>PaxGene</v>
          </cell>
          <cell r="L3319">
            <v>165</v>
          </cell>
          <cell r="M3319" t="str">
            <v>D</v>
          </cell>
          <cell r="N3319">
            <v>6</v>
          </cell>
          <cell r="P3319">
            <v>11120</v>
          </cell>
          <cell r="Q3319" t="str">
            <v>Female</v>
          </cell>
          <cell r="R3319" t="str">
            <v>[AA]</v>
          </cell>
          <cell r="S3319" t="str">
            <v xml:space="preserve">SLE </v>
          </cell>
          <cell r="T3319" t="str">
            <v>SLE Patient</v>
          </cell>
          <cell r="U3319">
            <v>1971</v>
          </cell>
          <cell r="V3319">
            <v>46</v>
          </cell>
        </row>
        <row r="3320">
          <cell r="A3320" t="str">
            <v>AA03319</v>
          </cell>
          <cell r="B3320">
            <v>1</v>
          </cell>
          <cell r="C3320" t="str">
            <v>OCRD</v>
          </cell>
          <cell r="D3320">
            <v>1496</v>
          </cell>
          <cell r="E3320">
            <v>42937</v>
          </cell>
          <cell r="F3320" t="str">
            <v>OCRD|1496</v>
          </cell>
          <cell r="G3320" t="str">
            <v>OCRD|1496|2017-07-21</v>
          </cell>
          <cell r="H3320" t="str">
            <v>S01496-V08977</v>
          </cell>
          <cell r="I3320">
            <v>8977</v>
          </cell>
          <cell r="J3320" t="str">
            <v>Blood RNA</v>
          </cell>
          <cell r="K3320" t="str">
            <v>PaxGene</v>
          </cell>
          <cell r="L3320">
            <v>165</v>
          </cell>
          <cell r="M3320" t="str">
            <v>E</v>
          </cell>
          <cell r="N3320">
            <v>1</v>
          </cell>
          <cell r="P3320">
            <v>23408</v>
          </cell>
          <cell r="Q3320" t="str">
            <v>Male</v>
          </cell>
          <cell r="R3320" t="str">
            <v>[EA]</v>
          </cell>
          <cell r="S3320" t="str">
            <v xml:space="preserve">RA </v>
          </cell>
          <cell r="T3320" t="str">
            <v>RA Patient</v>
          </cell>
          <cell r="U3320">
            <v>1943</v>
          </cell>
          <cell r="V3320">
            <v>74</v>
          </cell>
        </row>
        <row r="3321">
          <cell r="A3321" t="str">
            <v>AA03320</v>
          </cell>
          <cell r="B3321">
            <v>1</v>
          </cell>
          <cell r="C3321" t="str">
            <v>OCRD</v>
          </cell>
          <cell r="D3321">
            <v>84</v>
          </cell>
          <cell r="E3321">
            <v>42940</v>
          </cell>
          <cell r="F3321" t="str">
            <v>OCRD|0084</v>
          </cell>
          <cell r="G3321" t="str">
            <v>OCRD|0084|2017-07-24</v>
          </cell>
          <cell r="H3321" t="str">
            <v>S00084-V08981</v>
          </cell>
          <cell r="I3321">
            <v>8981</v>
          </cell>
          <cell r="J3321" t="str">
            <v>Blood RNA</v>
          </cell>
          <cell r="K3321" t="str">
            <v>PaxGene</v>
          </cell>
          <cell r="L3321">
            <v>165</v>
          </cell>
          <cell r="M3321" t="str">
            <v>E</v>
          </cell>
          <cell r="N3321">
            <v>2</v>
          </cell>
          <cell r="P3321">
            <v>11536</v>
          </cell>
          <cell r="Q3321" t="str">
            <v>Male</v>
          </cell>
          <cell r="R3321" t="str">
            <v>[EA]</v>
          </cell>
          <cell r="S3321" t="str">
            <v xml:space="preserve">RA </v>
          </cell>
          <cell r="T3321" t="str">
            <v>RA Patient</v>
          </cell>
          <cell r="U3321">
            <v>1948</v>
          </cell>
          <cell r="V3321">
            <v>69</v>
          </cell>
        </row>
        <row r="3322">
          <cell r="A3322" t="str">
            <v>AA03321</v>
          </cell>
          <cell r="B3322">
            <v>1</v>
          </cell>
          <cell r="C3322" t="str">
            <v>OCRD</v>
          </cell>
          <cell r="D3322">
            <v>449</v>
          </cell>
          <cell r="E3322">
            <v>42940</v>
          </cell>
          <cell r="F3322" t="str">
            <v>OCRD|0449</v>
          </cell>
          <cell r="G3322" t="str">
            <v>OCRD|0449|2017-07-24</v>
          </cell>
          <cell r="H3322" t="str">
            <v>S00449-V08978</v>
          </cell>
          <cell r="I3322">
            <v>8978</v>
          </cell>
          <cell r="J3322" t="str">
            <v>Blood RNA</v>
          </cell>
          <cell r="K3322" t="str">
            <v>PaxGene</v>
          </cell>
          <cell r="L3322">
            <v>165</v>
          </cell>
          <cell r="M3322" t="str">
            <v>E</v>
          </cell>
          <cell r="N3322">
            <v>3</v>
          </cell>
          <cell r="P3322">
            <v>13221</v>
          </cell>
          <cell r="Q3322" t="str">
            <v>Female</v>
          </cell>
          <cell r="R3322" t="str">
            <v>[EA]</v>
          </cell>
          <cell r="S3322" t="str">
            <v xml:space="preserve">SLE </v>
          </cell>
          <cell r="T3322" t="str">
            <v>SLE Patient</v>
          </cell>
          <cell r="U3322">
            <v>1984</v>
          </cell>
          <cell r="V3322">
            <v>33</v>
          </cell>
        </row>
        <row r="3323">
          <cell r="A3323" t="str">
            <v>AA03322</v>
          </cell>
          <cell r="B3323">
            <v>1</v>
          </cell>
          <cell r="C3323" t="str">
            <v>OCRD</v>
          </cell>
          <cell r="D3323">
            <v>577</v>
          </cell>
          <cell r="E3323">
            <v>42940</v>
          </cell>
          <cell r="F3323" t="str">
            <v>OCRD|0577</v>
          </cell>
          <cell r="G3323" t="str">
            <v>OCRD|0577|2017-07-24</v>
          </cell>
          <cell r="H3323" t="str">
            <v>S00577-V08979</v>
          </cell>
          <cell r="I3323">
            <v>8979</v>
          </cell>
          <cell r="J3323" t="str">
            <v>Blood RNA</v>
          </cell>
          <cell r="K3323" t="str">
            <v>PaxGene</v>
          </cell>
          <cell r="L3323">
            <v>165</v>
          </cell>
          <cell r="M3323" t="str">
            <v>E</v>
          </cell>
          <cell r="N3323">
            <v>4</v>
          </cell>
          <cell r="P3323">
            <v>11376</v>
          </cell>
          <cell r="Q3323" t="str">
            <v>Female</v>
          </cell>
          <cell r="R3323" t="str">
            <v>[AA]</v>
          </cell>
          <cell r="S3323" t="str">
            <v xml:space="preserve">SLE </v>
          </cell>
          <cell r="T3323" t="str">
            <v>SLE Patient</v>
          </cell>
          <cell r="U3323">
            <v>1990</v>
          </cell>
          <cell r="V3323">
            <v>27</v>
          </cell>
        </row>
        <row r="3324">
          <cell r="A3324" t="str">
            <v>AA03323</v>
          </cell>
          <cell r="B3324">
            <v>1</v>
          </cell>
          <cell r="C3324" t="str">
            <v>OCRD</v>
          </cell>
          <cell r="D3324">
            <v>655</v>
          </cell>
          <cell r="E3324">
            <v>42940</v>
          </cell>
          <cell r="F3324" t="str">
            <v>OCRD|0655</v>
          </cell>
          <cell r="G3324" t="str">
            <v>OCRD|0655|2017-07-24</v>
          </cell>
          <cell r="H3324" t="str">
            <v>S00655-V08982</v>
          </cell>
          <cell r="I3324">
            <v>8982</v>
          </cell>
          <cell r="J3324" t="str">
            <v>Blood RNA</v>
          </cell>
          <cell r="K3324" t="str">
            <v>PaxGene</v>
          </cell>
          <cell r="L3324">
            <v>165</v>
          </cell>
          <cell r="M3324" t="str">
            <v>E</v>
          </cell>
          <cell r="N3324">
            <v>5</v>
          </cell>
          <cell r="P3324">
            <v>11411</v>
          </cell>
          <cell r="Q3324" t="str">
            <v>Female</v>
          </cell>
          <cell r="R3324" t="str">
            <v>[AI][H]</v>
          </cell>
          <cell r="S3324" t="str">
            <v xml:space="preserve">SLE </v>
          </cell>
          <cell r="T3324" t="str">
            <v>SLE Patient</v>
          </cell>
          <cell r="U3324">
            <v>1987</v>
          </cell>
          <cell r="V3324">
            <v>30</v>
          </cell>
        </row>
        <row r="3325">
          <cell r="A3325" t="str">
            <v>AA03324</v>
          </cell>
          <cell r="B3325">
            <v>1</v>
          </cell>
          <cell r="C3325" t="str">
            <v>OCRD</v>
          </cell>
          <cell r="D3325">
            <v>684</v>
          </cell>
          <cell r="E3325">
            <v>42940</v>
          </cell>
          <cell r="F3325" t="str">
            <v>OCRD|0684</v>
          </cell>
          <cell r="G3325" t="str">
            <v>OCRD|0684|2017-07-24</v>
          </cell>
          <cell r="H3325" t="str">
            <v>S00684-V08983</v>
          </cell>
          <cell r="I3325">
            <v>8983</v>
          </cell>
          <cell r="J3325" t="str">
            <v>Blood RNA</v>
          </cell>
          <cell r="K3325" t="str">
            <v>PaxGene</v>
          </cell>
          <cell r="L3325">
            <v>165</v>
          </cell>
          <cell r="M3325" t="str">
            <v>E</v>
          </cell>
          <cell r="N3325">
            <v>6</v>
          </cell>
          <cell r="P3325">
            <v>17432</v>
          </cell>
          <cell r="Q3325" t="str">
            <v>Female</v>
          </cell>
          <cell r="R3325" t="str">
            <v>[EA]</v>
          </cell>
          <cell r="S3325" t="str">
            <v xml:space="preserve">RA </v>
          </cell>
          <cell r="T3325" t="str">
            <v>RA Patient</v>
          </cell>
          <cell r="U3325">
            <v>1951</v>
          </cell>
          <cell r="V3325">
            <v>66</v>
          </cell>
        </row>
        <row r="3326">
          <cell r="A3326" t="str">
            <v>AA03325</v>
          </cell>
          <cell r="B3326">
            <v>1</v>
          </cell>
          <cell r="C3326" t="str">
            <v>OCRD</v>
          </cell>
          <cell r="D3326">
            <v>932</v>
          </cell>
          <cell r="E3326">
            <v>42940</v>
          </cell>
          <cell r="F3326" t="str">
            <v>OCRD|0932</v>
          </cell>
          <cell r="G3326" t="str">
            <v>OCRD|0932|2017-07-24</v>
          </cell>
          <cell r="H3326" t="str">
            <v>S00932-V08980</v>
          </cell>
          <cell r="I3326">
            <v>8980</v>
          </cell>
          <cell r="J3326" t="str">
            <v>Blood RNA</v>
          </cell>
          <cell r="K3326" t="str">
            <v>PaxGene</v>
          </cell>
          <cell r="L3326">
            <v>165</v>
          </cell>
          <cell r="M3326" t="str">
            <v>F</v>
          </cell>
          <cell r="N3326">
            <v>1</v>
          </cell>
          <cell r="P3326">
            <v>22857</v>
          </cell>
          <cell r="Q3326" t="str">
            <v>Female</v>
          </cell>
          <cell r="R3326" t="str">
            <v>[EA]</v>
          </cell>
          <cell r="S3326" t="str">
            <v xml:space="preserve">Rheumatic </v>
          </cell>
          <cell r="T3326" t="str">
            <v>Rheumatic Disease Patient</v>
          </cell>
          <cell r="U3326">
            <v>1976</v>
          </cell>
          <cell r="V3326">
            <v>41</v>
          </cell>
        </row>
        <row r="3327">
          <cell r="A3327" t="str">
            <v>AA03326</v>
          </cell>
          <cell r="B3327">
            <v>1</v>
          </cell>
          <cell r="C3327" t="str">
            <v>OCRD</v>
          </cell>
          <cell r="D3327">
            <v>73</v>
          </cell>
          <cell r="E3327">
            <v>42940</v>
          </cell>
          <cell r="F3327" t="str">
            <v>OCRD|0073</v>
          </cell>
          <cell r="G3327" t="str">
            <v>OCRD|0073|2017-07-24</v>
          </cell>
          <cell r="H3327" t="str">
            <v>S00073-V08984</v>
          </cell>
          <cell r="I3327">
            <v>8984</v>
          </cell>
          <cell r="J3327" t="str">
            <v>Blood RNA</v>
          </cell>
          <cell r="K3327" t="str">
            <v>PaxGene</v>
          </cell>
          <cell r="L3327">
            <v>165</v>
          </cell>
          <cell r="M3327" t="str">
            <v>F</v>
          </cell>
          <cell r="N3327">
            <v>2</v>
          </cell>
          <cell r="P3327">
            <v>862</v>
          </cell>
          <cell r="Q3327" t="str">
            <v>Female</v>
          </cell>
          <cell r="R3327" t="str">
            <v>[EA]</v>
          </cell>
          <cell r="S3327" t="str">
            <v xml:space="preserve">SLE </v>
          </cell>
          <cell r="T3327" t="str">
            <v>SLE Patient</v>
          </cell>
          <cell r="U3327">
            <v>1950</v>
          </cell>
          <cell r="V3327">
            <v>67</v>
          </cell>
        </row>
        <row r="3328">
          <cell r="A3328" t="str">
            <v>AA03327</v>
          </cell>
          <cell r="B3328">
            <v>1</v>
          </cell>
          <cell r="C3328" t="str">
            <v>OCRD</v>
          </cell>
          <cell r="D3328">
            <v>364</v>
          </cell>
          <cell r="E3328">
            <v>42940</v>
          </cell>
          <cell r="F3328" t="str">
            <v>OCRD|0364</v>
          </cell>
          <cell r="G3328" t="str">
            <v>OCRD|0364|2017-07-24</v>
          </cell>
          <cell r="H3328" t="str">
            <v>S00364-V08985</v>
          </cell>
          <cell r="I3328">
            <v>8985</v>
          </cell>
          <cell r="J3328" t="str">
            <v>Blood RNA</v>
          </cell>
          <cell r="K3328" t="str">
            <v>PaxGene</v>
          </cell>
          <cell r="L3328">
            <v>165</v>
          </cell>
          <cell r="M3328" t="str">
            <v>F</v>
          </cell>
          <cell r="N3328">
            <v>3</v>
          </cell>
          <cell r="P3328">
            <v>17345</v>
          </cell>
          <cell r="Q3328" t="str">
            <v>Female</v>
          </cell>
          <cell r="R3328" t="str">
            <v>[EA]</v>
          </cell>
          <cell r="S3328" t="str">
            <v xml:space="preserve">SLE </v>
          </cell>
          <cell r="T3328" t="str">
            <v>SLE Patient</v>
          </cell>
          <cell r="U3328">
            <v>1960</v>
          </cell>
          <cell r="V3328">
            <v>57</v>
          </cell>
        </row>
        <row r="3329">
          <cell r="A3329" t="str">
            <v>AA03328</v>
          </cell>
          <cell r="B3329">
            <v>1</v>
          </cell>
          <cell r="C3329" t="str">
            <v>OCRD</v>
          </cell>
          <cell r="D3329">
            <v>670</v>
          </cell>
          <cell r="E3329">
            <v>42940</v>
          </cell>
          <cell r="F3329" t="str">
            <v>OCRD|0670</v>
          </cell>
          <cell r="G3329" t="str">
            <v>OCRD|0670|2017-07-24</v>
          </cell>
          <cell r="H3329" t="str">
            <v>S00670-V08986</v>
          </cell>
          <cell r="I3329">
            <v>8986</v>
          </cell>
          <cell r="J3329" t="str">
            <v>Blood RNA</v>
          </cell>
          <cell r="K3329" t="str">
            <v>PaxGene</v>
          </cell>
          <cell r="L3329">
            <v>165</v>
          </cell>
          <cell r="M3329" t="str">
            <v>F</v>
          </cell>
          <cell r="N3329">
            <v>4</v>
          </cell>
          <cell r="P3329">
            <v>11901</v>
          </cell>
          <cell r="Q3329" t="str">
            <v>Male</v>
          </cell>
          <cell r="R3329" t="str">
            <v>[AI]</v>
          </cell>
          <cell r="S3329" t="str">
            <v xml:space="preserve">Rheumatic </v>
          </cell>
          <cell r="T3329" t="str">
            <v>Rheumatic Disease Patient</v>
          </cell>
          <cell r="U3329">
            <v>1992</v>
          </cell>
          <cell r="V3329">
            <v>25</v>
          </cell>
        </row>
        <row r="3330">
          <cell r="A3330" t="str">
            <v>AA03329</v>
          </cell>
          <cell r="B3330">
            <v>1</v>
          </cell>
          <cell r="C3330" t="str">
            <v>OCRD</v>
          </cell>
          <cell r="D3330">
            <v>423</v>
          </cell>
          <cell r="E3330">
            <v>42941</v>
          </cell>
          <cell r="F3330" t="str">
            <v>OCRD|0423</v>
          </cell>
          <cell r="G3330" t="str">
            <v>OCRD|0423|2017-07-25</v>
          </cell>
          <cell r="H3330" t="str">
            <v>S00423-V08988</v>
          </cell>
          <cell r="I3330">
            <v>8988</v>
          </cell>
          <cell r="J3330" t="str">
            <v>Blood RNA</v>
          </cell>
          <cell r="K3330" t="str">
            <v>PaxGene</v>
          </cell>
          <cell r="L3330">
            <v>165</v>
          </cell>
          <cell r="M3330" t="str">
            <v>F</v>
          </cell>
          <cell r="N3330">
            <v>5</v>
          </cell>
          <cell r="P3330">
            <v>11272</v>
          </cell>
          <cell r="Q3330" t="str">
            <v>Male</v>
          </cell>
          <cell r="R3330" t="str">
            <v>[AI]</v>
          </cell>
          <cell r="S3330" t="str">
            <v xml:space="preserve">Rheumatic </v>
          </cell>
          <cell r="T3330" t="str">
            <v>Rheumatic Disease Patient</v>
          </cell>
          <cell r="U3330">
            <v>1960</v>
          </cell>
          <cell r="V3330">
            <v>57</v>
          </cell>
        </row>
        <row r="3331">
          <cell r="A3331" t="str">
            <v>AA03330</v>
          </cell>
          <cell r="B3331">
            <v>1</v>
          </cell>
          <cell r="C3331" t="str">
            <v>OCRD</v>
          </cell>
          <cell r="D3331">
            <v>1424</v>
          </cell>
          <cell r="E3331">
            <v>42941</v>
          </cell>
          <cell r="F3331" t="str">
            <v>OCRD|1424</v>
          </cell>
          <cell r="G3331" t="str">
            <v>OCRD|1424|2017-07-25</v>
          </cell>
          <cell r="H3331" t="str">
            <v>S01424-V08987</v>
          </cell>
          <cell r="I3331">
            <v>8987</v>
          </cell>
          <cell r="J3331" t="str">
            <v>Blood RNA</v>
          </cell>
          <cell r="K3331" t="str">
            <v>PaxGene</v>
          </cell>
          <cell r="L3331">
            <v>165</v>
          </cell>
          <cell r="M3331" t="str">
            <v>F</v>
          </cell>
          <cell r="N3331">
            <v>6</v>
          </cell>
          <cell r="P3331">
            <v>23250</v>
          </cell>
          <cell r="Q3331" t="str">
            <v>Female</v>
          </cell>
          <cell r="R3331" t="str">
            <v>[AA]</v>
          </cell>
          <cell r="S3331" t="str">
            <v xml:space="preserve">RA </v>
          </cell>
          <cell r="T3331" t="str">
            <v>RA Patient</v>
          </cell>
          <cell r="U3331">
            <v>1964</v>
          </cell>
          <cell r="V3331">
            <v>53</v>
          </cell>
        </row>
        <row r="3332">
          <cell r="A3332" t="str">
            <v>AA03331</v>
          </cell>
          <cell r="B3332">
            <v>1</v>
          </cell>
          <cell r="C3332" t="str">
            <v>OCRD</v>
          </cell>
          <cell r="D3332">
            <v>919</v>
          </cell>
          <cell r="E3332">
            <v>42941</v>
          </cell>
          <cell r="F3332" t="str">
            <v>OCRD|0919</v>
          </cell>
          <cell r="G3332" t="str">
            <v>OCRD|0919|2017-07-25</v>
          </cell>
          <cell r="H3332" t="str">
            <v>S00919-V08989</v>
          </cell>
          <cell r="I3332">
            <v>8989</v>
          </cell>
          <cell r="J3332" t="str">
            <v>Blood RNA</v>
          </cell>
          <cell r="K3332" t="str">
            <v>PaxGene</v>
          </cell>
          <cell r="L3332">
            <v>169</v>
          </cell>
          <cell r="M3332" t="str">
            <v>A</v>
          </cell>
          <cell r="N3332">
            <v>1</v>
          </cell>
          <cell r="P3332">
            <v>23073</v>
          </cell>
          <cell r="Q3332" t="str">
            <v>Female</v>
          </cell>
          <cell r="R3332" t="str">
            <v>[EA]</v>
          </cell>
          <cell r="S3332" t="str">
            <v xml:space="preserve">RA </v>
          </cell>
          <cell r="T3332" t="str">
            <v>RA Patient</v>
          </cell>
          <cell r="U3332">
            <v>1993</v>
          </cell>
          <cell r="V3332">
            <v>24</v>
          </cell>
        </row>
        <row r="3333">
          <cell r="A3333" t="str">
            <v>AA03332</v>
          </cell>
          <cell r="B3333">
            <v>1</v>
          </cell>
          <cell r="C3333" t="str">
            <v>OCRD</v>
          </cell>
          <cell r="D3333">
            <v>243</v>
          </cell>
          <cell r="E3333">
            <v>42943</v>
          </cell>
          <cell r="F3333" t="str">
            <v>OCRD|0243</v>
          </cell>
          <cell r="G3333" t="str">
            <v>OCRD|0243|2017-07-27</v>
          </cell>
          <cell r="H3333" t="str">
            <v>S00243-V08993</v>
          </cell>
          <cell r="I3333">
            <v>8993</v>
          </cell>
          <cell r="J3333" t="str">
            <v>Blood RNA</v>
          </cell>
          <cell r="K3333" t="str">
            <v>PaxGene</v>
          </cell>
          <cell r="L3333">
            <v>169</v>
          </cell>
          <cell r="M3333" t="str">
            <v>A</v>
          </cell>
          <cell r="N3333">
            <v>2</v>
          </cell>
          <cell r="P3333">
            <v>10475</v>
          </cell>
          <cell r="Q3333" t="str">
            <v>Female</v>
          </cell>
          <cell r="R3333" t="str">
            <v>[AA]</v>
          </cell>
          <cell r="S3333" t="str">
            <v xml:space="preserve">SLE </v>
          </cell>
          <cell r="T3333" t="str">
            <v>SLE Patient</v>
          </cell>
          <cell r="U3333">
            <v>1950</v>
          </cell>
          <cell r="V3333">
            <v>67</v>
          </cell>
        </row>
        <row r="3334">
          <cell r="A3334" t="str">
            <v>AA03333</v>
          </cell>
          <cell r="B3334">
            <v>1</v>
          </cell>
          <cell r="C3334" t="str">
            <v>OCRD</v>
          </cell>
          <cell r="D3334">
            <v>634</v>
          </cell>
          <cell r="E3334">
            <v>42943</v>
          </cell>
          <cell r="F3334" t="str">
            <v>OCRD|0634</v>
          </cell>
          <cell r="G3334" t="str">
            <v>OCRD|0634|2017-07-27</v>
          </cell>
          <cell r="H3334" t="str">
            <v>S00634-V08990</v>
          </cell>
          <cell r="I3334">
            <v>8990</v>
          </cell>
          <cell r="J3334" t="str">
            <v>Blood RNA</v>
          </cell>
          <cell r="K3334" t="str">
            <v>PaxGene</v>
          </cell>
          <cell r="L3334">
            <v>169</v>
          </cell>
          <cell r="M3334" t="str">
            <v>A</v>
          </cell>
          <cell r="N3334">
            <v>3</v>
          </cell>
          <cell r="P3334">
            <v>11400</v>
          </cell>
          <cell r="Q3334" t="str">
            <v>Female</v>
          </cell>
          <cell r="R3334" t="str">
            <v>[AI]</v>
          </cell>
          <cell r="S3334" t="str">
            <v xml:space="preserve">SLE </v>
          </cell>
          <cell r="T3334" t="str">
            <v>SLE Patient</v>
          </cell>
          <cell r="U3334">
            <v>1991</v>
          </cell>
          <cell r="V3334">
            <v>26</v>
          </cell>
        </row>
        <row r="3335">
          <cell r="A3335" t="str">
            <v>AA03334</v>
          </cell>
          <cell r="B3335">
            <v>1</v>
          </cell>
          <cell r="C3335" t="str">
            <v>OCRD</v>
          </cell>
          <cell r="D3335">
            <v>644</v>
          </cell>
          <cell r="E3335">
            <v>42943</v>
          </cell>
          <cell r="F3335" t="str">
            <v>OCRD|0644</v>
          </cell>
          <cell r="G3335" t="str">
            <v>OCRD|0644|2017-07-27</v>
          </cell>
          <cell r="H3335" t="str">
            <v>S00644-V08994</v>
          </cell>
          <cell r="I3335">
            <v>8994</v>
          </cell>
          <cell r="J3335" t="str">
            <v>Blood RNA</v>
          </cell>
          <cell r="K3335" t="str">
            <v>PaxGene</v>
          </cell>
          <cell r="L3335">
            <v>169</v>
          </cell>
          <cell r="M3335" t="str">
            <v>A</v>
          </cell>
          <cell r="N3335">
            <v>4</v>
          </cell>
          <cell r="P3335">
            <v>11405</v>
          </cell>
          <cell r="Q3335" t="str">
            <v>Female</v>
          </cell>
          <cell r="R3335" t="str">
            <v>[AI][EA]</v>
          </cell>
          <cell r="S3335" t="str">
            <v xml:space="preserve">SLE </v>
          </cell>
          <cell r="T3335" t="str">
            <v>SLE Patient</v>
          </cell>
          <cell r="U3335">
            <v>1991</v>
          </cell>
          <cell r="V3335">
            <v>26</v>
          </cell>
        </row>
        <row r="3336">
          <cell r="A3336" t="str">
            <v>AA03335</v>
          </cell>
          <cell r="B3336">
            <v>1</v>
          </cell>
          <cell r="C3336" t="str">
            <v>OCRD</v>
          </cell>
          <cell r="D3336">
            <v>763</v>
          </cell>
          <cell r="E3336">
            <v>42943</v>
          </cell>
          <cell r="F3336" t="str">
            <v>OCRD|0763</v>
          </cell>
          <cell r="G3336" t="str">
            <v>OCRD|0763|2017-07-27</v>
          </cell>
          <cell r="H3336" t="str">
            <v>S00763-V08991</v>
          </cell>
          <cell r="I3336">
            <v>8991</v>
          </cell>
          <cell r="J3336" t="str">
            <v>Blood RNA</v>
          </cell>
          <cell r="K3336" t="str">
            <v>PaxGene</v>
          </cell>
          <cell r="L3336">
            <v>169</v>
          </cell>
          <cell r="M3336" t="str">
            <v>A</v>
          </cell>
          <cell r="N3336">
            <v>5</v>
          </cell>
          <cell r="P3336">
            <v>20058</v>
          </cell>
          <cell r="Q3336" t="str">
            <v>Female</v>
          </cell>
          <cell r="R3336" t="str">
            <v>[EA]</v>
          </cell>
          <cell r="S3336" t="str">
            <v xml:space="preserve">SLE </v>
          </cell>
          <cell r="T3336" t="str">
            <v>SLE Patient</v>
          </cell>
          <cell r="U3336">
            <v>1981</v>
          </cell>
          <cell r="V3336">
            <v>36</v>
          </cell>
        </row>
        <row r="3337">
          <cell r="A3337" t="str">
            <v>AA03336</v>
          </cell>
          <cell r="B3337">
            <v>1</v>
          </cell>
          <cell r="C3337" t="str">
            <v>OCRD</v>
          </cell>
          <cell r="D3337">
            <v>1497</v>
          </cell>
          <cell r="E3337">
            <v>42943</v>
          </cell>
          <cell r="F3337" t="str">
            <v>OCRD|1497</v>
          </cell>
          <cell r="G3337" t="str">
            <v>OCRD|1497|2017-07-27</v>
          </cell>
          <cell r="H3337" t="str">
            <v>S01497-V08992</v>
          </cell>
          <cell r="I3337">
            <v>8992</v>
          </cell>
          <cell r="J3337" t="str">
            <v>Blood RNA</v>
          </cell>
          <cell r="K3337" t="str">
            <v>PaxGene</v>
          </cell>
          <cell r="L3337">
            <v>169</v>
          </cell>
          <cell r="M3337" t="str">
            <v>A</v>
          </cell>
          <cell r="N3337">
            <v>6</v>
          </cell>
          <cell r="P3337">
            <v>23409</v>
          </cell>
          <cell r="Q3337" t="str">
            <v>Female</v>
          </cell>
          <cell r="R3337" t="str">
            <v>[EA]</v>
          </cell>
          <cell r="S3337" t="str">
            <v xml:space="preserve">Rheumatic </v>
          </cell>
          <cell r="T3337" t="str">
            <v>Rheumatic Disease Patient</v>
          </cell>
          <cell r="U3337">
            <v>1953</v>
          </cell>
          <cell r="V3337">
            <v>64</v>
          </cell>
        </row>
        <row r="3338">
          <cell r="A3338" t="str">
            <v>AA03337</v>
          </cell>
          <cell r="B3338">
            <v>1</v>
          </cell>
          <cell r="C3338" t="str">
            <v>OCRD</v>
          </cell>
          <cell r="D3338">
            <v>131</v>
          </cell>
          <cell r="E3338">
            <v>42944</v>
          </cell>
          <cell r="F3338" t="str">
            <v>OCRD|0131</v>
          </cell>
          <cell r="G3338" t="str">
            <v>OCRD|0131|2017-07-28</v>
          </cell>
          <cell r="H3338" t="str">
            <v>S00131-V08995</v>
          </cell>
          <cell r="I3338">
            <v>8995</v>
          </cell>
          <cell r="J3338" t="str">
            <v>Blood RNA</v>
          </cell>
          <cell r="K3338" t="str">
            <v>PaxGene</v>
          </cell>
          <cell r="L3338">
            <v>169</v>
          </cell>
          <cell r="M3338" t="str">
            <v>B</v>
          </cell>
          <cell r="N3338">
            <v>1</v>
          </cell>
          <cell r="P3338">
            <v>11643</v>
          </cell>
          <cell r="Q3338" t="str">
            <v>Female</v>
          </cell>
          <cell r="R3338" t="str">
            <v>[A][EA]</v>
          </cell>
          <cell r="S3338" t="str">
            <v xml:space="preserve">RA </v>
          </cell>
          <cell r="T3338" t="str">
            <v>RA Patient</v>
          </cell>
          <cell r="U3338">
            <v>1969</v>
          </cell>
          <cell r="V3338">
            <v>48</v>
          </cell>
        </row>
        <row r="3339">
          <cell r="A3339" t="str">
            <v>AA03338</v>
          </cell>
          <cell r="B3339">
            <v>1</v>
          </cell>
          <cell r="C3339" t="str">
            <v>OCRD</v>
          </cell>
          <cell r="D3339">
            <v>229</v>
          </cell>
          <cell r="E3339">
            <v>42947</v>
          </cell>
          <cell r="F3339" t="str">
            <v>OCRD|0229</v>
          </cell>
          <cell r="G3339" t="str">
            <v>OCRD|0229|2017-07-31</v>
          </cell>
          <cell r="H3339" t="str">
            <v>S00229-V08997</v>
          </cell>
          <cell r="I3339">
            <v>8997</v>
          </cell>
          <cell r="J3339" t="str">
            <v>Blood RNA</v>
          </cell>
          <cell r="K3339" t="str">
            <v>PaxGene</v>
          </cell>
          <cell r="L3339">
            <v>169</v>
          </cell>
          <cell r="M3339" t="str">
            <v>B</v>
          </cell>
          <cell r="N3339">
            <v>2</v>
          </cell>
          <cell r="P3339">
            <v>11259</v>
          </cell>
          <cell r="Q3339" t="str">
            <v>Female</v>
          </cell>
          <cell r="R3339" t="str">
            <v>[EA][H]</v>
          </cell>
          <cell r="S3339" t="str">
            <v xml:space="preserve">SLE </v>
          </cell>
          <cell r="T3339" t="str">
            <v>SLE Patient</v>
          </cell>
          <cell r="U3339">
            <v>1965</v>
          </cell>
          <cell r="V3339">
            <v>52</v>
          </cell>
        </row>
        <row r="3340">
          <cell r="A3340" t="str">
            <v>AA03339</v>
          </cell>
          <cell r="B3340">
            <v>1</v>
          </cell>
          <cell r="C3340" t="str">
            <v>OCRD</v>
          </cell>
          <cell r="D3340">
            <v>252</v>
          </cell>
          <cell r="E3340">
            <v>42947</v>
          </cell>
          <cell r="F3340" t="str">
            <v>OCRD|0252</v>
          </cell>
          <cell r="G3340" t="str">
            <v>OCRD|0252|2017-07-31</v>
          </cell>
          <cell r="H3340" t="str">
            <v>S00252-V08996</v>
          </cell>
          <cell r="I3340">
            <v>8996</v>
          </cell>
          <cell r="J3340" t="str">
            <v>Blood RNA</v>
          </cell>
          <cell r="K3340" t="str">
            <v>PaxGene</v>
          </cell>
          <cell r="L3340">
            <v>169</v>
          </cell>
          <cell r="M3340" t="str">
            <v>B</v>
          </cell>
          <cell r="N3340">
            <v>3</v>
          </cell>
          <cell r="P3340">
            <v>11119</v>
          </cell>
          <cell r="Q3340" t="str">
            <v>Female</v>
          </cell>
          <cell r="R3340" t="str">
            <v>[AA]</v>
          </cell>
          <cell r="S3340" t="str">
            <v xml:space="preserve">SLE </v>
          </cell>
          <cell r="T3340" t="str">
            <v>SLE Patient</v>
          </cell>
          <cell r="U3340">
            <v>1970</v>
          </cell>
          <cell r="V3340">
            <v>47</v>
          </cell>
        </row>
        <row r="3341">
          <cell r="A3341" t="str">
            <v>AA03340</v>
          </cell>
          <cell r="B3341">
            <v>1</v>
          </cell>
          <cell r="C3341" t="str">
            <v>OCRD</v>
          </cell>
          <cell r="D3341">
            <v>1426</v>
          </cell>
          <cell r="E3341">
            <v>42947</v>
          </cell>
          <cell r="F3341" t="str">
            <v>OCRD|1426</v>
          </cell>
          <cell r="G3341" t="str">
            <v>OCRD|1426|2017-07-31</v>
          </cell>
          <cell r="H3341" t="str">
            <v>S01426-V08998</v>
          </cell>
          <cell r="I3341">
            <v>8998</v>
          </cell>
          <cell r="J3341" t="str">
            <v>Blood RNA</v>
          </cell>
          <cell r="K3341" t="str">
            <v>PaxGene</v>
          </cell>
          <cell r="L3341">
            <v>169</v>
          </cell>
          <cell r="M3341" t="str">
            <v>B</v>
          </cell>
          <cell r="N3341">
            <v>4</v>
          </cell>
          <cell r="P3341">
            <v>22918</v>
          </cell>
          <cell r="Q3341" t="str">
            <v>Female</v>
          </cell>
          <cell r="R3341" t="str">
            <v>[EA]</v>
          </cell>
          <cell r="S3341" t="str">
            <v xml:space="preserve">SLE </v>
          </cell>
          <cell r="T3341" t="str">
            <v>SLE Patient</v>
          </cell>
          <cell r="U3341">
            <v>1993</v>
          </cell>
          <cell r="V3341">
            <v>24</v>
          </cell>
        </row>
        <row r="3342">
          <cell r="A3342" t="str">
            <v>AA03341</v>
          </cell>
          <cell r="B3342">
            <v>1</v>
          </cell>
          <cell r="C3342" t="str">
            <v>OCRD</v>
          </cell>
          <cell r="D3342">
            <v>1429</v>
          </cell>
          <cell r="E3342">
            <v>42947</v>
          </cell>
          <cell r="F3342" t="str">
            <v>OCRD|1429</v>
          </cell>
          <cell r="G3342" t="str">
            <v>OCRD|1429|2017-07-31</v>
          </cell>
          <cell r="H3342" t="str">
            <v>S01429-V09000</v>
          </cell>
          <cell r="I3342">
            <v>9000</v>
          </cell>
          <cell r="J3342" t="str">
            <v>Blood RNA</v>
          </cell>
          <cell r="K3342" t="str">
            <v>PaxGene</v>
          </cell>
          <cell r="L3342">
            <v>169</v>
          </cell>
          <cell r="M3342" t="str">
            <v>B</v>
          </cell>
          <cell r="N3342">
            <v>5</v>
          </cell>
          <cell r="P3342">
            <v>23240</v>
          </cell>
          <cell r="Q3342" t="str">
            <v>Female</v>
          </cell>
          <cell r="R3342" t="str">
            <v>[A]</v>
          </cell>
          <cell r="S3342" t="str">
            <v xml:space="preserve">SLE </v>
          </cell>
          <cell r="T3342" t="str">
            <v>SLE Patient</v>
          </cell>
          <cell r="U3342">
            <v>1993</v>
          </cell>
          <cell r="V3342">
            <v>24</v>
          </cell>
        </row>
        <row r="3343">
          <cell r="A3343" t="str">
            <v>AA03342</v>
          </cell>
          <cell r="B3343">
            <v>1</v>
          </cell>
          <cell r="C3343" t="str">
            <v>OCRD</v>
          </cell>
          <cell r="D3343">
            <v>1499</v>
          </cell>
          <cell r="E3343">
            <v>42947</v>
          </cell>
          <cell r="F3343" t="str">
            <v>OCRD|1499</v>
          </cell>
          <cell r="G3343" t="str">
            <v>OCRD|1499|2017-07-31</v>
          </cell>
          <cell r="H3343" t="str">
            <v>S01499-V08999</v>
          </cell>
          <cell r="I3343">
            <v>8999</v>
          </cell>
          <cell r="J3343" t="str">
            <v>Blood RNA</v>
          </cell>
          <cell r="K3343" t="str">
            <v>PaxGene</v>
          </cell>
          <cell r="L3343">
            <v>169</v>
          </cell>
          <cell r="M3343" t="str">
            <v>B</v>
          </cell>
          <cell r="N3343">
            <v>6</v>
          </cell>
          <cell r="P3343">
            <v>23413</v>
          </cell>
          <cell r="Q3343" t="str">
            <v>Female</v>
          </cell>
          <cell r="R3343" t="str">
            <v>[EA]</v>
          </cell>
          <cell r="S3343" t="str">
            <v xml:space="preserve">SLE </v>
          </cell>
          <cell r="T3343" t="str">
            <v>SLE Patient</v>
          </cell>
          <cell r="U3343">
            <v>1989</v>
          </cell>
          <cell r="V3343">
            <v>28</v>
          </cell>
        </row>
        <row r="3344">
          <cell r="A3344" t="str">
            <v>AA03343</v>
          </cell>
          <cell r="B3344">
            <v>1</v>
          </cell>
          <cell r="C3344" t="str">
            <v>OCRD</v>
          </cell>
          <cell r="D3344">
            <v>616</v>
          </cell>
          <cell r="E3344">
            <v>42948</v>
          </cell>
          <cell r="F3344" t="str">
            <v>OCRD|0616</v>
          </cell>
          <cell r="G3344" t="str">
            <v>OCRD|0616|2017-08-01</v>
          </cell>
          <cell r="H3344" t="str">
            <v>S00616-V09002</v>
          </cell>
          <cell r="I3344">
            <v>9002</v>
          </cell>
          <cell r="J3344" t="str">
            <v>Blood RNA</v>
          </cell>
          <cell r="K3344" t="str">
            <v>PaxGene</v>
          </cell>
          <cell r="L3344">
            <v>169</v>
          </cell>
          <cell r="M3344" t="str">
            <v>C</v>
          </cell>
          <cell r="N3344">
            <v>1</v>
          </cell>
          <cell r="P3344">
            <v>11391</v>
          </cell>
          <cell r="Q3344" t="str">
            <v>Female</v>
          </cell>
          <cell r="R3344" t="str">
            <v>[EA]</v>
          </cell>
          <cell r="S3344" t="str">
            <v xml:space="preserve">SLE </v>
          </cell>
          <cell r="T3344" t="str">
            <v>SLE Patient</v>
          </cell>
          <cell r="U3344">
            <v>1985</v>
          </cell>
          <cell r="V3344">
            <v>32</v>
          </cell>
        </row>
        <row r="3345">
          <cell r="A3345" t="str">
            <v>AA03344</v>
          </cell>
          <cell r="B3345">
            <v>1</v>
          </cell>
          <cell r="C3345" t="str">
            <v>OCRD</v>
          </cell>
          <cell r="D3345">
            <v>690</v>
          </cell>
          <cell r="E3345">
            <v>42948</v>
          </cell>
          <cell r="F3345" t="str">
            <v>OCRD|0690</v>
          </cell>
          <cell r="G3345" t="str">
            <v>OCRD|0690|2017-08-01</v>
          </cell>
          <cell r="H3345" t="str">
            <v>S00690-V09003</v>
          </cell>
          <cell r="I3345">
            <v>9003</v>
          </cell>
          <cell r="J3345" t="str">
            <v>Blood RNA</v>
          </cell>
          <cell r="K3345" t="str">
            <v>PaxGene</v>
          </cell>
          <cell r="L3345">
            <v>169</v>
          </cell>
          <cell r="M3345" t="str">
            <v>C</v>
          </cell>
          <cell r="N3345">
            <v>2</v>
          </cell>
          <cell r="P3345">
            <v>11424</v>
          </cell>
          <cell r="Q3345" t="str">
            <v>Male</v>
          </cell>
          <cell r="R3345" t="str">
            <v>[EA]</v>
          </cell>
          <cell r="S3345" t="str">
            <v xml:space="preserve">SLE </v>
          </cell>
          <cell r="T3345" t="str">
            <v>SLE Patient</v>
          </cell>
          <cell r="U3345">
            <v>1990</v>
          </cell>
          <cell r="V3345">
            <v>27</v>
          </cell>
        </row>
        <row r="3346">
          <cell r="A3346" t="str">
            <v>AA03345</v>
          </cell>
          <cell r="B3346">
            <v>1</v>
          </cell>
          <cell r="C3346" t="str">
            <v>OCRD</v>
          </cell>
          <cell r="D3346">
            <v>714</v>
          </cell>
          <cell r="E3346">
            <v>42948</v>
          </cell>
          <cell r="F3346" t="str">
            <v>OCRD|0714</v>
          </cell>
          <cell r="G3346" t="str">
            <v>OCRD|0714|2017-08-01</v>
          </cell>
          <cell r="H3346" t="str">
            <v>S00714-V09004</v>
          </cell>
          <cell r="I3346">
            <v>9004</v>
          </cell>
          <cell r="J3346" t="str">
            <v>Blood RNA</v>
          </cell>
          <cell r="K3346" t="str">
            <v>PaxGene</v>
          </cell>
          <cell r="L3346">
            <v>169</v>
          </cell>
          <cell r="M3346" t="str">
            <v>C</v>
          </cell>
          <cell r="N3346">
            <v>3</v>
          </cell>
          <cell r="P3346">
            <v>11861</v>
          </cell>
          <cell r="Q3346" t="str">
            <v>Female</v>
          </cell>
          <cell r="R3346" t="str">
            <v>[EA]</v>
          </cell>
          <cell r="S3346" t="str">
            <v xml:space="preserve">SLE </v>
          </cell>
          <cell r="T3346" t="str">
            <v>SLE Patient</v>
          </cell>
          <cell r="U3346">
            <v>1986</v>
          </cell>
          <cell r="V3346">
            <v>31</v>
          </cell>
        </row>
        <row r="3347">
          <cell r="A3347" t="str">
            <v>AA03346</v>
          </cell>
          <cell r="B3347">
            <v>1</v>
          </cell>
          <cell r="C3347" t="str">
            <v>OCRD</v>
          </cell>
          <cell r="D3347">
            <v>726</v>
          </cell>
          <cell r="E3347">
            <v>42948</v>
          </cell>
          <cell r="F3347" t="str">
            <v>OCRD|0726</v>
          </cell>
          <cell r="G3347" t="str">
            <v>OCRD|0726|2017-08-01</v>
          </cell>
          <cell r="H3347" t="str">
            <v>S00726-V09005</v>
          </cell>
          <cell r="I3347">
            <v>9005</v>
          </cell>
          <cell r="J3347" t="str">
            <v>Blood RNA</v>
          </cell>
          <cell r="K3347" t="str">
            <v>PaxGene</v>
          </cell>
          <cell r="L3347">
            <v>169</v>
          </cell>
          <cell r="M3347" t="str">
            <v>C</v>
          </cell>
          <cell r="N3347">
            <v>4</v>
          </cell>
          <cell r="P3347">
            <v>11870</v>
          </cell>
          <cell r="Q3347" t="str">
            <v>Female</v>
          </cell>
          <cell r="R3347" t="str">
            <v>[EA]</v>
          </cell>
          <cell r="S3347" t="str">
            <v xml:space="preserve">SLE </v>
          </cell>
          <cell r="T3347" t="str">
            <v>SLE Patient</v>
          </cell>
          <cell r="U3347">
            <v>1984</v>
          </cell>
          <cell r="V3347">
            <v>33</v>
          </cell>
        </row>
        <row r="3348">
          <cell r="A3348" t="str">
            <v>AA03347</v>
          </cell>
          <cell r="B3348">
            <v>1</v>
          </cell>
          <cell r="C3348" t="str">
            <v>OCRD</v>
          </cell>
          <cell r="D3348">
            <v>886</v>
          </cell>
          <cell r="E3348">
            <v>42948</v>
          </cell>
          <cell r="F3348" t="str">
            <v>OCRD|0886</v>
          </cell>
          <cell r="G3348" t="str">
            <v>OCRD|0886|2017-08-01</v>
          </cell>
          <cell r="H3348" t="str">
            <v>S00886-V09001</v>
          </cell>
          <cell r="I3348">
            <v>9001</v>
          </cell>
          <cell r="J3348" t="str">
            <v>Blood RNA</v>
          </cell>
          <cell r="K3348" t="str">
            <v>PaxGene</v>
          </cell>
          <cell r="L3348">
            <v>169</v>
          </cell>
          <cell r="M3348" t="str">
            <v>C</v>
          </cell>
          <cell r="N3348">
            <v>5</v>
          </cell>
          <cell r="P3348">
            <v>23086</v>
          </cell>
          <cell r="Q3348" t="str">
            <v>Female</v>
          </cell>
          <cell r="R3348" t="str">
            <v>[EA]</v>
          </cell>
          <cell r="S3348" t="str">
            <v xml:space="preserve">Rheumatic </v>
          </cell>
          <cell r="T3348" t="str">
            <v>Rheumatic Disease Patient</v>
          </cell>
          <cell r="U3348">
            <v>1951</v>
          </cell>
          <cell r="V3348">
            <v>66</v>
          </cell>
        </row>
        <row r="3349">
          <cell r="A3349" t="str">
            <v>AA03348</v>
          </cell>
          <cell r="B3349">
            <v>1</v>
          </cell>
          <cell r="C3349" t="str">
            <v>OCRD</v>
          </cell>
          <cell r="D3349">
            <v>172</v>
          </cell>
          <cell r="E3349">
            <v>42949</v>
          </cell>
          <cell r="F3349" t="str">
            <v>OCRD|0172</v>
          </cell>
          <cell r="G3349" t="str">
            <v>OCRD|0172|2017-08-02</v>
          </cell>
          <cell r="H3349" t="str">
            <v>S00172-V09008</v>
          </cell>
          <cell r="I3349">
            <v>9008</v>
          </cell>
          <cell r="J3349" t="str">
            <v>Blood RNA</v>
          </cell>
          <cell r="K3349" t="str">
            <v>PaxGene</v>
          </cell>
          <cell r="L3349">
            <v>169</v>
          </cell>
          <cell r="M3349" t="str">
            <v>C</v>
          </cell>
          <cell r="N3349">
            <v>6</v>
          </cell>
          <cell r="P3349">
            <v>13187</v>
          </cell>
          <cell r="Q3349" t="str">
            <v>Female</v>
          </cell>
          <cell r="R3349" t="str">
            <v>[AI]</v>
          </cell>
          <cell r="S3349" t="str">
            <v xml:space="preserve">SLE </v>
          </cell>
          <cell r="T3349" t="str">
            <v>SLE Patient</v>
          </cell>
          <cell r="U3349">
            <v>1961</v>
          </cell>
          <cell r="V3349">
            <v>56</v>
          </cell>
        </row>
        <row r="3350">
          <cell r="A3350" t="str">
            <v>AA03349</v>
          </cell>
          <cell r="B3350">
            <v>1</v>
          </cell>
          <cell r="C3350" t="str">
            <v>OCRD</v>
          </cell>
          <cell r="D3350">
            <v>469</v>
          </cell>
          <cell r="E3350">
            <v>42949</v>
          </cell>
          <cell r="F3350" t="str">
            <v>OCRD|0469</v>
          </cell>
          <cell r="G3350" t="str">
            <v>OCRD|0469|2017-08-02</v>
          </cell>
          <cell r="H3350" t="str">
            <v>S00469-V09006</v>
          </cell>
          <cell r="I3350">
            <v>9006</v>
          </cell>
          <cell r="J3350" t="str">
            <v>Blood RNA</v>
          </cell>
          <cell r="K3350" t="str">
            <v>PaxGene</v>
          </cell>
          <cell r="L3350">
            <v>169</v>
          </cell>
          <cell r="M3350" t="str">
            <v>D</v>
          </cell>
          <cell r="N3350">
            <v>1</v>
          </cell>
          <cell r="P3350">
            <v>11281</v>
          </cell>
          <cell r="Q3350" t="str">
            <v>Male</v>
          </cell>
          <cell r="R3350" t="str">
            <v>[AA]</v>
          </cell>
          <cell r="S3350" t="str">
            <v xml:space="preserve">SLE </v>
          </cell>
          <cell r="T3350" t="str">
            <v>SLE Patient</v>
          </cell>
          <cell r="U3350">
            <v>1945</v>
          </cell>
          <cell r="V3350">
            <v>72</v>
          </cell>
        </row>
        <row r="3351">
          <cell r="A3351" t="str">
            <v>AA03350</v>
          </cell>
          <cell r="B3351">
            <v>1</v>
          </cell>
          <cell r="C3351" t="str">
            <v>OCRD</v>
          </cell>
          <cell r="D3351">
            <v>924</v>
          </cell>
          <cell r="E3351">
            <v>42949</v>
          </cell>
          <cell r="F3351" t="str">
            <v>OCRD|0924</v>
          </cell>
          <cell r="G3351" t="str">
            <v>OCRD|0924|2017-08-02</v>
          </cell>
          <cell r="H3351" t="str">
            <v>S00924-V09007</v>
          </cell>
          <cell r="I3351">
            <v>9007</v>
          </cell>
          <cell r="J3351" t="str">
            <v>Blood RNA</v>
          </cell>
          <cell r="K3351" t="str">
            <v>PaxGene</v>
          </cell>
          <cell r="L3351">
            <v>169</v>
          </cell>
          <cell r="M3351" t="str">
            <v>D</v>
          </cell>
          <cell r="N3351">
            <v>2</v>
          </cell>
          <cell r="P3351">
            <v>11474</v>
          </cell>
          <cell r="Q3351" t="str">
            <v>Female</v>
          </cell>
          <cell r="R3351" t="str">
            <v>[EA]</v>
          </cell>
          <cell r="S3351" t="str">
            <v xml:space="preserve">RA </v>
          </cell>
          <cell r="T3351" t="str">
            <v>RA Patient</v>
          </cell>
          <cell r="U3351">
            <v>1948</v>
          </cell>
          <cell r="V3351">
            <v>69</v>
          </cell>
        </row>
        <row r="3352">
          <cell r="A3352" t="str">
            <v>AA03351</v>
          </cell>
          <cell r="B3352">
            <v>1</v>
          </cell>
          <cell r="C3352" t="str">
            <v>OCRD</v>
          </cell>
          <cell r="D3352">
            <v>627</v>
          </cell>
          <cell r="E3352">
            <v>42950</v>
          </cell>
          <cell r="F3352" t="str">
            <v>OCRD|0627</v>
          </cell>
          <cell r="G3352" t="str">
            <v>OCRD|0627|2017-08-03</v>
          </cell>
          <cell r="H3352" t="str">
            <v>S00627-V09010</v>
          </cell>
          <cell r="I3352">
            <v>9010</v>
          </cell>
          <cell r="J3352" t="str">
            <v>Blood RNA</v>
          </cell>
          <cell r="K3352" t="str">
            <v>PaxGene</v>
          </cell>
          <cell r="L3352">
            <v>169</v>
          </cell>
          <cell r="M3352" t="str">
            <v>D</v>
          </cell>
          <cell r="N3352">
            <v>3</v>
          </cell>
          <cell r="P3352">
            <v>11397</v>
          </cell>
          <cell r="Q3352" t="str">
            <v>Male</v>
          </cell>
          <cell r="R3352" t="str">
            <v>[AA]</v>
          </cell>
          <cell r="S3352" t="str">
            <v xml:space="preserve">SLE </v>
          </cell>
          <cell r="T3352" t="str">
            <v>SLE Patient</v>
          </cell>
          <cell r="U3352">
            <v>1967</v>
          </cell>
          <cell r="V3352">
            <v>50</v>
          </cell>
        </row>
        <row r="3353">
          <cell r="A3353" t="str">
            <v>AA03352</v>
          </cell>
          <cell r="B3353">
            <v>1</v>
          </cell>
          <cell r="C3353" t="str">
            <v>OCRD</v>
          </cell>
          <cell r="D3353">
            <v>830</v>
          </cell>
          <cell r="E3353">
            <v>42950</v>
          </cell>
          <cell r="F3353" t="str">
            <v>OCRD|0830</v>
          </cell>
          <cell r="G3353" t="str">
            <v>OCRD|0830|2017-08-03</v>
          </cell>
          <cell r="H3353" t="str">
            <v>S00830-V09009</v>
          </cell>
          <cell r="I3353">
            <v>9009</v>
          </cell>
          <cell r="J3353" t="str">
            <v>Blood RNA</v>
          </cell>
          <cell r="K3353" t="str">
            <v>PaxGene</v>
          </cell>
          <cell r="L3353">
            <v>169</v>
          </cell>
          <cell r="M3353" t="str">
            <v>D</v>
          </cell>
          <cell r="N3353">
            <v>4</v>
          </cell>
          <cell r="P3353">
            <v>20322</v>
          </cell>
          <cell r="Q3353" t="str">
            <v>Female</v>
          </cell>
          <cell r="R3353" t="str">
            <v>[EA]</v>
          </cell>
          <cell r="S3353" t="str">
            <v xml:space="preserve">SLE </v>
          </cell>
          <cell r="T3353" t="str">
            <v>SLE Patient</v>
          </cell>
          <cell r="U3353">
            <v>1984</v>
          </cell>
          <cell r="V3353">
            <v>33</v>
          </cell>
        </row>
        <row r="3354">
          <cell r="A3354" t="str">
            <v>AA03353</v>
          </cell>
          <cell r="B3354">
            <v>1</v>
          </cell>
          <cell r="C3354" t="str">
            <v>OCRD</v>
          </cell>
          <cell r="D3354">
            <v>192</v>
          </cell>
          <cell r="E3354">
            <v>42950</v>
          </cell>
          <cell r="F3354" t="str">
            <v>OCRD|0192</v>
          </cell>
          <cell r="G3354" t="str">
            <v>OCRD|0192|2017-08-03</v>
          </cell>
          <cell r="H3354" t="str">
            <v>S00192-V09011</v>
          </cell>
          <cell r="I3354">
            <v>9011</v>
          </cell>
          <cell r="J3354" t="str">
            <v>Blood RNA</v>
          </cell>
          <cell r="K3354" t="str">
            <v>PaxGene</v>
          </cell>
          <cell r="L3354">
            <v>169</v>
          </cell>
          <cell r="M3354" t="str">
            <v>D</v>
          </cell>
          <cell r="N3354">
            <v>5</v>
          </cell>
          <cell r="P3354">
            <v>13774</v>
          </cell>
          <cell r="Q3354" t="str">
            <v>Female</v>
          </cell>
          <cell r="R3354" t="str">
            <v>[AA]</v>
          </cell>
          <cell r="S3354" t="str">
            <v xml:space="preserve">SLE </v>
          </cell>
          <cell r="T3354" t="str">
            <v>SLE Patient</v>
          </cell>
          <cell r="U3354">
            <v>1973</v>
          </cell>
          <cell r="V3354">
            <v>44</v>
          </cell>
        </row>
        <row r="3355">
          <cell r="A3355" t="str">
            <v>AA03354</v>
          </cell>
          <cell r="B3355">
            <v>1</v>
          </cell>
          <cell r="C3355" t="str">
            <v>OCRD</v>
          </cell>
          <cell r="D3355">
            <v>66</v>
          </cell>
          <cell r="E3355">
            <v>42954</v>
          </cell>
          <cell r="F3355" t="str">
            <v>OCRD|0066</v>
          </cell>
          <cell r="G3355" t="str">
            <v>OCRD|0066|2017-08-07</v>
          </cell>
          <cell r="H3355" t="str">
            <v>S00066-V09013</v>
          </cell>
          <cell r="I3355">
            <v>9013</v>
          </cell>
          <cell r="J3355" t="str">
            <v>Blood RNA</v>
          </cell>
          <cell r="K3355" t="str">
            <v>PaxGene</v>
          </cell>
          <cell r="L3355">
            <v>169</v>
          </cell>
          <cell r="M3355" t="str">
            <v>D</v>
          </cell>
          <cell r="N3355">
            <v>6</v>
          </cell>
          <cell r="P3355">
            <v>11178</v>
          </cell>
          <cell r="Q3355" t="str">
            <v>Female</v>
          </cell>
          <cell r="R3355" t="str">
            <v>[EA][H]</v>
          </cell>
          <cell r="S3355" t="str">
            <v xml:space="preserve">SLE </v>
          </cell>
          <cell r="T3355" t="str">
            <v>SLE Patient</v>
          </cell>
          <cell r="U3355">
            <v>1977</v>
          </cell>
          <cell r="V3355">
            <v>40</v>
          </cell>
        </row>
        <row r="3356">
          <cell r="A3356" t="str">
            <v>AA03355</v>
          </cell>
          <cell r="B3356">
            <v>1</v>
          </cell>
          <cell r="C3356" t="str">
            <v>OCRD</v>
          </cell>
          <cell r="D3356">
            <v>269</v>
          </cell>
          <cell r="E3356">
            <v>42954</v>
          </cell>
          <cell r="F3356" t="str">
            <v>OCRD|0269</v>
          </cell>
          <cell r="G3356" t="str">
            <v>OCRD|0269|2017-08-07</v>
          </cell>
          <cell r="H3356" t="str">
            <v>S00269-V09012</v>
          </cell>
          <cell r="I3356">
            <v>9012</v>
          </cell>
          <cell r="J3356" t="str">
            <v>Blood RNA</v>
          </cell>
          <cell r="K3356" t="str">
            <v>PaxGene</v>
          </cell>
          <cell r="L3356">
            <v>169</v>
          </cell>
          <cell r="M3356" t="str">
            <v>E</v>
          </cell>
          <cell r="N3356">
            <v>1</v>
          </cell>
          <cell r="P3356">
            <v>11245</v>
          </cell>
          <cell r="Q3356" t="str">
            <v>Male</v>
          </cell>
          <cell r="R3356" t="str">
            <v>[EA]</v>
          </cell>
          <cell r="S3356" t="str">
            <v xml:space="preserve">SLE </v>
          </cell>
          <cell r="T3356" t="str">
            <v>SLE Patient</v>
          </cell>
          <cell r="U3356">
            <v>1946</v>
          </cell>
          <cell r="V3356">
            <v>71</v>
          </cell>
        </row>
        <row r="3357">
          <cell r="A3357" t="str">
            <v>AA03356</v>
          </cell>
          <cell r="B3357">
            <v>1</v>
          </cell>
          <cell r="C3357" t="str">
            <v>OCRD</v>
          </cell>
          <cell r="D3357">
            <v>1500</v>
          </cell>
          <cell r="E3357">
            <v>42954</v>
          </cell>
          <cell r="F3357" t="str">
            <v>OCRD|1500</v>
          </cell>
          <cell r="G3357" t="str">
            <v>OCRD|1500|2017-08-07</v>
          </cell>
          <cell r="H3357" t="str">
            <v>S01500-V09014</v>
          </cell>
          <cell r="I3357">
            <v>9014</v>
          </cell>
          <cell r="J3357" t="str">
            <v>Blood RNA</v>
          </cell>
          <cell r="K3357" t="str">
            <v>PaxGene</v>
          </cell>
          <cell r="L3357">
            <v>169</v>
          </cell>
          <cell r="M3357" t="str">
            <v>E</v>
          </cell>
          <cell r="N3357">
            <v>2</v>
          </cell>
          <cell r="P3357">
            <v>23059</v>
          </cell>
          <cell r="Q3357" t="str">
            <v>Female</v>
          </cell>
          <cell r="R3357" t="str">
            <v>[EA]</v>
          </cell>
          <cell r="S3357" t="str">
            <v xml:space="preserve">RA </v>
          </cell>
          <cell r="T3357" t="str">
            <v>RA Patient</v>
          </cell>
          <cell r="U3357">
            <v>1941</v>
          </cell>
          <cell r="V3357">
            <v>76</v>
          </cell>
        </row>
        <row r="3358">
          <cell r="A3358" t="str">
            <v>AA03357</v>
          </cell>
          <cell r="B3358">
            <v>1</v>
          </cell>
          <cell r="C3358" t="str">
            <v>OCRD</v>
          </cell>
          <cell r="D3358">
            <v>287</v>
          </cell>
          <cell r="E3358">
            <v>42955</v>
          </cell>
          <cell r="F3358" t="str">
            <v>OCRD|0287</v>
          </cell>
          <cell r="G3358" t="str">
            <v>OCRD|0287|2017-08-08</v>
          </cell>
          <cell r="H3358" t="str">
            <v>S00287-V09018</v>
          </cell>
          <cell r="I3358">
            <v>9018</v>
          </cell>
          <cell r="J3358" t="str">
            <v>Blood RNA</v>
          </cell>
          <cell r="K3358" t="str">
            <v>PaxGene</v>
          </cell>
          <cell r="L3358">
            <v>169</v>
          </cell>
          <cell r="M3358" t="str">
            <v>E</v>
          </cell>
          <cell r="N3358">
            <v>3</v>
          </cell>
          <cell r="P3358">
            <v>13197</v>
          </cell>
          <cell r="Q3358" t="str">
            <v>Female</v>
          </cell>
          <cell r="R3358" t="str">
            <v>[EA][H]</v>
          </cell>
          <cell r="S3358" t="str">
            <v xml:space="preserve">SLE </v>
          </cell>
          <cell r="T3358" t="str">
            <v>SLE Patient</v>
          </cell>
          <cell r="U3358">
            <v>1977</v>
          </cell>
          <cell r="V3358">
            <v>40</v>
          </cell>
        </row>
        <row r="3359">
          <cell r="A3359" t="str">
            <v>AA03358</v>
          </cell>
          <cell r="B3359">
            <v>1</v>
          </cell>
          <cell r="C3359" t="str">
            <v>OCRD</v>
          </cell>
          <cell r="D3359">
            <v>390</v>
          </cell>
          <cell r="E3359">
            <v>42955</v>
          </cell>
          <cell r="F3359" t="str">
            <v>OCRD|0390</v>
          </cell>
          <cell r="G3359" t="str">
            <v>OCRD|0390|2017-08-08</v>
          </cell>
          <cell r="H3359" t="str">
            <v>S00390-V09016</v>
          </cell>
          <cell r="I3359">
            <v>9016</v>
          </cell>
          <cell r="J3359" t="str">
            <v>Blood RNA</v>
          </cell>
          <cell r="K3359" t="str">
            <v>PaxGene</v>
          </cell>
          <cell r="L3359">
            <v>169</v>
          </cell>
          <cell r="M3359" t="str">
            <v>E</v>
          </cell>
          <cell r="N3359">
            <v>4</v>
          </cell>
          <cell r="P3359">
            <v>13212</v>
          </cell>
          <cell r="Q3359" t="str">
            <v>Female</v>
          </cell>
          <cell r="R3359" t="str">
            <v>[A]</v>
          </cell>
          <cell r="S3359" t="str">
            <v xml:space="preserve">SLE </v>
          </cell>
          <cell r="T3359" t="str">
            <v>SLE Patient</v>
          </cell>
          <cell r="U3359">
            <v>1979</v>
          </cell>
          <cell r="V3359">
            <v>38</v>
          </cell>
        </row>
        <row r="3360">
          <cell r="A3360" t="str">
            <v>AA03359</v>
          </cell>
          <cell r="B3360">
            <v>1</v>
          </cell>
          <cell r="C3360" t="str">
            <v>OCRD</v>
          </cell>
          <cell r="D3360">
            <v>1435</v>
          </cell>
          <cell r="E3360">
            <v>42955</v>
          </cell>
          <cell r="F3360" t="str">
            <v>OCRD|1435</v>
          </cell>
          <cell r="G3360" t="str">
            <v>OCRD|1435|2017-08-08</v>
          </cell>
          <cell r="H3360" t="str">
            <v>S01435-V09017</v>
          </cell>
          <cell r="I3360">
            <v>9017</v>
          </cell>
          <cell r="J3360" t="str">
            <v>Blood RNA</v>
          </cell>
          <cell r="K3360" t="str">
            <v>PaxGene</v>
          </cell>
          <cell r="L3360">
            <v>169</v>
          </cell>
          <cell r="M3360" t="str">
            <v>E</v>
          </cell>
          <cell r="N3360">
            <v>5</v>
          </cell>
          <cell r="P3360">
            <v>23284</v>
          </cell>
          <cell r="Q3360" t="str">
            <v>Female</v>
          </cell>
          <cell r="R3360" t="str">
            <v>[AA]</v>
          </cell>
          <cell r="S3360" t="str">
            <v xml:space="preserve">SLE </v>
          </cell>
          <cell r="T3360" t="str">
            <v>SLE Patient</v>
          </cell>
          <cell r="U3360">
            <v>1996</v>
          </cell>
          <cell r="V3360">
            <v>21</v>
          </cell>
        </row>
        <row r="3361">
          <cell r="A3361" t="str">
            <v>AA03360</v>
          </cell>
          <cell r="B3361">
            <v>1</v>
          </cell>
          <cell r="C3361" t="str">
            <v>OCRD</v>
          </cell>
          <cell r="D3361">
            <v>799</v>
          </cell>
          <cell r="E3361">
            <v>42955</v>
          </cell>
          <cell r="F3361" t="str">
            <v>OCRD|0799</v>
          </cell>
          <cell r="G3361" t="str">
            <v>OCRD|0799|2017-08-08</v>
          </cell>
          <cell r="H3361" t="str">
            <v>S00799-V09015</v>
          </cell>
          <cell r="I3361">
            <v>9015</v>
          </cell>
          <cell r="J3361" t="str">
            <v>Blood RNA</v>
          </cell>
          <cell r="K3361" t="str">
            <v>PaxGene</v>
          </cell>
          <cell r="L3361">
            <v>169</v>
          </cell>
          <cell r="M3361" t="str">
            <v>E</v>
          </cell>
          <cell r="N3361">
            <v>6</v>
          </cell>
          <cell r="P3361">
            <v>20098</v>
          </cell>
          <cell r="Q3361" t="str">
            <v>Female</v>
          </cell>
          <cell r="R3361" t="str">
            <v>[A]</v>
          </cell>
          <cell r="S3361" t="str">
            <v xml:space="preserve">SLE </v>
          </cell>
          <cell r="T3361" t="str">
            <v>SLE Patient</v>
          </cell>
          <cell r="U3361">
            <v>1991</v>
          </cell>
          <cell r="V3361">
            <v>26</v>
          </cell>
        </row>
        <row r="3362">
          <cell r="A3362" t="str">
            <v>AA03361</v>
          </cell>
          <cell r="B3362">
            <v>1</v>
          </cell>
          <cell r="C3362" t="str">
            <v>OCRD</v>
          </cell>
          <cell r="D3362">
            <v>683</v>
          </cell>
          <cell r="E3362">
            <v>42957</v>
          </cell>
          <cell r="F3362" t="str">
            <v>OCRD|0683</v>
          </cell>
          <cell r="G3362" t="str">
            <v>OCRD|0683|2017-08-10</v>
          </cell>
          <cell r="H3362" t="str">
            <v>S00683-V09019</v>
          </cell>
          <cell r="I3362">
            <v>9019</v>
          </cell>
          <cell r="J3362" t="str">
            <v>Blood RNA</v>
          </cell>
          <cell r="K3362" t="str">
            <v>PaxGene</v>
          </cell>
          <cell r="L3362">
            <v>169</v>
          </cell>
          <cell r="M3362" t="str">
            <v>F</v>
          </cell>
          <cell r="N3362">
            <v>1</v>
          </cell>
          <cell r="P3362">
            <v>11844</v>
          </cell>
          <cell r="Q3362" t="str">
            <v>Male</v>
          </cell>
          <cell r="R3362" t="str">
            <v>[EA]</v>
          </cell>
          <cell r="S3362" t="str">
            <v xml:space="preserve">RA </v>
          </cell>
          <cell r="T3362" t="str">
            <v>RA Patient</v>
          </cell>
          <cell r="U3362">
            <v>1968</v>
          </cell>
          <cell r="V3362">
            <v>49</v>
          </cell>
        </row>
        <row r="3363">
          <cell r="A3363" t="str">
            <v>AA03362</v>
          </cell>
          <cell r="B3363">
            <v>1</v>
          </cell>
          <cell r="C3363" t="str">
            <v>OCRD</v>
          </cell>
          <cell r="D3363">
            <v>921</v>
          </cell>
          <cell r="E3363">
            <v>42957</v>
          </cell>
          <cell r="F3363" t="str">
            <v>OCRD|0921</v>
          </cell>
          <cell r="G3363" t="str">
            <v>OCRD|0921|2017-08-10</v>
          </cell>
          <cell r="H3363" t="str">
            <v>S00921-V09020</v>
          </cell>
          <cell r="I3363">
            <v>9020</v>
          </cell>
          <cell r="J3363" t="str">
            <v>Blood RNA</v>
          </cell>
          <cell r="K3363" t="str">
            <v>PaxGene</v>
          </cell>
          <cell r="L3363">
            <v>169</v>
          </cell>
          <cell r="M3363" t="str">
            <v>F</v>
          </cell>
          <cell r="N3363">
            <v>2</v>
          </cell>
          <cell r="P3363">
            <v>22819</v>
          </cell>
          <cell r="Q3363" t="str">
            <v>Female</v>
          </cell>
          <cell r="R3363" t="str">
            <v>[EA][H]</v>
          </cell>
          <cell r="S3363" t="str">
            <v xml:space="preserve">RA </v>
          </cell>
          <cell r="T3363" t="str">
            <v>RA Patient</v>
          </cell>
          <cell r="U3363">
            <v>1995</v>
          </cell>
          <cell r="V3363">
            <v>22</v>
          </cell>
        </row>
        <row r="3364">
          <cell r="A3364" t="str">
            <v>AA03363</v>
          </cell>
          <cell r="B3364">
            <v>1</v>
          </cell>
          <cell r="C3364" t="str">
            <v>OCRD</v>
          </cell>
          <cell r="D3364">
            <v>872</v>
          </cell>
          <cell r="E3364">
            <v>42958</v>
          </cell>
          <cell r="F3364" t="str">
            <v>OCRD|0872</v>
          </cell>
          <cell r="G3364" t="str">
            <v>OCRD|0872|2017-08-11</v>
          </cell>
          <cell r="H3364" t="str">
            <v>S00872-V09021</v>
          </cell>
          <cell r="I3364">
            <v>9021</v>
          </cell>
          <cell r="J3364" t="str">
            <v>Blood RNA</v>
          </cell>
          <cell r="K3364" t="str">
            <v>PaxGene</v>
          </cell>
          <cell r="L3364">
            <v>169</v>
          </cell>
          <cell r="M3364" t="str">
            <v>F</v>
          </cell>
          <cell r="N3364">
            <v>3</v>
          </cell>
          <cell r="P3364">
            <v>20398</v>
          </cell>
          <cell r="Q3364" t="str">
            <v>Male</v>
          </cell>
          <cell r="R3364" t="str">
            <v>[EA]</v>
          </cell>
          <cell r="S3364" t="str">
            <v xml:space="preserve">RA </v>
          </cell>
          <cell r="T3364" t="str">
            <v>RA Patient</v>
          </cell>
          <cell r="U3364">
            <v>1995</v>
          </cell>
          <cell r="V3364">
            <v>22</v>
          </cell>
        </row>
        <row r="3365">
          <cell r="A3365" t="str">
            <v>AA03364</v>
          </cell>
          <cell r="B3365">
            <v>1</v>
          </cell>
          <cell r="C3365" t="str">
            <v>OCRD</v>
          </cell>
          <cell r="D3365">
            <v>1440</v>
          </cell>
          <cell r="E3365">
            <v>42958</v>
          </cell>
          <cell r="F3365" t="str">
            <v>OCRD|1440</v>
          </cell>
          <cell r="G3365" t="str">
            <v>OCRD|1440|2017-08-11</v>
          </cell>
          <cell r="H3365" t="str">
            <v>S01440-V09022</v>
          </cell>
          <cell r="I3365">
            <v>9022</v>
          </cell>
          <cell r="J3365" t="str">
            <v>Blood RNA</v>
          </cell>
          <cell r="K3365" t="str">
            <v>PaxGene</v>
          </cell>
          <cell r="L3365">
            <v>169</v>
          </cell>
          <cell r="M3365" t="str">
            <v>F</v>
          </cell>
          <cell r="N3365">
            <v>4</v>
          </cell>
          <cell r="P3365">
            <v>23107</v>
          </cell>
          <cell r="Q3365" t="str">
            <v>Male</v>
          </cell>
          <cell r="R3365" t="str">
            <v>[AA]</v>
          </cell>
          <cell r="S3365" t="str">
            <v xml:space="preserve">SS </v>
          </cell>
          <cell r="T3365" t="str">
            <v>SS Patient</v>
          </cell>
          <cell r="U3365">
            <v>1963</v>
          </cell>
          <cell r="V3365">
            <v>54</v>
          </cell>
        </row>
        <row r="3366">
          <cell r="A3366" t="str">
            <v>AA03365</v>
          </cell>
          <cell r="B3366">
            <v>1</v>
          </cell>
          <cell r="C3366" t="str">
            <v>OCRD</v>
          </cell>
          <cell r="D3366">
            <v>93</v>
          </cell>
          <cell r="E3366">
            <v>42961</v>
          </cell>
          <cell r="F3366" t="str">
            <v>OCRD|0093</v>
          </cell>
          <cell r="G3366" t="str">
            <v>OCRD|0093|2017-08-14</v>
          </cell>
          <cell r="H3366" t="str">
            <v>S00093-V09027</v>
          </cell>
          <cell r="I3366">
            <v>9027</v>
          </cell>
          <cell r="J3366" t="str">
            <v>Blood RNA</v>
          </cell>
          <cell r="K3366" t="str">
            <v>PaxGene</v>
          </cell>
          <cell r="L3366">
            <v>169</v>
          </cell>
          <cell r="M3366" t="str">
            <v>F</v>
          </cell>
          <cell r="N3366">
            <v>5</v>
          </cell>
          <cell r="P3366">
            <v>11269</v>
          </cell>
          <cell r="Q3366" t="str">
            <v>Female</v>
          </cell>
          <cell r="R3366" t="str">
            <v>[EA]</v>
          </cell>
          <cell r="S3366" t="str">
            <v xml:space="preserve">SLE </v>
          </cell>
          <cell r="T3366" t="str">
            <v>SLE Patient</v>
          </cell>
          <cell r="U3366">
            <v>1967</v>
          </cell>
          <cell r="V3366">
            <v>50</v>
          </cell>
        </row>
        <row r="3367">
          <cell r="A3367" t="str">
            <v>AA03366</v>
          </cell>
          <cell r="B3367">
            <v>1</v>
          </cell>
          <cell r="C3367" t="str">
            <v>OCRD</v>
          </cell>
          <cell r="D3367">
            <v>582</v>
          </cell>
          <cell r="E3367">
            <v>42961</v>
          </cell>
          <cell r="F3367" t="str">
            <v>OCRD|0582</v>
          </cell>
          <cell r="G3367" t="str">
            <v>OCRD|0582|2017-08-14</v>
          </cell>
          <cell r="H3367" t="str">
            <v>S00582-V09025</v>
          </cell>
          <cell r="I3367">
            <v>9025</v>
          </cell>
          <cell r="J3367" t="str">
            <v>Blood RNA</v>
          </cell>
          <cell r="K3367" t="str">
            <v>PaxGene</v>
          </cell>
          <cell r="L3367">
            <v>169</v>
          </cell>
          <cell r="M3367" t="str">
            <v>F</v>
          </cell>
          <cell r="N3367">
            <v>6</v>
          </cell>
          <cell r="P3367">
            <v>11378</v>
          </cell>
          <cell r="Q3367" t="str">
            <v>Female</v>
          </cell>
          <cell r="R3367" t="str">
            <v>[EA]</v>
          </cell>
          <cell r="S3367" t="str">
            <v xml:space="preserve">SLE </v>
          </cell>
          <cell r="T3367" t="str">
            <v>SLE Patient</v>
          </cell>
          <cell r="U3367">
            <v>1985</v>
          </cell>
          <cell r="V3367">
            <v>32</v>
          </cell>
        </row>
        <row r="3368">
          <cell r="A3368" t="str">
            <v>AA03367</v>
          </cell>
          <cell r="B3368">
            <v>1</v>
          </cell>
          <cell r="C3368" t="str">
            <v>OCRD</v>
          </cell>
          <cell r="D3368">
            <v>884</v>
          </cell>
          <cell r="E3368">
            <v>42961</v>
          </cell>
          <cell r="F3368" t="str">
            <v>OCRD|0884</v>
          </cell>
          <cell r="G3368" t="str">
            <v>OCRD|0884|2017-08-14</v>
          </cell>
          <cell r="H3368" t="str">
            <v>S00884-V09024</v>
          </cell>
          <cell r="I3368">
            <v>9024</v>
          </cell>
          <cell r="J3368" t="str">
            <v>Blood RNA</v>
          </cell>
          <cell r="K3368" t="str">
            <v>PaxGene</v>
          </cell>
          <cell r="L3368">
            <v>171</v>
          </cell>
          <cell r="M3368" t="str">
            <v>A</v>
          </cell>
          <cell r="N3368">
            <v>1</v>
          </cell>
          <cell r="P3368">
            <v>22987</v>
          </cell>
          <cell r="Q3368" t="str">
            <v>Female</v>
          </cell>
          <cell r="R3368" t="str">
            <v>[EA]</v>
          </cell>
          <cell r="S3368" t="str">
            <v xml:space="preserve">RA </v>
          </cell>
          <cell r="T3368" t="str">
            <v>RA Patient</v>
          </cell>
          <cell r="U3368">
            <v>1977</v>
          </cell>
          <cell r="V3368">
            <v>40</v>
          </cell>
        </row>
        <row r="3369">
          <cell r="A3369" t="str">
            <v>AA03368</v>
          </cell>
          <cell r="B3369">
            <v>1</v>
          </cell>
          <cell r="C3369" t="str">
            <v>OCRD</v>
          </cell>
          <cell r="D3369">
            <v>1471</v>
          </cell>
          <cell r="E3369">
            <v>42961</v>
          </cell>
          <cell r="F3369" t="str">
            <v>OCRD|1471</v>
          </cell>
          <cell r="G3369" t="str">
            <v>OCRD|1471|2017-08-14</v>
          </cell>
          <cell r="H3369" t="str">
            <v>S01471-V09023</v>
          </cell>
          <cell r="I3369">
            <v>9023</v>
          </cell>
          <cell r="J3369" t="str">
            <v>Blood RNA</v>
          </cell>
          <cell r="K3369" t="str">
            <v>PaxGene</v>
          </cell>
          <cell r="L3369">
            <v>171</v>
          </cell>
          <cell r="M3369" t="str">
            <v>A</v>
          </cell>
          <cell r="N3369">
            <v>2</v>
          </cell>
          <cell r="P3369">
            <v>23365</v>
          </cell>
          <cell r="Q3369" t="str">
            <v>Female</v>
          </cell>
          <cell r="R3369" t="str">
            <v>[AI]</v>
          </cell>
          <cell r="S3369" t="str">
            <v xml:space="preserve">SLE </v>
          </cell>
          <cell r="T3369" t="str">
            <v>SLE Patient</v>
          </cell>
          <cell r="U3369">
            <v>1952</v>
          </cell>
          <cell r="V3369">
            <v>65</v>
          </cell>
        </row>
        <row r="3370">
          <cell r="A3370" t="str">
            <v>AA03369</v>
          </cell>
          <cell r="B3370">
            <v>1</v>
          </cell>
          <cell r="C3370" t="str">
            <v>OCRD</v>
          </cell>
          <cell r="D3370">
            <v>12</v>
          </cell>
          <cell r="E3370">
            <v>42962</v>
          </cell>
          <cell r="F3370" t="str">
            <v>OCRD|0012</v>
          </cell>
          <cell r="G3370" t="str">
            <v>OCRD|0012|2017-08-15</v>
          </cell>
          <cell r="H3370" t="str">
            <v>S00012-V09028</v>
          </cell>
          <cell r="I3370">
            <v>9028</v>
          </cell>
          <cell r="J3370" t="str">
            <v>Blood RNA</v>
          </cell>
          <cell r="K3370" t="str">
            <v>PaxGene</v>
          </cell>
          <cell r="L3370">
            <v>171</v>
          </cell>
          <cell r="M3370" t="str">
            <v>A</v>
          </cell>
          <cell r="N3370">
            <v>3</v>
          </cell>
          <cell r="P3370">
            <v>13211</v>
          </cell>
          <cell r="Q3370" t="str">
            <v>Female</v>
          </cell>
          <cell r="R3370" t="str">
            <v>[AA]</v>
          </cell>
          <cell r="S3370" t="str">
            <v xml:space="preserve">SLE </v>
          </cell>
          <cell r="T3370" t="str">
            <v>SLE Patient</v>
          </cell>
          <cell r="U3370">
            <v>1972</v>
          </cell>
          <cell r="V3370">
            <v>45</v>
          </cell>
        </row>
        <row r="3371">
          <cell r="A3371" t="str">
            <v>AA03370</v>
          </cell>
          <cell r="B3371">
            <v>1</v>
          </cell>
          <cell r="C3371" t="str">
            <v>OCRD</v>
          </cell>
          <cell r="D3371">
            <v>834</v>
          </cell>
          <cell r="E3371">
            <v>42962</v>
          </cell>
          <cell r="F3371" t="str">
            <v>OCRD|0834</v>
          </cell>
          <cell r="G3371" t="str">
            <v>OCRD|0834|2017-08-15</v>
          </cell>
          <cell r="H3371" t="str">
            <v>S00834-V09029</v>
          </cell>
          <cell r="I3371">
            <v>9029</v>
          </cell>
          <cell r="J3371" t="str">
            <v>Blood RNA</v>
          </cell>
          <cell r="K3371" t="str">
            <v>PaxGene</v>
          </cell>
          <cell r="L3371">
            <v>171</v>
          </cell>
          <cell r="M3371" t="str">
            <v>A</v>
          </cell>
          <cell r="N3371">
            <v>4</v>
          </cell>
          <cell r="P3371">
            <v>20329</v>
          </cell>
          <cell r="Q3371" t="str">
            <v>Female</v>
          </cell>
          <cell r="R3371" t="str">
            <v>[AA]</v>
          </cell>
          <cell r="S3371" t="str">
            <v xml:space="preserve">SLE </v>
          </cell>
          <cell r="T3371" t="str">
            <v>SLE Patient</v>
          </cell>
          <cell r="U3371">
            <v>1988</v>
          </cell>
          <cell r="V3371">
            <v>29</v>
          </cell>
        </row>
        <row r="3372">
          <cell r="A3372" t="str">
            <v>AA03371</v>
          </cell>
          <cell r="B3372">
            <v>1</v>
          </cell>
          <cell r="C3372" t="str">
            <v>OCRD</v>
          </cell>
          <cell r="D3372">
            <v>926</v>
          </cell>
          <cell r="E3372">
            <v>42962</v>
          </cell>
          <cell r="F3372" t="str">
            <v>OCRD|0926</v>
          </cell>
          <cell r="G3372" t="str">
            <v>OCRD|0926|2017-08-15</v>
          </cell>
          <cell r="H3372" t="str">
            <v>S00926-V09030</v>
          </cell>
          <cell r="I3372">
            <v>9030</v>
          </cell>
          <cell r="J3372" t="str">
            <v>Blood RNA</v>
          </cell>
          <cell r="K3372" t="str">
            <v>PaxGene</v>
          </cell>
          <cell r="L3372">
            <v>171</v>
          </cell>
          <cell r="M3372" t="str">
            <v>A</v>
          </cell>
          <cell r="N3372">
            <v>5</v>
          </cell>
          <cell r="P3372">
            <v>23001</v>
          </cell>
          <cell r="Q3372" t="str">
            <v>Female</v>
          </cell>
          <cell r="R3372" t="str">
            <v>[EA]</v>
          </cell>
          <cell r="S3372" t="str">
            <v xml:space="preserve">RA </v>
          </cell>
          <cell r="T3372" t="str">
            <v>RA Patient</v>
          </cell>
          <cell r="U3372">
            <v>1993</v>
          </cell>
          <cell r="V3372">
            <v>24</v>
          </cell>
        </row>
        <row r="3373">
          <cell r="A3373" t="str">
            <v>AA03372</v>
          </cell>
          <cell r="B3373">
            <v>1</v>
          </cell>
          <cell r="C3373" t="str">
            <v>OCRD</v>
          </cell>
          <cell r="D3373">
            <v>791</v>
          </cell>
          <cell r="E3373">
            <v>42963</v>
          </cell>
          <cell r="F3373" t="str">
            <v>OCRD|0791</v>
          </cell>
          <cell r="G3373" t="str">
            <v>OCRD|0791|2017-08-16</v>
          </cell>
          <cell r="H3373" t="str">
            <v>S00791-V09032</v>
          </cell>
          <cell r="I3373">
            <v>9032</v>
          </cell>
          <cell r="J3373" t="str">
            <v>Blood RNA</v>
          </cell>
          <cell r="K3373" t="str">
            <v>PaxGene</v>
          </cell>
          <cell r="L3373">
            <v>171</v>
          </cell>
          <cell r="M3373" t="str">
            <v>A</v>
          </cell>
          <cell r="N3373">
            <v>6</v>
          </cell>
          <cell r="P3373">
            <v>20286</v>
          </cell>
          <cell r="Q3373" t="str">
            <v>Female</v>
          </cell>
          <cell r="R3373" t="str">
            <v>[EA]</v>
          </cell>
          <cell r="S3373" t="str">
            <v xml:space="preserve">RA </v>
          </cell>
          <cell r="T3373" t="str">
            <v>RA Patient</v>
          </cell>
          <cell r="U3373">
            <v>1954</v>
          </cell>
          <cell r="V3373">
            <v>63</v>
          </cell>
        </row>
        <row r="3374">
          <cell r="A3374" t="str">
            <v>AA03373</v>
          </cell>
          <cell r="B3374">
            <v>1</v>
          </cell>
          <cell r="C3374" t="str">
            <v>OCRD</v>
          </cell>
          <cell r="D3374">
            <v>1431</v>
          </cell>
          <cell r="E3374">
            <v>42963</v>
          </cell>
          <cell r="F3374" t="str">
            <v>OCRD|1431</v>
          </cell>
          <cell r="G3374" t="str">
            <v>OCRD|1431|2017-08-16</v>
          </cell>
          <cell r="H3374" t="str">
            <v>S01431-V09031</v>
          </cell>
          <cell r="I3374">
            <v>9031</v>
          </cell>
          <cell r="J3374" t="str">
            <v>Blood RNA</v>
          </cell>
          <cell r="K3374" t="str">
            <v>PaxGene</v>
          </cell>
          <cell r="L3374">
            <v>171</v>
          </cell>
          <cell r="M3374" t="str">
            <v>B</v>
          </cell>
          <cell r="N3374">
            <v>1</v>
          </cell>
          <cell r="P3374">
            <v>23265</v>
          </cell>
          <cell r="Q3374" t="str">
            <v>Female</v>
          </cell>
          <cell r="R3374" t="str">
            <v>[EA]</v>
          </cell>
          <cell r="S3374" t="str">
            <v xml:space="preserve">RA </v>
          </cell>
          <cell r="T3374" t="str">
            <v>RA Patient</v>
          </cell>
          <cell r="U3374">
            <v>1994</v>
          </cell>
          <cell r="V3374">
            <v>23</v>
          </cell>
        </row>
        <row r="3375">
          <cell r="A3375" t="str">
            <v>AA03374</v>
          </cell>
          <cell r="B3375">
            <v>1</v>
          </cell>
          <cell r="C3375" t="str">
            <v>OCRD</v>
          </cell>
          <cell r="D3375">
            <v>297</v>
          </cell>
          <cell r="E3375">
            <v>42964</v>
          </cell>
          <cell r="F3375" t="str">
            <v>OCRD|0297</v>
          </cell>
          <cell r="G3375" t="str">
            <v>OCRD|0297|2017-08-17</v>
          </cell>
          <cell r="H3375" t="str">
            <v>S00297-V09037</v>
          </cell>
          <cell r="I3375">
            <v>9037</v>
          </cell>
          <cell r="J3375" t="str">
            <v>Blood RNA</v>
          </cell>
          <cell r="K3375" t="str">
            <v>PaxGene</v>
          </cell>
          <cell r="L3375">
            <v>171</v>
          </cell>
          <cell r="M3375" t="str">
            <v>B</v>
          </cell>
          <cell r="N3375">
            <v>2</v>
          </cell>
          <cell r="P3375">
            <v>11224</v>
          </cell>
          <cell r="Q3375" t="str">
            <v>Female</v>
          </cell>
          <cell r="R3375" t="str">
            <v>[EA][H]</v>
          </cell>
          <cell r="S3375" t="str">
            <v xml:space="preserve">SLE </v>
          </cell>
          <cell r="T3375" t="str">
            <v>SLE Patient</v>
          </cell>
          <cell r="U3375">
            <v>1963</v>
          </cell>
          <cell r="V3375">
            <v>54</v>
          </cell>
        </row>
        <row r="3376">
          <cell r="A3376" t="str">
            <v>AA03375</v>
          </cell>
          <cell r="B3376">
            <v>1</v>
          </cell>
          <cell r="C3376" t="str">
            <v>OCRD</v>
          </cell>
          <cell r="D3376">
            <v>360</v>
          </cell>
          <cell r="E3376">
            <v>42964</v>
          </cell>
          <cell r="F3376" t="str">
            <v>OCRD|0360</v>
          </cell>
          <cell r="G3376" t="str">
            <v>OCRD|0360|2017-08-17</v>
          </cell>
          <cell r="H3376" t="str">
            <v>S00360-V09033</v>
          </cell>
          <cell r="I3376">
            <v>9033</v>
          </cell>
          <cell r="J3376" t="str">
            <v>Blood RNA</v>
          </cell>
          <cell r="K3376" t="str">
            <v>PaxGene</v>
          </cell>
          <cell r="L3376">
            <v>171</v>
          </cell>
          <cell r="M3376" t="str">
            <v>B</v>
          </cell>
          <cell r="N3376">
            <v>3</v>
          </cell>
          <cell r="P3376">
            <v>11553</v>
          </cell>
          <cell r="Q3376" t="str">
            <v>Male</v>
          </cell>
          <cell r="R3376" t="str">
            <v>[EA]</v>
          </cell>
          <cell r="S3376" t="str">
            <v xml:space="preserve">RA </v>
          </cell>
          <cell r="T3376" t="str">
            <v>RA Patient</v>
          </cell>
          <cell r="U3376">
            <v>1957</v>
          </cell>
          <cell r="V3376">
            <v>60</v>
          </cell>
        </row>
        <row r="3377">
          <cell r="A3377" t="str">
            <v>AA03376</v>
          </cell>
          <cell r="B3377">
            <v>1</v>
          </cell>
          <cell r="C3377" t="str">
            <v>OCRD</v>
          </cell>
          <cell r="D3377">
            <v>823</v>
          </cell>
          <cell r="E3377">
            <v>42964</v>
          </cell>
          <cell r="F3377" t="str">
            <v>OCRD|0823</v>
          </cell>
          <cell r="G3377" t="str">
            <v>OCRD|0823|2017-08-17</v>
          </cell>
          <cell r="H3377" t="str">
            <v>S00823-V09035</v>
          </cell>
          <cell r="I3377">
            <v>9035</v>
          </cell>
          <cell r="J3377" t="str">
            <v>Blood RNA</v>
          </cell>
          <cell r="K3377" t="str">
            <v>PaxGene</v>
          </cell>
          <cell r="L3377">
            <v>171</v>
          </cell>
          <cell r="M3377" t="str">
            <v>B</v>
          </cell>
          <cell r="N3377">
            <v>4</v>
          </cell>
          <cell r="P3377">
            <v>20309</v>
          </cell>
          <cell r="Q3377" t="str">
            <v>Female</v>
          </cell>
          <cell r="R3377" t="str">
            <v>[EA]</v>
          </cell>
          <cell r="S3377" t="str">
            <v xml:space="preserve">RA </v>
          </cell>
          <cell r="T3377" t="str">
            <v>RA Patient</v>
          </cell>
          <cell r="U3377">
            <v>1981</v>
          </cell>
          <cell r="V3377">
            <v>36</v>
          </cell>
        </row>
        <row r="3378">
          <cell r="A3378" t="str">
            <v>AA03377</v>
          </cell>
          <cell r="B3378">
            <v>1</v>
          </cell>
          <cell r="C3378" t="str">
            <v>OCRD</v>
          </cell>
          <cell r="D3378">
            <v>859</v>
          </cell>
          <cell r="E3378">
            <v>42964</v>
          </cell>
          <cell r="F3378" t="str">
            <v>OCRD|0859</v>
          </cell>
          <cell r="G3378" t="str">
            <v>OCRD|0859|2017-08-17</v>
          </cell>
          <cell r="H3378" t="str">
            <v>S00859-V09034</v>
          </cell>
          <cell r="I3378">
            <v>9034</v>
          </cell>
          <cell r="J3378" t="str">
            <v>Blood RNA</v>
          </cell>
          <cell r="K3378" t="str">
            <v>PaxGene</v>
          </cell>
          <cell r="L3378">
            <v>171</v>
          </cell>
          <cell r="M3378" t="str">
            <v>B</v>
          </cell>
          <cell r="N3378">
            <v>5</v>
          </cell>
          <cell r="P3378">
            <v>20378</v>
          </cell>
          <cell r="Q3378" t="str">
            <v>Female</v>
          </cell>
          <cell r="R3378" t="str">
            <v>[EA]</v>
          </cell>
          <cell r="S3378" t="str">
            <v xml:space="preserve">SLE </v>
          </cell>
          <cell r="T3378" t="str">
            <v>SLE Patient</v>
          </cell>
          <cell r="U3378">
            <v>1979</v>
          </cell>
          <cell r="V3378">
            <v>38</v>
          </cell>
        </row>
        <row r="3379">
          <cell r="A3379" t="str">
            <v>AA03378</v>
          </cell>
          <cell r="B3379">
            <v>1</v>
          </cell>
          <cell r="C3379" t="str">
            <v>OCRD</v>
          </cell>
          <cell r="D3379">
            <v>1501</v>
          </cell>
          <cell r="E3379">
            <v>42964</v>
          </cell>
          <cell r="F3379" t="str">
            <v>OCRD|1501</v>
          </cell>
          <cell r="G3379" t="str">
            <v>OCRD|1501|2017-08-17</v>
          </cell>
          <cell r="H3379" t="str">
            <v>S01501-V09036</v>
          </cell>
          <cell r="I3379">
            <v>9036</v>
          </cell>
          <cell r="J3379" t="str">
            <v>Blood RNA</v>
          </cell>
          <cell r="K3379" t="str">
            <v>PaxGene</v>
          </cell>
          <cell r="L3379">
            <v>171</v>
          </cell>
          <cell r="M3379" t="str">
            <v>B</v>
          </cell>
          <cell r="N3379">
            <v>6</v>
          </cell>
          <cell r="P3379">
            <v>23415</v>
          </cell>
          <cell r="Q3379" t="str">
            <v>Male</v>
          </cell>
          <cell r="R3379" t="str">
            <v>[EA]</v>
          </cell>
          <cell r="S3379" t="str">
            <v xml:space="preserve">SLE </v>
          </cell>
          <cell r="T3379" t="str">
            <v>SLE Patient</v>
          </cell>
          <cell r="U3379">
            <v>1967</v>
          </cell>
          <cell r="V3379">
            <v>50</v>
          </cell>
        </row>
        <row r="3380">
          <cell r="A3380" t="str">
            <v>AA03379</v>
          </cell>
          <cell r="B3380">
            <v>1</v>
          </cell>
          <cell r="C3380" t="str">
            <v>OCRD</v>
          </cell>
          <cell r="D3380">
            <v>52</v>
          </cell>
          <cell r="E3380">
            <v>42965</v>
          </cell>
          <cell r="F3380" t="str">
            <v>OCRD|0052</v>
          </cell>
          <cell r="G3380" t="str">
            <v>OCRD|0052|2017-08-18</v>
          </cell>
          <cell r="H3380" t="str">
            <v>S00052-V09039</v>
          </cell>
          <cell r="I3380">
            <v>9039</v>
          </cell>
          <cell r="J3380" t="str">
            <v>Blood RNA</v>
          </cell>
          <cell r="K3380" t="str">
            <v>PaxGene</v>
          </cell>
          <cell r="L3380">
            <v>171</v>
          </cell>
          <cell r="M3380" t="str">
            <v>C</v>
          </cell>
          <cell r="N3380">
            <v>1</v>
          </cell>
          <cell r="P3380">
            <v>13185</v>
          </cell>
          <cell r="Q3380" t="str">
            <v>Female</v>
          </cell>
          <cell r="R3380" t="str">
            <v>[AI]</v>
          </cell>
          <cell r="S3380" t="str">
            <v xml:space="preserve">SLE </v>
          </cell>
          <cell r="T3380" t="str">
            <v>SLE Patient</v>
          </cell>
          <cell r="U3380">
            <v>1972</v>
          </cell>
          <cell r="V3380">
            <v>45</v>
          </cell>
        </row>
        <row r="3381">
          <cell r="A3381" t="str">
            <v>AA03380</v>
          </cell>
          <cell r="B3381">
            <v>1</v>
          </cell>
          <cell r="C3381" t="str">
            <v>OCRD</v>
          </cell>
          <cell r="D3381">
            <v>768</v>
          </cell>
          <cell r="E3381">
            <v>42965</v>
          </cell>
          <cell r="F3381" t="str">
            <v>OCRD|0768</v>
          </cell>
          <cell r="G3381" t="str">
            <v>OCRD|0768|2017-08-18</v>
          </cell>
          <cell r="H3381" t="str">
            <v>S00768-V09038</v>
          </cell>
          <cell r="I3381">
            <v>9038</v>
          </cell>
          <cell r="J3381" t="str">
            <v>Blood RNA</v>
          </cell>
          <cell r="K3381" t="str">
            <v>PaxGene</v>
          </cell>
          <cell r="L3381">
            <v>171</v>
          </cell>
          <cell r="M3381" t="str">
            <v>C</v>
          </cell>
          <cell r="N3381">
            <v>2</v>
          </cell>
          <cell r="P3381">
            <v>20066</v>
          </cell>
          <cell r="Q3381" t="str">
            <v>Female</v>
          </cell>
          <cell r="R3381" t="str">
            <v>[EA]</v>
          </cell>
          <cell r="S3381" t="str">
            <v xml:space="preserve">SLE </v>
          </cell>
          <cell r="T3381" t="str">
            <v>SLE Patient</v>
          </cell>
          <cell r="U3381">
            <v>1950</v>
          </cell>
          <cell r="V3381">
            <v>67</v>
          </cell>
        </row>
        <row r="3382">
          <cell r="A3382" t="str">
            <v>AA03381</v>
          </cell>
          <cell r="B3382">
            <v>1</v>
          </cell>
          <cell r="C3382" t="str">
            <v>OCRD</v>
          </cell>
          <cell r="D3382">
            <v>1502</v>
          </cell>
          <cell r="E3382">
            <v>42965</v>
          </cell>
          <cell r="F3382" t="str">
            <v>OCRD|1502</v>
          </cell>
          <cell r="G3382" t="str">
            <v>OCRD|1502|2017-08-18</v>
          </cell>
          <cell r="H3382" t="str">
            <v>S01502-V09040</v>
          </cell>
          <cell r="I3382">
            <v>9040</v>
          </cell>
          <cell r="J3382" t="str">
            <v>Blood RNA</v>
          </cell>
          <cell r="K3382" t="str">
            <v>PaxGene</v>
          </cell>
          <cell r="L3382">
            <v>171</v>
          </cell>
          <cell r="M3382" t="str">
            <v>C</v>
          </cell>
          <cell r="N3382">
            <v>3</v>
          </cell>
          <cell r="P3382">
            <v>23416</v>
          </cell>
          <cell r="Q3382" t="str">
            <v>Female</v>
          </cell>
          <cell r="R3382" t="str">
            <v>[EA]</v>
          </cell>
          <cell r="S3382" t="str">
            <v xml:space="preserve">SLE </v>
          </cell>
          <cell r="T3382" t="str">
            <v>SLE Patient</v>
          </cell>
          <cell r="U3382">
            <v>1976</v>
          </cell>
          <cell r="V3382">
            <v>41</v>
          </cell>
        </row>
        <row r="3383">
          <cell r="A3383" t="str">
            <v>AA03382</v>
          </cell>
          <cell r="B3383">
            <v>1</v>
          </cell>
          <cell r="C3383" t="str">
            <v>OCRD</v>
          </cell>
          <cell r="D3383">
            <v>114</v>
          </cell>
          <cell r="E3383">
            <v>42968</v>
          </cell>
          <cell r="F3383" t="str">
            <v>OCRD|0114</v>
          </cell>
          <cell r="G3383" t="str">
            <v>OCRD|0114|2017-08-21</v>
          </cell>
          <cell r="H3383" t="str">
            <v>S00114-V09045</v>
          </cell>
          <cell r="I3383">
            <v>9045</v>
          </cell>
          <cell r="J3383" t="str">
            <v>Blood RNA</v>
          </cell>
          <cell r="K3383" t="str">
            <v>PaxGene</v>
          </cell>
          <cell r="L3383">
            <v>171</v>
          </cell>
          <cell r="M3383" t="str">
            <v>C</v>
          </cell>
          <cell r="N3383">
            <v>4</v>
          </cell>
          <cell r="P3383">
            <v>10604</v>
          </cell>
          <cell r="Q3383" t="str">
            <v>Female</v>
          </cell>
          <cell r="R3383" t="str">
            <v>[EA][H]</v>
          </cell>
          <cell r="S3383" t="str">
            <v xml:space="preserve">SLE </v>
          </cell>
          <cell r="T3383" t="str">
            <v>SLE Patient</v>
          </cell>
          <cell r="U3383">
            <v>1983</v>
          </cell>
          <cell r="V3383">
            <v>34</v>
          </cell>
        </row>
        <row r="3384">
          <cell r="A3384" t="str">
            <v>AA03383</v>
          </cell>
          <cell r="B3384">
            <v>1</v>
          </cell>
          <cell r="C3384" t="str">
            <v>OCRD</v>
          </cell>
          <cell r="D3384">
            <v>445</v>
          </cell>
          <cell r="E3384">
            <v>42968</v>
          </cell>
          <cell r="F3384" t="str">
            <v>OCRD|0445</v>
          </cell>
          <cell r="G3384" t="str">
            <v>OCRD|0445|2017-08-21</v>
          </cell>
          <cell r="H3384" t="str">
            <v>S00445-V09043</v>
          </cell>
          <cell r="I3384">
            <v>9043</v>
          </cell>
          <cell r="J3384" t="str">
            <v>Blood RNA</v>
          </cell>
          <cell r="K3384" t="str">
            <v>PaxGene</v>
          </cell>
          <cell r="L3384">
            <v>171</v>
          </cell>
          <cell r="M3384" t="str">
            <v>C</v>
          </cell>
          <cell r="N3384">
            <v>5</v>
          </cell>
          <cell r="P3384">
            <v>10546</v>
          </cell>
          <cell r="Q3384" t="str">
            <v>Female</v>
          </cell>
          <cell r="R3384" t="str">
            <v>[AA]</v>
          </cell>
          <cell r="S3384" t="str">
            <v xml:space="preserve">SLE </v>
          </cell>
          <cell r="T3384" t="str">
            <v>SLE Patient</v>
          </cell>
          <cell r="U3384">
            <v>1968</v>
          </cell>
          <cell r="V3384">
            <v>49</v>
          </cell>
        </row>
        <row r="3385">
          <cell r="A3385" t="str">
            <v>AA03384</v>
          </cell>
          <cell r="B3385">
            <v>1</v>
          </cell>
          <cell r="C3385" t="str">
            <v>OCRD</v>
          </cell>
          <cell r="D3385">
            <v>617</v>
          </cell>
          <cell r="E3385">
            <v>42968</v>
          </cell>
          <cell r="F3385" t="str">
            <v>OCRD|0617</v>
          </cell>
          <cell r="G3385" t="str">
            <v>OCRD|0617|2017-08-21</v>
          </cell>
          <cell r="H3385" t="str">
            <v>S00617-V09046</v>
          </cell>
          <cell r="I3385">
            <v>9046</v>
          </cell>
          <cell r="J3385" t="str">
            <v>Blood RNA</v>
          </cell>
          <cell r="K3385" t="str">
            <v>PaxGene</v>
          </cell>
          <cell r="L3385">
            <v>171</v>
          </cell>
          <cell r="M3385" t="str">
            <v>C</v>
          </cell>
          <cell r="N3385">
            <v>6</v>
          </cell>
          <cell r="P3385">
            <v>11392</v>
          </cell>
          <cell r="Q3385" t="str">
            <v>Female</v>
          </cell>
          <cell r="R3385" t="str">
            <v>[EA]</v>
          </cell>
          <cell r="S3385" t="str">
            <v xml:space="preserve">SLE </v>
          </cell>
          <cell r="T3385" t="str">
            <v>SLE Patient</v>
          </cell>
          <cell r="U3385">
            <v>1963</v>
          </cell>
          <cell r="V3385">
            <v>54</v>
          </cell>
        </row>
        <row r="3386">
          <cell r="A3386" t="str">
            <v>AA03385</v>
          </cell>
          <cell r="B3386">
            <v>1</v>
          </cell>
          <cell r="C3386" t="str">
            <v>OCRD</v>
          </cell>
          <cell r="D3386">
            <v>931</v>
          </cell>
          <cell r="E3386">
            <v>42968</v>
          </cell>
          <cell r="F3386" t="str">
            <v>OCRD|0931</v>
          </cell>
          <cell r="G3386" t="str">
            <v>OCRD|0931|2017-08-21</v>
          </cell>
          <cell r="H3386" t="str">
            <v>S00931-V09044</v>
          </cell>
          <cell r="I3386">
            <v>9044</v>
          </cell>
          <cell r="J3386" t="str">
            <v>Blood RNA</v>
          </cell>
          <cell r="K3386" t="str">
            <v>PaxGene</v>
          </cell>
          <cell r="L3386">
            <v>171</v>
          </cell>
          <cell r="M3386" t="str">
            <v>D</v>
          </cell>
          <cell r="N3386">
            <v>1</v>
          </cell>
          <cell r="P3386">
            <v>22880</v>
          </cell>
          <cell r="Q3386" t="str">
            <v>Female</v>
          </cell>
          <cell r="R3386" t="str">
            <v>[EA]</v>
          </cell>
          <cell r="S3386" t="str">
            <v xml:space="preserve">Rheumatic </v>
          </cell>
          <cell r="T3386" t="str">
            <v>Rheumatic Disease Patient</v>
          </cell>
          <cell r="U3386">
            <v>1984</v>
          </cell>
          <cell r="V3386">
            <v>33</v>
          </cell>
        </row>
        <row r="3387">
          <cell r="A3387" t="str">
            <v>AA03386</v>
          </cell>
          <cell r="B3387">
            <v>1</v>
          </cell>
          <cell r="C3387" t="str">
            <v>OCRD</v>
          </cell>
          <cell r="D3387">
            <v>1438</v>
          </cell>
          <cell r="E3387">
            <v>42968</v>
          </cell>
          <cell r="F3387" t="str">
            <v>OCRD|1438</v>
          </cell>
          <cell r="G3387" t="str">
            <v>OCRD|1438|2017-08-21</v>
          </cell>
          <cell r="H3387" t="str">
            <v>S01438-V09041</v>
          </cell>
          <cell r="I3387">
            <v>9041</v>
          </cell>
          <cell r="J3387" t="str">
            <v>Blood RNA</v>
          </cell>
          <cell r="K3387" t="str">
            <v>PaxGene</v>
          </cell>
          <cell r="L3387">
            <v>171</v>
          </cell>
          <cell r="M3387" t="str">
            <v>D</v>
          </cell>
          <cell r="N3387">
            <v>2</v>
          </cell>
          <cell r="P3387">
            <v>23290</v>
          </cell>
          <cell r="Q3387" t="str">
            <v>Female</v>
          </cell>
          <cell r="R3387" t="str">
            <v>[EA]</v>
          </cell>
          <cell r="S3387" t="str">
            <v xml:space="preserve">RA </v>
          </cell>
          <cell r="T3387" t="str">
            <v>RA Patient</v>
          </cell>
          <cell r="U3387">
            <v>1961</v>
          </cell>
          <cell r="V3387">
            <v>56</v>
          </cell>
        </row>
        <row r="3388">
          <cell r="A3388" t="str">
            <v>AA03387</v>
          </cell>
          <cell r="B3388">
            <v>1</v>
          </cell>
          <cell r="C3388" t="str">
            <v>OCRD</v>
          </cell>
          <cell r="D3388">
            <v>58</v>
          </cell>
          <cell r="E3388">
            <v>42969</v>
          </cell>
          <cell r="F3388" t="str">
            <v>OCRD|0058</v>
          </cell>
          <cell r="G3388" t="str">
            <v>OCRD|0058|2017-08-22</v>
          </cell>
          <cell r="H3388" t="str">
            <v>S00058-V09047</v>
          </cell>
          <cell r="I3388">
            <v>9047</v>
          </cell>
          <cell r="J3388" t="str">
            <v>Blood RNA</v>
          </cell>
          <cell r="K3388" t="str">
            <v>PaxGene</v>
          </cell>
          <cell r="L3388">
            <v>171</v>
          </cell>
          <cell r="M3388" t="str">
            <v>D</v>
          </cell>
          <cell r="N3388">
            <v>3</v>
          </cell>
          <cell r="P3388">
            <v>10147</v>
          </cell>
          <cell r="Q3388" t="str">
            <v>Female</v>
          </cell>
          <cell r="R3388" t="str">
            <v>[AA]</v>
          </cell>
          <cell r="S3388" t="str">
            <v xml:space="preserve">SLE </v>
          </cell>
          <cell r="T3388" t="str">
            <v>SLE Patient</v>
          </cell>
          <cell r="U3388">
            <v>1960</v>
          </cell>
          <cell r="V3388">
            <v>57</v>
          </cell>
        </row>
        <row r="3389">
          <cell r="A3389" t="str">
            <v>AA03388</v>
          </cell>
          <cell r="B3389">
            <v>1</v>
          </cell>
          <cell r="C3389" t="str">
            <v>OCRD</v>
          </cell>
          <cell r="D3389">
            <v>804</v>
          </cell>
          <cell r="E3389">
            <v>42969</v>
          </cell>
          <cell r="F3389" t="str">
            <v>OCRD|0804</v>
          </cell>
          <cell r="G3389" t="str">
            <v>OCRD|0804|2017-08-22</v>
          </cell>
          <cell r="H3389" t="str">
            <v>S00804-V09050</v>
          </cell>
          <cell r="I3389">
            <v>9050</v>
          </cell>
          <cell r="J3389" t="str">
            <v>Blood RNA</v>
          </cell>
          <cell r="K3389" t="str">
            <v>PaxGene</v>
          </cell>
          <cell r="L3389">
            <v>171</v>
          </cell>
          <cell r="M3389" t="str">
            <v>D</v>
          </cell>
          <cell r="N3389">
            <v>4</v>
          </cell>
          <cell r="P3389">
            <v>20105</v>
          </cell>
          <cell r="Q3389" t="str">
            <v>Female</v>
          </cell>
          <cell r="R3389" t="str">
            <v>[EA]</v>
          </cell>
          <cell r="S3389" t="str">
            <v xml:space="preserve">Rheumatic </v>
          </cell>
          <cell r="T3389" t="str">
            <v>Rheumatic Disease Patient</v>
          </cell>
          <cell r="U3389">
            <v>1986</v>
          </cell>
          <cell r="V3389">
            <v>31</v>
          </cell>
        </row>
        <row r="3390">
          <cell r="A3390" t="str">
            <v>AA03389</v>
          </cell>
          <cell r="B3390">
            <v>1</v>
          </cell>
          <cell r="C3390" t="str">
            <v>OCRD</v>
          </cell>
          <cell r="D3390">
            <v>1457</v>
          </cell>
          <cell r="E3390">
            <v>42969</v>
          </cell>
          <cell r="F3390" t="str">
            <v>OCRD|1457</v>
          </cell>
          <cell r="G3390" t="str">
            <v>OCRD|1457|2017-08-22</v>
          </cell>
          <cell r="H3390" t="str">
            <v>S01457-V09049</v>
          </cell>
          <cell r="I3390">
            <v>9049</v>
          </cell>
          <cell r="J3390" t="str">
            <v>Blood RNA</v>
          </cell>
          <cell r="K3390" t="str">
            <v>PaxGene</v>
          </cell>
          <cell r="L3390">
            <v>171</v>
          </cell>
          <cell r="M3390" t="str">
            <v>D</v>
          </cell>
          <cell r="N3390">
            <v>5</v>
          </cell>
          <cell r="P3390">
            <v>23355</v>
          </cell>
          <cell r="Q3390" t="str">
            <v>Female</v>
          </cell>
          <cell r="R3390" t="str">
            <v>[EA]</v>
          </cell>
          <cell r="S3390" t="str">
            <v xml:space="preserve">SS </v>
          </cell>
          <cell r="T3390" t="str">
            <v>SS Patient</v>
          </cell>
          <cell r="U3390">
            <v>1961</v>
          </cell>
          <cell r="V3390">
            <v>56</v>
          </cell>
        </row>
        <row r="3391">
          <cell r="A3391" t="str">
            <v>AA03390</v>
          </cell>
          <cell r="B3391">
            <v>1</v>
          </cell>
          <cell r="C3391" t="str">
            <v>OCRD</v>
          </cell>
          <cell r="D3391">
            <v>1483</v>
          </cell>
          <cell r="E3391">
            <v>42969</v>
          </cell>
          <cell r="F3391" t="str">
            <v>OCRD|1483</v>
          </cell>
          <cell r="G3391" t="str">
            <v>OCRD|1483|2017-08-22</v>
          </cell>
          <cell r="H3391" t="str">
            <v>S01483-V09048</v>
          </cell>
          <cell r="I3391">
            <v>9048</v>
          </cell>
          <cell r="J3391" t="str">
            <v>Blood RNA</v>
          </cell>
          <cell r="K3391" t="str">
            <v>PaxGene</v>
          </cell>
          <cell r="L3391">
            <v>171</v>
          </cell>
          <cell r="M3391" t="str">
            <v>D</v>
          </cell>
          <cell r="N3391">
            <v>6</v>
          </cell>
          <cell r="P3391">
            <v>23376</v>
          </cell>
          <cell r="Q3391" t="str">
            <v>Female</v>
          </cell>
          <cell r="R3391" t="str">
            <v>[EA]</v>
          </cell>
          <cell r="S3391" t="str">
            <v xml:space="preserve">SLE </v>
          </cell>
          <cell r="T3391" t="str">
            <v>SLE Patient</v>
          </cell>
          <cell r="U3391">
            <v>1988</v>
          </cell>
          <cell r="V3391">
            <v>29</v>
          </cell>
        </row>
        <row r="3392">
          <cell r="A3392" t="str">
            <v>AA03391</v>
          </cell>
          <cell r="B3392">
            <v>1</v>
          </cell>
          <cell r="C3392" t="str">
            <v>OCRD</v>
          </cell>
          <cell r="D3392">
            <v>327</v>
          </cell>
          <cell r="E3392">
            <v>42969</v>
          </cell>
          <cell r="F3392" t="str">
            <v>OCRD|0327</v>
          </cell>
          <cell r="G3392" t="str">
            <v>OCRD|0327|2017-08-22</v>
          </cell>
          <cell r="H3392" t="str">
            <v>S00327-V09052</v>
          </cell>
          <cell r="I3392">
            <v>9052</v>
          </cell>
          <cell r="J3392" t="str">
            <v>Blood RNA</v>
          </cell>
          <cell r="K3392" t="str">
            <v>PaxGene</v>
          </cell>
          <cell r="L3392">
            <v>171</v>
          </cell>
          <cell r="M3392" t="str">
            <v>E</v>
          </cell>
          <cell r="N3392">
            <v>1</v>
          </cell>
          <cell r="P3392">
            <v>13190</v>
          </cell>
          <cell r="Q3392" t="str">
            <v>Female</v>
          </cell>
          <cell r="R3392" t="str">
            <v>[EA]</v>
          </cell>
          <cell r="S3392" t="str">
            <v xml:space="preserve">SLE </v>
          </cell>
          <cell r="T3392" t="str">
            <v>SLE Patient</v>
          </cell>
          <cell r="U3392">
            <v>1986</v>
          </cell>
          <cell r="V3392">
            <v>31</v>
          </cell>
        </row>
        <row r="3393">
          <cell r="A3393" t="str">
            <v>AA03392</v>
          </cell>
          <cell r="B3393">
            <v>1</v>
          </cell>
          <cell r="C3393" t="str">
            <v>OCRD</v>
          </cell>
          <cell r="D3393">
            <v>855</v>
          </cell>
          <cell r="E3393">
            <v>42969</v>
          </cell>
          <cell r="F3393" t="str">
            <v>OCRD|0855</v>
          </cell>
          <cell r="G3393" t="str">
            <v>OCRD|0855|2017-08-22</v>
          </cell>
          <cell r="H3393" t="str">
            <v>S00855-V09053</v>
          </cell>
          <cell r="I3393">
            <v>9053</v>
          </cell>
          <cell r="J3393" t="str">
            <v>Blood RNA</v>
          </cell>
          <cell r="K3393" t="str">
            <v>PaxGene</v>
          </cell>
          <cell r="L3393">
            <v>171</v>
          </cell>
          <cell r="M3393" t="str">
            <v>E</v>
          </cell>
          <cell r="N3393">
            <v>2</v>
          </cell>
          <cell r="P3393">
            <v>20369</v>
          </cell>
          <cell r="Q3393" t="str">
            <v>Female</v>
          </cell>
          <cell r="R3393" t="str">
            <v>[EA]</v>
          </cell>
          <cell r="S3393" t="str">
            <v xml:space="preserve">SLE </v>
          </cell>
          <cell r="T3393" t="str">
            <v>SLE Patient</v>
          </cell>
          <cell r="U3393">
            <v>1983</v>
          </cell>
          <cell r="V3393">
            <v>34</v>
          </cell>
        </row>
        <row r="3394">
          <cell r="A3394" t="str">
            <v>AA03393</v>
          </cell>
          <cell r="B3394">
            <v>1</v>
          </cell>
          <cell r="C3394" t="str">
            <v>OCRD</v>
          </cell>
          <cell r="D3394">
            <v>867</v>
          </cell>
          <cell r="E3394">
            <v>42969</v>
          </cell>
          <cell r="F3394" t="str">
            <v>OCRD|0867</v>
          </cell>
          <cell r="G3394" t="str">
            <v>OCRD|0867|2017-08-22</v>
          </cell>
          <cell r="H3394" t="str">
            <v>S00867-V09051</v>
          </cell>
          <cell r="I3394">
            <v>9051</v>
          </cell>
          <cell r="J3394" t="str">
            <v>Blood RNA</v>
          </cell>
          <cell r="K3394" t="str">
            <v>PaxGene</v>
          </cell>
          <cell r="L3394">
            <v>171</v>
          </cell>
          <cell r="M3394" t="str">
            <v>E</v>
          </cell>
          <cell r="N3394">
            <v>3</v>
          </cell>
          <cell r="P3394">
            <v>20386</v>
          </cell>
          <cell r="Q3394" t="str">
            <v>Female</v>
          </cell>
          <cell r="R3394" t="str">
            <v>[EA]</v>
          </cell>
          <cell r="S3394" t="str">
            <v xml:space="preserve">RA </v>
          </cell>
          <cell r="T3394" t="str">
            <v>RA Patient</v>
          </cell>
          <cell r="U3394">
            <v>1982</v>
          </cell>
          <cell r="V3394">
            <v>35</v>
          </cell>
        </row>
        <row r="3395">
          <cell r="A3395" t="str">
            <v>AA03394</v>
          </cell>
          <cell r="B3395">
            <v>1</v>
          </cell>
          <cell r="C3395" t="str">
            <v>OCRD</v>
          </cell>
          <cell r="D3395">
            <v>371</v>
          </cell>
          <cell r="E3395">
            <v>42970</v>
          </cell>
          <cell r="F3395" t="str">
            <v>OCRD|0371</v>
          </cell>
          <cell r="G3395" t="str">
            <v>OCRD|0371|2017-08-23</v>
          </cell>
          <cell r="H3395" t="str">
            <v>S00371-V09057</v>
          </cell>
          <cell r="I3395">
            <v>9057</v>
          </cell>
          <cell r="J3395" t="str">
            <v>Blood RNA</v>
          </cell>
          <cell r="K3395" t="str">
            <v>PaxGene</v>
          </cell>
          <cell r="L3395">
            <v>171</v>
          </cell>
          <cell r="M3395" t="str">
            <v>E</v>
          </cell>
          <cell r="N3395">
            <v>4</v>
          </cell>
          <cell r="P3395">
            <v>13207</v>
          </cell>
          <cell r="Q3395" t="str">
            <v>Female</v>
          </cell>
          <cell r="R3395" t="str">
            <v>[EA]</v>
          </cell>
          <cell r="S3395" t="str">
            <v xml:space="preserve">SLE </v>
          </cell>
          <cell r="T3395" t="str">
            <v>SLE Patient</v>
          </cell>
          <cell r="U3395">
            <v>1982</v>
          </cell>
          <cell r="V3395">
            <v>35</v>
          </cell>
        </row>
        <row r="3396">
          <cell r="A3396" t="str">
            <v>AA03395</v>
          </cell>
          <cell r="B3396">
            <v>1</v>
          </cell>
          <cell r="C3396" t="str">
            <v>OCRD</v>
          </cell>
          <cell r="D3396">
            <v>738</v>
          </cell>
          <cell r="E3396">
            <v>42970</v>
          </cell>
          <cell r="F3396" t="str">
            <v>OCRD|0738</v>
          </cell>
          <cell r="G3396" t="str">
            <v>OCRD|0738|2017-08-23</v>
          </cell>
          <cell r="H3396" t="str">
            <v>S00738-V09058</v>
          </cell>
          <cell r="I3396">
            <v>9058</v>
          </cell>
          <cell r="J3396" t="str">
            <v>Blood RNA</v>
          </cell>
          <cell r="K3396" t="str">
            <v>PaxGene</v>
          </cell>
          <cell r="L3396">
            <v>171</v>
          </cell>
          <cell r="M3396" t="str">
            <v>E</v>
          </cell>
          <cell r="N3396">
            <v>5</v>
          </cell>
          <cell r="P3396">
            <v>10668</v>
          </cell>
          <cell r="Q3396" t="str">
            <v>Male</v>
          </cell>
          <cell r="R3396" t="str">
            <v>[AA]</v>
          </cell>
          <cell r="S3396" t="str">
            <v xml:space="preserve">SLE </v>
          </cell>
          <cell r="T3396" t="str">
            <v>SLE Patient</v>
          </cell>
          <cell r="U3396">
            <v>1961</v>
          </cell>
          <cell r="V3396">
            <v>56</v>
          </cell>
        </row>
        <row r="3397">
          <cell r="A3397" t="str">
            <v>AA03396</v>
          </cell>
          <cell r="B3397">
            <v>1</v>
          </cell>
          <cell r="C3397" t="str">
            <v>OCRD</v>
          </cell>
          <cell r="D3397">
            <v>1475</v>
          </cell>
          <cell r="E3397">
            <v>42970</v>
          </cell>
          <cell r="F3397" t="str">
            <v>OCRD|1475</v>
          </cell>
          <cell r="G3397" t="str">
            <v>OCRD|1475|2017-08-23</v>
          </cell>
          <cell r="H3397" t="str">
            <v>S01475-V09055</v>
          </cell>
          <cell r="I3397">
            <v>9055</v>
          </cell>
          <cell r="J3397" t="str">
            <v>Blood RNA</v>
          </cell>
          <cell r="K3397" t="str">
            <v>PaxGene</v>
          </cell>
          <cell r="L3397">
            <v>171</v>
          </cell>
          <cell r="M3397" t="str">
            <v>E</v>
          </cell>
          <cell r="N3397">
            <v>6</v>
          </cell>
          <cell r="P3397">
            <v>23369</v>
          </cell>
          <cell r="Q3397" t="str">
            <v>Female</v>
          </cell>
          <cell r="R3397" t="str">
            <v>[EA]</v>
          </cell>
          <cell r="S3397" t="str">
            <v xml:space="preserve">Rheumatic </v>
          </cell>
          <cell r="T3397" t="str">
            <v>Rheumatic Disease Patient</v>
          </cell>
          <cell r="U3397">
            <v>1970</v>
          </cell>
          <cell r="V3397">
            <v>47</v>
          </cell>
        </row>
        <row r="3398">
          <cell r="A3398" t="str">
            <v>AA03397</v>
          </cell>
          <cell r="B3398">
            <v>1</v>
          </cell>
          <cell r="C3398" t="str">
            <v>OCRD</v>
          </cell>
          <cell r="D3398">
            <v>1481</v>
          </cell>
          <cell r="E3398">
            <v>42970</v>
          </cell>
          <cell r="F3398" t="str">
            <v>OCRD|1481</v>
          </cell>
          <cell r="G3398" t="str">
            <v>OCRD|1481|2017-08-23</v>
          </cell>
          <cell r="H3398" t="str">
            <v>S01481-V09056</v>
          </cell>
          <cell r="I3398">
            <v>9056</v>
          </cell>
          <cell r="J3398" t="str">
            <v>Blood RNA</v>
          </cell>
          <cell r="K3398" t="str">
            <v>PaxGene</v>
          </cell>
          <cell r="L3398">
            <v>171</v>
          </cell>
          <cell r="M3398" t="str">
            <v>F</v>
          </cell>
          <cell r="N3398">
            <v>1</v>
          </cell>
          <cell r="P3398">
            <v>23374</v>
          </cell>
          <cell r="Q3398" t="str">
            <v>Female</v>
          </cell>
          <cell r="R3398" t="str">
            <v>[AI]</v>
          </cell>
          <cell r="S3398" t="str">
            <v xml:space="preserve">Rheumatic </v>
          </cell>
          <cell r="T3398" t="str">
            <v>Rheumatic Disease Patient</v>
          </cell>
          <cell r="U3398">
            <v>1963</v>
          </cell>
          <cell r="V3398">
            <v>54</v>
          </cell>
        </row>
        <row r="3399">
          <cell r="A3399" t="str">
            <v>AA03398</v>
          </cell>
          <cell r="B3399">
            <v>1</v>
          </cell>
          <cell r="C3399" t="str">
            <v>OCRD</v>
          </cell>
          <cell r="D3399">
            <v>212</v>
          </cell>
          <cell r="E3399">
            <v>42971</v>
          </cell>
          <cell r="F3399" t="str">
            <v>OCRD|0212</v>
          </cell>
          <cell r="G3399" t="str">
            <v>OCRD|0212|2017-08-24</v>
          </cell>
          <cell r="H3399" t="str">
            <v>S00212-V09062</v>
          </cell>
          <cell r="I3399">
            <v>9062</v>
          </cell>
          <cell r="J3399" t="str">
            <v>Blood RNA</v>
          </cell>
          <cell r="K3399" t="str">
            <v>PaxGene</v>
          </cell>
          <cell r="L3399">
            <v>171</v>
          </cell>
          <cell r="M3399" t="str">
            <v>F</v>
          </cell>
          <cell r="N3399">
            <v>2</v>
          </cell>
          <cell r="P3399">
            <v>11306</v>
          </cell>
          <cell r="Q3399" t="str">
            <v>Female</v>
          </cell>
          <cell r="R3399" t="str">
            <v>[EA]</v>
          </cell>
          <cell r="S3399" t="str">
            <v xml:space="preserve">Rheumatic </v>
          </cell>
          <cell r="T3399" t="str">
            <v>Rheumatic Disease Patient</v>
          </cell>
          <cell r="U3399">
            <v>1976</v>
          </cell>
          <cell r="V3399">
            <v>41</v>
          </cell>
        </row>
        <row r="3400">
          <cell r="A3400" t="str">
            <v>AA03399</v>
          </cell>
          <cell r="B3400">
            <v>1</v>
          </cell>
          <cell r="C3400" t="str">
            <v>OCRD</v>
          </cell>
          <cell r="D3400">
            <v>559</v>
          </cell>
          <cell r="E3400">
            <v>42971</v>
          </cell>
          <cell r="F3400" t="str">
            <v>OCRD|0559</v>
          </cell>
          <cell r="G3400" t="str">
            <v>OCRD|0559|2017-08-24</v>
          </cell>
          <cell r="H3400" t="str">
            <v>S00559-V09060</v>
          </cell>
          <cell r="I3400">
            <v>9060</v>
          </cell>
          <cell r="J3400" t="str">
            <v>Blood RNA</v>
          </cell>
          <cell r="K3400" t="str">
            <v>PaxGene</v>
          </cell>
          <cell r="L3400">
            <v>171</v>
          </cell>
          <cell r="M3400" t="str">
            <v>F</v>
          </cell>
          <cell r="N3400">
            <v>3</v>
          </cell>
          <cell r="P3400">
            <v>11810</v>
          </cell>
          <cell r="Q3400" t="str">
            <v>Female</v>
          </cell>
          <cell r="R3400" t="str">
            <v>[EA][H]</v>
          </cell>
          <cell r="S3400" t="str">
            <v xml:space="preserve">RA </v>
          </cell>
          <cell r="T3400" t="str">
            <v>RA Patient</v>
          </cell>
          <cell r="U3400">
            <v>1955</v>
          </cell>
          <cell r="V3400">
            <v>62</v>
          </cell>
        </row>
        <row r="3401">
          <cell r="A3401" t="str">
            <v>AA03400</v>
          </cell>
          <cell r="B3401">
            <v>1</v>
          </cell>
          <cell r="C3401" t="str">
            <v>OCRD</v>
          </cell>
          <cell r="D3401">
            <v>1452</v>
          </cell>
          <cell r="E3401">
            <v>42971</v>
          </cell>
          <cell r="F3401" t="str">
            <v>OCRD|1452</v>
          </cell>
          <cell r="G3401" t="str">
            <v>OCRD|1452|2017-08-24</v>
          </cell>
          <cell r="H3401" t="str">
            <v>S01452-V09061</v>
          </cell>
          <cell r="I3401">
            <v>9061</v>
          </cell>
          <cell r="J3401" t="str">
            <v>Blood RNA</v>
          </cell>
          <cell r="K3401" t="str">
            <v>PaxGene</v>
          </cell>
          <cell r="L3401">
            <v>171</v>
          </cell>
          <cell r="M3401" t="str">
            <v>F</v>
          </cell>
          <cell r="N3401">
            <v>4</v>
          </cell>
          <cell r="P3401">
            <v>23337</v>
          </cell>
          <cell r="Q3401" t="str">
            <v>Female</v>
          </cell>
          <cell r="R3401" t="str">
            <v>[EA]</v>
          </cell>
          <cell r="S3401" t="str">
            <v xml:space="preserve">SLE </v>
          </cell>
          <cell r="T3401" t="str">
            <v>SLE Patient</v>
          </cell>
          <cell r="U3401">
            <v>1965</v>
          </cell>
          <cell r="V3401">
            <v>52</v>
          </cell>
        </row>
        <row r="3402">
          <cell r="A3402" t="str">
            <v>AA03401</v>
          </cell>
          <cell r="B3402">
            <v>1</v>
          </cell>
          <cell r="C3402" t="str">
            <v>OCRD</v>
          </cell>
          <cell r="D3402">
            <v>1504</v>
          </cell>
          <cell r="E3402">
            <v>42971</v>
          </cell>
          <cell r="F3402" t="str">
            <v>OCRD|1504</v>
          </cell>
          <cell r="G3402" t="str">
            <v>OCRD|1504|2017-08-24</v>
          </cell>
          <cell r="H3402" t="str">
            <v>S01504-V09059</v>
          </cell>
          <cell r="I3402">
            <v>9059</v>
          </cell>
          <cell r="J3402" t="str">
            <v>Blood RNA</v>
          </cell>
          <cell r="K3402" t="str">
            <v>PaxGene</v>
          </cell>
          <cell r="L3402">
            <v>171</v>
          </cell>
          <cell r="M3402" t="str">
            <v>F</v>
          </cell>
          <cell r="N3402">
            <v>5</v>
          </cell>
          <cell r="P3402">
            <v>23417</v>
          </cell>
          <cell r="Q3402" t="str">
            <v>Female</v>
          </cell>
          <cell r="R3402" t="str">
            <v>[EA]</v>
          </cell>
          <cell r="S3402" t="str">
            <v xml:space="preserve">SLE </v>
          </cell>
          <cell r="T3402" t="str">
            <v>SLE Patient</v>
          </cell>
          <cell r="U3402">
            <v>1991</v>
          </cell>
          <cell r="V3402">
            <v>26</v>
          </cell>
        </row>
        <row r="3403">
          <cell r="A3403" t="str">
            <v>AA03402</v>
          </cell>
          <cell r="B3403">
            <v>1</v>
          </cell>
          <cell r="C3403" t="str">
            <v>OCRD</v>
          </cell>
          <cell r="D3403">
            <v>155</v>
          </cell>
          <cell r="E3403">
            <v>42972</v>
          </cell>
          <cell r="F3403" t="str">
            <v>OCRD|0155</v>
          </cell>
          <cell r="G3403" t="str">
            <v>OCRD|0155|2017-08-25</v>
          </cell>
          <cell r="H3403" t="str">
            <v>S00155-V09063</v>
          </cell>
          <cell r="I3403">
            <v>9063</v>
          </cell>
          <cell r="J3403" t="str">
            <v>Blood RNA</v>
          </cell>
          <cell r="K3403" t="str">
            <v>PaxGene</v>
          </cell>
          <cell r="L3403">
            <v>171</v>
          </cell>
          <cell r="M3403" t="str">
            <v>F</v>
          </cell>
          <cell r="N3403">
            <v>6</v>
          </cell>
          <cell r="P3403">
            <v>11315</v>
          </cell>
          <cell r="Q3403" t="str">
            <v>Male</v>
          </cell>
          <cell r="R3403" t="str">
            <v>[EA]</v>
          </cell>
          <cell r="S3403" t="str">
            <v xml:space="preserve">SLE </v>
          </cell>
          <cell r="T3403" t="str">
            <v>SLE Patient</v>
          </cell>
          <cell r="U3403">
            <v>1950</v>
          </cell>
          <cell r="V3403">
            <v>67</v>
          </cell>
        </row>
        <row r="3404">
          <cell r="A3404" t="str">
            <v>AA03403</v>
          </cell>
          <cell r="B3404">
            <v>1</v>
          </cell>
          <cell r="C3404" t="str">
            <v>OCRD</v>
          </cell>
          <cell r="D3404">
            <v>363</v>
          </cell>
          <cell r="E3404">
            <v>42975</v>
          </cell>
          <cell r="F3404" t="str">
            <v>OCRD|0363</v>
          </cell>
          <cell r="G3404" t="str">
            <v>OCRD|0363|2017-08-28</v>
          </cell>
          <cell r="H3404" t="str">
            <v>S00363-V09064</v>
          </cell>
          <cell r="I3404">
            <v>9064</v>
          </cell>
          <cell r="J3404" t="str">
            <v>Blood RNA</v>
          </cell>
          <cell r="K3404" t="str">
            <v>PaxGene</v>
          </cell>
          <cell r="L3404">
            <v>175</v>
          </cell>
          <cell r="M3404" t="str">
            <v>A</v>
          </cell>
          <cell r="N3404">
            <v>1</v>
          </cell>
          <cell r="P3404">
            <v>11713</v>
          </cell>
          <cell r="Q3404" t="str">
            <v>Female</v>
          </cell>
          <cell r="R3404" t="str">
            <v>[EA]</v>
          </cell>
          <cell r="S3404" t="str">
            <v xml:space="preserve">RA </v>
          </cell>
          <cell r="T3404" t="str">
            <v>RA Patient</v>
          </cell>
          <cell r="U3404">
            <v>1979</v>
          </cell>
          <cell r="V3404">
            <v>38</v>
          </cell>
        </row>
        <row r="3405">
          <cell r="A3405" t="str">
            <v>AA03404</v>
          </cell>
          <cell r="B3405">
            <v>1</v>
          </cell>
          <cell r="C3405" t="str">
            <v>OCRD</v>
          </cell>
          <cell r="D3405">
            <v>399</v>
          </cell>
          <cell r="E3405">
            <v>42975</v>
          </cell>
          <cell r="F3405" t="str">
            <v>OCRD|0399</v>
          </cell>
          <cell r="G3405" t="str">
            <v>OCRD|0399|2017-08-28</v>
          </cell>
          <cell r="H3405" t="str">
            <v>S00399-V09066</v>
          </cell>
          <cell r="I3405">
            <v>9066</v>
          </cell>
          <cell r="J3405" t="str">
            <v>Blood RNA</v>
          </cell>
          <cell r="K3405" t="str">
            <v>PaxGene</v>
          </cell>
          <cell r="L3405">
            <v>175</v>
          </cell>
          <cell r="M3405" t="str">
            <v>A</v>
          </cell>
          <cell r="N3405">
            <v>2</v>
          </cell>
          <cell r="P3405">
            <v>13194</v>
          </cell>
          <cell r="Q3405" t="str">
            <v>Female</v>
          </cell>
          <cell r="R3405" t="str">
            <v>[EA]</v>
          </cell>
          <cell r="S3405" t="str">
            <v xml:space="preserve">SLE </v>
          </cell>
          <cell r="T3405" t="str">
            <v>SLE Patient</v>
          </cell>
          <cell r="U3405">
            <v>1965</v>
          </cell>
          <cell r="V3405">
            <v>52</v>
          </cell>
        </row>
        <row r="3406">
          <cell r="A3406" t="str">
            <v>AA03405</v>
          </cell>
          <cell r="B3406">
            <v>1</v>
          </cell>
          <cell r="C3406" t="str">
            <v>OCRD</v>
          </cell>
          <cell r="D3406">
            <v>934</v>
          </cell>
          <cell r="E3406">
            <v>42975</v>
          </cell>
          <cell r="F3406" t="str">
            <v>OCRD|0934</v>
          </cell>
          <cell r="G3406" t="str">
            <v>OCRD|0934|2017-08-28</v>
          </cell>
          <cell r="H3406" t="str">
            <v>S00934-V09068</v>
          </cell>
          <cell r="I3406">
            <v>9068</v>
          </cell>
          <cell r="J3406" t="str">
            <v>Blood RNA</v>
          </cell>
          <cell r="K3406" t="str">
            <v>PaxGene</v>
          </cell>
          <cell r="L3406">
            <v>175</v>
          </cell>
          <cell r="M3406" t="str">
            <v>A</v>
          </cell>
          <cell r="N3406">
            <v>3</v>
          </cell>
          <cell r="P3406">
            <v>22798</v>
          </cell>
          <cell r="Q3406" t="str">
            <v>Male</v>
          </cell>
          <cell r="R3406" t="str">
            <v>[AA]</v>
          </cell>
          <cell r="S3406" t="str">
            <v xml:space="preserve">SLE </v>
          </cell>
          <cell r="T3406" t="str">
            <v>SLE Patient</v>
          </cell>
          <cell r="U3406">
            <v>1972</v>
          </cell>
          <cell r="V3406">
            <v>45</v>
          </cell>
        </row>
        <row r="3407">
          <cell r="A3407" t="str">
            <v>AA03406</v>
          </cell>
          <cell r="B3407">
            <v>1</v>
          </cell>
          <cell r="C3407" t="str">
            <v>OCRD</v>
          </cell>
          <cell r="D3407">
            <v>1505</v>
          </cell>
          <cell r="E3407">
            <v>42975</v>
          </cell>
          <cell r="F3407" t="str">
            <v>OCRD|1505</v>
          </cell>
          <cell r="G3407" t="str">
            <v>OCRD|1505|2017-08-28</v>
          </cell>
          <cell r="H3407" t="str">
            <v>S01505-V09065</v>
          </cell>
          <cell r="I3407">
            <v>9065</v>
          </cell>
          <cell r="J3407" t="str">
            <v>Blood RNA</v>
          </cell>
          <cell r="K3407" t="str">
            <v>PaxGene</v>
          </cell>
          <cell r="L3407">
            <v>175</v>
          </cell>
          <cell r="M3407" t="str">
            <v>A</v>
          </cell>
          <cell r="N3407">
            <v>4</v>
          </cell>
          <cell r="P3407">
            <v>23424</v>
          </cell>
          <cell r="Q3407" t="str">
            <v>Female</v>
          </cell>
          <cell r="R3407" t="str">
            <v>[EA]</v>
          </cell>
          <cell r="S3407" t="str">
            <v xml:space="preserve">RA </v>
          </cell>
          <cell r="T3407" t="str">
            <v>RA Patient</v>
          </cell>
          <cell r="U3407">
            <v>1960</v>
          </cell>
          <cell r="V3407">
            <v>57</v>
          </cell>
        </row>
        <row r="3408">
          <cell r="A3408" t="str">
            <v>AA03407</v>
          </cell>
          <cell r="B3408">
            <v>1</v>
          </cell>
          <cell r="C3408" t="str">
            <v>OCRD</v>
          </cell>
          <cell r="D3408">
            <v>1506</v>
          </cell>
          <cell r="E3408">
            <v>42975</v>
          </cell>
          <cell r="F3408" t="str">
            <v>OCRD|1506</v>
          </cell>
          <cell r="G3408" t="str">
            <v>OCRD|1506|2017-08-28</v>
          </cell>
          <cell r="H3408" t="str">
            <v>S01506-V09067</v>
          </cell>
          <cell r="I3408">
            <v>9067</v>
          </cell>
          <cell r="J3408" t="str">
            <v>Blood RNA</v>
          </cell>
          <cell r="K3408" t="str">
            <v>PaxGene</v>
          </cell>
          <cell r="L3408">
            <v>175</v>
          </cell>
          <cell r="M3408" t="str">
            <v>A</v>
          </cell>
          <cell r="N3408">
            <v>5</v>
          </cell>
          <cell r="P3408">
            <v>23425</v>
          </cell>
          <cell r="Q3408" t="str">
            <v>Male</v>
          </cell>
          <cell r="R3408" t="str">
            <v>[EA]</v>
          </cell>
          <cell r="S3408" t="str">
            <v xml:space="preserve">SLE </v>
          </cell>
          <cell r="T3408" t="str">
            <v>SLE Patient</v>
          </cell>
          <cell r="U3408">
            <v>1955</v>
          </cell>
          <cell r="V3408">
            <v>62</v>
          </cell>
        </row>
        <row r="3409">
          <cell r="A3409" t="str">
            <v>AA03408</v>
          </cell>
          <cell r="B3409">
            <v>1</v>
          </cell>
          <cell r="C3409" t="str">
            <v>OCRD</v>
          </cell>
          <cell r="D3409">
            <v>124</v>
          </cell>
          <cell r="E3409">
            <v>42976</v>
          </cell>
          <cell r="F3409" t="str">
            <v>OCRD|0124</v>
          </cell>
          <cell r="G3409" t="str">
            <v>OCRD|0124|2017-08-29</v>
          </cell>
          <cell r="H3409" t="str">
            <v>S00124-V09069</v>
          </cell>
          <cell r="I3409">
            <v>9069</v>
          </cell>
          <cell r="J3409" t="str">
            <v>Blood RNA</v>
          </cell>
          <cell r="K3409" t="str">
            <v>PaxGene</v>
          </cell>
          <cell r="L3409">
            <v>175</v>
          </cell>
          <cell r="M3409" t="str">
            <v>A</v>
          </cell>
          <cell r="N3409">
            <v>6</v>
          </cell>
          <cell r="P3409">
            <v>11273</v>
          </cell>
          <cell r="Q3409" t="str">
            <v>Female</v>
          </cell>
          <cell r="R3409" t="str">
            <v>[EA][H]</v>
          </cell>
          <cell r="S3409" t="str">
            <v xml:space="preserve">SLE </v>
          </cell>
          <cell r="T3409" t="str">
            <v>SLE Patient</v>
          </cell>
          <cell r="U3409">
            <v>1961</v>
          </cell>
          <cell r="V3409">
            <v>56</v>
          </cell>
        </row>
        <row r="3410">
          <cell r="A3410" t="str">
            <v>AA03409</v>
          </cell>
          <cell r="B3410">
            <v>1</v>
          </cell>
          <cell r="C3410" t="str">
            <v>OCRD</v>
          </cell>
          <cell r="D3410">
            <v>141</v>
          </cell>
          <cell r="E3410">
            <v>42976</v>
          </cell>
          <cell r="F3410" t="str">
            <v>OCRD|0141</v>
          </cell>
          <cell r="G3410" t="str">
            <v>OCRD|0141|2017-08-29</v>
          </cell>
          <cell r="H3410" t="str">
            <v>S00141-V09074</v>
          </cell>
          <cell r="I3410">
            <v>9074</v>
          </cell>
          <cell r="J3410" t="str">
            <v>Blood RNA</v>
          </cell>
          <cell r="K3410" t="str">
            <v>PaxGene</v>
          </cell>
          <cell r="L3410">
            <v>175</v>
          </cell>
          <cell r="M3410" t="str">
            <v>B</v>
          </cell>
          <cell r="N3410">
            <v>1</v>
          </cell>
          <cell r="P3410">
            <v>13210</v>
          </cell>
          <cell r="Q3410" t="str">
            <v>Female</v>
          </cell>
          <cell r="R3410" t="str">
            <v>[AA]</v>
          </cell>
          <cell r="S3410" t="str">
            <v xml:space="preserve">SLE </v>
          </cell>
          <cell r="T3410" t="str">
            <v>SLE Patient</v>
          </cell>
          <cell r="U3410">
            <v>1981</v>
          </cell>
          <cell r="V3410">
            <v>36</v>
          </cell>
        </row>
        <row r="3411">
          <cell r="A3411" t="str">
            <v>AA03410</v>
          </cell>
          <cell r="B3411">
            <v>1</v>
          </cell>
          <cell r="C3411" t="str">
            <v>OCRD</v>
          </cell>
          <cell r="D3411">
            <v>154</v>
          </cell>
          <cell r="E3411">
            <v>42976</v>
          </cell>
          <cell r="F3411" t="str">
            <v>OCRD|0154</v>
          </cell>
          <cell r="G3411" t="str">
            <v>OCRD|0154|2017-08-29</v>
          </cell>
          <cell r="H3411" t="str">
            <v>S00154-V09075</v>
          </cell>
          <cell r="I3411">
            <v>9075</v>
          </cell>
          <cell r="J3411" t="str">
            <v>Blood RNA</v>
          </cell>
          <cell r="K3411" t="str">
            <v>PaxGene</v>
          </cell>
          <cell r="L3411">
            <v>175</v>
          </cell>
          <cell r="M3411" t="str">
            <v>B</v>
          </cell>
          <cell r="N3411">
            <v>2</v>
          </cell>
          <cell r="P3411">
            <v>11112</v>
          </cell>
          <cell r="Q3411" t="str">
            <v>Female</v>
          </cell>
          <cell r="R3411" t="str">
            <v>[A]</v>
          </cell>
          <cell r="S3411" t="str">
            <v xml:space="preserve">SLE </v>
          </cell>
          <cell r="T3411" t="str">
            <v>SLE Patient</v>
          </cell>
          <cell r="U3411">
            <v>1973</v>
          </cell>
          <cell r="V3411">
            <v>44</v>
          </cell>
        </row>
        <row r="3412">
          <cell r="A3412" t="str">
            <v>AA03411</v>
          </cell>
          <cell r="B3412">
            <v>1</v>
          </cell>
          <cell r="C3412" t="str">
            <v>OCRD</v>
          </cell>
          <cell r="D3412">
            <v>350</v>
          </cell>
          <cell r="E3412">
            <v>42976</v>
          </cell>
          <cell r="F3412" t="str">
            <v>OCRD|0350</v>
          </cell>
          <cell r="G3412" t="str">
            <v>OCRD|0350|2017-08-29</v>
          </cell>
          <cell r="H3412" t="str">
            <v>S00350-V09073</v>
          </cell>
          <cell r="I3412">
            <v>9073</v>
          </cell>
          <cell r="J3412" t="str">
            <v>Blood RNA</v>
          </cell>
          <cell r="K3412" t="str">
            <v>PaxGene</v>
          </cell>
          <cell r="L3412">
            <v>175</v>
          </cell>
          <cell r="M3412" t="str">
            <v>B</v>
          </cell>
          <cell r="N3412">
            <v>3</v>
          </cell>
          <cell r="P3412">
            <v>10081</v>
          </cell>
          <cell r="Q3412" t="str">
            <v>Male</v>
          </cell>
          <cell r="R3412" t="str">
            <v>[AI]</v>
          </cell>
          <cell r="S3412" t="str">
            <v xml:space="preserve">SLE </v>
          </cell>
          <cell r="T3412" t="str">
            <v>SLE Patient</v>
          </cell>
          <cell r="U3412">
            <v>1986</v>
          </cell>
          <cell r="V3412">
            <v>31</v>
          </cell>
        </row>
        <row r="3413">
          <cell r="A3413" t="str">
            <v>AA03412</v>
          </cell>
          <cell r="B3413">
            <v>1</v>
          </cell>
          <cell r="C3413" t="str">
            <v>OCRD</v>
          </cell>
          <cell r="D3413">
            <v>887</v>
          </cell>
          <cell r="E3413">
            <v>42976</v>
          </cell>
          <cell r="F3413" t="str">
            <v>OCRD|0887</v>
          </cell>
          <cell r="G3413" t="str">
            <v>OCRD|0887|2017-08-29</v>
          </cell>
          <cell r="H3413" t="str">
            <v>S00887-V09072</v>
          </cell>
          <cell r="I3413">
            <v>9072</v>
          </cell>
          <cell r="J3413" t="str">
            <v>Blood RNA</v>
          </cell>
          <cell r="K3413" t="str">
            <v>PaxGene</v>
          </cell>
          <cell r="L3413">
            <v>175</v>
          </cell>
          <cell r="M3413" t="str">
            <v>B</v>
          </cell>
          <cell r="N3413">
            <v>4</v>
          </cell>
          <cell r="P3413">
            <v>22875</v>
          </cell>
          <cell r="Q3413" t="str">
            <v>Female</v>
          </cell>
          <cell r="R3413" t="str">
            <v>[EA][H]</v>
          </cell>
          <cell r="S3413" t="str">
            <v xml:space="preserve">RA </v>
          </cell>
          <cell r="T3413" t="str">
            <v>RA Patient</v>
          </cell>
          <cell r="U3413">
            <v>1971</v>
          </cell>
          <cell r="V3413">
            <v>46</v>
          </cell>
        </row>
        <row r="3414">
          <cell r="A3414" t="str">
            <v>AA03413</v>
          </cell>
          <cell r="B3414">
            <v>1</v>
          </cell>
          <cell r="C3414" t="str">
            <v>OCRD</v>
          </cell>
          <cell r="D3414">
            <v>1451</v>
          </cell>
          <cell r="E3414">
            <v>42976</v>
          </cell>
          <cell r="F3414" t="str">
            <v>OCRD|1451</v>
          </cell>
          <cell r="G3414" t="str">
            <v>OCRD|1451|2017-08-29</v>
          </cell>
          <cell r="H3414" t="str">
            <v>S01451-V09070</v>
          </cell>
          <cell r="I3414">
            <v>9070</v>
          </cell>
          <cell r="J3414" t="str">
            <v>Blood RNA</v>
          </cell>
          <cell r="K3414" t="str">
            <v>PaxGene</v>
          </cell>
          <cell r="L3414">
            <v>175</v>
          </cell>
          <cell r="M3414" t="str">
            <v>B</v>
          </cell>
          <cell r="N3414">
            <v>5</v>
          </cell>
          <cell r="P3414">
            <v>23334</v>
          </cell>
          <cell r="Q3414" t="str">
            <v>Female</v>
          </cell>
          <cell r="R3414" t="str">
            <v>[EA]</v>
          </cell>
          <cell r="S3414" t="str">
            <v xml:space="preserve">Rheumatic </v>
          </cell>
          <cell r="T3414" t="str">
            <v>Rheumatic Disease Patient</v>
          </cell>
          <cell r="U3414">
            <v>1979</v>
          </cell>
          <cell r="V3414">
            <v>38</v>
          </cell>
        </row>
        <row r="3415">
          <cell r="A3415" t="str">
            <v>AA03414</v>
          </cell>
          <cell r="B3415">
            <v>1</v>
          </cell>
          <cell r="C3415" t="str">
            <v>OCRD</v>
          </cell>
          <cell r="D3415">
            <v>1456</v>
          </cell>
          <cell r="E3415">
            <v>42976</v>
          </cell>
          <cell r="F3415" t="str">
            <v>OCRD|1456</v>
          </cell>
          <cell r="G3415" t="str">
            <v>OCRD|1456|2017-08-29</v>
          </cell>
          <cell r="H3415" t="str">
            <v>S01456-V09071</v>
          </cell>
          <cell r="I3415">
            <v>9071</v>
          </cell>
          <cell r="J3415" t="str">
            <v>Blood RNA</v>
          </cell>
          <cell r="K3415" t="str">
            <v>PaxGene</v>
          </cell>
          <cell r="L3415">
            <v>175</v>
          </cell>
          <cell r="M3415" t="str">
            <v>B</v>
          </cell>
          <cell r="N3415">
            <v>6</v>
          </cell>
          <cell r="P3415">
            <v>23354</v>
          </cell>
          <cell r="Q3415" t="str">
            <v>Female</v>
          </cell>
          <cell r="R3415" t="str">
            <v>[EA]</v>
          </cell>
          <cell r="S3415" t="str">
            <v xml:space="preserve">SLE </v>
          </cell>
          <cell r="T3415" t="str">
            <v>SLE Patient</v>
          </cell>
          <cell r="U3415">
            <v>1956</v>
          </cell>
          <cell r="V3415">
            <v>61</v>
          </cell>
        </row>
        <row r="3416">
          <cell r="A3416" t="str">
            <v>AA03415</v>
          </cell>
          <cell r="B3416">
            <v>1</v>
          </cell>
          <cell r="C3416" t="str">
            <v>OCRD</v>
          </cell>
          <cell r="D3416">
            <v>1507</v>
          </cell>
          <cell r="E3416">
            <v>42979</v>
          </cell>
          <cell r="F3416" t="str">
            <v>OCRD|1507</v>
          </cell>
          <cell r="G3416" t="str">
            <v>OCRD|1507|2017-09-01</v>
          </cell>
          <cell r="H3416" t="str">
            <v>S01507-V09076</v>
          </cell>
          <cell r="I3416">
            <v>9076</v>
          </cell>
          <cell r="J3416" t="str">
            <v>Blood RNA</v>
          </cell>
          <cell r="K3416" t="str">
            <v>PaxGene</v>
          </cell>
          <cell r="L3416">
            <v>175</v>
          </cell>
          <cell r="M3416" t="str">
            <v>C</v>
          </cell>
          <cell r="N3416">
            <v>1</v>
          </cell>
          <cell r="P3416">
            <v>23426</v>
          </cell>
          <cell r="Q3416" t="str">
            <v>Female</v>
          </cell>
          <cell r="R3416" t="str">
            <v>[EA]</v>
          </cell>
          <cell r="S3416" t="str">
            <v xml:space="preserve">SLE </v>
          </cell>
          <cell r="T3416" t="str">
            <v>SLE Patient</v>
          </cell>
          <cell r="U3416">
            <v>1990</v>
          </cell>
          <cell r="V3416">
            <v>27</v>
          </cell>
        </row>
        <row r="3417">
          <cell r="A3417" t="str">
            <v>AA03416</v>
          </cell>
          <cell r="B3417">
            <v>1</v>
          </cell>
          <cell r="C3417" t="str">
            <v>OCRD</v>
          </cell>
          <cell r="D3417">
            <v>1508</v>
          </cell>
          <cell r="E3417">
            <v>42979</v>
          </cell>
          <cell r="F3417" t="str">
            <v>OCRD|1508</v>
          </cell>
          <cell r="G3417" t="str">
            <v>OCRD|1508|2017-09-01</v>
          </cell>
          <cell r="H3417" t="str">
            <v>S01508-V09077</v>
          </cell>
          <cell r="I3417">
            <v>9077</v>
          </cell>
          <cell r="J3417" t="str">
            <v>Blood RNA</v>
          </cell>
          <cell r="K3417" t="str">
            <v>PaxGene</v>
          </cell>
          <cell r="L3417">
            <v>175</v>
          </cell>
          <cell r="M3417" t="str">
            <v>C</v>
          </cell>
          <cell r="N3417">
            <v>2</v>
          </cell>
          <cell r="P3417">
            <v>23427</v>
          </cell>
          <cell r="Q3417" t="str">
            <v>Female</v>
          </cell>
          <cell r="R3417" t="str">
            <v>[EA]</v>
          </cell>
          <cell r="S3417" t="str">
            <v xml:space="preserve">Rheumatic </v>
          </cell>
          <cell r="T3417" t="str">
            <v>Rheumatic Disease Patient</v>
          </cell>
          <cell r="U3417">
            <v>1982</v>
          </cell>
          <cell r="V3417">
            <v>35</v>
          </cell>
        </row>
        <row r="3418">
          <cell r="A3418" t="str">
            <v>AA03417</v>
          </cell>
          <cell r="B3418">
            <v>1</v>
          </cell>
          <cell r="C3418" t="str">
            <v>OCRD</v>
          </cell>
          <cell r="D3418">
            <v>96</v>
          </cell>
          <cell r="E3418">
            <v>42983</v>
          </cell>
          <cell r="F3418" t="str">
            <v>OCRD|0096</v>
          </cell>
          <cell r="G3418" t="str">
            <v>OCRD|0096|2017-09-05</v>
          </cell>
          <cell r="H3418" t="str">
            <v>S00096-V09079</v>
          </cell>
          <cell r="I3418">
            <v>9079</v>
          </cell>
          <cell r="J3418" t="str">
            <v>Blood RNA</v>
          </cell>
          <cell r="K3418" t="str">
            <v>PaxGene</v>
          </cell>
          <cell r="L3418">
            <v>175</v>
          </cell>
          <cell r="M3418" t="str">
            <v>C</v>
          </cell>
          <cell r="N3418">
            <v>3</v>
          </cell>
          <cell r="P3418">
            <v>17340</v>
          </cell>
          <cell r="Q3418" t="str">
            <v>Female</v>
          </cell>
          <cell r="R3418" t="str">
            <v>[EA]</v>
          </cell>
          <cell r="S3418" t="str">
            <v xml:space="preserve">SLE </v>
          </cell>
          <cell r="T3418" t="str">
            <v>SLE Patient</v>
          </cell>
          <cell r="U3418">
            <v>1981</v>
          </cell>
          <cell r="V3418">
            <v>36</v>
          </cell>
        </row>
        <row r="3419">
          <cell r="A3419" t="str">
            <v>AA03418</v>
          </cell>
          <cell r="B3419">
            <v>1</v>
          </cell>
          <cell r="C3419" t="str">
            <v>OCRD</v>
          </cell>
          <cell r="D3419">
            <v>664</v>
          </cell>
          <cell r="E3419">
            <v>42983</v>
          </cell>
          <cell r="F3419" t="str">
            <v>OCRD|0664</v>
          </cell>
          <cell r="G3419" t="str">
            <v>OCRD|0664|2017-09-05</v>
          </cell>
          <cell r="H3419" t="str">
            <v>S00664-V09078</v>
          </cell>
          <cell r="I3419">
            <v>9078</v>
          </cell>
          <cell r="J3419" t="str">
            <v>Blood RNA</v>
          </cell>
          <cell r="K3419" t="str">
            <v>PaxGene</v>
          </cell>
          <cell r="L3419">
            <v>175</v>
          </cell>
          <cell r="M3419" t="str">
            <v>C</v>
          </cell>
          <cell r="N3419">
            <v>4</v>
          </cell>
          <cell r="P3419">
            <v>11838</v>
          </cell>
          <cell r="Q3419" t="str">
            <v>Female</v>
          </cell>
          <cell r="R3419" t="str">
            <v>[EA]</v>
          </cell>
          <cell r="S3419" t="str">
            <v xml:space="preserve">RA </v>
          </cell>
          <cell r="T3419" t="str">
            <v>RA Patient</v>
          </cell>
          <cell r="U3419">
            <v>1964</v>
          </cell>
          <cell r="V3419">
            <v>53</v>
          </cell>
        </row>
        <row r="3420">
          <cell r="A3420" t="str">
            <v>AA03419</v>
          </cell>
          <cell r="B3420">
            <v>1</v>
          </cell>
          <cell r="C3420" t="str">
            <v>OCRD</v>
          </cell>
          <cell r="D3420">
            <v>54</v>
          </cell>
          <cell r="E3420">
            <v>42984</v>
          </cell>
          <cell r="F3420" t="str">
            <v>OCRD|0054</v>
          </cell>
          <cell r="G3420" t="str">
            <v>OCRD|0054|2017-09-06</v>
          </cell>
          <cell r="H3420" t="str">
            <v>S00054-V09081</v>
          </cell>
          <cell r="I3420">
            <v>9081</v>
          </cell>
          <cell r="J3420" t="str">
            <v>Blood RNA</v>
          </cell>
          <cell r="K3420" t="str">
            <v>PaxGene</v>
          </cell>
          <cell r="L3420">
            <v>175</v>
          </cell>
          <cell r="M3420" t="str">
            <v>C</v>
          </cell>
          <cell r="N3420">
            <v>5</v>
          </cell>
          <cell r="P3420">
            <v>17350</v>
          </cell>
          <cell r="Q3420" t="str">
            <v>Female</v>
          </cell>
          <cell r="R3420" t="str">
            <v>[AA][AI][EA]</v>
          </cell>
          <cell r="S3420" t="str">
            <v xml:space="preserve">SLE </v>
          </cell>
          <cell r="T3420" t="str">
            <v>SLE Patient</v>
          </cell>
          <cell r="U3420">
            <v>1980</v>
          </cell>
          <cell r="V3420">
            <v>37</v>
          </cell>
        </row>
        <row r="3421">
          <cell r="A3421" t="str">
            <v>AA03420</v>
          </cell>
          <cell r="B3421">
            <v>1</v>
          </cell>
          <cell r="C3421" t="str">
            <v>OCRD</v>
          </cell>
          <cell r="D3421">
            <v>693</v>
          </cell>
          <cell r="E3421">
            <v>42984</v>
          </cell>
          <cell r="F3421" t="str">
            <v>OCRD|0693</v>
          </cell>
          <cell r="G3421" t="str">
            <v>OCRD|0693|2017-09-06</v>
          </cell>
          <cell r="H3421" t="str">
            <v>S00693-V09083</v>
          </cell>
          <cell r="I3421">
            <v>9083</v>
          </cell>
          <cell r="J3421" t="str">
            <v>Blood RNA</v>
          </cell>
          <cell r="K3421" t="str">
            <v>PaxGene</v>
          </cell>
          <cell r="L3421">
            <v>175</v>
          </cell>
          <cell r="M3421" t="str">
            <v>C</v>
          </cell>
          <cell r="N3421">
            <v>6</v>
          </cell>
          <cell r="P3421">
            <v>11425</v>
          </cell>
          <cell r="Q3421" t="str">
            <v>Female</v>
          </cell>
          <cell r="R3421" t="str">
            <v>[EA]</v>
          </cell>
          <cell r="S3421" t="str">
            <v xml:space="preserve">Rheumatic </v>
          </cell>
          <cell r="T3421" t="str">
            <v>Rheumatic Disease Patient</v>
          </cell>
          <cell r="U3421">
            <v>1962</v>
          </cell>
          <cell r="V3421">
            <v>55</v>
          </cell>
        </row>
        <row r="3422">
          <cell r="A3422" t="str">
            <v>AA03421</v>
          </cell>
          <cell r="B3422">
            <v>1</v>
          </cell>
          <cell r="C3422" t="str">
            <v>OCRD</v>
          </cell>
          <cell r="D3422">
            <v>1430</v>
          </cell>
          <cell r="E3422">
            <v>42984</v>
          </cell>
          <cell r="F3422" t="str">
            <v>OCRD|1430</v>
          </cell>
          <cell r="G3422" t="str">
            <v>OCRD|1430|2017-09-06</v>
          </cell>
          <cell r="H3422" t="str">
            <v>S01430-V09080</v>
          </cell>
          <cell r="I3422">
            <v>9080</v>
          </cell>
          <cell r="J3422" t="str">
            <v>Blood RNA</v>
          </cell>
          <cell r="K3422" t="str">
            <v>PaxGene</v>
          </cell>
          <cell r="L3422">
            <v>175</v>
          </cell>
          <cell r="M3422" t="str">
            <v>D</v>
          </cell>
          <cell r="N3422">
            <v>1</v>
          </cell>
          <cell r="P3422">
            <v>23262</v>
          </cell>
          <cell r="Q3422" t="str">
            <v>Female</v>
          </cell>
          <cell r="R3422" t="str">
            <v>[EA]</v>
          </cell>
          <cell r="S3422" t="str">
            <v xml:space="preserve">RA </v>
          </cell>
          <cell r="T3422" t="str">
            <v>RA Patient</v>
          </cell>
          <cell r="U3422">
            <v>1963</v>
          </cell>
          <cell r="V3422">
            <v>54</v>
          </cell>
        </row>
        <row r="3423">
          <cell r="A3423" t="str">
            <v>AA03422</v>
          </cell>
          <cell r="B3423">
            <v>1</v>
          </cell>
          <cell r="C3423" t="str">
            <v>OCRD</v>
          </cell>
          <cell r="D3423">
            <v>1488</v>
          </cell>
          <cell r="E3423">
            <v>42984</v>
          </cell>
          <cell r="F3423" t="str">
            <v>OCRD|1488</v>
          </cell>
          <cell r="G3423" t="str">
            <v>OCRD|1488|2017-09-06</v>
          </cell>
          <cell r="H3423" t="str">
            <v>S01488-V09082</v>
          </cell>
          <cell r="I3423">
            <v>9082</v>
          </cell>
          <cell r="J3423" t="str">
            <v>Blood RNA</v>
          </cell>
          <cell r="K3423" t="str">
            <v>PaxGene</v>
          </cell>
          <cell r="L3423">
            <v>175</v>
          </cell>
          <cell r="M3423" t="str">
            <v>D</v>
          </cell>
          <cell r="N3423">
            <v>2</v>
          </cell>
          <cell r="P3423">
            <v>23393</v>
          </cell>
          <cell r="Q3423" t="str">
            <v>Female</v>
          </cell>
          <cell r="R3423" t="str">
            <v>[AA]</v>
          </cell>
          <cell r="S3423" t="str">
            <v xml:space="preserve">SLE </v>
          </cell>
          <cell r="T3423" t="str">
            <v>SLE Patient</v>
          </cell>
          <cell r="U3423">
            <v>1992</v>
          </cell>
          <cell r="V3423">
            <v>25</v>
          </cell>
        </row>
        <row r="3424">
          <cell r="A3424" t="str">
            <v>AA03423</v>
          </cell>
          <cell r="B3424">
            <v>1</v>
          </cell>
          <cell r="C3424" t="str">
            <v>OCRD</v>
          </cell>
          <cell r="D3424">
            <v>1509</v>
          </cell>
          <cell r="E3424">
            <v>42985</v>
          </cell>
          <cell r="F3424" t="str">
            <v>OCRD|1509</v>
          </cell>
          <cell r="G3424" t="str">
            <v>OCRD|1509|2017-09-07</v>
          </cell>
          <cell r="H3424" t="str">
            <v>S01509-V09084</v>
          </cell>
          <cell r="I3424">
            <v>9084</v>
          </cell>
          <cell r="J3424" t="str">
            <v>Blood RNA</v>
          </cell>
          <cell r="K3424" t="str">
            <v>PaxGene</v>
          </cell>
          <cell r="L3424">
            <v>175</v>
          </cell>
          <cell r="M3424" t="str">
            <v>D</v>
          </cell>
          <cell r="N3424">
            <v>3</v>
          </cell>
          <cell r="P3424">
            <v>23428</v>
          </cell>
          <cell r="Q3424" t="str">
            <v>Female</v>
          </cell>
          <cell r="R3424" t="str">
            <v>[AA]</v>
          </cell>
          <cell r="S3424" t="str">
            <v xml:space="preserve">SLE </v>
          </cell>
          <cell r="T3424" t="str">
            <v>SLE Patient</v>
          </cell>
          <cell r="U3424">
            <v>1985</v>
          </cell>
          <cell r="V3424">
            <v>32</v>
          </cell>
        </row>
        <row r="3425">
          <cell r="A3425" t="str">
            <v>AA03424</v>
          </cell>
          <cell r="B3425">
            <v>1</v>
          </cell>
          <cell r="C3425" t="str">
            <v>OCRD</v>
          </cell>
          <cell r="D3425">
            <v>620</v>
          </cell>
          <cell r="E3425">
            <v>42986</v>
          </cell>
          <cell r="F3425" t="str">
            <v>OCRD|0620</v>
          </cell>
          <cell r="G3425" t="str">
            <v>OCRD|0620|2017-09-08</v>
          </cell>
          <cell r="H3425" t="str">
            <v>S00620-V09087</v>
          </cell>
          <cell r="I3425">
            <v>9087</v>
          </cell>
          <cell r="J3425" t="str">
            <v>Blood RNA</v>
          </cell>
          <cell r="K3425" t="str">
            <v>PaxGene</v>
          </cell>
          <cell r="L3425">
            <v>175</v>
          </cell>
          <cell r="M3425" t="str">
            <v>D</v>
          </cell>
          <cell r="N3425">
            <v>4</v>
          </cell>
          <cell r="P3425">
            <v>11394</v>
          </cell>
          <cell r="Q3425" t="str">
            <v>Male</v>
          </cell>
          <cell r="R3425" t="str">
            <v>[AA][EA]</v>
          </cell>
          <cell r="S3425" t="str">
            <v xml:space="preserve">SLE </v>
          </cell>
          <cell r="T3425" t="str">
            <v>SLE Patient</v>
          </cell>
          <cell r="U3425">
            <v>1992</v>
          </cell>
          <cell r="V3425">
            <v>25</v>
          </cell>
        </row>
        <row r="3426">
          <cell r="A3426" t="str">
            <v>AA03425</v>
          </cell>
          <cell r="B3426">
            <v>1</v>
          </cell>
          <cell r="C3426" t="str">
            <v>OCRD</v>
          </cell>
          <cell r="D3426">
            <v>624</v>
          </cell>
          <cell r="E3426">
            <v>42986</v>
          </cell>
          <cell r="F3426" t="str">
            <v>OCRD|0624</v>
          </cell>
          <cell r="G3426" t="str">
            <v>OCRD|0624|2017-09-08</v>
          </cell>
          <cell r="H3426" t="str">
            <v>S00624-V09085</v>
          </cell>
          <cell r="I3426">
            <v>9085</v>
          </cell>
          <cell r="J3426" t="str">
            <v>Blood RNA</v>
          </cell>
          <cell r="K3426" t="str">
            <v>PaxGene</v>
          </cell>
          <cell r="L3426">
            <v>175</v>
          </cell>
          <cell r="M3426" t="str">
            <v>D</v>
          </cell>
          <cell r="N3426">
            <v>5</v>
          </cell>
          <cell r="P3426">
            <v>11395</v>
          </cell>
          <cell r="Q3426" t="str">
            <v>Female</v>
          </cell>
          <cell r="R3426" t="str">
            <v>[A][EA]</v>
          </cell>
          <cell r="S3426" t="str">
            <v xml:space="preserve">SLE </v>
          </cell>
          <cell r="T3426" t="str">
            <v>SLE Patient</v>
          </cell>
          <cell r="U3426">
            <v>1966</v>
          </cell>
          <cell r="V3426">
            <v>51</v>
          </cell>
        </row>
        <row r="3427">
          <cell r="A3427" t="str">
            <v>AA03426</v>
          </cell>
          <cell r="B3427">
            <v>1</v>
          </cell>
          <cell r="C3427" t="str">
            <v>OCRD</v>
          </cell>
          <cell r="D3427">
            <v>776</v>
          </cell>
          <cell r="E3427">
            <v>42986</v>
          </cell>
          <cell r="F3427" t="str">
            <v>OCRD|0776</v>
          </cell>
          <cell r="G3427" t="str">
            <v>OCRD|0776|2017-09-08</v>
          </cell>
          <cell r="H3427" t="str">
            <v>S00776-V09089</v>
          </cell>
          <cell r="I3427">
            <v>9089</v>
          </cell>
          <cell r="J3427" t="str">
            <v>Blood RNA</v>
          </cell>
          <cell r="K3427" t="str">
            <v>PaxGene</v>
          </cell>
          <cell r="L3427">
            <v>175</v>
          </cell>
          <cell r="M3427" t="str">
            <v>D</v>
          </cell>
          <cell r="N3427">
            <v>6</v>
          </cell>
          <cell r="P3427">
            <v>20081</v>
          </cell>
          <cell r="Q3427" t="str">
            <v>Female</v>
          </cell>
          <cell r="R3427" t="str">
            <v>[EA]</v>
          </cell>
          <cell r="S3427" t="str">
            <v xml:space="preserve">SS </v>
          </cell>
          <cell r="T3427" t="str">
            <v>SS Patient</v>
          </cell>
          <cell r="U3427">
            <v>1982</v>
          </cell>
          <cell r="V3427">
            <v>35</v>
          </cell>
        </row>
        <row r="3428">
          <cell r="A3428" t="str">
            <v>AA03427</v>
          </cell>
          <cell r="B3428">
            <v>1</v>
          </cell>
          <cell r="C3428" t="str">
            <v>OCRD</v>
          </cell>
          <cell r="D3428">
            <v>898</v>
          </cell>
          <cell r="E3428">
            <v>42986</v>
          </cell>
          <cell r="F3428" t="str">
            <v>OCRD|0898</v>
          </cell>
          <cell r="G3428" t="str">
            <v>OCRD|0898|2017-09-08</v>
          </cell>
          <cell r="H3428" t="str">
            <v>S00898-V09086</v>
          </cell>
          <cell r="I3428">
            <v>9086</v>
          </cell>
          <cell r="J3428" t="str">
            <v>Blood RNA</v>
          </cell>
          <cell r="K3428" t="str">
            <v>PaxGene</v>
          </cell>
          <cell r="L3428">
            <v>175</v>
          </cell>
          <cell r="M3428" t="str">
            <v>E</v>
          </cell>
          <cell r="N3428">
            <v>1</v>
          </cell>
          <cell r="P3428">
            <v>23084</v>
          </cell>
          <cell r="Q3428" t="str">
            <v>Female</v>
          </cell>
          <cell r="R3428" t="str">
            <v>[EA]</v>
          </cell>
          <cell r="S3428" t="str">
            <v xml:space="preserve">SLE </v>
          </cell>
          <cell r="T3428" t="str">
            <v>SLE Patient</v>
          </cell>
          <cell r="U3428">
            <v>1986</v>
          </cell>
          <cell r="V3428">
            <v>31</v>
          </cell>
        </row>
        <row r="3429">
          <cell r="A3429" t="str">
            <v>AA03428</v>
          </cell>
          <cell r="B3429">
            <v>1</v>
          </cell>
          <cell r="C3429" t="str">
            <v>OCRD</v>
          </cell>
          <cell r="D3429">
            <v>1510</v>
          </cell>
          <cell r="E3429">
            <v>42986</v>
          </cell>
          <cell r="F3429" t="str">
            <v>OCRD|1510</v>
          </cell>
          <cell r="G3429" t="str">
            <v>OCRD|1510|2017-09-08</v>
          </cell>
          <cell r="H3429" t="str">
            <v>S01510-V09088</v>
          </cell>
          <cell r="I3429">
            <v>9088</v>
          </cell>
          <cell r="J3429" t="str">
            <v>Blood RNA</v>
          </cell>
          <cell r="K3429" t="str">
            <v>PaxGene</v>
          </cell>
          <cell r="L3429">
            <v>175</v>
          </cell>
          <cell r="M3429" t="str">
            <v>E</v>
          </cell>
          <cell r="N3429">
            <v>2</v>
          </cell>
          <cell r="P3429">
            <v>23429</v>
          </cell>
          <cell r="Q3429" t="str">
            <v>Female</v>
          </cell>
          <cell r="R3429" t="str">
            <v>[AI]</v>
          </cell>
          <cell r="S3429" t="str">
            <v xml:space="preserve">SLE </v>
          </cell>
          <cell r="T3429" t="str">
            <v>SLE Patient</v>
          </cell>
          <cell r="U3429">
            <v>1975</v>
          </cell>
          <cell r="V3429">
            <v>42</v>
          </cell>
        </row>
        <row r="3430">
          <cell r="A3430" t="str">
            <v>AA03429</v>
          </cell>
          <cell r="B3430">
            <v>1</v>
          </cell>
          <cell r="C3430" t="str">
            <v>OCRD</v>
          </cell>
          <cell r="D3430">
            <v>1511</v>
          </cell>
          <cell r="E3430">
            <v>42986</v>
          </cell>
          <cell r="F3430" t="str">
            <v>OCRD|1511</v>
          </cell>
          <cell r="G3430" t="str">
            <v>OCRD|1511|2017-09-08</v>
          </cell>
          <cell r="H3430" t="str">
            <v>S01511-V09090</v>
          </cell>
          <cell r="I3430">
            <v>9090</v>
          </cell>
          <cell r="J3430" t="str">
            <v>Blood RNA</v>
          </cell>
          <cell r="K3430" t="str">
            <v>PaxGene</v>
          </cell>
          <cell r="L3430">
            <v>175</v>
          </cell>
          <cell r="M3430" t="str">
            <v>E</v>
          </cell>
          <cell r="N3430">
            <v>3</v>
          </cell>
          <cell r="P3430">
            <v>23430</v>
          </cell>
          <cell r="Q3430" t="str">
            <v>Female</v>
          </cell>
          <cell r="R3430" t="str">
            <v>[AI]</v>
          </cell>
          <cell r="S3430" t="str">
            <v xml:space="preserve">SLE </v>
          </cell>
          <cell r="T3430" t="str">
            <v>SLE Patient</v>
          </cell>
          <cell r="U3430">
            <v>1973</v>
          </cell>
          <cell r="V3430">
            <v>44</v>
          </cell>
        </row>
        <row r="3431">
          <cell r="A3431" t="str">
            <v>AA03430</v>
          </cell>
          <cell r="B3431">
            <v>1</v>
          </cell>
          <cell r="C3431" t="str">
            <v>OCRD</v>
          </cell>
          <cell r="D3431">
            <v>111</v>
          </cell>
          <cell r="E3431">
            <v>42989</v>
          </cell>
          <cell r="F3431" t="str">
            <v>OCRD|0111</v>
          </cell>
          <cell r="G3431" t="str">
            <v>OCRD|0111|2017-09-11</v>
          </cell>
          <cell r="H3431" t="str">
            <v>S00111-V09092</v>
          </cell>
          <cell r="I3431">
            <v>9092</v>
          </cell>
          <cell r="J3431" t="str">
            <v>Blood RNA</v>
          </cell>
          <cell r="K3431" t="str">
            <v>PaxGene</v>
          </cell>
          <cell r="L3431">
            <v>175</v>
          </cell>
          <cell r="M3431" t="str">
            <v>E</v>
          </cell>
          <cell r="N3431">
            <v>4</v>
          </cell>
          <cell r="P3431">
            <v>13234</v>
          </cell>
          <cell r="Q3431" t="str">
            <v>Female</v>
          </cell>
          <cell r="R3431" t="str">
            <v>[AA]</v>
          </cell>
          <cell r="S3431" t="str">
            <v xml:space="preserve">SLE </v>
          </cell>
          <cell r="T3431" t="str">
            <v>SLE Patient</v>
          </cell>
          <cell r="U3431">
            <v>1987</v>
          </cell>
          <cell r="V3431">
            <v>30</v>
          </cell>
        </row>
        <row r="3432">
          <cell r="A3432" t="str">
            <v>AA03431</v>
          </cell>
          <cell r="B3432">
            <v>1</v>
          </cell>
          <cell r="C3432" t="str">
            <v>OCRD</v>
          </cell>
          <cell r="D3432">
            <v>275</v>
          </cell>
          <cell r="E3432">
            <v>42989</v>
          </cell>
          <cell r="F3432" t="str">
            <v>OCRD|0275</v>
          </cell>
          <cell r="G3432" t="str">
            <v>OCRD|0275|2017-09-11</v>
          </cell>
          <cell r="H3432" t="str">
            <v>S00275-V09091</v>
          </cell>
          <cell r="I3432">
            <v>9091</v>
          </cell>
          <cell r="J3432" t="str">
            <v>Blood RNA</v>
          </cell>
          <cell r="K3432" t="str">
            <v>PaxGene</v>
          </cell>
          <cell r="L3432">
            <v>175</v>
          </cell>
          <cell r="M3432" t="str">
            <v>E</v>
          </cell>
          <cell r="N3432">
            <v>5</v>
          </cell>
          <cell r="P3432">
            <v>5718</v>
          </cell>
          <cell r="Q3432" t="str">
            <v>Female</v>
          </cell>
          <cell r="R3432" t="str">
            <v>[EA]</v>
          </cell>
          <cell r="S3432" t="str">
            <v xml:space="preserve">SLE </v>
          </cell>
          <cell r="T3432" t="str">
            <v>SLE Patient</v>
          </cell>
          <cell r="U3432">
            <v>1953</v>
          </cell>
          <cell r="V3432">
            <v>64</v>
          </cell>
        </row>
        <row r="3433">
          <cell r="A3433" t="str">
            <v>AA03432</v>
          </cell>
          <cell r="B3433">
            <v>1</v>
          </cell>
          <cell r="C3433" t="str">
            <v>OCRD</v>
          </cell>
          <cell r="D3433">
            <v>421</v>
          </cell>
          <cell r="E3433">
            <v>42990</v>
          </cell>
          <cell r="F3433" t="str">
            <v>OCRD|0421</v>
          </cell>
          <cell r="G3433" t="str">
            <v>OCRD|0421|2017-09-12</v>
          </cell>
          <cell r="H3433" t="str">
            <v>S00421-V09095</v>
          </cell>
          <cell r="I3433">
            <v>9095</v>
          </cell>
          <cell r="J3433" t="str">
            <v>Blood RNA</v>
          </cell>
          <cell r="K3433" t="str">
            <v>PaxGene</v>
          </cell>
          <cell r="L3433">
            <v>175</v>
          </cell>
          <cell r="M3433" t="str">
            <v>E</v>
          </cell>
          <cell r="N3433">
            <v>6</v>
          </cell>
          <cell r="P3433">
            <v>13170</v>
          </cell>
          <cell r="Q3433" t="str">
            <v>Female</v>
          </cell>
          <cell r="R3433" t="str">
            <v>[AI]</v>
          </cell>
          <cell r="S3433" t="str">
            <v xml:space="preserve">RA </v>
          </cell>
          <cell r="T3433" t="str">
            <v>RA Patient</v>
          </cell>
          <cell r="U3433">
            <v>1960</v>
          </cell>
          <cell r="V3433">
            <v>57</v>
          </cell>
        </row>
        <row r="3434">
          <cell r="A3434" t="str">
            <v>AA03433</v>
          </cell>
          <cell r="B3434">
            <v>1</v>
          </cell>
          <cell r="C3434" t="str">
            <v>OCRD</v>
          </cell>
          <cell r="D3434">
            <v>422</v>
          </cell>
          <cell r="E3434">
            <v>42990</v>
          </cell>
          <cell r="F3434" t="str">
            <v>OCRD|0422</v>
          </cell>
          <cell r="G3434" t="str">
            <v>OCRD|0422|2017-09-12</v>
          </cell>
          <cell r="H3434" t="str">
            <v>S00422-V09094</v>
          </cell>
          <cell r="I3434">
            <v>9094</v>
          </cell>
          <cell r="J3434" t="str">
            <v>Blood RNA</v>
          </cell>
          <cell r="K3434" t="str">
            <v>PaxGene</v>
          </cell>
          <cell r="L3434">
            <v>175</v>
          </cell>
          <cell r="M3434" t="str">
            <v>F</v>
          </cell>
          <cell r="N3434">
            <v>1</v>
          </cell>
          <cell r="P3434">
            <v>11740</v>
          </cell>
          <cell r="Q3434" t="str">
            <v>Female</v>
          </cell>
          <cell r="R3434" t="str">
            <v>[EA]</v>
          </cell>
          <cell r="S3434" t="str">
            <v xml:space="preserve">RA </v>
          </cell>
          <cell r="T3434" t="str">
            <v>RA Patient</v>
          </cell>
          <cell r="U3434">
            <v>1955</v>
          </cell>
          <cell r="V3434">
            <v>62</v>
          </cell>
        </row>
        <row r="3435">
          <cell r="A3435" t="str">
            <v>AA03434</v>
          </cell>
          <cell r="B3435">
            <v>1</v>
          </cell>
          <cell r="C3435" t="str">
            <v>OCRD</v>
          </cell>
          <cell r="D3435">
            <v>640</v>
          </cell>
          <cell r="E3435">
            <v>42990</v>
          </cell>
          <cell r="F3435" t="str">
            <v>OCRD|0640</v>
          </cell>
          <cell r="G3435" t="str">
            <v>OCRD|0640|2017-09-12</v>
          </cell>
          <cell r="H3435" t="str">
            <v>S00640-V09093</v>
          </cell>
          <cell r="I3435">
            <v>9093</v>
          </cell>
          <cell r="J3435" t="str">
            <v>Blood RNA</v>
          </cell>
          <cell r="K3435" t="str">
            <v>PaxGene</v>
          </cell>
          <cell r="L3435">
            <v>175</v>
          </cell>
          <cell r="M3435" t="str">
            <v>F</v>
          </cell>
          <cell r="N3435">
            <v>2</v>
          </cell>
          <cell r="P3435">
            <v>11403</v>
          </cell>
          <cell r="Q3435" t="str">
            <v>Female</v>
          </cell>
          <cell r="R3435" t="str">
            <v>[PI]</v>
          </cell>
          <cell r="S3435" t="str">
            <v xml:space="preserve">SLE </v>
          </cell>
          <cell r="T3435" t="str">
            <v>SLE Patient</v>
          </cell>
          <cell r="U3435">
            <v>1976</v>
          </cell>
          <cell r="V3435">
            <v>41</v>
          </cell>
        </row>
        <row r="3436">
          <cell r="A3436" t="str">
            <v>AA03435</v>
          </cell>
          <cell r="B3436">
            <v>1</v>
          </cell>
          <cell r="C3436" t="str">
            <v>OCRD</v>
          </cell>
          <cell r="D3436">
            <v>1512</v>
          </cell>
          <cell r="E3436">
            <v>42990</v>
          </cell>
          <cell r="F3436" t="str">
            <v>OCRD|1512</v>
          </cell>
          <cell r="G3436" t="str">
            <v>OCRD|1512|2017-09-12</v>
          </cell>
          <cell r="H3436" t="str">
            <v>S01512-V09096</v>
          </cell>
          <cell r="I3436">
            <v>9096</v>
          </cell>
          <cell r="J3436" t="str">
            <v>Blood RNA</v>
          </cell>
          <cell r="K3436" t="str">
            <v>PaxGene</v>
          </cell>
          <cell r="L3436">
            <v>175</v>
          </cell>
          <cell r="M3436" t="str">
            <v>F</v>
          </cell>
          <cell r="N3436">
            <v>3</v>
          </cell>
          <cell r="P3436">
            <v>23431</v>
          </cell>
          <cell r="Q3436" t="str">
            <v>Female</v>
          </cell>
          <cell r="R3436" t="str">
            <v>[EA]</v>
          </cell>
          <cell r="S3436" t="str">
            <v xml:space="preserve">SLE </v>
          </cell>
          <cell r="T3436" t="str">
            <v>SLE Patient</v>
          </cell>
          <cell r="U3436">
            <v>1959</v>
          </cell>
          <cell r="V3436">
            <v>58</v>
          </cell>
        </row>
        <row r="3437">
          <cell r="A3437" t="str">
            <v>AA03436</v>
          </cell>
          <cell r="B3437">
            <v>1</v>
          </cell>
          <cell r="C3437" t="str">
            <v>OCRD</v>
          </cell>
          <cell r="D3437">
            <v>785</v>
          </cell>
          <cell r="E3437">
            <v>42991</v>
          </cell>
          <cell r="F3437" t="str">
            <v>OCRD|0785</v>
          </cell>
          <cell r="G3437" t="str">
            <v>OCRD|0785|2017-09-13</v>
          </cell>
          <cell r="H3437" t="str">
            <v>S00785-V09097</v>
          </cell>
          <cell r="I3437">
            <v>9097</v>
          </cell>
          <cell r="J3437" t="str">
            <v>Blood RNA</v>
          </cell>
          <cell r="K3437" t="str">
            <v>PaxGene</v>
          </cell>
          <cell r="L3437">
            <v>175</v>
          </cell>
          <cell r="M3437" t="str">
            <v>F</v>
          </cell>
          <cell r="N3437">
            <v>4</v>
          </cell>
          <cell r="P3437">
            <v>11932</v>
          </cell>
          <cell r="Q3437" t="str">
            <v>Female</v>
          </cell>
          <cell r="R3437" t="str">
            <v>[AA]</v>
          </cell>
          <cell r="S3437" t="str">
            <v xml:space="preserve">RA </v>
          </cell>
          <cell r="T3437" t="str">
            <v>RA Patient</v>
          </cell>
          <cell r="U3437">
            <v>1947</v>
          </cell>
          <cell r="V3437">
            <v>70</v>
          </cell>
        </row>
        <row r="3438">
          <cell r="A3438" t="str">
            <v>AA03437</v>
          </cell>
          <cell r="B3438">
            <v>1</v>
          </cell>
          <cell r="C3438" t="str">
            <v>OCRD</v>
          </cell>
          <cell r="D3438">
            <v>496</v>
          </cell>
          <cell r="E3438">
            <v>42992</v>
          </cell>
          <cell r="F3438" t="str">
            <v>OCRD|0496</v>
          </cell>
          <cell r="G3438" t="str">
            <v>OCRD|0496|2017-09-14</v>
          </cell>
          <cell r="H3438" t="str">
            <v>S00496-V09098</v>
          </cell>
          <cell r="I3438">
            <v>9098</v>
          </cell>
          <cell r="J3438" t="str">
            <v>Blood RNA</v>
          </cell>
          <cell r="K3438" t="str">
            <v>PaxGene</v>
          </cell>
          <cell r="L3438">
            <v>175</v>
          </cell>
          <cell r="M3438" t="str">
            <v>F</v>
          </cell>
          <cell r="N3438">
            <v>5</v>
          </cell>
          <cell r="P3438">
            <v>6651</v>
          </cell>
          <cell r="Q3438" t="str">
            <v>Female</v>
          </cell>
          <cell r="R3438" t="str">
            <v>[AA]</v>
          </cell>
          <cell r="S3438" t="str">
            <v xml:space="preserve">SLE </v>
          </cell>
          <cell r="T3438" t="str">
            <v>SLE Patient</v>
          </cell>
          <cell r="U3438">
            <v>1967</v>
          </cell>
          <cell r="V3438">
            <v>50</v>
          </cell>
        </row>
        <row r="3439">
          <cell r="A3439" t="str">
            <v>AA03438</v>
          </cell>
          <cell r="B3439">
            <v>1</v>
          </cell>
          <cell r="C3439" t="str">
            <v>OCRD</v>
          </cell>
          <cell r="D3439">
            <v>21</v>
          </cell>
          <cell r="E3439">
            <v>42993</v>
          </cell>
          <cell r="F3439" t="str">
            <v>OCRD|0021</v>
          </cell>
          <cell r="G3439" t="str">
            <v>OCRD|0021|2017-09-15</v>
          </cell>
          <cell r="H3439" t="str">
            <v>S00021-V09100</v>
          </cell>
          <cell r="I3439">
            <v>9100</v>
          </cell>
          <cell r="J3439" t="str">
            <v>Blood RNA</v>
          </cell>
          <cell r="K3439" t="str">
            <v>PaxGene</v>
          </cell>
          <cell r="L3439">
            <v>175</v>
          </cell>
          <cell r="M3439" t="str">
            <v>F</v>
          </cell>
          <cell r="N3439">
            <v>6</v>
          </cell>
          <cell r="P3439">
            <v>11078</v>
          </cell>
          <cell r="Q3439" t="str">
            <v>Female</v>
          </cell>
          <cell r="R3439" t="str">
            <v>[EA]</v>
          </cell>
          <cell r="S3439" t="str">
            <v xml:space="preserve">SLE </v>
          </cell>
          <cell r="T3439" t="str">
            <v>SLE Patient</v>
          </cell>
          <cell r="U3439">
            <v>1964</v>
          </cell>
          <cell r="V3439">
            <v>53</v>
          </cell>
        </row>
        <row r="3440">
          <cell r="A3440" t="str">
            <v>AA03439</v>
          </cell>
          <cell r="B3440">
            <v>1</v>
          </cell>
          <cell r="C3440" t="str">
            <v>OCRD</v>
          </cell>
          <cell r="D3440">
            <v>27</v>
          </cell>
          <cell r="E3440">
            <v>42993</v>
          </cell>
          <cell r="F3440" t="str">
            <v>OCRD|0027</v>
          </cell>
          <cell r="G3440" t="str">
            <v>OCRD|0027|2017-09-15</v>
          </cell>
          <cell r="H3440" t="str">
            <v>S00027-V09101</v>
          </cell>
          <cell r="I3440">
            <v>9101</v>
          </cell>
          <cell r="J3440" t="str">
            <v>Blood RNA</v>
          </cell>
          <cell r="K3440" t="str">
            <v>PaxGene</v>
          </cell>
          <cell r="L3440">
            <v>178</v>
          </cell>
          <cell r="M3440" t="str">
            <v>A</v>
          </cell>
          <cell r="N3440">
            <v>1</v>
          </cell>
          <cell r="P3440">
            <v>11285</v>
          </cell>
          <cell r="Q3440" t="str">
            <v>Female</v>
          </cell>
          <cell r="R3440" t="str">
            <v>[EA]</v>
          </cell>
          <cell r="S3440" t="str">
            <v xml:space="preserve">SLE </v>
          </cell>
          <cell r="T3440" t="str">
            <v>SLE Patient</v>
          </cell>
          <cell r="U3440">
            <v>1971</v>
          </cell>
          <cell r="V3440">
            <v>46</v>
          </cell>
        </row>
        <row r="3441">
          <cell r="A3441" t="str">
            <v>AA03440</v>
          </cell>
          <cell r="B3441">
            <v>1</v>
          </cell>
          <cell r="C3441" t="str">
            <v>OCRD</v>
          </cell>
          <cell r="D3441">
            <v>64</v>
          </cell>
          <cell r="E3441">
            <v>42993</v>
          </cell>
          <cell r="F3441" t="str">
            <v>OCRD|0064</v>
          </cell>
          <cell r="G3441" t="str">
            <v>OCRD|0064|2017-09-15</v>
          </cell>
          <cell r="H3441" t="str">
            <v>S00064-V09099</v>
          </cell>
          <cell r="I3441">
            <v>9099</v>
          </cell>
          <cell r="J3441" t="str">
            <v>Blood RNA</v>
          </cell>
          <cell r="K3441" t="str">
            <v>PaxGene</v>
          </cell>
          <cell r="L3441">
            <v>178</v>
          </cell>
          <cell r="M3441" t="str">
            <v>A</v>
          </cell>
          <cell r="N3441">
            <v>2</v>
          </cell>
          <cell r="P3441">
            <v>13200</v>
          </cell>
          <cell r="Q3441" t="str">
            <v>Female</v>
          </cell>
          <cell r="R3441" t="str">
            <v>[EA]</v>
          </cell>
          <cell r="S3441" t="str">
            <v xml:space="preserve">SLE </v>
          </cell>
          <cell r="T3441" t="str">
            <v>SLE Patient</v>
          </cell>
          <cell r="U3441">
            <v>1970</v>
          </cell>
          <cell r="V3441">
            <v>47</v>
          </cell>
        </row>
        <row r="3442">
          <cell r="A3442" t="str">
            <v>AA03441</v>
          </cell>
          <cell r="B3442">
            <v>1</v>
          </cell>
          <cell r="C3442" t="str">
            <v>OCRD</v>
          </cell>
          <cell r="D3442">
            <v>80</v>
          </cell>
          <cell r="E3442">
            <v>42996</v>
          </cell>
          <cell r="F3442" t="str">
            <v>OCRD|0080</v>
          </cell>
          <cell r="G3442" t="str">
            <v>OCRD|0080|2017-09-18</v>
          </cell>
          <cell r="H3442" t="str">
            <v>S00080-V09102</v>
          </cell>
          <cell r="I3442">
            <v>9102</v>
          </cell>
          <cell r="J3442" t="str">
            <v>Blood RNA</v>
          </cell>
          <cell r="K3442" t="str">
            <v>PaxGene</v>
          </cell>
          <cell r="L3442">
            <v>178</v>
          </cell>
          <cell r="M3442" t="str">
            <v>A</v>
          </cell>
          <cell r="N3442">
            <v>3</v>
          </cell>
          <cell r="P3442">
            <v>11881</v>
          </cell>
          <cell r="Q3442" t="str">
            <v>Female</v>
          </cell>
          <cell r="R3442" t="str">
            <v>[EA]</v>
          </cell>
          <cell r="S3442" t="str">
            <v xml:space="preserve">SLE </v>
          </cell>
          <cell r="T3442" t="str">
            <v>SLE Patient</v>
          </cell>
          <cell r="U3442">
            <v>1962</v>
          </cell>
          <cell r="V3442">
            <v>55</v>
          </cell>
        </row>
        <row r="3443">
          <cell r="A3443" t="str">
            <v>AA03442</v>
          </cell>
          <cell r="B3443">
            <v>1</v>
          </cell>
          <cell r="C3443" t="str">
            <v>OCRD</v>
          </cell>
          <cell r="D3443">
            <v>148</v>
          </cell>
          <cell r="E3443">
            <v>42996</v>
          </cell>
          <cell r="F3443" t="str">
            <v>OCRD|0148</v>
          </cell>
          <cell r="G3443" t="str">
            <v>OCRD|0148|2017-09-18</v>
          </cell>
          <cell r="H3443" t="str">
            <v>S00148-V09104</v>
          </cell>
          <cell r="I3443">
            <v>9104</v>
          </cell>
          <cell r="J3443" t="str">
            <v>Blood RNA</v>
          </cell>
          <cell r="K3443" t="str">
            <v>PaxGene</v>
          </cell>
          <cell r="L3443">
            <v>178</v>
          </cell>
          <cell r="M3443" t="str">
            <v>A</v>
          </cell>
          <cell r="N3443">
            <v>4</v>
          </cell>
          <cell r="P3443">
            <v>11255</v>
          </cell>
          <cell r="Q3443" t="str">
            <v>Female</v>
          </cell>
          <cell r="R3443" t="str">
            <v>[AA]</v>
          </cell>
          <cell r="S3443" t="str">
            <v xml:space="preserve">SLE </v>
          </cell>
          <cell r="T3443" t="str">
            <v>SLE Patient</v>
          </cell>
          <cell r="U3443">
            <v>1973</v>
          </cell>
          <cell r="V3443">
            <v>44</v>
          </cell>
        </row>
        <row r="3444">
          <cell r="A3444" t="str">
            <v>AA03443</v>
          </cell>
          <cell r="B3444">
            <v>1</v>
          </cell>
          <cell r="C3444" t="str">
            <v>OCRD</v>
          </cell>
          <cell r="D3444">
            <v>306</v>
          </cell>
          <cell r="E3444">
            <v>42996</v>
          </cell>
          <cell r="F3444" t="str">
            <v>OCRD|0306</v>
          </cell>
          <cell r="G3444" t="str">
            <v>OCRD|0306|2017-09-18</v>
          </cell>
          <cell r="H3444" t="str">
            <v>S00306-V09103</v>
          </cell>
          <cell r="I3444">
            <v>9103</v>
          </cell>
          <cell r="J3444" t="str">
            <v>Blood RNA</v>
          </cell>
          <cell r="K3444" t="str">
            <v>PaxGene</v>
          </cell>
          <cell r="L3444">
            <v>178</v>
          </cell>
          <cell r="M3444" t="str">
            <v>A</v>
          </cell>
          <cell r="N3444">
            <v>5</v>
          </cell>
          <cell r="P3444">
            <v>10504</v>
          </cell>
          <cell r="Q3444" t="str">
            <v>Female</v>
          </cell>
          <cell r="R3444" t="str">
            <v>[A]</v>
          </cell>
          <cell r="S3444" t="str">
            <v xml:space="preserve">SLE </v>
          </cell>
          <cell r="T3444" t="str">
            <v>SLE Patient</v>
          </cell>
          <cell r="U3444">
            <v>1967</v>
          </cell>
          <cell r="V3444">
            <v>50</v>
          </cell>
        </row>
        <row r="3445">
          <cell r="A3445" t="str">
            <v>AA03444</v>
          </cell>
          <cell r="B3445">
            <v>1</v>
          </cell>
          <cell r="C3445" t="str">
            <v>OCRD</v>
          </cell>
          <cell r="D3445">
            <v>77</v>
          </cell>
          <cell r="E3445">
            <v>42997</v>
          </cell>
          <cell r="F3445" t="str">
            <v>OCRD|0077</v>
          </cell>
          <cell r="G3445" t="str">
            <v>OCRD|0077|2017-09-19</v>
          </cell>
          <cell r="H3445" t="str">
            <v>S00077-V09110</v>
          </cell>
          <cell r="I3445">
            <v>9110</v>
          </cell>
          <cell r="J3445" t="str">
            <v>Blood RNA</v>
          </cell>
          <cell r="K3445" t="str">
            <v>PaxGene</v>
          </cell>
          <cell r="L3445">
            <v>178</v>
          </cell>
          <cell r="M3445" t="str">
            <v>A</v>
          </cell>
          <cell r="N3445">
            <v>6</v>
          </cell>
          <cell r="P3445">
            <v>11579</v>
          </cell>
          <cell r="Q3445" t="str">
            <v>Male</v>
          </cell>
          <cell r="R3445" t="str">
            <v>[EA]</v>
          </cell>
          <cell r="S3445" t="str">
            <v xml:space="preserve">RA </v>
          </cell>
          <cell r="T3445" t="str">
            <v>RA Patient</v>
          </cell>
          <cell r="U3445">
            <v>1950</v>
          </cell>
          <cell r="V3445">
            <v>67</v>
          </cell>
        </row>
        <row r="3446">
          <cell r="A3446" t="str">
            <v>AA03445</v>
          </cell>
          <cell r="B3446">
            <v>1</v>
          </cell>
          <cell r="C3446" t="str">
            <v>OCRD</v>
          </cell>
          <cell r="D3446">
            <v>143</v>
          </cell>
          <cell r="E3446">
            <v>42997</v>
          </cell>
          <cell r="F3446" t="str">
            <v>OCRD|0143</v>
          </cell>
          <cell r="G3446" t="str">
            <v>OCRD|0143|2017-09-19</v>
          </cell>
          <cell r="H3446" t="str">
            <v>S00143-V09105</v>
          </cell>
          <cell r="I3446">
            <v>9105</v>
          </cell>
          <cell r="J3446" t="str">
            <v>Blood RNA</v>
          </cell>
          <cell r="K3446" t="str">
            <v>PaxGene</v>
          </cell>
          <cell r="L3446">
            <v>178</v>
          </cell>
          <cell r="M3446" t="str">
            <v>B</v>
          </cell>
          <cell r="N3446">
            <v>1</v>
          </cell>
          <cell r="P3446">
            <v>17302</v>
          </cell>
          <cell r="Q3446" t="str">
            <v>Female</v>
          </cell>
          <cell r="R3446" t="str">
            <v>[A]</v>
          </cell>
          <cell r="S3446" t="str">
            <v xml:space="preserve">SLE </v>
          </cell>
          <cell r="T3446" t="str">
            <v>SLE Patient</v>
          </cell>
          <cell r="U3446">
            <v>1964</v>
          </cell>
          <cell r="V3446">
            <v>53</v>
          </cell>
        </row>
        <row r="3447">
          <cell r="A3447" t="str">
            <v>AA03446</v>
          </cell>
          <cell r="B3447">
            <v>1</v>
          </cell>
          <cell r="C3447" t="str">
            <v>OCRD</v>
          </cell>
          <cell r="D3447">
            <v>681</v>
          </cell>
          <cell r="E3447">
            <v>42997</v>
          </cell>
          <cell r="F3447" t="str">
            <v>OCRD|0681</v>
          </cell>
          <cell r="G3447" t="str">
            <v>OCRD|0681|2017-09-19</v>
          </cell>
          <cell r="H3447" t="str">
            <v>S00681-V09106</v>
          </cell>
          <cell r="I3447">
            <v>9106</v>
          </cell>
          <cell r="J3447" t="str">
            <v>Blood RNA</v>
          </cell>
          <cell r="K3447" t="str">
            <v>PaxGene</v>
          </cell>
          <cell r="L3447">
            <v>178</v>
          </cell>
          <cell r="M3447" t="str">
            <v>B</v>
          </cell>
          <cell r="N3447">
            <v>2</v>
          </cell>
          <cell r="P3447">
            <v>10491</v>
          </cell>
          <cell r="Q3447" t="str">
            <v>Female</v>
          </cell>
          <cell r="R3447" t="str">
            <v>[EA][H]</v>
          </cell>
          <cell r="S3447" t="str">
            <v xml:space="preserve">SLE </v>
          </cell>
          <cell r="T3447" t="str">
            <v>SLE Patient</v>
          </cell>
          <cell r="U3447">
            <v>1977</v>
          </cell>
          <cell r="V3447">
            <v>40</v>
          </cell>
        </row>
        <row r="3448">
          <cell r="A3448" t="str">
            <v>AA03447</v>
          </cell>
          <cell r="B3448">
            <v>1</v>
          </cell>
          <cell r="C3448" t="str">
            <v>OCRD</v>
          </cell>
          <cell r="D3448">
            <v>739</v>
          </cell>
          <cell r="E3448">
            <v>42997</v>
          </cell>
          <cell r="F3448" t="str">
            <v>OCRD|0739</v>
          </cell>
          <cell r="G3448" t="str">
            <v>OCRD|0739|2017-09-19</v>
          </cell>
          <cell r="H3448" t="str">
            <v>S00739-V09107</v>
          </cell>
          <cell r="I3448">
            <v>9107</v>
          </cell>
          <cell r="J3448" t="str">
            <v>Blood RNA</v>
          </cell>
          <cell r="K3448" t="str">
            <v>PaxGene</v>
          </cell>
          <cell r="L3448">
            <v>178</v>
          </cell>
          <cell r="M3448" t="str">
            <v>B</v>
          </cell>
          <cell r="N3448">
            <v>3</v>
          </cell>
          <cell r="P3448">
            <v>20254</v>
          </cell>
          <cell r="Q3448" t="str">
            <v>Female</v>
          </cell>
          <cell r="R3448" t="str">
            <v>[AA]</v>
          </cell>
          <cell r="S3448" t="str">
            <v xml:space="preserve">RA </v>
          </cell>
          <cell r="T3448" t="str">
            <v>RA Patient</v>
          </cell>
          <cell r="U3448">
            <v>1961</v>
          </cell>
          <cell r="V3448">
            <v>56</v>
          </cell>
        </row>
        <row r="3449">
          <cell r="A3449" t="str">
            <v>AA03448</v>
          </cell>
          <cell r="B3449">
            <v>1</v>
          </cell>
          <cell r="C3449" t="str">
            <v>OCRD</v>
          </cell>
          <cell r="D3449">
            <v>1477</v>
          </cell>
          <cell r="E3449">
            <v>42997</v>
          </cell>
          <cell r="F3449" t="str">
            <v>OCRD|1477</v>
          </cell>
          <cell r="G3449" t="str">
            <v>OCRD|1477|2017-09-19</v>
          </cell>
          <cell r="H3449" t="str">
            <v>S01477-V09109</v>
          </cell>
          <cell r="I3449">
            <v>9109</v>
          </cell>
          <cell r="J3449" t="str">
            <v>Blood RNA</v>
          </cell>
          <cell r="K3449" t="str">
            <v>PaxGene</v>
          </cell>
          <cell r="L3449">
            <v>178</v>
          </cell>
          <cell r="M3449" t="str">
            <v>B</v>
          </cell>
          <cell r="N3449">
            <v>4</v>
          </cell>
          <cell r="P3449">
            <v>23370</v>
          </cell>
          <cell r="Q3449" t="str">
            <v>Male</v>
          </cell>
          <cell r="R3449" t="str">
            <v>[EA]</v>
          </cell>
          <cell r="S3449" t="str">
            <v xml:space="preserve">Rheumatic </v>
          </cell>
          <cell r="T3449" t="str">
            <v>Rheumatic Disease Patient</v>
          </cell>
          <cell r="U3449">
            <v>1954</v>
          </cell>
          <cell r="V3449">
            <v>63</v>
          </cell>
        </row>
        <row r="3450">
          <cell r="A3450" t="str">
            <v>AA03449</v>
          </cell>
          <cell r="B3450">
            <v>1</v>
          </cell>
          <cell r="C3450" t="str">
            <v>OCRD</v>
          </cell>
          <cell r="D3450">
            <v>1513</v>
          </cell>
          <cell r="E3450">
            <v>42997</v>
          </cell>
          <cell r="F3450" t="str">
            <v>OCRD|1513</v>
          </cell>
          <cell r="G3450" t="str">
            <v>OCRD|1513|2017-09-19</v>
          </cell>
          <cell r="H3450" t="str">
            <v>S01513-V09108</v>
          </cell>
          <cell r="I3450">
            <v>9108</v>
          </cell>
          <cell r="J3450" t="str">
            <v>Blood RNA</v>
          </cell>
          <cell r="K3450" t="str">
            <v>PaxGene</v>
          </cell>
          <cell r="L3450">
            <v>178</v>
          </cell>
          <cell r="M3450" t="str">
            <v>B</v>
          </cell>
          <cell r="N3450">
            <v>5</v>
          </cell>
          <cell r="P3450">
            <v>23433</v>
          </cell>
          <cell r="Q3450" t="str">
            <v>Female</v>
          </cell>
          <cell r="R3450" t="str">
            <v>[EA]</v>
          </cell>
          <cell r="S3450" t="str">
            <v xml:space="preserve">SLE </v>
          </cell>
          <cell r="T3450" t="str">
            <v>SLE Patient</v>
          </cell>
          <cell r="U3450">
            <v>1961</v>
          </cell>
          <cell r="V3450">
            <v>56</v>
          </cell>
        </row>
        <row r="3451">
          <cell r="A3451" t="str">
            <v>AA03450</v>
          </cell>
          <cell r="B3451">
            <v>1</v>
          </cell>
          <cell r="C3451" t="str">
            <v>OCRD</v>
          </cell>
          <cell r="D3451">
            <v>182</v>
          </cell>
          <cell r="E3451">
            <v>42998</v>
          </cell>
          <cell r="F3451" t="str">
            <v>OCRD|0182</v>
          </cell>
          <cell r="G3451" t="str">
            <v>OCRD|0182|2017-09-20</v>
          </cell>
          <cell r="H3451" t="str">
            <v>S00182-V09111</v>
          </cell>
          <cell r="I3451">
            <v>9111</v>
          </cell>
          <cell r="J3451" t="str">
            <v>Blood RNA</v>
          </cell>
          <cell r="K3451" t="str">
            <v>PaxGene</v>
          </cell>
          <cell r="L3451">
            <v>178</v>
          </cell>
          <cell r="M3451" t="str">
            <v>B</v>
          </cell>
          <cell r="N3451">
            <v>6</v>
          </cell>
          <cell r="P3451">
            <v>13206</v>
          </cell>
          <cell r="Q3451" t="str">
            <v>Female</v>
          </cell>
          <cell r="R3451" t="str">
            <v>[EA]</v>
          </cell>
          <cell r="S3451" t="str">
            <v xml:space="preserve">SLE </v>
          </cell>
          <cell r="T3451" t="str">
            <v>SLE Patient</v>
          </cell>
          <cell r="U3451">
            <v>1969</v>
          </cell>
          <cell r="V3451">
            <v>48</v>
          </cell>
        </row>
        <row r="3452">
          <cell r="A3452" t="str">
            <v>AA03451</v>
          </cell>
          <cell r="B3452">
            <v>1</v>
          </cell>
          <cell r="C3452" t="str">
            <v>OCRD</v>
          </cell>
          <cell r="D3452">
            <v>1515</v>
          </cell>
          <cell r="E3452">
            <v>42998</v>
          </cell>
          <cell r="F3452" t="str">
            <v>OCRD|1515</v>
          </cell>
          <cell r="G3452" t="str">
            <v>OCRD|1515|2017-09-20</v>
          </cell>
          <cell r="H3452" t="str">
            <v>S01515-V09112</v>
          </cell>
          <cell r="I3452">
            <v>9112</v>
          </cell>
          <cell r="J3452" t="str">
            <v>Blood RNA</v>
          </cell>
          <cell r="K3452" t="str">
            <v>PaxGene</v>
          </cell>
          <cell r="L3452">
            <v>178</v>
          </cell>
          <cell r="M3452" t="str">
            <v>C</v>
          </cell>
          <cell r="N3452">
            <v>1</v>
          </cell>
          <cell r="P3452">
            <v>23435</v>
          </cell>
          <cell r="Q3452" t="str">
            <v>Male</v>
          </cell>
          <cell r="R3452" t="str">
            <v>[EA]</v>
          </cell>
          <cell r="S3452" t="str">
            <v xml:space="preserve">RA </v>
          </cell>
          <cell r="T3452" t="str">
            <v>RA Patient</v>
          </cell>
          <cell r="U3452">
            <v>1982</v>
          </cell>
          <cell r="V3452">
            <v>35</v>
          </cell>
        </row>
        <row r="3453">
          <cell r="A3453" t="str">
            <v>AA03452</v>
          </cell>
          <cell r="B3453">
            <v>1</v>
          </cell>
          <cell r="C3453" t="str">
            <v>OCRD</v>
          </cell>
          <cell r="D3453">
            <v>612</v>
          </cell>
          <cell r="E3453">
            <v>42999</v>
          </cell>
          <cell r="F3453" t="str">
            <v>OCRD|0612</v>
          </cell>
          <cell r="G3453" t="str">
            <v>OCRD|0612|2017-09-21</v>
          </cell>
          <cell r="H3453" t="str">
            <v>S00612-V09115</v>
          </cell>
          <cell r="I3453">
            <v>9115</v>
          </cell>
          <cell r="J3453" t="str">
            <v>Blood RNA</v>
          </cell>
          <cell r="K3453" t="str">
            <v>PaxGene</v>
          </cell>
          <cell r="L3453">
            <v>178</v>
          </cell>
          <cell r="M3453" t="str">
            <v>C</v>
          </cell>
          <cell r="N3453">
            <v>2</v>
          </cell>
          <cell r="P3453">
            <v>11389</v>
          </cell>
          <cell r="Q3453" t="str">
            <v>Female</v>
          </cell>
          <cell r="R3453" t="str">
            <v>[EA]</v>
          </cell>
          <cell r="S3453" t="str">
            <v xml:space="preserve">SLE </v>
          </cell>
          <cell r="T3453" t="str">
            <v>SLE Patient</v>
          </cell>
          <cell r="U3453">
            <v>1960</v>
          </cell>
          <cell r="V3453">
            <v>57</v>
          </cell>
        </row>
        <row r="3454">
          <cell r="A3454" t="str">
            <v>AA03453</v>
          </cell>
          <cell r="B3454">
            <v>1</v>
          </cell>
          <cell r="C3454" t="str">
            <v>OCRD</v>
          </cell>
          <cell r="D3454">
            <v>718</v>
          </cell>
          <cell r="E3454">
            <v>42999</v>
          </cell>
          <cell r="F3454" t="str">
            <v>OCRD|0718</v>
          </cell>
          <cell r="G3454" t="str">
            <v>OCRD|0718|2017-09-21</v>
          </cell>
          <cell r="H3454" t="str">
            <v>S00718-V09118</v>
          </cell>
          <cell r="I3454">
            <v>9118</v>
          </cell>
          <cell r="J3454" t="str">
            <v>Blood RNA</v>
          </cell>
          <cell r="K3454" t="str">
            <v>PaxGene</v>
          </cell>
          <cell r="L3454">
            <v>178</v>
          </cell>
          <cell r="M3454" t="str">
            <v>C</v>
          </cell>
          <cell r="N3454">
            <v>3</v>
          </cell>
          <cell r="P3454">
            <v>6352</v>
          </cell>
          <cell r="Q3454" t="str">
            <v>Female</v>
          </cell>
          <cell r="R3454" t="str">
            <v>[AI][EA]</v>
          </cell>
          <cell r="S3454" t="str">
            <v xml:space="preserve">SLE </v>
          </cell>
          <cell r="T3454" t="str">
            <v>SLE Patient</v>
          </cell>
          <cell r="U3454">
            <v>1986</v>
          </cell>
          <cell r="V3454">
            <v>31</v>
          </cell>
        </row>
        <row r="3455">
          <cell r="A3455" t="str">
            <v>AA03454</v>
          </cell>
          <cell r="B3455">
            <v>1</v>
          </cell>
          <cell r="C3455" t="str">
            <v>OCRD</v>
          </cell>
          <cell r="D3455">
            <v>720</v>
          </cell>
          <cell r="E3455">
            <v>42999</v>
          </cell>
          <cell r="F3455" t="str">
            <v>OCRD|0720</v>
          </cell>
          <cell r="G3455" t="str">
            <v>OCRD|0720|2017-09-21</v>
          </cell>
          <cell r="H3455" t="str">
            <v>S00720-V09113</v>
          </cell>
          <cell r="I3455">
            <v>9113</v>
          </cell>
          <cell r="J3455" t="str">
            <v>Blood RNA</v>
          </cell>
          <cell r="K3455" t="str">
            <v>PaxGene</v>
          </cell>
          <cell r="L3455">
            <v>178</v>
          </cell>
          <cell r="M3455" t="str">
            <v>C</v>
          </cell>
          <cell r="N3455">
            <v>4</v>
          </cell>
          <cell r="P3455">
            <v>11868</v>
          </cell>
          <cell r="Q3455" t="str">
            <v>Female</v>
          </cell>
          <cell r="R3455" t="str">
            <v>[EA]</v>
          </cell>
          <cell r="S3455" t="str">
            <v xml:space="preserve">SLE </v>
          </cell>
          <cell r="T3455" t="str">
            <v>SLE Patient</v>
          </cell>
          <cell r="U3455">
            <v>1970</v>
          </cell>
          <cell r="V3455">
            <v>47</v>
          </cell>
        </row>
        <row r="3456">
          <cell r="A3456" t="str">
            <v>AA03455</v>
          </cell>
          <cell r="B3456">
            <v>1</v>
          </cell>
          <cell r="C3456" t="str">
            <v>OCRD</v>
          </cell>
          <cell r="D3456">
            <v>737</v>
          </cell>
          <cell r="E3456">
            <v>42999</v>
          </cell>
          <cell r="F3456" t="str">
            <v>OCRD|0737</v>
          </cell>
          <cell r="G3456" t="str">
            <v>OCRD|0737|2017-09-21</v>
          </cell>
          <cell r="H3456" t="str">
            <v>S00737-V09116</v>
          </cell>
          <cell r="I3456">
            <v>9116</v>
          </cell>
          <cell r="J3456" t="str">
            <v>Blood RNA</v>
          </cell>
          <cell r="K3456" t="str">
            <v>PaxGene</v>
          </cell>
          <cell r="L3456">
            <v>178</v>
          </cell>
          <cell r="M3456" t="str">
            <v>C</v>
          </cell>
          <cell r="N3456">
            <v>5</v>
          </cell>
          <cell r="P3456">
            <v>20253</v>
          </cell>
          <cell r="Q3456" t="str">
            <v>Female</v>
          </cell>
          <cell r="R3456" t="str">
            <v>[EA]</v>
          </cell>
          <cell r="S3456" t="str">
            <v xml:space="preserve">RA </v>
          </cell>
          <cell r="T3456" t="str">
            <v>RA Patient</v>
          </cell>
          <cell r="U3456">
            <v>1984</v>
          </cell>
          <cell r="V3456">
            <v>33</v>
          </cell>
        </row>
        <row r="3457">
          <cell r="A3457" t="str">
            <v>AA03456</v>
          </cell>
          <cell r="B3457">
            <v>1</v>
          </cell>
          <cell r="C3457" t="str">
            <v>OCRD</v>
          </cell>
          <cell r="D3457">
            <v>841</v>
          </cell>
          <cell r="E3457">
            <v>42999</v>
          </cell>
          <cell r="F3457" t="str">
            <v>OCRD|0841</v>
          </cell>
          <cell r="G3457" t="str">
            <v>OCRD|0841|2017-09-21</v>
          </cell>
          <cell r="H3457" t="str">
            <v>S00841-V09117</v>
          </cell>
          <cell r="I3457">
            <v>9117</v>
          </cell>
          <cell r="J3457" t="str">
            <v>Blood RNA</v>
          </cell>
          <cell r="K3457" t="str">
            <v>PaxGene</v>
          </cell>
          <cell r="L3457">
            <v>178</v>
          </cell>
          <cell r="M3457" t="str">
            <v>C</v>
          </cell>
          <cell r="N3457">
            <v>6</v>
          </cell>
          <cell r="P3457">
            <v>20341</v>
          </cell>
          <cell r="Q3457" t="str">
            <v>Female</v>
          </cell>
          <cell r="R3457" t="str">
            <v>[EA]</v>
          </cell>
          <cell r="S3457" t="str">
            <v xml:space="preserve">SLE </v>
          </cell>
          <cell r="T3457" t="str">
            <v>SLE Patient</v>
          </cell>
          <cell r="U3457">
            <v>1955</v>
          </cell>
          <cell r="V3457">
            <v>62</v>
          </cell>
        </row>
        <row r="3458">
          <cell r="A3458" t="str">
            <v>AA03457</v>
          </cell>
          <cell r="B3458">
            <v>1</v>
          </cell>
          <cell r="C3458" t="str">
            <v>OCRD</v>
          </cell>
          <cell r="D3458">
            <v>843</v>
          </cell>
          <cell r="E3458">
            <v>42999</v>
          </cell>
          <cell r="F3458" t="str">
            <v>OCRD|0843</v>
          </cell>
          <cell r="G3458" t="str">
            <v>OCRD|0843|2017-09-21</v>
          </cell>
          <cell r="H3458" t="str">
            <v>S00843-V09114</v>
          </cell>
          <cell r="I3458">
            <v>9114</v>
          </cell>
          <cell r="J3458" t="str">
            <v>Blood RNA</v>
          </cell>
          <cell r="K3458" t="str">
            <v>PaxGene</v>
          </cell>
          <cell r="L3458">
            <v>178</v>
          </cell>
          <cell r="M3458" t="str">
            <v>D</v>
          </cell>
          <cell r="N3458">
            <v>1</v>
          </cell>
          <cell r="P3458">
            <v>20345</v>
          </cell>
          <cell r="Q3458" t="str">
            <v>Male</v>
          </cell>
          <cell r="R3458" t="str">
            <v>[AA]</v>
          </cell>
          <cell r="S3458" t="str">
            <v xml:space="preserve">Rheumatic </v>
          </cell>
          <cell r="T3458" t="str">
            <v>Rheumatic Disease Patient</v>
          </cell>
          <cell r="U3458">
            <v>1967</v>
          </cell>
          <cell r="V3458">
            <v>50</v>
          </cell>
        </row>
        <row r="3459">
          <cell r="A3459" t="str">
            <v>AA03458</v>
          </cell>
          <cell r="B3459">
            <v>1</v>
          </cell>
          <cell r="C3459" t="str">
            <v>OCRD</v>
          </cell>
          <cell r="D3459">
            <v>807</v>
          </cell>
          <cell r="E3459">
            <v>43000</v>
          </cell>
          <cell r="F3459" t="str">
            <v>OCRD|0807</v>
          </cell>
          <cell r="G3459" t="str">
            <v>OCRD|0807|2017-09-22</v>
          </cell>
          <cell r="H3459" t="str">
            <v>S00807-V09120</v>
          </cell>
          <cell r="I3459">
            <v>9120</v>
          </cell>
          <cell r="J3459" t="str">
            <v>Blood RNA</v>
          </cell>
          <cell r="K3459" t="str">
            <v>PaxGene</v>
          </cell>
          <cell r="L3459">
            <v>178</v>
          </cell>
          <cell r="M3459" t="str">
            <v>D</v>
          </cell>
          <cell r="N3459">
            <v>2</v>
          </cell>
          <cell r="P3459">
            <v>11296</v>
          </cell>
          <cell r="Q3459" t="str">
            <v>Female</v>
          </cell>
          <cell r="R3459" t="str">
            <v>[AA]</v>
          </cell>
          <cell r="S3459" t="str">
            <v xml:space="preserve">SLE </v>
          </cell>
          <cell r="T3459" t="str">
            <v>SLE Patient</v>
          </cell>
          <cell r="U3459">
            <v>1977</v>
          </cell>
          <cell r="V3459">
            <v>40</v>
          </cell>
        </row>
        <row r="3460">
          <cell r="A3460" t="str">
            <v>AA03459</v>
          </cell>
          <cell r="B3460">
            <v>1</v>
          </cell>
          <cell r="C3460" t="str">
            <v>OCRD</v>
          </cell>
          <cell r="D3460">
            <v>1469</v>
          </cell>
          <cell r="E3460">
            <v>43000</v>
          </cell>
          <cell r="F3460" t="str">
            <v>OCRD|1469</v>
          </cell>
          <cell r="G3460" t="str">
            <v>OCRD|1469|2017-09-22</v>
          </cell>
          <cell r="H3460" t="str">
            <v>S01469-V09119</v>
          </cell>
          <cell r="I3460">
            <v>9119</v>
          </cell>
          <cell r="J3460" t="str">
            <v>Blood RNA</v>
          </cell>
          <cell r="K3460" t="str">
            <v>PaxGene</v>
          </cell>
          <cell r="L3460">
            <v>178</v>
          </cell>
          <cell r="M3460" t="str">
            <v>D</v>
          </cell>
          <cell r="N3460">
            <v>3</v>
          </cell>
          <cell r="P3460">
            <v>23363</v>
          </cell>
          <cell r="Q3460" t="str">
            <v>Female</v>
          </cell>
          <cell r="R3460" t="str">
            <v>[EA]</v>
          </cell>
          <cell r="S3460" t="str">
            <v xml:space="preserve">SS </v>
          </cell>
          <cell r="T3460" t="str">
            <v>SS Patient</v>
          </cell>
          <cell r="U3460">
            <v>1956</v>
          </cell>
          <cell r="V3460">
            <v>61</v>
          </cell>
        </row>
        <row r="3461">
          <cell r="A3461" t="str">
            <v>AA03460</v>
          </cell>
          <cell r="B3461">
            <v>1</v>
          </cell>
          <cell r="C3461" t="str">
            <v>OCRD</v>
          </cell>
          <cell r="D3461">
            <v>1516</v>
          </cell>
          <cell r="E3461">
            <v>43000</v>
          </cell>
          <cell r="F3461" t="str">
            <v>OCRD|1516</v>
          </cell>
          <cell r="G3461" t="str">
            <v>OCRD|1516|2017-09-22</v>
          </cell>
          <cell r="H3461" t="str">
            <v>S01516-V09121</v>
          </cell>
          <cell r="I3461">
            <v>9121</v>
          </cell>
          <cell r="J3461" t="str">
            <v>Blood RNA</v>
          </cell>
          <cell r="K3461" t="str">
            <v>PaxGene</v>
          </cell>
          <cell r="L3461">
            <v>178</v>
          </cell>
          <cell r="M3461" t="str">
            <v>D</v>
          </cell>
          <cell r="N3461">
            <v>4</v>
          </cell>
          <cell r="P3461">
            <v>23436</v>
          </cell>
          <cell r="Q3461" t="str">
            <v>Male</v>
          </cell>
          <cell r="R3461" t="str">
            <v>[EA]</v>
          </cell>
          <cell r="S3461" t="str">
            <v xml:space="preserve">SLE </v>
          </cell>
          <cell r="T3461" t="str">
            <v>SLE Patient</v>
          </cell>
          <cell r="U3461">
            <v>1982</v>
          </cell>
          <cell r="V3461">
            <v>35</v>
          </cell>
        </row>
        <row r="3462">
          <cell r="A3462" t="str">
            <v>AA03461</v>
          </cell>
          <cell r="B3462">
            <v>1</v>
          </cell>
          <cell r="C3462" t="str">
            <v>OCRD</v>
          </cell>
          <cell r="D3462">
            <v>1517</v>
          </cell>
          <cell r="E3462">
            <v>43000</v>
          </cell>
          <cell r="F3462" t="str">
            <v>OCRD|1517</v>
          </cell>
          <cell r="G3462" t="str">
            <v>OCRD|1517|2017-09-22</v>
          </cell>
          <cell r="H3462" t="str">
            <v>S01517-V09122</v>
          </cell>
          <cell r="I3462">
            <v>9122</v>
          </cell>
          <cell r="J3462" t="str">
            <v>Blood RNA</v>
          </cell>
          <cell r="K3462" t="str">
            <v>PaxGene</v>
          </cell>
          <cell r="L3462">
            <v>178</v>
          </cell>
          <cell r="M3462" t="str">
            <v>D</v>
          </cell>
          <cell r="N3462">
            <v>5</v>
          </cell>
          <cell r="P3462">
            <v>23437</v>
          </cell>
          <cell r="Q3462" t="str">
            <v>Female</v>
          </cell>
          <cell r="R3462" t="str">
            <v>[EA]</v>
          </cell>
          <cell r="S3462" t="str">
            <v xml:space="preserve">Rheumatic </v>
          </cell>
          <cell r="T3462" t="str">
            <v>Rheumatic Disease Patient</v>
          </cell>
          <cell r="U3462">
            <v>1982</v>
          </cell>
          <cell r="V3462">
            <v>35</v>
          </cell>
        </row>
        <row r="3463">
          <cell r="A3463" t="str">
            <v>AA03462</v>
          </cell>
          <cell r="B3463">
            <v>1</v>
          </cell>
          <cell r="C3463" t="str">
            <v>OCRD</v>
          </cell>
          <cell r="D3463">
            <v>170</v>
          </cell>
          <cell r="E3463">
            <v>43003</v>
          </cell>
          <cell r="F3463" t="str">
            <v>OCRD|0170</v>
          </cell>
          <cell r="G3463" t="str">
            <v>OCRD|0170|2017-09-25</v>
          </cell>
          <cell r="H3463" t="str">
            <v>S00170-V09127</v>
          </cell>
          <cell r="I3463">
            <v>9127</v>
          </cell>
          <cell r="J3463" t="str">
            <v>Blood RNA</v>
          </cell>
          <cell r="K3463" t="str">
            <v>PaxGene</v>
          </cell>
          <cell r="L3463">
            <v>178</v>
          </cell>
          <cell r="M3463" t="str">
            <v>D</v>
          </cell>
          <cell r="N3463">
            <v>6</v>
          </cell>
          <cell r="P3463">
            <v>11471</v>
          </cell>
          <cell r="Q3463" t="str">
            <v>Male</v>
          </cell>
          <cell r="R3463" t="str">
            <v>[EA]</v>
          </cell>
          <cell r="S3463" t="str">
            <v xml:space="preserve">RA </v>
          </cell>
          <cell r="T3463" t="str">
            <v>RA Patient</v>
          </cell>
          <cell r="U3463">
            <v>1952</v>
          </cell>
          <cell r="V3463">
            <v>65</v>
          </cell>
        </row>
        <row r="3464">
          <cell r="A3464" t="str">
            <v>AA03463</v>
          </cell>
          <cell r="B3464">
            <v>1</v>
          </cell>
          <cell r="C3464" t="str">
            <v>OCRD</v>
          </cell>
          <cell r="D3464">
            <v>218</v>
          </cell>
          <cell r="E3464">
            <v>43003</v>
          </cell>
          <cell r="F3464" t="str">
            <v>OCRD|0218</v>
          </cell>
          <cell r="G3464" t="str">
            <v>OCRD|0218|2017-09-25</v>
          </cell>
          <cell r="H3464" t="str">
            <v>S00218-V09125</v>
          </cell>
          <cell r="I3464">
            <v>9125</v>
          </cell>
          <cell r="J3464" t="str">
            <v>Blood RNA</v>
          </cell>
          <cell r="K3464" t="str">
            <v>PaxGene</v>
          </cell>
          <cell r="L3464">
            <v>178</v>
          </cell>
          <cell r="M3464" t="str">
            <v>E</v>
          </cell>
          <cell r="N3464">
            <v>1</v>
          </cell>
          <cell r="P3464">
            <v>11260</v>
          </cell>
          <cell r="Q3464" t="str">
            <v>Female</v>
          </cell>
          <cell r="R3464" t="str">
            <v>[EA]</v>
          </cell>
          <cell r="S3464" t="str">
            <v xml:space="preserve">SLE </v>
          </cell>
          <cell r="T3464" t="str">
            <v>SLE Patient</v>
          </cell>
          <cell r="U3464">
            <v>1950</v>
          </cell>
          <cell r="V3464">
            <v>67</v>
          </cell>
        </row>
        <row r="3465">
          <cell r="A3465" t="str">
            <v>AA03464</v>
          </cell>
          <cell r="B3465">
            <v>1</v>
          </cell>
          <cell r="C3465" t="str">
            <v>OCRD</v>
          </cell>
          <cell r="D3465">
            <v>283</v>
          </cell>
          <cell r="E3465">
            <v>43003</v>
          </cell>
          <cell r="F3465" t="str">
            <v>OCRD|0283</v>
          </cell>
          <cell r="G3465" t="str">
            <v>OCRD|0283|2017-09-25</v>
          </cell>
          <cell r="H3465" t="str">
            <v>S00283-V09124</v>
          </cell>
          <cell r="I3465">
            <v>9124</v>
          </cell>
          <cell r="J3465" t="str">
            <v>Blood RNA</v>
          </cell>
          <cell r="K3465" t="str">
            <v>PaxGene</v>
          </cell>
          <cell r="L3465">
            <v>178</v>
          </cell>
          <cell r="M3465" t="str">
            <v>E</v>
          </cell>
          <cell r="N3465">
            <v>2</v>
          </cell>
          <cell r="P3465">
            <v>5562</v>
          </cell>
          <cell r="Q3465" t="str">
            <v>Female</v>
          </cell>
          <cell r="R3465" t="str">
            <v>[AA]</v>
          </cell>
          <cell r="S3465" t="str">
            <v xml:space="preserve">SLE </v>
          </cell>
          <cell r="T3465" t="str">
            <v>SLE Patient</v>
          </cell>
          <cell r="U3465">
            <v>1961</v>
          </cell>
          <cell r="V3465">
            <v>56</v>
          </cell>
        </row>
        <row r="3466">
          <cell r="A3466" t="str">
            <v>AA03465</v>
          </cell>
          <cell r="B3466">
            <v>1</v>
          </cell>
          <cell r="C3466" t="str">
            <v>OCRD</v>
          </cell>
          <cell r="D3466">
            <v>675</v>
          </cell>
          <cell r="E3466">
            <v>43003</v>
          </cell>
          <cell r="F3466" t="str">
            <v>OCRD|0675</v>
          </cell>
          <cell r="G3466" t="str">
            <v>OCRD|0675|2017-09-25</v>
          </cell>
          <cell r="H3466" t="str">
            <v>S00675-V09123</v>
          </cell>
          <cell r="I3466">
            <v>9123</v>
          </cell>
          <cell r="J3466" t="str">
            <v>Blood RNA</v>
          </cell>
          <cell r="K3466" t="str">
            <v>PaxGene</v>
          </cell>
          <cell r="L3466">
            <v>178</v>
          </cell>
          <cell r="M3466" t="str">
            <v>E</v>
          </cell>
          <cell r="N3466">
            <v>3</v>
          </cell>
          <cell r="P3466">
            <v>13183</v>
          </cell>
          <cell r="Q3466" t="str">
            <v>Female</v>
          </cell>
          <cell r="R3466" t="str">
            <v>[EA]</v>
          </cell>
          <cell r="S3466" t="str">
            <v xml:space="preserve">SLE </v>
          </cell>
          <cell r="T3466" t="str">
            <v>SLE Patient</v>
          </cell>
          <cell r="U3466">
            <v>1972</v>
          </cell>
          <cell r="V3466">
            <v>45</v>
          </cell>
        </row>
        <row r="3467">
          <cell r="A3467" t="str">
            <v>AA03466</v>
          </cell>
          <cell r="B3467">
            <v>1</v>
          </cell>
          <cell r="C3467" t="str">
            <v>OCRD</v>
          </cell>
          <cell r="D3467">
            <v>779</v>
          </cell>
          <cell r="E3467">
            <v>43003</v>
          </cell>
          <cell r="F3467" t="str">
            <v>OCRD|0779</v>
          </cell>
          <cell r="G3467" t="str">
            <v>OCRD|0779|2017-09-25</v>
          </cell>
          <cell r="H3467" t="str">
            <v>S00779-V09126</v>
          </cell>
          <cell r="I3467">
            <v>9126</v>
          </cell>
          <cell r="J3467" t="str">
            <v>Blood RNA</v>
          </cell>
          <cell r="K3467" t="str">
            <v>PaxGene</v>
          </cell>
          <cell r="L3467">
            <v>178</v>
          </cell>
          <cell r="M3467" t="str">
            <v>E</v>
          </cell>
          <cell r="N3467">
            <v>4</v>
          </cell>
          <cell r="P3467">
            <v>20274</v>
          </cell>
          <cell r="Q3467" t="str">
            <v>Female</v>
          </cell>
          <cell r="R3467" t="str">
            <v>[EA]</v>
          </cell>
          <cell r="S3467" t="str">
            <v xml:space="preserve">RA </v>
          </cell>
          <cell r="T3467" t="str">
            <v>RA Patient</v>
          </cell>
          <cell r="U3467">
            <v>1984</v>
          </cell>
          <cell r="V3467">
            <v>33</v>
          </cell>
        </row>
        <row r="3468">
          <cell r="A3468" t="str">
            <v>AA03467</v>
          </cell>
          <cell r="B3468">
            <v>1</v>
          </cell>
          <cell r="C3468" t="str">
            <v>OCRD</v>
          </cell>
          <cell r="D3468">
            <v>910</v>
          </cell>
          <cell r="E3468">
            <v>43003</v>
          </cell>
          <cell r="F3468" t="str">
            <v>OCRD|0910</v>
          </cell>
          <cell r="G3468" t="str">
            <v>OCRD|0910|2017-09-25</v>
          </cell>
          <cell r="H3468" t="str">
            <v>S00910-V09128</v>
          </cell>
          <cell r="I3468">
            <v>9128</v>
          </cell>
          <cell r="J3468" t="str">
            <v>Blood RNA</v>
          </cell>
          <cell r="K3468" t="str">
            <v>PaxGene</v>
          </cell>
          <cell r="L3468">
            <v>178</v>
          </cell>
          <cell r="M3468" t="str">
            <v>E</v>
          </cell>
          <cell r="N3468">
            <v>5</v>
          </cell>
          <cell r="P3468">
            <v>20938</v>
          </cell>
          <cell r="Q3468" t="str">
            <v>Female</v>
          </cell>
          <cell r="R3468" t="str">
            <v>[EA]</v>
          </cell>
          <cell r="S3468" t="str">
            <v xml:space="preserve">SLE </v>
          </cell>
          <cell r="T3468" t="str">
            <v>SLE Patient</v>
          </cell>
          <cell r="U3468">
            <v>1977</v>
          </cell>
          <cell r="V3468">
            <v>40</v>
          </cell>
        </row>
        <row r="3469">
          <cell r="A3469" t="str">
            <v>AA03468</v>
          </cell>
          <cell r="B3469">
            <v>1</v>
          </cell>
          <cell r="C3469" t="str">
            <v>OCRD</v>
          </cell>
          <cell r="D3469">
            <v>74</v>
          </cell>
          <cell r="E3469">
            <v>43004</v>
          </cell>
          <cell r="F3469" t="str">
            <v>OCRD|0074</v>
          </cell>
          <cell r="G3469" t="str">
            <v>OCRD|0074|2017-09-26</v>
          </cell>
          <cell r="H3469" t="str">
            <v>S00074-V09130</v>
          </cell>
          <cell r="I3469">
            <v>9130</v>
          </cell>
          <cell r="J3469" t="str">
            <v>Blood RNA</v>
          </cell>
          <cell r="K3469" t="str">
            <v>PaxGene</v>
          </cell>
          <cell r="L3469">
            <v>178</v>
          </cell>
          <cell r="M3469" t="str">
            <v>E</v>
          </cell>
          <cell r="N3469">
            <v>6</v>
          </cell>
          <cell r="P3469">
            <v>13192</v>
          </cell>
          <cell r="Q3469" t="str">
            <v>Female</v>
          </cell>
          <cell r="R3469" t="str">
            <v>[AI]</v>
          </cell>
          <cell r="S3469" t="str">
            <v xml:space="preserve">SLE </v>
          </cell>
          <cell r="T3469" t="str">
            <v>SLE Patient</v>
          </cell>
          <cell r="U3469">
            <v>1970</v>
          </cell>
          <cell r="V3469">
            <v>47</v>
          </cell>
        </row>
        <row r="3470">
          <cell r="A3470" t="str">
            <v>AA03469</v>
          </cell>
          <cell r="B3470">
            <v>1</v>
          </cell>
          <cell r="C3470" t="str">
            <v>OCRD</v>
          </cell>
          <cell r="D3470">
            <v>778</v>
          </cell>
          <cell r="E3470">
            <v>43004</v>
          </cell>
          <cell r="F3470" t="str">
            <v>OCRD|0778</v>
          </cell>
          <cell r="G3470" t="str">
            <v>OCRD|0778|2017-09-26</v>
          </cell>
          <cell r="H3470" t="str">
            <v>S00778-V09131</v>
          </cell>
          <cell r="I3470">
            <v>9131</v>
          </cell>
          <cell r="J3470" t="str">
            <v>Blood RNA</v>
          </cell>
          <cell r="K3470" t="str">
            <v>PaxGene</v>
          </cell>
          <cell r="L3470">
            <v>178</v>
          </cell>
          <cell r="M3470" t="str">
            <v>F</v>
          </cell>
          <cell r="N3470">
            <v>1</v>
          </cell>
          <cell r="P3470">
            <v>13233</v>
          </cell>
          <cell r="Q3470" t="str">
            <v>Female</v>
          </cell>
          <cell r="R3470" t="str">
            <v>[AA][AI][PI][H]</v>
          </cell>
          <cell r="S3470" t="str">
            <v xml:space="preserve">SLE </v>
          </cell>
          <cell r="T3470" t="str">
            <v>SLE Patient</v>
          </cell>
          <cell r="U3470">
            <v>1994</v>
          </cell>
          <cell r="V3470">
            <v>23</v>
          </cell>
        </row>
        <row r="3471">
          <cell r="A3471" t="str">
            <v>AA03470</v>
          </cell>
          <cell r="B3471">
            <v>1</v>
          </cell>
          <cell r="C3471" t="str">
            <v>OCRD</v>
          </cell>
          <cell r="D3471">
            <v>845</v>
          </cell>
          <cell r="E3471">
            <v>43004</v>
          </cell>
          <cell r="F3471" t="str">
            <v>OCRD|0845</v>
          </cell>
          <cell r="G3471" t="str">
            <v>OCRD|0845|2017-09-26</v>
          </cell>
          <cell r="H3471" t="str">
            <v>S00845-V09129</v>
          </cell>
          <cell r="I3471">
            <v>9129</v>
          </cell>
          <cell r="J3471" t="str">
            <v>Blood RNA</v>
          </cell>
          <cell r="K3471" t="str">
            <v>PaxGene</v>
          </cell>
          <cell r="L3471">
            <v>178</v>
          </cell>
          <cell r="M3471" t="str">
            <v>F</v>
          </cell>
          <cell r="N3471">
            <v>3</v>
          </cell>
          <cell r="P3471">
            <v>20349</v>
          </cell>
          <cell r="Q3471" t="str">
            <v>Female</v>
          </cell>
          <cell r="R3471" t="str">
            <v>[EA]</v>
          </cell>
          <cell r="S3471" t="str">
            <v xml:space="preserve">RA </v>
          </cell>
          <cell r="T3471" t="str">
            <v>RA Patient</v>
          </cell>
          <cell r="U3471">
            <v>1965</v>
          </cell>
          <cell r="V3471">
            <v>52</v>
          </cell>
        </row>
        <row r="3472">
          <cell r="A3472" t="str">
            <v>AA03471</v>
          </cell>
          <cell r="B3472">
            <v>1</v>
          </cell>
          <cell r="C3472" t="str">
            <v>OCRD</v>
          </cell>
          <cell r="D3472">
            <v>429</v>
          </cell>
          <cell r="E3472">
            <v>43006</v>
          </cell>
          <cell r="F3472" t="str">
            <v>OCRD|0429</v>
          </cell>
          <cell r="G3472" t="str">
            <v>OCRD|0429|2017-09-28</v>
          </cell>
          <cell r="H3472" t="str">
            <v>S00429-V09133</v>
          </cell>
          <cell r="I3472">
            <v>9133</v>
          </cell>
          <cell r="J3472" t="str">
            <v>Blood RNA</v>
          </cell>
          <cell r="K3472" t="str">
            <v>PaxGene</v>
          </cell>
          <cell r="L3472">
            <v>178</v>
          </cell>
          <cell r="M3472" t="str">
            <v>F</v>
          </cell>
          <cell r="N3472">
            <v>4</v>
          </cell>
          <cell r="P3472">
            <v>10474</v>
          </cell>
          <cell r="Q3472" t="str">
            <v>Female</v>
          </cell>
          <cell r="R3472" t="str">
            <v>[A]</v>
          </cell>
          <cell r="S3472" t="str">
            <v xml:space="preserve">SLE </v>
          </cell>
          <cell r="T3472" t="str">
            <v>SLE Patient</v>
          </cell>
          <cell r="U3472">
            <v>1978</v>
          </cell>
          <cell r="V3472">
            <v>39</v>
          </cell>
        </row>
        <row r="3473">
          <cell r="A3473" t="str">
            <v>AA03472</v>
          </cell>
          <cell r="B3473">
            <v>1</v>
          </cell>
          <cell r="C3473" t="str">
            <v>OCRD</v>
          </cell>
          <cell r="D3473">
            <v>668</v>
          </cell>
          <cell r="E3473">
            <v>43006</v>
          </cell>
          <cell r="F3473" t="str">
            <v>OCRD|0668</v>
          </cell>
          <cell r="G3473" t="str">
            <v>OCRD|0668|2017-09-28</v>
          </cell>
          <cell r="H3473" t="str">
            <v>S00668-V09136</v>
          </cell>
          <cell r="I3473">
            <v>9136</v>
          </cell>
          <cell r="J3473" t="str">
            <v>Blood RNA</v>
          </cell>
          <cell r="K3473" t="str">
            <v>PaxGene</v>
          </cell>
          <cell r="L3473">
            <v>178</v>
          </cell>
          <cell r="M3473" t="str">
            <v>F</v>
          </cell>
          <cell r="N3473">
            <v>5</v>
          </cell>
          <cell r="P3473">
            <v>11480</v>
          </cell>
          <cell r="Q3473" t="str">
            <v>Female</v>
          </cell>
          <cell r="R3473" t="str">
            <v>[EA]</v>
          </cell>
          <cell r="S3473" t="str">
            <v xml:space="preserve">RA </v>
          </cell>
          <cell r="T3473" t="str">
            <v>RA Patient</v>
          </cell>
          <cell r="U3473">
            <v>1957</v>
          </cell>
          <cell r="V3473">
            <v>60</v>
          </cell>
        </row>
        <row r="3474">
          <cell r="A3474" t="str">
            <v>AA03473</v>
          </cell>
          <cell r="B3474">
            <v>1</v>
          </cell>
          <cell r="C3474" t="str">
            <v>OCRD</v>
          </cell>
          <cell r="D3474">
            <v>766</v>
          </cell>
          <cell r="E3474">
            <v>43006</v>
          </cell>
          <cell r="F3474" t="str">
            <v>OCRD|0766</v>
          </cell>
          <cell r="G3474" t="str">
            <v>OCRD|0766|2017-09-28</v>
          </cell>
          <cell r="H3474" t="str">
            <v>S00766-V09134</v>
          </cell>
          <cell r="I3474">
            <v>9134</v>
          </cell>
          <cell r="J3474" t="str">
            <v>Blood RNA</v>
          </cell>
          <cell r="K3474" t="str">
            <v>PaxGene</v>
          </cell>
          <cell r="L3474">
            <v>178</v>
          </cell>
          <cell r="M3474" t="str">
            <v>F</v>
          </cell>
          <cell r="N3474">
            <v>6</v>
          </cell>
          <cell r="P3474">
            <v>20062</v>
          </cell>
          <cell r="Q3474" t="str">
            <v>Female</v>
          </cell>
          <cell r="R3474" t="str">
            <v>[EA]</v>
          </cell>
          <cell r="S3474" t="str">
            <v xml:space="preserve">SS </v>
          </cell>
          <cell r="T3474" t="str">
            <v>SS Patient</v>
          </cell>
          <cell r="U3474">
            <v>1976</v>
          </cell>
          <cell r="V3474">
            <v>41</v>
          </cell>
        </row>
        <row r="3475">
          <cell r="A3475" t="str">
            <v>AA03474</v>
          </cell>
          <cell r="B3475">
            <v>1</v>
          </cell>
          <cell r="C3475" t="str">
            <v>OCRD</v>
          </cell>
          <cell r="D3475">
            <v>535</v>
          </cell>
          <cell r="E3475">
            <v>43024</v>
          </cell>
          <cell r="F3475" t="str">
            <v>OCRD|0535</v>
          </cell>
          <cell r="G3475" t="str">
            <v>OCRD|0535|2017-10-16</v>
          </cell>
          <cell r="H3475" t="str">
            <v>S00535-V09172</v>
          </cell>
          <cell r="I3475">
            <v>9172</v>
          </cell>
          <cell r="J3475" t="str">
            <v>Blood RNA</v>
          </cell>
          <cell r="K3475" t="str">
            <v>PaxGene</v>
          </cell>
          <cell r="L3475">
            <v>182</v>
          </cell>
          <cell r="M3475" t="str">
            <v>A</v>
          </cell>
          <cell r="N3475">
            <v>1</v>
          </cell>
          <cell r="P3475">
            <v>11371</v>
          </cell>
          <cell r="Q3475" t="str">
            <v>Female</v>
          </cell>
          <cell r="R3475" t="str">
            <v>[EA][H]</v>
          </cell>
          <cell r="S3475" t="str">
            <v xml:space="preserve">SLE </v>
          </cell>
          <cell r="T3475" t="str">
            <v>SLE Patient</v>
          </cell>
          <cell r="U3475">
            <v>1987</v>
          </cell>
          <cell r="V3475">
            <v>30</v>
          </cell>
        </row>
        <row r="3476">
          <cell r="A3476" t="str">
            <v>AA03475</v>
          </cell>
          <cell r="B3476">
            <v>1</v>
          </cell>
          <cell r="C3476" t="str">
            <v>OCRD</v>
          </cell>
          <cell r="D3476">
            <v>582</v>
          </cell>
          <cell r="E3476">
            <v>43024</v>
          </cell>
          <cell r="F3476" t="str">
            <v>OCRD|0582</v>
          </cell>
          <cell r="G3476" t="str">
            <v>OCRD|0582|2017-10-16</v>
          </cell>
          <cell r="H3476" t="str">
            <v>S00582-V09173</v>
          </cell>
          <cell r="I3476">
            <v>9173</v>
          </cell>
          <cell r="J3476" t="str">
            <v>Blood RNA</v>
          </cell>
          <cell r="K3476" t="str">
            <v>PaxGene</v>
          </cell>
          <cell r="L3476">
            <v>182</v>
          </cell>
          <cell r="M3476" t="str">
            <v>A</v>
          </cell>
          <cell r="N3476">
            <v>2</v>
          </cell>
          <cell r="P3476">
            <v>11378</v>
          </cell>
          <cell r="Q3476" t="str">
            <v>Female</v>
          </cell>
          <cell r="R3476" t="str">
            <v>[EA]</v>
          </cell>
          <cell r="S3476" t="str">
            <v xml:space="preserve">SLE </v>
          </cell>
          <cell r="T3476" t="str">
            <v>SLE Patient</v>
          </cell>
          <cell r="U3476">
            <v>1985</v>
          </cell>
          <cell r="V3476">
            <v>32</v>
          </cell>
        </row>
        <row r="3477">
          <cell r="A3477" t="str">
            <v>AA03476</v>
          </cell>
          <cell r="B3477">
            <v>1</v>
          </cell>
          <cell r="C3477" t="str">
            <v>OCRD</v>
          </cell>
          <cell r="D3477">
            <v>742</v>
          </cell>
          <cell r="E3477">
            <v>43024</v>
          </cell>
          <cell r="F3477" t="str">
            <v>OCRD|0742</v>
          </cell>
          <cell r="G3477" t="str">
            <v>OCRD|0742|2017-10-16</v>
          </cell>
          <cell r="H3477" t="str">
            <v>S00742-V09174</v>
          </cell>
          <cell r="I3477">
            <v>9174</v>
          </cell>
          <cell r="J3477" t="str">
            <v>Blood RNA</v>
          </cell>
          <cell r="K3477" t="str">
            <v>PaxGene</v>
          </cell>
          <cell r="L3477">
            <v>182</v>
          </cell>
          <cell r="M3477" t="str">
            <v>A</v>
          </cell>
          <cell r="N3477">
            <v>3</v>
          </cell>
          <cell r="P3477">
            <v>20033</v>
          </cell>
          <cell r="Q3477" t="str">
            <v>Female</v>
          </cell>
          <cell r="R3477" t="str">
            <v>[EA][H]</v>
          </cell>
          <cell r="S3477" t="str">
            <v xml:space="preserve">SLE </v>
          </cell>
          <cell r="T3477" t="str">
            <v>SLE Patient</v>
          </cell>
          <cell r="U3477">
            <v>1962</v>
          </cell>
          <cell r="V3477">
            <v>55</v>
          </cell>
        </row>
        <row r="3478">
          <cell r="A3478" t="str">
            <v>AA03477</v>
          </cell>
          <cell r="B3478">
            <v>1</v>
          </cell>
          <cell r="C3478" t="str">
            <v>OCRD</v>
          </cell>
          <cell r="D3478">
            <v>749</v>
          </cell>
          <cell r="E3478">
            <v>43024</v>
          </cell>
          <cell r="F3478" t="str">
            <v>OCRD|0749</v>
          </cell>
          <cell r="G3478" t="str">
            <v>OCRD|0749|2017-10-16</v>
          </cell>
          <cell r="H3478" t="str">
            <v>S00749-V09175</v>
          </cell>
          <cell r="I3478">
            <v>9175</v>
          </cell>
          <cell r="J3478" t="str">
            <v>Blood RNA</v>
          </cell>
          <cell r="K3478" t="str">
            <v>PaxGene</v>
          </cell>
          <cell r="L3478">
            <v>182</v>
          </cell>
          <cell r="M3478" t="str">
            <v>A</v>
          </cell>
          <cell r="N3478">
            <v>4</v>
          </cell>
          <cell r="P3478">
            <v>17220</v>
          </cell>
          <cell r="Q3478" t="str">
            <v>Female</v>
          </cell>
          <cell r="R3478" t="str">
            <v>[AA][AI]</v>
          </cell>
          <cell r="S3478" t="str">
            <v xml:space="preserve">SLE </v>
          </cell>
          <cell r="T3478" t="str">
            <v>SLE Patient</v>
          </cell>
          <cell r="U3478">
            <v>1993</v>
          </cell>
          <cell r="V3478">
            <v>24</v>
          </cell>
        </row>
        <row r="3479">
          <cell r="A3479" t="str">
            <v>AA03478</v>
          </cell>
          <cell r="B3479">
            <v>1</v>
          </cell>
          <cell r="C3479" t="str">
            <v>OCRD</v>
          </cell>
          <cell r="D3479">
            <v>1458</v>
          </cell>
          <cell r="E3479">
            <v>43024</v>
          </cell>
          <cell r="F3479" t="str">
            <v>OCRD|1458</v>
          </cell>
          <cell r="G3479" t="str">
            <v>OCRD|1458|2017-10-16</v>
          </cell>
          <cell r="H3479" t="str">
            <v>S01458-V09176</v>
          </cell>
          <cell r="I3479">
            <v>9176</v>
          </cell>
          <cell r="J3479" t="str">
            <v>Blood RNA</v>
          </cell>
          <cell r="K3479" t="str">
            <v>PaxGene</v>
          </cell>
          <cell r="L3479">
            <v>182</v>
          </cell>
          <cell r="M3479" t="str">
            <v>A</v>
          </cell>
          <cell r="N3479">
            <v>5</v>
          </cell>
          <cell r="P3479">
            <v>23356</v>
          </cell>
          <cell r="Q3479" t="str">
            <v>Female</v>
          </cell>
          <cell r="R3479" t="str">
            <v>[EA]</v>
          </cell>
          <cell r="S3479" t="str">
            <v xml:space="preserve">Rheumatic </v>
          </cell>
          <cell r="T3479" t="str">
            <v>Rheumatic Disease Patient</v>
          </cell>
          <cell r="U3479">
            <v>1963</v>
          </cell>
          <cell r="V3479">
            <v>54</v>
          </cell>
        </row>
        <row r="3480">
          <cell r="A3480" t="str">
            <v>AA03479</v>
          </cell>
          <cell r="B3480">
            <v>1</v>
          </cell>
          <cell r="C3480" t="str">
            <v>OCRD</v>
          </cell>
          <cell r="D3480">
            <v>342</v>
          </cell>
          <cell r="E3480">
            <v>43025</v>
          </cell>
          <cell r="F3480" t="str">
            <v>OCRD|0342</v>
          </cell>
          <cell r="G3480" t="str">
            <v>OCRD|0342|2017-10-17</v>
          </cell>
          <cell r="H3480" t="str">
            <v>S00342-V09178</v>
          </cell>
          <cell r="I3480">
            <v>9178</v>
          </cell>
          <cell r="J3480" t="str">
            <v>Blood RNA</v>
          </cell>
          <cell r="K3480" t="str">
            <v>PaxGene</v>
          </cell>
          <cell r="L3480">
            <v>182</v>
          </cell>
          <cell r="M3480" t="str">
            <v>A</v>
          </cell>
          <cell r="N3480">
            <v>6</v>
          </cell>
          <cell r="P3480">
            <v>11651</v>
          </cell>
          <cell r="Q3480" t="str">
            <v>Female</v>
          </cell>
          <cell r="R3480" t="str">
            <v>[EA]</v>
          </cell>
          <cell r="S3480" t="str">
            <v xml:space="preserve">RA </v>
          </cell>
          <cell r="T3480" t="str">
            <v>RA Patient</v>
          </cell>
          <cell r="U3480">
            <v>1936</v>
          </cell>
          <cell r="V3480">
            <v>81</v>
          </cell>
        </row>
        <row r="3481">
          <cell r="A3481" t="str">
            <v>AA03480</v>
          </cell>
          <cell r="B3481">
            <v>1</v>
          </cell>
          <cell r="C3481" t="str">
            <v>OCRD</v>
          </cell>
          <cell r="D3481">
            <v>449</v>
          </cell>
          <cell r="E3481">
            <v>43025</v>
          </cell>
          <cell r="F3481" t="str">
            <v>OCRD|0449</v>
          </cell>
          <cell r="G3481" t="str">
            <v>OCRD|0449|2017-10-17</v>
          </cell>
          <cell r="H3481" t="str">
            <v>S00449-V09179</v>
          </cell>
          <cell r="I3481">
            <v>9179</v>
          </cell>
          <cell r="J3481" t="str">
            <v>Blood RNA</v>
          </cell>
          <cell r="K3481" t="str">
            <v>PaxGene</v>
          </cell>
          <cell r="L3481">
            <v>182</v>
          </cell>
          <cell r="M3481" t="str">
            <v>B</v>
          </cell>
          <cell r="N3481">
            <v>1</v>
          </cell>
          <cell r="P3481">
            <v>13221</v>
          </cell>
          <cell r="Q3481" t="str">
            <v>Female</v>
          </cell>
          <cell r="R3481" t="str">
            <v>[EA]</v>
          </cell>
          <cell r="S3481" t="str">
            <v xml:space="preserve">SLE </v>
          </cell>
          <cell r="T3481" t="str">
            <v>SLE Patient</v>
          </cell>
          <cell r="U3481">
            <v>1984</v>
          </cell>
          <cell r="V3481">
            <v>33</v>
          </cell>
        </row>
        <row r="3482">
          <cell r="A3482" t="str">
            <v>AA03481</v>
          </cell>
          <cell r="B3482">
            <v>1</v>
          </cell>
          <cell r="C3482" t="str">
            <v>OCRD</v>
          </cell>
          <cell r="D3482">
            <v>743</v>
          </cell>
          <cell r="E3482">
            <v>43025</v>
          </cell>
          <cell r="F3482" t="str">
            <v>OCRD|0743</v>
          </cell>
          <cell r="G3482" t="str">
            <v>OCRD|0743|2017-10-17</v>
          </cell>
          <cell r="H3482" t="str">
            <v>S00743-V09181</v>
          </cell>
          <cell r="I3482">
            <v>9181</v>
          </cell>
          <cell r="J3482" t="str">
            <v>Blood RNA</v>
          </cell>
          <cell r="K3482" t="str">
            <v>PaxGene</v>
          </cell>
          <cell r="L3482">
            <v>182</v>
          </cell>
          <cell r="M3482" t="str">
            <v>B</v>
          </cell>
          <cell r="N3482">
            <v>2</v>
          </cell>
          <cell r="P3482">
            <v>20034</v>
          </cell>
          <cell r="Q3482" t="str">
            <v>Female</v>
          </cell>
          <cell r="R3482" t="str">
            <v>[EA]</v>
          </cell>
          <cell r="S3482" t="str">
            <v xml:space="preserve">SLE </v>
          </cell>
          <cell r="T3482" t="str">
            <v>SLE Patient</v>
          </cell>
          <cell r="U3482">
            <v>1985</v>
          </cell>
          <cell r="V3482">
            <v>32</v>
          </cell>
        </row>
        <row r="3483">
          <cell r="A3483" t="str">
            <v>AA03482</v>
          </cell>
          <cell r="B3483">
            <v>1</v>
          </cell>
          <cell r="C3483" t="str">
            <v>OCRD</v>
          </cell>
          <cell r="D3483">
            <v>1526</v>
          </cell>
          <cell r="E3483">
            <v>43025</v>
          </cell>
          <cell r="F3483" t="str">
            <v>OCRD|1526</v>
          </cell>
          <cell r="G3483" t="str">
            <v>OCRD|1526|2017-10-17</v>
          </cell>
          <cell r="H3483" t="str">
            <v>S01526-V09177</v>
          </cell>
          <cell r="I3483">
            <v>9177</v>
          </cell>
          <cell r="J3483" t="str">
            <v>Blood RNA</v>
          </cell>
          <cell r="K3483" t="str">
            <v>PaxGene</v>
          </cell>
          <cell r="L3483">
            <v>182</v>
          </cell>
          <cell r="M3483" t="str">
            <v>B</v>
          </cell>
          <cell r="N3483">
            <v>3</v>
          </cell>
          <cell r="P3483">
            <v>23463</v>
          </cell>
          <cell r="Q3483" t="str">
            <v>Female</v>
          </cell>
          <cell r="R3483" t="str">
            <v>[EA]</v>
          </cell>
          <cell r="S3483" t="str">
            <v xml:space="preserve">SLE </v>
          </cell>
          <cell r="T3483" t="str">
            <v>SLE Patient</v>
          </cell>
          <cell r="U3483">
            <v>1979</v>
          </cell>
          <cell r="V3483">
            <v>38</v>
          </cell>
        </row>
        <row r="3484">
          <cell r="A3484" t="str">
            <v>AA03483</v>
          </cell>
          <cell r="B3484">
            <v>1</v>
          </cell>
          <cell r="C3484" t="str">
            <v>OCRD</v>
          </cell>
          <cell r="D3484">
            <v>1527</v>
          </cell>
          <cell r="E3484">
            <v>43025</v>
          </cell>
          <cell r="F3484" t="str">
            <v>OCRD|1527</v>
          </cell>
          <cell r="G3484" t="str">
            <v>OCRD|1527|2017-10-17</v>
          </cell>
          <cell r="H3484" t="str">
            <v>S01527-V09180</v>
          </cell>
          <cell r="I3484">
            <v>9180</v>
          </cell>
          <cell r="J3484" t="str">
            <v>Blood RNA</v>
          </cell>
          <cell r="K3484" t="str">
            <v>PaxGene</v>
          </cell>
          <cell r="L3484">
            <v>182</v>
          </cell>
          <cell r="M3484" t="str">
            <v>B</v>
          </cell>
          <cell r="N3484">
            <v>4</v>
          </cell>
          <cell r="P3484">
            <v>23464</v>
          </cell>
          <cell r="Q3484" t="str">
            <v>Female</v>
          </cell>
          <cell r="R3484" t="str">
            <v>[EA]</v>
          </cell>
          <cell r="S3484" t="str">
            <v xml:space="preserve">Rheumatic </v>
          </cell>
          <cell r="T3484" t="str">
            <v>Rheumatic Disease Patient</v>
          </cell>
          <cell r="U3484">
            <v>1980</v>
          </cell>
          <cell r="V3484">
            <v>37</v>
          </cell>
        </row>
        <row r="3485">
          <cell r="A3485" t="str">
            <v>AA03484</v>
          </cell>
          <cell r="B3485">
            <v>1</v>
          </cell>
          <cell r="C3485" t="str">
            <v>OCRD</v>
          </cell>
          <cell r="D3485">
            <v>1528</v>
          </cell>
          <cell r="E3485">
            <v>43026</v>
          </cell>
          <cell r="F3485" t="str">
            <v>OCRD|1528</v>
          </cell>
          <cell r="G3485" t="str">
            <v>OCRD|1528|2017-10-18</v>
          </cell>
          <cell r="H3485" t="str">
            <v>S01528-V09182</v>
          </cell>
          <cell r="I3485">
            <v>9182</v>
          </cell>
          <cell r="J3485" t="str">
            <v>Blood RNA</v>
          </cell>
          <cell r="K3485" t="str">
            <v>PaxGene</v>
          </cell>
          <cell r="L3485">
            <v>182</v>
          </cell>
          <cell r="M3485" t="str">
            <v>B</v>
          </cell>
          <cell r="N3485">
            <v>5</v>
          </cell>
          <cell r="P3485">
            <v>23465</v>
          </cell>
          <cell r="Q3485" t="str">
            <v>Male</v>
          </cell>
          <cell r="R3485" t="str">
            <v>[EA]</v>
          </cell>
          <cell r="S3485" t="str">
            <v xml:space="preserve">Rheumatic </v>
          </cell>
          <cell r="T3485" t="str">
            <v>Rheumatic Disease Patient</v>
          </cell>
          <cell r="U3485">
            <v>1955</v>
          </cell>
          <cell r="V3485">
            <v>62</v>
          </cell>
        </row>
        <row r="3486">
          <cell r="A3486" t="str">
            <v>AA03485</v>
          </cell>
          <cell r="B3486">
            <v>1</v>
          </cell>
          <cell r="C3486" t="str">
            <v>OCRD</v>
          </cell>
          <cell r="D3486">
            <v>118</v>
          </cell>
          <cell r="E3486">
            <v>43027</v>
          </cell>
          <cell r="F3486" t="str">
            <v>OCRD|0118</v>
          </cell>
          <cell r="G3486" t="str">
            <v>OCRD|0118|2017-10-19</v>
          </cell>
          <cell r="H3486" t="str">
            <v>S00118-V09184</v>
          </cell>
          <cell r="I3486">
            <v>9184</v>
          </cell>
          <cell r="J3486" t="str">
            <v>Blood RNA</v>
          </cell>
          <cell r="K3486" t="str">
            <v>PaxGene</v>
          </cell>
          <cell r="L3486">
            <v>182</v>
          </cell>
          <cell r="M3486" t="str">
            <v>B</v>
          </cell>
          <cell r="N3486">
            <v>6</v>
          </cell>
          <cell r="P3486">
            <v>10596</v>
          </cell>
          <cell r="Q3486" t="str">
            <v>Female</v>
          </cell>
          <cell r="R3486" t="str">
            <v>[EA]</v>
          </cell>
          <cell r="S3486" t="str">
            <v xml:space="preserve">SLE </v>
          </cell>
          <cell r="T3486" t="str">
            <v>SLE Patient</v>
          </cell>
          <cell r="U3486">
            <v>1951</v>
          </cell>
          <cell r="V3486">
            <v>66</v>
          </cell>
        </row>
        <row r="3487">
          <cell r="A3487" t="str">
            <v>AA03486</v>
          </cell>
          <cell r="B3487">
            <v>1</v>
          </cell>
          <cell r="C3487" t="str">
            <v>OCRD</v>
          </cell>
          <cell r="D3487">
            <v>652</v>
          </cell>
          <cell r="E3487">
            <v>43027</v>
          </cell>
          <cell r="F3487" t="str">
            <v>OCRD|0652</v>
          </cell>
          <cell r="G3487" t="str">
            <v>OCRD|0652|2017-10-19</v>
          </cell>
          <cell r="H3487" t="str">
            <v>S00652-V09186</v>
          </cell>
          <cell r="I3487">
            <v>9186</v>
          </cell>
          <cell r="J3487" t="str">
            <v>Blood RNA</v>
          </cell>
          <cell r="K3487" t="str">
            <v>PaxGene</v>
          </cell>
          <cell r="L3487">
            <v>182</v>
          </cell>
          <cell r="M3487" t="str">
            <v>C</v>
          </cell>
          <cell r="N3487">
            <v>1</v>
          </cell>
          <cell r="P3487">
            <v>11409</v>
          </cell>
          <cell r="Q3487" t="str">
            <v>Male</v>
          </cell>
          <cell r="R3487" t="str">
            <v>[AI]</v>
          </cell>
          <cell r="S3487" t="str">
            <v xml:space="preserve">SLE </v>
          </cell>
          <cell r="T3487" t="str">
            <v>SLE Patient</v>
          </cell>
          <cell r="U3487">
            <v>1995</v>
          </cell>
          <cell r="V3487">
            <v>22</v>
          </cell>
        </row>
        <row r="3488">
          <cell r="A3488" t="str">
            <v>AA03487</v>
          </cell>
          <cell r="B3488">
            <v>1</v>
          </cell>
          <cell r="C3488" t="str">
            <v>OCRD</v>
          </cell>
          <cell r="D3488">
            <v>876</v>
          </cell>
          <cell r="E3488">
            <v>43027</v>
          </cell>
          <cell r="F3488" t="str">
            <v>OCRD|0876</v>
          </cell>
          <cell r="G3488" t="str">
            <v>OCRD|0876|2017-10-19</v>
          </cell>
          <cell r="H3488" t="str">
            <v>S00876-V09183</v>
          </cell>
          <cell r="I3488">
            <v>9183</v>
          </cell>
          <cell r="J3488" t="str">
            <v>Blood RNA</v>
          </cell>
          <cell r="K3488" t="str">
            <v>PaxGene</v>
          </cell>
          <cell r="L3488">
            <v>182</v>
          </cell>
          <cell r="M3488" t="str">
            <v>C</v>
          </cell>
          <cell r="N3488">
            <v>2</v>
          </cell>
          <cell r="P3488">
            <v>22870</v>
          </cell>
          <cell r="Q3488" t="str">
            <v>Female</v>
          </cell>
          <cell r="R3488" t="str">
            <v>[AA]</v>
          </cell>
          <cell r="S3488" t="str">
            <v xml:space="preserve">SLE </v>
          </cell>
          <cell r="T3488" t="str">
            <v>SLE Patient</v>
          </cell>
          <cell r="U3488">
            <v>1989</v>
          </cell>
          <cell r="V3488">
            <v>28</v>
          </cell>
        </row>
        <row r="3489">
          <cell r="A3489" t="str">
            <v>AA03488</v>
          </cell>
          <cell r="B3489">
            <v>1</v>
          </cell>
          <cell r="C3489" t="str">
            <v>OCRD</v>
          </cell>
          <cell r="D3489">
            <v>932</v>
          </cell>
          <cell r="E3489">
            <v>43027</v>
          </cell>
          <cell r="F3489" t="str">
            <v>OCRD|0932</v>
          </cell>
          <cell r="G3489" t="str">
            <v>OCRD|0932|2017-10-19</v>
          </cell>
          <cell r="H3489" t="str">
            <v>S00932-V09185</v>
          </cell>
          <cell r="I3489">
            <v>9185</v>
          </cell>
          <cell r="J3489" t="str">
            <v>Blood RNA</v>
          </cell>
          <cell r="K3489" t="str">
            <v>PaxGene</v>
          </cell>
          <cell r="L3489">
            <v>182</v>
          </cell>
          <cell r="M3489" t="str">
            <v>C</v>
          </cell>
          <cell r="N3489">
            <v>3</v>
          </cell>
          <cell r="P3489">
            <v>22857</v>
          </cell>
          <cell r="Q3489" t="str">
            <v>Female</v>
          </cell>
          <cell r="R3489" t="str">
            <v>[EA]</v>
          </cell>
          <cell r="S3489" t="str">
            <v xml:space="preserve">Rheumatic </v>
          </cell>
          <cell r="T3489" t="str">
            <v>Rheumatic Disease Patient</v>
          </cell>
          <cell r="U3489">
            <v>1976</v>
          </cell>
          <cell r="V3489">
            <v>41</v>
          </cell>
        </row>
        <row r="3490">
          <cell r="A3490" t="str">
            <v>AA03489</v>
          </cell>
          <cell r="B3490">
            <v>1</v>
          </cell>
          <cell r="C3490" t="str">
            <v>OCRD</v>
          </cell>
          <cell r="D3490">
            <v>920</v>
          </cell>
          <cell r="E3490">
            <v>43028</v>
          </cell>
          <cell r="F3490" t="str">
            <v>OCRD|0920</v>
          </cell>
          <cell r="G3490" t="str">
            <v>OCRD|0920|2017-10-20</v>
          </cell>
          <cell r="H3490" t="str">
            <v>S00920-V09187</v>
          </cell>
          <cell r="I3490">
            <v>9187</v>
          </cell>
          <cell r="J3490" t="str">
            <v>Blood RNA</v>
          </cell>
          <cell r="K3490" t="str">
            <v>PaxGene</v>
          </cell>
          <cell r="L3490">
            <v>182</v>
          </cell>
          <cell r="M3490" t="str">
            <v>C</v>
          </cell>
          <cell r="N3490">
            <v>4</v>
          </cell>
          <cell r="P3490">
            <v>22971</v>
          </cell>
          <cell r="Q3490" t="str">
            <v>Female</v>
          </cell>
          <cell r="R3490" t="str">
            <v>[EA]</v>
          </cell>
          <cell r="S3490" t="str">
            <v xml:space="preserve">SLE </v>
          </cell>
          <cell r="T3490" t="str">
            <v>SLE Patient</v>
          </cell>
          <cell r="U3490">
            <v>1972</v>
          </cell>
          <cell r="V3490">
            <v>45</v>
          </cell>
        </row>
        <row r="3491">
          <cell r="A3491" t="str">
            <v>AA03490</v>
          </cell>
          <cell r="B3491">
            <v>1</v>
          </cell>
          <cell r="C3491" t="str">
            <v>OCRD</v>
          </cell>
          <cell r="D3491">
            <v>381</v>
          </cell>
          <cell r="E3491">
            <v>43031</v>
          </cell>
          <cell r="F3491" t="str">
            <v>OCRD|0381</v>
          </cell>
          <cell r="G3491" t="str">
            <v>OCRD|0381|2017-10-23</v>
          </cell>
          <cell r="H3491" t="str">
            <v>S00381-V09188</v>
          </cell>
          <cell r="I3491">
            <v>9188</v>
          </cell>
          <cell r="J3491" t="str">
            <v>Blood RNA</v>
          </cell>
          <cell r="K3491" t="str">
            <v>PaxGene</v>
          </cell>
          <cell r="L3491">
            <v>182</v>
          </cell>
          <cell r="M3491" t="str">
            <v>C</v>
          </cell>
          <cell r="N3491">
            <v>5</v>
          </cell>
          <cell r="P3491">
            <v>11340</v>
          </cell>
          <cell r="Q3491" t="str">
            <v>Female</v>
          </cell>
          <cell r="R3491" t="str">
            <v>[A]</v>
          </cell>
          <cell r="S3491" t="str">
            <v xml:space="preserve">SLE </v>
          </cell>
          <cell r="T3491" t="str">
            <v>SLE Patient</v>
          </cell>
          <cell r="U3491">
            <v>1962</v>
          </cell>
          <cell r="V3491">
            <v>55</v>
          </cell>
        </row>
        <row r="3492">
          <cell r="A3492" t="str">
            <v>AA03491</v>
          </cell>
          <cell r="B3492">
            <v>1</v>
          </cell>
          <cell r="C3492" t="str">
            <v>OCRD</v>
          </cell>
          <cell r="D3492">
            <v>655</v>
          </cell>
          <cell r="E3492">
            <v>43031</v>
          </cell>
          <cell r="F3492" t="str">
            <v>OCRD|0655</v>
          </cell>
          <cell r="G3492" t="str">
            <v>OCRD|0655|2017-10-23</v>
          </cell>
          <cell r="H3492" t="str">
            <v>S00655-V09191</v>
          </cell>
          <cell r="I3492">
            <v>9191</v>
          </cell>
          <cell r="J3492" t="str">
            <v>Blood RNA</v>
          </cell>
          <cell r="K3492" t="str">
            <v>PaxGene</v>
          </cell>
          <cell r="L3492">
            <v>182</v>
          </cell>
          <cell r="M3492" t="str">
            <v>C</v>
          </cell>
          <cell r="N3492">
            <v>6</v>
          </cell>
          <cell r="P3492">
            <v>11411</v>
          </cell>
          <cell r="Q3492" t="str">
            <v>Female</v>
          </cell>
          <cell r="R3492" t="str">
            <v>[AI][H]</v>
          </cell>
          <cell r="S3492" t="str">
            <v xml:space="preserve">SLE </v>
          </cell>
          <cell r="T3492" t="str">
            <v>SLE Patient</v>
          </cell>
          <cell r="U3492">
            <v>1987</v>
          </cell>
          <cell r="V3492">
            <v>30</v>
          </cell>
        </row>
        <row r="3493">
          <cell r="A3493" t="str">
            <v>AA03492</v>
          </cell>
          <cell r="B3493">
            <v>1</v>
          </cell>
          <cell r="C3493" t="str">
            <v>OCRD</v>
          </cell>
          <cell r="D3493">
            <v>851</v>
          </cell>
          <cell r="E3493">
            <v>43031</v>
          </cell>
          <cell r="F3493" t="str">
            <v>OCRD|0851</v>
          </cell>
          <cell r="G3493" t="str">
            <v>OCRD|0851|2017-10-23</v>
          </cell>
          <cell r="H3493" t="str">
            <v>S00851-V09190</v>
          </cell>
          <cell r="I3493">
            <v>9190</v>
          </cell>
          <cell r="J3493" t="str">
            <v>Blood RNA</v>
          </cell>
          <cell r="K3493" t="str">
            <v>PaxGene</v>
          </cell>
          <cell r="L3493">
            <v>182</v>
          </cell>
          <cell r="M3493" t="str">
            <v>D</v>
          </cell>
          <cell r="N3493">
            <v>1</v>
          </cell>
          <cell r="P3493">
            <v>20361</v>
          </cell>
          <cell r="Q3493" t="str">
            <v>Female</v>
          </cell>
          <cell r="R3493" t="str">
            <v>[EA]</v>
          </cell>
          <cell r="S3493" t="str">
            <v xml:space="preserve">RA </v>
          </cell>
          <cell r="T3493" t="str">
            <v>RA Patient</v>
          </cell>
          <cell r="U3493">
            <v>1969</v>
          </cell>
          <cell r="V3493">
            <v>48</v>
          </cell>
        </row>
        <row r="3494">
          <cell r="A3494" t="str">
            <v>AA03493</v>
          </cell>
          <cell r="B3494">
            <v>1</v>
          </cell>
          <cell r="C3494" t="str">
            <v>OCRD</v>
          </cell>
          <cell r="D3494">
            <v>1529</v>
          </cell>
          <cell r="E3494">
            <v>43031</v>
          </cell>
          <cell r="F3494" t="str">
            <v>OCRD|1529</v>
          </cell>
          <cell r="G3494" t="str">
            <v>OCRD|1529|2017-10-23</v>
          </cell>
          <cell r="H3494" t="str">
            <v>S01529-V09189</v>
          </cell>
          <cell r="I3494">
            <v>9189</v>
          </cell>
          <cell r="J3494" t="str">
            <v>Blood RNA</v>
          </cell>
          <cell r="K3494" t="str">
            <v>PaxGene</v>
          </cell>
          <cell r="L3494">
            <v>182</v>
          </cell>
          <cell r="M3494" t="str">
            <v>D</v>
          </cell>
          <cell r="N3494">
            <v>2</v>
          </cell>
          <cell r="P3494">
            <v>23466</v>
          </cell>
          <cell r="Q3494" t="str">
            <v>Female</v>
          </cell>
          <cell r="R3494" t="str">
            <v>[AI]</v>
          </cell>
          <cell r="S3494" t="str">
            <v xml:space="preserve">RA </v>
          </cell>
          <cell r="T3494" t="str">
            <v>RA Patient</v>
          </cell>
          <cell r="U3494">
            <v>1961</v>
          </cell>
          <cell r="V3494">
            <v>56</v>
          </cell>
        </row>
        <row r="3495">
          <cell r="A3495" t="str">
            <v>AA03494</v>
          </cell>
          <cell r="B3495">
            <v>1</v>
          </cell>
          <cell r="C3495" t="str">
            <v>OCRD</v>
          </cell>
          <cell r="D3495">
            <v>423</v>
          </cell>
          <cell r="E3495">
            <v>43032</v>
          </cell>
          <cell r="F3495" t="str">
            <v>OCRD|0423</v>
          </cell>
          <cell r="G3495" t="str">
            <v>OCRD|0423|2017-10-24</v>
          </cell>
          <cell r="H3495" t="str">
            <v>S00423-V09193</v>
          </cell>
          <cell r="I3495">
            <v>9193</v>
          </cell>
          <cell r="J3495" t="str">
            <v>Blood RNA</v>
          </cell>
          <cell r="K3495" t="str">
            <v>PaxGene</v>
          </cell>
          <cell r="L3495">
            <v>182</v>
          </cell>
          <cell r="M3495" t="str">
            <v>D</v>
          </cell>
          <cell r="N3495">
            <v>3</v>
          </cell>
          <cell r="P3495">
            <v>11272</v>
          </cell>
          <cell r="Q3495" t="str">
            <v>Male</v>
          </cell>
          <cell r="R3495" t="str">
            <v>[AI]</v>
          </cell>
          <cell r="S3495" t="str">
            <v xml:space="preserve">Rheumatic </v>
          </cell>
          <cell r="T3495" t="str">
            <v>Rheumatic Disease Patient</v>
          </cell>
          <cell r="U3495">
            <v>1960</v>
          </cell>
          <cell r="V3495">
            <v>57</v>
          </cell>
        </row>
        <row r="3496">
          <cell r="A3496" t="str">
            <v>AA03495</v>
          </cell>
          <cell r="B3496">
            <v>1</v>
          </cell>
          <cell r="C3496" t="str">
            <v>OCRD</v>
          </cell>
          <cell r="D3496">
            <v>816</v>
          </cell>
          <cell r="E3496">
            <v>43032</v>
          </cell>
          <cell r="F3496" t="str">
            <v>OCRD|0816</v>
          </cell>
          <cell r="G3496" t="str">
            <v>OCRD|0816|2017-10-24</v>
          </cell>
          <cell r="H3496" t="str">
            <v>S00816-V09195</v>
          </cell>
          <cell r="I3496">
            <v>9195</v>
          </cell>
          <cell r="J3496" t="str">
            <v>Blood RNA</v>
          </cell>
          <cell r="K3496" t="str">
            <v>PaxGene</v>
          </cell>
          <cell r="L3496">
            <v>182</v>
          </cell>
          <cell r="M3496" t="str">
            <v>D</v>
          </cell>
          <cell r="N3496">
            <v>4</v>
          </cell>
          <cell r="P3496">
            <v>20298</v>
          </cell>
          <cell r="Q3496" t="str">
            <v>Female</v>
          </cell>
          <cell r="R3496" t="str">
            <v>[EA]</v>
          </cell>
          <cell r="S3496" t="str">
            <v xml:space="preserve">Rheumatic </v>
          </cell>
          <cell r="T3496" t="str">
            <v>Rheumatic Disease Patient</v>
          </cell>
          <cell r="U3496">
            <v>1969</v>
          </cell>
          <cell r="V3496">
            <v>48</v>
          </cell>
        </row>
        <row r="3497">
          <cell r="A3497" t="str">
            <v>AA03496</v>
          </cell>
          <cell r="B3497">
            <v>1</v>
          </cell>
          <cell r="C3497" t="str">
            <v>OCRD</v>
          </cell>
          <cell r="D3497">
            <v>1530</v>
          </cell>
          <cell r="E3497">
            <v>43032</v>
          </cell>
          <cell r="F3497" t="str">
            <v>OCRD|1530</v>
          </cell>
          <cell r="G3497" t="str">
            <v>OCRD|1530|2017-10-24</v>
          </cell>
          <cell r="H3497" t="str">
            <v>S01530-V09192</v>
          </cell>
          <cell r="I3497">
            <v>9192</v>
          </cell>
          <cell r="J3497" t="str">
            <v>Blood RNA</v>
          </cell>
          <cell r="K3497" t="str">
            <v>PaxGene</v>
          </cell>
          <cell r="L3497">
            <v>182</v>
          </cell>
          <cell r="M3497" t="str">
            <v>D</v>
          </cell>
          <cell r="N3497">
            <v>5</v>
          </cell>
          <cell r="P3497">
            <v>23467</v>
          </cell>
          <cell r="Q3497" t="str">
            <v>Female</v>
          </cell>
          <cell r="R3497" t="str">
            <v>[EA]</v>
          </cell>
          <cell r="S3497" t="str">
            <v xml:space="preserve">RA </v>
          </cell>
          <cell r="T3497" t="str">
            <v>RA Patient</v>
          </cell>
          <cell r="U3497">
            <v>1941</v>
          </cell>
          <cell r="V3497">
            <v>76</v>
          </cell>
        </row>
        <row r="3498">
          <cell r="A3498" t="str">
            <v>AA03497</v>
          </cell>
          <cell r="B3498">
            <v>1</v>
          </cell>
          <cell r="C3498" t="str">
            <v>OCRD</v>
          </cell>
          <cell r="D3498">
            <v>1531</v>
          </cell>
          <cell r="E3498">
            <v>43032</v>
          </cell>
          <cell r="F3498" t="str">
            <v>OCRD|1531</v>
          </cell>
          <cell r="G3498" t="str">
            <v>OCRD|1531|2017-10-24</v>
          </cell>
          <cell r="H3498" t="str">
            <v>S01531-V09194</v>
          </cell>
          <cell r="I3498">
            <v>9194</v>
          </cell>
          <cell r="J3498" t="str">
            <v>Blood RNA</v>
          </cell>
          <cell r="K3498" t="str">
            <v>PaxGene</v>
          </cell>
          <cell r="L3498">
            <v>182</v>
          </cell>
          <cell r="M3498" t="str">
            <v>D</v>
          </cell>
          <cell r="N3498">
            <v>6</v>
          </cell>
          <cell r="P3498">
            <v>23468</v>
          </cell>
          <cell r="Q3498" t="str">
            <v>Female</v>
          </cell>
          <cell r="R3498" t="str">
            <v>[EA]</v>
          </cell>
          <cell r="S3498" t="str">
            <v xml:space="preserve">Rheumatic </v>
          </cell>
          <cell r="T3498" t="str">
            <v>Rheumatic Disease Patient</v>
          </cell>
          <cell r="U3498">
            <v>1958</v>
          </cell>
          <cell r="V3498">
            <v>59</v>
          </cell>
        </row>
        <row r="3499">
          <cell r="A3499" t="str">
            <v>AA03498</v>
          </cell>
          <cell r="B3499">
            <v>1</v>
          </cell>
          <cell r="C3499" t="str">
            <v>OCRD</v>
          </cell>
          <cell r="D3499">
            <v>633</v>
          </cell>
          <cell r="E3499">
            <v>43033</v>
          </cell>
          <cell r="F3499" t="str">
            <v>OCRD|0633</v>
          </cell>
          <cell r="G3499" t="str">
            <v>OCRD|0633|2017-10-25</v>
          </cell>
          <cell r="H3499" t="str">
            <v>S00633-V09197</v>
          </cell>
          <cell r="I3499">
            <v>9197</v>
          </cell>
          <cell r="J3499" t="str">
            <v>Blood RNA</v>
          </cell>
          <cell r="K3499" t="str">
            <v>PaxGene</v>
          </cell>
          <cell r="L3499">
            <v>182</v>
          </cell>
          <cell r="M3499" t="str">
            <v>E</v>
          </cell>
          <cell r="N3499">
            <v>1</v>
          </cell>
          <cell r="P3499">
            <v>11401</v>
          </cell>
          <cell r="Q3499" t="str">
            <v>Female</v>
          </cell>
          <cell r="R3499" t="str">
            <v>[EA]</v>
          </cell>
          <cell r="S3499" t="str">
            <v xml:space="preserve">SLE </v>
          </cell>
          <cell r="T3499" t="str">
            <v>SLE Patient</v>
          </cell>
          <cell r="U3499">
            <v>1989</v>
          </cell>
          <cell r="V3499">
            <v>28</v>
          </cell>
        </row>
        <row r="3500">
          <cell r="A3500" t="str">
            <v>AA03499</v>
          </cell>
          <cell r="B3500">
            <v>1</v>
          </cell>
          <cell r="C3500" t="str">
            <v>OCRD</v>
          </cell>
          <cell r="D3500">
            <v>919</v>
          </cell>
          <cell r="E3500">
            <v>43033</v>
          </cell>
          <cell r="F3500" t="str">
            <v>OCRD|0919</v>
          </cell>
          <cell r="G3500" t="str">
            <v>OCRD|0919|2017-10-25</v>
          </cell>
          <cell r="H3500" t="str">
            <v>S00919-V09196</v>
          </cell>
          <cell r="I3500">
            <v>9196</v>
          </cell>
          <cell r="J3500" t="str">
            <v>Blood RNA</v>
          </cell>
          <cell r="K3500" t="str">
            <v>PaxGene</v>
          </cell>
          <cell r="L3500">
            <v>182</v>
          </cell>
          <cell r="M3500" t="str">
            <v>E</v>
          </cell>
          <cell r="N3500">
            <v>2</v>
          </cell>
          <cell r="P3500">
            <v>23073</v>
          </cell>
          <cell r="Q3500" t="str">
            <v>Female</v>
          </cell>
          <cell r="R3500" t="str">
            <v>[EA]</v>
          </cell>
          <cell r="S3500" t="str">
            <v xml:space="preserve">RA </v>
          </cell>
          <cell r="T3500" t="str">
            <v>RA Patient</v>
          </cell>
          <cell r="U3500">
            <v>1993</v>
          </cell>
          <cell r="V3500">
            <v>24</v>
          </cell>
        </row>
        <row r="3501">
          <cell r="A3501" t="str">
            <v>AA03500</v>
          </cell>
          <cell r="B3501">
            <v>1</v>
          </cell>
          <cell r="C3501" t="str">
            <v>OCRD</v>
          </cell>
          <cell r="D3501">
            <v>243</v>
          </cell>
          <cell r="E3501">
            <v>43034</v>
          </cell>
          <cell r="F3501" t="str">
            <v>OCRD|0243</v>
          </cell>
          <cell r="G3501" t="str">
            <v>OCRD|0243|2017-10-26</v>
          </cell>
          <cell r="H3501" t="str">
            <v>S00243-V09200</v>
          </cell>
          <cell r="I3501">
            <v>9200</v>
          </cell>
          <cell r="J3501" t="str">
            <v>Blood RNA</v>
          </cell>
          <cell r="K3501" t="str">
            <v>PaxGene</v>
          </cell>
          <cell r="L3501">
            <v>182</v>
          </cell>
          <cell r="M3501" t="str">
            <v>E</v>
          </cell>
          <cell r="N3501">
            <v>3</v>
          </cell>
          <cell r="P3501">
            <v>10475</v>
          </cell>
          <cell r="Q3501" t="str">
            <v>Female</v>
          </cell>
          <cell r="R3501" t="str">
            <v>[AA]</v>
          </cell>
          <cell r="S3501" t="str">
            <v xml:space="preserve">SLE </v>
          </cell>
          <cell r="T3501" t="str">
            <v>SLE Patient</v>
          </cell>
          <cell r="U3501">
            <v>1950</v>
          </cell>
          <cell r="V3501">
            <v>67</v>
          </cell>
        </row>
        <row r="3502">
          <cell r="A3502" t="str">
            <v>AA03501</v>
          </cell>
          <cell r="B3502">
            <v>1</v>
          </cell>
          <cell r="C3502" t="str">
            <v>OCRD</v>
          </cell>
          <cell r="D3502">
            <v>689</v>
          </cell>
          <cell r="E3502">
            <v>43034</v>
          </cell>
          <cell r="F3502" t="str">
            <v>OCRD|0689</v>
          </cell>
          <cell r="G3502" t="str">
            <v>OCRD|0689|2017-10-26</v>
          </cell>
          <cell r="H3502" t="str">
            <v>S00689-V09198</v>
          </cell>
          <cell r="I3502">
            <v>9198</v>
          </cell>
          <cell r="J3502" t="str">
            <v>Blood RNA</v>
          </cell>
          <cell r="K3502" t="str">
            <v>PaxGene</v>
          </cell>
          <cell r="L3502">
            <v>182</v>
          </cell>
          <cell r="M3502" t="str">
            <v>E</v>
          </cell>
          <cell r="N3502">
            <v>4</v>
          </cell>
          <cell r="P3502">
            <v>11849</v>
          </cell>
          <cell r="Q3502" t="str">
            <v>Female</v>
          </cell>
          <cell r="R3502" t="str">
            <v>[EA]</v>
          </cell>
          <cell r="S3502" t="str">
            <v xml:space="preserve">RA </v>
          </cell>
          <cell r="T3502" t="str">
            <v>RA Patient</v>
          </cell>
          <cell r="U3502">
            <v>1981</v>
          </cell>
          <cell r="V3502">
            <v>36</v>
          </cell>
        </row>
        <row r="3503">
          <cell r="A3503" t="str">
            <v>AA03502</v>
          </cell>
          <cell r="B3503">
            <v>1</v>
          </cell>
          <cell r="C3503" t="str">
            <v>OCRD</v>
          </cell>
          <cell r="D3503">
            <v>820</v>
          </cell>
          <cell r="E3503">
            <v>43034</v>
          </cell>
          <cell r="F3503" t="str">
            <v>OCRD|0820</v>
          </cell>
          <cell r="G3503" t="str">
            <v>OCRD|0820|2017-10-26</v>
          </cell>
          <cell r="H3503" t="str">
            <v>S00820-V09201</v>
          </cell>
          <cell r="I3503">
            <v>9201</v>
          </cell>
          <cell r="J3503" t="str">
            <v>Blood RNA</v>
          </cell>
          <cell r="K3503" t="str">
            <v>PaxGene</v>
          </cell>
          <cell r="L3503">
            <v>182</v>
          </cell>
          <cell r="M3503" t="str">
            <v>E</v>
          </cell>
          <cell r="N3503">
            <v>5</v>
          </cell>
          <cell r="P3503">
            <v>20306</v>
          </cell>
          <cell r="Q3503" t="str">
            <v>Female</v>
          </cell>
          <cell r="R3503" t="str">
            <v>[AA]</v>
          </cell>
          <cell r="S3503" t="str">
            <v xml:space="preserve">SLE </v>
          </cell>
          <cell r="T3503" t="str">
            <v>SLE Patient</v>
          </cell>
          <cell r="U3503">
            <v>1991</v>
          </cell>
          <cell r="V3503">
            <v>26</v>
          </cell>
        </row>
        <row r="3504">
          <cell r="A3504" t="str">
            <v>AA03503</v>
          </cell>
          <cell r="B3504">
            <v>1</v>
          </cell>
          <cell r="C3504" t="str">
            <v>OCRD</v>
          </cell>
          <cell r="D3504">
            <v>891</v>
          </cell>
          <cell r="E3504">
            <v>43034</v>
          </cell>
          <cell r="F3504" t="str">
            <v>OCRD|0891</v>
          </cell>
          <cell r="G3504" t="str">
            <v>OCRD|0891|2017-10-26</v>
          </cell>
          <cell r="H3504" t="str">
            <v>S00891-V09199</v>
          </cell>
          <cell r="I3504">
            <v>9199</v>
          </cell>
          <cell r="J3504" t="str">
            <v>Blood RNA</v>
          </cell>
          <cell r="K3504" t="str">
            <v>PaxGene</v>
          </cell>
          <cell r="L3504">
            <v>182</v>
          </cell>
          <cell r="M3504" t="str">
            <v>E</v>
          </cell>
          <cell r="N3504">
            <v>6</v>
          </cell>
          <cell r="P3504">
            <v>23091</v>
          </cell>
          <cell r="Q3504" t="str">
            <v>Female</v>
          </cell>
          <cell r="R3504" t="str">
            <v>[EA]</v>
          </cell>
          <cell r="S3504" t="str">
            <v xml:space="preserve">SLE </v>
          </cell>
          <cell r="T3504" t="str">
            <v>SLE Patient</v>
          </cell>
          <cell r="U3504">
            <v>1974</v>
          </cell>
          <cell r="V3504">
            <v>43</v>
          </cell>
        </row>
        <row r="3505">
          <cell r="A3505" t="str">
            <v>AA03504</v>
          </cell>
          <cell r="B3505">
            <v>1</v>
          </cell>
          <cell r="C3505" t="str">
            <v>OCRD</v>
          </cell>
          <cell r="D3505">
            <v>156</v>
          </cell>
          <cell r="E3505">
            <v>43035</v>
          </cell>
          <cell r="F3505" t="str">
            <v>OCRD|0156</v>
          </cell>
          <cell r="G3505" t="str">
            <v>OCRD|0156|2017-10-27</v>
          </cell>
          <cell r="H3505" t="str">
            <v>S00156-V09206</v>
          </cell>
          <cell r="I3505">
            <v>9206</v>
          </cell>
          <cell r="J3505" t="str">
            <v>Blood RNA</v>
          </cell>
          <cell r="K3505" t="str">
            <v>PaxGene</v>
          </cell>
          <cell r="L3505">
            <v>182</v>
          </cell>
          <cell r="M3505" t="str">
            <v>F</v>
          </cell>
          <cell r="N3505">
            <v>1</v>
          </cell>
          <cell r="P3505">
            <v>11317</v>
          </cell>
          <cell r="Q3505" t="str">
            <v>Male</v>
          </cell>
          <cell r="R3505" t="str">
            <v>[EA]</v>
          </cell>
          <cell r="S3505" t="str">
            <v xml:space="preserve">SLE </v>
          </cell>
          <cell r="T3505" t="str">
            <v>SLE Patient</v>
          </cell>
          <cell r="U3505">
            <v>1984</v>
          </cell>
          <cell r="V3505">
            <v>33</v>
          </cell>
        </row>
        <row r="3506">
          <cell r="A3506" t="str">
            <v>AA03505</v>
          </cell>
          <cell r="B3506">
            <v>1</v>
          </cell>
          <cell r="C3506" t="str">
            <v>OCRD</v>
          </cell>
          <cell r="D3506">
            <v>364</v>
          </cell>
          <cell r="E3506">
            <v>43035</v>
          </cell>
          <cell r="F3506" t="str">
            <v>OCRD|0364</v>
          </cell>
          <cell r="G3506" t="str">
            <v>OCRD|0364|2017-10-27</v>
          </cell>
          <cell r="H3506" t="str">
            <v>S00364-V09204</v>
          </cell>
          <cell r="I3506">
            <v>9204</v>
          </cell>
          <cell r="J3506" t="str">
            <v>Blood RNA</v>
          </cell>
          <cell r="K3506" t="str">
            <v>PaxGene</v>
          </cell>
          <cell r="L3506">
            <v>182</v>
          </cell>
          <cell r="M3506" t="str">
            <v>F</v>
          </cell>
          <cell r="N3506">
            <v>2</v>
          </cell>
          <cell r="P3506">
            <v>17345</v>
          </cell>
          <cell r="Q3506" t="str">
            <v>Female</v>
          </cell>
          <cell r="R3506" t="str">
            <v>[EA]</v>
          </cell>
          <cell r="S3506" t="str">
            <v xml:space="preserve">SLE </v>
          </cell>
          <cell r="T3506" t="str">
            <v>SLE Patient</v>
          </cell>
          <cell r="U3506">
            <v>1960</v>
          </cell>
          <cell r="V3506">
            <v>57</v>
          </cell>
        </row>
        <row r="3507">
          <cell r="A3507" t="str">
            <v>AA03506</v>
          </cell>
          <cell r="B3507">
            <v>1</v>
          </cell>
          <cell r="C3507" t="str">
            <v>OCRD</v>
          </cell>
          <cell r="D3507">
            <v>865</v>
          </cell>
          <cell r="E3507">
            <v>43035</v>
          </cell>
          <cell r="F3507" t="str">
            <v>OCRD|0865</v>
          </cell>
          <cell r="G3507" t="str">
            <v>OCRD|0865|2017-10-27</v>
          </cell>
          <cell r="H3507" t="str">
            <v>S00865-V09202</v>
          </cell>
          <cell r="I3507">
            <v>9202</v>
          </cell>
          <cell r="J3507" t="str">
            <v>Blood RNA</v>
          </cell>
          <cell r="K3507" t="str">
            <v>PaxGene</v>
          </cell>
          <cell r="L3507">
            <v>182</v>
          </cell>
          <cell r="M3507" t="str">
            <v>F</v>
          </cell>
          <cell r="N3507">
            <v>3</v>
          </cell>
          <cell r="P3507">
            <v>10601</v>
          </cell>
          <cell r="Q3507" t="str">
            <v>Male</v>
          </cell>
          <cell r="R3507" t="str">
            <v>[AA]</v>
          </cell>
          <cell r="S3507" t="str">
            <v xml:space="preserve">SLE </v>
          </cell>
          <cell r="T3507" t="str">
            <v>SLE Patient</v>
          </cell>
          <cell r="U3507">
            <v>1948</v>
          </cell>
          <cell r="V3507">
            <v>69</v>
          </cell>
        </row>
        <row r="3508">
          <cell r="A3508" t="str">
            <v>AA03507</v>
          </cell>
          <cell r="B3508">
            <v>1</v>
          </cell>
          <cell r="C3508" t="str">
            <v>OCRD</v>
          </cell>
          <cell r="D3508">
            <v>889</v>
          </cell>
          <cell r="E3508">
            <v>43035</v>
          </cell>
          <cell r="F3508" t="str">
            <v>OCRD|0889</v>
          </cell>
          <cell r="G3508" t="str">
            <v>OCRD|0889|2017-10-27</v>
          </cell>
          <cell r="H3508" t="str">
            <v>S00889-V09203</v>
          </cell>
          <cell r="I3508">
            <v>9203</v>
          </cell>
          <cell r="J3508" t="str">
            <v>Blood RNA</v>
          </cell>
          <cell r="K3508" t="str">
            <v>PaxGene</v>
          </cell>
          <cell r="L3508">
            <v>182</v>
          </cell>
          <cell r="M3508" t="str">
            <v>F</v>
          </cell>
          <cell r="N3508">
            <v>4</v>
          </cell>
          <cell r="P3508">
            <v>10265</v>
          </cell>
          <cell r="Q3508" t="str">
            <v>Male</v>
          </cell>
          <cell r="R3508" t="str">
            <v>[EA]</v>
          </cell>
          <cell r="S3508" t="str">
            <v xml:space="preserve">Rheumatic </v>
          </cell>
          <cell r="T3508" t="str">
            <v>Rheumatic Disease Patient</v>
          </cell>
          <cell r="U3508">
            <v>1938</v>
          </cell>
          <cell r="V3508">
            <v>79</v>
          </cell>
        </row>
        <row r="3509">
          <cell r="A3509" t="str">
            <v>AA03508</v>
          </cell>
          <cell r="B3509">
            <v>1</v>
          </cell>
          <cell r="C3509" t="str">
            <v>OCRD</v>
          </cell>
          <cell r="D3509">
            <v>1532</v>
          </cell>
          <cell r="E3509">
            <v>43035</v>
          </cell>
          <cell r="F3509" t="str">
            <v>OCRD|1532</v>
          </cell>
          <cell r="G3509" t="str">
            <v>OCRD|1532|2017-10-27</v>
          </cell>
          <cell r="H3509" t="str">
            <v>S01532-V09205</v>
          </cell>
          <cell r="I3509">
            <v>9205</v>
          </cell>
          <cell r="J3509" t="str">
            <v>Blood RNA</v>
          </cell>
          <cell r="K3509" t="str">
            <v>PaxGene</v>
          </cell>
          <cell r="L3509">
            <v>182</v>
          </cell>
          <cell r="M3509" t="str">
            <v>F</v>
          </cell>
          <cell r="N3509">
            <v>5</v>
          </cell>
          <cell r="P3509">
            <v>23600</v>
          </cell>
          <cell r="Q3509" t="str">
            <v>Female</v>
          </cell>
          <cell r="R3509" t="str">
            <v>[AI]</v>
          </cell>
          <cell r="S3509" t="str">
            <v xml:space="preserve">RA </v>
          </cell>
          <cell r="T3509" t="str">
            <v>RA Patient</v>
          </cell>
          <cell r="U3509">
            <v>1946</v>
          </cell>
          <cell r="V3509">
            <v>71</v>
          </cell>
        </row>
        <row r="3510">
          <cell r="A3510" t="str">
            <v>AA03509</v>
          </cell>
          <cell r="B3510">
            <v>1</v>
          </cell>
          <cell r="C3510" t="str">
            <v>OCRD</v>
          </cell>
          <cell r="D3510">
            <v>79</v>
          </cell>
          <cell r="E3510">
            <v>43038</v>
          </cell>
          <cell r="F3510" t="str">
            <v>OCRD|0079</v>
          </cell>
          <cell r="G3510" t="str">
            <v>OCRD|0079|2017-10-30</v>
          </cell>
          <cell r="H3510" t="str">
            <v>S00079-V09207</v>
          </cell>
          <cell r="I3510">
            <v>9207</v>
          </cell>
          <cell r="J3510" t="str">
            <v>Blood RNA</v>
          </cell>
          <cell r="K3510" t="str">
            <v>PaxGene</v>
          </cell>
          <cell r="L3510">
            <v>182</v>
          </cell>
          <cell r="M3510" t="str">
            <v>F</v>
          </cell>
          <cell r="N3510">
            <v>6</v>
          </cell>
          <cell r="P3510">
            <v>17272</v>
          </cell>
          <cell r="Q3510" t="str">
            <v>Female</v>
          </cell>
          <cell r="R3510" t="str">
            <v>[A]</v>
          </cell>
          <cell r="S3510" t="str">
            <v xml:space="preserve">SLE </v>
          </cell>
          <cell r="T3510" t="str">
            <v>SLE Patient</v>
          </cell>
          <cell r="U3510">
            <v>1985</v>
          </cell>
          <cell r="V3510">
            <v>32</v>
          </cell>
        </row>
        <row r="3511">
          <cell r="A3511" t="str">
            <v>AA03510</v>
          </cell>
          <cell r="B3511">
            <v>1</v>
          </cell>
          <cell r="C3511" t="str">
            <v>OCRD</v>
          </cell>
          <cell r="D3511">
            <v>914</v>
          </cell>
          <cell r="E3511">
            <v>43006</v>
          </cell>
          <cell r="F3511" t="str">
            <v>OCRD|0914</v>
          </cell>
          <cell r="G3511" t="str">
            <v>OCRD|0914|2017-09-28</v>
          </cell>
          <cell r="H3511" t="str">
            <v>S00914-V09132</v>
          </cell>
          <cell r="I3511">
            <v>9132</v>
          </cell>
          <cell r="J3511" t="str">
            <v>Blood RNA</v>
          </cell>
          <cell r="K3511" t="str">
            <v>PaxGene</v>
          </cell>
          <cell r="L3511">
            <v>183</v>
          </cell>
          <cell r="M3511" t="str">
            <v>A</v>
          </cell>
          <cell r="N3511">
            <v>1</v>
          </cell>
          <cell r="P3511">
            <v>22801</v>
          </cell>
          <cell r="Q3511" t="str">
            <v>Female</v>
          </cell>
          <cell r="R3511" t="str">
            <v>[EA]</v>
          </cell>
          <cell r="S3511" t="str">
            <v xml:space="preserve">RA </v>
          </cell>
          <cell r="T3511" t="str">
            <v>RA Patient</v>
          </cell>
          <cell r="U3511">
            <v>1994</v>
          </cell>
          <cell r="V3511">
            <v>23</v>
          </cell>
        </row>
        <row r="3512">
          <cell r="A3512" t="str">
            <v>AA03511</v>
          </cell>
          <cell r="B3512">
            <v>1</v>
          </cell>
          <cell r="C3512" t="str">
            <v>OCRD</v>
          </cell>
          <cell r="D3512">
            <v>1518</v>
          </cell>
          <cell r="E3512">
            <v>43006</v>
          </cell>
          <cell r="F3512" t="str">
            <v>OCRD|1518</v>
          </cell>
          <cell r="G3512" t="str">
            <v>OCRD|1518|2017-09-28</v>
          </cell>
          <cell r="H3512" t="str">
            <v>S01518-V09135</v>
          </cell>
          <cell r="I3512">
            <v>9135</v>
          </cell>
          <cell r="J3512" t="str">
            <v>Blood RNA</v>
          </cell>
          <cell r="K3512" t="str">
            <v>PaxGene</v>
          </cell>
          <cell r="L3512">
            <v>183</v>
          </cell>
          <cell r="M3512" t="str">
            <v>A</v>
          </cell>
          <cell r="N3512">
            <v>2</v>
          </cell>
          <cell r="P3512">
            <v>23449</v>
          </cell>
          <cell r="Q3512" t="str">
            <v>Female</v>
          </cell>
          <cell r="R3512" t="str">
            <v>[AI]</v>
          </cell>
          <cell r="S3512" t="str">
            <v xml:space="preserve">RA </v>
          </cell>
          <cell r="T3512" t="str">
            <v>RA Patient</v>
          </cell>
          <cell r="U3512">
            <v>1962</v>
          </cell>
          <cell r="V3512">
            <v>55</v>
          </cell>
        </row>
        <row r="3513">
          <cell r="A3513" t="str">
            <v>AA03512</v>
          </cell>
          <cell r="B3513">
            <v>1</v>
          </cell>
          <cell r="C3513" t="str">
            <v>OCRD</v>
          </cell>
          <cell r="D3513">
            <v>701</v>
          </cell>
          <cell r="E3513">
            <v>43007</v>
          </cell>
          <cell r="F3513" t="str">
            <v>OCRD|0701</v>
          </cell>
          <cell r="G3513" t="str">
            <v>OCRD|0701|2017-09-29</v>
          </cell>
          <cell r="H3513" t="str">
            <v>S00701-V09137</v>
          </cell>
          <cell r="I3513">
            <v>9137</v>
          </cell>
          <cell r="J3513" t="str">
            <v>Blood RNA</v>
          </cell>
          <cell r="K3513" t="str">
            <v>PaxGene</v>
          </cell>
          <cell r="L3513">
            <v>183</v>
          </cell>
          <cell r="M3513" t="str">
            <v>A</v>
          </cell>
          <cell r="N3513">
            <v>3</v>
          </cell>
          <cell r="P3513">
            <v>11430</v>
          </cell>
          <cell r="Q3513" t="str">
            <v>Female</v>
          </cell>
          <cell r="R3513" t="str">
            <v>[EA]</v>
          </cell>
          <cell r="S3513" t="str">
            <v xml:space="preserve">SLE </v>
          </cell>
          <cell r="T3513" t="str">
            <v>SLE Patient</v>
          </cell>
          <cell r="U3513">
            <v>1985</v>
          </cell>
          <cell r="V3513">
            <v>32</v>
          </cell>
        </row>
        <row r="3514">
          <cell r="A3514" t="str">
            <v>AA03513</v>
          </cell>
          <cell r="B3514">
            <v>1</v>
          </cell>
          <cell r="C3514" t="str">
            <v>OCRD</v>
          </cell>
          <cell r="D3514">
            <v>129</v>
          </cell>
          <cell r="E3514">
            <v>43010</v>
          </cell>
          <cell r="F3514" t="str">
            <v>OCRD|0129</v>
          </cell>
          <cell r="G3514" t="str">
            <v>OCRD|0129|2017-10-02</v>
          </cell>
          <cell r="H3514" t="str">
            <v>S00129-V09140</v>
          </cell>
          <cell r="I3514">
            <v>9140</v>
          </cell>
          <cell r="J3514" t="str">
            <v>Blood RNA</v>
          </cell>
          <cell r="K3514" t="str">
            <v>PaxGene</v>
          </cell>
          <cell r="L3514">
            <v>183</v>
          </cell>
          <cell r="M3514" t="str">
            <v>A</v>
          </cell>
          <cell r="N3514">
            <v>4</v>
          </cell>
          <cell r="P3514">
            <v>10741</v>
          </cell>
          <cell r="Q3514" t="str">
            <v>Female</v>
          </cell>
          <cell r="R3514" t="str">
            <v>[AA]</v>
          </cell>
          <cell r="S3514" t="str">
            <v xml:space="preserve">SLE </v>
          </cell>
          <cell r="T3514" t="str">
            <v>SLE Patient</v>
          </cell>
          <cell r="U3514">
            <v>1968</v>
          </cell>
          <cell r="V3514">
            <v>49</v>
          </cell>
        </row>
        <row r="3515">
          <cell r="A3515" t="str">
            <v>AA03514</v>
          </cell>
          <cell r="B3515">
            <v>1</v>
          </cell>
          <cell r="C3515" t="str">
            <v>OCRD</v>
          </cell>
          <cell r="D3515">
            <v>833</v>
          </cell>
          <cell r="E3515">
            <v>43010</v>
          </cell>
          <cell r="F3515" t="str">
            <v>OCRD|0833</v>
          </cell>
          <cell r="G3515" t="str">
            <v>OCRD|0833|2017-10-02</v>
          </cell>
          <cell r="H3515" t="str">
            <v>S00833-V09139</v>
          </cell>
          <cell r="I3515">
            <v>9139</v>
          </cell>
          <cell r="J3515" t="str">
            <v>Blood RNA</v>
          </cell>
          <cell r="K3515" t="str">
            <v>PaxGene</v>
          </cell>
          <cell r="L3515">
            <v>183</v>
          </cell>
          <cell r="M3515" t="str">
            <v>A</v>
          </cell>
          <cell r="N3515">
            <v>5</v>
          </cell>
          <cell r="P3515">
            <v>20321</v>
          </cell>
          <cell r="Q3515" t="str">
            <v>Female</v>
          </cell>
          <cell r="R3515" t="str">
            <v>[AA]</v>
          </cell>
          <cell r="S3515" t="str">
            <v xml:space="preserve">Rheumatic </v>
          </cell>
          <cell r="T3515" t="str">
            <v>Rheumatic Disease Patient</v>
          </cell>
          <cell r="U3515">
            <v>1971</v>
          </cell>
          <cell r="V3515">
            <v>46</v>
          </cell>
        </row>
        <row r="3516">
          <cell r="A3516" t="str">
            <v>AA03515</v>
          </cell>
          <cell r="B3516">
            <v>1</v>
          </cell>
          <cell r="C3516" t="str">
            <v>OCRD</v>
          </cell>
          <cell r="D3516">
            <v>1479</v>
          </cell>
          <cell r="E3516">
            <v>43010</v>
          </cell>
          <cell r="F3516" t="str">
            <v>OCRD|1479</v>
          </cell>
          <cell r="G3516" t="str">
            <v>OCRD|1479|2017-10-02</v>
          </cell>
          <cell r="H3516" t="str">
            <v>S01479-V09141</v>
          </cell>
          <cell r="I3516">
            <v>9141</v>
          </cell>
          <cell r="J3516" t="str">
            <v>Blood RNA</v>
          </cell>
          <cell r="K3516" t="str">
            <v>PaxGene</v>
          </cell>
          <cell r="L3516">
            <v>183</v>
          </cell>
          <cell r="M3516" t="str">
            <v>A</v>
          </cell>
          <cell r="N3516">
            <v>6</v>
          </cell>
          <cell r="P3516">
            <v>23372</v>
          </cell>
          <cell r="Q3516" t="str">
            <v>Male</v>
          </cell>
          <cell r="R3516" t="str">
            <v>[EA]</v>
          </cell>
          <cell r="S3516" t="str">
            <v xml:space="preserve">Rheumatic </v>
          </cell>
          <cell r="T3516" t="str">
            <v>Rheumatic Disease Patient</v>
          </cell>
          <cell r="U3516">
            <v>1979</v>
          </cell>
          <cell r="V3516">
            <v>38</v>
          </cell>
        </row>
        <row r="3517">
          <cell r="A3517" t="str">
            <v>AA03516</v>
          </cell>
          <cell r="B3517">
            <v>1</v>
          </cell>
          <cell r="C3517" t="str">
            <v>OCRD</v>
          </cell>
          <cell r="D3517">
            <v>1489</v>
          </cell>
          <cell r="E3517">
            <v>43010</v>
          </cell>
          <cell r="F3517" t="str">
            <v>OCRD|1489</v>
          </cell>
          <cell r="G3517" t="str">
            <v>OCRD|1489|2017-10-02</v>
          </cell>
          <cell r="H3517" t="str">
            <v>S01489-V09142</v>
          </cell>
          <cell r="I3517">
            <v>9142</v>
          </cell>
          <cell r="J3517" t="str">
            <v>Blood RNA</v>
          </cell>
          <cell r="K3517" t="str">
            <v>PaxGene</v>
          </cell>
          <cell r="L3517">
            <v>183</v>
          </cell>
          <cell r="M3517" t="str">
            <v>B</v>
          </cell>
          <cell r="N3517">
            <v>1</v>
          </cell>
          <cell r="P3517">
            <v>23394</v>
          </cell>
          <cell r="Q3517" t="str">
            <v>Female</v>
          </cell>
          <cell r="R3517" t="str">
            <v>[EA]</v>
          </cell>
          <cell r="S3517" t="str">
            <v xml:space="preserve">Rheumatic </v>
          </cell>
          <cell r="T3517" t="str">
            <v>Rheumatic Disease Patient</v>
          </cell>
          <cell r="U3517">
            <v>1977</v>
          </cell>
          <cell r="V3517">
            <v>40</v>
          </cell>
        </row>
        <row r="3518">
          <cell r="A3518" t="str">
            <v>AA03517</v>
          </cell>
          <cell r="B3518">
            <v>1</v>
          </cell>
          <cell r="C3518" t="str">
            <v>OCRD</v>
          </cell>
          <cell r="D3518">
            <v>1519</v>
          </cell>
          <cell r="E3518">
            <v>43010</v>
          </cell>
          <cell r="F3518" t="str">
            <v>OCRD|1519</v>
          </cell>
          <cell r="G3518" t="str">
            <v>OCRD|1519|2017-10-02</v>
          </cell>
          <cell r="H3518" t="str">
            <v>S01519-V09138</v>
          </cell>
          <cell r="I3518">
            <v>9138</v>
          </cell>
          <cell r="J3518" t="str">
            <v>Blood RNA</v>
          </cell>
          <cell r="K3518" t="str">
            <v>PaxGene</v>
          </cell>
          <cell r="L3518">
            <v>183</v>
          </cell>
          <cell r="M3518" t="str">
            <v>B</v>
          </cell>
          <cell r="N3518">
            <v>2</v>
          </cell>
          <cell r="P3518">
            <v>23450</v>
          </cell>
          <cell r="Q3518" t="str">
            <v>Female</v>
          </cell>
          <cell r="R3518" t="str">
            <v>[AI]</v>
          </cell>
          <cell r="S3518" t="str">
            <v xml:space="preserve">RA </v>
          </cell>
          <cell r="T3518" t="str">
            <v>RA Patient</v>
          </cell>
          <cell r="U3518">
            <v>1967</v>
          </cell>
          <cell r="V3518">
            <v>50</v>
          </cell>
        </row>
        <row r="3519">
          <cell r="A3519" t="str">
            <v>AA03518</v>
          </cell>
          <cell r="B3519">
            <v>1</v>
          </cell>
          <cell r="C3519" t="str">
            <v>OCRD</v>
          </cell>
          <cell r="D3519">
            <v>158</v>
          </cell>
          <cell r="E3519">
            <v>43011</v>
          </cell>
          <cell r="F3519" t="str">
            <v>OCRD|0158</v>
          </cell>
          <cell r="G3519" t="str">
            <v>OCRD|0158|2017-10-03</v>
          </cell>
          <cell r="H3519" t="str">
            <v>S00158-V09144</v>
          </cell>
          <cell r="I3519">
            <v>9144</v>
          </cell>
          <cell r="J3519" t="str">
            <v>Blood RNA</v>
          </cell>
          <cell r="K3519" t="str">
            <v>PaxGene</v>
          </cell>
          <cell r="L3519">
            <v>183</v>
          </cell>
          <cell r="M3519" t="str">
            <v>B</v>
          </cell>
          <cell r="N3519">
            <v>3</v>
          </cell>
          <cell r="P3519">
            <v>6019</v>
          </cell>
          <cell r="Q3519" t="str">
            <v>Female</v>
          </cell>
          <cell r="R3519" t="str">
            <v>[EA][H]</v>
          </cell>
          <cell r="S3519" t="str">
            <v xml:space="preserve">SLE </v>
          </cell>
          <cell r="T3519" t="str">
            <v>SLE Patient</v>
          </cell>
          <cell r="U3519">
            <v>1969</v>
          </cell>
          <cell r="V3519">
            <v>48</v>
          </cell>
        </row>
        <row r="3520">
          <cell r="A3520" t="str">
            <v>AA03519</v>
          </cell>
          <cell r="B3520">
            <v>1</v>
          </cell>
          <cell r="C3520" t="str">
            <v>OCRD</v>
          </cell>
          <cell r="D3520">
            <v>270</v>
          </cell>
          <cell r="E3520">
            <v>43011</v>
          </cell>
          <cell r="F3520" t="str">
            <v>OCRD|0270</v>
          </cell>
          <cell r="G3520" t="str">
            <v>OCRD|0270|2017-10-03</v>
          </cell>
          <cell r="H3520" t="str">
            <v>S00270-V09145</v>
          </cell>
          <cell r="I3520">
            <v>9145</v>
          </cell>
          <cell r="J3520" t="str">
            <v>Blood RNA</v>
          </cell>
          <cell r="K3520" t="str">
            <v>PaxGene</v>
          </cell>
          <cell r="L3520">
            <v>183</v>
          </cell>
          <cell r="M3520" t="str">
            <v>B</v>
          </cell>
          <cell r="N3520">
            <v>4</v>
          </cell>
          <cell r="P3520">
            <v>9048</v>
          </cell>
          <cell r="Q3520" t="str">
            <v>Female</v>
          </cell>
          <cell r="R3520" t="str">
            <v>[AI][EA]</v>
          </cell>
          <cell r="S3520" t="str">
            <v xml:space="preserve">SLE </v>
          </cell>
          <cell r="T3520" t="str">
            <v>SLE Patient</v>
          </cell>
          <cell r="U3520">
            <v>1952</v>
          </cell>
          <cell r="V3520">
            <v>65</v>
          </cell>
        </row>
        <row r="3521">
          <cell r="A3521" t="str">
            <v>AA03520</v>
          </cell>
          <cell r="B3521">
            <v>1</v>
          </cell>
          <cell r="C3521" t="str">
            <v>OCRD</v>
          </cell>
          <cell r="D3521">
            <v>651</v>
          </cell>
          <cell r="E3521">
            <v>43011</v>
          </cell>
          <cell r="F3521" t="str">
            <v>OCRD|0651</v>
          </cell>
          <cell r="G3521" t="str">
            <v>OCRD|0651|2017-10-03</v>
          </cell>
          <cell r="H3521" t="str">
            <v>S00651-V09146</v>
          </cell>
          <cell r="I3521">
            <v>9146</v>
          </cell>
          <cell r="J3521" t="str">
            <v>Blood RNA</v>
          </cell>
          <cell r="K3521" t="str">
            <v>PaxGene</v>
          </cell>
          <cell r="L3521">
            <v>183</v>
          </cell>
          <cell r="M3521" t="str">
            <v>B</v>
          </cell>
          <cell r="N3521">
            <v>5</v>
          </cell>
          <cell r="P3521">
            <v>11904</v>
          </cell>
          <cell r="Q3521" t="str">
            <v>Male</v>
          </cell>
          <cell r="R3521" t="str">
            <v>[EA]</v>
          </cell>
          <cell r="S3521" t="str">
            <v xml:space="preserve">Rheumatic </v>
          </cell>
          <cell r="T3521" t="str">
            <v>Rheumatic Disease Patient</v>
          </cell>
          <cell r="U3521">
            <v>1981</v>
          </cell>
          <cell r="V3521">
            <v>36</v>
          </cell>
        </row>
        <row r="3522">
          <cell r="A3522" t="str">
            <v>AA03521</v>
          </cell>
          <cell r="B3522">
            <v>1</v>
          </cell>
          <cell r="C3522" t="str">
            <v>OCRD</v>
          </cell>
          <cell r="D3522">
            <v>937</v>
          </cell>
          <cell r="E3522">
            <v>43011</v>
          </cell>
          <cell r="F3522" t="str">
            <v>OCRD|0937</v>
          </cell>
          <cell r="G3522" t="str">
            <v>OCRD|0937|2017-10-03</v>
          </cell>
          <cell r="H3522" t="str">
            <v>S00937-V09143</v>
          </cell>
          <cell r="I3522">
            <v>9143</v>
          </cell>
          <cell r="J3522" t="str">
            <v>Blood RNA</v>
          </cell>
          <cell r="K3522" t="str">
            <v>PaxGene</v>
          </cell>
          <cell r="L3522">
            <v>183</v>
          </cell>
          <cell r="M3522" t="str">
            <v>B</v>
          </cell>
          <cell r="N3522">
            <v>6</v>
          </cell>
          <cell r="P3522">
            <v>23219</v>
          </cell>
          <cell r="Q3522" t="str">
            <v>Female</v>
          </cell>
          <cell r="R3522" t="str">
            <v>[AA]</v>
          </cell>
          <cell r="S3522" t="str">
            <v xml:space="preserve">SLE </v>
          </cell>
          <cell r="T3522" t="str">
            <v>SLE Patient</v>
          </cell>
          <cell r="U3522">
            <v>1984</v>
          </cell>
          <cell r="V3522">
            <v>33</v>
          </cell>
        </row>
        <row r="3523">
          <cell r="A3523" t="str">
            <v>AA03522</v>
          </cell>
          <cell r="B3523">
            <v>1</v>
          </cell>
          <cell r="C3523" t="str">
            <v>OCRD</v>
          </cell>
          <cell r="D3523">
            <v>268</v>
          </cell>
          <cell r="E3523">
            <v>43012</v>
          </cell>
          <cell r="F3523" t="str">
            <v>OCRD|0268</v>
          </cell>
          <cell r="G3523" t="str">
            <v>OCRD|0268|2017-10-04</v>
          </cell>
          <cell r="H3523" t="str">
            <v>S00268-V09149</v>
          </cell>
          <cell r="I3523">
            <v>9149</v>
          </cell>
          <cell r="J3523" t="str">
            <v>Blood RNA</v>
          </cell>
          <cell r="K3523" t="str">
            <v>PaxGene</v>
          </cell>
          <cell r="L3523">
            <v>183</v>
          </cell>
          <cell r="M3523" t="str">
            <v>C</v>
          </cell>
          <cell r="N3523">
            <v>1</v>
          </cell>
          <cell r="P3523">
            <v>11141</v>
          </cell>
          <cell r="Q3523" t="str">
            <v>Female</v>
          </cell>
          <cell r="R3523" t="str">
            <v>[AA]</v>
          </cell>
          <cell r="S3523" t="str">
            <v xml:space="preserve">SLE </v>
          </cell>
          <cell r="T3523" t="str">
            <v>SLE Patient</v>
          </cell>
          <cell r="U3523">
            <v>1961</v>
          </cell>
          <cell r="V3523">
            <v>56</v>
          </cell>
        </row>
        <row r="3524">
          <cell r="A3524" t="str">
            <v>AA03523</v>
          </cell>
          <cell r="B3524">
            <v>1</v>
          </cell>
          <cell r="C3524" t="str">
            <v>OCRD</v>
          </cell>
          <cell r="D3524">
            <v>403</v>
          </cell>
          <cell r="E3524">
            <v>43012</v>
          </cell>
          <cell r="F3524" t="str">
            <v>OCRD|0403</v>
          </cell>
          <cell r="G3524" t="str">
            <v>OCRD|0403|2017-10-04</v>
          </cell>
          <cell r="H3524" t="str">
            <v>S00403-V09147</v>
          </cell>
          <cell r="I3524">
            <v>9147</v>
          </cell>
          <cell r="J3524" t="str">
            <v>Blood RNA</v>
          </cell>
          <cell r="K3524" t="str">
            <v>PaxGene</v>
          </cell>
          <cell r="L3524">
            <v>183</v>
          </cell>
          <cell r="M3524" t="str">
            <v>C</v>
          </cell>
          <cell r="N3524">
            <v>2</v>
          </cell>
          <cell r="P3524">
            <v>13181</v>
          </cell>
          <cell r="Q3524" t="str">
            <v>Female</v>
          </cell>
          <cell r="R3524" t="str">
            <v>[AI]</v>
          </cell>
          <cell r="S3524" t="str">
            <v xml:space="preserve">SLE </v>
          </cell>
          <cell r="T3524" t="str">
            <v>SLE Patient</v>
          </cell>
          <cell r="U3524">
            <v>1968</v>
          </cell>
          <cell r="V3524">
            <v>49</v>
          </cell>
        </row>
        <row r="3525">
          <cell r="A3525" t="str">
            <v>AA03524</v>
          </cell>
          <cell r="B3525">
            <v>1</v>
          </cell>
          <cell r="C3525" t="str">
            <v>OCRD</v>
          </cell>
          <cell r="D3525">
            <v>882</v>
          </cell>
          <cell r="E3525">
            <v>43012</v>
          </cell>
          <cell r="F3525" t="str">
            <v>OCRD|0882</v>
          </cell>
          <cell r="G3525" t="str">
            <v>OCRD|0882|2017-10-04</v>
          </cell>
          <cell r="H3525" t="str">
            <v>S00882-V09148</v>
          </cell>
          <cell r="I3525">
            <v>9148</v>
          </cell>
          <cell r="J3525" t="str">
            <v>Blood RNA</v>
          </cell>
          <cell r="K3525" t="str">
            <v>PaxGene</v>
          </cell>
          <cell r="L3525">
            <v>183</v>
          </cell>
          <cell r="M3525" t="str">
            <v>C</v>
          </cell>
          <cell r="N3525">
            <v>3</v>
          </cell>
          <cell r="P3525">
            <v>4873</v>
          </cell>
          <cell r="Q3525" t="str">
            <v>Male</v>
          </cell>
          <cell r="R3525" t="str">
            <v>[EA]</v>
          </cell>
          <cell r="S3525" t="str">
            <v xml:space="preserve">SLE </v>
          </cell>
          <cell r="T3525" t="str">
            <v>SLE Patient</v>
          </cell>
          <cell r="U3525">
            <v>1966</v>
          </cell>
          <cell r="V3525">
            <v>51</v>
          </cell>
        </row>
        <row r="3526">
          <cell r="A3526" t="str">
            <v>AA03525</v>
          </cell>
          <cell r="B3526">
            <v>1</v>
          </cell>
          <cell r="C3526" t="str">
            <v>OCRD</v>
          </cell>
          <cell r="D3526">
            <v>71</v>
          </cell>
          <cell r="E3526">
            <v>43013</v>
          </cell>
          <cell r="F3526" t="str">
            <v>OCRD|0071</v>
          </cell>
          <cell r="G3526" t="str">
            <v>OCRD|0071|2017-10-05</v>
          </cell>
          <cell r="H3526" t="str">
            <v>S00071-V09152</v>
          </cell>
          <cell r="I3526">
            <v>9152</v>
          </cell>
          <cell r="J3526" t="str">
            <v>Blood RNA</v>
          </cell>
          <cell r="K3526" t="str">
            <v>PaxGene</v>
          </cell>
          <cell r="L3526">
            <v>183</v>
          </cell>
          <cell r="M3526" t="str">
            <v>C</v>
          </cell>
          <cell r="N3526">
            <v>4</v>
          </cell>
          <cell r="P3526">
            <v>11204</v>
          </cell>
          <cell r="Q3526" t="str">
            <v>Female</v>
          </cell>
          <cell r="R3526" t="str">
            <v>[AI][EA]</v>
          </cell>
          <cell r="S3526" t="str">
            <v xml:space="preserve">SLE </v>
          </cell>
          <cell r="T3526" t="str">
            <v>SLE Patient</v>
          </cell>
          <cell r="U3526">
            <v>1973</v>
          </cell>
          <cell r="V3526">
            <v>44</v>
          </cell>
        </row>
        <row r="3527">
          <cell r="A3527" t="str">
            <v>AA03526</v>
          </cell>
          <cell r="B3527">
            <v>1</v>
          </cell>
          <cell r="C3527" t="str">
            <v>OCRD</v>
          </cell>
          <cell r="D3527">
            <v>129</v>
          </cell>
          <cell r="E3527">
            <v>43013</v>
          </cell>
          <cell r="F3527" t="str">
            <v>OCRD|0129</v>
          </cell>
          <cell r="G3527" t="str">
            <v>OCRD|0129|2017-10-05</v>
          </cell>
          <cell r="H3527" t="str">
            <v>S00129-V09154</v>
          </cell>
          <cell r="I3527">
            <v>9154</v>
          </cell>
          <cell r="J3527" t="str">
            <v>Blood RNA</v>
          </cell>
          <cell r="K3527" t="str">
            <v>PaxGene</v>
          </cell>
          <cell r="L3527">
            <v>183</v>
          </cell>
          <cell r="M3527" t="str">
            <v>C</v>
          </cell>
          <cell r="N3527">
            <v>5</v>
          </cell>
          <cell r="P3527">
            <v>10741</v>
          </cell>
          <cell r="Q3527" t="str">
            <v>Female</v>
          </cell>
          <cell r="R3527" t="str">
            <v>[AA]</v>
          </cell>
          <cell r="S3527" t="str">
            <v xml:space="preserve">SLE </v>
          </cell>
          <cell r="T3527" t="str">
            <v>SLE Patient</v>
          </cell>
          <cell r="U3527">
            <v>1968</v>
          </cell>
          <cell r="V3527">
            <v>49</v>
          </cell>
        </row>
        <row r="3528">
          <cell r="A3528" t="str">
            <v>AA03527</v>
          </cell>
          <cell r="B3528">
            <v>1</v>
          </cell>
          <cell r="C3528" t="str">
            <v>OCRD</v>
          </cell>
          <cell r="D3528">
            <v>673</v>
          </cell>
          <cell r="E3528">
            <v>43013</v>
          </cell>
          <cell r="F3528" t="str">
            <v>OCRD|0673</v>
          </cell>
          <cell r="G3528" t="str">
            <v>OCRD|0673|2017-10-05</v>
          </cell>
          <cell r="H3528" t="str">
            <v>S00673-V09153</v>
          </cell>
          <cell r="I3528">
            <v>9153</v>
          </cell>
          <cell r="J3528" t="str">
            <v>Blood RNA</v>
          </cell>
          <cell r="K3528" t="str">
            <v>PaxGene</v>
          </cell>
          <cell r="L3528">
            <v>183</v>
          </cell>
          <cell r="M3528" t="str">
            <v>C</v>
          </cell>
          <cell r="N3528">
            <v>6</v>
          </cell>
          <cell r="P3528">
            <v>764</v>
          </cell>
          <cell r="Q3528" t="str">
            <v>Male</v>
          </cell>
          <cell r="R3528" t="str">
            <v>[EA]</v>
          </cell>
          <cell r="S3528" t="str">
            <v xml:space="preserve">SLE </v>
          </cell>
          <cell r="T3528" t="str">
            <v>SLE Patient</v>
          </cell>
          <cell r="U3528">
            <v>1948</v>
          </cell>
          <cell r="V3528">
            <v>69</v>
          </cell>
        </row>
        <row r="3529">
          <cell r="A3529" t="str">
            <v>AA03528</v>
          </cell>
          <cell r="B3529">
            <v>1</v>
          </cell>
          <cell r="C3529" t="str">
            <v>OCRD</v>
          </cell>
          <cell r="D3529">
            <v>1521</v>
          </cell>
          <cell r="E3529">
            <v>43013</v>
          </cell>
          <cell r="F3529" t="str">
            <v>OCRD|1521</v>
          </cell>
          <cell r="G3529" t="str">
            <v>OCRD|1521|2017-10-05</v>
          </cell>
          <cell r="H3529" t="str">
            <v>S01521-V09151</v>
          </cell>
          <cell r="I3529">
            <v>9151</v>
          </cell>
          <cell r="J3529" t="str">
            <v>Blood RNA</v>
          </cell>
          <cell r="K3529" t="str">
            <v>PaxGene</v>
          </cell>
          <cell r="L3529">
            <v>183</v>
          </cell>
          <cell r="M3529" t="str">
            <v>D</v>
          </cell>
          <cell r="N3529">
            <v>1</v>
          </cell>
          <cell r="P3529">
            <v>23451</v>
          </cell>
          <cell r="Q3529" t="str">
            <v>Female</v>
          </cell>
          <cell r="R3529" t="str">
            <v>[AA]</v>
          </cell>
          <cell r="S3529" t="str">
            <v xml:space="preserve">SLE </v>
          </cell>
          <cell r="T3529" t="str">
            <v>SLE Patient</v>
          </cell>
          <cell r="U3529">
            <v>1984</v>
          </cell>
          <cell r="V3529">
            <v>33</v>
          </cell>
        </row>
        <row r="3530">
          <cell r="A3530" t="str">
            <v>AA03529</v>
          </cell>
          <cell r="B3530">
            <v>1</v>
          </cell>
          <cell r="C3530" t="str">
            <v>OCRD</v>
          </cell>
          <cell r="D3530">
            <v>1422</v>
          </cell>
          <cell r="E3530">
            <v>43017</v>
          </cell>
          <cell r="F3530" t="str">
            <v>OCRD|1422</v>
          </cell>
          <cell r="G3530" t="str">
            <v>OCRD|1422|2017-10-09</v>
          </cell>
          <cell r="H3530" t="str">
            <v>S01422-V09157</v>
          </cell>
          <cell r="I3530">
            <v>9157</v>
          </cell>
          <cell r="J3530" t="str">
            <v>Blood RNA</v>
          </cell>
          <cell r="K3530" t="str">
            <v>PaxGene</v>
          </cell>
          <cell r="L3530">
            <v>183</v>
          </cell>
          <cell r="M3530" t="str">
            <v>D</v>
          </cell>
          <cell r="N3530">
            <v>2</v>
          </cell>
          <cell r="P3530">
            <v>20626</v>
          </cell>
          <cell r="Q3530" t="str">
            <v>Female</v>
          </cell>
          <cell r="R3530" t="str">
            <v>[A]</v>
          </cell>
          <cell r="S3530" t="str">
            <v>Control</v>
          </cell>
          <cell r="T3530" t="str">
            <v>Unaffected Control</v>
          </cell>
          <cell r="U3530">
            <v>1977</v>
          </cell>
          <cell r="V3530">
            <v>40</v>
          </cell>
        </row>
        <row r="3531">
          <cell r="A3531" t="str">
            <v>AA03530</v>
          </cell>
          <cell r="B3531">
            <v>1</v>
          </cell>
          <cell r="C3531" t="str">
            <v>OCRD</v>
          </cell>
          <cell r="D3531">
            <v>1522</v>
          </cell>
          <cell r="E3531">
            <v>43017</v>
          </cell>
          <cell r="F3531" t="str">
            <v>OCRD|1522</v>
          </cell>
          <cell r="G3531" t="str">
            <v>OCRD|1522|2017-10-09</v>
          </cell>
          <cell r="H3531" t="str">
            <v>S01522-V09155</v>
          </cell>
          <cell r="I3531">
            <v>9155</v>
          </cell>
          <cell r="J3531" t="str">
            <v>Blood RNA</v>
          </cell>
          <cell r="K3531" t="str">
            <v>PaxGene</v>
          </cell>
          <cell r="L3531">
            <v>183</v>
          </cell>
          <cell r="M3531" t="str">
            <v>D</v>
          </cell>
          <cell r="N3531">
            <v>3</v>
          </cell>
          <cell r="P3531">
            <v>23459</v>
          </cell>
          <cell r="Q3531" t="str">
            <v>Female</v>
          </cell>
          <cell r="R3531" t="str">
            <v>[PI]</v>
          </cell>
          <cell r="S3531" t="str">
            <v xml:space="preserve">SLE </v>
          </cell>
          <cell r="T3531" t="str">
            <v>SLE Patient</v>
          </cell>
          <cell r="U3531">
            <v>1998</v>
          </cell>
          <cell r="V3531">
            <v>19</v>
          </cell>
        </row>
        <row r="3532">
          <cell r="A3532" t="str">
            <v>AA03531</v>
          </cell>
          <cell r="B3532">
            <v>1</v>
          </cell>
          <cell r="C3532" t="str">
            <v>OCRD</v>
          </cell>
          <cell r="D3532">
            <v>1523</v>
          </cell>
          <cell r="E3532">
            <v>43017</v>
          </cell>
          <cell r="F3532" t="str">
            <v>OCRD|1523</v>
          </cell>
          <cell r="G3532" t="str">
            <v>OCRD|1523|2017-10-09</v>
          </cell>
          <cell r="H3532" t="str">
            <v>S01523-V09156</v>
          </cell>
          <cell r="I3532">
            <v>9156</v>
          </cell>
          <cell r="J3532" t="str">
            <v>Blood RNA</v>
          </cell>
          <cell r="K3532" t="str">
            <v>PaxGene</v>
          </cell>
          <cell r="L3532">
            <v>183</v>
          </cell>
          <cell r="M3532" t="str">
            <v>D</v>
          </cell>
          <cell r="N3532">
            <v>4</v>
          </cell>
          <cell r="P3532">
            <v>23460</v>
          </cell>
          <cell r="Q3532" t="str">
            <v>Female</v>
          </cell>
          <cell r="R3532" t="str">
            <v>[A]</v>
          </cell>
          <cell r="S3532" t="str">
            <v>Control</v>
          </cell>
          <cell r="T3532" t="str">
            <v>Unaffected Control</v>
          </cell>
          <cell r="U3532">
            <v>1962</v>
          </cell>
          <cell r="V3532">
            <v>55</v>
          </cell>
        </row>
        <row r="3533">
          <cell r="A3533" t="str">
            <v>AA03532</v>
          </cell>
          <cell r="B3533">
            <v>1</v>
          </cell>
          <cell r="C3533" t="str">
            <v>OCRD</v>
          </cell>
          <cell r="D3533">
            <v>1524</v>
          </cell>
          <cell r="E3533">
            <v>43017</v>
          </cell>
          <cell r="F3533" t="str">
            <v>OCRD|1524</v>
          </cell>
          <cell r="G3533" t="str">
            <v>OCRD|1524|2017-10-09</v>
          </cell>
          <cell r="H3533" t="str">
            <v>S01524-V09158</v>
          </cell>
          <cell r="I3533">
            <v>9158</v>
          </cell>
          <cell r="J3533" t="str">
            <v>Blood RNA</v>
          </cell>
          <cell r="K3533" t="str">
            <v>PaxGene</v>
          </cell>
          <cell r="L3533">
            <v>183</v>
          </cell>
          <cell r="M3533" t="str">
            <v>D</v>
          </cell>
          <cell r="N3533">
            <v>5</v>
          </cell>
          <cell r="P3533">
            <v>23461</v>
          </cell>
          <cell r="Q3533" t="str">
            <v>Female</v>
          </cell>
          <cell r="R3533" t="str">
            <v>[AI]</v>
          </cell>
          <cell r="S3533" t="str">
            <v xml:space="preserve">Rheumatic </v>
          </cell>
          <cell r="T3533" t="str">
            <v>Rheumatic Disease Patient</v>
          </cell>
          <cell r="U3533">
            <v>1950</v>
          </cell>
          <cell r="V3533">
            <v>67</v>
          </cell>
        </row>
        <row r="3534">
          <cell r="A3534" t="str">
            <v>AA03533</v>
          </cell>
          <cell r="B3534">
            <v>1</v>
          </cell>
          <cell r="C3534" t="str">
            <v>OCRD</v>
          </cell>
          <cell r="D3534">
            <v>126</v>
          </cell>
          <cell r="E3534">
            <v>43018</v>
          </cell>
          <cell r="F3534" t="str">
            <v>OCRD|0126</v>
          </cell>
          <cell r="G3534" t="str">
            <v>OCRD|0126|2017-10-10</v>
          </cell>
          <cell r="H3534" t="str">
            <v>S00126-V09160</v>
          </cell>
          <cell r="I3534">
            <v>9160</v>
          </cell>
          <cell r="J3534" t="str">
            <v>Blood RNA</v>
          </cell>
          <cell r="K3534" t="str">
            <v>PaxGene</v>
          </cell>
          <cell r="L3534">
            <v>183</v>
          </cell>
          <cell r="M3534" t="str">
            <v>D</v>
          </cell>
          <cell r="N3534">
            <v>6</v>
          </cell>
          <cell r="P3534">
            <v>13201</v>
          </cell>
          <cell r="Q3534" t="str">
            <v>Female</v>
          </cell>
          <cell r="R3534" t="str">
            <v>[AI]</v>
          </cell>
          <cell r="S3534" t="str">
            <v xml:space="preserve">SLE </v>
          </cell>
          <cell r="T3534" t="str">
            <v>SLE Patient</v>
          </cell>
          <cell r="U3534">
            <v>1962</v>
          </cell>
          <cell r="V3534">
            <v>55</v>
          </cell>
        </row>
        <row r="3535">
          <cell r="A3535" t="str">
            <v>AA03534</v>
          </cell>
          <cell r="B3535">
            <v>1</v>
          </cell>
          <cell r="C3535" t="str">
            <v>OCRD</v>
          </cell>
          <cell r="D3535">
            <v>127</v>
          </cell>
          <cell r="E3535">
            <v>43018</v>
          </cell>
          <cell r="F3535" t="str">
            <v>OCRD|0127</v>
          </cell>
          <cell r="G3535" t="str">
            <v>OCRD|0127|2017-10-10</v>
          </cell>
          <cell r="H3535" t="str">
            <v>S00127-V09159</v>
          </cell>
          <cell r="I3535">
            <v>9159</v>
          </cell>
          <cell r="J3535" t="str">
            <v>Blood RNA</v>
          </cell>
          <cell r="K3535" t="str">
            <v>PaxGene</v>
          </cell>
          <cell r="L3535">
            <v>183</v>
          </cell>
          <cell r="M3535" t="str">
            <v>E</v>
          </cell>
          <cell r="N3535">
            <v>1</v>
          </cell>
          <cell r="P3535">
            <v>13191</v>
          </cell>
          <cell r="Q3535" t="str">
            <v>Female</v>
          </cell>
          <cell r="R3535" t="str">
            <v>[EA]</v>
          </cell>
          <cell r="S3535" t="str">
            <v xml:space="preserve">SLE </v>
          </cell>
          <cell r="T3535" t="str">
            <v>SLE Patient</v>
          </cell>
          <cell r="U3535">
            <v>1985</v>
          </cell>
          <cell r="V3535">
            <v>32</v>
          </cell>
        </row>
        <row r="3536">
          <cell r="A3536" t="str">
            <v>AA03535</v>
          </cell>
          <cell r="B3536">
            <v>1</v>
          </cell>
          <cell r="C3536" t="str">
            <v>OCRD</v>
          </cell>
          <cell r="D3536">
            <v>134</v>
          </cell>
          <cell r="E3536">
            <v>43018</v>
          </cell>
          <cell r="F3536" t="str">
            <v>OCRD|0134</v>
          </cell>
          <cell r="G3536" t="str">
            <v>OCRD|0134|2017-10-10</v>
          </cell>
          <cell r="H3536" t="str">
            <v>S00134-V09161</v>
          </cell>
          <cell r="I3536">
            <v>9161</v>
          </cell>
          <cell r="J3536" t="str">
            <v>Blood RNA</v>
          </cell>
          <cell r="K3536" t="str">
            <v>PaxGene</v>
          </cell>
          <cell r="L3536">
            <v>183</v>
          </cell>
          <cell r="M3536" t="str">
            <v>E</v>
          </cell>
          <cell r="N3536">
            <v>2</v>
          </cell>
          <cell r="P3536">
            <v>17416</v>
          </cell>
          <cell r="Q3536" t="str">
            <v>Female</v>
          </cell>
          <cell r="R3536" t="str">
            <v>[AI]</v>
          </cell>
          <cell r="S3536" t="str">
            <v xml:space="preserve">RA </v>
          </cell>
          <cell r="T3536" t="str">
            <v>RA Patient</v>
          </cell>
          <cell r="U3536">
            <v>1944</v>
          </cell>
          <cell r="V3536">
            <v>73</v>
          </cell>
        </row>
        <row r="3537">
          <cell r="A3537" t="str">
            <v>AA03536</v>
          </cell>
          <cell r="B3537">
            <v>1</v>
          </cell>
          <cell r="C3537" t="str">
            <v>OCRD</v>
          </cell>
          <cell r="D3537">
            <v>237</v>
          </cell>
          <cell r="E3537">
            <v>43018</v>
          </cell>
          <cell r="F3537" t="str">
            <v>OCRD|0237</v>
          </cell>
          <cell r="G3537" t="str">
            <v>OCRD|0237|2017-10-10</v>
          </cell>
          <cell r="H3537" t="str">
            <v>S00237-V09164</v>
          </cell>
          <cell r="I3537">
            <v>9164</v>
          </cell>
          <cell r="J3537" t="str">
            <v>Blood RNA</v>
          </cell>
          <cell r="K3537" t="str">
            <v>PaxGene</v>
          </cell>
          <cell r="L3537">
            <v>183</v>
          </cell>
          <cell r="M3537" t="str">
            <v>E</v>
          </cell>
          <cell r="N3537">
            <v>3</v>
          </cell>
          <cell r="P3537">
            <v>11630</v>
          </cell>
          <cell r="Q3537" t="str">
            <v>Female</v>
          </cell>
          <cell r="R3537" t="str">
            <v>[EA]</v>
          </cell>
          <cell r="S3537" t="str">
            <v xml:space="preserve">RA </v>
          </cell>
          <cell r="T3537" t="str">
            <v>RA Patient</v>
          </cell>
          <cell r="U3537">
            <v>1953</v>
          </cell>
          <cell r="V3537">
            <v>64</v>
          </cell>
        </row>
        <row r="3538">
          <cell r="A3538" t="str">
            <v>AA03537</v>
          </cell>
          <cell r="B3538">
            <v>1</v>
          </cell>
          <cell r="C3538" t="str">
            <v>OCRD</v>
          </cell>
          <cell r="D3538">
            <v>782</v>
          </cell>
          <cell r="E3538">
            <v>43018</v>
          </cell>
          <cell r="F3538" t="str">
            <v>OCRD|0782</v>
          </cell>
          <cell r="G3538" t="str">
            <v>OCRD|0782|2017-10-10</v>
          </cell>
          <cell r="H3538" t="str">
            <v>S00782-V09162</v>
          </cell>
          <cell r="I3538">
            <v>9162</v>
          </cell>
          <cell r="J3538" t="str">
            <v>Blood RNA</v>
          </cell>
          <cell r="K3538" t="str">
            <v>PaxGene</v>
          </cell>
          <cell r="L3538">
            <v>183</v>
          </cell>
          <cell r="M3538" t="str">
            <v>E</v>
          </cell>
          <cell r="N3538">
            <v>4</v>
          </cell>
          <cell r="P3538">
            <v>20085</v>
          </cell>
          <cell r="Q3538" t="str">
            <v>Female</v>
          </cell>
          <cell r="R3538" t="str">
            <v>[A]</v>
          </cell>
          <cell r="S3538" t="str">
            <v xml:space="preserve">SLE </v>
          </cell>
          <cell r="T3538" t="str">
            <v>SLE Patient</v>
          </cell>
          <cell r="U3538">
            <v>1985</v>
          </cell>
          <cell r="V3538">
            <v>32</v>
          </cell>
        </row>
        <row r="3539">
          <cell r="A3539" t="str">
            <v>AA03538</v>
          </cell>
          <cell r="B3539">
            <v>1</v>
          </cell>
          <cell r="C3539" t="str">
            <v>OCRD</v>
          </cell>
          <cell r="D3539">
            <v>1466</v>
          </cell>
          <cell r="E3539">
            <v>43018</v>
          </cell>
          <cell r="F3539" t="str">
            <v>OCRD|1466</v>
          </cell>
          <cell r="G3539" t="str">
            <v>OCRD|1466|2017-10-10</v>
          </cell>
          <cell r="H3539" t="str">
            <v>S01466-V09163</v>
          </cell>
          <cell r="I3539">
            <v>9163</v>
          </cell>
          <cell r="J3539" t="str">
            <v>Blood RNA</v>
          </cell>
          <cell r="K3539" t="str">
            <v>PaxGene</v>
          </cell>
          <cell r="L3539">
            <v>183</v>
          </cell>
          <cell r="M3539" t="str">
            <v>E</v>
          </cell>
          <cell r="N3539">
            <v>5</v>
          </cell>
          <cell r="P3539">
            <v>23033</v>
          </cell>
          <cell r="Q3539" t="str">
            <v>Female</v>
          </cell>
          <cell r="R3539" t="str">
            <v>[AA]</v>
          </cell>
          <cell r="S3539" t="str">
            <v xml:space="preserve">RA </v>
          </cell>
          <cell r="T3539" t="str">
            <v>RA Patient</v>
          </cell>
          <cell r="U3539">
            <v>1961</v>
          </cell>
          <cell r="V3539">
            <v>56</v>
          </cell>
        </row>
        <row r="3540">
          <cell r="A3540" t="str">
            <v>AA03539</v>
          </cell>
          <cell r="B3540">
            <v>1</v>
          </cell>
          <cell r="C3540" t="str">
            <v>OCRD</v>
          </cell>
          <cell r="D3540">
            <v>97</v>
          </cell>
          <cell r="E3540">
            <v>43020</v>
          </cell>
          <cell r="F3540" t="str">
            <v>OCRD|0097</v>
          </cell>
          <cell r="G3540" t="str">
            <v>OCRD|0097|2017-10-12</v>
          </cell>
          <cell r="H3540" t="str">
            <v>S00097-V09169</v>
          </cell>
          <cell r="I3540">
            <v>9169</v>
          </cell>
          <cell r="J3540" t="str">
            <v>Blood RNA</v>
          </cell>
          <cell r="K3540" t="str">
            <v>PaxGene</v>
          </cell>
          <cell r="L3540">
            <v>183</v>
          </cell>
          <cell r="M3540" t="str">
            <v>E</v>
          </cell>
          <cell r="N3540">
            <v>6</v>
          </cell>
          <cell r="P3540">
            <v>11060</v>
          </cell>
          <cell r="Q3540" t="str">
            <v>Female</v>
          </cell>
          <cell r="R3540" t="str">
            <v>[EA]</v>
          </cell>
          <cell r="S3540" t="str">
            <v xml:space="preserve">SLE </v>
          </cell>
          <cell r="T3540" t="str">
            <v>SLE Patient</v>
          </cell>
          <cell r="U3540">
            <v>1977</v>
          </cell>
          <cell r="V3540">
            <v>40</v>
          </cell>
        </row>
        <row r="3541">
          <cell r="A3541" t="str">
            <v>AA03540</v>
          </cell>
          <cell r="B3541">
            <v>1</v>
          </cell>
          <cell r="C3541" t="str">
            <v>OCRD</v>
          </cell>
          <cell r="D3541">
            <v>437</v>
          </cell>
          <cell r="E3541">
            <v>43020</v>
          </cell>
          <cell r="F3541" t="str">
            <v>OCRD|0437</v>
          </cell>
          <cell r="G3541" t="str">
            <v>OCRD|0437|2017-10-12</v>
          </cell>
          <cell r="H3541" t="str">
            <v>S00437-V09166</v>
          </cell>
          <cell r="I3541">
            <v>9166</v>
          </cell>
          <cell r="J3541" t="str">
            <v>Blood RNA</v>
          </cell>
          <cell r="K3541" t="str">
            <v>PaxGene</v>
          </cell>
          <cell r="L3541">
            <v>183</v>
          </cell>
          <cell r="M3541" t="str">
            <v>F</v>
          </cell>
          <cell r="N3541">
            <v>1</v>
          </cell>
          <cell r="P3541">
            <v>14137</v>
          </cell>
          <cell r="Q3541" t="str">
            <v>Female</v>
          </cell>
          <cell r="R3541" t="str">
            <v>[EA]</v>
          </cell>
          <cell r="S3541" t="str">
            <v xml:space="preserve">SLE </v>
          </cell>
          <cell r="T3541" t="str">
            <v>SLE Patient</v>
          </cell>
          <cell r="U3541">
            <v>1988</v>
          </cell>
          <cell r="V3541">
            <v>29</v>
          </cell>
        </row>
        <row r="3542">
          <cell r="A3542" t="str">
            <v>AA03541</v>
          </cell>
          <cell r="B3542">
            <v>1</v>
          </cell>
          <cell r="C3542" t="str">
            <v>OCRD</v>
          </cell>
          <cell r="D3542">
            <v>714</v>
          </cell>
          <cell r="E3542">
            <v>43020</v>
          </cell>
          <cell r="F3542" t="str">
            <v>OCRD|0714</v>
          </cell>
          <cell r="G3542" t="str">
            <v>OCRD|0714|2017-10-12</v>
          </cell>
          <cell r="H3542" t="str">
            <v>S00714-V09168</v>
          </cell>
          <cell r="I3542">
            <v>9168</v>
          </cell>
          <cell r="J3542" t="str">
            <v>Blood RNA</v>
          </cell>
          <cell r="K3542" t="str">
            <v>PaxGene</v>
          </cell>
          <cell r="L3542">
            <v>183</v>
          </cell>
          <cell r="M3542" t="str">
            <v>F</v>
          </cell>
          <cell r="N3542">
            <v>2</v>
          </cell>
          <cell r="P3542">
            <v>11861</v>
          </cell>
          <cell r="Q3542" t="str">
            <v>Female</v>
          </cell>
          <cell r="R3542" t="str">
            <v>[EA]</v>
          </cell>
          <cell r="S3542" t="str">
            <v xml:space="preserve">SLE </v>
          </cell>
          <cell r="T3542" t="str">
            <v>SLE Patient</v>
          </cell>
          <cell r="U3542">
            <v>1986</v>
          </cell>
          <cell r="V3542">
            <v>31</v>
          </cell>
        </row>
        <row r="3543">
          <cell r="A3543" t="str">
            <v>AA03542</v>
          </cell>
          <cell r="B3543">
            <v>1</v>
          </cell>
          <cell r="C3543" t="str">
            <v>OCRD</v>
          </cell>
          <cell r="D3543">
            <v>802</v>
          </cell>
          <cell r="E3543">
            <v>43020</v>
          </cell>
          <cell r="F3543" t="str">
            <v>OCRD|0802</v>
          </cell>
          <cell r="G3543" t="str">
            <v>OCRD|0802|2017-10-12</v>
          </cell>
          <cell r="H3543" t="str">
            <v>S00802-V09165</v>
          </cell>
          <cell r="I3543">
            <v>9165</v>
          </cell>
          <cell r="J3543" t="str">
            <v>Blood RNA</v>
          </cell>
          <cell r="K3543" t="str">
            <v>PaxGene</v>
          </cell>
          <cell r="L3543">
            <v>183</v>
          </cell>
          <cell r="M3543" t="str">
            <v>F</v>
          </cell>
          <cell r="N3543">
            <v>3</v>
          </cell>
          <cell r="P3543">
            <v>20106</v>
          </cell>
          <cell r="Q3543" t="str">
            <v>Female</v>
          </cell>
          <cell r="R3543" t="str">
            <v>[AA]</v>
          </cell>
          <cell r="S3543" t="str">
            <v xml:space="preserve">SLE </v>
          </cell>
          <cell r="T3543" t="str">
            <v>SLE Patient</v>
          </cell>
          <cell r="U3543">
            <v>1986</v>
          </cell>
          <cell r="V3543">
            <v>31</v>
          </cell>
        </row>
        <row r="3544">
          <cell r="A3544" t="str">
            <v>AA03543</v>
          </cell>
          <cell r="B3544">
            <v>1</v>
          </cell>
          <cell r="C3544" t="str">
            <v>OCRD</v>
          </cell>
          <cell r="D3544">
            <v>1525</v>
          </cell>
          <cell r="E3544">
            <v>43020</v>
          </cell>
          <cell r="F3544" t="str">
            <v>OCRD|1525</v>
          </cell>
          <cell r="G3544" t="str">
            <v>OCRD|1525|2017-10-12</v>
          </cell>
          <cell r="H3544" t="str">
            <v>S01525-V09167</v>
          </cell>
          <cell r="I3544">
            <v>9167</v>
          </cell>
          <cell r="J3544" t="str">
            <v>Blood RNA</v>
          </cell>
          <cell r="K3544" t="str">
            <v>PaxGene</v>
          </cell>
          <cell r="L3544">
            <v>183</v>
          </cell>
          <cell r="M3544" t="str">
            <v>F</v>
          </cell>
          <cell r="N3544">
            <v>4</v>
          </cell>
          <cell r="P3544">
            <v>23462</v>
          </cell>
          <cell r="Q3544" t="str">
            <v>Female</v>
          </cell>
          <cell r="R3544" t="str">
            <v>[AA]</v>
          </cell>
          <cell r="S3544" t="str">
            <v xml:space="preserve">Rheumatic </v>
          </cell>
          <cell r="T3544" t="str">
            <v>Rheumatic Disease Patient</v>
          </cell>
          <cell r="U3544">
            <v>1989</v>
          </cell>
          <cell r="V3544">
            <v>28</v>
          </cell>
        </row>
        <row r="3545">
          <cell r="A3545" t="str">
            <v>AA03544</v>
          </cell>
          <cell r="B3545">
            <v>1</v>
          </cell>
          <cell r="C3545" t="str">
            <v>OCRD</v>
          </cell>
          <cell r="D3545">
            <v>33</v>
          </cell>
          <cell r="E3545">
            <v>43021</v>
          </cell>
          <cell r="F3545" t="str">
            <v>OCRD|0033</v>
          </cell>
          <cell r="G3545" t="str">
            <v>OCRD|0033|2017-10-13</v>
          </cell>
          <cell r="H3545" t="str">
            <v>S00033-V09170</v>
          </cell>
          <cell r="I3545">
            <v>9170</v>
          </cell>
          <cell r="J3545" t="str">
            <v>Blood RNA</v>
          </cell>
          <cell r="K3545" t="str">
            <v>PaxGene</v>
          </cell>
          <cell r="L3545">
            <v>183</v>
          </cell>
          <cell r="M3545" t="str">
            <v>F</v>
          </cell>
          <cell r="N3545">
            <v>5</v>
          </cell>
          <cell r="P3545">
            <v>13186</v>
          </cell>
          <cell r="Q3545" t="str">
            <v>Female</v>
          </cell>
          <cell r="R3545" t="str">
            <v>[EA]</v>
          </cell>
          <cell r="S3545" t="str">
            <v xml:space="preserve">SLE </v>
          </cell>
          <cell r="T3545" t="str">
            <v>SLE Patient</v>
          </cell>
          <cell r="U3545">
            <v>1982</v>
          </cell>
          <cell r="V3545">
            <v>35</v>
          </cell>
        </row>
        <row r="3546">
          <cell r="A3546" t="str">
            <v>AA03545</v>
          </cell>
          <cell r="B3546">
            <v>1</v>
          </cell>
          <cell r="C3546" t="str">
            <v>OCRD</v>
          </cell>
          <cell r="D3546">
            <v>307</v>
          </cell>
          <cell r="E3546">
            <v>43024</v>
          </cell>
          <cell r="F3546" t="str">
            <v>OCRD|0307</v>
          </cell>
          <cell r="G3546" t="str">
            <v>OCRD|0307|2017-10-16</v>
          </cell>
          <cell r="H3546" t="str">
            <v>S00307-V09171</v>
          </cell>
          <cell r="I3546">
            <v>9171</v>
          </cell>
          <cell r="J3546" t="str">
            <v>Blood RNA</v>
          </cell>
          <cell r="K3546" t="str">
            <v>PaxGene</v>
          </cell>
          <cell r="L3546">
            <v>183</v>
          </cell>
          <cell r="M3546" t="str">
            <v>F</v>
          </cell>
          <cell r="N3546">
            <v>6</v>
          </cell>
          <cell r="P3546">
            <v>11297</v>
          </cell>
          <cell r="Q3546" t="str">
            <v>Female</v>
          </cell>
          <cell r="R3546" t="str">
            <v>[AI][EA]</v>
          </cell>
          <cell r="S3546" t="str">
            <v xml:space="preserve">SLE </v>
          </cell>
          <cell r="T3546" t="str">
            <v>SLE Patient</v>
          </cell>
          <cell r="U3546">
            <v>1984</v>
          </cell>
          <cell r="V3546">
            <v>33</v>
          </cell>
        </row>
        <row r="3547">
          <cell r="A3547" t="str">
            <v>AA03546</v>
          </cell>
          <cell r="B3547">
            <v>1</v>
          </cell>
          <cell r="C3547" t="str">
            <v>OCRD</v>
          </cell>
          <cell r="D3547">
            <v>131</v>
          </cell>
          <cell r="E3547">
            <v>43039</v>
          </cell>
          <cell r="F3547" t="str">
            <v>OCRD|0131</v>
          </cell>
          <cell r="G3547" t="str">
            <v>OCRD|0131|2017-10-31</v>
          </cell>
          <cell r="H3547" t="str">
            <v>S00131-V09212</v>
          </cell>
          <cell r="I3547">
            <v>9212</v>
          </cell>
          <cell r="J3547" t="str">
            <v>Blood RNA</v>
          </cell>
          <cell r="K3547" t="str">
            <v>PaxGene</v>
          </cell>
          <cell r="L3547">
            <v>186</v>
          </cell>
          <cell r="M3547" t="str">
            <v>A</v>
          </cell>
          <cell r="N3547">
            <v>1</v>
          </cell>
          <cell r="P3547">
            <v>11643</v>
          </cell>
          <cell r="Q3547" t="str">
            <v>Female</v>
          </cell>
          <cell r="R3547" t="str">
            <v>[A][EA]</v>
          </cell>
          <cell r="S3547" t="str">
            <v xml:space="preserve">RA </v>
          </cell>
          <cell r="T3547" t="str">
            <v>RA Patient</v>
          </cell>
          <cell r="U3547">
            <v>1969</v>
          </cell>
          <cell r="V3547">
            <v>48</v>
          </cell>
        </row>
        <row r="3548">
          <cell r="A3548" t="str">
            <v>AA03547</v>
          </cell>
          <cell r="B3548">
            <v>1</v>
          </cell>
          <cell r="C3548" t="str">
            <v>OCRD</v>
          </cell>
          <cell r="D3548">
            <v>252</v>
          </cell>
          <cell r="E3548">
            <v>43039</v>
          </cell>
          <cell r="F3548" t="str">
            <v>OCRD|0252</v>
          </cell>
          <cell r="G3548" t="str">
            <v>OCRD|0252|2017-10-31</v>
          </cell>
          <cell r="H3548" t="str">
            <v>S00252-V09210</v>
          </cell>
          <cell r="I3548">
            <v>9210</v>
          </cell>
          <cell r="J3548" t="str">
            <v>Blood RNA</v>
          </cell>
          <cell r="K3548" t="str">
            <v>PaxGene</v>
          </cell>
          <cell r="L3548">
            <v>186</v>
          </cell>
          <cell r="M3548" t="str">
            <v>A</v>
          </cell>
          <cell r="N3548">
            <v>2</v>
          </cell>
          <cell r="P3548">
            <v>11119</v>
          </cell>
          <cell r="Q3548" t="str">
            <v>Female</v>
          </cell>
          <cell r="R3548" t="str">
            <v>[AA]</v>
          </cell>
          <cell r="S3548" t="str">
            <v xml:space="preserve">SLE </v>
          </cell>
          <cell r="T3548" t="str">
            <v>SLE Patient</v>
          </cell>
          <cell r="U3548">
            <v>1970</v>
          </cell>
          <cell r="V3548">
            <v>47</v>
          </cell>
        </row>
        <row r="3549">
          <cell r="A3549" t="str">
            <v>AA03548</v>
          </cell>
          <cell r="B3549">
            <v>1</v>
          </cell>
          <cell r="C3549" t="str">
            <v>OCRD</v>
          </cell>
          <cell r="D3549">
            <v>719</v>
          </cell>
          <cell r="E3549">
            <v>43039</v>
          </cell>
          <cell r="F3549" t="str">
            <v>OCRD|0719</v>
          </cell>
          <cell r="G3549" t="str">
            <v>OCRD|0719|2017-10-31</v>
          </cell>
          <cell r="H3549" t="str">
            <v>S00719-V09211</v>
          </cell>
          <cell r="I3549">
            <v>9211</v>
          </cell>
          <cell r="J3549" t="str">
            <v>Blood RNA</v>
          </cell>
          <cell r="K3549" t="str">
            <v>PaxGene</v>
          </cell>
          <cell r="L3549">
            <v>186</v>
          </cell>
          <cell r="M3549" t="str">
            <v>A</v>
          </cell>
          <cell r="N3549">
            <v>3</v>
          </cell>
          <cell r="P3549">
            <v>13252</v>
          </cell>
          <cell r="Q3549" t="str">
            <v>Male</v>
          </cell>
          <cell r="R3549" t="str">
            <v>[EA]</v>
          </cell>
          <cell r="S3549" t="str">
            <v xml:space="preserve">Rheumatic </v>
          </cell>
          <cell r="T3549" t="str">
            <v>Rheumatic Disease Patient</v>
          </cell>
          <cell r="U3549">
            <v>1953</v>
          </cell>
          <cell r="V3549">
            <v>64</v>
          </cell>
        </row>
        <row r="3550">
          <cell r="A3550" t="str">
            <v>AA03549</v>
          </cell>
          <cell r="B3550">
            <v>1</v>
          </cell>
          <cell r="C3550" t="str">
            <v>OCRD</v>
          </cell>
          <cell r="D3550">
            <v>787</v>
          </cell>
          <cell r="E3550">
            <v>43039</v>
          </cell>
          <cell r="F3550" t="str">
            <v>OCRD|0787</v>
          </cell>
          <cell r="G3550" t="str">
            <v>OCRD|0787|2017-10-31</v>
          </cell>
          <cell r="H3550" t="str">
            <v>S00787-V09213</v>
          </cell>
          <cell r="I3550">
            <v>9213</v>
          </cell>
          <cell r="J3550" t="str">
            <v>Blood RNA</v>
          </cell>
          <cell r="K3550" t="str">
            <v>PaxGene</v>
          </cell>
          <cell r="L3550">
            <v>186</v>
          </cell>
          <cell r="M3550" t="str">
            <v>A</v>
          </cell>
          <cell r="N3550">
            <v>4</v>
          </cell>
          <cell r="P3550">
            <v>20282</v>
          </cell>
          <cell r="Q3550" t="str">
            <v>Female</v>
          </cell>
          <cell r="R3550" t="str">
            <v>[EA]</v>
          </cell>
          <cell r="S3550" t="str">
            <v xml:space="preserve">RA </v>
          </cell>
          <cell r="T3550" t="str">
            <v>RA Patient</v>
          </cell>
          <cell r="U3550">
            <v>1952</v>
          </cell>
          <cell r="V3550">
            <v>65</v>
          </cell>
        </row>
        <row r="3551">
          <cell r="A3551" t="str">
            <v>AA03550</v>
          </cell>
          <cell r="B3551">
            <v>1</v>
          </cell>
          <cell r="C3551" t="str">
            <v>OCRD</v>
          </cell>
          <cell r="D3551">
            <v>1478</v>
          </cell>
          <cell r="E3551">
            <v>43039</v>
          </cell>
          <cell r="F3551" t="str">
            <v>OCRD|1478</v>
          </cell>
          <cell r="G3551" t="str">
            <v>OCRD|1478|2017-10-31</v>
          </cell>
          <cell r="H3551" t="str">
            <v>S01478-V09209</v>
          </cell>
          <cell r="I3551">
            <v>9209</v>
          </cell>
          <cell r="J3551" t="str">
            <v>Blood RNA</v>
          </cell>
          <cell r="K3551" t="str">
            <v>PaxGene</v>
          </cell>
          <cell r="L3551">
            <v>186</v>
          </cell>
          <cell r="M3551" t="str">
            <v>A</v>
          </cell>
          <cell r="N3551">
            <v>5</v>
          </cell>
          <cell r="P3551">
            <v>23329</v>
          </cell>
          <cell r="Q3551" t="str">
            <v>Female</v>
          </cell>
          <cell r="R3551" t="str">
            <v>[H]</v>
          </cell>
          <cell r="S3551" t="str">
            <v xml:space="preserve">SLE </v>
          </cell>
          <cell r="T3551" t="str">
            <v>SLE Patient</v>
          </cell>
          <cell r="U3551">
            <v>1954</v>
          </cell>
          <cell r="V3551">
            <v>63</v>
          </cell>
        </row>
        <row r="3552">
          <cell r="A3552" t="str">
            <v>AA03551</v>
          </cell>
          <cell r="B3552">
            <v>1</v>
          </cell>
          <cell r="C3552" t="str">
            <v>OCRD</v>
          </cell>
          <cell r="D3552">
            <v>1533</v>
          </cell>
          <cell r="E3552">
            <v>43039</v>
          </cell>
          <cell r="F3552" t="str">
            <v>OCRD|1533</v>
          </cell>
          <cell r="G3552" t="str">
            <v>OCRD|1533|2017-10-31</v>
          </cell>
          <cell r="H3552" t="str">
            <v>S01533-V09208</v>
          </cell>
          <cell r="I3552">
            <v>9208</v>
          </cell>
          <cell r="J3552" t="str">
            <v>Blood RNA</v>
          </cell>
          <cell r="K3552" t="str">
            <v>PaxGene</v>
          </cell>
          <cell r="L3552">
            <v>186</v>
          </cell>
          <cell r="M3552" t="str">
            <v>A</v>
          </cell>
          <cell r="N3552">
            <v>6</v>
          </cell>
          <cell r="P3552">
            <v>23601</v>
          </cell>
          <cell r="Q3552" t="str">
            <v>Female</v>
          </cell>
          <cell r="R3552" t="str">
            <v>[EA]</v>
          </cell>
          <cell r="S3552" t="str">
            <v xml:space="preserve">RA </v>
          </cell>
          <cell r="T3552" t="str">
            <v>RA Patient</v>
          </cell>
          <cell r="U3552">
            <v>1961</v>
          </cell>
          <cell r="V3552">
            <v>56</v>
          </cell>
        </row>
        <row r="3553">
          <cell r="A3553" t="str">
            <v>AA03552</v>
          </cell>
          <cell r="B3553">
            <v>1</v>
          </cell>
          <cell r="C3553" t="str">
            <v>OCRD</v>
          </cell>
          <cell r="D3553">
            <v>1429</v>
          </cell>
          <cell r="E3553">
            <v>43040</v>
          </cell>
          <cell r="F3553" t="str">
            <v>OCRD|1429</v>
          </cell>
          <cell r="G3553" t="str">
            <v>OCRD|1429|2017-11-01</v>
          </cell>
          <cell r="H3553" t="str">
            <v>S01429-V09214</v>
          </cell>
          <cell r="I3553">
            <v>9214</v>
          </cell>
          <cell r="J3553" t="str">
            <v>Blood RNA</v>
          </cell>
          <cell r="K3553" t="str">
            <v>PaxGene</v>
          </cell>
          <cell r="L3553">
            <v>186</v>
          </cell>
          <cell r="M3553" t="str">
            <v>B</v>
          </cell>
          <cell r="N3553">
            <v>1</v>
          </cell>
          <cell r="P3553">
            <v>23240</v>
          </cell>
          <cell r="Q3553" t="str">
            <v>Female</v>
          </cell>
          <cell r="R3553" t="str">
            <v>[A]</v>
          </cell>
          <cell r="S3553" t="str">
            <v xml:space="preserve">SLE </v>
          </cell>
          <cell r="T3553" t="str">
            <v>SLE Patient</v>
          </cell>
          <cell r="U3553">
            <v>1993</v>
          </cell>
          <cell r="V3553">
            <v>24</v>
          </cell>
        </row>
        <row r="3554">
          <cell r="A3554" t="str">
            <v>AA03553</v>
          </cell>
          <cell r="B3554">
            <v>1</v>
          </cell>
          <cell r="C3554" t="str">
            <v>OCRD</v>
          </cell>
          <cell r="D3554">
            <v>737</v>
          </cell>
          <cell r="E3554">
            <v>43041</v>
          </cell>
          <cell r="F3554" t="str">
            <v>OCRD|0737</v>
          </cell>
          <cell r="G3554" t="str">
            <v>OCRD|0737|2017-11-02</v>
          </cell>
          <cell r="H3554" t="str">
            <v>S00737-V09215</v>
          </cell>
          <cell r="I3554">
            <v>9215</v>
          </cell>
          <cell r="J3554" t="str">
            <v>Blood RNA</v>
          </cell>
          <cell r="K3554" t="str">
            <v>PaxGene</v>
          </cell>
          <cell r="L3554">
            <v>186</v>
          </cell>
          <cell r="M3554" t="str">
            <v>B</v>
          </cell>
          <cell r="N3554">
            <v>2</v>
          </cell>
          <cell r="P3554">
            <v>20253</v>
          </cell>
          <cell r="Q3554" t="str">
            <v>Female</v>
          </cell>
          <cell r="R3554" t="str">
            <v>[EA]</v>
          </cell>
          <cell r="S3554" t="str">
            <v xml:space="preserve">RA </v>
          </cell>
          <cell r="T3554" t="str">
            <v>RA Patient</v>
          </cell>
          <cell r="U3554">
            <v>1984</v>
          </cell>
          <cell r="V3554">
            <v>33</v>
          </cell>
        </row>
        <row r="3555">
          <cell r="A3555" t="str">
            <v>AA03554</v>
          </cell>
          <cell r="B3555">
            <v>1</v>
          </cell>
          <cell r="C3555" t="str">
            <v>OCRD</v>
          </cell>
          <cell r="D3555">
            <v>1484</v>
          </cell>
          <cell r="E3555">
            <v>43041</v>
          </cell>
          <cell r="F3555" t="str">
            <v>OCRD|1484</v>
          </cell>
          <cell r="G3555" t="str">
            <v>OCRD|1484|2017-11-02</v>
          </cell>
          <cell r="H3555" t="str">
            <v>S01494-V09216</v>
          </cell>
          <cell r="I3555">
            <v>9216</v>
          </cell>
          <cell r="J3555" t="str">
            <v>Blood RNA</v>
          </cell>
          <cell r="K3555" t="str">
            <v>PaxGene</v>
          </cell>
          <cell r="L3555">
            <v>186</v>
          </cell>
          <cell r="M3555" t="str">
            <v>B</v>
          </cell>
          <cell r="N3555">
            <v>3</v>
          </cell>
          <cell r="P3555">
            <v>23386</v>
          </cell>
          <cell r="Q3555" t="str">
            <v>Female</v>
          </cell>
          <cell r="R3555" t="str">
            <v>[EA]</v>
          </cell>
          <cell r="S3555" t="str">
            <v xml:space="preserve">Rheumatic </v>
          </cell>
          <cell r="T3555" t="str">
            <v>Rheumatic Disease Patient</v>
          </cell>
          <cell r="U3555">
            <v>1983</v>
          </cell>
          <cell r="V3555">
            <v>34</v>
          </cell>
        </row>
        <row r="3556">
          <cell r="A3556" t="str">
            <v>AA03555</v>
          </cell>
          <cell r="B3556">
            <v>1</v>
          </cell>
          <cell r="C3556" t="str">
            <v>OCRD</v>
          </cell>
          <cell r="D3556">
            <v>1534</v>
          </cell>
          <cell r="E3556">
            <v>43042</v>
          </cell>
          <cell r="F3556" t="str">
            <v>OCRD|1534</v>
          </cell>
          <cell r="G3556" t="str">
            <v>OCRD|1534|2017-11-03</v>
          </cell>
          <cell r="H3556" t="str">
            <v>S01534-V09217</v>
          </cell>
          <cell r="I3556">
            <v>9217</v>
          </cell>
          <cell r="J3556" t="str">
            <v>Blood RNA</v>
          </cell>
          <cell r="K3556" t="str">
            <v>PaxGene</v>
          </cell>
          <cell r="L3556">
            <v>186</v>
          </cell>
          <cell r="M3556" t="str">
            <v>B</v>
          </cell>
          <cell r="N3556">
            <v>4</v>
          </cell>
          <cell r="P3556">
            <v>23602</v>
          </cell>
          <cell r="Q3556" t="str">
            <v>Female</v>
          </cell>
          <cell r="R3556" t="str">
            <v>[AI]</v>
          </cell>
          <cell r="S3556" t="str">
            <v xml:space="preserve">RA </v>
          </cell>
          <cell r="T3556" t="str">
            <v>RA Patient</v>
          </cell>
          <cell r="U3556">
            <v>1975</v>
          </cell>
          <cell r="V3556">
            <v>42</v>
          </cell>
        </row>
        <row r="3557">
          <cell r="A3557" t="str">
            <v>AA03556</v>
          </cell>
          <cell r="B3557">
            <v>1</v>
          </cell>
          <cell r="C3557" t="str">
            <v>OCRD</v>
          </cell>
          <cell r="D3557">
            <v>780</v>
          </cell>
          <cell r="E3557">
            <v>43042</v>
          </cell>
          <cell r="F3557" t="str">
            <v>OCRD|0780</v>
          </cell>
          <cell r="G3557" t="str">
            <v>OCRD|0780|2017-11-03</v>
          </cell>
          <cell r="H3557" t="str">
            <v>S00780-V09218</v>
          </cell>
          <cell r="I3557">
            <v>9218</v>
          </cell>
          <cell r="J3557" t="str">
            <v>Blood RNA</v>
          </cell>
          <cell r="K3557" t="str">
            <v>PaxGene</v>
          </cell>
          <cell r="L3557">
            <v>186</v>
          </cell>
          <cell r="M3557" t="str">
            <v>B</v>
          </cell>
          <cell r="N3557">
            <v>5</v>
          </cell>
          <cell r="P3557">
            <v>20277</v>
          </cell>
          <cell r="Q3557" t="str">
            <v>Female</v>
          </cell>
          <cell r="R3557" t="str">
            <v>[EA]</v>
          </cell>
          <cell r="S3557" t="str">
            <v xml:space="preserve">Rheumatic </v>
          </cell>
          <cell r="T3557" t="str">
            <v>Rheumatic Disease Patient</v>
          </cell>
          <cell r="U3557">
            <v>1985</v>
          </cell>
          <cell r="V3557">
            <v>32</v>
          </cell>
        </row>
        <row r="3558">
          <cell r="A3558" t="str">
            <v>AA03557</v>
          </cell>
          <cell r="B3558">
            <v>1</v>
          </cell>
          <cell r="C3558" t="str">
            <v>OCRD</v>
          </cell>
          <cell r="D3558">
            <v>229</v>
          </cell>
          <cell r="E3558">
            <v>43048</v>
          </cell>
          <cell r="F3558" t="str">
            <v>OCRD|0229</v>
          </cell>
          <cell r="G3558" t="str">
            <v>OCRD|0229|2017-11-09</v>
          </cell>
          <cell r="H3558" t="str">
            <v>S00229-V09220</v>
          </cell>
          <cell r="I3558">
            <v>9220</v>
          </cell>
          <cell r="J3558" t="str">
            <v>Blood RNA</v>
          </cell>
          <cell r="K3558" t="str">
            <v>PaxGene</v>
          </cell>
          <cell r="L3558">
            <v>186</v>
          </cell>
          <cell r="M3558" t="str">
            <v>B</v>
          </cell>
          <cell r="N3558">
            <v>6</v>
          </cell>
          <cell r="P3558">
            <v>11259</v>
          </cell>
          <cell r="Q3558" t="str">
            <v>Female</v>
          </cell>
          <cell r="R3558" t="str">
            <v>[EA][H]</v>
          </cell>
          <cell r="S3558" t="str">
            <v xml:space="preserve">SLE </v>
          </cell>
          <cell r="T3558" t="str">
            <v>SLE Patient</v>
          </cell>
          <cell r="U3558">
            <v>1965</v>
          </cell>
          <cell r="V3558">
            <v>52</v>
          </cell>
        </row>
        <row r="3559">
          <cell r="A3559" t="str">
            <v>AA03558</v>
          </cell>
          <cell r="B3559">
            <v>1</v>
          </cell>
          <cell r="C3559" t="str">
            <v>OCRD</v>
          </cell>
          <cell r="D3559">
            <v>493</v>
          </cell>
          <cell r="E3559">
            <v>43048</v>
          </cell>
          <cell r="F3559" t="str">
            <v>OCRD|0493</v>
          </cell>
          <cell r="G3559" t="str">
            <v>OCRD|0493|2017-11-09</v>
          </cell>
          <cell r="H3559" t="str">
            <v>S00493-V09219</v>
          </cell>
          <cell r="I3559">
            <v>9219</v>
          </cell>
          <cell r="J3559" t="str">
            <v>Blood RNA</v>
          </cell>
          <cell r="K3559" t="str">
            <v>PaxGene</v>
          </cell>
          <cell r="L3559">
            <v>186</v>
          </cell>
          <cell r="M3559" t="str">
            <v>C</v>
          </cell>
          <cell r="N3559">
            <v>1</v>
          </cell>
          <cell r="P3559">
            <v>11362</v>
          </cell>
          <cell r="Q3559" t="str">
            <v>Female</v>
          </cell>
          <cell r="R3559" t="str">
            <v>[EA][H]</v>
          </cell>
          <cell r="S3559" t="str">
            <v xml:space="preserve">RA </v>
          </cell>
          <cell r="T3559" t="str">
            <v>RA Patient</v>
          </cell>
          <cell r="U3559">
            <v>1969</v>
          </cell>
          <cell r="V3559">
            <v>48</v>
          </cell>
        </row>
        <row r="3560">
          <cell r="A3560" t="str">
            <v>AA03559</v>
          </cell>
          <cell r="B3560">
            <v>1</v>
          </cell>
          <cell r="C3560" t="str">
            <v>OCRD</v>
          </cell>
          <cell r="D3560">
            <v>205</v>
          </cell>
          <cell r="E3560">
            <v>43049</v>
          </cell>
          <cell r="F3560" t="str">
            <v>OCRD|0205</v>
          </cell>
          <cell r="G3560" t="str">
            <v>OCRD|0205|2017-11-10</v>
          </cell>
          <cell r="H3560" t="str">
            <v>S00205-V09221</v>
          </cell>
          <cell r="I3560">
            <v>9221</v>
          </cell>
          <cell r="J3560" t="str">
            <v>Blood RNA</v>
          </cell>
          <cell r="K3560" t="str">
            <v>PaxGene</v>
          </cell>
          <cell r="L3560">
            <v>186</v>
          </cell>
          <cell r="M3560" t="str">
            <v>C</v>
          </cell>
          <cell r="N3560">
            <v>2</v>
          </cell>
          <cell r="P3560">
            <v>13184</v>
          </cell>
          <cell r="Q3560" t="str">
            <v>Female</v>
          </cell>
          <cell r="R3560" t="str">
            <v>[AA]</v>
          </cell>
          <cell r="S3560" t="str">
            <v xml:space="preserve">SLE </v>
          </cell>
          <cell r="T3560" t="str">
            <v>SLE Patient</v>
          </cell>
          <cell r="U3560">
            <v>1981</v>
          </cell>
          <cell r="V3560">
            <v>36</v>
          </cell>
        </row>
        <row r="3561">
          <cell r="A3561" t="str">
            <v>AA03560</v>
          </cell>
          <cell r="B3561">
            <v>1</v>
          </cell>
          <cell r="C3561" t="str">
            <v>OCRD</v>
          </cell>
          <cell r="D3561">
            <v>583</v>
          </cell>
          <cell r="E3561">
            <v>43049</v>
          </cell>
          <cell r="F3561" t="str">
            <v>OCRD|0583</v>
          </cell>
          <cell r="G3561" t="str">
            <v>OCRD|0583|2017-11-10</v>
          </cell>
          <cell r="H3561" t="str">
            <v>S00583-V09223</v>
          </cell>
          <cell r="I3561">
            <v>9223</v>
          </cell>
          <cell r="J3561" t="str">
            <v>Blood RNA</v>
          </cell>
          <cell r="K3561" t="str">
            <v>PaxGene</v>
          </cell>
          <cell r="L3561">
            <v>186</v>
          </cell>
          <cell r="M3561" t="str">
            <v>C</v>
          </cell>
          <cell r="N3561">
            <v>3</v>
          </cell>
          <cell r="P3561">
            <v>11379</v>
          </cell>
          <cell r="Q3561" t="str">
            <v>Female</v>
          </cell>
          <cell r="R3561" t="str">
            <v>[EA]</v>
          </cell>
          <cell r="S3561" t="str">
            <v xml:space="preserve">SLE </v>
          </cell>
          <cell r="T3561" t="str">
            <v>SLE Patient</v>
          </cell>
          <cell r="U3561">
            <v>1972</v>
          </cell>
          <cell r="V3561">
            <v>45</v>
          </cell>
        </row>
        <row r="3562">
          <cell r="A3562" t="str">
            <v>AA03561</v>
          </cell>
          <cell r="B3562">
            <v>1</v>
          </cell>
          <cell r="C3562" t="str">
            <v>OCRD</v>
          </cell>
          <cell r="D3562">
            <v>1535</v>
          </cell>
          <cell r="E3562">
            <v>43049</v>
          </cell>
          <cell r="F3562" t="str">
            <v>OCRD|1535</v>
          </cell>
          <cell r="G3562" t="str">
            <v>OCRD|1535|2017-11-10</v>
          </cell>
          <cell r="H3562" t="str">
            <v>S01535-V09222</v>
          </cell>
          <cell r="I3562">
            <v>9222</v>
          </cell>
          <cell r="J3562" t="str">
            <v>Blood RNA</v>
          </cell>
          <cell r="K3562" t="str">
            <v>PaxGene</v>
          </cell>
          <cell r="L3562">
            <v>186</v>
          </cell>
          <cell r="M3562" t="str">
            <v>C</v>
          </cell>
          <cell r="N3562">
            <v>4</v>
          </cell>
          <cell r="P3562">
            <v>23603</v>
          </cell>
          <cell r="Q3562" t="str">
            <v>Male</v>
          </cell>
          <cell r="R3562" t="str">
            <v>[EA]</v>
          </cell>
          <cell r="S3562" t="str">
            <v xml:space="preserve">RA </v>
          </cell>
          <cell r="T3562" t="str">
            <v>RA Patient</v>
          </cell>
          <cell r="U3562">
            <v>1945</v>
          </cell>
          <cell r="V3562">
            <v>72</v>
          </cell>
        </row>
        <row r="3563">
          <cell r="A3563" t="str">
            <v>AA03562</v>
          </cell>
          <cell r="B3563">
            <v>1</v>
          </cell>
          <cell r="C3563" t="str">
            <v>OCRD</v>
          </cell>
          <cell r="D3563">
            <v>1536</v>
          </cell>
          <cell r="E3563">
            <v>43049</v>
          </cell>
          <cell r="F3563" t="str">
            <v>OCRD|1536</v>
          </cell>
          <cell r="G3563" t="str">
            <v>OCRD|1536|2017-11-10</v>
          </cell>
          <cell r="H3563" t="str">
            <v>S01536-V09224</v>
          </cell>
          <cell r="I3563">
            <v>9224</v>
          </cell>
          <cell r="J3563" t="str">
            <v>Blood RNA</v>
          </cell>
          <cell r="K3563" t="str">
            <v>PaxGene</v>
          </cell>
          <cell r="L3563">
            <v>186</v>
          </cell>
          <cell r="M3563" t="str">
            <v>C</v>
          </cell>
          <cell r="N3563">
            <v>5</v>
          </cell>
          <cell r="P3563">
            <v>23604</v>
          </cell>
          <cell r="Q3563" t="str">
            <v>Female</v>
          </cell>
          <cell r="R3563" t="str">
            <v>[EA]</v>
          </cell>
          <cell r="S3563" t="str">
            <v xml:space="preserve">SLE </v>
          </cell>
          <cell r="T3563" t="str">
            <v>SLE Patient</v>
          </cell>
          <cell r="U3563">
            <v>1973</v>
          </cell>
          <cell r="V3563">
            <v>44</v>
          </cell>
        </row>
        <row r="3564">
          <cell r="A3564" t="str">
            <v>AA03563</v>
          </cell>
          <cell r="B3564">
            <v>1</v>
          </cell>
          <cell r="C3564" t="str">
            <v>OCRD</v>
          </cell>
          <cell r="D3564">
            <v>58</v>
          </cell>
          <cell r="E3564">
            <v>43052</v>
          </cell>
          <cell r="F3564" t="str">
            <v>OCRD|0058</v>
          </cell>
          <cell r="G3564" t="str">
            <v>OCRD|0058|2017-11-13</v>
          </cell>
          <cell r="H3564" t="str">
            <v>S00058-V09229</v>
          </cell>
          <cell r="I3564">
            <v>9229</v>
          </cell>
          <cell r="J3564" t="str">
            <v>Blood RNA</v>
          </cell>
          <cell r="K3564" t="str">
            <v>PaxGene</v>
          </cell>
          <cell r="L3564">
            <v>186</v>
          </cell>
          <cell r="M3564" t="str">
            <v>C</v>
          </cell>
          <cell r="N3564">
            <v>6</v>
          </cell>
          <cell r="P3564">
            <v>10147</v>
          </cell>
          <cell r="Q3564" t="str">
            <v>Female</v>
          </cell>
          <cell r="R3564" t="str">
            <v>[AA]</v>
          </cell>
          <cell r="S3564" t="str">
            <v xml:space="preserve">SLE </v>
          </cell>
          <cell r="T3564" t="str">
            <v>SLE Patient</v>
          </cell>
          <cell r="U3564">
            <v>1960</v>
          </cell>
          <cell r="V3564">
            <v>57</v>
          </cell>
        </row>
        <row r="3565">
          <cell r="A3565" t="str">
            <v>AA03564</v>
          </cell>
          <cell r="B3565">
            <v>1</v>
          </cell>
          <cell r="C3565" t="str">
            <v>OCRD</v>
          </cell>
          <cell r="D3565">
            <v>100</v>
          </cell>
          <cell r="E3565">
            <v>43052</v>
          </cell>
          <cell r="F3565" t="str">
            <v>OCRD|0100</v>
          </cell>
          <cell r="G3565" t="str">
            <v>OCRD|0100|2017-11-13</v>
          </cell>
          <cell r="H3565" t="str">
            <v>S00100-V09228</v>
          </cell>
          <cell r="I3565">
            <v>9228</v>
          </cell>
          <cell r="J3565" t="str">
            <v>Blood RNA</v>
          </cell>
          <cell r="K3565" t="str">
            <v>PaxGene</v>
          </cell>
          <cell r="L3565">
            <v>186</v>
          </cell>
          <cell r="M3565" t="str">
            <v>D</v>
          </cell>
          <cell r="N3565">
            <v>1</v>
          </cell>
          <cell r="P3565">
            <v>11226</v>
          </cell>
          <cell r="Q3565" t="str">
            <v>Female</v>
          </cell>
          <cell r="R3565" t="str">
            <v>[AA]</v>
          </cell>
          <cell r="S3565" t="str">
            <v xml:space="preserve">SLE </v>
          </cell>
          <cell r="T3565" t="str">
            <v>SLE Patient</v>
          </cell>
          <cell r="U3565">
            <v>1986</v>
          </cell>
          <cell r="V3565">
            <v>31</v>
          </cell>
        </row>
        <row r="3566">
          <cell r="A3566" t="str">
            <v>AA03565</v>
          </cell>
          <cell r="B3566">
            <v>1</v>
          </cell>
          <cell r="C3566" t="str">
            <v>OCRD</v>
          </cell>
          <cell r="D3566">
            <v>609</v>
          </cell>
          <cell r="E3566">
            <v>43052</v>
          </cell>
          <cell r="F3566" t="str">
            <v>OCRD|0609</v>
          </cell>
          <cell r="G3566" t="str">
            <v>OCRD|0609|2017-11-13</v>
          </cell>
          <cell r="H3566" t="str">
            <v>S00609-V09226</v>
          </cell>
          <cell r="I3566">
            <v>9226</v>
          </cell>
          <cell r="J3566" t="str">
            <v>Blood RNA</v>
          </cell>
          <cell r="K3566" t="str">
            <v>PaxGene</v>
          </cell>
          <cell r="L3566">
            <v>186</v>
          </cell>
          <cell r="M3566" t="str">
            <v>D</v>
          </cell>
          <cell r="N3566">
            <v>2</v>
          </cell>
          <cell r="P3566">
            <v>17415</v>
          </cell>
          <cell r="Q3566" t="str">
            <v>Female</v>
          </cell>
          <cell r="R3566" t="str">
            <v>[EA]</v>
          </cell>
          <cell r="S3566" t="str">
            <v xml:space="preserve">SLE </v>
          </cell>
          <cell r="T3566" t="str">
            <v>SLE Patient</v>
          </cell>
          <cell r="U3566">
            <v>1951</v>
          </cell>
          <cell r="V3566">
            <v>66</v>
          </cell>
        </row>
        <row r="3567">
          <cell r="A3567" t="str">
            <v>AA03566</v>
          </cell>
          <cell r="B3567">
            <v>1</v>
          </cell>
          <cell r="C3567" t="str">
            <v>OCRD</v>
          </cell>
          <cell r="D3567">
            <v>617</v>
          </cell>
          <cell r="E3567">
            <v>43052</v>
          </cell>
          <cell r="F3567" t="str">
            <v>OCRD|0617</v>
          </cell>
          <cell r="G3567" t="str">
            <v>OCRD|0617|2017-11-13</v>
          </cell>
          <cell r="H3567" t="str">
            <v>S00617-V09230</v>
          </cell>
          <cell r="I3567">
            <v>9230</v>
          </cell>
          <cell r="J3567" t="str">
            <v>Blood RNA</v>
          </cell>
          <cell r="K3567" t="str">
            <v>PaxGene</v>
          </cell>
          <cell r="L3567">
            <v>186</v>
          </cell>
          <cell r="M3567" t="str">
            <v>D</v>
          </cell>
          <cell r="N3567">
            <v>3</v>
          </cell>
          <cell r="P3567">
            <v>11392</v>
          </cell>
          <cell r="Q3567" t="str">
            <v>Female</v>
          </cell>
          <cell r="R3567" t="str">
            <v>[EA]</v>
          </cell>
          <cell r="S3567" t="str">
            <v xml:space="preserve">SLE </v>
          </cell>
          <cell r="T3567" t="str">
            <v>SLE Patient</v>
          </cell>
          <cell r="U3567">
            <v>1963</v>
          </cell>
          <cell r="V3567">
            <v>54</v>
          </cell>
        </row>
        <row r="3568">
          <cell r="A3568" t="str">
            <v>AA03567</v>
          </cell>
          <cell r="B3568">
            <v>1</v>
          </cell>
          <cell r="C3568" t="str">
            <v>OCRD</v>
          </cell>
          <cell r="D3568">
            <v>694</v>
          </cell>
          <cell r="E3568">
            <v>43052</v>
          </cell>
          <cell r="F3568" t="str">
            <v>OCRD|0694</v>
          </cell>
          <cell r="G3568" t="str">
            <v>OCRD|0694|2017-11-13</v>
          </cell>
          <cell r="H3568" t="str">
            <v>S00694-V09225</v>
          </cell>
          <cell r="I3568">
            <v>9225</v>
          </cell>
          <cell r="J3568" t="str">
            <v>Blood RNA</v>
          </cell>
          <cell r="K3568" t="str">
            <v>PaxGene</v>
          </cell>
          <cell r="L3568">
            <v>186</v>
          </cell>
          <cell r="M3568" t="str">
            <v>D</v>
          </cell>
          <cell r="N3568">
            <v>4</v>
          </cell>
          <cell r="P3568">
            <v>13182</v>
          </cell>
          <cell r="Q3568" t="str">
            <v>Female</v>
          </cell>
          <cell r="R3568" t="str">
            <v>[AA]</v>
          </cell>
          <cell r="S3568" t="str">
            <v xml:space="preserve">SLE </v>
          </cell>
          <cell r="T3568" t="str">
            <v>SLE Patient</v>
          </cell>
          <cell r="U3568">
            <v>1964</v>
          </cell>
          <cell r="V3568">
            <v>53</v>
          </cell>
        </row>
        <row r="3569">
          <cell r="A3569" t="str">
            <v>AA03568</v>
          </cell>
          <cell r="B3569">
            <v>1</v>
          </cell>
          <cell r="C3569" t="str">
            <v>OCRD</v>
          </cell>
          <cell r="D3569">
            <v>1432</v>
          </cell>
          <cell r="E3569">
            <v>43052</v>
          </cell>
          <cell r="F3569" t="str">
            <v>OCRD|1432</v>
          </cell>
          <cell r="G3569" t="str">
            <v>OCRD|1432|2017-11-13</v>
          </cell>
          <cell r="H3569" t="str">
            <v>S01432-V09227</v>
          </cell>
          <cell r="I3569">
            <v>9227</v>
          </cell>
          <cell r="J3569" t="str">
            <v>Blood RNA</v>
          </cell>
          <cell r="K3569" t="str">
            <v>PaxGene</v>
          </cell>
          <cell r="L3569">
            <v>186</v>
          </cell>
          <cell r="M3569" t="str">
            <v>D</v>
          </cell>
          <cell r="N3569">
            <v>5</v>
          </cell>
          <cell r="P3569">
            <v>23268</v>
          </cell>
          <cell r="Q3569" t="str">
            <v>Female</v>
          </cell>
          <cell r="R3569" t="str">
            <v>[AA]</v>
          </cell>
          <cell r="S3569" t="str">
            <v xml:space="preserve">SLE </v>
          </cell>
          <cell r="T3569" t="str">
            <v>SLE Patient</v>
          </cell>
          <cell r="U3569">
            <v>1953</v>
          </cell>
          <cell r="V3569">
            <v>64</v>
          </cell>
        </row>
        <row r="3570">
          <cell r="A3570" t="str">
            <v>AA03569</v>
          </cell>
          <cell r="B3570">
            <v>1</v>
          </cell>
          <cell r="C3570" t="str">
            <v>OCRD</v>
          </cell>
          <cell r="D3570">
            <v>1490</v>
          </cell>
          <cell r="E3570">
            <v>43052</v>
          </cell>
          <cell r="F3570" t="str">
            <v>OCRD|1490</v>
          </cell>
          <cell r="G3570" t="str">
            <v>OCRD|1490|2017-11-13</v>
          </cell>
          <cell r="H3570" t="str">
            <v>S01490-V09231</v>
          </cell>
          <cell r="I3570">
            <v>9231</v>
          </cell>
          <cell r="J3570" t="str">
            <v>Blood RNA</v>
          </cell>
          <cell r="K3570" t="str">
            <v>PaxGene</v>
          </cell>
          <cell r="L3570">
            <v>186</v>
          </cell>
          <cell r="M3570" t="str">
            <v>D</v>
          </cell>
          <cell r="N3570">
            <v>6</v>
          </cell>
          <cell r="P3570">
            <v>23395</v>
          </cell>
          <cell r="Q3570" t="str">
            <v>Female</v>
          </cell>
          <cell r="R3570" t="str">
            <v>[EA]</v>
          </cell>
          <cell r="S3570" t="str">
            <v xml:space="preserve">SS </v>
          </cell>
          <cell r="T3570" t="str">
            <v>SS Patient</v>
          </cell>
          <cell r="U3570">
            <v>1962</v>
          </cell>
          <cell r="V3570">
            <v>55</v>
          </cell>
        </row>
        <row r="3571">
          <cell r="A3571" t="str">
            <v>AA03570</v>
          </cell>
          <cell r="B3571">
            <v>1</v>
          </cell>
          <cell r="C3571" t="str">
            <v>OCRD</v>
          </cell>
          <cell r="D3571">
            <v>84</v>
          </cell>
          <cell r="E3571">
            <v>43053</v>
          </cell>
          <cell r="F3571" t="str">
            <v>OCRD|0084</v>
          </cell>
          <cell r="G3571" t="str">
            <v>OCRD|0084|2017-11-14</v>
          </cell>
          <cell r="H3571" t="str">
            <v>S00084-V09236</v>
          </cell>
          <cell r="I3571">
            <v>9236</v>
          </cell>
          <cell r="J3571" t="str">
            <v>Blood RNA</v>
          </cell>
          <cell r="K3571" t="str">
            <v>PaxGene</v>
          </cell>
          <cell r="L3571">
            <v>186</v>
          </cell>
          <cell r="M3571" t="str">
            <v>E</v>
          </cell>
          <cell r="N3571">
            <v>1</v>
          </cell>
          <cell r="P3571">
            <v>11536</v>
          </cell>
          <cell r="Q3571" t="str">
            <v>Male</v>
          </cell>
          <cell r="R3571" t="str">
            <v>[EA]</v>
          </cell>
          <cell r="S3571" t="str">
            <v xml:space="preserve">RA </v>
          </cell>
          <cell r="T3571" t="str">
            <v>RA Patient</v>
          </cell>
          <cell r="U3571">
            <v>1948</v>
          </cell>
          <cell r="V3571">
            <v>69</v>
          </cell>
        </row>
        <row r="3572">
          <cell r="A3572" t="str">
            <v>AA03571</v>
          </cell>
          <cell r="B3572">
            <v>1</v>
          </cell>
          <cell r="C3572" t="str">
            <v>OCRD</v>
          </cell>
          <cell r="D3572">
            <v>120</v>
          </cell>
          <cell r="E3572">
            <v>43053</v>
          </cell>
          <cell r="F3572" t="str">
            <v>OCRD|0120</v>
          </cell>
          <cell r="G3572" t="str">
            <v>OCRD|0120|2017-11-14</v>
          </cell>
          <cell r="H3572" t="str">
            <v>S00120-V09234</v>
          </cell>
          <cell r="I3572">
            <v>9234</v>
          </cell>
          <cell r="J3572" t="str">
            <v>Blood RNA</v>
          </cell>
          <cell r="K3572" t="str">
            <v>PaxGene</v>
          </cell>
          <cell r="L3572">
            <v>186</v>
          </cell>
          <cell r="M3572" t="str">
            <v>E</v>
          </cell>
          <cell r="N3572">
            <v>2</v>
          </cell>
          <cell r="P3572">
            <v>11143</v>
          </cell>
          <cell r="Q3572" t="str">
            <v>Female</v>
          </cell>
          <cell r="R3572" t="str">
            <v>[EA]</v>
          </cell>
          <cell r="S3572" t="str">
            <v xml:space="preserve">SLE </v>
          </cell>
          <cell r="T3572" t="str">
            <v>SLE Patient</v>
          </cell>
          <cell r="U3572">
            <v>1962</v>
          </cell>
          <cell r="V3572">
            <v>55</v>
          </cell>
        </row>
        <row r="3573">
          <cell r="A3573" t="str">
            <v>AA03572</v>
          </cell>
          <cell r="B3573">
            <v>1</v>
          </cell>
          <cell r="C3573" t="str">
            <v>OCRD</v>
          </cell>
          <cell r="D3573">
            <v>477</v>
          </cell>
          <cell r="E3573">
            <v>43053</v>
          </cell>
          <cell r="F3573" t="str">
            <v>OCRD|0477</v>
          </cell>
          <cell r="G3573" t="str">
            <v>OCRD|0477|2017-11-14</v>
          </cell>
          <cell r="H3573" t="str">
            <v>S00477-V09232</v>
          </cell>
          <cell r="I3573">
            <v>9232</v>
          </cell>
          <cell r="J3573" t="str">
            <v>Blood RNA</v>
          </cell>
          <cell r="K3573" t="str">
            <v>PaxGene</v>
          </cell>
          <cell r="L3573">
            <v>186</v>
          </cell>
          <cell r="M3573" t="str">
            <v>E</v>
          </cell>
          <cell r="N3573">
            <v>3</v>
          </cell>
          <cell r="P3573">
            <v>11356</v>
          </cell>
          <cell r="Q3573" t="str">
            <v>Female</v>
          </cell>
          <cell r="R3573" t="str">
            <v>[EA]</v>
          </cell>
          <cell r="S3573" t="str">
            <v xml:space="preserve">SLE </v>
          </cell>
          <cell r="T3573" t="str">
            <v>SLE Patient</v>
          </cell>
          <cell r="U3573">
            <v>1949</v>
          </cell>
          <cell r="V3573">
            <v>68</v>
          </cell>
        </row>
        <row r="3574">
          <cell r="A3574" t="str">
            <v>AA03573</v>
          </cell>
          <cell r="B3574">
            <v>1</v>
          </cell>
          <cell r="C3574" t="str">
            <v>OCRD</v>
          </cell>
          <cell r="D3574">
            <v>726</v>
          </cell>
          <cell r="E3574">
            <v>43053</v>
          </cell>
          <cell r="F3574" t="str">
            <v>OCRD|0726</v>
          </cell>
          <cell r="G3574" t="str">
            <v>OCRD|0726|2017-11-14</v>
          </cell>
          <cell r="H3574" t="str">
            <v>S00726-V09237</v>
          </cell>
          <cell r="I3574">
            <v>9237</v>
          </cell>
          <cell r="J3574" t="str">
            <v>Blood RNA</v>
          </cell>
          <cell r="K3574" t="str">
            <v>PaxGene</v>
          </cell>
          <cell r="L3574">
            <v>186</v>
          </cell>
          <cell r="M3574" t="str">
            <v>E</v>
          </cell>
          <cell r="N3574">
            <v>4</v>
          </cell>
          <cell r="P3574">
            <v>11870</v>
          </cell>
          <cell r="Q3574" t="str">
            <v>Female</v>
          </cell>
          <cell r="R3574" t="str">
            <v>[EA]</v>
          </cell>
          <cell r="S3574" t="str">
            <v xml:space="preserve">SLE </v>
          </cell>
          <cell r="T3574" t="str">
            <v>SLE Patient</v>
          </cell>
          <cell r="U3574">
            <v>1984</v>
          </cell>
          <cell r="V3574">
            <v>33</v>
          </cell>
        </row>
        <row r="3575">
          <cell r="A3575" t="str">
            <v>AA03574</v>
          </cell>
          <cell r="B3575">
            <v>1</v>
          </cell>
          <cell r="C3575" t="str">
            <v>OCRD</v>
          </cell>
          <cell r="D3575">
            <v>748</v>
          </cell>
          <cell r="E3575">
            <v>43053</v>
          </cell>
          <cell r="F3575" t="str">
            <v>OCRD|0748</v>
          </cell>
          <cell r="G3575" t="str">
            <v>OCRD|0748|2017-11-14</v>
          </cell>
          <cell r="H3575" t="str">
            <v>S00748-V09233</v>
          </cell>
          <cell r="I3575">
            <v>9233</v>
          </cell>
          <cell r="J3575" t="str">
            <v>Blood RNA</v>
          </cell>
          <cell r="K3575" t="str">
            <v>PaxGene</v>
          </cell>
          <cell r="L3575">
            <v>186</v>
          </cell>
          <cell r="M3575" t="str">
            <v>E</v>
          </cell>
          <cell r="N3575">
            <v>5</v>
          </cell>
          <cell r="P3575">
            <v>20045</v>
          </cell>
          <cell r="Q3575" t="str">
            <v>Female</v>
          </cell>
          <cell r="R3575" t="str">
            <v>[EA]</v>
          </cell>
          <cell r="S3575" t="str">
            <v xml:space="preserve">SLE </v>
          </cell>
          <cell r="T3575" t="str">
            <v>SLE Patient</v>
          </cell>
          <cell r="U3575">
            <v>1952</v>
          </cell>
          <cell r="V3575">
            <v>65</v>
          </cell>
        </row>
        <row r="3576">
          <cell r="A3576" t="str">
            <v>AA03575</v>
          </cell>
          <cell r="B3576">
            <v>1</v>
          </cell>
          <cell r="C3576" t="str">
            <v>OCRD</v>
          </cell>
          <cell r="D3576">
            <v>1465</v>
          </cell>
          <cell r="E3576">
            <v>43053</v>
          </cell>
          <cell r="F3576" t="str">
            <v>OCRD|1465</v>
          </cell>
          <cell r="G3576" t="str">
            <v>OCRD|1465|2017-11-14</v>
          </cell>
          <cell r="H3576" t="str">
            <v>S01465-V09235</v>
          </cell>
          <cell r="I3576">
            <v>9235</v>
          </cell>
          <cell r="J3576" t="str">
            <v>Blood RNA</v>
          </cell>
          <cell r="K3576" t="str">
            <v>PaxGene</v>
          </cell>
          <cell r="L3576">
            <v>186</v>
          </cell>
          <cell r="M3576" t="str">
            <v>E</v>
          </cell>
          <cell r="N3576">
            <v>6</v>
          </cell>
          <cell r="P3576">
            <v>6870</v>
          </cell>
          <cell r="Q3576" t="str">
            <v>Female</v>
          </cell>
          <cell r="R3576" t="str">
            <v>[EA]</v>
          </cell>
          <cell r="S3576" t="str">
            <v xml:space="preserve">Rheumatic </v>
          </cell>
          <cell r="T3576" t="str">
            <v>Rheumatic Disease Patient</v>
          </cell>
          <cell r="U3576">
            <v>1965</v>
          </cell>
          <cell r="V3576">
            <v>52</v>
          </cell>
        </row>
        <row r="3577">
          <cell r="A3577" t="str">
            <v>AA03576</v>
          </cell>
          <cell r="B3577">
            <v>1</v>
          </cell>
          <cell r="C3577" t="str">
            <v>OCRD</v>
          </cell>
          <cell r="D3577">
            <v>371</v>
          </cell>
          <cell r="E3577">
            <v>43054</v>
          </cell>
          <cell r="F3577" t="str">
            <v>OCRD|0371</v>
          </cell>
          <cell r="G3577" t="str">
            <v>OCRD|0371|2017-11-15</v>
          </cell>
          <cell r="H3577" t="str">
            <v>S00371-V09242</v>
          </cell>
          <cell r="I3577">
            <v>9242</v>
          </cell>
          <cell r="J3577" t="str">
            <v>Blood RNA</v>
          </cell>
          <cell r="K3577" t="str">
            <v>PaxGene</v>
          </cell>
          <cell r="L3577">
            <v>186</v>
          </cell>
          <cell r="M3577" t="str">
            <v>F</v>
          </cell>
          <cell r="N3577">
            <v>1</v>
          </cell>
          <cell r="P3577">
            <v>13207</v>
          </cell>
          <cell r="Q3577" t="str">
            <v>Female</v>
          </cell>
          <cell r="R3577" t="str">
            <v>[EA]</v>
          </cell>
          <cell r="S3577" t="str">
            <v xml:space="preserve">SLE </v>
          </cell>
          <cell r="T3577" t="str">
            <v>SLE Patient</v>
          </cell>
          <cell r="U3577">
            <v>1982</v>
          </cell>
          <cell r="V3577">
            <v>35</v>
          </cell>
        </row>
        <row r="3578">
          <cell r="A3578" t="str">
            <v>AA03577</v>
          </cell>
          <cell r="B3578">
            <v>1</v>
          </cell>
          <cell r="C3578" t="str">
            <v>OCRD</v>
          </cell>
          <cell r="D3578">
            <v>557</v>
          </cell>
          <cell r="E3578">
            <v>43054</v>
          </cell>
          <cell r="F3578" t="str">
            <v>OCRD|0557</v>
          </cell>
          <cell r="G3578" t="str">
            <v>OCRD|0557|2017-11-15</v>
          </cell>
          <cell r="H3578" t="str">
            <v>S00557-V09239</v>
          </cell>
          <cell r="I3578">
            <v>9239</v>
          </cell>
          <cell r="J3578" t="str">
            <v>Blood RNA</v>
          </cell>
          <cell r="K3578" t="str">
            <v>PaxGene</v>
          </cell>
          <cell r="L3578">
            <v>186</v>
          </cell>
          <cell r="M3578" t="str">
            <v>F</v>
          </cell>
          <cell r="N3578">
            <v>2</v>
          </cell>
          <cell r="P3578">
            <v>11808</v>
          </cell>
          <cell r="Q3578" t="str">
            <v>Male</v>
          </cell>
          <cell r="R3578" t="str">
            <v>[AI]</v>
          </cell>
          <cell r="S3578" t="str">
            <v xml:space="preserve">RA </v>
          </cell>
          <cell r="T3578" t="str">
            <v>RA Patient</v>
          </cell>
          <cell r="U3578">
            <v>1959</v>
          </cell>
          <cell r="V3578">
            <v>58</v>
          </cell>
        </row>
        <row r="3579">
          <cell r="A3579" t="str">
            <v>AA03578</v>
          </cell>
          <cell r="B3579">
            <v>1</v>
          </cell>
          <cell r="C3579" t="str">
            <v>OCRD</v>
          </cell>
          <cell r="D3579">
            <v>715</v>
          </cell>
          <cell r="E3579">
            <v>43054</v>
          </cell>
          <cell r="F3579" t="str">
            <v>OCRD|0715</v>
          </cell>
          <cell r="G3579" t="str">
            <v>OCRD|0715|2017-11-15</v>
          </cell>
          <cell r="H3579" t="str">
            <v>S00715-V09238</v>
          </cell>
          <cell r="I3579">
            <v>9238</v>
          </cell>
          <cell r="J3579" t="str">
            <v>Blood RNA</v>
          </cell>
          <cell r="K3579" t="str">
            <v>PaxGene</v>
          </cell>
          <cell r="L3579">
            <v>186</v>
          </cell>
          <cell r="M3579" t="str">
            <v>F</v>
          </cell>
          <cell r="N3579">
            <v>3</v>
          </cell>
          <cell r="P3579">
            <v>11874</v>
          </cell>
          <cell r="Q3579" t="str">
            <v>Female</v>
          </cell>
          <cell r="R3579" t="str">
            <v>[AI]</v>
          </cell>
          <cell r="S3579" t="str">
            <v xml:space="preserve">RA </v>
          </cell>
          <cell r="T3579" t="str">
            <v>RA Patient</v>
          </cell>
          <cell r="U3579">
            <v>1990</v>
          </cell>
          <cell r="V3579">
            <v>27</v>
          </cell>
        </row>
        <row r="3580">
          <cell r="A3580" t="str">
            <v>AA03579</v>
          </cell>
          <cell r="B3580">
            <v>1</v>
          </cell>
          <cell r="C3580" t="str">
            <v>OCRD</v>
          </cell>
          <cell r="D3580">
            <v>738</v>
          </cell>
          <cell r="E3580">
            <v>43054</v>
          </cell>
          <cell r="F3580" t="str">
            <v>OCRD|0738</v>
          </cell>
          <cell r="G3580" t="str">
            <v>OCRD|0738|2017-11-15</v>
          </cell>
          <cell r="H3580" t="str">
            <v>S00738-V09241</v>
          </cell>
          <cell r="I3580">
            <v>9241</v>
          </cell>
          <cell r="J3580" t="str">
            <v>Blood RNA</v>
          </cell>
          <cell r="K3580" t="str">
            <v>PaxGene</v>
          </cell>
          <cell r="L3580">
            <v>186</v>
          </cell>
          <cell r="M3580" t="str">
            <v>F</v>
          </cell>
          <cell r="N3580">
            <v>4</v>
          </cell>
          <cell r="P3580">
            <v>10668</v>
          </cell>
          <cell r="Q3580" t="str">
            <v>Male</v>
          </cell>
          <cell r="R3580" t="str">
            <v>[AA]</v>
          </cell>
          <cell r="S3580" t="str">
            <v xml:space="preserve">SLE </v>
          </cell>
          <cell r="T3580" t="str">
            <v>SLE Patient</v>
          </cell>
          <cell r="U3580">
            <v>1961</v>
          </cell>
          <cell r="V3580">
            <v>56</v>
          </cell>
        </row>
        <row r="3581">
          <cell r="A3581" t="str">
            <v>AA03580</v>
          </cell>
          <cell r="B3581">
            <v>1</v>
          </cell>
          <cell r="C3581" t="str">
            <v>OCRD</v>
          </cell>
          <cell r="D3581">
            <v>1475</v>
          </cell>
          <cell r="E3581">
            <v>43054</v>
          </cell>
          <cell r="F3581" t="str">
            <v>OCRD|1475</v>
          </cell>
          <cell r="G3581" t="str">
            <v>OCRD|1475|2017-11-15</v>
          </cell>
          <cell r="H3581" t="str">
            <v>S01475-V09240</v>
          </cell>
          <cell r="I3581">
            <v>9240</v>
          </cell>
          <cell r="J3581" t="str">
            <v>Blood RNA</v>
          </cell>
          <cell r="K3581" t="str">
            <v>PaxGene</v>
          </cell>
          <cell r="L3581">
            <v>186</v>
          </cell>
          <cell r="M3581" t="str">
            <v>F</v>
          </cell>
          <cell r="N3581">
            <v>5</v>
          </cell>
          <cell r="P3581">
            <v>23369</v>
          </cell>
          <cell r="Q3581" t="str">
            <v>Female</v>
          </cell>
          <cell r="R3581" t="str">
            <v>[EA]</v>
          </cell>
          <cell r="S3581" t="str">
            <v xml:space="preserve">Rheumatic </v>
          </cell>
          <cell r="T3581" t="str">
            <v>Rheumatic Disease Patient</v>
          </cell>
          <cell r="U3581">
            <v>1970</v>
          </cell>
          <cell r="V3581">
            <v>47</v>
          </cell>
        </row>
        <row r="3582">
          <cell r="A3582" t="str">
            <v>AA03581</v>
          </cell>
          <cell r="B3582">
            <v>1</v>
          </cell>
          <cell r="C3582" t="str">
            <v>OCRD</v>
          </cell>
          <cell r="D3582">
            <v>843</v>
          </cell>
          <cell r="E3582">
            <v>43055</v>
          </cell>
          <cell r="F3582" t="str">
            <v>OCRD|0843</v>
          </cell>
          <cell r="G3582" t="str">
            <v>OCRD|0843|2017-11-16</v>
          </cell>
          <cell r="H3582" t="str">
            <v>S00843-V09244</v>
          </cell>
          <cell r="I3582">
            <v>9244</v>
          </cell>
          <cell r="J3582" t="str">
            <v>Blood RNA</v>
          </cell>
          <cell r="K3582" t="str">
            <v>PaxGene</v>
          </cell>
          <cell r="L3582">
            <v>186</v>
          </cell>
          <cell r="M3582" t="str">
            <v>F</v>
          </cell>
          <cell r="N3582">
            <v>6</v>
          </cell>
          <cell r="P3582">
            <v>20345</v>
          </cell>
          <cell r="Q3582" t="str">
            <v>Male</v>
          </cell>
          <cell r="R3582" t="str">
            <v>[AA]</v>
          </cell>
          <cell r="S3582" t="str">
            <v xml:space="preserve">Rheumatic </v>
          </cell>
          <cell r="T3582" t="str">
            <v>Rheumatic Disease Patient</v>
          </cell>
          <cell r="U3582">
            <v>1967</v>
          </cell>
          <cell r="V3582">
            <v>50</v>
          </cell>
        </row>
        <row r="3583">
          <cell r="A3583" t="str">
            <v>AA03582</v>
          </cell>
          <cell r="B3583">
            <v>1</v>
          </cell>
          <cell r="C3583" t="str">
            <v>OCRD</v>
          </cell>
          <cell r="D3583">
            <v>873</v>
          </cell>
          <cell r="E3583">
            <v>43055</v>
          </cell>
          <cell r="F3583" t="str">
            <v>OCRD|0873</v>
          </cell>
          <cell r="G3583" t="str">
            <v>OCRD|0873|2017-11-16</v>
          </cell>
          <cell r="H3583" t="str">
            <v>S00873-V09245</v>
          </cell>
          <cell r="I3583">
            <v>9245</v>
          </cell>
          <cell r="J3583" t="str">
            <v>Blood RNA</v>
          </cell>
          <cell r="K3583" t="str">
            <v>PaxGene</v>
          </cell>
          <cell r="L3583">
            <v>192</v>
          </cell>
          <cell r="M3583" t="str">
            <v>A</v>
          </cell>
          <cell r="N3583">
            <v>1</v>
          </cell>
          <cell r="P3583">
            <v>10423</v>
          </cell>
          <cell r="Q3583" t="str">
            <v>Female</v>
          </cell>
          <cell r="R3583" t="str">
            <v>[EA]</v>
          </cell>
          <cell r="S3583" t="str">
            <v xml:space="preserve">SLE </v>
          </cell>
          <cell r="T3583" t="str">
            <v>SLE Patient</v>
          </cell>
          <cell r="U3583">
            <v>1941</v>
          </cell>
          <cell r="V3583">
            <v>76</v>
          </cell>
        </row>
        <row r="3584">
          <cell r="A3584" t="str">
            <v>AA03583</v>
          </cell>
          <cell r="B3584">
            <v>1</v>
          </cell>
          <cell r="C3584" t="str">
            <v>OCRD</v>
          </cell>
          <cell r="D3584">
            <v>1487</v>
          </cell>
          <cell r="E3584">
            <v>43055</v>
          </cell>
          <cell r="F3584" t="str">
            <v>OCRD|1487</v>
          </cell>
          <cell r="G3584" t="str">
            <v>OCRD|1487|2017-11-16</v>
          </cell>
          <cell r="H3584" t="str">
            <v>S01487-V09243</v>
          </cell>
          <cell r="I3584">
            <v>9243</v>
          </cell>
          <cell r="J3584" t="str">
            <v>Blood RNA</v>
          </cell>
          <cell r="K3584" t="str">
            <v>PaxGene</v>
          </cell>
          <cell r="L3584">
            <v>192</v>
          </cell>
          <cell r="M3584" t="str">
            <v>A</v>
          </cell>
          <cell r="N3584">
            <v>2</v>
          </cell>
          <cell r="P3584">
            <v>23387</v>
          </cell>
          <cell r="Q3584" t="str">
            <v>Female</v>
          </cell>
          <cell r="R3584" t="str">
            <v>[AI]</v>
          </cell>
          <cell r="S3584" t="str">
            <v xml:space="preserve">SLE </v>
          </cell>
          <cell r="T3584" t="str">
            <v>SLE Patient</v>
          </cell>
          <cell r="U3584">
            <v>1997</v>
          </cell>
          <cell r="V3584">
            <v>20</v>
          </cell>
        </row>
        <row r="3585">
          <cell r="A3585" t="str">
            <v>AA03584</v>
          </cell>
          <cell r="B3585">
            <v>1</v>
          </cell>
          <cell r="C3585" t="str">
            <v>OCRD</v>
          </cell>
          <cell r="D3585">
            <v>52</v>
          </cell>
          <cell r="E3585">
            <v>43056</v>
          </cell>
          <cell r="F3585" t="str">
            <v>OCRD|0052</v>
          </cell>
          <cell r="G3585" t="str">
            <v>OCRD|0052|2017-11-17</v>
          </cell>
          <cell r="H3585" t="str">
            <v>S00052-V09246</v>
          </cell>
          <cell r="I3585">
            <v>9246</v>
          </cell>
          <cell r="J3585" t="str">
            <v>Blood RNA</v>
          </cell>
          <cell r="K3585" t="str">
            <v>PaxGene</v>
          </cell>
          <cell r="L3585">
            <v>192</v>
          </cell>
          <cell r="M3585" t="str">
            <v>A</v>
          </cell>
          <cell r="N3585">
            <v>3</v>
          </cell>
          <cell r="P3585">
            <v>13185</v>
          </cell>
          <cell r="Q3585" t="str">
            <v>Female</v>
          </cell>
          <cell r="R3585" t="str">
            <v>[AI]</v>
          </cell>
          <cell r="S3585" t="str">
            <v xml:space="preserve">SLE </v>
          </cell>
          <cell r="T3585" t="str">
            <v>SLE Patient</v>
          </cell>
          <cell r="U3585">
            <v>1972</v>
          </cell>
          <cell r="V3585">
            <v>45</v>
          </cell>
        </row>
        <row r="3586">
          <cell r="A3586" t="str">
            <v>AA03585</v>
          </cell>
          <cell r="B3586">
            <v>1</v>
          </cell>
          <cell r="C3586" t="str">
            <v>OCRD</v>
          </cell>
          <cell r="D3586">
            <v>638</v>
          </cell>
          <cell r="E3586">
            <v>43056</v>
          </cell>
          <cell r="F3586" t="str">
            <v>OCRD|0638</v>
          </cell>
          <cell r="G3586" t="str">
            <v>OCRD|0638|2017-11-17</v>
          </cell>
          <cell r="H3586" t="str">
            <v>S00638-V09247</v>
          </cell>
          <cell r="I3586">
            <v>9247</v>
          </cell>
          <cell r="J3586" t="str">
            <v>Blood RNA</v>
          </cell>
          <cell r="K3586" t="str">
            <v>PaxGene</v>
          </cell>
          <cell r="L3586">
            <v>192</v>
          </cell>
          <cell r="M3586" t="str">
            <v>A</v>
          </cell>
          <cell r="N3586">
            <v>4</v>
          </cell>
          <cell r="P3586">
            <v>13208</v>
          </cell>
          <cell r="Q3586" t="str">
            <v>Female</v>
          </cell>
          <cell r="R3586" t="str">
            <v>[EA][H]</v>
          </cell>
          <cell r="S3586" t="str">
            <v xml:space="preserve">SLE </v>
          </cell>
          <cell r="T3586" t="str">
            <v>SLE Patient</v>
          </cell>
          <cell r="U3586">
            <v>1966</v>
          </cell>
          <cell r="V3586">
            <v>51</v>
          </cell>
        </row>
        <row r="3587">
          <cell r="A3587" t="str">
            <v>AA03586</v>
          </cell>
          <cell r="B3587">
            <v>1</v>
          </cell>
          <cell r="C3587" t="str">
            <v>OCRD</v>
          </cell>
          <cell r="D3587">
            <v>120</v>
          </cell>
          <cell r="E3587">
            <v>43059</v>
          </cell>
          <cell r="F3587" t="str">
            <v>OCRD|0120</v>
          </cell>
          <cell r="G3587" t="str">
            <v>OCRD|0120|2017-11-20</v>
          </cell>
          <cell r="H3587" t="str">
            <v>S00120-V09248</v>
          </cell>
          <cell r="I3587">
            <v>9248</v>
          </cell>
          <cell r="J3587" t="str">
            <v>Blood RNA</v>
          </cell>
          <cell r="K3587" t="str">
            <v>PaxGene</v>
          </cell>
          <cell r="L3587">
            <v>192</v>
          </cell>
          <cell r="M3587" t="str">
            <v>A</v>
          </cell>
          <cell r="N3587">
            <v>5</v>
          </cell>
          <cell r="P3587">
            <v>11143</v>
          </cell>
          <cell r="Q3587" t="str">
            <v>Female</v>
          </cell>
          <cell r="R3587" t="str">
            <v>[EA]</v>
          </cell>
          <cell r="S3587" t="str">
            <v xml:space="preserve">SLE </v>
          </cell>
          <cell r="T3587" t="str">
            <v>SLE Patient</v>
          </cell>
          <cell r="U3587">
            <v>1962</v>
          </cell>
          <cell r="V3587">
            <v>55</v>
          </cell>
        </row>
        <row r="3588">
          <cell r="A3588" t="str">
            <v>AA03587</v>
          </cell>
          <cell r="B3588">
            <v>1</v>
          </cell>
          <cell r="C3588" t="str">
            <v>OCRD</v>
          </cell>
          <cell r="D3588">
            <v>145</v>
          </cell>
          <cell r="E3588">
            <v>43059</v>
          </cell>
          <cell r="F3588" t="str">
            <v>OCRD|0145</v>
          </cell>
          <cell r="G3588" t="str">
            <v>OCRD|0145|2017-11-20</v>
          </cell>
          <cell r="H3588" t="str">
            <v>S00145-V09250</v>
          </cell>
          <cell r="I3588">
            <v>9250</v>
          </cell>
          <cell r="J3588" t="str">
            <v>Blood RNA</v>
          </cell>
          <cell r="K3588" t="str">
            <v>PaxGene</v>
          </cell>
          <cell r="L3588">
            <v>192</v>
          </cell>
          <cell r="M3588" t="str">
            <v>A</v>
          </cell>
          <cell r="N3588">
            <v>6</v>
          </cell>
          <cell r="P3588">
            <v>11439</v>
          </cell>
          <cell r="Q3588" t="str">
            <v>Male</v>
          </cell>
          <cell r="R3588" t="str">
            <v>[EA]</v>
          </cell>
          <cell r="S3588" t="str">
            <v xml:space="preserve">RA </v>
          </cell>
          <cell r="T3588" t="str">
            <v>RA Patient</v>
          </cell>
          <cell r="U3588">
            <v>1963</v>
          </cell>
          <cell r="V3588">
            <v>54</v>
          </cell>
        </row>
        <row r="3589">
          <cell r="A3589" t="str">
            <v>AA03588</v>
          </cell>
          <cell r="B3589">
            <v>1</v>
          </cell>
          <cell r="C3589" t="str">
            <v>OCRD</v>
          </cell>
          <cell r="D3589">
            <v>639</v>
          </cell>
          <cell r="E3589">
            <v>43059</v>
          </cell>
          <cell r="F3589" t="str">
            <v>OCRD|0639</v>
          </cell>
          <cell r="G3589" t="str">
            <v>OCRD|0639|2017-11-20</v>
          </cell>
          <cell r="H3589" t="str">
            <v>S00639-V09249</v>
          </cell>
          <cell r="I3589">
            <v>9249</v>
          </cell>
          <cell r="J3589" t="str">
            <v>Blood RNA</v>
          </cell>
          <cell r="K3589" t="str">
            <v>PaxGene</v>
          </cell>
          <cell r="L3589">
            <v>192</v>
          </cell>
          <cell r="M3589" t="str">
            <v>B</v>
          </cell>
          <cell r="N3589">
            <v>1</v>
          </cell>
          <cell r="P3589">
            <v>14274</v>
          </cell>
          <cell r="Q3589" t="str">
            <v>Female</v>
          </cell>
          <cell r="R3589" t="str">
            <v>[A]</v>
          </cell>
          <cell r="S3589" t="str">
            <v xml:space="preserve">SLE </v>
          </cell>
          <cell r="T3589" t="str">
            <v>SLE Patient</v>
          </cell>
          <cell r="U3589">
            <v>1982</v>
          </cell>
          <cell r="V3589">
            <v>35</v>
          </cell>
        </row>
        <row r="3590">
          <cell r="A3590" t="str">
            <v>AA03589</v>
          </cell>
          <cell r="B3590">
            <v>1</v>
          </cell>
          <cell r="C3590" t="str">
            <v>OCRD</v>
          </cell>
          <cell r="D3590">
            <v>850</v>
          </cell>
          <cell r="E3590">
            <v>43059</v>
          </cell>
          <cell r="F3590" t="str">
            <v>OCRD|0850</v>
          </cell>
          <cell r="G3590" t="str">
            <v>OCRD|0850|2017-11-20</v>
          </cell>
          <cell r="H3590" t="str">
            <v>S00850-V09253</v>
          </cell>
          <cell r="I3590">
            <v>9253</v>
          </cell>
          <cell r="J3590" t="str">
            <v>Blood RNA</v>
          </cell>
          <cell r="K3590" t="str">
            <v>PaxGene</v>
          </cell>
          <cell r="L3590">
            <v>192</v>
          </cell>
          <cell r="M3590" t="str">
            <v>B</v>
          </cell>
          <cell r="N3590">
            <v>2</v>
          </cell>
          <cell r="P3590">
            <v>20357</v>
          </cell>
          <cell r="Q3590" t="str">
            <v>Female</v>
          </cell>
          <cell r="R3590" t="str">
            <v>[EA]</v>
          </cell>
          <cell r="S3590" t="str">
            <v xml:space="preserve">RA </v>
          </cell>
          <cell r="T3590" t="str">
            <v>RA Patient</v>
          </cell>
          <cell r="U3590">
            <v>1939</v>
          </cell>
          <cell r="V3590">
            <v>78</v>
          </cell>
        </row>
        <row r="3591">
          <cell r="A3591" t="str">
            <v>AA03590</v>
          </cell>
          <cell r="B3591">
            <v>1</v>
          </cell>
          <cell r="C3591" t="str">
            <v>OCRD</v>
          </cell>
          <cell r="D3591">
            <v>1424</v>
          </cell>
          <cell r="E3591">
            <v>43059</v>
          </cell>
          <cell r="F3591" t="str">
            <v>OCRD|1424</v>
          </cell>
          <cell r="G3591" t="str">
            <v>OCRD|1424|2017-11-20</v>
          </cell>
          <cell r="H3591" t="str">
            <v>S01424-V09251</v>
          </cell>
          <cell r="I3591">
            <v>9251</v>
          </cell>
          <cell r="J3591" t="str">
            <v>Blood RNA</v>
          </cell>
          <cell r="K3591" t="str">
            <v>PaxGene</v>
          </cell>
          <cell r="L3591">
            <v>192</v>
          </cell>
          <cell r="M3591" t="str">
            <v>B</v>
          </cell>
          <cell r="N3591">
            <v>3</v>
          </cell>
          <cell r="P3591">
            <v>23250</v>
          </cell>
          <cell r="Q3591" t="str">
            <v>Female</v>
          </cell>
          <cell r="R3591" t="str">
            <v>[AA]</v>
          </cell>
          <cell r="S3591" t="str">
            <v xml:space="preserve">RA </v>
          </cell>
          <cell r="T3591" t="str">
            <v>RA Patient</v>
          </cell>
          <cell r="U3591">
            <v>1964</v>
          </cell>
          <cell r="V3591">
            <v>53</v>
          </cell>
        </row>
        <row r="3592">
          <cell r="A3592" t="str">
            <v>AA03591</v>
          </cell>
          <cell r="B3592">
            <v>1</v>
          </cell>
          <cell r="C3592" t="str">
            <v>OCRD</v>
          </cell>
          <cell r="D3592">
            <v>1537</v>
          </cell>
          <cell r="E3592">
            <v>43059</v>
          </cell>
          <cell r="F3592" t="str">
            <v>OCRD|1537</v>
          </cell>
          <cell r="G3592" t="str">
            <v>OCRD|1537|2017-11-20</v>
          </cell>
          <cell r="H3592" t="str">
            <v>S01537-V09252</v>
          </cell>
          <cell r="I3592">
            <v>9252</v>
          </cell>
          <cell r="J3592" t="str">
            <v>Blood RNA</v>
          </cell>
          <cell r="K3592" t="str">
            <v>PaxGene</v>
          </cell>
          <cell r="L3592">
            <v>192</v>
          </cell>
          <cell r="M3592" t="str">
            <v>B</v>
          </cell>
          <cell r="N3592">
            <v>4</v>
          </cell>
          <cell r="P3592">
            <v>23605</v>
          </cell>
          <cell r="Q3592" t="str">
            <v>Female</v>
          </cell>
          <cell r="R3592" t="str">
            <v>[EA]</v>
          </cell>
          <cell r="S3592" t="str">
            <v xml:space="preserve">RA </v>
          </cell>
          <cell r="T3592" t="str">
            <v>RA Patient</v>
          </cell>
          <cell r="U3592">
            <v>1968</v>
          </cell>
          <cell r="V3592">
            <v>49</v>
          </cell>
        </row>
        <row r="3593">
          <cell r="A3593" t="str">
            <v>AA03592</v>
          </cell>
          <cell r="B3593">
            <v>1</v>
          </cell>
          <cell r="C3593" t="str">
            <v>OCRD</v>
          </cell>
          <cell r="D3593">
            <v>12</v>
          </cell>
          <cell r="E3593">
            <v>43060</v>
          </cell>
          <cell r="F3593" t="str">
            <v>OCRD|0012</v>
          </cell>
          <cell r="G3593" t="str">
            <v>OCRD|0012|2017-11-21</v>
          </cell>
          <cell r="H3593" t="str">
            <v>S00012-V09254</v>
          </cell>
          <cell r="I3593">
            <v>9254</v>
          </cell>
          <cell r="J3593" t="str">
            <v>Blood RNA</v>
          </cell>
          <cell r="K3593" t="str">
            <v>PaxGene</v>
          </cell>
          <cell r="L3593">
            <v>192</v>
          </cell>
          <cell r="M3593" t="str">
            <v>B</v>
          </cell>
          <cell r="N3593">
            <v>5</v>
          </cell>
          <cell r="P3593">
            <v>13211</v>
          </cell>
          <cell r="Q3593" t="str">
            <v>Female</v>
          </cell>
          <cell r="R3593" t="str">
            <v>[AA]</v>
          </cell>
          <cell r="S3593" t="str">
            <v xml:space="preserve">SLE </v>
          </cell>
          <cell r="T3593" t="str">
            <v>SLE Patient</v>
          </cell>
          <cell r="U3593">
            <v>1972</v>
          </cell>
          <cell r="V3593">
            <v>45</v>
          </cell>
        </row>
        <row r="3594">
          <cell r="A3594" t="str">
            <v>AA03593</v>
          </cell>
          <cell r="B3594">
            <v>1</v>
          </cell>
          <cell r="C3594" t="str">
            <v>OCRD</v>
          </cell>
          <cell r="D3594">
            <v>1437</v>
          </cell>
          <cell r="E3594">
            <v>43060</v>
          </cell>
          <cell r="F3594" t="str">
            <v>OCRD|1437</v>
          </cell>
          <cell r="G3594" t="str">
            <v>OCRD|1437|2017-11-21</v>
          </cell>
          <cell r="H3594" t="str">
            <v>S01437-V90256</v>
          </cell>
          <cell r="I3594">
            <v>9256</v>
          </cell>
          <cell r="J3594" t="str">
            <v>Blood RNA</v>
          </cell>
          <cell r="K3594" t="str">
            <v>PaxGene</v>
          </cell>
          <cell r="L3594">
            <v>192</v>
          </cell>
          <cell r="M3594" t="str">
            <v>B</v>
          </cell>
          <cell r="N3594">
            <v>6</v>
          </cell>
          <cell r="P3594">
            <v>23291</v>
          </cell>
          <cell r="Q3594" t="str">
            <v>Female</v>
          </cell>
          <cell r="R3594" t="str">
            <v>[AI]</v>
          </cell>
          <cell r="S3594" t="str">
            <v xml:space="preserve">Rheumatic </v>
          </cell>
          <cell r="T3594" t="str">
            <v>Rheumatic Disease Patient</v>
          </cell>
          <cell r="U3594">
            <v>1969</v>
          </cell>
          <cell r="V3594">
            <v>48</v>
          </cell>
        </row>
        <row r="3595">
          <cell r="A3595" t="str">
            <v>AA03594</v>
          </cell>
          <cell r="B3595">
            <v>1</v>
          </cell>
          <cell r="C3595" t="str">
            <v>OCRD</v>
          </cell>
          <cell r="D3595">
            <v>1459</v>
          </cell>
          <cell r="E3595">
            <v>43060</v>
          </cell>
          <cell r="F3595" t="str">
            <v>OCRD|1459</v>
          </cell>
          <cell r="G3595" t="str">
            <v>OCRD|1459|2017-11-21</v>
          </cell>
          <cell r="H3595" t="str">
            <v>S01459-V09255</v>
          </cell>
          <cell r="I3595">
            <v>9255</v>
          </cell>
          <cell r="J3595" t="str">
            <v>Blood RNA</v>
          </cell>
          <cell r="K3595" t="str">
            <v>PaxGene</v>
          </cell>
          <cell r="L3595">
            <v>192</v>
          </cell>
          <cell r="M3595" t="str">
            <v>C</v>
          </cell>
          <cell r="N3595">
            <v>1</v>
          </cell>
          <cell r="P3595">
            <v>23243</v>
          </cell>
          <cell r="Q3595" t="str">
            <v>Female</v>
          </cell>
          <cell r="R3595" t="str">
            <v>[AA]</v>
          </cell>
          <cell r="S3595" t="str">
            <v xml:space="preserve">SLE </v>
          </cell>
          <cell r="T3595" t="str">
            <v>SLE Patient</v>
          </cell>
          <cell r="U3595">
            <v>1998</v>
          </cell>
          <cell r="V3595">
            <v>19</v>
          </cell>
        </row>
        <row r="3596">
          <cell r="A3596" t="str">
            <v>AA03595</v>
          </cell>
          <cell r="B3596">
            <v>1</v>
          </cell>
          <cell r="C3596" t="str">
            <v>OCRD</v>
          </cell>
          <cell r="D3596">
            <v>817</v>
          </cell>
          <cell r="E3596">
            <v>43066</v>
          </cell>
          <cell r="F3596" t="str">
            <v>OCRD|0817</v>
          </cell>
          <cell r="G3596" t="str">
            <v>OCRD|0817|2017-11-27</v>
          </cell>
          <cell r="H3596" t="str">
            <v>S00817-V09257</v>
          </cell>
          <cell r="I3596">
            <v>9257</v>
          </cell>
          <cell r="J3596" t="str">
            <v>Blood RNA</v>
          </cell>
          <cell r="K3596" t="str">
            <v>PaxGene</v>
          </cell>
          <cell r="L3596">
            <v>192</v>
          </cell>
          <cell r="M3596" t="str">
            <v>C</v>
          </cell>
          <cell r="N3596">
            <v>2</v>
          </cell>
          <cell r="P3596">
            <v>20301</v>
          </cell>
          <cell r="Q3596" t="str">
            <v>Female</v>
          </cell>
          <cell r="R3596" t="str">
            <v>[EA]</v>
          </cell>
          <cell r="S3596" t="str">
            <v xml:space="preserve">RA </v>
          </cell>
          <cell r="T3596" t="str">
            <v>RA Patient</v>
          </cell>
          <cell r="U3596">
            <v>1975</v>
          </cell>
          <cell r="V3596">
            <v>42</v>
          </cell>
        </row>
        <row r="3597">
          <cell r="A3597" t="str">
            <v>AA03596</v>
          </cell>
          <cell r="B3597">
            <v>1</v>
          </cell>
          <cell r="C3597" t="str">
            <v>OCRD</v>
          </cell>
          <cell r="D3597">
            <v>911</v>
          </cell>
          <cell r="E3597">
            <v>43066</v>
          </cell>
          <cell r="F3597" t="str">
            <v>OCRD|0911</v>
          </cell>
          <cell r="G3597" t="str">
            <v>OCRD|0911|2017-11-27</v>
          </cell>
          <cell r="H3597" t="str">
            <v>S00911-V09258</v>
          </cell>
          <cell r="I3597">
            <v>9258</v>
          </cell>
          <cell r="J3597" t="str">
            <v>Blood RNA</v>
          </cell>
          <cell r="K3597" t="str">
            <v>PaxGene</v>
          </cell>
          <cell r="L3597">
            <v>192</v>
          </cell>
          <cell r="M3597" t="str">
            <v>C</v>
          </cell>
          <cell r="N3597">
            <v>3</v>
          </cell>
          <cell r="P3597">
            <v>22860</v>
          </cell>
          <cell r="Q3597" t="str">
            <v>Female</v>
          </cell>
          <cell r="R3597" t="str">
            <v>[EA]</v>
          </cell>
          <cell r="S3597" t="str">
            <v xml:space="preserve">SLE </v>
          </cell>
          <cell r="T3597" t="str">
            <v>SLE Patient</v>
          </cell>
          <cell r="U3597">
            <v>1987</v>
          </cell>
          <cell r="V3597">
            <v>30</v>
          </cell>
        </row>
        <row r="3598">
          <cell r="A3598" t="str">
            <v>AA03597</v>
          </cell>
          <cell r="B3598">
            <v>1</v>
          </cell>
          <cell r="C3598" t="str">
            <v>OCRD</v>
          </cell>
          <cell r="D3598">
            <v>241</v>
          </cell>
          <cell r="E3598">
            <v>43067</v>
          </cell>
          <cell r="F3598" t="str">
            <v>OCRD|0241</v>
          </cell>
          <cell r="G3598" t="str">
            <v>OCRD|0241|2017-11-28</v>
          </cell>
          <cell r="H3598" t="str">
            <v>S00241-V09261</v>
          </cell>
          <cell r="I3598">
            <v>9261</v>
          </cell>
          <cell r="J3598" t="str">
            <v>Blood RNA</v>
          </cell>
          <cell r="K3598" t="str">
            <v>PaxGene</v>
          </cell>
          <cell r="L3598">
            <v>192</v>
          </cell>
          <cell r="M3598" t="str">
            <v>C</v>
          </cell>
          <cell r="N3598">
            <v>4</v>
          </cell>
          <cell r="P3598">
            <v>13209</v>
          </cell>
          <cell r="Q3598" t="str">
            <v>Female</v>
          </cell>
          <cell r="R3598" t="str">
            <v>[AI]</v>
          </cell>
          <cell r="S3598" t="str">
            <v xml:space="preserve">SLE </v>
          </cell>
          <cell r="T3598" t="str">
            <v>SLE Patient</v>
          </cell>
          <cell r="U3598">
            <v>1981</v>
          </cell>
          <cell r="V3598">
            <v>36</v>
          </cell>
        </row>
        <row r="3599">
          <cell r="A3599" t="str">
            <v>AA03598</v>
          </cell>
          <cell r="B3599">
            <v>1</v>
          </cell>
          <cell r="C3599" t="str">
            <v>OCRD</v>
          </cell>
          <cell r="D3599">
            <v>350</v>
          </cell>
          <cell r="E3599">
            <v>43067</v>
          </cell>
          <cell r="F3599" t="str">
            <v>OCRD|0350</v>
          </cell>
          <cell r="G3599" t="str">
            <v>OCRD|0350|2017-11-28</v>
          </cell>
          <cell r="H3599" t="str">
            <v>S00350-V09263</v>
          </cell>
          <cell r="I3599">
            <v>9263</v>
          </cell>
          <cell r="J3599" t="str">
            <v>Blood RNA</v>
          </cell>
          <cell r="K3599" t="str">
            <v>PaxGene</v>
          </cell>
          <cell r="L3599">
            <v>192</v>
          </cell>
          <cell r="M3599" t="str">
            <v>C</v>
          </cell>
          <cell r="N3599">
            <v>5</v>
          </cell>
          <cell r="P3599">
            <v>10081</v>
          </cell>
          <cell r="Q3599" t="str">
            <v>Male</v>
          </cell>
          <cell r="R3599" t="str">
            <v>[AI]</v>
          </cell>
          <cell r="S3599" t="str">
            <v xml:space="preserve">SLE </v>
          </cell>
          <cell r="T3599" t="str">
            <v>SLE Patient</v>
          </cell>
          <cell r="U3599">
            <v>1986</v>
          </cell>
          <cell r="V3599">
            <v>31</v>
          </cell>
        </row>
        <row r="3600">
          <cell r="A3600" t="str">
            <v>AA03599</v>
          </cell>
          <cell r="B3600">
            <v>1</v>
          </cell>
          <cell r="C3600" t="str">
            <v>OCRD</v>
          </cell>
          <cell r="D3600">
            <v>680</v>
          </cell>
          <cell r="E3600">
            <v>43067</v>
          </cell>
          <cell r="F3600" t="str">
            <v>OCRD|0680</v>
          </cell>
          <cell r="G3600" t="str">
            <v>OCRD|0680|2017-11-28</v>
          </cell>
          <cell r="H3600" t="str">
            <v>S00680-V09260</v>
          </cell>
          <cell r="I3600">
            <v>9260</v>
          </cell>
          <cell r="J3600" t="str">
            <v>Blood RNA</v>
          </cell>
          <cell r="K3600" t="str">
            <v>PaxGene</v>
          </cell>
          <cell r="L3600">
            <v>192</v>
          </cell>
          <cell r="M3600" t="str">
            <v>C</v>
          </cell>
          <cell r="N3600">
            <v>6</v>
          </cell>
          <cell r="P3600">
            <v>11843</v>
          </cell>
          <cell r="Q3600" t="str">
            <v>Female</v>
          </cell>
          <cell r="R3600" t="str">
            <v>[EA]</v>
          </cell>
          <cell r="S3600" t="str">
            <v xml:space="preserve">RA </v>
          </cell>
          <cell r="T3600" t="str">
            <v>RA Patient</v>
          </cell>
          <cell r="U3600">
            <v>1995</v>
          </cell>
          <cell r="V3600">
            <v>22</v>
          </cell>
        </row>
        <row r="3601">
          <cell r="A3601" t="str">
            <v>AA03600</v>
          </cell>
          <cell r="B3601">
            <v>1</v>
          </cell>
          <cell r="C3601" t="str">
            <v>OCRD</v>
          </cell>
          <cell r="D3601">
            <v>1451</v>
          </cell>
          <cell r="E3601">
            <v>43067</v>
          </cell>
          <cell r="F3601" t="str">
            <v>OCRD|1451</v>
          </cell>
          <cell r="G3601" t="str">
            <v>OCRD|1451|2017-11-28</v>
          </cell>
          <cell r="H3601" t="str">
            <v>S01451-V09262</v>
          </cell>
          <cell r="I3601">
            <v>9262</v>
          </cell>
          <cell r="J3601" t="str">
            <v>Blood RNA</v>
          </cell>
          <cell r="K3601" t="str">
            <v>PaxGene</v>
          </cell>
          <cell r="L3601">
            <v>192</v>
          </cell>
          <cell r="M3601" t="str">
            <v>D</v>
          </cell>
          <cell r="N3601">
            <v>1</v>
          </cell>
          <cell r="P3601">
            <v>23334</v>
          </cell>
          <cell r="Q3601" t="str">
            <v>Female</v>
          </cell>
          <cell r="R3601" t="str">
            <v>[EA]</v>
          </cell>
          <cell r="S3601" t="str">
            <v xml:space="preserve">Rheumatic </v>
          </cell>
          <cell r="T3601" t="str">
            <v>Rheumatic Disease Patient</v>
          </cell>
          <cell r="U3601">
            <v>1979</v>
          </cell>
          <cell r="V3601">
            <v>38</v>
          </cell>
        </row>
        <row r="3602">
          <cell r="A3602" t="str">
            <v>AA03601</v>
          </cell>
          <cell r="B3602">
            <v>1</v>
          </cell>
          <cell r="C3602" t="str">
            <v>OCRD</v>
          </cell>
          <cell r="D3602">
            <v>1504</v>
          </cell>
          <cell r="E3602">
            <v>43067</v>
          </cell>
          <cell r="F3602" t="str">
            <v>OCRD|1504</v>
          </cell>
          <cell r="G3602" t="str">
            <v>OCRD|1504|2017-11-28</v>
          </cell>
          <cell r="H3602" t="str">
            <v>S01504-V09259</v>
          </cell>
          <cell r="I3602">
            <v>9259</v>
          </cell>
          <cell r="J3602" t="str">
            <v>Blood RNA</v>
          </cell>
          <cell r="K3602" t="str">
            <v>PaxGene</v>
          </cell>
          <cell r="L3602">
            <v>192</v>
          </cell>
          <cell r="M3602" t="str">
            <v>D</v>
          </cell>
          <cell r="N3602">
            <v>2</v>
          </cell>
          <cell r="P3602">
            <v>23417</v>
          </cell>
          <cell r="Q3602" t="str">
            <v>Female</v>
          </cell>
          <cell r="R3602" t="str">
            <v>[EA]</v>
          </cell>
          <cell r="S3602" t="str">
            <v xml:space="preserve">SLE </v>
          </cell>
          <cell r="T3602" t="str">
            <v>SLE Patient</v>
          </cell>
          <cell r="U3602">
            <v>1991</v>
          </cell>
          <cell r="V3602">
            <v>26</v>
          </cell>
        </row>
        <row r="3603">
          <cell r="A3603" t="str">
            <v>AA03602</v>
          </cell>
          <cell r="B3603">
            <v>1</v>
          </cell>
          <cell r="C3603" t="str">
            <v>OCRD</v>
          </cell>
          <cell r="D3603">
            <v>168</v>
          </cell>
          <cell r="E3603">
            <v>43068</v>
          </cell>
          <cell r="F3603" t="str">
            <v>OCRD|0168</v>
          </cell>
          <cell r="G3603" t="str">
            <v>OCRD|0168|2017-11-29</v>
          </cell>
          <cell r="H3603" t="str">
            <v>S00168-V09264</v>
          </cell>
          <cell r="I3603">
            <v>9264</v>
          </cell>
          <cell r="J3603" t="str">
            <v>Blood RNA</v>
          </cell>
          <cell r="K3603" t="str">
            <v>PaxGene</v>
          </cell>
          <cell r="L3603">
            <v>192</v>
          </cell>
          <cell r="M3603" t="str">
            <v>D</v>
          </cell>
          <cell r="N3603">
            <v>3</v>
          </cell>
          <cell r="P3603">
            <v>9219</v>
          </cell>
          <cell r="Q3603" t="str">
            <v>Female</v>
          </cell>
          <cell r="R3603" t="str">
            <v>[AI][EA][H]</v>
          </cell>
          <cell r="S3603" t="str">
            <v xml:space="preserve">SLE </v>
          </cell>
          <cell r="T3603" t="str">
            <v>SLE Patient</v>
          </cell>
          <cell r="U3603">
            <v>1957</v>
          </cell>
          <cell r="V3603">
            <v>60</v>
          </cell>
        </row>
        <row r="3604">
          <cell r="A3604" t="str">
            <v>AA03603</v>
          </cell>
          <cell r="B3604">
            <v>1</v>
          </cell>
          <cell r="C3604" t="str">
            <v>OCRD</v>
          </cell>
          <cell r="D3604">
            <v>834</v>
          </cell>
          <cell r="E3604">
            <v>43069</v>
          </cell>
          <cell r="F3604" t="str">
            <v>OCRD|0834</v>
          </cell>
          <cell r="G3604" t="str">
            <v>OCRD|0834|2017-11-30</v>
          </cell>
          <cell r="H3604" t="str">
            <v>S00834-V09265</v>
          </cell>
          <cell r="I3604">
            <v>9265</v>
          </cell>
          <cell r="J3604" t="str">
            <v>Blood RNA</v>
          </cell>
          <cell r="K3604" t="str">
            <v>PaxGene</v>
          </cell>
          <cell r="L3604">
            <v>192</v>
          </cell>
          <cell r="M3604" t="str">
            <v>D</v>
          </cell>
          <cell r="N3604">
            <v>4</v>
          </cell>
          <cell r="P3604">
            <v>20329</v>
          </cell>
          <cell r="Q3604" t="str">
            <v>Female</v>
          </cell>
          <cell r="R3604" t="str">
            <v>[AA]</v>
          </cell>
          <cell r="S3604" t="str">
            <v xml:space="preserve">SLE </v>
          </cell>
          <cell r="T3604" t="str">
            <v>SLE Patient</v>
          </cell>
          <cell r="U3604">
            <v>1988</v>
          </cell>
          <cell r="V3604">
            <v>29</v>
          </cell>
        </row>
        <row r="3605">
          <cell r="A3605" t="str">
            <v>AA03604</v>
          </cell>
          <cell r="B3605">
            <v>1</v>
          </cell>
          <cell r="C3605" t="str">
            <v>OCRD</v>
          </cell>
          <cell r="D3605">
            <v>853</v>
          </cell>
          <cell r="E3605">
            <v>43069</v>
          </cell>
          <cell r="F3605" t="str">
            <v>OCRD|0853</v>
          </cell>
          <cell r="G3605" t="str">
            <v>OCRD|0853|2017-11-30</v>
          </cell>
          <cell r="H3605" t="str">
            <v>S00853-V09266</v>
          </cell>
          <cell r="I3605">
            <v>9266</v>
          </cell>
          <cell r="J3605" t="str">
            <v>Blood RNA</v>
          </cell>
          <cell r="K3605" t="str">
            <v>PaxGene</v>
          </cell>
          <cell r="L3605">
            <v>192</v>
          </cell>
          <cell r="M3605" t="str">
            <v>D</v>
          </cell>
          <cell r="N3605">
            <v>5</v>
          </cell>
          <cell r="P3605">
            <v>20362</v>
          </cell>
          <cell r="Q3605" t="str">
            <v>Female</v>
          </cell>
          <cell r="R3605" t="str">
            <v>[EA]</v>
          </cell>
          <cell r="S3605" t="str">
            <v xml:space="preserve">RA </v>
          </cell>
          <cell r="T3605" t="str">
            <v>RA Patient</v>
          </cell>
          <cell r="U3605">
            <v>1983</v>
          </cell>
          <cell r="V3605">
            <v>34</v>
          </cell>
        </row>
        <row r="3606">
          <cell r="A3606" t="str">
            <v>AA03605</v>
          </cell>
          <cell r="B3606">
            <v>1</v>
          </cell>
          <cell r="C3606" t="str">
            <v>OCRD</v>
          </cell>
          <cell r="D3606">
            <v>802</v>
          </cell>
          <cell r="E3606">
            <v>43070</v>
          </cell>
          <cell r="F3606" t="str">
            <v>OCRD|0802</v>
          </cell>
          <cell r="G3606" t="str">
            <v>OCRD|0802|2017-12-01</v>
          </cell>
          <cell r="H3606" t="str">
            <v>S00802-V09267</v>
          </cell>
          <cell r="I3606">
            <v>9267</v>
          </cell>
          <cell r="J3606" t="str">
            <v>Blood RNA</v>
          </cell>
          <cell r="K3606" t="str">
            <v>PaxGene</v>
          </cell>
          <cell r="L3606">
            <v>192</v>
          </cell>
          <cell r="M3606" t="str">
            <v>D</v>
          </cell>
          <cell r="N3606">
            <v>6</v>
          </cell>
          <cell r="P3606">
            <v>20106</v>
          </cell>
          <cell r="Q3606" t="str">
            <v>Female</v>
          </cell>
          <cell r="R3606" t="str">
            <v>[AA]</v>
          </cell>
          <cell r="S3606" t="str">
            <v xml:space="preserve">SLE </v>
          </cell>
          <cell r="T3606" t="str">
            <v>SLE Patient</v>
          </cell>
          <cell r="U3606">
            <v>1986</v>
          </cell>
          <cell r="V3606">
            <v>31</v>
          </cell>
        </row>
        <row r="3607">
          <cell r="A3607" t="str">
            <v>AA03606</v>
          </cell>
          <cell r="B3607">
            <v>1</v>
          </cell>
          <cell r="C3607" t="str">
            <v>OCRD</v>
          </cell>
          <cell r="D3607">
            <v>96</v>
          </cell>
          <cell r="E3607">
            <v>43074</v>
          </cell>
          <cell r="F3607" t="str">
            <v>OCRD|0096</v>
          </cell>
          <cell r="G3607" t="str">
            <v>OCRD|0096|2017-12-05</v>
          </cell>
          <cell r="H3607" t="str">
            <v>S00096-V09274</v>
          </cell>
          <cell r="I3607">
            <v>9274</v>
          </cell>
          <cell r="J3607" t="str">
            <v>Blood RNA</v>
          </cell>
          <cell r="K3607" t="str">
            <v>PaxGene</v>
          </cell>
          <cell r="L3607">
            <v>192</v>
          </cell>
          <cell r="M3607" t="str">
            <v>E</v>
          </cell>
          <cell r="N3607">
            <v>1</v>
          </cell>
          <cell r="P3607">
            <v>17340</v>
          </cell>
          <cell r="Q3607" t="str">
            <v>Female</v>
          </cell>
          <cell r="R3607" t="str">
            <v>[EA]</v>
          </cell>
          <cell r="S3607" t="str">
            <v xml:space="preserve">SLE </v>
          </cell>
          <cell r="T3607" t="str">
            <v>SLE Patient</v>
          </cell>
          <cell r="U3607">
            <v>1981</v>
          </cell>
          <cell r="V3607">
            <v>36</v>
          </cell>
        </row>
        <row r="3608">
          <cell r="A3608" t="str">
            <v>AA03607</v>
          </cell>
          <cell r="B3608">
            <v>1</v>
          </cell>
          <cell r="C3608" t="str">
            <v>OCRD</v>
          </cell>
          <cell r="D3608">
            <v>530</v>
          </cell>
          <cell r="E3608">
            <v>43074</v>
          </cell>
          <cell r="F3608" t="str">
            <v>OCRD|0530</v>
          </cell>
          <cell r="G3608" t="str">
            <v>OCRD|0530|2017-12-05</v>
          </cell>
          <cell r="H3608" t="str">
            <v>S00530-V09269</v>
          </cell>
          <cell r="I3608">
            <v>9269</v>
          </cell>
          <cell r="J3608" t="str">
            <v>Blood RNA</v>
          </cell>
          <cell r="K3608" t="str">
            <v>PaxGene</v>
          </cell>
          <cell r="L3608">
            <v>192</v>
          </cell>
          <cell r="M3608" t="str">
            <v>E</v>
          </cell>
          <cell r="N3608">
            <v>2</v>
          </cell>
          <cell r="P3608">
            <v>10151</v>
          </cell>
          <cell r="Q3608" t="str">
            <v>Male</v>
          </cell>
          <cell r="R3608" t="str">
            <v>[AA]</v>
          </cell>
          <cell r="S3608" t="str">
            <v xml:space="preserve">SLE </v>
          </cell>
          <cell r="T3608" t="str">
            <v>SLE Patient</v>
          </cell>
          <cell r="U3608">
            <v>1962</v>
          </cell>
          <cell r="V3608">
            <v>55</v>
          </cell>
        </row>
        <row r="3609">
          <cell r="A3609" t="str">
            <v>AA03608</v>
          </cell>
          <cell r="B3609">
            <v>1</v>
          </cell>
          <cell r="C3609" t="str">
            <v>OCRD</v>
          </cell>
          <cell r="D3609">
            <v>730</v>
          </cell>
          <cell r="E3609">
            <v>43074</v>
          </cell>
          <cell r="F3609" t="str">
            <v>OCRD|0730</v>
          </cell>
          <cell r="G3609" t="str">
            <v>OCRD|0730|2017-12-05</v>
          </cell>
          <cell r="H3609" t="str">
            <v>S00730-V09270</v>
          </cell>
          <cell r="I3609">
            <v>9270</v>
          </cell>
          <cell r="J3609" t="str">
            <v>Blood RNA</v>
          </cell>
          <cell r="K3609" t="str">
            <v>PaxGene</v>
          </cell>
          <cell r="L3609">
            <v>192</v>
          </cell>
          <cell r="M3609" t="str">
            <v>E</v>
          </cell>
          <cell r="N3609">
            <v>3</v>
          </cell>
          <cell r="P3609">
            <v>11876</v>
          </cell>
          <cell r="Q3609" t="str">
            <v>Female</v>
          </cell>
          <cell r="R3609" t="str">
            <v>[A]</v>
          </cell>
          <cell r="S3609" t="str">
            <v xml:space="preserve">RA </v>
          </cell>
          <cell r="T3609" t="str">
            <v>RA Patient</v>
          </cell>
          <cell r="U3609">
            <v>1959</v>
          </cell>
          <cell r="V3609">
            <v>58</v>
          </cell>
        </row>
        <row r="3610">
          <cell r="A3610" t="str">
            <v>AA03609</v>
          </cell>
          <cell r="B3610">
            <v>1</v>
          </cell>
          <cell r="C3610" t="str">
            <v>OCRD</v>
          </cell>
          <cell r="D3610">
            <v>909</v>
          </cell>
          <cell r="E3610">
            <v>43074</v>
          </cell>
          <cell r="F3610" t="str">
            <v>OCRD|0909</v>
          </cell>
          <cell r="G3610" t="str">
            <v>OCRD|0909|2017-12-05</v>
          </cell>
          <cell r="H3610" t="str">
            <v>S00909-V09268</v>
          </cell>
          <cell r="I3610">
            <v>9268</v>
          </cell>
          <cell r="J3610" t="str">
            <v>Blood RNA</v>
          </cell>
          <cell r="K3610" t="str">
            <v>PaxGene</v>
          </cell>
          <cell r="L3610">
            <v>192</v>
          </cell>
          <cell r="M3610" t="str">
            <v>E</v>
          </cell>
          <cell r="N3610">
            <v>4</v>
          </cell>
          <cell r="P3610">
            <v>22879</v>
          </cell>
          <cell r="Q3610" t="str">
            <v>Female</v>
          </cell>
          <cell r="R3610" t="str">
            <v>[AA]</v>
          </cell>
          <cell r="S3610" t="str">
            <v xml:space="preserve">SLE </v>
          </cell>
          <cell r="T3610" t="str">
            <v>SLE Patient</v>
          </cell>
          <cell r="U3610">
            <v>1991</v>
          </cell>
          <cell r="V3610">
            <v>26</v>
          </cell>
        </row>
        <row r="3611">
          <cell r="A3611" t="str">
            <v>AA03610</v>
          </cell>
          <cell r="B3611">
            <v>1</v>
          </cell>
          <cell r="C3611" t="str">
            <v>OCRD</v>
          </cell>
          <cell r="D3611">
            <v>1434</v>
          </cell>
          <cell r="E3611">
            <v>43074</v>
          </cell>
          <cell r="F3611" t="str">
            <v>OCRD|1434</v>
          </cell>
          <cell r="G3611" t="str">
            <v>OCRD|1434|2017-12-05</v>
          </cell>
          <cell r="H3611" t="str">
            <v>S01434-V09272</v>
          </cell>
          <cell r="I3611">
            <v>9272</v>
          </cell>
          <cell r="J3611" t="str">
            <v>Blood RNA</v>
          </cell>
          <cell r="K3611" t="str">
            <v>PaxGene</v>
          </cell>
          <cell r="L3611">
            <v>192</v>
          </cell>
          <cell r="M3611" t="str">
            <v>E</v>
          </cell>
          <cell r="N3611">
            <v>5</v>
          </cell>
          <cell r="P3611">
            <v>23282</v>
          </cell>
          <cell r="Q3611" t="str">
            <v>Female</v>
          </cell>
          <cell r="R3611" t="str">
            <v>[EA]</v>
          </cell>
          <cell r="S3611" t="str">
            <v xml:space="preserve">SLE </v>
          </cell>
          <cell r="T3611" t="str">
            <v>SLE Patient</v>
          </cell>
          <cell r="U3611">
            <v>1982</v>
          </cell>
          <cell r="V3611">
            <v>35</v>
          </cell>
        </row>
        <row r="3612">
          <cell r="A3612" t="str">
            <v>AA03611</v>
          </cell>
          <cell r="B3612">
            <v>1</v>
          </cell>
          <cell r="C3612" t="str">
            <v>OCRD</v>
          </cell>
          <cell r="D3612">
            <v>1456</v>
          </cell>
          <cell r="E3612">
            <v>43074</v>
          </cell>
          <cell r="F3612" t="str">
            <v>OCRD|1456</v>
          </cell>
          <cell r="G3612" t="str">
            <v>OCRD|1456|2017-12-05</v>
          </cell>
          <cell r="H3612" t="str">
            <v>S01456-V09271</v>
          </cell>
          <cell r="I3612">
            <v>9271</v>
          </cell>
          <cell r="J3612" t="str">
            <v>Blood RNA</v>
          </cell>
          <cell r="K3612" t="str">
            <v>PaxGene</v>
          </cell>
          <cell r="L3612">
            <v>192</v>
          </cell>
          <cell r="M3612" t="str">
            <v>E</v>
          </cell>
          <cell r="N3612">
            <v>6</v>
          </cell>
          <cell r="P3612">
            <v>23354</v>
          </cell>
          <cell r="Q3612" t="str">
            <v>Female</v>
          </cell>
          <cell r="R3612" t="str">
            <v>[EA]</v>
          </cell>
          <cell r="S3612" t="str">
            <v xml:space="preserve">SLE </v>
          </cell>
          <cell r="T3612" t="str">
            <v>SLE Patient</v>
          </cell>
          <cell r="U3612">
            <v>1956</v>
          </cell>
          <cell r="V3612">
            <v>61</v>
          </cell>
        </row>
        <row r="3613">
          <cell r="A3613" t="str">
            <v>AA03612</v>
          </cell>
          <cell r="B3613">
            <v>1</v>
          </cell>
          <cell r="C3613" t="str">
            <v>OCRD</v>
          </cell>
          <cell r="D3613">
            <v>1472</v>
          </cell>
          <cell r="E3613">
            <v>43074</v>
          </cell>
          <cell r="F3613" t="str">
            <v>OCRD|1472</v>
          </cell>
          <cell r="G3613" t="str">
            <v>OCRD|1472|2017-12-05</v>
          </cell>
          <cell r="H3613" t="str">
            <v>S01472-V09273</v>
          </cell>
          <cell r="I3613">
            <v>9273</v>
          </cell>
          <cell r="J3613" t="str">
            <v>Blood RNA</v>
          </cell>
          <cell r="K3613" t="str">
            <v>PaxGene</v>
          </cell>
          <cell r="L3613">
            <v>192</v>
          </cell>
          <cell r="M3613" t="str">
            <v>F</v>
          </cell>
          <cell r="N3613">
            <v>1</v>
          </cell>
          <cell r="P3613">
            <v>23366</v>
          </cell>
          <cell r="Q3613" t="str">
            <v>Female</v>
          </cell>
          <cell r="R3613" t="str">
            <v>[AI]</v>
          </cell>
          <cell r="S3613" t="str">
            <v xml:space="preserve">SS </v>
          </cell>
          <cell r="T3613" t="str">
            <v>SS Patient</v>
          </cell>
          <cell r="U3613">
            <v>1974</v>
          </cell>
          <cell r="V3613">
            <v>43</v>
          </cell>
        </row>
        <row r="3614">
          <cell r="A3614" t="str">
            <v>AA03613</v>
          </cell>
          <cell r="B3614">
            <v>1</v>
          </cell>
          <cell r="C3614" t="str">
            <v>OCRD</v>
          </cell>
          <cell r="D3614">
            <v>684</v>
          </cell>
          <cell r="E3614">
            <v>43075</v>
          </cell>
          <cell r="F3614" t="str">
            <v>OCRD|0684</v>
          </cell>
          <cell r="G3614" t="str">
            <v>OCRD|0684|2017-12-06</v>
          </cell>
          <cell r="H3614" t="str">
            <v>S00684-V09276</v>
          </cell>
          <cell r="I3614">
            <v>9276</v>
          </cell>
          <cell r="J3614" t="str">
            <v>Blood RNA</v>
          </cell>
          <cell r="K3614" t="str">
            <v>PaxGene</v>
          </cell>
          <cell r="L3614">
            <v>192</v>
          </cell>
          <cell r="M3614" t="str">
            <v>F</v>
          </cell>
          <cell r="N3614">
            <v>2</v>
          </cell>
          <cell r="P3614">
            <v>17432</v>
          </cell>
          <cell r="Q3614" t="str">
            <v>Female</v>
          </cell>
          <cell r="R3614" t="str">
            <v>[EA]</v>
          </cell>
          <cell r="S3614" t="str">
            <v xml:space="preserve">RA </v>
          </cell>
          <cell r="T3614" t="str">
            <v>RA Patient</v>
          </cell>
          <cell r="U3614">
            <v>1951</v>
          </cell>
          <cell r="V3614">
            <v>66</v>
          </cell>
        </row>
        <row r="3615">
          <cell r="A3615" t="str">
            <v>AA03614</v>
          </cell>
          <cell r="B3615">
            <v>1</v>
          </cell>
          <cell r="C3615" t="str">
            <v>OCRD</v>
          </cell>
          <cell r="D3615">
            <v>791</v>
          </cell>
          <cell r="E3615">
            <v>43075</v>
          </cell>
          <cell r="F3615" t="str">
            <v>OCRD|0791</v>
          </cell>
          <cell r="G3615" t="str">
            <v>OCRD|0791|2017-12-06</v>
          </cell>
          <cell r="H3615" t="str">
            <v>S00791-V09277</v>
          </cell>
          <cell r="I3615">
            <v>9277</v>
          </cell>
          <cell r="J3615" t="str">
            <v>Blood RNA</v>
          </cell>
          <cell r="K3615" t="str">
            <v>PaxGene</v>
          </cell>
          <cell r="L3615">
            <v>192</v>
          </cell>
          <cell r="M3615" t="str">
            <v>F</v>
          </cell>
          <cell r="N3615">
            <v>3</v>
          </cell>
          <cell r="P3615">
            <v>20286</v>
          </cell>
          <cell r="Q3615" t="str">
            <v>Female</v>
          </cell>
          <cell r="R3615" t="str">
            <v>[EA]</v>
          </cell>
          <cell r="S3615" t="str">
            <v xml:space="preserve">RA </v>
          </cell>
          <cell r="T3615" t="str">
            <v>RA Patient</v>
          </cell>
          <cell r="U3615">
            <v>1954</v>
          </cell>
          <cell r="V3615">
            <v>63</v>
          </cell>
        </row>
        <row r="3616">
          <cell r="A3616" t="str">
            <v>AA03615</v>
          </cell>
          <cell r="B3616">
            <v>1</v>
          </cell>
          <cell r="C3616" t="str">
            <v>OCRD</v>
          </cell>
          <cell r="D3616">
            <v>1430</v>
          </cell>
          <cell r="E3616">
            <v>43075</v>
          </cell>
          <cell r="F3616" t="str">
            <v>OCRD|1430</v>
          </cell>
          <cell r="G3616" t="str">
            <v>OCRD|1430|2017-12-06</v>
          </cell>
          <cell r="H3616" t="str">
            <v>S01430-V09275</v>
          </cell>
          <cell r="I3616">
            <v>9275</v>
          </cell>
          <cell r="J3616" t="str">
            <v>Blood RNA</v>
          </cell>
          <cell r="K3616" t="str">
            <v>PaxGene</v>
          </cell>
          <cell r="L3616">
            <v>192</v>
          </cell>
          <cell r="M3616" t="str">
            <v>F</v>
          </cell>
          <cell r="N3616">
            <v>4</v>
          </cell>
          <cell r="P3616">
            <v>23262</v>
          </cell>
          <cell r="Q3616" t="str">
            <v>Female</v>
          </cell>
          <cell r="R3616" t="str">
            <v>[EA]</v>
          </cell>
          <cell r="S3616" t="str">
            <v xml:space="preserve">RA </v>
          </cell>
          <cell r="T3616" t="str">
            <v>RA Patient</v>
          </cell>
          <cell r="U3616">
            <v>1963</v>
          </cell>
          <cell r="V3616">
            <v>54</v>
          </cell>
        </row>
        <row r="3617">
          <cell r="A3617" t="str">
            <v>AA03616</v>
          </cell>
          <cell r="B3617">
            <v>1</v>
          </cell>
          <cell r="C3617" t="str">
            <v>OCRD</v>
          </cell>
          <cell r="D3617">
            <v>275</v>
          </cell>
          <cell r="E3617">
            <v>43076</v>
          </cell>
          <cell r="F3617" t="str">
            <v>OCRD|0275</v>
          </cell>
          <cell r="G3617" t="str">
            <v>OCRD|0275|2017-12-07</v>
          </cell>
          <cell r="H3617" t="str">
            <v>S00275-V09279</v>
          </cell>
          <cell r="I3617">
            <v>9279</v>
          </cell>
          <cell r="J3617" t="str">
            <v>Blood RNA</v>
          </cell>
          <cell r="K3617" t="str">
            <v>PaxGene</v>
          </cell>
          <cell r="L3617">
            <v>192</v>
          </cell>
          <cell r="M3617" t="str">
            <v>F</v>
          </cell>
          <cell r="N3617">
            <v>5</v>
          </cell>
          <cell r="P3617">
            <v>5718</v>
          </cell>
          <cell r="Q3617" t="str">
            <v>Female</v>
          </cell>
          <cell r="R3617" t="str">
            <v>[EA]</v>
          </cell>
          <cell r="S3617" t="str">
            <v xml:space="preserve">SLE </v>
          </cell>
          <cell r="T3617" t="str">
            <v>SLE Patient</v>
          </cell>
          <cell r="U3617">
            <v>1953</v>
          </cell>
          <cell r="V3617">
            <v>64</v>
          </cell>
        </row>
        <row r="3618">
          <cell r="A3618" t="str">
            <v>AA03617</v>
          </cell>
          <cell r="B3618">
            <v>1</v>
          </cell>
          <cell r="C3618" t="str">
            <v>OCRD</v>
          </cell>
          <cell r="D3618">
            <v>707</v>
          </cell>
          <cell r="E3618">
            <v>43076</v>
          </cell>
          <cell r="F3618" t="str">
            <v>OCRD|0707</v>
          </cell>
          <cell r="G3618" t="str">
            <v>OCRD|0707|2017-12-07</v>
          </cell>
          <cell r="H3618" t="str">
            <v>S00707-V09278</v>
          </cell>
          <cell r="I3618">
            <v>9278</v>
          </cell>
          <cell r="J3618" t="str">
            <v>Blood RNA</v>
          </cell>
          <cell r="K3618" t="str">
            <v>PaxGene</v>
          </cell>
          <cell r="L3618">
            <v>192</v>
          </cell>
          <cell r="M3618" t="str">
            <v>F</v>
          </cell>
          <cell r="N3618">
            <v>6</v>
          </cell>
          <cell r="P3618">
            <v>11856</v>
          </cell>
          <cell r="Q3618" t="str">
            <v>Female</v>
          </cell>
          <cell r="R3618" t="str">
            <v>[AA]</v>
          </cell>
          <cell r="S3618" t="str">
            <v xml:space="preserve">RA </v>
          </cell>
          <cell r="T3618" t="str">
            <v>RA Patient</v>
          </cell>
          <cell r="U3618">
            <v>1958</v>
          </cell>
          <cell r="V3618">
            <v>59</v>
          </cell>
        </row>
        <row r="3619">
          <cell r="A3619" t="str">
            <v>AA03618</v>
          </cell>
          <cell r="B3619">
            <v>1</v>
          </cell>
          <cell r="C3619" t="str">
            <v>OCRD</v>
          </cell>
          <cell r="D3619">
            <v>154</v>
          </cell>
          <cell r="E3619">
            <v>43077</v>
          </cell>
          <cell r="F3619" t="str">
            <v>OCRD|0154</v>
          </cell>
          <cell r="G3619" t="str">
            <v>OCRD|0154|2017-12-08</v>
          </cell>
          <cell r="H3619" t="str">
            <v>S00154-V09280</v>
          </cell>
          <cell r="I3619">
            <v>9280</v>
          </cell>
          <cell r="J3619" t="str">
            <v>Blood RNA</v>
          </cell>
          <cell r="K3619" t="str">
            <v>PaxGene</v>
          </cell>
          <cell r="L3619">
            <v>194</v>
          </cell>
          <cell r="M3619" t="str">
            <v>A</v>
          </cell>
          <cell r="N3619">
            <v>1</v>
          </cell>
          <cell r="P3619">
            <v>11112</v>
          </cell>
          <cell r="Q3619" t="str">
            <v>Female</v>
          </cell>
          <cell r="R3619" t="str">
            <v>[A]</v>
          </cell>
          <cell r="S3619" t="str">
            <v xml:space="preserve">SLE </v>
          </cell>
          <cell r="T3619" t="str">
            <v>SLE Patient</v>
          </cell>
          <cell r="U3619">
            <v>1973</v>
          </cell>
          <cell r="V3619">
            <v>44</v>
          </cell>
        </row>
        <row r="3620">
          <cell r="A3620" t="str">
            <v>AA03619</v>
          </cell>
          <cell r="B3620">
            <v>1</v>
          </cell>
          <cell r="C3620" t="str">
            <v>OCRD</v>
          </cell>
          <cell r="D3620">
            <v>722</v>
          </cell>
          <cell r="E3620">
            <v>43077</v>
          </cell>
          <cell r="F3620" t="str">
            <v>OCRD|0722</v>
          </cell>
          <cell r="G3620" t="str">
            <v>OCRD|0722|2017-12-08</v>
          </cell>
          <cell r="H3620" t="str">
            <v>S00722-V09282</v>
          </cell>
          <cell r="I3620">
            <v>9282</v>
          </cell>
          <cell r="J3620" t="str">
            <v>Blood RNA</v>
          </cell>
          <cell r="K3620" t="str">
            <v>PaxGene</v>
          </cell>
          <cell r="L3620">
            <v>194</v>
          </cell>
          <cell r="M3620" t="str">
            <v>A</v>
          </cell>
          <cell r="N3620">
            <v>2</v>
          </cell>
          <cell r="P3620">
            <v>11875</v>
          </cell>
          <cell r="Q3620" t="str">
            <v>Male</v>
          </cell>
          <cell r="R3620" t="str">
            <v>[EA]</v>
          </cell>
          <cell r="S3620" t="str">
            <v xml:space="preserve">RA </v>
          </cell>
          <cell r="T3620" t="str">
            <v>RA Patient</v>
          </cell>
          <cell r="U3620">
            <v>1979</v>
          </cell>
          <cell r="V3620">
            <v>38</v>
          </cell>
        </row>
        <row r="3621">
          <cell r="A3621" t="str">
            <v>AA03620</v>
          </cell>
          <cell r="B3621">
            <v>1</v>
          </cell>
          <cell r="C3621" t="str">
            <v>OCRD</v>
          </cell>
          <cell r="D3621">
            <v>1538</v>
          </cell>
          <cell r="E3621">
            <v>43077</v>
          </cell>
          <cell r="F3621" t="str">
            <v>OCRD|1538</v>
          </cell>
          <cell r="G3621" t="str">
            <v>OCRD|1538|2017-12-08</v>
          </cell>
          <cell r="H3621" t="str">
            <v>S01538-V09281</v>
          </cell>
          <cell r="I3621">
            <v>9281</v>
          </cell>
          <cell r="J3621" t="str">
            <v>Blood RNA</v>
          </cell>
          <cell r="K3621" t="str">
            <v>PaxGene</v>
          </cell>
          <cell r="L3621">
            <v>194</v>
          </cell>
          <cell r="M3621" t="str">
            <v>A</v>
          </cell>
          <cell r="N3621">
            <v>3</v>
          </cell>
          <cell r="P3621">
            <v>23618</v>
          </cell>
          <cell r="Q3621" t="str">
            <v>Female</v>
          </cell>
          <cell r="R3621" t="str">
            <v>[EA]</v>
          </cell>
          <cell r="S3621" t="str">
            <v xml:space="preserve">SLE </v>
          </cell>
          <cell r="T3621" t="str">
            <v>SLE Patient</v>
          </cell>
          <cell r="U3621">
            <v>1988</v>
          </cell>
          <cell r="V3621">
            <v>29</v>
          </cell>
        </row>
        <row r="3622">
          <cell r="A3622" t="str">
            <v>AA03621</v>
          </cell>
          <cell r="B3622">
            <v>1</v>
          </cell>
          <cell r="C3622" t="str">
            <v>OCRD</v>
          </cell>
          <cell r="D3622">
            <v>79</v>
          </cell>
          <cell r="E3622">
            <v>43080</v>
          </cell>
          <cell r="F3622" t="str">
            <v>OCRD|0079</v>
          </cell>
          <cell r="G3622" t="str">
            <v>OCRD|0079|2017-12-11</v>
          </cell>
          <cell r="H3622" t="str">
            <v>S00079-V09283</v>
          </cell>
          <cell r="I3622">
            <v>9283</v>
          </cell>
          <cell r="J3622" t="str">
            <v>Blood RNA</v>
          </cell>
          <cell r="K3622" t="str">
            <v>PaxGene</v>
          </cell>
          <cell r="L3622">
            <v>194</v>
          </cell>
          <cell r="M3622" t="str">
            <v>A</v>
          </cell>
          <cell r="N3622">
            <v>4</v>
          </cell>
          <cell r="P3622">
            <v>17272</v>
          </cell>
          <cell r="Q3622" t="str">
            <v>Female</v>
          </cell>
          <cell r="R3622" t="str">
            <v>[A]</v>
          </cell>
          <cell r="S3622" t="str">
            <v xml:space="preserve">SLE </v>
          </cell>
          <cell r="T3622" t="str">
            <v>SLE Patient</v>
          </cell>
          <cell r="U3622">
            <v>1985</v>
          </cell>
          <cell r="V3622">
            <v>32</v>
          </cell>
        </row>
        <row r="3623">
          <cell r="A3623" t="str">
            <v>AA03622</v>
          </cell>
          <cell r="B3623">
            <v>1</v>
          </cell>
          <cell r="C3623" t="str">
            <v>OCRD</v>
          </cell>
          <cell r="D3623">
            <v>111</v>
          </cell>
          <cell r="E3623">
            <v>43080</v>
          </cell>
          <cell r="F3623" t="str">
            <v>OCRD|0111</v>
          </cell>
          <cell r="G3623" t="str">
            <v>OCRD|0111|2017-12-11</v>
          </cell>
          <cell r="H3623" t="str">
            <v>S00111-V09286</v>
          </cell>
          <cell r="I3623">
            <v>9286</v>
          </cell>
          <cell r="J3623" t="str">
            <v>Blood RNA</v>
          </cell>
          <cell r="K3623" t="str">
            <v>PaxGene</v>
          </cell>
          <cell r="L3623">
            <v>194</v>
          </cell>
          <cell r="M3623" t="str">
            <v>A</v>
          </cell>
          <cell r="N3623">
            <v>5</v>
          </cell>
          <cell r="P3623">
            <v>13234</v>
          </cell>
          <cell r="Q3623" t="str">
            <v>Female</v>
          </cell>
          <cell r="R3623" t="str">
            <v>[AA]</v>
          </cell>
          <cell r="S3623" t="str">
            <v xml:space="preserve">SLE </v>
          </cell>
          <cell r="T3623" t="str">
            <v>SLE Patient</v>
          </cell>
          <cell r="U3623">
            <v>1987</v>
          </cell>
          <cell r="V3623">
            <v>30</v>
          </cell>
        </row>
        <row r="3624">
          <cell r="A3624" t="str">
            <v>AA03623</v>
          </cell>
          <cell r="B3624">
            <v>1</v>
          </cell>
          <cell r="C3624" t="str">
            <v>OCRD</v>
          </cell>
          <cell r="D3624">
            <v>269</v>
          </cell>
          <cell r="E3624">
            <v>43080</v>
          </cell>
          <cell r="F3624" t="str">
            <v>OCRD|0269</v>
          </cell>
          <cell r="G3624" t="str">
            <v>OCRD|0269|2017-12-11</v>
          </cell>
          <cell r="H3624" t="str">
            <v>S00269-V09284</v>
          </cell>
          <cell r="I3624">
            <v>9284</v>
          </cell>
          <cell r="J3624" t="str">
            <v>Blood RNA</v>
          </cell>
          <cell r="K3624" t="str">
            <v>PaxGene</v>
          </cell>
          <cell r="L3624">
            <v>194</v>
          </cell>
          <cell r="M3624" t="str">
            <v>A</v>
          </cell>
          <cell r="N3624">
            <v>6</v>
          </cell>
          <cell r="P3624">
            <v>11245</v>
          </cell>
          <cell r="Q3624" t="str">
            <v>Male</v>
          </cell>
          <cell r="R3624" t="str">
            <v>[EA]</v>
          </cell>
          <cell r="S3624" t="str">
            <v xml:space="preserve">SLE </v>
          </cell>
          <cell r="T3624" t="str">
            <v>SLE Patient</v>
          </cell>
          <cell r="U3624">
            <v>1946</v>
          </cell>
          <cell r="V3624">
            <v>71</v>
          </cell>
        </row>
        <row r="3625">
          <cell r="A3625" t="str">
            <v>AA03624</v>
          </cell>
          <cell r="B3625">
            <v>1</v>
          </cell>
          <cell r="C3625" t="str">
            <v>OCRD</v>
          </cell>
          <cell r="D3625">
            <v>618</v>
          </cell>
          <cell r="E3625">
            <v>43080</v>
          </cell>
          <cell r="F3625" t="str">
            <v>OCRD|0618</v>
          </cell>
          <cell r="G3625" t="str">
            <v>OCRD|0618|2017-12-11</v>
          </cell>
          <cell r="H3625" t="str">
            <v>S00618-V09287</v>
          </cell>
          <cell r="I3625">
            <v>9287</v>
          </cell>
          <cell r="J3625" t="str">
            <v>Blood RNA</v>
          </cell>
          <cell r="K3625" t="str">
            <v>PaxGene</v>
          </cell>
          <cell r="L3625">
            <v>194</v>
          </cell>
          <cell r="M3625" t="str">
            <v>B</v>
          </cell>
          <cell r="N3625">
            <v>1</v>
          </cell>
          <cell r="P3625">
            <v>11879</v>
          </cell>
          <cell r="Q3625" t="str">
            <v>Female</v>
          </cell>
          <cell r="R3625" t="str">
            <v>[AA]</v>
          </cell>
          <cell r="S3625" t="str">
            <v xml:space="preserve">SLE </v>
          </cell>
          <cell r="T3625" t="str">
            <v>SLE Patient</v>
          </cell>
          <cell r="U3625">
            <v>1975</v>
          </cell>
          <cell r="V3625">
            <v>42</v>
          </cell>
        </row>
        <row r="3626">
          <cell r="A3626" t="str">
            <v>AA03625</v>
          </cell>
          <cell r="B3626">
            <v>1</v>
          </cell>
          <cell r="C3626" t="str">
            <v>OCRD</v>
          </cell>
          <cell r="D3626">
            <v>1477</v>
          </cell>
          <cell r="E3626">
            <v>43080</v>
          </cell>
          <cell r="F3626" t="str">
            <v>OCRD|1477</v>
          </cell>
          <cell r="G3626" t="str">
            <v>OCRD|1477|2017-12-11</v>
          </cell>
          <cell r="H3626" t="str">
            <v>S01477-V09285</v>
          </cell>
          <cell r="I3626">
            <v>9285</v>
          </cell>
          <cell r="J3626" t="str">
            <v>Blood RNA</v>
          </cell>
          <cell r="K3626" t="str">
            <v>PaxGene</v>
          </cell>
          <cell r="L3626">
            <v>194</v>
          </cell>
          <cell r="M3626" t="str">
            <v>B</v>
          </cell>
          <cell r="N3626">
            <v>2</v>
          </cell>
          <cell r="P3626">
            <v>23370</v>
          </cell>
          <cell r="Q3626" t="str">
            <v>Male</v>
          </cell>
          <cell r="R3626" t="str">
            <v>[EA]</v>
          </cell>
          <cell r="S3626" t="str">
            <v xml:space="preserve">Rheumatic </v>
          </cell>
          <cell r="T3626" t="str">
            <v>Rheumatic Disease Patient</v>
          </cell>
          <cell r="U3626">
            <v>1954</v>
          </cell>
          <cell r="V3626">
            <v>63</v>
          </cell>
        </row>
        <row r="3627">
          <cell r="A3627" t="str">
            <v>AA03626</v>
          </cell>
          <cell r="B3627">
            <v>1</v>
          </cell>
          <cell r="C3627" t="str">
            <v>OCRD</v>
          </cell>
          <cell r="D3627">
            <v>421</v>
          </cell>
          <cell r="E3627">
            <v>43081</v>
          </cell>
          <cell r="F3627" t="str">
            <v>OCRD|0421</v>
          </cell>
          <cell r="G3627" t="str">
            <v>OCRD|0421|2017-12-12</v>
          </cell>
          <cell r="H3627" t="str">
            <v>S00421-V09289</v>
          </cell>
          <cell r="I3627">
            <v>9289</v>
          </cell>
          <cell r="J3627" t="str">
            <v>Blood RNA</v>
          </cell>
          <cell r="K3627" t="str">
            <v>PaxGene</v>
          </cell>
          <cell r="L3627">
            <v>194</v>
          </cell>
          <cell r="M3627" t="str">
            <v>B</v>
          </cell>
          <cell r="N3627">
            <v>3</v>
          </cell>
          <cell r="P3627">
            <v>13170</v>
          </cell>
          <cell r="Q3627" t="str">
            <v>Female</v>
          </cell>
          <cell r="R3627" t="str">
            <v>[AI]</v>
          </cell>
          <cell r="S3627" t="str">
            <v xml:space="preserve">RA </v>
          </cell>
          <cell r="T3627" t="str">
            <v>RA Patient</v>
          </cell>
          <cell r="U3627">
            <v>1960</v>
          </cell>
          <cell r="V3627">
            <v>57</v>
          </cell>
        </row>
        <row r="3628">
          <cell r="A3628" t="str">
            <v>AA03627</v>
          </cell>
          <cell r="B3628">
            <v>1</v>
          </cell>
          <cell r="C3628" t="str">
            <v>OCRD</v>
          </cell>
          <cell r="D3628">
            <v>794</v>
          </cell>
          <cell r="E3628">
            <v>43081</v>
          </cell>
          <cell r="F3628" t="str">
            <v>OCRD|0794</v>
          </cell>
          <cell r="G3628" t="str">
            <v>OCRD|0794|2017-12-12</v>
          </cell>
          <cell r="H3628" t="str">
            <v>S00794-V09288</v>
          </cell>
          <cell r="I3628">
            <v>9288</v>
          </cell>
          <cell r="J3628" t="str">
            <v>Blood RNA</v>
          </cell>
          <cell r="K3628" t="str">
            <v>PaxGene</v>
          </cell>
          <cell r="L3628">
            <v>194</v>
          </cell>
          <cell r="M3628" t="str">
            <v>B</v>
          </cell>
          <cell r="N3628">
            <v>4</v>
          </cell>
          <cell r="P3628">
            <v>20101</v>
          </cell>
          <cell r="Q3628" t="str">
            <v>Female</v>
          </cell>
          <cell r="R3628" t="str">
            <v>[AI]</v>
          </cell>
          <cell r="S3628" t="str">
            <v xml:space="preserve">SLE </v>
          </cell>
          <cell r="T3628" t="str">
            <v>SLE Patient</v>
          </cell>
          <cell r="U3628">
            <v>1969</v>
          </cell>
          <cell r="V3628">
            <v>48</v>
          </cell>
        </row>
        <row r="3629">
          <cell r="A3629" t="str">
            <v>AA03628</v>
          </cell>
          <cell r="B3629">
            <v>1</v>
          </cell>
          <cell r="C3629" t="str">
            <v>OCRD</v>
          </cell>
          <cell r="D3629">
            <v>1539</v>
          </cell>
          <cell r="E3629">
            <v>43081</v>
          </cell>
          <cell r="F3629" t="str">
            <v>OCRD|1539</v>
          </cell>
          <cell r="G3629" t="str">
            <v>OCRD|1539|2017-12-12</v>
          </cell>
          <cell r="H3629" t="str">
            <v>S01539-V09290</v>
          </cell>
          <cell r="I3629">
            <v>9290</v>
          </cell>
          <cell r="J3629" t="str">
            <v>Blood RNA</v>
          </cell>
          <cell r="K3629" t="str">
            <v>PaxGene</v>
          </cell>
          <cell r="L3629">
            <v>194</v>
          </cell>
          <cell r="M3629" t="str">
            <v>B</v>
          </cell>
          <cell r="N3629">
            <v>5</v>
          </cell>
          <cell r="P3629">
            <v>23619</v>
          </cell>
          <cell r="Q3629" t="str">
            <v>Female</v>
          </cell>
          <cell r="R3629" t="str">
            <v>[AI]</v>
          </cell>
          <cell r="S3629" t="str">
            <v xml:space="preserve">RA </v>
          </cell>
          <cell r="T3629" t="str">
            <v>RA Patient</v>
          </cell>
          <cell r="U3629">
            <v>1961</v>
          </cell>
          <cell r="V3629">
            <v>56</v>
          </cell>
        </row>
        <row r="3630">
          <cell r="A3630" t="str">
            <v>AA03629</v>
          </cell>
          <cell r="B3630">
            <v>1</v>
          </cell>
          <cell r="C3630" t="str">
            <v>OCRD</v>
          </cell>
          <cell r="D3630">
            <v>172</v>
          </cell>
          <cell r="E3630">
            <v>43082</v>
          </cell>
          <cell r="F3630" t="str">
            <v>OCRD|0172</v>
          </cell>
          <cell r="G3630" t="str">
            <v>OCRD|0172|2017-12-13</v>
          </cell>
          <cell r="H3630" t="str">
            <v>S00172-V09292</v>
          </cell>
          <cell r="I3630">
            <v>9292</v>
          </cell>
          <cell r="J3630" t="str">
            <v>Blood RNA</v>
          </cell>
          <cell r="K3630" t="str">
            <v>PaxGene</v>
          </cell>
          <cell r="L3630">
            <v>194</v>
          </cell>
          <cell r="M3630" t="str">
            <v>B</v>
          </cell>
          <cell r="N3630">
            <v>6</v>
          </cell>
          <cell r="P3630">
            <v>13187</v>
          </cell>
          <cell r="Q3630" t="str">
            <v>Female</v>
          </cell>
          <cell r="R3630" t="str">
            <v>[AI]</v>
          </cell>
          <cell r="S3630" t="str">
            <v xml:space="preserve">SLE </v>
          </cell>
          <cell r="T3630" t="str">
            <v>SLE Patient</v>
          </cell>
          <cell r="U3630">
            <v>1961</v>
          </cell>
          <cell r="V3630">
            <v>56</v>
          </cell>
        </row>
        <row r="3631">
          <cell r="A3631" t="str">
            <v>AA03630</v>
          </cell>
          <cell r="B3631">
            <v>1</v>
          </cell>
          <cell r="C3631" t="str">
            <v>OCRD</v>
          </cell>
          <cell r="D3631">
            <v>581</v>
          </cell>
          <cell r="E3631">
            <v>43082</v>
          </cell>
          <cell r="F3631" t="str">
            <v>OCRD|0581</v>
          </cell>
          <cell r="G3631" t="str">
            <v>OCRD|0581|2017-12-13</v>
          </cell>
          <cell r="H3631" t="str">
            <v>S00581-V09293</v>
          </cell>
          <cell r="I3631">
            <v>9293</v>
          </cell>
          <cell r="J3631" t="str">
            <v>Blood RNA</v>
          </cell>
          <cell r="K3631" t="str">
            <v>PaxGene</v>
          </cell>
          <cell r="L3631">
            <v>194</v>
          </cell>
          <cell r="M3631" t="str">
            <v>C</v>
          </cell>
          <cell r="N3631">
            <v>1</v>
          </cell>
          <cell r="P3631">
            <v>11886</v>
          </cell>
          <cell r="Q3631" t="str">
            <v>Female</v>
          </cell>
          <cell r="R3631" t="str">
            <v>[AI]</v>
          </cell>
          <cell r="S3631" t="str">
            <v xml:space="preserve">SLE </v>
          </cell>
          <cell r="T3631" t="str">
            <v>SLE Patient</v>
          </cell>
          <cell r="U3631">
            <v>1958</v>
          </cell>
          <cell r="V3631">
            <v>59</v>
          </cell>
        </row>
        <row r="3632">
          <cell r="A3632" t="str">
            <v>AA03631</v>
          </cell>
          <cell r="B3632">
            <v>1</v>
          </cell>
          <cell r="C3632" t="str">
            <v>OCRD</v>
          </cell>
          <cell r="D3632">
            <v>785</v>
          </cell>
          <cell r="E3632">
            <v>43082</v>
          </cell>
          <cell r="F3632" t="str">
            <v>OCRD|0785</v>
          </cell>
          <cell r="G3632" t="str">
            <v>OCRD|0785|2017-12-13</v>
          </cell>
          <cell r="H3632" t="str">
            <v>S00785-V09291</v>
          </cell>
          <cell r="I3632">
            <v>9291</v>
          </cell>
          <cell r="J3632" t="str">
            <v>Blood RNA</v>
          </cell>
          <cell r="K3632" t="str">
            <v>PaxGene</v>
          </cell>
          <cell r="L3632">
            <v>194</v>
          </cell>
          <cell r="M3632" t="str">
            <v>C</v>
          </cell>
          <cell r="N3632">
            <v>2</v>
          </cell>
          <cell r="P3632">
            <v>11932</v>
          </cell>
          <cell r="Q3632" t="str">
            <v>Female</v>
          </cell>
          <cell r="R3632" t="str">
            <v>[AA]</v>
          </cell>
          <cell r="S3632" t="str">
            <v xml:space="preserve">RA </v>
          </cell>
          <cell r="T3632" t="str">
            <v>RA Patient</v>
          </cell>
          <cell r="U3632">
            <v>1947</v>
          </cell>
          <cell r="V3632">
            <v>70</v>
          </cell>
        </row>
        <row r="3633">
          <cell r="A3633" t="str">
            <v>AA03632</v>
          </cell>
          <cell r="B3633">
            <v>1</v>
          </cell>
          <cell r="C3633" t="str">
            <v>OCRD</v>
          </cell>
          <cell r="D3633">
            <v>1522</v>
          </cell>
          <cell r="E3633">
            <v>43082</v>
          </cell>
          <cell r="F3633" t="str">
            <v>OCRD|1522</v>
          </cell>
          <cell r="G3633" t="str">
            <v>OCRD|1522|2017-12-13</v>
          </cell>
          <cell r="H3633" t="str">
            <v>S01522-V09294</v>
          </cell>
          <cell r="I3633">
            <v>9294</v>
          </cell>
          <cell r="J3633" t="str">
            <v>Blood RNA</v>
          </cell>
          <cell r="K3633" t="str">
            <v>PaxGene</v>
          </cell>
          <cell r="L3633">
            <v>194</v>
          </cell>
          <cell r="M3633" t="str">
            <v>C</v>
          </cell>
          <cell r="N3633">
            <v>3</v>
          </cell>
          <cell r="P3633">
            <v>23459</v>
          </cell>
          <cell r="Q3633" t="str">
            <v>Female</v>
          </cell>
          <cell r="R3633" t="str">
            <v>[PI]</v>
          </cell>
          <cell r="S3633" t="str">
            <v xml:space="preserve">SLE </v>
          </cell>
          <cell r="T3633" t="str">
            <v>SLE Patient</v>
          </cell>
          <cell r="U3633">
            <v>1998</v>
          </cell>
          <cell r="V3633">
            <v>19</v>
          </cell>
        </row>
        <row r="3634">
          <cell r="A3634" t="str">
            <v>AA03633</v>
          </cell>
          <cell r="B3634">
            <v>1</v>
          </cell>
          <cell r="C3634" t="str">
            <v>OCRD</v>
          </cell>
          <cell r="D3634">
            <v>390</v>
          </cell>
          <cell r="E3634">
            <v>43083</v>
          </cell>
          <cell r="F3634" t="str">
            <v>OCRD|0390</v>
          </cell>
          <cell r="G3634" t="str">
            <v>OCRD|0390|2017-12-14</v>
          </cell>
          <cell r="H3634" t="str">
            <v>S00390-V09295</v>
          </cell>
          <cell r="I3634">
            <v>9295</v>
          </cell>
          <cell r="J3634" t="str">
            <v>Blood RNA</v>
          </cell>
          <cell r="K3634" t="str">
            <v>PaxGene</v>
          </cell>
          <cell r="L3634">
            <v>194</v>
          </cell>
          <cell r="M3634" t="str">
            <v>C</v>
          </cell>
          <cell r="N3634">
            <v>4</v>
          </cell>
          <cell r="P3634">
            <v>13212</v>
          </cell>
          <cell r="Q3634" t="str">
            <v>Female</v>
          </cell>
          <cell r="R3634" t="str">
            <v>[A]</v>
          </cell>
          <cell r="S3634" t="str">
            <v xml:space="preserve">SLE </v>
          </cell>
          <cell r="T3634" t="str">
            <v>SLE Patient</v>
          </cell>
          <cell r="U3634">
            <v>1979</v>
          </cell>
          <cell r="V3634">
            <v>38</v>
          </cell>
        </row>
        <row r="3635">
          <cell r="A3635" t="str">
            <v>AA03634</v>
          </cell>
          <cell r="B3635">
            <v>1</v>
          </cell>
          <cell r="C3635" t="str">
            <v>OCRD</v>
          </cell>
          <cell r="D3635">
            <v>612</v>
          </cell>
          <cell r="E3635">
            <v>43083</v>
          </cell>
          <cell r="F3635" t="str">
            <v>OCRD|0612</v>
          </cell>
          <cell r="G3635" t="str">
            <v>OCRD|0612|2017-12-14</v>
          </cell>
          <cell r="H3635" t="str">
            <v>S00612-V09297</v>
          </cell>
          <cell r="I3635">
            <v>9297</v>
          </cell>
          <cell r="J3635" t="str">
            <v>Blood RNA</v>
          </cell>
          <cell r="K3635" t="str">
            <v>PaxGene</v>
          </cell>
          <cell r="L3635">
            <v>194</v>
          </cell>
          <cell r="M3635" t="str">
            <v>C</v>
          </cell>
          <cell r="N3635">
            <v>5</v>
          </cell>
          <cell r="P3635">
            <v>11389</v>
          </cell>
          <cell r="Q3635" t="str">
            <v>Female</v>
          </cell>
          <cell r="R3635" t="str">
            <v>[EA]</v>
          </cell>
          <cell r="S3635" t="str">
            <v xml:space="preserve">SLE </v>
          </cell>
          <cell r="T3635" t="str">
            <v>SLE Patient</v>
          </cell>
          <cell r="U3635">
            <v>1960</v>
          </cell>
          <cell r="V3635">
            <v>57</v>
          </cell>
        </row>
        <row r="3636">
          <cell r="A3636" t="str">
            <v>AA03635</v>
          </cell>
          <cell r="B3636">
            <v>1</v>
          </cell>
          <cell r="C3636" t="str">
            <v>OCRD</v>
          </cell>
          <cell r="D3636">
            <v>841</v>
          </cell>
          <cell r="E3636">
            <v>43083</v>
          </cell>
          <cell r="F3636" t="str">
            <v>OCRD|0841</v>
          </cell>
          <cell r="G3636" t="str">
            <v>OCRD|0841|2017-12-14</v>
          </cell>
          <cell r="H3636" t="str">
            <v>S00841-V09298</v>
          </cell>
          <cell r="I3636">
            <v>9298</v>
          </cell>
          <cell r="J3636" t="str">
            <v>Blood RNA</v>
          </cell>
          <cell r="K3636" t="str">
            <v>PaxGene</v>
          </cell>
          <cell r="L3636">
            <v>194</v>
          </cell>
          <cell r="M3636" t="str">
            <v>C</v>
          </cell>
          <cell r="N3636">
            <v>6</v>
          </cell>
          <cell r="P3636">
            <v>20341</v>
          </cell>
          <cell r="Q3636" t="str">
            <v>Female</v>
          </cell>
          <cell r="R3636" t="str">
            <v>[EA]</v>
          </cell>
          <cell r="S3636" t="str">
            <v xml:space="preserve">SLE </v>
          </cell>
          <cell r="T3636" t="str">
            <v>SLE Patient</v>
          </cell>
          <cell r="U3636">
            <v>1955</v>
          </cell>
          <cell r="V3636">
            <v>62</v>
          </cell>
        </row>
        <row r="3637">
          <cell r="A3637" t="str">
            <v>AA03636</v>
          </cell>
          <cell r="B3637">
            <v>1</v>
          </cell>
          <cell r="C3637" t="str">
            <v>OCRD</v>
          </cell>
          <cell r="D3637">
            <v>859</v>
          </cell>
          <cell r="E3637">
            <v>43083</v>
          </cell>
          <cell r="F3637" t="str">
            <v>OCRD|0859</v>
          </cell>
          <cell r="G3637" t="str">
            <v>OCRD|0859|2017-12-14</v>
          </cell>
          <cell r="H3637" t="str">
            <v>S00859-V09296</v>
          </cell>
          <cell r="I3637">
            <v>9296</v>
          </cell>
          <cell r="J3637" t="str">
            <v>Blood RNA</v>
          </cell>
          <cell r="K3637" t="str">
            <v>PaxGene</v>
          </cell>
          <cell r="L3637">
            <v>194</v>
          </cell>
          <cell r="M3637" t="str">
            <v>D</v>
          </cell>
          <cell r="N3637">
            <v>1</v>
          </cell>
          <cell r="P3637">
            <v>20378</v>
          </cell>
          <cell r="Q3637" t="str">
            <v>Female</v>
          </cell>
          <cell r="R3637" t="str">
            <v>[EA]</v>
          </cell>
          <cell r="S3637" t="str">
            <v xml:space="preserve">SLE </v>
          </cell>
          <cell r="T3637" t="str">
            <v>SLE Patient</v>
          </cell>
          <cell r="U3637">
            <v>1979</v>
          </cell>
          <cell r="V3637">
            <v>38</v>
          </cell>
        </row>
        <row r="3638">
          <cell r="A3638" t="str">
            <v>AA03637</v>
          </cell>
          <cell r="B3638">
            <v>1</v>
          </cell>
          <cell r="C3638" t="str">
            <v>OCRD</v>
          </cell>
          <cell r="D3638">
            <v>148</v>
          </cell>
          <cell r="E3638">
            <v>43087</v>
          </cell>
          <cell r="F3638" t="str">
            <v>OCRD|0148</v>
          </cell>
          <cell r="G3638" t="str">
            <v>OCRD|0148|2017-12-18</v>
          </cell>
          <cell r="H3638" t="str">
            <v>S00148-V09304</v>
          </cell>
          <cell r="I3638">
            <v>9304</v>
          </cell>
          <cell r="J3638" t="str">
            <v>Blood RNA</v>
          </cell>
          <cell r="K3638" t="str">
            <v>PaxGene</v>
          </cell>
          <cell r="L3638">
            <v>194</v>
          </cell>
          <cell r="M3638" t="str">
            <v>D</v>
          </cell>
          <cell r="N3638">
            <v>2</v>
          </cell>
          <cell r="P3638">
            <v>11255</v>
          </cell>
          <cell r="Q3638" t="str">
            <v>Female</v>
          </cell>
          <cell r="R3638" t="str">
            <v>[AA]</v>
          </cell>
          <cell r="S3638" t="str">
            <v xml:space="preserve">SLE </v>
          </cell>
          <cell r="T3638" t="str">
            <v>SLE Patient</v>
          </cell>
          <cell r="U3638">
            <v>1973</v>
          </cell>
          <cell r="V3638">
            <v>44</v>
          </cell>
        </row>
        <row r="3639">
          <cell r="A3639" t="str">
            <v>AA03638</v>
          </cell>
          <cell r="B3639">
            <v>1</v>
          </cell>
          <cell r="C3639" t="str">
            <v>OCRD</v>
          </cell>
          <cell r="D3639">
            <v>306</v>
          </cell>
          <cell r="E3639">
            <v>43087</v>
          </cell>
          <cell r="F3639" t="str">
            <v>OCRD|0306</v>
          </cell>
          <cell r="G3639" t="str">
            <v>OCRD|0306|2017-12-18</v>
          </cell>
          <cell r="H3639" t="str">
            <v>S00306-V09300</v>
          </cell>
          <cell r="I3639">
            <v>9300</v>
          </cell>
          <cell r="J3639" t="str">
            <v>Blood RNA</v>
          </cell>
          <cell r="K3639" t="str">
            <v>PaxGene</v>
          </cell>
          <cell r="L3639">
            <v>194</v>
          </cell>
          <cell r="M3639" t="str">
            <v>D</v>
          </cell>
          <cell r="N3639">
            <v>3</v>
          </cell>
          <cell r="P3639">
            <v>10504</v>
          </cell>
          <cell r="Q3639" t="str">
            <v>Female</v>
          </cell>
          <cell r="R3639" t="str">
            <v>[A]</v>
          </cell>
          <cell r="S3639" t="str">
            <v xml:space="preserve">SLE </v>
          </cell>
          <cell r="T3639" t="str">
            <v>SLE Patient</v>
          </cell>
          <cell r="U3639">
            <v>1967</v>
          </cell>
          <cell r="V3639">
            <v>50</v>
          </cell>
        </row>
        <row r="3640">
          <cell r="A3640" t="str">
            <v>AA03639</v>
          </cell>
          <cell r="B3640">
            <v>1</v>
          </cell>
          <cell r="C3640" t="str">
            <v>OCRD</v>
          </cell>
          <cell r="D3640">
            <v>381</v>
          </cell>
          <cell r="E3640">
            <v>43087</v>
          </cell>
          <cell r="F3640" t="str">
            <v>OCRD|0381</v>
          </cell>
          <cell r="G3640" t="str">
            <v>OCRD|0381|2017-12-18</v>
          </cell>
          <cell r="H3640" t="str">
            <v>S00381-V09302</v>
          </cell>
          <cell r="I3640">
            <v>9302</v>
          </cell>
          <cell r="J3640" t="str">
            <v>Blood RNA</v>
          </cell>
          <cell r="K3640" t="str">
            <v>PaxGene</v>
          </cell>
          <cell r="L3640">
            <v>194</v>
          </cell>
          <cell r="M3640" t="str">
            <v>D</v>
          </cell>
          <cell r="N3640">
            <v>4</v>
          </cell>
          <cell r="P3640">
            <v>11340</v>
          </cell>
          <cell r="Q3640" t="str">
            <v>Female</v>
          </cell>
          <cell r="R3640" t="str">
            <v>[A]</v>
          </cell>
          <cell r="S3640" t="str">
            <v xml:space="preserve">SLE </v>
          </cell>
          <cell r="T3640" t="str">
            <v>SLE Patient</v>
          </cell>
          <cell r="U3640">
            <v>1962</v>
          </cell>
          <cell r="V3640">
            <v>55</v>
          </cell>
        </row>
        <row r="3641">
          <cell r="A3641" t="str">
            <v>AA03640</v>
          </cell>
          <cell r="B3641">
            <v>1</v>
          </cell>
          <cell r="C3641" t="str">
            <v>OCRD</v>
          </cell>
          <cell r="D3641">
            <v>716</v>
          </cell>
          <cell r="E3641">
            <v>43087</v>
          </cell>
          <cell r="F3641" t="str">
            <v>OCRD|0716</v>
          </cell>
          <cell r="G3641" t="str">
            <v>OCRD|0716|2017-12-18</v>
          </cell>
          <cell r="H3641" t="str">
            <v>S00716-V09305</v>
          </cell>
          <cell r="I3641">
            <v>9305</v>
          </cell>
          <cell r="J3641" t="str">
            <v>Blood RNA</v>
          </cell>
          <cell r="K3641" t="str">
            <v>PaxGene</v>
          </cell>
          <cell r="L3641">
            <v>194</v>
          </cell>
          <cell r="M3641" t="str">
            <v>D</v>
          </cell>
          <cell r="N3641">
            <v>5</v>
          </cell>
          <cell r="P3641">
            <v>11862</v>
          </cell>
          <cell r="Q3641" t="str">
            <v>Female</v>
          </cell>
          <cell r="R3641" t="str">
            <v>[AA]</v>
          </cell>
          <cell r="S3641" t="str">
            <v xml:space="preserve">SLE </v>
          </cell>
          <cell r="T3641" t="str">
            <v>SLE Patient</v>
          </cell>
          <cell r="U3641">
            <v>1982</v>
          </cell>
          <cell r="V3641">
            <v>35</v>
          </cell>
        </row>
        <row r="3642">
          <cell r="A3642" t="str">
            <v>AA03641</v>
          </cell>
          <cell r="B3642">
            <v>1</v>
          </cell>
          <cell r="C3642" t="str">
            <v>OCRD</v>
          </cell>
          <cell r="D3642">
            <v>739</v>
          </cell>
          <cell r="E3642">
            <v>43087</v>
          </cell>
          <cell r="F3642" t="str">
            <v>OCRD|0739</v>
          </cell>
          <cell r="G3642" t="str">
            <v>OCRD|0739|2017-12-18</v>
          </cell>
          <cell r="H3642" t="str">
            <v>S00739-V09301</v>
          </cell>
          <cell r="I3642">
            <v>9301</v>
          </cell>
          <cell r="J3642" t="str">
            <v>Blood RNA</v>
          </cell>
          <cell r="K3642" t="str">
            <v>PaxGene</v>
          </cell>
          <cell r="L3642">
            <v>194</v>
          </cell>
          <cell r="M3642" t="str">
            <v>D</v>
          </cell>
          <cell r="N3642">
            <v>6</v>
          </cell>
          <cell r="P3642">
            <v>20254</v>
          </cell>
          <cell r="Q3642" t="str">
            <v>Female</v>
          </cell>
          <cell r="R3642" t="str">
            <v>[AA]</v>
          </cell>
          <cell r="S3642" t="str">
            <v xml:space="preserve">RA </v>
          </cell>
          <cell r="T3642" t="str">
            <v>RA Patient</v>
          </cell>
          <cell r="U3642">
            <v>1961</v>
          </cell>
          <cell r="V3642">
            <v>56</v>
          </cell>
        </row>
        <row r="3643">
          <cell r="A3643" t="str">
            <v>AA03642</v>
          </cell>
          <cell r="B3643">
            <v>1</v>
          </cell>
          <cell r="C3643" t="str">
            <v>OCRD</v>
          </cell>
          <cell r="D3643">
            <v>840</v>
          </cell>
          <cell r="E3643">
            <v>43087</v>
          </cell>
          <cell r="F3643" t="str">
            <v>OCRD|0840</v>
          </cell>
          <cell r="G3643" t="str">
            <v>OCRD|0840|2017-12-18</v>
          </cell>
          <cell r="H3643" t="str">
            <v>S00840-V09303</v>
          </cell>
          <cell r="I3643">
            <v>9303</v>
          </cell>
          <cell r="J3643" t="str">
            <v>Blood RNA</v>
          </cell>
          <cell r="K3643" t="str">
            <v>PaxGene</v>
          </cell>
          <cell r="L3643">
            <v>194</v>
          </cell>
          <cell r="M3643" t="str">
            <v>E</v>
          </cell>
          <cell r="N3643">
            <v>1</v>
          </cell>
          <cell r="P3643">
            <v>20338</v>
          </cell>
          <cell r="Q3643" t="str">
            <v>Male</v>
          </cell>
          <cell r="R3643" t="str">
            <v>[EA]</v>
          </cell>
          <cell r="S3643" t="str">
            <v xml:space="preserve">RA </v>
          </cell>
          <cell r="T3643" t="str">
            <v>RA Patient</v>
          </cell>
          <cell r="U3643">
            <v>1952</v>
          </cell>
          <cell r="V3643">
            <v>65</v>
          </cell>
        </row>
        <row r="3644">
          <cell r="A3644" t="str">
            <v>AA03643</v>
          </cell>
          <cell r="B3644">
            <v>1</v>
          </cell>
          <cell r="C3644" t="str">
            <v>OCRD</v>
          </cell>
          <cell r="D3644">
            <v>906</v>
          </cell>
          <cell r="E3644">
            <v>43087</v>
          </cell>
          <cell r="F3644" t="str">
            <v>OCRD|0906</v>
          </cell>
          <cell r="G3644" t="str">
            <v>OCRD|0906|2017-12-18</v>
          </cell>
          <cell r="H3644" t="str">
            <v>S00906-V09299</v>
          </cell>
          <cell r="I3644">
            <v>9299</v>
          </cell>
          <cell r="J3644" t="str">
            <v>Blood RNA</v>
          </cell>
          <cell r="K3644" t="str">
            <v>PaxGene</v>
          </cell>
          <cell r="L3644">
            <v>194</v>
          </cell>
          <cell r="M3644" t="str">
            <v>E</v>
          </cell>
          <cell r="N3644">
            <v>2</v>
          </cell>
          <cell r="P3644">
            <v>23098</v>
          </cell>
          <cell r="Q3644" t="str">
            <v>Female</v>
          </cell>
          <cell r="R3644" t="str">
            <v>[EA][H]</v>
          </cell>
          <cell r="S3644" t="str">
            <v xml:space="preserve">SLE </v>
          </cell>
          <cell r="T3644" t="str">
            <v>SLE Patient</v>
          </cell>
          <cell r="U3644">
            <v>1983</v>
          </cell>
          <cell r="V3644">
            <v>34</v>
          </cell>
        </row>
        <row r="3645">
          <cell r="A3645" t="str">
            <v>AA03644</v>
          </cell>
          <cell r="B3645">
            <v>1</v>
          </cell>
          <cell r="C3645" t="str">
            <v>OCRD</v>
          </cell>
          <cell r="D3645">
            <v>660</v>
          </cell>
          <cell r="E3645">
            <v>43088</v>
          </cell>
          <cell r="F3645" t="str">
            <v>OCRD|0660</v>
          </cell>
          <cell r="G3645" t="str">
            <v>OCRD|0660|2017-12-19</v>
          </cell>
          <cell r="H3645" t="str">
            <v>S00660-V09308</v>
          </cell>
          <cell r="I3645">
            <v>9308</v>
          </cell>
          <cell r="J3645" t="str">
            <v>Blood RNA</v>
          </cell>
          <cell r="K3645" t="str">
            <v>PaxGene</v>
          </cell>
          <cell r="L3645">
            <v>194</v>
          </cell>
          <cell r="M3645" t="str">
            <v>E</v>
          </cell>
          <cell r="N3645">
            <v>3</v>
          </cell>
          <cell r="P3645">
            <v>11837</v>
          </cell>
          <cell r="Q3645" t="str">
            <v>Female</v>
          </cell>
          <cell r="R3645" t="str">
            <v>[EA]</v>
          </cell>
          <cell r="S3645" t="str">
            <v xml:space="preserve">RA </v>
          </cell>
          <cell r="T3645" t="str">
            <v>RA Patient</v>
          </cell>
          <cell r="U3645">
            <v>1967</v>
          </cell>
          <cell r="V3645">
            <v>50</v>
          </cell>
        </row>
        <row r="3646">
          <cell r="A3646" t="str">
            <v>AA03645</v>
          </cell>
          <cell r="B3646">
            <v>1</v>
          </cell>
          <cell r="C3646" t="str">
            <v>OCRD</v>
          </cell>
          <cell r="D3646">
            <v>681</v>
          </cell>
          <cell r="E3646">
            <v>43088</v>
          </cell>
          <cell r="F3646" t="str">
            <v>OCRD|0681</v>
          </cell>
          <cell r="G3646" t="str">
            <v>OCRD|0681|2017-12-19</v>
          </cell>
          <cell r="H3646" t="str">
            <v>S00681-V09309</v>
          </cell>
          <cell r="I3646">
            <v>9309</v>
          </cell>
          <cell r="J3646" t="str">
            <v>Blood RNA</v>
          </cell>
          <cell r="K3646" t="str">
            <v>PaxGene</v>
          </cell>
          <cell r="L3646">
            <v>194</v>
          </cell>
          <cell r="M3646" t="str">
            <v>E</v>
          </cell>
          <cell r="N3646">
            <v>4</v>
          </cell>
          <cell r="P3646">
            <v>10491</v>
          </cell>
          <cell r="Q3646" t="str">
            <v>Female</v>
          </cell>
          <cell r="R3646" t="str">
            <v>[EA][H]</v>
          </cell>
          <cell r="S3646" t="str">
            <v xml:space="preserve">SLE </v>
          </cell>
          <cell r="T3646" t="str">
            <v>SLE Patient</v>
          </cell>
          <cell r="U3646">
            <v>1977</v>
          </cell>
          <cell r="V3646">
            <v>40</v>
          </cell>
        </row>
        <row r="3647">
          <cell r="A3647" t="str">
            <v>AA03646</v>
          </cell>
          <cell r="B3647">
            <v>1</v>
          </cell>
          <cell r="C3647" t="str">
            <v>OCRD</v>
          </cell>
          <cell r="D3647">
            <v>826</v>
          </cell>
          <cell r="E3647">
            <v>43088</v>
          </cell>
          <cell r="F3647" t="str">
            <v>OCRD|0826</v>
          </cell>
          <cell r="G3647" t="str">
            <v>OCRD|0826|2017-12-19</v>
          </cell>
          <cell r="H3647" t="str">
            <v>S00826-V09307</v>
          </cell>
          <cell r="I3647">
            <v>9307</v>
          </cell>
          <cell r="J3647" t="str">
            <v>Blood RNA</v>
          </cell>
          <cell r="K3647" t="str">
            <v>PaxGene</v>
          </cell>
          <cell r="L3647">
            <v>194</v>
          </cell>
          <cell r="M3647" t="str">
            <v>E</v>
          </cell>
          <cell r="N3647">
            <v>5</v>
          </cell>
          <cell r="P3647">
            <v>11222</v>
          </cell>
          <cell r="Q3647" t="str">
            <v>Female</v>
          </cell>
          <cell r="R3647" t="str">
            <v>[AI][EA]</v>
          </cell>
          <cell r="S3647" t="str">
            <v xml:space="preserve">SLE </v>
          </cell>
          <cell r="T3647" t="str">
            <v>SLE Patient</v>
          </cell>
          <cell r="U3647">
            <v>1962</v>
          </cell>
          <cell r="V3647">
            <v>55</v>
          </cell>
        </row>
        <row r="3648">
          <cell r="A3648" t="str">
            <v>AA03647</v>
          </cell>
          <cell r="B3648">
            <v>1</v>
          </cell>
          <cell r="C3648" t="str">
            <v>OCRD</v>
          </cell>
          <cell r="D3648">
            <v>1426</v>
          </cell>
          <cell r="E3648">
            <v>43088</v>
          </cell>
          <cell r="F3648" t="str">
            <v>OCRD|1426</v>
          </cell>
          <cell r="G3648" t="str">
            <v>OCRD|1426|2017-12-19</v>
          </cell>
          <cell r="H3648" t="str">
            <v>S01426-V09306</v>
          </cell>
          <cell r="I3648">
            <v>9306</v>
          </cell>
          <cell r="J3648" t="str">
            <v>Blood RNA</v>
          </cell>
          <cell r="K3648" t="str">
            <v>PaxGene</v>
          </cell>
          <cell r="L3648">
            <v>194</v>
          </cell>
          <cell r="M3648" t="str">
            <v>E</v>
          </cell>
          <cell r="N3648">
            <v>6</v>
          </cell>
          <cell r="P3648">
            <v>22918</v>
          </cell>
          <cell r="Q3648" t="str">
            <v>Female</v>
          </cell>
          <cell r="R3648" t="str">
            <v>[EA]</v>
          </cell>
          <cell r="S3648" t="str">
            <v xml:space="preserve">SLE </v>
          </cell>
          <cell r="T3648" t="str">
            <v>SLE Patient</v>
          </cell>
          <cell r="U3648">
            <v>1993</v>
          </cell>
          <cell r="V3648">
            <v>24</v>
          </cell>
        </row>
        <row r="3649">
          <cell r="A3649" t="str">
            <v>AA03648</v>
          </cell>
          <cell r="B3649">
            <v>1</v>
          </cell>
          <cell r="C3649" t="str">
            <v>OCRD</v>
          </cell>
          <cell r="D3649">
            <v>1471</v>
          </cell>
          <cell r="E3649">
            <v>43088</v>
          </cell>
          <cell r="F3649" t="str">
            <v>OCRD|1471</v>
          </cell>
          <cell r="G3649" t="str">
            <v>OCRD|1471|2017-12-19</v>
          </cell>
          <cell r="H3649" t="str">
            <v>S01471-V09310</v>
          </cell>
          <cell r="I3649">
            <v>9310</v>
          </cell>
          <cell r="J3649" t="str">
            <v>Blood RNA</v>
          </cell>
          <cell r="K3649" t="str">
            <v>PaxGene</v>
          </cell>
          <cell r="L3649">
            <v>194</v>
          </cell>
          <cell r="M3649" t="str">
            <v>F</v>
          </cell>
          <cell r="N3649">
            <v>1</v>
          </cell>
          <cell r="P3649">
            <v>23365</v>
          </cell>
          <cell r="Q3649" t="str">
            <v>Female</v>
          </cell>
          <cell r="R3649" t="str">
            <v>[AI]</v>
          </cell>
          <cell r="S3649" t="str">
            <v xml:space="preserve">SLE </v>
          </cell>
          <cell r="T3649" t="str">
            <v>SLE Patient</v>
          </cell>
          <cell r="U3649">
            <v>1952</v>
          </cell>
          <cell r="V3649">
            <v>65</v>
          </cell>
        </row>
        <row r="3650">
          <cell r="A3650" t="str">
            <v>AA03649</v>
          </cell>
          <cell r="B3650">
            <v>1</v>
          </cell>
          <cell r="C3650" t="str">
            <v>OCRD</v>
          </cell>
          <cell r="D3650">
            <v>77</v>
          </cell>
          <cell r="E3650">
            <v>43089</v>
          </cell>
          <cell r="F3650" t="str">
            <v>OCRD|0077</v>
          </cell>
          <cell r="G3650" t="str">
            <v>OCRD|0077|2017-12-20</v>
          </cell>
          <cell r="H3650" t="str">
            <v>S00077-V09312</v>
          </cell>
          <cell r="I3650">
            <v>9312</v>
          </cell>
          <cell r="J3650" t="str">
            <v>Blood RNA</v>
          </cell>
          <cell r="K3650" t="str">
            <v>PaxGene</v>
          </cell>
          <cell r="L3650">
            <v>194</v>
          </cell>
          <cell r="M3650" t="str">
            <v>F</v>
          </cell>
          <cell r="N3650">
            <v>2</v>
          </cell>
          <cell r="P3650">
            <v>11579</v>
          </cell>
          <cell r="Q3650" t="str">
            <v>Male</v>
          </cell>
          <cell r="R3650" t="str">
            <v>[EA]</v>
          </cell>
          <cell r="S3650" t="str">
            <v xml:space="preserve">RA </v>
          </cell>
          <cell r="T3650" t="str">
            <v>RA Patient</v>
          </cell>
          <cell r="U3650">
            <v>1950</v>
          </cell>
          <cell r="V3650">
            <v>67</v>
          </cell>
        </row>
        <row r="3651">
          <cell r="A3651" t="str">
            <v>AA03650</v>
          </cell>
          <cell r="B3651">
            <v>1</v>
          </cell>
          <cell r="C3651" t="str">
            <v>OCRD</v>
          </cell>
          <cell r="D3651">
            <v>1431</v>
          </cell>
          <cell r="E3651">
            <v>43089</v>
          </cell>
          <cell r="F3651" t="str">
            <v>OCRD|1431</v>
          </cell>
          <cell r="G3651" t="str">
            <v>OCRD|1431|2017-12-20</v>
          </cell>
          <cell r="H3651" t="str">
            <v>S01431-V09311</v>
          </cell>
          <cell r="I3651">
            <v>9311</v>
          </cell>
          <cell r="J3651" t="str">
            <v>Blood RNA</v>
          </cell>
          <cell r="K3651" t="str">
            <v>PaxGene</v>
          </cell>
          <cell r="L3651">
            <v>194</v>
          </cell>
          <cell r="M3651" t="str">
            <v>F</v>
          </cell>
          <cell r="N3651">
            <v>3</v>
          </cell>
          <cell r="P3651">
            <v>23265</v>
          </cell>
          <cell r="Q3651" t="str">
            <v>Female</v>
          </cell>
          <cell r="R3651" t="str">
            <v>[EA]</v>
          </cell>
          <cell r="S3651" t="str">
            <v xml:space="preserve">RA </v>
          </cell>
          <cell r="T3651" t="str">
            <v>RA Patient</v>
          </cell>
          <cell r="U3651">
            <v>1994</v>
          </cell>
          <cell r="V3651">
            <v>23</v>
          </cell>
        </row>
        <row r="3652">
          <cell r="A3652" t="str">
            <v>AA03651</v>
          </cell>
          <cell r="B3652">
            <v>1</v>
          </cell>
          <cell r="C3652" t="str">
            <v>OCRD</v>
          </cell>
          <cell r="D3652">
            <v>468</v>
          </cell>
          <cell r="E3652">
            <v>43091</v>
          </cell>
          <cell r="F3652" t="str">
            <v>OCRD|0468</v>
          </cell>
          <cell r="G3652" t="str">
            <v>OCRD|0468|2017-12-22</v>
          </cell>
          <cell r="H3652" t="str">
            <v>S00468-V09314</v>
          </cell>
          <cell r="I3652">
            <v>9314</v>
          </cell>
          <cell r="J3652" t="str">
            <v>Blood RNA</v>
          </cell>
          <cell r="K3652" t="str">
            <v>PaxGene</v>
          </cell>
          <cell r="L3652">
            <v>194</v>
          </cell>
          <cell r="M3652" t="str">
            <v>F</v>
          </cell>
          <cell r="N3652">
            <v>4</v>
          </cell>
          <cell r="P3652">
            <v>11113</v>
          </cell>
          <cell r="Q3652" t="str">
            <v>Female</v>
          </cell>
          <cell r="R3652" t="str">
            <v>[EA]</v>
          </cell>
          <cell r="S3652" t="str">
            <v xml:space="preserve">SLE </v>
          </cell>
          <cell r="T3652" t="str">
            <v>SLE Patient</v>
          </cell>
          <cell r="U3652">
            <v>1978</v>
          </cell>
          <cell r="V3652">
            <v>39</v>
          </cell>
        </row>
        <row r="3653">
          <cell r="A3653" t="str">
            <v>AA03652</v>
          </cell>
          <cell r="B3653">
            <v>1</v>
          </cell>
          <cell r="C3653" t="str">
            <v>OCRD</v>
          </cell>
          <cell r="D3653">
            <v>762</v>
          </cell>
          <cell r="E3653">
            <v>43091</v>
          </cell>
          <cell r="F3653" t="str">
            <v>OCRD|0762</v>
          </cell>
          <cell r="G3653" t="str">
            <v>OCRD|0762|2017-12-22</v>
          </cell>
          <cell r="H3653" t="str">
            <v>S00762-V09313</v>
          </cell>
          <cell r="I3653">
            <v>9313</v>
          </cell>
          <cell r="J3653" t="str">
            <v>Blood RNA</v>
          </cell>
          <cell r="K3653" t="str">
            <v>PaxGene</v>
          </cell>
          <cell r="L3653">
            <v>194</v>
          </cell>
          <cell r="M3653" t="str">
            <v>F</v>
          </cell>
          <cell r="N3653">
            <v>5</v>
          </cell>
          <cell r="P3653">
            <v>20057</v>
          </cell>
          <cell r="Q3653" t="str">
            <v>Female</v>
          </cell>
          <cell r="R3653" t="str">
            <v>[EA]</v>
          </cell>
          <cell r="S3653" t="str">
            <v xml:space="preserve">RA </v>
          </cell>
          <cell r="T3653" t="str">
            <v>RA Patient</v>
          </cell>
          <cell r="U3653">
            <v>1956</v>
          </cell>
          <cell r="V3653">
            <v>61</v>
          </cell>
        </row>
        <row r="3654">
          <cell r="A3654" t="str">
            <v>AA03653</v>
          </cell>
          <cell r="B3654">
            <v>1</v>
          </cell>
          <cell r="C3654" t="str">
            <v>OCRD</v>
          </cell>
          <cell r="D3654">
            <v>458</v>
          </cell>
          <cell r="E3654">
            <v>43097</v>
          </cell>
          <cell r="F3654" t="str">
            <v>OCRD|0458</v>
          </cell>
          <cell r="G3654" t="str">
            <v>OCRD|0458|2017-12-28</v>
          </cell>
          <cell r="H3654" t="str">
            <v>S00458-V09315</v>
          </cell>
          <cell r="I3654">
            <v>9315</v>
          </cell>
          <cell r="J3654" t="str">
            <v>Blood RNA</v>
          </cell>
          <cell r="K3654" t="str">
            <v>PaxGene</v>
          </cell>
          <cell r="L3654">
            <v>194</v>
          </cell>
          <cell r="M3654" t="str">
            <v>F</v>
          </cell>
          <cell r="N3654">
            <v>6</v>
          </cell>
          <cell r="P3654">
            <v>11351</v>
          </cell>
          <cell r="Q3654" t="str">
            <v>Female</v>
          </cell>
          <cell r="R3654" t="str">
            <v>[AI][EA]</v>
          </cell>
          <cell r="S3654" t="str">
            <v xml:space="preserve">SLE </v>
          </cell>
          <cell r="T3654" t="str">
            <v>SLE Patient</v>
          </cell>
          <cell r="U3654">
            <v>1990</v>
          </cell>
          <cell r="V3654">
            <v>27</v>
          </cell>
        </row>
        <row r="3655">
          <cell r="A3655" t="str">
            <v>AA03654</v>
          </cell>
          <cell r="B3655">
            <v>1</v>
          </cell>
          <cell r="C3655" t="str">
            <v>OCRD</v>
          </cell>
          <cell r="D3655">
            <v>1441</v>
          </cell>
          <cell r="E3655">
            <v>43097</v>
          </cell>
          <cell r="F3655" t="str">
            <v>OCRD|1441</v>
          </cell>
          <cell r="G3655" t="str">
            <v>OCRD|1441|2017-12-28</v>
          </cell>
          <cell r="H3655" t="str">
            <v>S01441-V09316</v>
          </cell>
          <cell r="I3655">
            <v>9316</v>
          </cell>
          <cell r="J3655" t="str">
            <v>Blood RNA</v>
          </cell>
          <cell r="K3655" t="str">
            <v>PaxGene</v>
          </cell>
          <cell r="L3655">
            <v>196</v>
          </cell>
          <cell r="M3655" t="str">
            <v>A</v>
          </cell>
          <cell r="N3655">
            <v>1</v>
          </cell>
          <cell r="P3655">
            <v>23248</v>
          </cell>
          <cell r="Q3655" t="str">
            <v>Female</v>
          </cell>
          <cell r="R3655" t="str">
            <v>[AA]</v>
          </cell>
          <cell r="S3655" t="str">
            <v xml:space="preserve">SLE </v>
          </cell>
          <cell r="T3655" t="str">
            <v>SLE Patient</v>
          </cell>
          <cell r="U3655">
            <v>1976</v>
          </cell>
          <cell r="V3655">
            <v>41</v>
          </cell>
        </row>
        <row r="3656">
          <cell r="A3656" t="str">
            <v>AA03655</v>
          </cell>
          <cell r="B3656">
            <v>1</v>
          </cell>
          <cell r="C3656" t="str">
            <v>OCRD</v>
          </cell>
          <cell r="D3656">
            <v>23</v>
          </cell>
          <cell r="E3656">
            <v>43098</v>
          </cell>
          <cell r="F3656" t="str">
            <v>OCRD|0023</v>
          </cell>
          <cell r="G3656" t="str">
            <v>OCRD|0023|2017-12-29</v>
          </cell>
          <cell r="H3656" t="str">
            <v>S00023-V09318</v>
          </cell>
          <cell r="I3656">
            <v>9318</v>
          </cell>
          <cell r="J3656" t="str">
            <v>Blood RNA</v>
          </cell>
          <cell r="K3656" t="str">
            <v>PaxGene</v>
          </cell>
          <cell r="L3656">
            <v>196</v>
          </cell>
          <cell r="M3656" t="str">
            <v>A</v>
          </cell>
          <cell r="N3656">
            <v>2</v>
          </cell>
          <cell r="P3656">
            <v>11054</v>
          </cell>
          <cell r="Q3656" t="str">
            <v>Female</v>
          </cell>
          <cell r="R3656" t="str">
            <v>[AA]</v>
          </cell>
          <cell r="S3656" t="str">
            <v xml:space="preserve">SLE </v>
          </cell>
          <cell r="T3656" t="str">
            <v>SLE Patient</v>
          </cell>
          <cell r="U3656">
            <v>1976</v>
          </cell>
          <cell r="V3656">
            <v>41</v>
          </cell>
        </row>
        <row r="3657">
          <cell r="A3657" t="str">
            <v>AA03656</v>
          </cell>
          <cell r="B3657">
            <v>1</v>
          </cell>
          <cell r="C3657" t="str">
            <v>OCRD</v>
          </cell>
          <cell r="D3657">
            <v>1518</v>
          </cell>
          <cell r="E3657">
            <v>43098</v>
          </cell>
          <cell r="F3657" t="str">
            <v>OCRD|1518</v>
          </cell>
          <cell r="G3657" t="str">
            <v>OCRD|1518|2017-12-29</v>
          </cell>
          <cell r="H3657" t="str">
            <v>S01518-V09317</v>
          </cell>
          <cell r="I3657">
            <v>9317</v>
          </cell>
          <cell r="J3657" t="str">
            <v>Blood RNA</v>
          </cell>
          <cell r="K3657" t="str">
            <v>PaxGene</v>
          </cell>
          <cell r="L3657">
            <v>196</v>
          </cell>
          <cell r="M3657" t="str">
            <v>A</v>
          </cell>
          <cell r="N3657">
            <v>3</v>
          </cell>
          <cell r="P3657">
            <v>23449</v>
          </cell>
          <cell r="Q3657" t="str">
            <v>Female</v>
          </cell>
          <cell r="R3657" t="str">
            <v>[AI]</v>
          </cell>
          <cell r="S3657" t="str">
            <v xml:space="preserve">RA </v>
          </cell>
          <cell r="T3657" t="str">
            <v>RA Patient</v>
          </cell>
          <cell r="U3657">
            <v>1962</v>
          </cell>
          <cell r="V3657">
            <v>55</v>
          </cell>
        </row>
        <row r="3658">
          <cell r="A3658" t="str">
            <v>AA03657</v>
          </cell>
          <cell r="B3658">
            <v>1</v>
          </cell>
          <cell r="C3658" t="str">
            <v>OCRD</v>
          </cell>
          <cell r="D3658">
            <v>1</v>
          </cell>
          <cell r="E3658">
            <v>43102</v>
          </cell>
          <cell r="F3658" t="str">
            <v>OCRD|0001</v>
          </cell>
          <cell r="G3658" t="str">
            <v>OCRD|0001|2018-01-02</v>
          </cell>
          <cell r="H3658" t="str">
            <v>S00001-V09319</v>
          </cell>
          <cell r="I3658">
            <v>9319</v>
          </cell>
          <cell r="J3658" t="str">
            <v>Blood RNA</v>
          </cell>
          <cell r="K3658" t="str">
            <v>PaxGene</v>
          </cell>
          <cell r="L3658">
            <v>196</v>
          </cell>
          <cell r="M3658" t="str">
            <v>A</v>
          </cell>
          <cell r="N3658">
            <v>4</v>
          </cell>
          <cell r="P3658">
            <v>11673</v>
          </cell>
          <cell r="Q3658" t="str">
            <v>Female</v>
          </cell>
          <cell r="R3658" t="str">
            <v>[EA][H]</v>
          </cell>
          <cell r="S3658" t="str">
            <v xml:space="preserve">RA </v>
          </cell>
          <cell r="T3658" t="str">
            <v>RA Patient</v>
          </cell>
          <cell r="U3658">
            <v>1973</v>
          </cell>
          <cell r="V3658">
            <v>45</v>
          </cell>
        </row>
        <row r="3659">
          <cell r="A3659" t="str">
            <v>AA03658</v>
          </cell>
          <cell r="B3659">
            <v>1</v>
          </cell>
          <cell r="C3659" t="str">
            <v>OCRD</v>
          </cell>
          <cell r="D3659">
            <v>1519</v>
          </cell>
          <cell r="E3659">
            <v>43102</v>
          </cell>
          <cell r="F3659" t="str">
            <v>OCRD|1519</v>
          </cell>
          <cell r="G3659" t="str">
            <v>OCRD|1519|2018-01-02</v>
          </cell>
          <cell r="H3659" t="str">
            <v>S01519-V09320</v>
          </cell>
          <cell r="I3659">
            <v>9320</v>
          </cell>
          <cell r="J3659" t="str">
            <v>Blood RNA</v>
          </cell>
          <cell r="K3659" t="str">
            <v>PaxGene</v>
          </cell>
          <cell r="L3659">
            <v>196</v>
          </cell>
          <cell r="M3659" t="str">
            <v>A</v>
          </cell>
          <cell r="N3659">
            <v>5</v>
          </cell>
          <cell r="P3659">
            <v>23450</v>
          </cell>
          <cell r="Q3659" t="str">
            <v>Female</v>
          </cell>
          <cell r="R3659" t="str">
            <v>[AI]</v>
          </cell>
          <cell r="S3659" t="str">
            <v xml:space="preserve">RA </v>
          </cell>
          <cell r="T3659" t="str">
            <v>RA Patient</v>
          </cell>
          <cell r="U3659">
            <v>1967</v>
          </cell>
          <cell r="V3659">
            <v>51</v>
          </cell>
        </row>
        <row r="3660">
          <cell r="A3660" t="str">
            <v>AA03659</v>
          </cell>
          <cell r="B3660">
            <v>1</v>
          </cell>
          <cell r="C3660" t="str">
            <v>OCRD</v>
          </cell>
          <cell r="D3660">
            <v>173</v>
          </cell>
          <cell r="E3660">
            <v>43104</v>
          </cell>
          <cell r="F3660" t="str">
            <v>OCRD|0173</v>
          </cell>
          <cell r="G3660" t="str">
            <v>OCRD|0173|2018-01-04</v>
          </cell>
          <cell r="H3660" t="str">
            <v>S00173-V09324</v>
          </cell>
          <cell r="I3660">
            <v>9324</v>
          </cell>
          <cell r="J3660" t="str">
            <v>Blood RNA</v>
          </cell>
          <cell r="K3660" t="str">
            <v>PaxGene</v>
          </cell>
          <cell r="L3660">
            <v>196</v>
          </cell>
          <cell r="M3660" t="str">
            <v>A</v>
          </cell>
          <cell r="N3660">
            <v>6</v>
          </cell>
          <cell r="P3660">
            <v>11268</v>
          </cell>
          <cell r="Q3660" t="str">
            <v>Female</v>
          </cell>
          <cell r="R3660" t="str">
            <v>[AA]</v>
          </cell>
          <cell r="S3660" t="str">
            <v xml:space="preserve">SLE </v>
          </cell>
          <cell r="T3660" t="str">
            <v>SLE Patient</v>
          </cell>
          <cell r="U3660">
            <v>1960</v>
          </cell>
          <cell r="V3660">
            <v>58</v>
          </cell>
        </row>
        <row r="3661">
          <cell r="A3661" t="str">
            <v>AA03660</v>
          </cell>
          <cell r="B3661">
            <v>1</v>
          </cell>
          <cell r="C3661" t="str">
            <v>OCRD</v>
          </cell>
          <cell r="D3661">
            <v>837</v>
          </cell>
          <cell r="E3661">
            <v>43104</v>
          </cell>
          <cell r="F3661" t="str">
            <v>OCRD|0837</v>
          </cell>
          <cell r="G3661" t="str">
            <v>OCRD|0837|2018-01-04</v>
          </cell>
          <cell r="H3661" t="str">
            <v>S00837-V09323</v>
          </cell>
          <cell r="I3661">
            <v>9323</v>
          </cell>
          <cell r="J3661" t="str">
            <v>Blood RNA</v>
          </cell>
          <cell r="K3661" t="str">
            <v>PaxGene</v>
          </cell>
          <cell r="L3661">
            <v>196</v>
          </cell>
          <cell r="M3661" t="str">
            <v>B</v>
          </cell>
          <cell r="N3661">
            <v>1</v>
          </cell>
          <cell r="P3661">
            <v>20325</v>
          </cell>
          <cell r="Q3661" t="str">
            <v>Female</v>
          </cell>
          <cell r="R3661" t="str">
            <v>[EA]</v>
          </cell>
          <cell r="S3661" t="str">
            <v xml:space="preserve">SLE </v>
          </cell>
          <cell r="T3661" t="str">
            <v>SLE Patient</v>
          </cell>
          <cell r="U3661">
            <v>1978</v>
          </cell>
          <cell r="V3661">
            <v>40</v>
          </cell>
        </row>
        <row r="3662">
          <cell r="A3662" t="str">
            <v>AA03661</v>
          </cell>
          <cell r="B3662">
            <v>1</v>
          </cell>
          <cell r="C3662" t="str">
            <v>OCRD</v>
          </cell>
          <cell r="D3662">
            <v>1466</v>
          </cell>
          <cell r="E3662">
            <v>43104</v>
          </cell>
          <cell r="F3662" t="str">
            <v>OCRD|1466</v>
          </cell>
          <cell r="G3662" t="str">
            <v>OCRD|1466|2018-01-04</v>
          </cell>
          <cell r="H3662" t="str">
            <v>S01466-V09321</v>
          </cell>
          <cell r="I3662">
            <v>9321</v>
          </cell>
          <cell r="J3662" t="str">
            <v>Blood RNA</v>
          </cell>
          <cell r="K3662" t="str">
            <v>PaxGene</v>
          </cell>
          <cell r="L3662">
            <v>196</v>
          </cell>
          <cell r="M3662" t="str">
            <v>B</v>
          </cell>
          <cell r="N3662">
            <v>2</v>
          </cell>
          <cell r="P3662">
            <v>23033</v>
          </cell>
          <cell r="Q3662" t="str">
            <v>Female</v>
          </cell>
          <cell r="R3662" t="str">
            <v>[AA]</v>
          </cell>
          <cell r="S3662" t="str">
            <v xml:space="preserve">RA </v>
          </cell>
          <cell r="T3662" t="str">
            <v>RA Patient</v>
          </cell>
          <cell r="U3662">
            <v>1961</v>
          </cell>
          <cell r="V3662">
            <v>57</v>
          </cell>
        </row>
        <row r="3663">
          <cell r="A3663" t="str">
            <v>AA03662</v>
          </cell>
          <cell r="B3663">
            <v>1</v>
          </cell>
          <cell r="C3663" t="str">
            <v>OCRD</v>
          </cell>
          <cell r="D3663">
            <v>1483</v>
          </cell>
          <cell r="E3663">
            <v>43104</v>
          </cell>
          <cell r="F3663" t="str">
            <v>OCRD|1483</v>
          </cell>
          <cell r="G3663" t="str">
            <v>OCRD|1483|2018-01-04</v>
          </cell>
          <cell r="H3663" t="str">
            <v>S01483-V09322</v>
          </cell>
          <cell r="I3663">
            <v>9322</v>
          </cell>
          <cell r="J3663" t="str">
            <v>Blood RNA</v>
          </cell>
          <cell r="K3663" t="str">
            <v>PaxGene</v>
          </cell>
          <cell r="L3663">
            <v>196</v>
          </cell>
          <cell r="M3663" t="str">
            <v>B</v>
          </cell>
          <cell r="N3663">
            <v>3</v>
          </cell>
          <cell r="P3663">
            <v>23376</v>
          </cell>
          <cell r="Q3663" t="str">
            <v>Female</v>
          </cell>
          <cell r="R3663" t="str">
            <v>[EA]</v>
          </cell>
          <cell r="S3663" t="str">
            <v xml:space="preserve">SLE </v>
          </cell>
          <cell r="T3663" t="str">
            <v>SLE Patient</v>
          </cell>
          <cell r="U3663">
            <v>1988</v>
          </cell>
          <cell r="V3663">
            <v>30</v>
          </cell>
        </row>
        <row r="3664">
          <cell r="A3664" t="str">
            <v>AA03663</v>
          </cell>
          <cell r="B3664">
            <v>1</v>
          </cell>
          <cell r="C3664" t="str">
            <v>OCRD</v>
          </cell>
          <cell r="D3664">
            <v>129</v>
          </cell>
          <cell r="E3664">
            <v>43108</v>
          </cell>
          <cell r="F3664" t="str">
            <v>OCRD|0129</v>
          </cell>
          <cell r="G3664" t="str">
            <v>OCRD|0129|2018-01-08</v>
          </cell>
          <cell r="H3664" t="str">
            <v>S00129-V09332</v>
          </cell>
          <cell r="I3664">
            <v>9332</v>
          </cell>
          <cell r="J3664" t="str">
            <v>Blood RNA</v>
          </cell>
          <cell r="K3664" t="str">
            <v>PaxGene</v>
          </cell>
          <cell r="L3664">
            <v>196</v>
          </cell>
          <cell r="M3664" t="str">
            <v>B</v>
          </cell>
          <cell r="N3664">
            <v>4</v>
          </cell>
          <cell r="P3664">
            <v>10741</v>
          </cell>
          <cell r="Q3664" t="str">
            <v>Female</v>
          </cell>
          <cell r="R3664" t="str">
            <v>[AA]</v>
          </cell>
          <cell r="S3664" t="str">
            <v xml:space="preserve">SLE </v>
          </cell>
          <cell r="T3664" t="str">
            <v>SLE Patient</v>
          </cell>
          <cell r="U3664">
            <v>1968</v>
          </cell>
          <cell r="V3664">
            <v>50</v>
          </cell>
        </row>
        <row r="3665">
          <cell r="A3665" t="str">
            <v>AA03664</v>
          </cell>
          <cell r="B3665">
            <v>1</v>
          </cell>
          <cell r="C3665" t="str">
            <v>OCRD</v>
          </cell>
          <cell r="D3665">
            <v>453</v>
          </cell>
          <cell r="E3665">
            <v>43108</v>
          </cell>
          <cell r="F3665" t="str">
            <v>OCRD|0453</v>
          </cell>
          <cell r="G3665" t="str">
            <v>OCRD|0453|2018-01-08</v>
          </cell>
          <cell r="H3665" t="str">
            <v>S00453-V09331</v>
          </cell>
          <cell r="I3665">
            <v>9331</v>
          </cell>
          <cell r="J3665" t="str">
            <v>Blood RNA</v>
          </cell>
          <cell r="K3665" t="str">
            <v>PaxGene</v>
          </cell>
          <cell r="L3665">
            <v>196</v>
          </cell>
          <cell r="M3665" t="str">
            <v>B</v>
          </cell>
          <cell r="N3665">
            <v>5</v>
          </cell>
          <cell r="P3665">
            <v>4173</v>
          </cell>
          <cell r="Q3665" t="str">
            <v>Female</v>
          </cell>
          <cell r="R3665" t="str">
            <v>[AA]</v>
          </cell>
          <cell r="S3665" t="str">
            <v xml:space="preserve">SLE </v>
          </cell>
          <cell r="T3665" t="str">
            <v>SLE Patient</v>
          </cell>
          <cell r="U3665">
            <v>1963</v>
          </cell>
          <cell r="V3665">
            <v>55</v>
          </cell>
        </row>
        <row r="3666">
          <cell r="A3666" t="str">
            <v>AA03665</v>
          </cell>
          <cell r="B3666">
            <v>1</v>
          </cell>
          <cell r="C3666" t="str">
            <v>OCRD</v>
          </cell>
          <cell r="D3666">
            <v>759</v>
          </cell>
          <cell r="E3666">
            <v>43108</v>
          </cell>
          <cell r="F3666" t="str">
            <v>OCRD|0759</v>
          </cell>
          <cell r="G3666" t="str">
            <v>OCRD|0759|2018-01-08</v>
          </cell>
          <cell r="H3666" t="str">
            <v>S00759-V09330</v>
          </cell>
          <cell r="I3666">
            <v>9330</v>
          </cell>
          <cell r="J3666" t="str">
            <v>Blood RNA</v>
          </cell>
          <cell r="K3666" t="str">
            <v>PaxGene</v>
          </cell>
          <cell r="L3666">
            <v>196</v>
          </cell>
          <cell r="M3666" t="str">
            <v>B</v>
          </cell>
          <cell r="N3666">
            <v>6</v>
          </cell>
          <cell r="P3666">
            <v>20262</v>
          </cell>
          <cell r="Q3666" t="str">
            <v>Female</v>
          </cell>
          <cell r="R3666" t="str">
            <v>[EA]</v>
          </cell>
          <cell r="S3666" t="str">
            <v xml:space="preserve">RA </v>
          </cell>
          <cell r="T3666" t="str">
            <v>RA Patient</v>
          </cell>
          <cell r="U3666">
            <v>1955</v>
          </cell>
          <cell r="V3666">
            <v>63</v>
          </cell>
        </row>
        <row r="3667">
          <cell r="A3667" t="str">
            <v>AA03666</v>
          </cell>
          <cell r="B3667">
            <v>1</v>
          </cell>
          <cell r="C3667" t="str">
            <v>OCRD</v>
          </cell>
          <cell r="D3667">
            <v>775</v>
          </cell>
          <cell r="E3667">
            <v>43108</v>
          </cell>
          <cell r="F3667" t="str">
            <v>OCRD|0775</v>
          </cell>
          <cell r="G3667" t="str">
            <v>OCRD|0775|2018-01-08</v>
          </cell>
          <cell r="H3667" t="str">
            <v>S00775-V09329</v>
          </cell>
          <cell r="I3667">
            <v>9329</v>
          </cell>
          <cell r="J3667" t="str">
            <v>Blood RNA</v>
          </cell>
          <cell r="K3667" t="str">
            <v>PaxGene</v>
          </cell>
          <cell r="L3667">
            <v>196</v>
          </cell>
          <cell r="M3667" t="str">
            <v>C</v>
          </cell>
          <cell r="N3667">
            <v>1</v>
          </cell>
          <cell r="P3667">
            <v>20273</v>
          </cell>
          <cell r="Q3667" t="str">
            <v>Male</v>
          </cell>
          <cell r="R3667" t="str">
            <v>[EA]</v>
          </cell>
          <cell r="S3667" t="str">
            <v xml:space="preserve">RA </v>
          </cell>
          <cell r="T3667" t="str">
            <v>RA Patient</v>
          </cell>
          <cell r="U3667">
            <v>1965</v>
          </cell>
          <cell r="V3667">
            <v>53</v>
          </cell>
        </row>
        <row r="3668">
          <cell r="A3668" t="str">
            <v>AA03667</v>
          </cell>
          <cell r="B3668">
            <v>1</v>
          </cell>
          <cell r="C3668" t="str">
            <v>OCRD</v>
          </cell>
          <cell r="D3668">
            <v>867</v>
          </cell>
          <cell r="E3668">
            <v>43108</v>
          </cell>
          <cell r="F3668" t="str">
            <v>OCRD|0867</v>
          </cell>
          <cell r="G3668" t="str">
            <v>OCRD|0867|2018-01-08</v>
          </cell>
          <cell r="H3668" t="str">
            <v>S00867-V09326</v>
          </cell>
          <cell r="I3668">
            <v>9326</v>
          </cell>
          <cell r="J3668" t="str">
            <v>Blood RNA</v>
          </cell>
          <cell r="K3668" t="str">
            <v>PaxGene</v>
          </cell>
          <cell r="L3668">
            <v>196</v>
          </cell>
          <cell r="M3668" t="str">
            <v>C</v>
          </cell>
          <cell r="N3668">
            <v>2</v>
          </cell>
          <cell r="P3668">
            <v>20386</v>
          </cell>
          <cell r="Q3668" t="str">
            <v>Female</v>
          </cell>
          <cell r="R3668" t="str">
            <v>[EA]</v>
          </cell>
          <cell r="S3668" t="str">
            <v xml:space="preserve">RA </v>
          </cell>
          <cell r="T3668" t="str">
            <v>RA Patient</v>
          </cell>
          <cell r="U3668">
            <v>1982</v>
          </cell>
          <cell r="V3668">
            <v>36</v>
          </cell>
        </row>
        <row r="3669">
          <cell r="A3669" t="str">
            <v>AA03668</v>
          </cell>
          <cell r="B3669">
            <v>1</v>
          </cell>
          <cell r="C3669" t="str">
            <v>OCRD</v>
          </cell>
          <cell r="D3669">
            <v>894</v>
          </cell>
          <cell r="E3669">
            <v>43108</v>
          </cell>
          <cell r="F3669" t="str">
            <v>OCRD|0894</v>
          </cell>
          <cell r="G3669" t="str">
            <v>OCRD|0894|2018-01-08</v>
          </cell>
          <cell r="H3669" t="str">
            <v>S00894-V09325</v>
          </cell>
          <cell r="I3669">
            <v>9325</v>
          </cell>
          <cell r="J3669" t="str">
            <v>Blood RNA</v>
          </cell>
          <cell r="K3669" t="str">
            <v>PaxGene</v>
          </cell>
          <cell r="L3669">
            <v>196</v>
          </cell>
          <cell r="M3669" t="str">
            <v>C</v>
          </cell>
          <cell r="N3669">
            <v>3</v>
          </cell>
          <cell r="P3669">
            <v>12016</v>
          </cell>
          <cell r="Q3669" t="str">
            <v>Male</v>
          </cell>
          <cell r="R3669" t="str">
            <v>[A]</v>
          </cell>
          <cell r="S3669" t="str">
            <v xml:space="preserve">SLE </v>
          </cell>
          <cell r="T3669" t="str">
            <v>SLE Patient</v>
          </cell>
          <cell r="U3669">
            <v>1982</v>
          </cell>
          <cell r="V3669">
            <v>36</v>
          </cell>
        </row>
        <row r="3670">
          <cell r="A3670" t="str">
            <v>AA03669</v>
          </cell>
          <cell r="B3670">
            <v>1</v>
          </cell>
          <cell r="C3670" t="str">
            <v>OCRD</v>
          </cell>
          <cell r="D3670">
            <v>1442</v>
          </cell>
          <cell r="E3670">
            <v>43108</v>
          </cell>
          <cell r="F3670" t="str">
            <v>OCRD|1442</v>
          </cell>
          <cell r="G3670" t="str">
            <v>OCRD|1442|2018-01-08</v>
          </cell>
          <cell r="H3670" t="str">
            <v>S01442-V09328</v>
          </cell>
          <cell r="I3670">
            <v>9328</v>
          </cell>
          <cell r="J3670" t="str">
            <v>Blood RNA</v>
          </cell>
          <cell r="K3670" t="str">
            <v>PaxGene</v>
          </cell>
          <cell r="L3670">
            <v>196</v>
          </cell>
          <cell r="M3670" t="str">
            <v>C</v>
          </cell>
          <cell r="N3670">
            <v>4</v>
          </cell>
          <cell r="P3670">
            <v>23313</v>
          </cell>
          <cell r="Q3670" t="str">
            <v>Female</v>
          </cell>
          <cell r="R3670" t="str">
            <v>[AI]</v>
          </cell>
          <cell r="S3670" t="str">
            <v xml:space="preserve">Rheumatic </v>
          </cell>
          <cell r="T3670" t="str">
            <v>Rheumatic Disease Patient</v>
          </cell>
          <cell r="U3670">
            <v>1990</v>
          </cell>
          <cell r="V3670">
            <v>28</v>
          </cell>
        </row>
        <row r="3671">
          <cell r="A3671" t="str">
            <v>AA03670</v>
          </cell>
          <cell r="B3671">
            <v>1</v>
          </cell>
          <cell r="C3671" t="str">
            <v>OCRD</v>
          </cell>
          <cell r="D3671">
            <v>1516</v>
          </cell>
          <cell r="E3671">
            <v>43108</v>
          </cell>
          <cell r="F3671" t="str">
            <v>OCRD|1516</v>
          </cell>
          <cell r="G3671" t="str">
            <v>OCRD|1516|2018-01-08</v>
          </cell>
          <cell r="H3671" t="str">
            <v>S01516-V09327</v>
          </cell>
          <cell r="I3671">
            <v>9327</v>
          </cell>
          <cell r="J3671" t="str">
            <v>Blood RNA</v>
          </cell>
          <cell r="K3671" t="str">
            <v>PaxGene</v>
          </cell>
          <cell r="L3671">
            <v>196</v>
          </cell>
          <cell r="M3671" t="str">
            <v>C</v>
          </cell>
          <cell r="N3671">
            <v>5</v>
          </cell>
          <cell r="P3671">
            <v>23436</v>
          </cell>
          <cell r="Q3671" t="str">
            <v>Male</v>
          </cell>
          <cell r="R3671" t="str">
            <v>[EA]</v>
          </cell>
          <cell r="S3671" t="str">
            <v xml:space="preserve">SLE </v>
          </cell>
          <cell r="T3671" t="str">
            <v>SLE Patient</v>
          </cell>
          <cell r="U3671">
            <v>1982</v>
          </cell>
          <cell r="V3671">
            <v>36</v>
          </cell>
        </row>
        <row r="3672">
          <cell r="A3672" t="str">
            <v>AA03671</v>
          </cell>
          <cell r="B3672">
            <v>1</v>
          </cell>
          <cell r="C3672" t="str">
            <v>OCRD</v>
          </cell>
          <cell r="D3672">
            <v>75</v>
          </cell>
          <cell r="E3672">
            <v>43109</v>
          </cell>
          <cell r="F3672" t="str">
            <v>OCRD|0075</v>
          </cell>
          <cell r="G3672" t="str">
            <v>OCRD|0075|2018-01-09</v>
          </cell>
          <cell r="H3672" t="str">
            <v>S00075-V09334</v>
          </cell>
          <cell r="I3672">
            <v>9334</v>
          </cell>
          <cell r="J3672" t="str">
            <v>Blood RNA</v>
          </cell>
          <cell r="K3672" t="str">
            <v>PaxGene</v>
          </cell>
          <cell r="L3672">
            <v>196</v>
          </cell>
          <cell r="M3672" t="str">
            <v>C</v>
          </cell>
          <cell r="N3672">
            <v>6</v>
          </cell>
          <cell r="P3672">
            <v>13195</v>
          </cell>
          <cell r="Q3672" t="str">
            <v>Female</v>
          </cell>
          <cell r="R3672" t="str">
            <v>[EA]</v>
          </cell>
          <cell r="S3672" t="str">
            <v xml:space="preserve">SLE </v>
          </cell>
          <cell r="T3672" t="str">
            <v>SLE Patient</v>
          </cell>
          <cell r="U3672">
            <v>1957</v>
          </cell>
          <cell r="V3672">
            <v>61</v>
          </cell>
        </row>
        <row r="3673">
          <cell r="A3673" t="str">
            <v>AA03672</v>
          </cell>
          <cell r="B3673">
            <v>1</v>
          </cell>
          <cell r="C3673" t="str">
            <v>OCRD</v>
          </cell>
          <cell r="D3673">
            <v>93</v>
          </cell>
          <cell r="E3673">
            <v>43109</v>
          </cell>
          <cell r="F3673" t="str">
            <v>OCRD|0093</v>
          </cell>
          <cell r="G3673" t="str">
            <v>OCRD|0093|2018-01-09</v>
          </cell>
          <cell r="H3673" t="str">
            <v>S00093-V09333</v>
          </cell>
          <cell r="I3673">
            <v>9333</v>
          </cell>
          <cell r="J3673" t="str">
            <v>Blood RNA</v>
          </cell>
          <cell r="K3673" t="str">
            <v>PaxGene</v>
          </cell>
          <cell r="L3673">
            <v>196</v>
          </cell>
          <cell r="M3673" t="str">
            <v>D</v>
          </cell>
          <cell r="N3673">
            <v>1</v>
          </cell>
          <cell r="P3673">
            <v>11269</v>
          </cell>
          <cell r="Q3673" t="str">
            <v>Female</v>
          </cell>
          <cell r="R3673" t="str">
            <v>[EA]</v>
          </cell>
          <cell r="S3673" t="str">
            <v xml:space="preserve">SLE </v>
          </cell>
          <cell r="T3673" t="str">
            <v>SLE Patient</v>
          </cell>
          <cell r="U3673">
            <v>1967</v>
          </cell>
          <cell r="V3673">
            <v>51</v>
          </cell>
        </row>
        <row r="3674">
          <cell r="A3674" t="str">
            <v>AA03673</v>
          </cell>
          <cell r="B3674">
            <v>1</v>
          </cell>
          <cell r="C3674" t="str">
            <v>OCRD</v>
          </cell>
          <cell r="D3674">
            <v>664</v>
          </cell>
          <cell r="E3674">
            <v>43109</v>
          </cell>
          <cell r="F3674" t="str">
            <v>OCRD|0664</v>
          </cell>
          <cell r="G3674" t="str">
            <v>OCRD|0664|2018-01-09</v>
          </cell>
          <cell r="H3674" t="str">
            <v>S00664-V09338</v>
          </cell>
          <cell r="I3674">
            <v>9338</v>
          </cell>
          <cell r="J3674" t="str">
            <v>Blood RNA</v>
          </cell>
          <cell r="K3674" t="str">
            <v>PaxGene</v>
          </cell>
          <cell r="L3674">
            <v>196</v>
          </cell>
          <cell r="M3674" t="str">
            <v>D</v>
          </cell>
          <cell r="N3674">
            <v>2</v>
          </cell>
          <cell r="P3674">
            <v>11838</v>
          </cell>
          <cell r="Q3674" t="str">
            <v>Female</v>
          </cell>
          <cell r="R3674" t="str">
            <v>[EA]</v>
          </cell>
          <cell r="S3674" t="str">
            <v xml:space="preserve">RA </v>
          </cell>
          <cell r="T3674" t="str">
            <v>RA Patient</v>
          </cell>
          <cell r="U3674">
            <v>1964</v>
          </cell>
          <cell r="V3674">
            <v>54</v>
          </cell>
        </row>
        <row r="3675">
          <cell r="A3675" t="str">
            <v>AA03674</v>
          </cell>
          <cell r="B3675">
            <v>1</v>
          </cell>
          <cell r="C3675" t="str">
            <v>OCRD</v>
          </cell>
          <cell r="D3675">
            <v>799</v>
          </cell>
          <cell r="E3675">
            <v>43109</v>
          </cell>
          <cell r="F3675" t="str">
            <v>OCRD|0799</v>
          </cell>
          <cell r="G3675" t="str">
            <v>OCRD|0799|2018-01-09</v>
          </cell>
          <cell r="H3675" t="str">
            <v>S00799-V09337</v>
          </cell>
          <cell r="I3675">
            <v>9337</v>
          </cell>
          <cell r="J3675" t="str">
            <v>Blood RNA</v>
          </cell>
          <cell r="K3675" t="str">
            <v>PaxGene</v>
          </cell>
          <cell r="L3675">
            <v>196</v>
          </cell>
          <cell r="M3675" t="str">
            <v>D</v>
          </cell>
          <cell r="N3675">
            <v>3</v>
          </cell>
          <cell r="P3675">
            <v>20098</v>
          </cell>
          <cell r="Q3675" t="str">
            <v>Female</v>
          </cell>
          <cell r="R3675" t="str">
            <v>[A]</v>
          </cell>
          <cell r="S3675" t="str">
            <v xml:space="preserve">SLE </v>
          </cell>
          <cell r="T3675" t="str">
            <v>SLE Patient</v>
          </cell>
          <cell r="U3675">
            <v>1991</v>
          </cell>
          <cell r="V3675">
            <v>27</v>
          </cell>
        </row>
        <row r="3676">
          <cell r="A3676" t="str">
            <v>AA03675</v>
          </cell>
          <cell r="B3676">
            <v>1</v>
          </cell>
          <cell r="C3676" t="str">
            <v>OCRD</v>
          </cell>
          <cell r="D3676">
            <v>925</v>
          </cell>
          <cell r="E3676">
            <v>43109</v>
          </cell>
          <cell r="F3676" t="str">
            <v>OCRD|0925</v>
          </cell>
          <cell r="G3676" t="str">
            <v>OCRD|0925|2018-01-09</v>
          </cell>
          <cell r="H3676" t="str">
            <v>S00925-V09339</v>
          </cell>
          <cell r="I3676">
            <v>9339</v>
          </cell>
          <cell r="J3676" t="str">
            <v>Blood RNA</v>
          </cell>
          <cell r="K3676" t="str">
            <v>PaxGene</v>
          </cell>
          <cell r="L3676">
            <v>196</v>
          </cell>
          <cell r="M3676" t="str">
            <v>D</v>
          </cell>
          <cell r="N3676">
            <v>4</v>
          </cell>
          <cell r="P3676">
            <v>22799</v>
          </cell>
          <cell r="Q3676" t="str">
            <v>Female</v>
          </cell>
          <cell r="R3676" t="str">
            <v>[EA]</v>
          </cell>
          <cell r="S3676" t="str">
            <v xml:space="preserve">SS </v>
          </cell>
          <cell r="T3676" t="str">
            <v>SS Patient</v>
          </cell>
          <cell r="U3676">
            <v>1988</v>
          </cell>
          <cell r="V3676">
            <v>30</v>
          </cell>
        </row>
        <row r="3677">
          <cell r="A3677" t="str">
            <v>AA03676</v>
          </cell>
          <cell r="B3677">
            <v>1</v>
          </cell>
          <cell r="C3677" t="str">
            <v>OCRD</v>
          </cell>
          <cell r="D3677">
            <v>1451</v>
          </cell>
          <cell r="E3677">
            <v>43109</v>
          </cell>
          <cell r="F3677" t="str">
            <v>OCRD|1451</v>
          </cell>
          <cell r="G3677" t="str">
            <v>OCRD|1451|2018-01-09</v>
          </cell>
          <cell r="H3677" t="str">
            <v>S01541-V09335</v>
          </cell>
          <cell r="I3677">
            <v>9335</v>
          </cell>
          <cell r="J3677" t="str">
            <v>Blood RNA</v>
          </cell>
          <cell r="K3677" t="str">
            <v>PaxGene</v>
          </cell>
          <cell r="L3677">
            <v>196</v>
          </cell>
          <cell r="M3677" t="str">
            <v>D</v>
          </cell>
          <cell r="N3677">
            <v>5</v>
          </cell>
          <cell r="P3677">
            <v>23334</v>
          </cell>
          <cell r="Q3677" t="str">
            <v>Female</v>
          </cell>
          <cell r="R3677" t="str">
            <v>[EA]</v>
          </cell>
          <cell r="S3677" t="str">
            <v xml:space="preserve">Rheumatic </v>
          </cell>
          <cell r="T3677" t="str">
            <v>Rheumatic Disease Patient</v>
          </cell>
          <cell r="U3677">
            <v>1979</v>
          </cell>
          <cell r="V3677">
            <v>39</v>
          </cell>
        </row>
        <row r="3678">
          <cell r="A3678" t="str">
            <v>AA03677</v>
          </cell>
          <cell r="B3678">
            <v>1</v>
          </cell>
          <cell r="C3678" t="str">
            <v>OCRD</v>
          </cell>
          <cell r="D3678">
            <v>1542</v>
          </cell>
          <cell r="E3678">
            <v>43109</v>
          </cell>
          <cell r="F3678" t="str">
            <v>OCRD|1542</v>
          </cell>
          <cell r="G3678" t="str">
            <v>OCRD|1542|2018-01-09</v>
          </cell>
          <cell r="H3678" t="str">
            <v>S01542-V09336</v>
          </cell>
          <cell r="I3678">
            <v>9336</v>
          </cell>
          <cell r="J3678" t="str">
            <v>Blood RNA</v>
          </cell>
          <cell r="K3678" t="str">
            <v>PaxGene</v>
          </cell>
          <cell r="L3678">
            <v>196</v>
          </cell>
          <cell r="M3678" t="str">
            <v>D</v>
          </cell>
          <cell r="N3678">
            <v>6</v>
          </cell>
          <cell r="P3678">
            <v>23638</v>
          </cell>
          <cell r="Q3678" t="str">
            <v>Female</v>
          </cell>
          <cell r="R3678" t="str">
            <v>[EA]</v>
          </cell>
          <cell r="S3678" t="str">
            <v xml:space="preserve">Rheumatic </v>
          </cell>
          <cell r="T3678" t="str">
            <v>Rheumatic Disease Patient</v>
          </cell>
          <cell r="U3678">
            <v>1980</v>
          </cell>
          <cell r="V3678">
            <v>38</v>
          </cell>
        </row>
        <row r="3679">
          <cell r="A3679" t="str">
            <v>AA03678</v>
          </cell>
          <cell r="B3679">
            <v>1</v>
          </cell>
          <cell r="C3679" t="str">
            <v>OCRD</v>
          </cell>
          <cell r="D3679">
            <v>27</v>
          </cell>
          <cell r="E3679">
            <v>43110</v>
          </cell>
          <cell r="F3679" t="str">
            <v>OCRD|0027</v>
          </cell>
          <cell r="G3679" t="str">
            <v>OCRD|0027|2018-01-10</v>
          </cell>
          <cell r="H3679" t="str">
            <v>S00027-V09340</v>
          </cell>
          <cell r="I3679">
            <v>9340</v>
          </cell>
          <cell r="J3679" t="str">
            <v>Blood RNA</v>
          </cell>
          <cell r="K3679" t="str">
            <v>PaxGene</v>
          </cell>
          <cell r="L3679">
            <v>196</v>
          </cell>
          <cell r="M3679" t="str">
            <v>E</v>
          </cell>
          <cell r="N3679">
            <v>1</v>
          </cell>
          <cell r="P3679">
            <v>11285</v>
          </cell>
          <cell r="Q3679" t="str">
            <v>Female</v>
          </cell>
          <cell r="R3679" t="str">
            <v>[EA]</v>
          </cell>
          <cell r="S3679" t="str">
            <v xml:space="preserve">SLE </v>
          </cell>
          <cell r="T3679" t="str">
            <v>SLE Patient</v>
          </cell>
          <cell r="U3679">
            <v>1971</v>
          </cell>
          <cell r="V3679">
            <v>47</v>
          </cell>
        </row>
        <row r="3680">
          <cell r="A3680" t="str">
            <v>AA03679</v>
          </cell>
          <cell r="B3680">
            <v>1</v>
          </cell>
          <cell r="C3680" t="str">
            <v>OCRD</v>
          </cell>
          <cell r="D3680">
            <v>882</v>
          </cell>
          <cell r="E3680">
            <v>43110</v>
          </cell>
          <cell r="F3680" t="str">
            <v>OCRD|0882</v>
          </cell>
          <cell r="G3680" t="str">
            <v>OCRD|0882|2018-01-10</v>
          </cell>
          <cell r="H3680" t="str">
            <v>S00882-V09341</v>
          </cell>
          <cell r="I3680">
            <v>9341</v>
          </cell>
          <cell r="J3680" t="str">
            <v>Blood RNA</v>
          </cell>
          <cell r="K3680" t="str">
            <v>PaxGene</v>
          </cell>
          <cell r="L3680">
            <v>196</v>
          </cell>
          <cell r="M3680" t="str">
            <v>E</v>
          </cell>
          <cell r="N3680">
            <v>2</v>
          </cell>
          <cell r="P3680">
            <v>4873</v>
          </cell>
          <cell r="Q3680" t="str">
            <v>Male</v>
          </cell>
          <cell r="R3680" t="str">
            <v>[EA]</v>
          </cell>
          <cell r="S3680" t="str">
            <v xml:space="preserve">SLE </v>
          </cell>
          <cell r="T3680" t="str">
            <v>SLE Patient</v>
          </cell>
          <cell r="U3680">
            <v>1966</v>
          </cell>
          <cell r="V3680">
            <v>52</v>
          </cell>
        </row>
        <row r="3681">
          <cell r="A3681" t="str">
            <v>AA03680</v>
          </cell>
          <cell r="B3681">
            <v>1</v>
          </cell>
          <cell r="C3681" t="str">
            <v>OCRD</v>
          </cell>
          <cell r="D3681">
            <v>20</v>
          </cell>
          <cell r="E3681">
            <v>43111</v>
          </cell>
          <cell r="F3681" t="str">
            <v>OCRD|0020</v>
          </cell>
          <cell r="G3681" t="str">
            <v>OCRD|0020|2018-01-11</v>
          </cell>
          <cell r="H3681" t="str">
            <v>S00020-V09343</v>
          </cell>
          <cell r="I3681">
            <v>9343</v>
          </cell>
          <cell r="J3681" t="str">
            <v>Blood RNA</v>
          </cell>
          <cell r="K3681" t="str">
            <v>PaxGene</v>
          </cell>
          <cell r="L3681">
            <v>196</v>
          </cell>
          <cell r="M3681" t="str">
            <v>E</v>
          </cell>
          <cell r="N3681">
            <v>3</v>
          </cell>
          <cell r="P3681">
            <v>8807</v>
          </cell>
          <cell r="Q3681" t="str">
            <v>Male</v>
          </cell>
          <cell r="R3681" t="str">
            <v>[AI][EA]</v>
          </cell>
          <cell r="S3681" t="str">
            <v xml:space="preserve">SLE </v>
          </cell>
          <cell r="T3681" t="str">
            <v>SLE Patient</v>
          </cell>
          <cell r="U3681">
            <v>1988</v>
          </cell>
          <cell r="V3681">
            <v>30</v>
          </cell>
        </row>
        <row r="3682">
          <cell r="A3682" t="str">
            <v>AA03681</v>
          </cell>
          <cell r="B3682">
            <v>1</v>
          </cell>
          <cell r="C3682" t="str">
            <v>OCRD</v>
          </cell>
          <cell r="D3682">
            <v>158</v>
          </cell>
          <cell r="E3682">
            <v>43111</v>
          </cell>
          <cell r="F3682" t="str">
            <v>OCRD|0158</v>
          </cell>
          <cell r="G3682" t="str">
            <v>OCRD|0158|2018-01-11</v>
          </cell>
          <cell r="H3682" t="str">
            <v>S00158-V09342</v>
          </cell>
          <cell r="I3682">
            <v>9342</v>
          </cell>
          <cell r="J3682" t="str">
            <v>Blood RNA</v>
          </cell>
          <cell r="K3682" t="str">
            <v>PaxGene</v>
          </cell>
          <cell r="L3682">
            <v>196</v>
          </cell>
          <cell r="M3682" t="str">
            <v>E</v>
          </cell>
          <cell r="N3682">
            <v>4</v>
          </cell>
          <cell r="P3682">
            <v>6019</v>
          </cell>
          <cell r="Q3682" t="str">
            <v>Female</v>
          </cell>
          <cell r="R3682" t="str">
            <v>[EA][H]</v>
          </cell>
          <cell r="S3682" t="str">
            <v xml:space="preserve">SLE </v>
          </cell>
          <cell r="T3682" t="str">
            <v>SLE Patient</v>
          </cell>
          <cell r="U3682">
            <v>1969</v>
          </cell>
          <cell r="V3682">
            <v>49</v>
          </cell>
        </row>
        <row r="3683">
          <cell r="A3683" t="str">
            <v>AA03682</v>
          </cell>
          <cell r="B3683">
            <v>1</v>
          </cell>
          <cell r="C3683" t="str">
            <v>OCRD</v>
          </cell>
          <cell r="D3683">
            <v>683</v>
          </cell>
          <cell r="E3683">
            <v>43111</v>
          </cell>
          <cell r="F3683" t="str">
            <v>OCRD|0683</v>
          </cell>
          <cell r="G3683" t="str">
            <v>OCRD|0683|2018-01-11</v>
          </cell>
          <cell r="H3683" t="str">
            <v>S00683-V09344</v>
          </cell>
          <cell r="I3683">
            <v>9344</v>
          </cell>
          <cell r="J3683" t="str">
            <v>Blood RNA</v>
          </cell>
          <cell r="K3683" t="str">
            <v>PaxGene</v>
          </cell>
          <cell r="L3683">
            <v>196</v>
          </cell>
          <cell r="M3683" t="str">
            <v>E</v>
          </cell>
          <cell r="N3683">
            <v>5</v>
          </cell>
          <cell r="P3683">
            <v>11844</v>
          </cell>
          <cell r="Q3683" t="str">
            <v>Male</v>
          </cell>
          <cell r="R3683" t="str">
            <v>[EA]</v>
          </cell>
          <cell r="S3683" t="str">
            <v xml:space="preserve">RA </v>
          </cell>
          <cell r="T3683" t="str">
            <v>RA Patient</v>
          </cell>
          <cell r="U3683">
            <v>1968</v>
          </cell>
          <cell r="V3683">
            <v>50</v>
          </cell>
        </row>
        <row r="3684">
          <cell r="A3684" t="str">
            <v>AA03683</v>
          </cell>
          <cell r="B3684">
            <v>1</v>
          </cell>
          <cell r="C3684" t="str">
            <v>OCRD</v>
          </cell>
          <cell r="D3684">
            <v>714</v>
          </cell>
          <cell r="E3684">
            <v>43111</v>
          </cell>
          <cell r="F3684" t="str">
            <v>OCRD|0714</v>
          </cell>
          <cell r="G3684" t="str">
            <v>OCRD|0714|2018-01-11</v>
          </cell>
          <cell r="H3684" t="str">
            <v>S00714-V09346</v>
          </cell>
          <cell r="I3684">
            <v>9346</v>
          </cell>
          <cell r="J3684" t="str">
            <v>Blood RNA</v>
          </cell>
          <cell r="K3684" t="str">
            <v>PaxGene</v>
          </cell>
          <cell r="L3684">
            <v>196</v>
          </cell>
          <cell r="M3684" t="str">
            <v>E</v>
          </cell>
          <cell r="N3684">
            <v>6</v>
          </cell>
          <cell r="P3684">
            <v>11861</v>
          </cell>
          <cell r="Q3684" t="str">
            <v>Female</v>
          </cell>
          <cell r="R3684" t="str">
            <v>[EA]</v>
          </cell>
          <cell r="S3684" t="str">
            <v xml:space="preserve">SLE </v>
          </cell>
          <cell r="T3684" t="str">
            <v>SLE Patient</v>
          </cell>
          <cell r="U3684">
            <v>1986</v>
          </cell>
          <cell r="V3684">
            <v>32</v>
          </cell>
        </row>
        <row r="3685">
          <cell r="A3685" t="str">
            <v>AA03684</v>
          </cell>
          <cell r="B3685">
            <v>1</v>
          </cell>
          <cell r="C3685" t="str">
            <v>OCRD</v>
          </cell>
          <cell r="D3685">
            <v>766</v>
          </cell>
          <cell r="E3685">
            <v>43111</v>
          </cell>
          <cell r="F3685" t="str">
            <v>OCRD|0766</v>
          </cell>
          <cell r="G3685" t="str">
            <v>OCRD|0766|2018-01-11</v>
          </cell>
          <cell r="H3685" t="str">
            <v>S00766-V09347</v>
          </cell>
          <cell r="I3685">
            <v>9347</v>
          </cell>
          <cell r="J3685" t="str">
            <v>Blood RNA</v>
          </cell>
          <cell r="K3685" t="str">
            <v>PaxGene</v>
          </cell>
          <cell r="L3685">
            <v>196</v>
          </cell>
          <cell r="M3685" t="str">
            <v>F</v>
          </cell>
          <cell r="N3685">
            <v>1</v>
          </cell>
          <cell r="P3685">
            <v>20062</v>
          </cell>
          <cell r="Q3685" t="str">
            <v>Female</v>
          </cell>
          <cell r="R3685" t="str">
            <v>[EA]</v>
          </cell>
          <cell r="S3685" t="str">
            <v xml:space="preserve">SS </v>
          </cell>
          <cell r="T3685" t="str">
            <v>SS Patient</v>
          </cell>
          <cell r="U3685">
            <v>1976</v>
          </cell>
          <cell r="V3685">
            <v>42</v>
          </cell>
        </row>
        <row r="3686">
          <cell r="A3686" t="str">
            <v>AA03685</v>
          </cell>
          <cell r="B3686">
            <v>1</v>
          </cell>
          <cell r="C3686" t="str">
            <v>OCRD</v>
          </cell>
          <cell r="D3686">
            <v>924</v>
          </cell>
          <cell r="E3686">
            <v>43111</v>
          </cell>
          <cell r="F3686" t="str">
            <v>OCRD|0924</v>
          </cell>
          <cell r="G3686" t="str">
            <v>OCRD|0924|2018-01-11</v>
          </cell>
          <cell r="H3686" t="str">
            <v>S00924-V09345</v>
          </cell>
          <cell r="I3686">
            <v>9345</v>
          </cell>
          <cell r="J3686" t="str">
            <v>Blood RNA</v>
          </cell>
          <cell r="K3686" t="str">
            <v>PaxGene</v>
          </cell>
          <cell r="L3686">
            <v>196</v>
          </cell>
          <cell r="M3686" t="str">
            <v>F</v>
          </cell>
          <cell r="N3686">
            <v>2</v>
          </cell>
          <cell r="P3686">
            <v>11474</v>
          </cell>
          <cell r="Q3686" t="str">
            <v>Female</v>
          </cell>
          <cell r="R3686" t="str">
            <v>[EA]</v>
          </cell>
          <cell r="S3686" t="str">
            <v xml:space="preserve">RA </v>
          </cell>
          <cell r="T3686" t="str">
            <v>RA Patient</v>
          </cell>
          <cell r="U3686">
            <v>1948</v>
          </cell>
          <cell r="V3686">
            <v>70</v>
          </cell>
        </row>
        <row r="3687">
          <cell r="A3687" t="str">
            <v>AA03686</v>
          </cell>
          <cell r="B3687">
            <v>1</v>
          </cell>
          <cell r="C3687" t="str">
            <v>OCRD</v>
          </cell>
          <cell r="D3687">
            <v>559</v>
          </cell>
          <cell r="E3687">
            <v>43112</v>
          </cell>
          <cell r="F3687" t="str">
            <v>OCRD|0559</v>
          </cell>
          <cell r="G3687" t="str">
            <v>OCRD|0559|2018-01-12</v>
          </cell>
          <cell r="H3687" t="str">
            <v>S00559-V09348</v>
          </cell>
          <cell r="I3687">
            <v>9348</v>
          </cell>
          <cell r="J3687" t="str">
            <v>Blood RNA</v>
          </cell>
          <cell r="K3687" t="str">
            <v>PaxGene</v>
          </cell>
          <cell r="L3687">
            <v>196</v>
          </cell>
          <cell r="M3687" t="str">
            <v>F</v>
          </cell>
          <cell r="N3687">
            <v>3</v>
          </cell>
          <cell r="P3687">
            <v>11810</v>
          </cell>
          <cell r="Q3687" t="str">
            <v>Female</v>
          </cell>
          <cell r="R3687" t="str">
            <v>[EA][H]</v>
          </cell>
          <cell r="S3687" t="str">
            <v xml:space="preserve">RA </v>
          </cell>
          <cell r="T3687" t="str">
            <v>RA Patient</v>
          </cell>
          <cell r="U3687">
            <v>1955</v>
          </cell>
          <cell r="V3687">
            <v>63</v>
          </cell>
        </row>
        <row r="3688">
          <cell r="A3688" t="str">
            <v>AA03687</v>
          </cell>
          <cell r="B3688">
            <v>1</v>
          </cell>
          <cell r="C3688" t="str">
            <v>OCRD</v>
          </cell>
          <cell r="D3688">
            <v>195</v>
          </cell>
          <cell r="E3688">
            <v>43115</v>
          </cell>
          <cell r="F3688" t="str">
            <v>OCRD|0195</v>
          </cell>
          <cell r="G3688" t="str">
            <v>OCRD|0195|2018-01-15</v>
          </cell>
          <cell r="H3688" t="str">
            <v>S00195-V09353</v>
          </cell>
          <cell r="I3688">
            <v>9353</v>
          </cell>
          <cell r="J3688" t="str">
            <v>Blood RNA</v>
          </cell>
          <cell r="K3688" t="str">
            <v>PaxGene</v>
          </cell>
          <cell r="L3688">
            <v>196</v>
          </cell>
          <cell r="M3688" t="str">
            <v>F</v>
          </cell>
          <cell r="N3688">
            <v>4</v>
          </cell>
          <cell r="P3688">
            <v>10703</v>
          </cell>
          <cell r="Q3688" t="str">
            <v>Female</v>
          </cell>
          <cell r="R3688" t="str">
            <v>[AA]</v>
          </cell>
          <cell r="S3688" t="str">
            <v xml:space="preserve">SLE </v>
          </cell>
          <cell r="T3688" t="str">
            <v>SLE Patient</v>
          </cell>
          <cell r="U3688">
            <v>1973</v>
          </cell>
          <cell r="V3688">
            <v>45</v>
          </cell>
        </row>
        <row r="3689">
          <cell r="A3689" t="str">
            <v>AA03688</v>
          </cell>
          <cell r="B3689">
            <v>1</v>
          </cell>
          <cell r="C3689" t="str">
            <v>OCRD</v>
          </cell>
          <cell r="D3689">
            <v>535</v>
          </cell>
          <cell r="E3689">
            <v>43115</v>
          </cell>
          <cell r="F3689" t="str">
            <v>OCRD|0535</v>
          </cell>
          <cell r="G3689" t="str">
            <v>OCRD|0535|2018-01-15</v>
          </cell>
          <cell r="H3689" t="str">
            <v>S00535-V09349</v>
          </cell>
          <cell r="I3689">
            <v>9349</v>
          </cell>
          <cell r="J3689" t="str">
            <v>Blood RNA</v>
          </cell>
          <cell r="K3689" t="str">
            <v>PaxGene</v>
          </cell>
          <cell r="L3689">
            <v>196</v>
          </cell>
          <cell r="M3689" t="str">
            <v>F</v>
          </cell>
          <cell r="N3689">
            <v>5</v>
          </cell>
          <cell r="P3689">
            <v>11371</v>
          </cell>
          <cell r="Q3689" t="str">
            <v>Female</v>
          </cell>
          <cell r="R3689" t="str">
            <v>[EA][H]</v>
          </cell>
          <cell r="S3689" t="str">
            <v xml:space="preserve">SLE </v>
          </cell>
          <cell r="T3689" t="str">
            <v>SLE Patient</v>
          </cell>
          <cell r="U3689">
            <v>1987</v>
          </cell>
          <cell r="V3689">
            <v>31</v>
          </cell>
        </row>
        <row r="3690">
          <cell r="A3690" t="str">
            <v>AA03689</v>
          </cell>
          <cell r="B3690">
            <v>1</v>
          </cell>
          <cell r="C3690" t="str">
            <v>OCRD</v>
          </cell>
          <cell r="D3690">
            <v>718</v>
          </cell>
          <cell r="E3690">
            <v>43115</v>
          </cell>
          <cell r="F3690" t="str">
            <v>OCRD|0718</v>
          </cell>
          <cell r="G3690" t="str">
            <v>OCRD|0718|2018-01-15</v>
          </cell>
          <cell r="H3690" t="str">
            <v>S00718-V09354</v>
          </cell>
          <cell r="I3690">
            <v>9354</v>
          </cell>
          <cell r="J3690" t="str">
            <v>Blood RNA</v>
          </cell>
          <cell r="K3690" t="str">
            <v>PaxGene</v>
          </cell>
          <cell r="L3690">
            <v>196</v>
          </cell>
          <cell r="M3690" t="str">
            <v>F</v>
          </cell>
          <cell r="N3690">
            <v>6</v>
          </cell>
          <cell r="P3690">
            <v>6352</v>
          </cell>
          <cell r="Q3690" t="str">
            <v>Female</v>
          </cell>
          <cell r="R3690" t="str">
            <v>[AI][EA]</v>
          </cell>
          <cell r="S3690" t="str">
            <v xml:space="preserve">SLE </v>
          </cell>
          <cell r="T3690" t="str">
            <v>SLE Patient</v>
          </cell>
          <cell r="U3690">
            <v>1986</v>
          </cell>
          <cell r="V3690">
            <v>32</v>
          </cell>
        </row>
        <row r="3691">
          <cell r="A3691" t="str">
            <v>AA03690</v>
          </cell>
          <cell r="B3691">
            <v>1</v>
          </cell>
          <cell r="C3691" t="str">
            <v>OCRD</v>
          </cell>
          <cell r="D3691">
            <v>742</v>
          </cell>
          <cell r="E3691">
            <v>43115</v>
          </cell>
          <cell r="F3691" t="str">
            <v>OCRD|0742</v>
          </cell>
          <cell r="G3691" t="str">
            <v>OCRD|0742|2018-01-15</v>
          </cell>
          <cell r="H3691" t="str">
            <v>S00742-V09352</v>
          </cell>
          <cell r="I3691">
            <v>9352</v>
          </cell>
          <cell r="J3691" t="str">
            <v>Blood RNA</v>
          </cell>
          <cell r="K3691" t="str">
            <v>PaxGene</v>
          </cell>
          <cell r="L3691">
            <v>198</v>
          </cell>
          <cell r="M3691" t="str">
            <v>A</v>
          </cell>
          <cell r="N3691">
            <v>1</v>
          </cell>
          <cell r="P3691">
            <v>20033</v>
          </cell>
          <cell r="Q3691" t="str">
            <v>Female</v>
          </cell>
          <cell r="R3691" t="str">
            <v>[EA][H]</v>
          </cell>
          <cell r="S3691" t="str">
            <v xml:space="preserve">SLE </v>
          </cell>
          <cell r="T3691" t="str">
            <v>SLE Patient</v>
          </cell>
          <cell r="U3691">
            <v>1962</v>
          </cell>
          <cell r="V3691">
            <v>56</v>
          </cell>
        </row>
        <row r="3692">
          <cell r="A3692" t="str">
            <v>AA03691</v>
          </cell>
          <cell r="B3692">
            <v>1</v>
          </cell>
          <cell r="C3692" t="str">
            <v>OCRD</v>
          </cell>
          <cell r="D3692">
            <v>1457</v>
          </cell>
          <cell r="E3692">
            <v>43115</v>
          </cell>
          <cell r="F3692" t="str">
            <v>OCRD|1457</v>
          </cell>
          <cell r="G3692" t="str">
            <v>OCRD|1457|2018-01-15</v>
          </cell>
          <cell r="H3692" t="str">
            <v>S01457-V09351</v>
          </cell>
          <cell r="I3692">
            <v>9351</v>
          </cell>
          <cell r="J3692" t="str">
            <v>Blood RNA</v>
          </cell>
          <cell r="K3692" t="str">
            <v>PaxGene</v>
          </cell>
          <cell r="L3692">
            <v>198</v>
          </cell>
          <cell r="M3692" t="str">
            <v>A</v>
          </cell>
          <cell r="N3692">
            <v>2</v>
          </cell>
          <cell r="P3692">
            <v>23355</v>
          </cell>
          <cell r="Q3692" t="str">
            <v>Female</v>
          </cell>
          <cell r="R3692" t="str">
            <v>[EA]</v>
          </cell>
          <cell r="S3692" t="str">
            <v xml:space="preserve">SS </v>
          </cell>
          <cell r="T3692" t="str">
            <v>SS Patient</v>
          </cell>
          <cell r="U3692">
            <v>1961</v>
          </cell>
          <cell r="V3692">
            <v>57</v>
          </cell>
        </row>
        <row r="3693">
          <cell r="A3693" t="str">
            <v>AA03692</v>
          </cell>
          <cell r="B3693">
            <v>1</v>
          </cell>
          <cell r="C3693" t="str">
            <v>OCRD</v>
          </cell>
          <cell r="D3693">
            <v>1473</v>
          </cell>
          <cell r="E3693">
            <v>43115</v>
          </cell>
          <cell r="F3693" t="str">
            <v>OCRD|1473</v>
          </cell>
          <cell r="G3693" t="str">
            <v>OCRD|1473|2018-01-15</v>
          </cell>
          <cell r="H3693" t="str">
            <v>S01473-V09350</v>
          </cell>
          <cell r="I3693">
            <v>9350</v>
          </cell>
          <cell r="J3693" t="str">
            <v>Blood RNA</v>
          </cell>
          <cell r="K3693" t="str">
            <v>PaxGene</v>
          </cell>
          <cell r="L3693">
            <v>198</v>
          </cell>
          <cell r="M3693" t="str">
            <v>A</v>
          </cell>
          <cell r="N3693">
            <v>3</v>
          </cell>
          <cell r="P3693">
            <v>23367</v>
          </cell>
          <cell r="Q3693" t="str">
            <v>Male</v>
          </cell>
          <cell r="R3693" t="str">
            <v>[AA]</v>
          </cell>
          <cell r="S3693" t="str">
            <v xml:space="preserve">SLE </v>
          </cell>
          <cell r="T3693" t="str">
            <v>SLE Patient</v>
          </cell>
          <cell r="U3693">
            <v>1997</v>
          </cell>
          <cell r="V3693">
            <v>21</v>
          </cell>
        </row>
        <row r="3694">
          <cell r="A3694" t="str">
            <v>AA03693</v>
          </cell>
          <cell r="B3694">
            <v>1</v>
          </cell>
          <cell r="C3694" t="str">
            <v>OCRD</v>
          </cell>
          <cell r="D3694">
            <v>74</v>
          </cell>
          <cell r="E3694">
            <v>43116</v>
          </cell>
          <cell r="F3694" t="str">
            <v>OCRD|0074</v>
          </cell>
          <cell r="G3694" t="str">
            <v>OCRD|0074|2018-01-16</v>
          </cell>
          <cell r="H3694" t="str">
            <v>S00074-V09360</v>
          </cell>
          <cell r="I3694">
            <v>9360</v>
          </cell>
          <cell r="J3694" t="str">
            <v>Blood RNA</v>
          </cell>
          <cell r="K3694" t="str">
            <v>PaxGene</v>
          </cell>
          <cell r="L3694">
            <v>198</v>
          </cell>
          <cell r="M3694" t="str">
            <v>A</v>
          </cell>
          <cell r="N3694">
            <v>4</v>
          </cell>
          <cell r="P3694">
            <v>13192</v>
          </cell>
          <cell r="Q3694" t="str">
            <v>Female</v>
          </cell>
          <cell r="R3694" t="str">
            <v>[AI]</v>
          </cell>
          <cell r="S3694" t="str">
            <v xml:space="preserve">SLE </v>
          </cell>
          <cell r="T3694" t="str">
            <v>SLE Patient</v>
          </cell>
          <cell r="U3694">
            <v>1970</v>
          </cell>
          <cell r="V3694">
            <v>48</v>
          </cell>
        </row>
        <row r="3695">
          <cell r="A3695" t="str">
            <v>AA03694</v>
          </cell>
          <cell r="B3695">
            <v>1</v>
          </cell>
          <cell r="C3695" t="str">
            <v>OCRD</v>
          </cell>
          <cell r="D3695">
            <v>103</v>
          </cell>
          <cell r="E3695">
            <v>43116</v>
          </cell>
          <cell r="F3695" t="str">
            <v>OCRD|0103</v>
          </cell>
          <cell r="G3695" t="str">
            <v>OCRD|0103|2018-01-16</v>
          </cell>
          <cell r="H3695" t="str">
            <v>S00103-V09357</v>
          </cell>
          <cell r="I3695">
            <v>9357</v>
          </cell>
          <cell r="J3695" t="str">
            <v>Blood RNA</v>
          </cell>
          <cell r="K3695" t="str">
            <v>PaxGene</v>
          </cell>
          <cell r="L3695">
            <v>198</v>
          </cell>
          <cell r="M3695" t="str">
            <v>A</v>
          </cell>
          <cell r="N3695">
            <v>5</v>
          </cell>
          <cell r="P3695">
            <v>13193</v>
          </cell>
          <cell r="Q3695" t="str">
            <v>Female</v>
          </cell>
          <cell r="R3695" t="str">
            <v>[AI][EA]</v>
          </cell>
          <cell r="S3695" t="str">
            <v xml:space="preserve">SLE </v>
          </cell>
          <cell r="T3695" t="str">
            <v>SLE Patient</v>
          </cell>
          <cell r="U3695">
            <v>1953</v>
          </cell>
          <cell r="V3695">
            <v>65</v>
          </cell>
        </row>
        <row r="3696">
          <cell r="A3696" t="str">
            <v>AA03695</v>
          </cell>
          <cell r="B3696">
            <v>1</v>
          </cell>
          <cell r="C3696" t="str">
            <v>OCRD</v>
          </cell>
          <cell r="D3696">
            <v>300</v>
          </cell>
          <cell r="E3696">
            <v>43116</v>
          </cell>
          <cell r="F3696" t="str">
            <v>OCRD|0300</v>
          </cell>
          <cell r="G3696" t="str">
            <v>OCRD|0300|2018-01-16</v>
          </cell>
          <cell r="H3696" t="str">
            <v>S00300-V09356</v>
          </cell>
          <cell r="I3696">
            <v>9356</v>
          </cell>
          <cell r="J3696" t="str">
            <v>Blood RNA</v>
          </cell>
          <cell r="K3696" t="str">
            <v>PaxGene</v>
          </cell>
          <cell r="L3696">
            <v>198</v>
          </cell>
          <cell r="M3696" t="str">
            <v>A</v>
          </cell>
          <cell r="N3696">
            <v>6</v>
          </cell>
          <cell r="P3696">
            <v>11883</v>
          </cell>
          <cell r="Q3696" t="str">
            <v>Female</v>
          </cell>
          <cell r="R3696" t="str">
            <v>[EA]</v>
          </cell>
          <cell r="S3696" t="str">
            <v xml:space="preserve">SLE </v>
          </cell>
          <cell r="T3696" t="str">
            <v>SLE Patient</v>
          </cell>
          <cell r="U3696">
            <v>1982</v>
          </cell>
          <cell r="V3696">
            <v>36</v>
          </cell>
        </row>
        <row r="3697">
          <cell r="A3697" t="str">
            <v>AA03696</v>
          </cell>
          <cell r="B3697">
            <v>1</v>
          </cell>
          <cell r="C3697" t="str">
            <v>OCRD</v>
          </cell>
          <cell r="D3697">
            <v>817</v>
          </cell>
          <cell r="E3697">
            <v>43116</v>
          </cell>
          <cell r="F3697" t="str">
            <v>OCRD|0817</v>
          </cell>
          <cell r="G3697" t="str">
            <v>OCRD|0817|2018-01-16</v>
          </cell>
          <cell r="H3697" t="str">
            <v>S00817-V09355</v>
          </cell>
          <cell r="I3697">
            <v>9355</v>
          </cell>
          <cell r="J3697" t="str">
            <v>Blood RNA</v>
          </cell>
          <cell r="K3697" t="str">
            <v>PaxGene</v>
          </cell>
          <cell r="L3697">
            <v>198</v>
          </cell>
          <cell r="M3697" t="str">
            <v>B</v>
          </cell>
          <cell r="N3697">
            <v>1</v>
          </cell>
          <cell r="P3697">
            <v>20301</v>
          </cell>
          <cell r="Q3697" t="str">
            <v>Female</v>
          </cell>
          <cell r="R3697" t="str">
            <v>[EA]</v>
          </cell>
          <cell r="S3697" t="str">
            <v xml:space="preserve">RA </v>
          </cell>
          <cell r="T3697" t="str">
            <v>RA Patient</v>
          </cell>
          <cell r="U3697">
            <v>1975</v>
          </cell>
          <cell r="V3697">
            <v>43</v>
          </cell>
        </row>
        <row r="3698">
          <cell r="A3698" t="str">
            <v>AA03697</v>
          </cell>
          <cell r="B3698">
            <v>1</v>
          </cell>
          <cell r="C3698" t="str">
            <v>OCRD</v>
          </cell>
          <cell r="D3698">
            <v>829</v>
          </cell>
          <cell r="E3698">
            <v>43116</v>
          </cell>
          <cell r="F3698" t="str">
            <v>OCRD|0829</v>
          </cell>
          <cell r="G3698" t="str">
            <v>OCRD|0829|2018-01-16</v>
          </cell>
          <cell r="H3698" t="str">
            <v>S00829-V09358</v>
          </cell>
          <cell r="I3698">
            <v>9358</v>
          </cell>
          <cell r="J3698" t="str">
            <v>Blood RNA</v>
          </cell>
          <cell r="K3698" t="str">
            <v>PaxGene</v>
          </cell>
          <cell r="L3698">
            <v>198</v>
          </cell>
          <cell r="M3698" t="str">
            <v>B</v>
          </cell>
          <cell r="N3698">
            <v>2</v>
          </cell>
          <cell r="P3698">
            <v>11221</v>
          </cell>
          <cell r="Q3698" t="str">
            <v>Female</v>
          </cell>
          <cell r="R3698" t="str">
            <v>[EA]</v>
          </cell>
          <cell r="S3698" t="str">
            <v xml:space="preserve">SLE </v>
          </cell>
          <cell r="T3698" t="str">
            <v>SLE Patient</v>
          </cell>
          <cell r="U3698">
            <v>1955</v>
          </cell>
          <cell r="V3698">
            <v>63</v>
          </cell>
        </row>
        <row r="3699">
          <cell r="A3699" t="str">
            <v>AA03698</v>
          </cell>
          <cell r="B3699">
            <v>1</v>
          </cell>
          <cell r="C3699" t="str">
            <v>OCRD</v>
          </cell>
          <cell r="D3699">
            <v>795</v>
          </cell>
          <cell r="E3699">
            <v>43117</v>
          </cell>
          <cell r="F3699" t="str">
            <v>OCRD|0795</v>
          </cell>
          <cell r="G3699" t="str">
            <v>OCRD|0795|2018-01-17</v>
          </cell>
          <cell r="H3699" t="str">
            <v>S00795-V09359</v>
          </cell>
          <cell r="I3699">
            <v>9359</v>
          </cell>
          <cell r="J3699" t="str">
            <v>Blood RNA</v>
          </cell>
          <cell r="K3699" t="str">
            <v>PaxGene</v>
          </cell>
          <cell r="L3699">
            <v>198</v>
          </cell>
          <cell r="M3699" t="str">
            <v>B</v>
          </cell>
          <cell r="N3699">
            <v>3</v>
          </cell>
          <cell r="P3699">
            <v>20094</v>
          </cell>
          <cell r="Q3699" t="str">
            <v>Female</v>
          </cell>
          <cell r="R3699" t="str">
            <v>[EA]</v>
          </cell>
          <cell r="S3699" t="str">
            <v xml:space="preserve">SLE </v>
          </cell>
          <cell r="T3699" t="str">
            <v>SLE Patient</v>
          </cell>
          <cell r="U3699">
            <v>1981</v>
          </cell>
          <cell r="V3699">
            <v>37</v>
          </cell>
        </row>
        <row r="3700">
          <cell r="A3700" t="str">
            <v>AA03699</v>
          </cell>
          <cell r="B3700">
            <v>1</v>
          </cell>
          <cell r="C3700" t="str">
            <v>OCRD</v>
          </cell>
          <cell r="D3700">
            <v>743</v>
          </cell>
          <cell r="E3700">
            <v>43118</v>
          </cell>
          <cell r="F3700" t="str">
            <v>OCRD|0743</v>
          </cell>
          <cell r="G3700" t="str">
            <v>OCRD|0743|2018-01-18</v>
          </cell>
          <cell r="H3700" t="str">
            <v>S00743-V09361</v>
          </cell>
          <cell r="I3700">
            <v>9361</v>
          </cell>
          <cell r="J3700" t="str">
            <v>Blood RNA</v>
          </cell>
          <cell r="K3700" t="str">
            <v>PaxGene</v>
          </cell>
          <cell r="L3700">
            <v>198</v>
          </cell>
          <cell r="M3700" t="str">
            <v>B</v>
          </cell>
          <cell r="N3700">
            <v>4</v>
          </cell>
          <cell r="P3700">
            <v>20034</v>
          </cell>
          <cell r="Q3700" t="str">
            <v>Female</v>
          </cell>
          <cell r="R3700" t="str">
            <v>[EA]</v>
          </cell>
          <cell r="S3700" t="str">
            <v xml:space="preserve">SLE </v>
          </cell>
          <cell r="T3700" t="str">
            <v>SLE Patient</v>
          </cell>
          <cell r="U3700">
            <v>1985</v>
          </cell>
          <cell r="V3700">
            <v>33</v>
          </cell>
        </row>
        <row r="3701">
          <cell r="A3701" t="str">
            <v>AA03700</v>
          </cell>
          <cell r="B3701">
            <v>1</v>
          </cell>
          <cell r="C3701" t="str">
            <v>OCRD</v>
          </cell>
          <cell r="D3701">
            <v>64</v>
          </cell>
          <cell r="E3701">
            <v>43119</v>
          </cell>
          <cell r="F3701" t="str">
            <v>OCRD|0064</v>
          </cell>
          <cell r="G3701" t="str">
            <v>OCRD|0064|2018-01-19</v>
          </cell>
          <cell r="H3701" t="str">
            <v>S00064-V09363</v>
          </cell>
          <cell r="I3701">
            <v>9363</v>
          </cell>
          <cell r="J3701" t="str">
            <v>Blood RNA</v>
          </cell>
          <cell r="K3701" t="str">
            <v>PaxGene</v>
          </cell>
          <cell r="L3701">
            <v>198</v>
          </cell>
          <cell r="M3701" t="str">
            <v>B</v>
          </cell>
          <cell r="N3701">
            <v>5</v>
          </cell>
          <cell r="P3701">
            <v>13200</v>
          </cell>
          <cell r="Q3701" t="str">
            <v>Female</v>
          </cell>
          <cell r="R3701" t="str">
            <v>[EA]</v>
          </cell>
          <cell r="S3701" t="str">
            <v xml:space="preserve">SLE </v>
          </cell>
          <cell r="T3701" t="str">
            <v>SLE Patient</v>
          </cell>
          <cell r="U3701">
            <v>1970</v>
          </cell>
          <cell r="V3701">
            <v>48</v>
          </cell>
        </row>
        <row r="3702">
          <cell r="A3702" t="str">
            <v>AA03701</v>
          </cell>
          <cell r="B3702">
            <v>1</v>
          </cell>
          <cell r="C3702" t="str">
            <v>OCRD</v>
          </cell>
          <cell r="D3702">
            <v>898</v>
          </cell>
          <cell r="E3702">
            <v>43119</v>
          </cell>
          <cell r="F3702" t="str">
            <v>OCRD|0898</v>
          </cell>
          <cell r="G3702" t="str">
            <v>OCRD|0898|2018-01-19</v>
          </cell>
          <cell r="H3702" t="str">
            <v>S00898-V09362</v>
          </cell>
          <cell r="I3702">
            <v>9362</v>
          </cell>
          <cell r="J3702" t="str">
            <v>Blood RNA</v>
          </cell>
          <cell r="K3702" t="str">
            <v>PaxGene</v>
          </cell>
          <cell r="L3702">
            <v>198</v>
          </cell>
          <cell r="M3702" t="str">
            <v>B</v>
          </cell>
          <cell r="N3702">
            <v>6</v>
          </cell>
          <cell r="P3702">
            <v>23084</v>
          </cell>
          <cell r="Q3702" t="str">
            <v>Female</v>
          </cell>
          <cell r="R3702" t="str">
            <v>[EA]</v>
          </cell>
          <cell r="S3702" t="str">
            <v xml:space="preserve">SLE </v>
          </cell>
          <cell r="T3702" t="str">
            <v>SLE Patient</v>
          </cell>
          <cell r="U3702">
            <v>1986</v>
          </cell>
          <cell r="V3702">
            <v>32</v>
          </cell>
        </row>
        <row r="3703">
          <cell r="A3703" t="str">
            <v>AA03702</v>
          </cell>
          <cell r="B3703">
            <v>1</v>
          </cell>
          <cell r="C3703" t="str">
            <v>OCRD</v>
          </cell>
          <cell r="D3703">
            <v>130</v>
          </cell>
          <cell r="E3703">
            <v>43122</v>
          </cell>
          <cell r="F3703" t="str">
            <v>OCRD|0130</v>
          </cell>
          <cell r="G3703" t="str">
            <v>OCRD|0130|2018-01-22</v>
          </cell>
          <cell r="H3703" t="str">
            <v>S00130-V09367</v>
          </cell>
          <cell r="I3703">
            <v>9367</v>
          </cell>
          <cell r="J3703" t="str">
            <v>Blood RNA</v>
          </cell>
          <cell r="K3703" t="str">
            <v>PaxGene</v>
          </cell>
          <cell r="L3703">
            <v>198</v>
          </cell>
          <cell r="M3703" t="str">
            <v>C</v>
          </cell>
          <cell r="N3703">
            <v>1</v>
          </cell>
          <cell r="P3703">
            <v>11163</v>
          </cell>
          <cell r="Q3703" t="str">
            <v>Male</v>
          </cell>
          <cell r="R3703" t="str">
            <v>[EA]</v>
          </cell>
          <cell r="S3703" t="str">
            <v xml:space="preserve">SLE </v>
          </cell>
          <cell r="T3703" t="str">
            <v>SLE Patient</v>
          </cell>
          <cell r="U3703">
            <v>1968</v>
          </cell>
          <cell r="V3703">
            <v>50</v>
          </cell>
        </row>
        <row r="3704">
          <cell r="A3704" t="str">
            <v>AA03703</v>
          </cell>
          <cell r="B3704">
            <v>1</v>
          </cell>
          <cell r="C3704" t="str">
            <v>OCRD</v>
          </cell>
          <cell r="D3704">
            <v>1468</v>
          </cell>
          <cell r="E3704">
            <v>43122</v>
          </cell>
          <cell r="F3704" t="str">
            <v>OCRD|1468</v>
          </cell>
          <cell r="G3704" t="str">
            <v>OCRD|1468|2018-01-22</v>
          </cell>
          <cell r="H3704" t="str">
            <v>S01468-V09368</v>
          </cell>
          <cell r="I3704">
            <v>9368</v>
          </cell>
          <cell r="J3704" t="str">
            <v>Blood RNA</v>
          </cell>
          <cell r="K3704" t="str">
            <v>PaxGene</v>
          </cell>
          <cell r="L3704">
            <v>198</v>
          </cell>
          <cell r="M3704" t="str">
            <v>C</v>
          </cell>
          <cell r="N3704">
            <v>2</v>
          </cell>
          <cell r="P3704">
            <v>23362</v>
          </cell>
          <cell r="Q3704" t="str">
            <v>Female</v>
          </cell>
          <cell r="R3704" t="str">
            <v>[EA]</v>
          </cell>
          <cell r="S3704" t="str">
            <v xml:space="preserve">SLE </v>
          </cell>
          <cell r="T3704" t="str">
            <v>SLE Patient</v>
          </cell>
          <cell r="U3704">
            <v>1961</v>
          </cell>
          <cell r="V3704">
            <v>57</v>
          </cell>
        </row>
        <row r="3705">
          <cell r="A3705" t="str">
            <v>AA03704</v>
          </cell>
          <cell r="B3705">
            <v>1</v>
          </cell>
          <cell r="C3705" t="str">
            <v>OCRD</v>
          </cell>
          <cell r="D3705">
            <v>1513</v>
          </cell>
          <cell r="E3705">
            <v>43122</v>
          </cell>
          <cell r="F3705" t="str">
            <v>OCRD|1513</v>
          </cell>
          <cell r="G3705" t="str">
            <v>OCRD|1513|2018-01-22</v>
          </cell>
          <cell r="H3705" t="str">
            <v>S01513-V09366</v>
          </cell>
          <cell r="I3705">
            <v>9366</v>
          </cell>
          <cell r="J3705" t="str">
            <v>Blood RNA</v>
          </cell>
          <cell r="K3705" t="str">
            <v>PaxGene</v>
          </cell>
          <cell r="L3705">
            <v>198</v>
          </cell>
          <cell r="M3705" t="str">
            <v>C</v>
          </cell>
          <cell r="N3705">
            <v>3</v>
          </cell>
          <cell r="P3705">
            <v>23433</v>
          </cell>
          <cell r="Q3705" t="str">
            <v>Female</v>
          </cell>
          <cell r="R3705" t="str">
            <v>[EA]</v>
          </cell>
          <cell r="S3705" t="str">
            <v xml:space="preserve">SLE </v>
          </cell>
          <cell r="T3705" t="str">
            <v>SLE Patient</v>
          </cell>
          <cell r="U3705">
            <v>1961</v>
          </cell>
          <cell r="V3705">
            <v>57</v>
          </cell>
        </row>
        <row r="3706">
          <cell r="A3706" t="str">
            <v>AA03705</v>
          </cell>
          <cell r="B3706">
            <v>1</v>
          </cell>
          <cell r="C3706" t="str">
            <v>OCRD</v>
          </cell>
          <cell r="D3706">
            <v>1543</v>
          </cell>
          <cell r="E3706">
            <v>43122</v>
          </cell>
          <cell r="F3706" t="str">
            <v>OCRD|1543</v>
          </cell>
          <cell r="G3706" t="str">
            <v>OCRD|1543|2018-01-22</v>
          </cell>
          <cell r="H3706" t="str">
            <v>S01543-V09364</v>
          </cell>
          <cell r="I3706">
            <v>9364</v>
          </cell>
          <cell r="J3706" t="str">
            <v>Blood RNA</v>
          </cell>
          <cell r="K3706" t="str">
            <v>PaxGene</v>
          </cell>
          <cell r="L3706">
            <v>198</v>
          </cell>
          <cell r="M3706" t="str">
            <v>C</v>
          </cell>
          <cell r="N3706">
            <v>4</v>
          </cell>
          <cell r="P3706">
            <v>17347</v>
          </cell>
          <cell r="Q3706" t="str">
            <v>Female</v>
          </cell>
          <cell r="R3706" t="str">
            <v>[AA]</v>
          </cell>
          <cell r="S3706" t="str">
            <v xml:space="preserve">SLE </v>
          </cell>
          <cell r="T3706" t="str">
            <v>SLE Patient</v>
          </cell>
          <cell r="U3706">
            <v>1941</v>
          </cell>
          <cell r="V3706">
            <v>77</v>
          </cell>
        </row>
        <row r="3707">
          <cell r="A3707" t="str">
            <v>AA03706</v>
          </cell>
          <cell r="B3707">
            <v>1</v>
          </cell>
          <cell r="C3707" t="str">
            <v>OCRD</v>
          </cell>
          <cell r="D3707">
            <v>1544</v>
          </cell>
          <cell r="E3707">
            <v>43122</v>
          </cell>
          <cell r="F3707" t="str">
            <v>OCRD|1544</v>
          </cell>
          <cell r="G3707" t="str">
            <v>OCRD|1544|2018-01-22</v>
          </cell>
          <cell r="H3707" t="str">
            <v>S01544-V09365</v>
          </cell>
          <cell r="I3707">
            <v>9365</v>
          </cell>
          <cell r="J3707" t="str">
            <v>Blood RNA</v>
          </cell>
          <cell r="K3707" t="str">
            <v>PaxGene</v>
          </cell>
          <cell r="L3707">
            <v>198</v>
          </cell>
          <cell r="M3707" t="str">
            <v>C</v>
          </cell>
          <cell r="N3707">
            <v>5</v>
          </cell>
          <cell r="P3707">
            <v>23639</v>
          </cell>
          <cell r="Q3707" t="str">
            <v>Male</v>
          </cell>
          <cell r="R3707" t="str">
            <v>[AA]</v>
          </cell>
          <cell r="S3707" t="str">
            <v xml:space="preserve">RA </v>
          </cell>
          <cell r="T3707" t="str">
            <v>RA Patient</v>
          </cell>
          <cell r="U3707">
            <v>1949</v>
          </cell>
          <cell r="V3707">
            <v>69</v>
          </cell>
        </row>
        <row r="3708">
          <cell r="A3708" t="str">
            <v>AA03707</v>
          </cell>
          <cell r="B3708">
            <v>1</v>
          </cell>
          <cell r="C3708" t="str">
            <v>OCRD</v>
          </cell>
          <cell r="D3708">
            <v>237</v>
          </cell>
          <cell r="E3708">
            <v>43123</v>
          </cell>
          <cell r="F3708" t="str">
            <v>OCRD|0237</v>
          </cell>
          <cell r="G3708" t="str">
            <v>OCRD|0237|2018-01-23</v>
          </cell>
          <cell r="H3708" t="str">
            <v>S00237-V09371</v>
          </cell>
          <cell r="I3708">
            <v>9371</v>
          </cell>
          <cell r="J3708" t="str">
            <v>Blood RNA</v>
          </cell>
          <cell r="K3708" t="str">
            <v>PaxGene</v>
          </cell>
          <cell r="L3708">
            <v>198</v>
          </cell>
          <cell r="M3708" t="str">
            <v>C</v>
          </cell>
          <cell r="N3708">
            <v>6</v>
          </cell>
          <cell r="P3708">
            <v>11630</v>
          </cell>
          <cell r="Q3708" t="str">
            <v>Female</v>
          </cell>
          <cell r="R3708" t="str">
            <v>[EA]</v>
          </cell>
          <cell r="S3708" t="str">
            <v xml:space="preserve">RA </v>
          </cell>
          <cell r="T3708" t="str">
            <v>RA Patient</v>
          </cell>
          <cell r="U3708">
            <v>1953</v>
          </cell>
          <cell r="V3708">
            <v>65</v>
          </cell>
        </row>
        <row r="3709">
          <cell r="A3709" t="str">
            <v>AA03708</v>
          </cell>
          <cell r="B3709">
            <v>1</v>
          </cell>
          <cell r="C3709" t="str">
            <v>OCRD</v>
          </cell>
          <cell r="D3709">
            <v>891</v>
          </cell>
          <cell r="E3709">
            <v>43123</v>
          </cell>
          <cell r="F3709" t="str">
            <v>OCRD|0891</v>
          </cell>
          <cell r="G3709" t="str">
            <v>OCRD|0891|2018-01-23</v>
          </cell>
          <cell r="H3709" t="str">
            <v>S00891-V09369</v>
          </cell>
          <cell r="I3709">
            <v>9369</v>
          </cell>
          <cell r="J3709" t="str">
            <v>Blood RNA</v>
          </cell>
          <cell r="K3709" t="str">
            <v>PaxGene</v>
          </cell>
          <cell r="L3709">
            <v>198</v>
          </cell>
          <cell r="M3709" t="str">
            <v>D</v>
          </cell>
          <cell r="N3709">
            <v>1</v>
          </cell>
          <cell r="P3709">
            <v>23091</v>
          </cell>
          <cell r="Q3709" t="str">
            <v>Female</v>
          </cell>
          <cell r="R3709" t="str">
            <v>[EA]</v>
          </cell>
          <cell r="S3709" t="str">
            <v xml:space="preserve">SLE </v>
          </cell>
          <cell r="T3709" t="str">
            <v>SLE Patient</v>
          </cell>
          <cell r="U3709">
            <v>1974</v>
          </cell>
          <cell r="V3709">
            <v>44</v>
          </cell>
        </row>
        <row r="3710">
          <cell r="A3710" t="str">
            <v>AA03709</v>
          </cell>
          <cell r="B3710">
            <v>1</v>
          </cell>
          <cell r="C3710" t="str">
            <v>OCRD</v>
          </cell>
          <cell r="D3710">
            <v>1486</v>
          </cell>
          <cell r="E3710">
            <v>43123</v>
          </cell>
          <cell r="F3710" t="str">
            <v>OCRD|1486</v>
          </cell>
          <cell r="G3710" t="str">
            <v>OCRD|1486|2018-01-23</v>
          </cell>
          <cell r="H3710" t="str">
            <v>S01486-V09370</v>
          </cell>
          <cell r="I3710">
            <v>9370</v>
          </cell>
          <cell r="J3710" t="str">
            <v>Blood RNA</v>
          </cell>
          <cell r="K3710" t="str">
            <v>PaxGene</v>
          </cell>
          <cell r="L3710">
            <v>198</v>
          </cell>
          <cell r="M3710" t="str">
            <v>D</v>
          </cell>
          <cell r="N3710">
            <v>2</v>
          </cell>
          <cell r="P3710">
            <v>22810</v>
          </cell>
          <cell r="Q3710" t="str">
            <v>Female</v>
          </cell>
          <cell r="R3710" t="str">
            <v>[EA]</v>
          </cell>
          <cell r="S3710" t="str">
            <v xml:space="preserve">Rheumatic </v>
          </cell>
          <cell r="T3710" t="str">
            <v>Rheumatic Disease Patient</v>
          </cell>
          <cell r="U3710">
            <v>1959</v>
          </cell>
          <cell r="V3710">
            <v>59</v>
          </cell>
        </row>
        <row r="3711">
          <cell r="A3711" t="str">
            <v>AA03710</v>
          </cell>
          <cell r="B3711">
            <v>1</v>
          </cell>
          <cell r="C3711" t="str">
            <v>OCRD</v>
          </cell>
          <cell r="D3711">
            <v>1481</v>
          </cell>
          <cell r="E3711">
            <v>43124</v>
          </cell>
          <cell r="F3711" t="str">
            <v>OCRD|1481</v>
          </cell>
          <cell r="G3711" t="str">
            <v>OCRD|1481|2018-01-24</v>
          </cell>
          <cell r="H3711" t="str">
            <v>S01481-V09372</v>
          </cell>
          <cell r="I3711">
            <v>9372</v>
          </cell>
          <cell r="J3711" t="str">
            <v>Blood RNA</v>
          </cell>
          <cell r="K3711" t="str">
            <v>PaxGene</v>
          </cell>
          <cell r="L3711">
            <v>198</v>
          </cell>
          <cell r="M3711" t="str">
            <v>D</v>
          </cell>
          <cell r="N3711">
            <v>3</v>
          </cell>
          <cell r="P3711">
            <v>23374</v>
          </cell>
          <cell r="Q3711" t="str">
            <v>Female</v>
          </cell>
          <cell r="R3711" t="str">
            <v>[AI]</v>
          </cell>
          <cell r="S3711" t="str">
            <v xml:space="preserve">Rheumatic </v>
          </cell>
          <cell r="T3711" t="str">
            <v>Rheumatic Disease Patient</v>
          </cell>
          <cell r="U3711">
            <v>1963</v>
          </cell>
          <cell r="V3711">
            <v>55</v>
          </cell>
        </row>
        <row r="3712">
          <cell r="A3712" t="str">
            <v>AA03711</v>
          </cell>
          <cell r="B3712">
            <v>1</v>
          </cell>
          <cell r="C3712" t="str">
            <v>OCRD</v>
          </cell>
          <cell r="D3712">
            <v>902</v>
          </cell>
          <cell r="E3712">
            <v>43125</v>
          </cell>
          <cell r="F3712" t="str">
            <v>OCRD|0902</v>
          </cell>
          <cell r="G3712" t="str">
            <v>OCRD|0902|2018-01-25</v>
          </cell>
          <cell r="H3712" t="str">
            <v>S00902-V09373</v>
          </cell>
          <cell r="I3712">
            <v>9373</v>
          </cell>
          <cell r="J3712" t="str">
            <v>Blood RNA</v>
          </cell>
          <cell r="K3712" t="str">
            <v>PaxGene</v>
          </cell>
          <cell r="L3712">
            <v>198</v>
          </cell>
          <cell r="M3712" t="str">
            <v>D</v>
          </cell>
          <cell r="N3712">
            <v>4</v>
          </cell>
          <cell r="P3712">
            <v>22885</v>
          </cell>
          <cell r="Q3712" t="str">
            <v>Female</v>
          </cell>
          <cell r="R3712" t="str">
            <v>[EA]</v>
          </cell>
          <cell r="S3712" t="str">
            <v xml:space="preserve">SLE </v>
          </cell>
          <cell r="T3712" t="str">
            <v>SLE Patient</v>
          </cell>
          <cell r="U3712">
            <v>1980</v>
          </cell>
          <cell r="V3712">
            <v>38</v>
          </cell>
        </row>
        <row r="3713">
          <cell r="A3713" t="str">
            <v>AA03712</v>
          </cell>
          <cell r="B3713">
            <v>1</v>
          </cell>
          <cell r="C3713" t="str">
            <v>OCRD</v>
          </cell>
          <cell r="D3713">
            <v>1497</v>
          </cell>
          <cell r="E3713">
            <v>43125</v>
          </cell>
          <cell r="F3713" t="str">
            <v>OCRD|1497</v>
          </cell>
          <cell r="G3713" t="str">
            <v>OCRD|1497|2018-01-25</v>
          </cell>
          <cell r="H3713" t="str">
            <v>S01497-V09374</v>
          </cell>
          <cell r="I3713">
            <v>9374</v>
          </cell>
          <cell r="J3713" t="str">
            <v>Blood RNA</v>
          </cell>
          <cell r="K3713" t="str">
            <v>PaxGene</v>
          </cell>
          <cell r="L3713">
            <v>198</v>
          </cell>
          <cell r="M3713" t="str">
            <v>D</v>
          </cell>
          <cell r="N3713">
            <v>5</v>
          </cell>
          <cell r="P3713">
            <v>23409</v>
          </cell>
          <cell r="Q3713" t="str">
            <v>Female</v>
          </cell>
          <cell r="R3713" t="str">
            <v>[EA]</v>
          </cell>
          <cell r="S3713" t="str">
            <v xml:space="preserve">Rheumatic </v>
          </cell>
          <cell r="T3713" t="str">
            <v>Rheumatic Disease Patient</v>
          </cell>
          <cell r="U3713">
            <v>1953</v>
          </cell>
          <cell r="V3713">
            <v>65</v>
          </cell>
        </row>
        <row r="3714">
          <cell r="A3714" t="str">
            <v>AA03713</v>
          </cell>
          <cell r="B3714">
            <v>1</v>
          </cell>
          <cell r="C3714" t="str">
            <v>OCRD</v>
          </cell>
          <cell r="D3714">
            <v>1512</v>
          </cell>
          <cell r="E3714">
            <v>43125</v>
          </cell>
          <cell r="F3714" t="str">
            <v>OCRD|1512</v>
          </cell>
          <cell r="G3714" t="str">
            <v>OCRD|1512|2018-01-25</v>
          </cell>
          <cell r="H3714" t="str">
            <v>S01512-V09375</v>
          </cell>
          <cell r="I3714">
            <v>9375</v>
          </cell>
          <cell r="J3714" t="str">
            <v>Blood RNA</v>
          </cell>
          <cell r="K3714" t="str">
            <v>PaxGene</v>
          </cell>
          <cell r="L3714">
            <v>198</v>
          </cell>
          <cell r="M3714" t="str">
            <v>D</v>
          </cell>
          <cell r="N3714">
            <v>6</v>
          </cell>
          <cell r="P3714">
            <v>23431</v>
          </cell>
          <cell r="Q3714" t="str">
            <v>Female</v>
          </cell>
          <cell r="R3714" t="str">
            <v>[EA]</v>
          </cell>
          <cell r="S3714" t="str">
            <v xml:space="preserve">SLE </v>
          </cell>
          <cell r="T3714" t="str">
            <v>SLE Patient</v>
          </cell>
          <cell r="U3714">
            <v>1959</v>
          </cell>
          <cell r="V3714">
            <v>59</v>
          </cell>
        </row>
        <row r="3715">
          <cell r="A3715" t="str">
            <v>AA03714</v>
          </cell>
          <cell r="B3715">
            <v>1</v>
          </cell>
          <cell r="C3715" t="str">
            <v>OCRD</v>
          </cell>
          <cell r="D3715">
            <v>126</v>
          </cell>
          <cell r="E3715">
            <v>43126</v>
          </cell>
          <cell r="F3715" t="str">
            <v>OCRD|0126</v>
          </cell>
          <cell r="G3715" t="str">
            <v>OCRD|0126|2018-01-26</v>
          </cell>
          <cell r="H3715" t="str">
            <v>S00126-V09378</v>
          </cell>
          <cell r="I3715">
            <v>9378</v>
          </cell>
          <cell r="J3715" t="str">
            <v>Blood RNA</v>
          </cell>
          <cell r="K3715" t="str">
            <v>PaxGene</v>
          </cell>
          <cell r="L3715">
            <v>198</v>
          </cell>
          <cell r="M3715" t="str">
            <v>E</v>
          </cell>
          <cell r="N3715">
            <v>1</v>
          </cell>
          <cell r="P3715">
            <v>13201</v>
          </cell>
          <cell r="Q3715" t="str">
            <v>Female</v>
          </cell>
          <cell r="R3715" t="str">
            <v>[AI]</v>
          </cell>
          <cell r="S3715" t="str">
            <v xml:space="preserve">SLE </v>
          </cell>
          <cell r="T3715" t="str">
            <v>SLE Patient</v>
          </cell>
          <cell r="U3715">
            <v>1962</v>
          </cell>
          <cell r="V3715">
            <v>56</v>
          </cell>
        </row>
        <row r="3716">
          <cell r="A3716" t="str">
            <v>AA03715</v>
          </cell>
          <cell r="B3716">
            <v>1</v>
          </cell>
          <cell r="C3716" t="str">
            <v>OCRD</v>
          </cell>
          <cell r="D3716">
            <v>243</v>
          </cell>
          <cell r="E3716">
            <v>43126</v>
          </cell>
          <cell r="F3716" t="str">
            <v>OCRD|0243</v>
          </cell>
          <cell r="G3716" t="str">
            <v>OCRD|0243|2018-01-26</v>
          </cell>
          <cell r="H3716" t="str">
            <v>S00243-V09376</v>
          </cell>
          <cell r="I3716">
            <v>9376</v>
          </cell>
          <cell r="J3716" t="str">
            <v>Blood RNA</v>
          </cell>
          <cell r="K3716" t="str">
            <v>PaxGene</v>
          </cell>
          <cell r="L3716">
            <v>198</v>
          </cell>
          <cell r="M3716" t="str">
            <v>E</v>
          </cell>
          <cell r="N3716">
            <v>2</v>
          </cell>
          <cell r="P3716">
            <v>10475</v>
          </cell>
          <cell r="Q3716" t="str">
            <v>Female</v>
          </cell>
          <cell r="R3716" t="str">
            <v>[AA]</v>
          </cell>
          <cell r="S3716" t="str">
            <v xml:space="preserve">SLE </v>
          </cell>
          <cell r="T3716" t="str">
            <v>SLE Patient</v>
          </cell>
          <cell r="U3716">
            <v>1950</v>
          </cell>
          <cell r="V3716">
            <v>68</v>
          </cell>
        </row>
        <row r="3717">
          <cell r="A3717" t="str">
            <v>AA03716</v>
          </cell>
          <cell r="B3717">
            <v>1</v>
          </cell>
          <cell r="C3717" t="str">
            <v>OCRD</v>
          </cell>
          <cell r="D3717">
            <v>1545</v>
          </cell>
          <cell r="E3717">
            <v>43126</v>
          </cell>
          <cell r="F3717" t="str">
            <v>OCRD|1545</v>
          </cell>
          <cell r="G3717" t="str">
            <v>OCRD|1545|2018-01-26</v>
          </cell>
          <cell r="H3717" t="str">
            <v>S01545-V09377</v>
          </cell>
          <cell r="I3717">
            <v>9377</v>
          </cell>
          <cell r="J3717" t="str">
            <v>Blood RNA</v>
          </cell>
          <cell r="K3717" t="str">
            <v>PaxGene</v>
          </cell>
          <cell r="L3717">
            <v>198</v>
          </cell>
          <cell r="M3717" t="str">
            <v>E</v>
          </cell>
          <cell r="N3717">
            <v>3</v>
          </cell>
          <cell r="P3717">
            <v>23288</v>
          </cell>
          <cell r="Q3717" t="str">
            <v>Female</v>
          </cell>
          <cell r="R3717" t="str">
            <v>[EA]</v>
          </cell>
          <cell r="S3717" t="str">
            <v xml:space="preserve">SLE </v>
          </cell>
          <cell r="T3717" t="str">
            <v>SLE Patient</v>
          </cell>
          <cell r="U3717">
            <v>1980</v>
          </cell>
          <cell r="V3717">
            <v>38</v>
          </cell>
        </row>
        <row r="3718">
          <cell r="A3718" t="str">
            <v>AA03717</v>
          </cell>
          <cell r="B3718">
            <v>1</v>
          </cell>
          <cell r="C3718" t="str">
            <v>OCRD</v>
          </cell>
          <cell r="D3718">
            <v>21</v>
          </cell>
          <cell r="E3718">
            <v>43126</v>
          </cell>
          <cell r="F3718" t="str">
            <v>OCRD|0021</v>
          </cell>
          <cell r="G3718" t="str">
            <v>OCRD|0021|2018-01-26</v>
          </cell>
          <cell r="H3718" t="str">
            <v>S00021-V09379</v>
          </cell>
          <cell r="I3718">
            <v>9379</v>
          </cell>
          <cell r="J3718" t="str">
            <v>Blood RNA</v>
          </cell>
          <cell r="K3718" t="str">
            <v>PaxGene</v>
          </cell>
          <cell r="L3718">
            <v>198</v>
          </cell>
          <cell r="M3718" t="str">
            <v>E</v>
          </cell>
          <cell r="N3718">
            <v>4</v>
          </cell>
          <cell r="P3718">
            <v>11078</v>
          </cell>
          <cell r="Q3718" t="str">
            <v>Female</v>
          </cell>
          <cell r="R3718" t="str">
            <v>[EA]</v>
          </cell>
          <cell r="S3718" t="str">
            <v xml:space="preserve">SLE </v>
          </cell>
          <cell r="T3718" t="str">
            <v>SLE Patient</v>
          </cell>
          <cell r="U3718">
            <v>1964</v>
          </cell>
          <cell r="V3718">
            <v>54</v>
          </cell>
        </row>
        <row r="3719">
          <cell r="A3719" t="str">
            <v>AA03718</v>
          </cell>
          <cell r="B3719">
            <v>1</v>
          </cell>
          <cell r="C3719" t="str">
            <v>OCRD</v>
          </cell>
          <cell r="D3719">
            <v>228</v>
          </cell>
          <cell r="E3719">
            <v>43130</v>
          </cell>
          <cell r="F3719" t="str">
            <v>OCRD|0228</v>
          </cell>
          <cell r="G3719" t="str">
            <v>OCRD|0228|2018-01-30</v>
          </cell>
          <cell r="H3719" t="str">
            <v>S00228-V09385</v>
          </cell>
          <cell r="I3719">
            <v>9385</v>
          </cell>
          <cell r="J3719" t="str">
            <v>Blood RNA</v>
          </cell>
          <cell r="K3719" t="str">
            <v>PaxGene</v>
          </cell>
          <cell r="L3719">
            <v>198</v>
          </cell>
          <cell r="M3719" t="str">
            <v>E</v>
          </cell>
          <cell r="N3719">
            <v>5</v>
          </cell>
          <cell r="P3719">
            <v>11138</v>
          </cell>
          <cell r="Q3719" t="str">
            <v>Female</v>
          </cell>
          <cell r="R3719" t="str">
            <v>[AA]</v>
          </cell>
          <cell r="S3719" t="str">
            <v xml:space="preserve">SLE </v>
          </cell>
          <cell r="T3719" t="str">
            <v>SLE Patient</v>
          </cell>
          <cell r="U3719">
            <v>1952</v>
          </cell>
          <cell r="V3719">
            <v>66</v>
          </cell>
        </row>
        <row r="3720">
          <cell r="A3720" t="str">
            <v>AA03719</v>
          </cell>
          <cell r="B3720">
            <v>1</v>
          </cell>
          <cell r="C3720" t="str">
            <v>OCRD</v>
          </cell>
          <cell r="D3720">
            <v>280</v>
          </cell>
          <cell r="E3720">
            <v>43130</v>
          </cell>
          <cell r="F3720" t="str">
            <v>OCRD|0280</v>
          </cell>
          <cell r="G3720" t="str">
            <v>OCRD|0280|2018-01-30</v>
          </cell>
          <cell r="H3720" t="str">
            <v>S00280-V09383</v>
          </cell>
          <cell r="I3720">
            <v>9383</v>
          </cell>
          <cell r="J3720" t="str">
            <v>Blood RNA</v>
          </cell>
          <cell r="K3720" t="str">
            <v>PaxGene</v>
          </cell>
          <cell r="L3720">
            <v>198</v>
          </cell>
          <cell r="M3720" t="str">
            <v>E</v>
          </cell>
          <cell r="N3720">
            <v>6</v>
          </cell>
          <cell r="P3720">
            <v>16166</v>
          </cell>
          <cell r="Q3720" t="str">
            <v>Female</v>
          </cell>
          <cell r="R3720" t="str">
            <v>[AA]</v>
          </cell>
          <cell r="S3720" t="str">
            <v xml:space="preserve">SLE </v>
          </cell>
          <cell r="T3720" t="str">
            <v>SLE Patient</v>
          </cell>
          <cell r="U3720">
            <v>1978</v>
          </cell>
          <cell r="V3720">
            <v>40</v>
          </cell>
        </row>
        <row r="3721">
          <cell r="A3721" t="str">
            <v>AA03720</v>
          </cell>
          <cell r="B3721">
            <v>1</v>
          </cell>
          <cell r="C3721" t="str">
            <v>OCRD</v>
          </cell>
          <cell r="D3721">
            <v>323</v>
          </cell>
          <cell r="E3721">
            <v>43130</v>
          </cell>
          <cell r="F3721" t="str">
            <v>OCRD|0323</v>
          </cell>
          <cell r="G3721" t="str">
            <v>OCRD|0323|2018-01-30</v>
          </cell>
          <cell r="H3721" t="str">
            <v>S00323-V09381</v>
          </cell>
          <cell r="I3721">
            <v>9381</v>
          </cell>
          <cell r="J3721" t="str">
            <v>Blood RNA</v>
          </cell>
          <cell r="K3721" t="str">
            <v>PaxGene</v>
          </cell>
          <cell r="L3721">
            <v>198</v>
          </cell>
          <cell r="M3721" t="str">
            <v>F</v>
          </cell>
          <cell r="N3721">
            <v>1</v>
          </cell>
          <cell r="P3721">
            <v>11086</v>
          </cell>
          <cell r="Q3721" t="str">
            <v>Female</v>
          </cell>
          <cell r="R3721" t="str">
            <v>[EA]</v>
          </cell>
          <cell r="S3721" t="str">
            <v xml:space="preserve">SLE </v>
          </cell>
          <cell r="T3721" t="str">
            <v>SLE Patient</v>
          </cell>
          <cell r="U3721">
            <v>1983</v>
          </cell>
          <cell r="V3721">
            <v>35</v>
          </cell>
        </row>
        <row r="3722">
          <cell r="A3722" t="str">
            <v>AA03721</v>
          </cell>
          <cell r="B3722">
            <v>1</v>
          </cell>
          <cell r="C3722" t="str">
            <v>OCRD</v>
          </cell>
          <cell r="D3722">
            <v>399</v>
          </cell>
          <cell r="E3722">
            <v>43130</v>
          </cell>
          <cell r="F3722" t="str">
            <v>OCRD|0399</v>
          </cell>
          <cell r="G3722" t="str">
            <v>OCRD|0399|2018-01-30</v>
          </cell>
          <cell r="H3722" t="str">
            <v>S00399-V09382</v>
          </cell>
          <cell r="I3722">
            <v>9382</v>
          </cell>
          <cell r="J3722" t="str">
            <v>Blood RNA</v>
          </cell>
          <cell r="K3722" t="str">
            <v>PaxGene</v>
          </cell>
          <cell r="L3722">
            <v>198</v>
          </cell>
          <cell r="M3722" t="str">
            <v>F</v>
          </cell>
          <cell r="N3722">
            <v>2</v>
          </cell>
          <cell r="P3722">
            <v>13194</v>
          </cell>
          <cell r="Q3722" t="str">
            <v>Female</v>
          </cell>
          <cell r="R3722" t="str">
            <v>[EA]</v>
          </cell>
          <cell r="S3722" t="str">
            <v xml:space="preserve">SLE </v>
          </cell>
          <cell r="T3722" t="str">
            <v>SLE Patient</v>
          </cell>
          <cell r="U3722">
            <v>1965</v>
          </cell>
          <cell r="V3722">
            <v>53</v>
          </cell>
        </row>
        <row r="3723">
          <cell r="A3723" t="str">
            <v>AA03722</v>
          </cell>
          <cell r="B3723">
            <v>1</v>
          </cell>
          <cell r="C3723" t="str">
            <v>OCRD</v>
          </cell>
          <cell r="D3723">
            <v>1500</v>
          </cell>
          <cell r="E3723">
            <v>43130</v>
          </cell>
          <cell r="F3723" t="str">
            <v>OCRD|1500</v>
          </cell>
          <cell r="G3723" t="str">
            <v>OCRD|1500|2018-01-30</v>
          </cell>
          <cell r="H3723" t="str">
            <v>S01500-V09386</v>
          </cell>
          <cell r="I3723">
            <v>9386</v>
          </cell>
          <cell r="J3723" t="str">
            <v>Blood RNA</v>
          </cell>
          <cell r="K3723" t="str">
            <v>PaxGene</v>
          </cell>
          <cell r="L3723">
            <v>198</v>
          </cell>
          <cell r="M3723" t="str">
            <v>F</v>
          </cell>
          <cell r="N3723">
            <v>3</v>
          </cell>
          <cell r="P3723">
            <v>23059</v>
          </cell>
          <cell r="Q3723" t="str">
            <v>Female</v>
          </cell>
          <cell r="R3723" t="str">
            <v>[EA]</v>
          </cell>
          <cell r="S3723" t="str">
            <v xml:space="preserve">RA </v>
          </cell>
          <cell r="T3723" t="str">
            <v>RA Patient</v>
          </cell>
          <cell r="U3723">
            <v>1941</v>
          </cell>
          <cell r="V3723">
            <v>77</v>
          </cell>
        </row>
        <row r="3724">
          <cell r="A3724" t="str">
            <v>AA03723</v>
          </cell>
          <cell r="B3724">
            <v>1</v>
          </cell>
          <cell r="C3724" t="str">
            <v>OCRD</v>
          </cell>
          <cell r="D3724">
            <v>1510</v>
          </cell>
          <cell r="E3724">
            <v>43130</v>
          </cell>
          <cell r="F3724" t="str">
            <v>OCRD|1510</v>
          </cell>
          <cell r="G3724" t="str">
            <v>OCRD|1510|2018-01-30</v>
          </cell>
          <cell r="H3724" t="str">
            <v>S01510-V09380</v>
          </cell>
          <cell r="I3724">
            <v>9380</v>
          </cell>
          <cell r="J3724" t="str">
            <v>Blood RNA</v>
          </cell>
          <cell r="K3724" t="str">
            <v>PaxGene</v>
          </cell>
          <cell r="L3724">
            <v>198</v>
          </cell>
          <cell r="M3724" t="str">
            <v>F</v>
          </cell>
          <cell r="N3724">
            <v>4</v>
          </cell>
          <cell r="P3724">
            <v>23429</v>
          </cell>
          <cell r="Q3724" t="str">
            <v>Female</v>
          </cell>
          <cell r="R3724" t="str">
            <v>[AI]</v>
          </cell>
          <cell r="S3724" t="str">
            <v xml:space="preserve">SLE </v>
          </cell>
          <cell r="T3724" t="str">
            <v>SLE Patient</v>
          </cell>
          <cell r="U3724">
            <v>1975</v>
          </cell>
          <cell r="V3724">
            <v>43</v>
          </cell>
        </row>
        <row r="3725">
          <cell r="A3725" t="str">
            <v>AA03724</v>
          </cell>
          <cell r="B3725">
            <v>1</v>
          </cell>
          <cell r="C3725" t="str">
            <v>OCRD</v>
          </cell>
          <cell r="D3725">
            <v>1514</v>
          </cell>
          <cell r="E3725">
            <v>43130</v>
          </cell>
          <cell r="F3725" t="str">
            <v>OCRD|1514</v>
          </cell>
          <cell r="G3725" t="str">
            <v>OCRD|1514|2018-01-30</v>
          </cell>
          <cell r="H3725" t="str">
            <v>S01514-V09384</v>
          </cell>
          <cell r="I3725">
            <v>9384</v>
          </cell>
          <cell r="J3725" t="str">
            <v>Blood RNA</v>
          </cell>
          <cell r="K3725" t="str">
            <v>PaxGene</v>
          </cell>
          <cell r="L3725">
            <v>198</v>
          </cell>
          <cell r="M3725" t="str">
            <v>F</v>
          </cell>
          <cell r="N3725">
            <v>5</v>
          </cell>
          <cell r="P3725">
            <v>23434</v>
          </cell>
          <cell r="Q3725" t="str">
            <v>Female</v>
          </cell>
          <cell r="R3725" t="str">
            <v>[EA]</v>
          </cell>
          <cell r="S3725" t="str">
            <v xml:space="preserve">SLE </v>
          </cell>
          <cell r="T3725" t="str">
            <v>SLE Patient</v>
          </cell>
          <cell r="U3725">
            <v>1983</v>
          </cell>
          <cell r="V3725">
            <v>35</v>
          </cell>
        </row>
        <row r="3726">
          <cell r="A3726" t="str">
            <v>AA03725</v>
          </cell>
          <cell r="B3726">
            <v>1</v>
          </cell>
          <cell r="C3726" t="str">
            <v>OCRD</v>
          </cell>
          <cell r="D3726">
            <v>364</v>
          </cell>
          <cell r="E3726">
            <v>43130</v>
          </cell>
          <cell r="F3726" t="str">
            <v>OCRD|0364</v>
          </cell>
          <cell r="G3726" t="str">
            <v>OCRD|0364|2018-01-30</v>
          </cell>
          <cell r="H3726" t="str">
            <v>S00364-V09389</v>
          </cell>
          <cell r="I3726">
            <v>9389</v>
          </cell>
          <cell r="J3726" t="str">
            <v>Blood RNA</v>
          </cell>
          <cell r="K3726" t="str">
            <v>PaxGene</v>
          </cell>
          <cell r="L3726">
            <v>198</v>
          </cell>
          <cell r="M3726" t="str">
            <v>F</v>
          </cell>
          <cell r="N3726">
            <v>6</v>
          </cell>
          <cell r="P3726">
            <v>17345</v>
          </cell>
          <cell r="Q3726" t="str">
            <v>Female</v>
          </cell>
          <cell r="R3726" t="str">
            <v>[EA]</v>
          </cell>
          <cell r="S3726" t="str">
            <v xml:space="preserve">SLE </v>
          </cell>
          <cell r="T3726" t="str">
            <v>SLE Patient</v>
          </cell>
          <cell r="U3726">
            <v>1960</v>
          </cell>
          <cell r="V3726">
            <v>58</v>
          </cell>
        </row>
        <row r="3727">
          <cell r="A3727" t="str">
            <v>AA03726</v>
          </cell>
          <cell r="B3727">
            <v>1</v>
          </cell>
          <cell r="C3727" t="str">
            <v>OCRD</v>
          </cell>
          <cell r="D3727">
            <v>616</v>
          </cell>
          <cell r="E3727">
            <v>43130</v>
          </cell>
          <cell r="F3727" t="str">
            <v>OCRD|0616</v>
          </cell>
          <cell r="G3727" t="str">
            <v>OCRD|0616|2018-01-30</v>
          </cell>
          <cell r="H3727" t="str">
            <v>S00616-V09388</v>
          </cell>
          <cell r="I3727">
            <v>9388</v>
          </cell>
          <cell r="J3727" t="str">
            <v>Blood RNA</v>
          </cell>
          <cell r="K3727" t="str">
            <v>PaxGene</v>
          </cell>
          <cell r="L3727">
            <v>201</v>
          </cell>
          <cell r="M3727" t="str">
            <v>A</v>
          </cell>
          <cell r="N3727">
            <v>1</v>
          </cell>
          <cell r="P3727">
            <v>11391</v>
          </cell>
          <cell r="Q3727" t="str">
            <v>Female</v>
          </cell>
          <cell r="R3727" t="str">
            <v>[EA]</v>
          </cell>
          <cell r="S3727" t="str">
            <v xml:space="preserve">SLE </v>
          </cell>
          <cell r="T3727" t="str">
            <v>SLE Patient</v>
          </cell>
          <cell r="U3727">
            <v>1985</v>
          </cell>
          <cell r="V3727">
            <v>33</v>
          </cell>
        </row>
        <row r="3728">
          <cell r="A3728" t="str">
            <v>AA03727</v>
          </cell>
          <cell r="B3728">
            <v>1</v>
          </cell>
          <cell r="C3728" t="str">
            <v>OCRD</v>
          </cell>
          <cell r="D3728">
            <v>667</v>
          </cell>
          <cell r="E3728">
            <v>43130</v>
          </cell>
          <cell r="F3728" t="str">
            <v>OCRD|0667</v>
          </cell>
          <cell r="G3728" t="str">
            <v>OCRD|0667|2018-01-30</v>
          </cell>
          <cell r="H3728" t="str">
            <v>S00667-V09387</v>
          </cell>
          <cell r="I3728">
            <v>9387</v>
          </cell>
          <cell r="J3728" t="str">
            <v>Blood RNA</v>
          </cell>
          <cell r="K3728" t="str">
            <v>PaxGene</v>
          </cell>
          <cell r="L3728">
            <v>201</v>
          </cell>
          <cell r="M3728" t="str">
            <v>A</v>
          </cell>
          <cell r="N3728">
            <v>2</v>
          </cell>
          <cell r="P3728">
            <v>11416</v>
          </cell>
          <cell r="Q3728" t="str">
            <v>Female</v>
          </cell>
          <cell r="R3728" t="str">
            <v>[EA][H]</v>
          </cell>
          <cell r="S3728" t="str">
            <v xml:space="preserve">SLE </v>
          </cell>
          <cell r="T3728" t="str">
            <v>SLE Patient</v>
          </cell>
          <cell r="U3728">
            <v>1987</v>
          </cell>
          <cell r="V3728">
            <v>31</v>
          </cell>
        </row>
        <row r="3729">
          <cell r="A3729" t="str">
            <v>AA03728</v>
          </cell>
          <cell r="B3729">
            <v>1</v>
          </cell>
          <cell r="C3729" t="str">
            <v>OCRD</v>
          </cell>
          <cell r="D3729">
            <v>787</v>
          </cell>
          <cell r="E3729">
            <v>43130</v>
          </cell>
          <cell r="F3729" t="str">
            <v>OCRD|0787</v>
          </cell>
          <cell r="G3729" t="str">
            <v>OCRD|0787|2018-01-30</v>
          </cell>
          <cell r="H3729" t="str">
            <v>S00787-V09392</v>
          </cell>
          <cell r="I3729">
            <v>9392</v>
          </cell>
          <cell r="J3729" t="str">
            <v>Blood RNA</v>
          </cell>
          <cell r="K3729" t="str">
            <v>PaxGene</v>
          </cell>
          <cell r="L3729">
            <v>201</v>
          </cell>
          <cell r="M3729" t="str">
            <v>A</v>
          </cell>
          <cell r="N3729">
            <v>3</v>
          </cell>
          <cell r="P3729">
            <v>20282</v>
          </cell>
          <cell r="Q3729" t="str">
            <v>Female</v>
          </cell>
          <cell r="R3729" t="str">
            <v>[EA]</v>
          </cell>
          <cell r="S3729" t="str">
            <v xml:space="preserve">RA </v>
          </cell>
          <cell r="T3729" t="str">
            <v>RA Patient</v>
          </cell>
          <cell r="U3729">
            <v>1952</v>
          </cell>
          <cell r="V3729">
            <v>66</v>
          </cell>
        </row>
        <row r="3730">
          <cell r="A3730" t="str">
            <v>AA03729</v>
          </cell>
          <cell r="B3730">
            <v>1</v>
          </cell>
          <cell r="C3730" t="str">
            <v>OCRD</v>
          </cell>
          <cell r="D3730">
            <v>1507</v>
          </cell>
          <cell r="E3730">
            <v>43130</v>
          </cell>
          <cell r="F3730" t="str">
            <v>OCRD|1507</v>
          </cell>
          <cell r="G3730" t="str">
            <v>OCRD|1507|2018-01-30</v>
          </cell>
          <cell r="H3730" t="str">
            <v>S01507-V09391</v>
          </cell>
          <cell r="I3730">
            <v>9391</v>
          </cell>
          <cell r="J3730" t="str">
            <v>Blood RNA</v>
          </cell>
          <cell r="K3730" t="str">
            <v>PaxGene</v>
          </cell>
          <cell r="L3730">
            <v>201</v>
          </cell>
          <cell r="M3730" t="str">
            <v>A</v>
          </cell>
          <cell r="N3730">
            <v>4</v>
          </cell>
          <cell r="P3730">
            <v>23426</v>
          </cell>
          <cell r="Q3730" t="str">
            <v>Female</v>
          </cell>
          <cell r="R3730" t="str">
            <v>[EA]</v>
          </cell>
          <cell r="S3730" t="str">
            <v xml:space="preserve">SLE </v>
          </cell>
          <cell r="T3730" t="str">
            <v>SLE Patient</v>
          </cell>
          <cell r="U3730">
            <v>1990</v>
          </cell>
          <cell r="V3730">
            <v>28</v>
          </cell>
        </row>
        <row r="3731">
          <cell r="A3731" t="str">
            <v>AA03730</v>
          </cell>
          <cell r="B3731">
            <v>1</v>
          </cell>
          <cell r="C3731" t="str">
            <v>OCRD</v>
          </cell>
          <cell r="D3731">
            <v>1546</v>
          </cell>
          <cell r="E3731">
            <v>43130</v>
          </cell>
          <cell r="F3731" t="str">
            <v>OCRD|1546</v>
          </cell>
          <cell r="G3731" t="str">
            <v>OCRD|1546|2018-01-30</v>
          </cell>
          <cell r="H3731" t="str">
            <v>S01546-V09390</v>
          </cell>
          <cell r="I3731">
            <v>9390</v>
          </cell>
          <cell r="J3731" t="str">
            <v>Blood RNA</v>
          </cell>
          <cell r="K3731" t="str">
            <v>PaxGene</v>
          </cell>
          <cell r="L3731">
            <v>201</v>
          </cell>
          <cell r="M3731" t="str">
            <v>A</v>
          </cell>
          <cell r="N3731">
            <v>5</v>
          </cell>
          <cell r="P3731">
            <v>22989</v>
          </cell>
          <cell r="Q3731" t="str">
            <v>Female</v>
          </cell>
          <cell r="R3731" t="str">
            <v>[EA]</v>
          </cell>
          <cell r="S3731" t="str">
            <v xml:space="preserve">RA </v>
          </cell>
          <cell r="T3731" t="str">
            <v>RA Patient</v>
          </cell>
          <cell r="U3731">
            <v>1946</v>
          </cell>
          <cell r="V3731">
            <v>72</v>
          </cell>
        </row>
        <row r="3732">
          <cell r="A3732" t="str">
            <v>AA03731</v>
          </cell>
          <cell r="B3732">
            <v>1</v>
          </cell>
          <cell r="C3732" t="str">
            <v>OCRD</v>
          </cell>
          <cell r="D3732">
            <v>469</v>
          </cell>
          <cell r="E3732">
            <v>43130</v>
          </cell>
          <cell r="F3732" t="str">
            <v>OCRD|0469</v>
          </cell>
          <cell r="G3732" t="str">
            <v>OCRD|0469|2018-01-30</v>
          </cell>
          <cell r="H3732" t="str">
            <v>S00469-V09393</v>
          </cell>
          <cell r="I3732">
            <v>9393</v>
          </cell>
          <cell r="J3732" t="str">
            <v>Blood RNA</v>
          </cell>
          <cell r="K3732" t="str">
            <v>PaxGene</v>
          </cell>
          <cell r="L3732">
            <v>201</v>
          </cell>
          <cell r="M3732" t="str">
            <v>A</v>
          </cell>
          <cell r="N3732">
            <v>6</v>
          </cell>
          <cell r="P3732">
            <v>11281</v>
          </cell>
          <cell r="Q3732" t="str">
            <v>Male</v>
          </cell>
          <cell r="R3732" t="str">
            <v>[AA]</v>
          </cell>
          <cell r="S3732" t="str">
            <v xml:space="preserve">SLE </v>
          </cell>
          <cell r="T3732" t="str">
            <v>SLE Patient</v>
          </cell>
          <cell r="U3732">
            <v>1945</v>
          </cell>
          <cell r="V3732">
            <v>73</v>
          </cell>
        </row>
        <row r="3733">
          <cell r="A3733" t="str">
            <v>AA03732</v>
          </cell>
          <cell r="B3733">
            <v>1</v>
          </cell>
          <cell r="C3733" t="str">
            <v>OCRD</v>
          </cell>
          <cell r="D3733">
            <v>234</v>
          </cell>
          <cell r="E3733">
            <v>43132</v>
          </cell>
          <cell r="F3733" t="str">
            <v>OCRD|0234</v>
          </cell>
          <cell r="G3733" t="str">
            <v>OCRD|0234|2018-02-01</v>
          </cell>
          <cell r="H3733" t="str">
            <v>S00234-V09394</v>
          </cell>
          <cell r="I3733">
            <v>9394</v>
          </cell>
          <cell r="J3733" t="str">
            <v>Blood RNA</v>
          </cell>
          <cell r="K3733" t="str">
            <v>PaxGene</v>
          </cell>
          <cell r="L3733">
            <v>201</v>
          </cell>
          <cell r="M3733" t="str">
            <v>B</v>
          </cell>
          <cell r="N3733">
            <v>1</v>
          </cell>
          <cell r="P3733">
            <v>10620</v>
          </cell>
          <cell r="Q3733" t="str">
            <v>Female</v>
          </cell>
          <cell r="R3733" t="str">
            <v>[EA]</v>
          </cell>
          <cell r="S3733" t="str">
            <v xml:space="preserve">SLE </v>
          </cell>
          <cell r="T3733" t="str">
            <v>SLE Patient</v>
          </cell>
          <cell r="U3733">
            <v>1951</v>
          </cell>
          <cell r="V3733">
            <v>67</v>
          </cell>
        </row>
        <row r="3734">
          <cell r="A3734" t="str">
            <v>AA03733</v>
          </cell>
          <cell r="B3734">
            <v>1</v>
          </cell>
          <cell r="C3734" t="str">
            <v>OCRD</v>
          </cell>
          <cell r="D3734">
            <v>287</v>
          </cell>
          <cell r="E3734">
            <v>43132</v>
          </cell>
          <cell r="F3734" t="str">
            <v>OCRD|0287</v>
          </cell>
          <cell r="G3734" t="str">
            <v>OCRD|0287|2018-02-01</v>
          </cell>
          <cell r="H3734" t="str">
            <v>S00287-V09395</v>
          </cell>
          <cell r="I3734">
            <v>9395</v>
          </cell>
          <cell r="J3734" t="str">
            <v>Blood RNA</v>
          </cell>
          <cell r="K3734" t="str">
            <v>PaxGene</v>
          </cell>
          <cell r="L3734">
            <v>201</v>
          </cell>
          <cell r="M3734" t="str">
            <v>B</v>
          </cell>
          <cell r="N3734">
            <v>2</v>
          </cell>
          <cell r="P3734">
            <v>13197</v>
          </cell>
          <cell r="Q3734" t="str">
            <v>Female</v>
          </cell>
          <cell r="R3734" t="str">
            <v>[EA][H]</v>
          </cell>
          <cell r="S3734" t="str">
            <v xml:space="preserve">SLE </v>
          </cell>
          <cell r="T3734" t="str">
            <v>SLE Patient</v>
          </cell>
          <cell r="U3734">
            <v>1977</v>
          </cell>
          <cell r="V3734">
            <v>41</v>
          </cell>
        </row>
        <row r="3735">
          <cell r="A3735" t="str">
            <v>AA03734</v>
          </cell>
          <cell r="B3735">
            <v>1</v>
          </cell>
          <cell r="C3735" t="str">
            <v>OCRD</v>
          </cell>
          <cell r="D3735">
            <v>778</v>
          </cell>
          <cell r="E3735">
            <v>43133</v>
          </cell>
          <cell r="F3735" t="str">
            <v>OCRD|0778</v>
          </cell>
          <cell r="G3735" t="str">
            <v>OCRD|0778|2018-02-02</v>
          </cell>
          <cell r="H3735" t="str">
            <v>S00778-V09396</v>
          </cell>
          <cell r="I3735">
            <v>9396</v>
          </cell>
          <cell r="J3735" t="str">
            <v>Blood RNA</v>
          </cell>
          <cell r="K3735" t="str">
            <v>PaxGene</v>
          </cell>
          <cell r="L3735">
            <v>201</v>
          </cell>
          <cell r="M3735" t="str">
            <v>B</v>
          </cell>
          <cell r="N3735">
            <v>3</v>
          </cell>
          <cell r="P3735">
            <v>13233</v>
          </cell>
          <cell r="Q3735" t="str">
            <v>Female</v>
          </cell>
          <cell r="R3735" t="str">
            <v>[AA][AI][PI][H]</v>
          </cell>
          <cell r="S3735" t="str">
            <v xml:space="preserve">SLE </v>
          </cell>
          <cell r="T3735" t="str">
            <v>SLE Patient</v>
          </cell>
          <cell r="U3735">
            <v>1994</v>
          </cell>
          <cell r="V3735">
            <v>24</v>
          </cell>
        </row>
        <row r="3736">
          <cell r="A3736" t="str">
            <v>AA03735</v>
          </cell>
          <cell r="B3736">
            <v>1</v>
          </cell>
          <cell r="C3736" t="str">
            <v>OCRD</v>
          </cell>
          <cell r="D3736">
            <v>66</v>
          </cell>
          <cell r="E3736">
            <v>43136</v>
          </cell>
          <cell r="F3736" t="str">
            <v>OCRD|0066</v>
          </cell>
          <cell r="G3736" t="str">
            <v>OCRD|0066|2018-02-05</v>
          </cell>
          <cell r="H3736" t="str">
            <v>S00066-V09398</v>
          </cell>
          <cell r="I3736">
            <v>9398</v>
          </cell>
          <cell r="J3736" t="str">
            <v>Blood RNA</v>
          </cell>
          <cell r="K3736" t="str">
            <v>PaxGene</v>
          </cell>
          <cell r="L3736">
            <v>201</v>
          </cell>
          <cell r="M3736" t="str">
            <v>B</v>
          </cell>
          <cell r="N3736">
            <v>4</v>
          </cell>
          <cell r="P3736">
            <v>11178</v>
          </cell>
          <cell r="Q3736" t="str">
            <v>Female</v>
          </cell>
          <cell r="R3736" t="str">
            <v>[EA][H]</v>
          </cell>
          <cell r="S3736" t="str">
            <v xml:space="preserve">SLE </v>
          </cell>
          <cell r="T3736" t="str">
            <v>SLE Patient</v>
          </cell>
          <cell r="U3736">
            <v>1977</v>
          </cell>
          <cell r="V3736">
            <v>41</v>
          </cell>
        </row>
        <row r="3737">
          <cell r="A3737" t="str">
            <v>AA03736</v>
          </cell>
          <cell r="B3737">
            <v>1</v>
          </cell>
          <cell r="C3737" t="str">
            <v>OCRD</v>
          </cell>
          <cell r="D3737">
            <v>650</v>
          </cell>
          <cell r="E3737">
            <v>43136</v>
          </cell>
          <cell r="F3737" t="str">
            <v>OCRD|0650</v>
          </cell>
          <cell r="G3737" t="str">
            <v>OCRD|0650|2018-02-05</v>
          </cell>
          <cell r="H3737" t="str">
            <v>S00650-V09399</v>
          </cell>
          <cell r="I3737">
            <v>9399</v>
          </cell>
          <cell r="J3737" t="str">
            <v>Blood RNA</v>
          </cell>
          <cell r="K3737" t="str">
            <v>PaxGene</v>
          </cell>
          <cell r="L3737">
            <v>201</v>
          </cell>
          <cell r="M3737" t="str">
            <v>B</v>
          </cell>
          <cell r="N3737">
            <v>5</v>
          </cell>
          <cell r="P3737">
            <v>10454</v>
          </cell>
          <cell r="Q3737" t="str">
            <v>Female</v>
          </cell>
          <cell r="R3737" t="str">
            <v>[AA]</v>
          </cell>
          <cell r="S3737" t="str">
            <v xml:space="preserve">SLE </v>
          </cell>
          <cell r="T3737" t="str">
            <v>SLE Patient</v>
          </cell>
          <cell r="U3737">
            <v>1951</v>
          </cell>
          <cell r="V3737">
            <v>67</v>
          </cell>
        </row>
        <row r="3738">
          <cell r="A3738" t="str">
            <v>AA03737</v>
          </cell>
          <cell r="B3738">
            <v>1</v>
          </cell>
          <cell r="C3738" t="str">
            <v>OCRD</v>
          </cell>
          <cell r="D3738">
            <v>1482</v>
          </cell>
          <cell r="E3738">
            <v>43136</v>
          </cell>
          <cell r="F3738" t="str">
            <v>OCRD|1482</v>
          </cell>
          <cell r="G3738" t="str">
            <v>OCRD|1482|2018-02-05</v>
          </cell>
          <cell r="H3738" t="str">
            <v>S01482-V09397</v>
          </cell>
          <cell r="I3738">
            <v>9397</v>
          </cell>
          <cell r="J3738" t="str">
            <v>Blood RNA</v>
          </cell>
          <cell r="K3738" t="str">
            <v>PaxGene</v>
          </cell>
          <cell r="L3738">
            <v>201</v>
          </cell>
          <cell r="M3738" t="str">
            <v>B</v>
          </cell>
          <cell r="N3738">
            <v>6</v>
          </cell>
          <cell r="P3738">
            <v>23375</v>
          </cell>
          <cell r="Q3738" t="str">
            <v>Female</v>
          </cell>
          <cell r="R3738" t="str">
            <v>[EA]</v>
          </cell>
          <cell r="S3738" t="str">
            <v xml:space="preserve">RA </v>
          </cell>
          <cell r="T3738" t="str">
            <v>RA Patient</v>
          </cell>
          <cell r="U3738">
            <v>1963</v>
          </cell>
          <cell r="V3738">
            <v>55</v>
          </cell>
        </row>
        <row r="3739">
          <cell r="A3739" t="str">
            <v>AA03738</v>
          </cell>
          <cell r="B3739">
            <v>1</v>
          </cell>
          <cell r="C3739" t="str">
            <v>OCRD</v>
          </cell>
          <cell r="D3739">
            <v>328</v>
          </cell>
          <cell r="E3739">
            <v>43137</v>
          </cell>
          <cell r="F3739" t="str">
            <v>OCRD|0328</v>
          </cell>
          <cell r="G3739" t="str">
            <v>OCRD|0328|2018-02-06</v>
          </cell>
          <cell r="H3739" t="str">
            <v>S00328-V09402</v>
          </cell>
          <cell r="I3739">
            <v>9402</v>
          </cell>
          <cell r="J3739" t="str">
            <v>Blood RNA</v>
          </cell>
          <cell r="K3739" t="str">
            <v>PaxGene</v>
          </cell>
          <cell r="L3739">
            <v>201</v>
          </cell>
          <cell r="M3739" t="str">
            <v>C</v>
          </cell>
          <cell r="N3739">
            <v>1</v>
          </cell>
          <cell r="P3739">
            <v>11703</v>
          </cell>
          <cell r="Q3739" t="str">
            <v>Female</v>
          </cell>
          <cell r="R3739" t="str">
            <v>[EA]</v>
          </cell>
          <cell r="S3739" t="str">
            <v xml:space="preserve">RA </v>
          </cell>
          <cell r="T3739" t="str">
            <v>RA Patient</v>
          </cell>
          <cell r="U3739">
            <v>1967</v>
          </cell>
          <cell r="V3739">
            <v>51</v>
          </cell>
        </row>
        <row r="3740">
          <cell r="A3740" t="str">
            <v>AA03739</v>
          </cell>
          <cell r="B3740">
            <v>1</v>
          </cell>
          <cell r="C3740" t="str">
            <v>OCRD</v>
          </cell>
          <cell r="D3740">
            <v>726</v>
          </cell>
          <cell r="E3740">
            <v>43137</v>
          </cell>
          <cell r="F3740" t="str">
            <v>OCRD|0726</v>
          </cell>
          <cell r="G3740" t="str">
            <v>OCRD|0726|2018-02-06</v>
          </cell>
          <cell r="H3740" t="str">
            <v>S00726-V09403</v>
          </cell>
          <cell r="I3740">
            <v>9403</v>
          </cell>
          <cell r="J3740" t="str">
            <v>Blood RNA</v>
          </cell>
          <cell r="K3740" t="str">
            <v>PaxGene</v>
          </cell>
          <cell r="L3740">
            <v>201</v>
          </cell>
          <cell r="M3740" t="str">
            <v>C</v>
          </cell>
          <cell r="N3740">
            <v>2</v>
          </cell>
          <cell r="P3740">
            <v>11870</v>
          </cell>
          <cell r="Q3740" t="str">
            <v>Female</v>
          </cell>
          <cell r="R3740" t="str">
            <v>[EA]</v>
          </cell>
          <cell r="S3740" t="str">
            <v xml:space="preserve">SLE </v>
          </cell>
          <cell r="T3740" t="str">
            <v>SLE Patient</v>
          </cell>
          <cell r="U3740">
            <v>1984</v>
          </cell>
          <cell r="V3740">
            <v>34</v>
          </cell>
        </row>
        <row r="3741">
          <cell r="A3741" t="str">
            <v>AA03740</v>
          </cell>
          <cell r="B3741">
            <v>1</v>
          </cell>
          <cell r="C3741" t="str">
            <v>OCRD</v>
          </cell>
          <cell r="D3741">
            <v>1547</v>
          </cell>
          <cell r="E3741">
            <v>43137</v>
          </cell>
          <cell r="F3741" t="str">
            <v>OCRD|1547</v>
          </cell>
          <cell r="G3741" t="str">
            <v>OCRD|1547|2018-02-06</v>
          </cell>
          <cell r="H3741" t="str">
            <v>S01547-V09400</v>
          </cell>
          <cell r="I3741">
            <v>9400</v>
          </cell>
          <cell r="J3741" t="str">
            <v>Blood RNA</v>
          </cell>
          <cell r="K3741" t="str">
            <v>PaxGene</v>
          </cell>
          <cell r="L3741">
            <v>201</v>
          </cell>
          <cell r="M3741" t="str">
            <v>C</v>
          </cell>
          <cell r="N3741">
            <v>3</v>
          </cell>
          <cell r="P3741">
            <v>23660</v>
          </cell>
          <cell r="Q3741" t="str">
            <v>Female</v>
          </cell>
          <cell r="R3741" t="str">
            <v>[AI]</v>
          </cell>
          <cell r="S3741" t="str">
            <v xml:space="preserve">Rheumatic </v>
          </cell>
          <cell r="T3741" t="str">
            <v>Rheumatic Disease Patient</v>
          </cell>
          <cell r="U3741">
            <v>1979</v>
          </cell>
          <cell r="V3741">
            <v>39</v>
          </cell>
        </row>
        <row r="3742">
          <cell r="A3742" t="str">
            <v>AA03741</v>
          </cell>
          <cell r="B3742">
            <v>1</v>
          </cell>
          <cell r="C3742" t="str">
            <v>OCRD</v>
          </cell>
          <cell r="D3742">
            <v>1548</v>
          </cell>
          <cell r="E3742">
            <v>43137</v>
          </cell>
          <cell r="F3742" t="str">
            <v>OCRD|1548</v>
          </cell>
          <cell r="G3742" t="str">
            <v>OCRD|1548|2018-02-06</v>
          </cell>
          <cell r="H3742" t="str">
            <v>S01548-V09401</v>
          </cell>
          <cell r="I3742">
            <v>9401</v>
          </cell>
          <cell r="J3742" t="str">
            <v>Blood RNA</v>
          </cell>
          <cell r="K3742" t="str">
            <v>PaxGene</v>
          </cell>
          <cell r="L3742">
            <v>201</v>
          </cell>
          <cell r="M3742" t="str">
            <v>C</v>
          </cell>
          <cell r="N3742">
            <v>4</v>
          </cell>
          <cell r="P3742">
            <v>23661</v>
          </cell>
          <cell r="Q3742" t="str">
            <v>Female</v>
          </cell>
          <cell r="R3742" t="str">
            <v>[AI]</v>
          </cell>
          <cell r="S3742" t="str">
            <v xml:space="preserve">RA </v>
          </cell>
          <cell r="T3742" t="str">
            <v>RA Patient</v>
          </cell>
          <cell r="U3742">
            <v>1995</v>
          </cell>
          <cell r="V3742">
            <v>23</v>
          </cell>
        </row>
        <row r="3743">
          <cell r="A3743" t="str">
            <v>AA03742</v>
          </cell>
          <cell r="B3743">
            <v>1</v>
          </cell>
          <cell r="C3743" t="str">
            <v>OCRD</v>
          </cell>
          <cell r="D3743">
            <v>618</v>
          </cell>
          <cell r="E3743">
            <v>43138</v>
          </cell>
          <cell r="F3743" t="str">
            <v>OCRD|0618</v>
          </cell>
          <cell r="G3743" t="str">
            <v>OCRD|0618|2018-02-07</v>
          </cell>
          <cell r="H3743" t="str">
            <v>S00618-V09404</v>
          </cell>
          <cell r="I3743">
            <v>9404</v>
          </cell>
          <cell r="J3743" t="str">
            <v>Blood RNA</v>
          </cell>
          <cell r="K3743" t="str">
            <v>PaxGene</v>
          </cell>
          <cell r="L3743">
            <v>201</v>
          </cell>
          <cell r="M3743" t="str">
            <v>C</v>
          </cell>
          <cell r="N3743">
            <v>5</v>
          </cell>
          <cell r="P3743">
            <v>11879</v>
          </cell>
          <cell r="Q3743" t="str">
            <v>Female</v>
          </cell>
          <cell r="R3743" t="str">
            <v>[AA]</v>
          </cell>
          <cell r="S3743" t="str">
            <v xml:space="preserve">SLE </v>
          </cell>
          <cell r="T3743" t="str">
            <v>SLE Patient</v>
          </cell>
          <cell r="U3743">
            <v>1975</v>
          </cell>
          <cell r="V3743">
            <v>43</v>
          </cell>
        </row>
        <row r="3744">
          <cell r="A3744" t="str">
            <v>AA03743</v>
          </cell>
          <cell r="B3744">
            <v>1</v>
          </cell>
          <cell r="C3744" t="str">
            <v>OCRD</v>
          </cell>
          <cell r="D3744">
            <v>693</v>
          </cell>
          <cell r="E3744">
            <v>43138</v>
          </cell>
          <cell r="F3744" t="str">
            <v>OCRD|0693</v>
          </cell>
          <cell r="G3744" t="str">
            <v>OCRD|0693|2018-02-07</v>
          </cell>
          <cell r="H3744" t="str">
            <v>S00693-V09406</v>
          </cell>
          <cell r="I3744">
            <v>9406</v>
          </cell>
          <cell r="J3744" t="str">
            <v>Blood RNA</v>
          </cell>
          <cell r="K3744" t="str">
            <v>PaxGene</v>
          </cell>
          <cell r="L3744">
            <v>201</v>
          </cell>
          <cell r="M3744" t="str">
            <v>C</v>
          </cell>
          <cell r="N3744">
            <v>6</v>
          </cell>
          <cell r="P3744">
            <v>11425</v>
          </cell>
          <cell r="Q3744" t="str">
            <v>Female</v>
          </cell>
          <cell r="R3744" t="str">
            <v>[EA]</v>
          </cell>
          <cell r="S3744" t="str">
            <v xml:space="preserve">Rheumatic </v>
          </cell>
          <cell r="T3744" t="str">
            <v>Rheumatic Disease Patient</v>
          </cell>
          <cell r="U3744">
            <v>1962</v>
          </cell>
          <cell r="V3744">
            <v>56</v>
          </cell>
        </row>
        <row r="3745">
          <cell r="A3745" t="str">
            <v>AA03744</v>
          </cell>
          <cell r="B3745">
            <v>1</v>
          </cell>
          <cell r="C3745" t="str">
            <v>OCRD</v>
          </cell>
          <cell r="D3745">
            <v>1549</v>
          </cell>
          <cell r="E3745">
            <v>43138</v>
          </cell>
          <cell r="F3745" t="str">
            <v>OCRD|1549</v>
          </cell>
          <cell r="G3745" t="str">
            <v>OCRD|1549|2018-02-07</v>
          </cell>
          <cell r="H3745" t="str">
            <v>S01549-V09405</v>
          </cell>
          <cell r="I3745">
            <v>9405</v>
          </cell>
          <cell r="J3745" t="str">
            <v>Blood RNA</v>
          </cell>
          <cell r="K3745" t="str">
            <v>PaxGene</v>
          </cell>
          <cell r="L3745">
            <v>201</v>
          </cell>
          <cell r="M3745" t="str">
            <v>D</v>
          </cell>
          <cell r="N3745">
            <v>1</v>
          </cell>
          <cell r="P3745">
            <v>23662</v>
          </cell>
          <cell r="Q3745" t="str">
            <v>Female</v>
          </cell>
          <cell r="R3745" t="str">
            <v>[EA]</v>
          </cell>
          <cell r="S3745" t="str">
            <v xml:space="preserve">Rheumatic </v>
          </cell>
          <cell r="T3745" t="str">
            <v>Rheumatic Disease Patient</v>
          </cell>
          <cell r="U3745">
            <v>1984</v>
          </cell>
          <cell r="V3745">
            <v>34</v>
          </cell>
        </row>
        <row r="3746">
          <cell r="A3746" t="str">
            <v>AA03745</v>
          </cell>
          <cell r="B3746">
            <v>1</v>
          </cell>
          <cell r="C3746" t="str">
            <v>OCRD</v>
          </cell>
          <cell r="D3746">
            <v>71</v>
          </cell>
          <cell r="E3746">
            <v>43139</v>
          </cell>
          <cell r="F3746" t="str">
            <v>OCRD|0071</v>
          </cell>
          <cell r="G3746" t="str">
            <v>OCRD|0071|2018-02-08</v>
          </cell>
          <cell r="H3746" t="str">
            <v>S00071-V09408</v>
          </cell>
          <cell r="I3746">
            <v>9408</v>
          </cell>
          <cell r="J3746" t="str">
            <v>Blood RNA</v>
          </cell>
          <cell r="K3746" t="str">
            <v>PaxGene</v>
          </cell>
          <cell r="L3746">
            <v>201</v>
          </cell>
          <cell r="M3746" t="str">
            <v>D</v>
          </cell>
          <cell r="N3746">
            <v>2</v>
          </cell>
          <cell r="P3746">
            <v>11204</v>
          </cell>
          <cell r="Q3746" t="str">
            <v>Female</v>
          </cell>
          <cell r="R3746" t="str">
            <v>[AI][EA]</v>
          </cell>
          <cell r="S3746" t="str">
            <v xml:space="preserve">SLE </v>
          </cell>
          <cell r="T3746" t="str">
            <v>SLE Patient</v>
          </cell>
          <cell r="U3746">
            <v>1973</v>
          </cell>
          <cell r="V3746">
            <v>45</v>
          </cell>
        </row>
        <row r="3747">
          <cell r="A3747" t="str">
            <v>AA03746</v>
          </cell>
          <cell r="B3747">
            <v>1</v>
          </cell>
          <cell r="C3747" t="str">
            <v>OCRD</v>
          </cell>
          <cell r="D3747">
            <v>914</v>
          </cell>
          <cell r="E3747">
            <v>43139</v>
          </cell>
          <cell r="F3747" t="str">
            <v>OCRD|0914</v>
          </cell>
          <cell r="G3747" t="str">
            <v>OCRD|0914|2018-02-08</v>
          </cell>
          <cell r="H3747" t="str">
            <v>S00914-V09407</v>
          </cell>
          <cell r="I3747">
            <v>9407</v>
          </cell>
          <cell r="J3747" t="str">
            <v>Blood RNA</v>
          </cell>
          <cell r="K3747" t="str">
            <v>PaxGene</v>
          </cell>
          <cell r="L3747">
            <v>201</v>
          </cell>
          <cell r="M3747" t="str">
            <v>D</v>
          </cell>
          <cell r="N3747">
            <v>3</v>
          </cell>
          <cell r="P3747">
            <v>22801</v>
          </cell>
          <cell r="Q3747" t="str">
            <v>Female</v>
          </cell>
          <cell r="R3747" t="str">
            <v>[EA]</v>
          </cell>
          <cell r="S3747" t="str">
            <v xml:space="preserve">RA </v>
          </cell>
          <cell r="T3747" t="str">
            <v>RA Patient</v>
          </cell>
          <cell r="U3747">
            <v>1994</v>
          </cell>
          <cell r="V3747">
            <v>24</v>
          </cell>
        </row>
        <row r="3748">
          <cell r="A3748" t="str">
            <v>AA03747</v>
          </cell>
          <cell r="B3748">
            <v>1</v>
          </cell>
          <cell r="C3748" t="str">
            <v>OCRD</v>
          </cell>
          <cell r="D3748">
            <v>330</v>
          </cell>
          <cell r="E3748">
            <v>43140</v>
          </cell>
          <cell r="F3748" t="str">
            <v>OCRD|0330</v>
          </cell>
          <cell r="G3748" t="str">
            <v>OCRD|0330|2018-02-09</v>
          </cell>
          <cell r="H3748" t="str">
            <v>S00330-V09410</v>
          </cell>
          <cell r="I3748">
            <v>9410</v>
          </cell>
          <cell r="J3748" t="str">
            <v>Blood RNA</v>
          </cell>
          <cell r="K3748" t="str">
            <v>PaxGene</v>
          </cell>
          <cell r="L3748">
            <v>201</v>
          </cell>
          <cell r="M3748" t="str">
            <v>D</v>
          </cell>
          <cell r="N3748">
            <v>4</v>
          </cell>
          <cell r="P3748">
            <v>11122</v>
          </cell>
          <cell r="Q3748" t="str">
            <v>Female</v>
          </cell>
          <cell r="R3748" t="str">
            <v>[EA]</v>
          </cell>
          <cell r="S3748" t="str">
            <v xml:space="preserve">SLE </v>
          </cell>
          <cell r="T3748" t="str">
            <v>SLE Patient</v>
          </cell>
          <cell r="U3748">
            <v>1944</v>
          </cell>
          <cell r="V3748">
            <v>74</v>
          </cell>
        </row>
        <row r="3749">
          <cell r="A3749" t="str">
            <v>AA03748</v>
          </cell>
          <cell r="B3749">
            <v>1</v>
          </cell>
          <cell r="C3749" t="str">
            <v>OCRD</v>
          </cell>
          <cell r="D3749">
            <v>1550</v>
          </cell>
          <cell r="E3749">
            <v>43140</v>
          </cell>
          <cell r="F3749" t="str">
            <v>OCRD|1550</v>
          </cell>
          <cell r="G3749" t="str">
            <v>OCRD|1550|2018-02-09</v>
          </cell>
          <cell r="H3749" t="str">
            <v>S01550-V09409</v>
          </cell>
          <cell r="I3749">
            <v>9409</v>
          </cell>
          <cell r="J3749" t="str">
            <v>Blood RNA</v>
          </cell>
          <cell r="K3749" t="str">
            <v>PaxGene</v>
          </cell>
          <cell r="L3749">
            <v>201</v>
          </cell>
          <cell r="M3749" t="str">
            <v>D</v>
          </cell>
          <cell r="N3749">
            <v>5</v>
          </cell>
          <cell r="P3749">
            <v>23664</v>
          </cell>
          <cell r="Q3749" t="str">
            <v>Female</v>
          </cell>
          <cell r="R3749" t="str">
            <v>[EA]</v>
          </cell>
          <cell r="S3749" t="str">
            <v xml:space="preserve">Rheumatic </v>
          </cell>
          <cell r="T3749" t="str">
            <v>Rheumatic Disease Patient</v>
          </cell>
          <cell r="U3749">
            <v>1990</v>
          </cell>
          <cell r="V3749">
            <v>28</v>
          </cell>
        </row>
        <row r="3750">
          <cell r="A3750" t="str">
            <v>AA03749</v>
          </cell>
          <cell r="B3750">
            <v>1</v>
          </cell>
          <cell r="C3750" t="str">
            <v>OCRD</v>
          </cell>
          <cell r="D3750">
            <v>1551</v>
          </cell>
          <cell r="E3750">
            <v>43143</v>
          </cell>
          <cell r="F3750" t="str">
            <v>OCRD|1551</v>
          </cell>
          <cell r="G3750" t="str">
            <v>OCRD|1551|2018-02-12</v>
          </cell>
          <cell r="H3750" t="str">
            <v>S01551-V09411</v>
          </cell>
          <cell r="I3750">
            <v>9411</v>
          </cell>
          <cell r="J3750" t="str">
            <v>Blood RNA</v>
          </cell>
          <cell r="K3750" t="str">
            <v>PaxGene</v>
          </cell>
          <cell r="L3750">
            <v>201</v>
          </cell>
          <cell r="M3750" t="str">
            <v>D</v>
          </cell>
          <cell r="N3750">
            <v>6</v>
          </cell>
          <cell r="P3750">
            <v>23665</v>
          </cell>
          <cell r="Q3750" t="str">
            <v>Female</v>
          </cell>
          <cell r="R3750" t="str">
            <v>[EA]</v>
          </cell>
          <cell r="S3750" t="str">
            <v xml:space="preserve">SLE </v>
          </cell>
          <cell r="T3750" t="str">
            <v>SLE Patient</v>
          </cell>
          <cell r="U3750">
            <v>1974</v>
          </cell>
          <cell r="V3750">
            <v>44</v>
          </cell>
        </row>
        <row r="3751">
          <cell r="A3751" t="str">
            <v>AA03750</v>
          </cell>
          <cell r="B3751">
            <v>1</v>
          </cell>
          <cell r="C3751" t="str">
            <v>OCRD</v>
          </cell>
          <cell r="D3751">
            <v>124</v>
          </cell>
          <cell r="E3751">
            <v>43144</v>
          </cell>
          <cell r="F3751" t="str">
            <v>OCRD|0124</v>
          </cell>
          <cell r="G3751" t="str">
            <v>OCRD|0124|2018-02-13</v>
          </cell>
          <cell r="H3751" t="str">
            <v>S00124-V09413</v>
          </cell>
          <cell r="I3751">
            <v>9413</v>
          </cell>
          <cell r="J3751" t="str">
            <v>Blood RNA</v>
          </cell>
          <cell r="K3751" t="str">
            <v>PaxGene</v>
          </cell>
          <cell r="L3751">
            <v>201</v>
          </cell>
          <cell r="M3751" t="str">
            <v>E</v>
          </cell>
          <cell r="N3751">
            <v>1</v>
          </cell>
          <cell r="P3751">
            <v>11273</v>
          </cell>
          <cell r="Q3751" t="str">
            <v>Female</v>
          </cell>
          <cell r="R3751" t="str">
            <v>[EA][H]</v>
          </cell>
          <cell r="S3751" t="str">
            <v xml:space="preserve">SLE </v>
          </cell>
          <cell r="T3751" t="str">
            <v>SLE Patient</v>
          </cell>
          <cell r="U3751">
            <v>1961</v>
          </cell>
          <cell r="V3751">
            <v>57</v>
          </cell>
        </row>
        <row r="3752">
          <cell r="A3752" t="str">
            <v>AA03751</v>
          </cell>
          <cell r="B3752">
            <v>1</v>
          </cell>
          <cell r="C3752" t="str">
            <v>OCRD</v>
          </cell>
          <cell r="D3752">
            <v>166</v>
          </cell>
          <cell r="E3752">
            <v>43144</v>
          </cell>
          <cell r="F3752" t="str">
            <v>OCRD|0166</v>
          </cell>
          <cell r="G3752" t="str">
            <v>OCRD|0166|2018-02-13</v>
          </cell>
          <cell r="H3752" t="str">
            <v>S00166-V09412</v>
          </cell>
          <cell r="I3752">
            <v>9412</v>
          </cell>
          <cell r="J3752" t="str">
            <v>Blood RNA</v>
          </cell>
          <cell r="K3752" t="str">
            <v>PaxGene</v>
          </cell>
          <cell r="L3752">
            <v>201</v>
          </cell>
          <cell r="M3752" t="str">
            <v>E</v>
          </cell>
          <cell r="N3752">
            <v>2</v>
          </cell>
          <cell r="P3752">
            <v>11196</v>
          </cell>
          <cell r="Q3752" t="str">
            <v>Female</v>
          </cell>
          <cell r="R3752" t="str">
            <v>[EA]</v>
          </cell>
          <cell r="S3752" t="str">
            <v xml:space="preserve">SLE </v>
          </cell>
          <cell r="T3752" t="str">
            <v>SLE Patient</v>
          </cell>
          <cell r="U3752">
            <v>1954</v>
          </cell>
          <cell r="V3752">
            <v>64</v>
          </cell>
        </row>
        <row r="3753">
          <cell r="A3753" t="str">
            <v>AA03752</v>
          </cell>
          <cell r="B3753">
            <v>1</v>
          </cell>
          <cell r="C3753" t="str">
            <v>OCRD</v>
          </cell>
          <cell r="D3753">
            <v>229</v>
          </cell>
          <cell r="E3753">
            <v>43144</v>
          </cell>
          <cell r="F3753" t="str">
            <v>OCRD|0229</v>
          </cell>
          <cell r="G3753" t="str">
            <v>OCRD|0229|2018-02-13</v>
          </cell>
          <cell r="H3753" t="str">
            <v>S00229-V09415</v>
          </cell>
          <cell r="I3753">
            <v>9415</v>
          </cell>
          <cell r="J3753" t="str">
            <v>Blood RNA</v>
          </cell>
          <cell r="K3753" t="str">
            <v>PaxGene</v>
          </cell>
          <cell r="L3753">
            <v>201</v>
          </cell>
          <cell r="M3753" t="str">
            <v>E</v>
          </cell>
          <cell r="N3753">
            <v>3</v>
          </cell>
          <cell r="P3753">
            <v>11259</v>
          </cell>
          <cell r="Q3753" t="str">
            <v>Female</v>
          </cell>
          <cell r="R3753" t="str">
            <v>[EA][H]</v>
          </cell>
          <cell r="S3753" t="str">
            <v xml:space="preserve">SLE </v>
          </cell>
          <cell r="T3753" t="str">
            <v>SLE Patient</v>
          </cell>
          <cell r="U3753">
            <v>1965</v>
          </cell>
          <cell r="V3753">
            <v>53</v>
          </cell>
        </row>
        <row r="3754">
          <cell r="A3754" t="str">
            <v>AA03753</v>
          </cell>
          <cell r="B3754">
            <v>1</v>
          </cell>
          <cell r="C3754" t="str">
            <v>OCRD</v>
          </cell>
          <cell r="D3754">
            <v>493</v>
          </cell>
          <cell r="E3754">
            <v>43146</v>
          </cell>
          <cell r="F3754" t="str">
            <v>OCRD|0493</v>
          </cell>
          <cell r="G3754" t="str">
            <v>OCRD|0493|2018-02-15</v>
          </cell>
          <cell r="H3754" t="str">
            <v>S00493-V09422</v>
          </cell>
          <cell r="I3754">
            <v>9422</v>
          </cell>
          <cell r="J3754" t="str">
            <v>Blood RNA</v>
          </cell>
          <cell r="K3754" t="str">
            <v>PaxGene</v>
          </cell>
          <cell r="L3754">
            <v>201</v>
          </cell>
          <cell r="M3754" t="str">
            <v>E</v>
          </cell>
          <cell r="N3754">
            <v>4</v>
          </cell>
          <cell r="P3754">
            <v>11362</v>
          </cell>
          <cell r="Q3754" t="str">
            <v>Female</v>
          </cell>
          <cell r="R3754" t="str">
            <v>[EA][H]</v>
          </cell>
          <cell r="S3754" t="str">
            <v xml:space="preserve">RA </v>
          </cell>
          <cell r="T3754" t="str">
            <v>RA Patient</v>
          </cell>
          <cell r="U3754">
            <v>1969</v>
          </cell>
          <cell r="V3754">
            <v>49</v>
          </cell>
        </row>
        <row r="3755">
          <cell r="A3755" t="str">
            <v>AA03754</v>
          </cell>
          <cell r="B3755">
            <v>1</v>
          </cell>
          <cell r="C3755" t="str">
            <v>OCRD</v>
          </cell>
          <cell r="D3755">
            <v>437</v>
          </cell>
          <cell r="E3755">
            <v>43144</v>
          </cell>
          <cell r="F3755" t="str">
            <v>OCRD|0437</v>
          </cell>
          <cell r="G3755" t="str">
            <v>OCRD|0437|2018-02-13</v>
          </cell>
          <cell r="H3755" t="str">
            <v>S00437-V09418</v>
          </cell>
          <cell r="I3755">
            <v>9418</v>
          </cell>
          <cell r="J3755" t="str">
            <v>Blood RNA</v>
          </cell>
          <cell r="K3755" t="str">
            <v>PaxGene</v>
          </cell>
          <cell r="L3755">
            <v>201</v>
          </cell>
          <cell r="M3755" t="str">
            <v>E</v>
          </cell>
          <cell r="N3755">
            <v>5</v>
          </cell>
          <cell r="P3755">
            <v>14137</v>
          </cell>
          <cell r="Q3755" t="str">
            <v>Female</v>
          </cell>
          <cell r="R3755" t="str">
            <v>[EA]</v>
          </cell>
          <cell r="S3755" t="str">
            <v xml:space="preserve">SLE </v>
          </cell>
          <cell r="T3755" t="str">
            <v>SLE Patient</v>
          </cell>
          <cell r="U3755">
            <v>1988</v>
          </cell>
          <cell r="V3755">
            <v>30</v>
          </cell>
        </row>
        <row r="3756">
          <cell r="A3756" t="str">
            <v>AA03755</v>
          </cell>
          <cell r="B3756">
            <v>1</v>
          </cell>
          <cell r="C3756" t="str">
            <v>OCRD</v>
          </cell>
          <cell r="D3756">
            <v>757</v>
          </cell>
          <cell r="E3756">
            <v>43144</v>
          </cell>
          <cell r="F3756" t="str">
            <v>OCRD|0757</v>
          </cell>
          <cell r="G3756" t="str">
            <v>OCRD|0757|2018-02-13</v>
          </cell>
          <cell r="H3756" t="str">
            <v>S00757-V09417</v>
          </cell>
          <cell r="I3756">
            <v>9417</v>
          </cell>
          <cell r="J3756" t="str">
            <v>Blood RNA</v>
          </cell>
          <cell r="K3756" t="str">
            <v>PaxGene</v>
          </cell>
          <cell r="L3756">
            <v>201</v>
          </cell>
          <cell r="M3756" t="str">
            <v>E</v>
          </cell>
          <cell r="N3756">
            <v>6</v>
          </cell>
          <cell r="P3756">
            <v>20053</v>
          </cell>
          <cell r="Q3756" t="str">
            <v>Male</v>
          </cell>
          <cell r="R3756" t="str">
            <v>[EA]</v>
          </cell>
          <cell r="S3756" t="str">
            <v xml:space="preserve">SLE </v>
          </cell>
          <cell r="T3756" t="str">
            <v>SLE Patient</v>
          </cell>
          <cell r="U3756">
            <v>1954</v>
          </cell>
          <cell r="V3756">
            <v>64</v>
          </cell>
        </row>
        <row r="3757">
          <cell r="A3757" t="str">
            <v>AA03756</v>
          </cell>
          <cell r="B3757">
            <v>1</v>
          </cell>
          <cell r="C3757" t="str">
            <v>OCRD</v>
          </cell>
          <cell r="D3757">
            <v>1496</v>
          </cell>
          <cell r="E3757">
            <v>43144</v>
          </cell>
          <cell r="F3757" t="str">
            <v>OCRD|1496</v>
          </cell>
          <cell r="G3757" t="str">
            <v>OCRD|1496|2018-02-13</v>
          </cell>
          <cell r="H3757" t="str">
            <v>S01496-V09416</v>
          </cell>
          <cell r="I3757">
            <v>9416</v>
          </cell>
          <cell r="J3757" t="str">
            <v>Blood RNA</v>
          </cell>
          <cell r="K3757" t="str">
            <v>PaxGene</v>
          </cell>
          <cell r="L3757">
            <v>201</v>
          </cell>
          <cell r="M3757" t="str">
            <v>F</v>
          </cell>
          <cell r="N3757">
            <v>1</v>
          </cell>
          <cell r="P3757">
            <v>23408</v>
          </cell>
          <cell r="Q3757" t="str">
            <v>Male</v>
          </cell>
          <cell r="R3757" t="str">
            <v>[EA]</v>
          </cell>
          <cell r="S3757" t="str">
            <v xml:space="preserve">RA </v>
          </cell>
          <cell r="T3757" t="str">
            <v>RA Patient</v>
          </cell>
          <cell r="U3757">
            <v>1943</v>
          </cell>
          <cell r="V3757">
            <v>75</v>
          </cell>
        </row>
        <row r="3758">
          <cell r="A3758" t="str">
            <v>AA03757</v>
          </cell>
          <cell r="B3758">
            <v>1</v>
          </cell>
          <cell r="C3758" t="str">
            <v>OCRD</v>
          </cell>
          <cell r="D3758">
            <v>33</v>
          </cell>
          <cell r="E3758">
            <v>43145</v>
          </cell>
          <cell r="F3758" t="str">
            <v>OCRD|0033</v>
          </cell>
          <cell r="G3758" t="str">
            <v>OCRD|0033|2018-02-14</v>
          </cell>
          <cell r="H3758" t="str">
            <v>S00033-V09420</v>
          </cell>
          <cell r="I3758">
            <v>9420</v>
          </cell>
          <cell r="J3758" t="str">
            <v>Blood RNA</v>
          </cell>
          <cell r="K3758" t="str">
            <v>PaxGene</v>
          </cell>
          <cell r="L3758">
            <v>201</v>
          </cell>
          <cell r="M3758" t="str">
            <v>F</v>
          </cell>
          <cell r="N3758">
            <v>2</v>
          </cell>
          <cell r="P3758">
            <v>13186</v>
          </cell>
          <cell r="Q3758" t="str">
            <v>Female</v>
          </cell>
          <cell r="R3758" t="str">
            <v>[EA]</v>
          </cell>
          <cell r="S3758" t="str">
            <v xml:space="preserve">SLE </v>
          </cell>
          <cell r="T3758" t="str">
            <v>SLE Patient</v>
          </cell>
          <cell r="U3758">
            <v>1982</v>
          </cell>
          <cell r="V3758">
            <v>36</v>
          </cell>
        </row>
        <row r="3759">
          <cell r="A3759" t="str">
            <v>AA03758</v>
          </cell>
          <cell r="B3759">
            <v>1</v>
          </cell>
          <cell r="C3759" t="str">
            <v>OCRD</v>
          </cell>
          <cell r="D3759">
            <v>638</v>
          </cell>
          <cell r="E3759">
            <v>43145</v>
          </cell>
          <cell r="F3759" t="str">
            <v>OCRD|0638</v>
          </cell>
          <cell r="G3759" t="str">
            <v>OCRD|0638|2018-02-14</v>
          </cell>
          <cell r="H3759" t="str">
            <v>S00638-V09421</v>
          </cell>
          <cell r="I3759">
            <v>9421</v>
          </cell>
          <cell r="J3759" t="str">
            <v>Blood RNA</v>
          </cell>
          <cell r="K3759" t="str">
            <v>PaxGene</v>
          </cell>
          <cell r="L3759">
            <v>201</v>
          </cell>
          <cell r="M3759" t="str">
            <v>F</v>
          </cell>
          <cell r="N3759">
            <v>3</v>
          </cell>
          <cell r="P3759">
            <v>13208</v>
          </cell>
          <cell r="Q3759" t="str">
            <v>Female</v>
          </cell>
          <cell r="R3759" t="str">
            <v>[EA][H]</v>
          </cell>
          <cell r="S3759" t="str">
            <v xml:space="preserve">SLE </v>
          </cell>
          <cell r="T3759" t="str">
            <v>SLE Patient</v>
          </cell>
          <cell r="U3759">
            <v>1966</v>
          </cell>
          <cell r="V3759">
            <v>52</v>
          </cell>
        </row>
        <row r="3760">
          <cell r="A3760" t="str">
            <v>AA03759</v>
          </cell>
          <cell r="B3760">
            <v>1</v>
          </cell>
          <cell r="C3760" t="str">
            <v>OCRD</v>
          </cell>
          <cell r="D3760">
            <v>715</v>
          </cell>
          <cell r="E3760">
            <v>43145</v>
          </cell>
          <cell r="F3760" t="str">
            <v>OCRD|0715</v>
          </cell>
          <cell r="G3760" t="str">
            <v>OCRD|0715|2018-02-14</v>
          </cell>
          <cell r="H3760" t="str">
            <v>S00715-V09419</v>
          </cell>
          <cell r="I3760">
            <v>9419</v>
          </cell>
          <cell r="J3760" t="str">
            <v>Blood RNA</v>
          </cell>
          <cell r="K3760" t="str">
            <v>PaxGene</v>
          </cell>
          <cell r="L3760">
            <v>201</v>
          </cell>
          <cell r="M3760" t="str">
            <v>F</v>
          </cell>
          <cell r="N3760">
            <v>4</v>
          </cell>
          <cell r="P3760">
            <v>11874</v>
          </cell>
          <cell r="Q3760" t="str">
            <v>Female</v>
          </cell>
          <cell r="R3760" t="str">
            <v>[AI]</v>
          </cell>
          <cell r="S3760" t="str">
            <v xml:space="preserve">RA </v>
          </cell>
          <cell r="T3760" t="str">
            <v>RA Patient</v>
          </cell>
          <cell r="U3760">
            <v>1990</v>
          </cell>
          <cell r="V3760">
            <v>28</v>
          </cell>
        </row>
        <row r="3761">
          <cell r="A3761" t="str">
            <v>AA03760</v>
          </cell>
          <cell r="B3761">
            <v>1</v>
          </cell>
          <cell r="C3761" t="str">
            <v>OCRD</v>
          </cell>
          <cell r="D3761">
            <v>1487</v>
          </cell>
          <cell r="E3761">
            <v>43146</v>
          </cell>
          <cell r="F3761" t="str">
            <v>OCRD|1487</v>
          </cell>
          <cell r="G3761" t="str">
            <v>OCRD|1487|2018-02-15</v>
          </cell>
          <cell r="H3761" t="str">
            <v>S01487-V09423</v>
          </cell>
          <cell r="I3761">
            <v>9423</v>
          </cell>
          <cell r="J3761" t="str">
            <v>Blood RNA</v>
          </cell>
          <cell r="K3761" t="str">
            <v>PaxGene</v>
          </cell>
          <cell r="L3761">
            <v>201</v>
          </cell>
          <cell r="M3761" t="str">
            <v>F</v>
          </cell>
          <cell r="N3761">
            <v>5</v>
          </cell>
          <cell r="P3761">
            <v>23387</v>
          </cell>
          <cell r="Q3761" t="str">
            <v>Female</v>
          </cell>
          <cell r="R3761" t="str">
            <v>[AI]</v>
          </cell>
          <cell r="S3761" t="str">
            <v xml:space="preserve">SLE </v>
          </cell>
          <cell r="T3761" t="str">
            <v>SLE Patient</v>
          </cell>
          <cell r="U3761">
            <v>1997</v>
          </cell>
          <cell r="V3761">
            <v>21</v>
          </cell>
        </row>
        <row r="3762">
          <cell r="A3762" t="str">
            <v>AA03761</v>
          </cell>
          <cell r="B3762">
            <v>1</v>
          </cell>
          <cell r="C3762" t="str">
            <v>OCRD</v>
          </cell>
          <cell r="D3762">
            <v>1533</v>
          </cell>
          <cell r="E3762">
            <v>43146</v>
          </cell>
          <cell r="F3762" t="str">
            <v>OCRD|1533</v>
          </cell>
          <cell r="G3762" t="str">
            <v>OCRD|1533|2018-02-15</v>
          </cell>
          <cell r="H3762" t="str">
            <v>S01533-V09424</v>
          </cell>
          <cell r="I3762">
            <v>9424</v>
          </cell>
          <cell r="J3762" t="str">
            <v>Blood RNA</v>
          </cell>
          <cell r="K3762" t="str">
            <v>PaxGene</v>
          </cell>
          <cell r="L3762">
            <v>201</v>
          </cell>
          <cell r="M3762" t="str">
            <v>F</v>
          </cell>
          <cell r="N3762">
            <v>6</v>
          </cell>
          <cell r="P3762">
            <v>23601</v>
          </cell>
          <cell r="Q3762" t="str">
            <v>Female</v>
          </cell>
          <cell r="R3762" t="str">
            <v>[EA]</v>
          </cell>
          <cell r="S3762" t="str">
            <v xml:space="preserve">RA </v>
          </cell>
          <cell r="T3762" t="str">
            <v>RA Patient</v>
          </cell>
          <cell r="U3762">
            <v>1961</v>
          </cell>
          <cell r="V3762">
            <v>57</v>
          </cell>
        </row>
        <row r="3763">
          <cell r="A3763" t="str">
            <v>AA03762</v>
          </cell>
          <cell r="B3763">
            <v>1</v>
          </cell>
          <cell r="C3763" t="str">
            <v>OCRD</v>
          </cell>
          <cell r="D3763">
            <v>875</v>
          </cell>
          <cell r="E3763">
            <v>43147</v>
          </cell>
          <cell r="F3763" t="str">
            <v>OCRD|0875</v>
          </cell>
          <cell r="G3763" t="str">
            <v>OCRD|0875|2018-02-16</v>
          </cell>
          <cell r="H3763" t="str">
            <v>S00875-V09426</v>
          </cell>
          <cell r="I3763">
            <v>9426</v>
          </cell>
          <cell r="J3763" t="str">
            <v>Blood RNA</v>
          </cell>
          <cell r="K3763" t="str">
            <v>PaxGene</v>
          </cell>
          <cell r="L3763">
            <v>202</v>
          </cell>
          <cell r="M3763" t="str">
            <v>A</v>
          </cell>
          <cell r="N3763">
            <v>1</v>
          </cell>
          <cell r="P3763">
            <v>29</v>
          </cell>
          <cell r="Q3763" t="str">
            <v>Female</v>
          </cell>
          <cell r="R3763" t="str">
            <v>[AA]</v>
          </cell>
          <cell r="S3763" t="str">
            <v xml:space="preserve">SLE </v>
          </cell>
          <cell r="T3763" t="str">
            <v>SLE Patient</v>
          </cell>
          <cell r="U3763">
            <v>1964</v>
          </cell>
          <cell r="V3763">
            <v>54</v>
          </cell>
        </row>
        <row r="3764">
          <cell r="A3764" t="str">
            <v>AA03763</v>
          </cell>
          <cell r="B3764">
            <v>1</v>
          </cell>
          <cell r="C3764" t="str">
            <v>OCRD</v>
          </cell>
          <cell r="D3764">
            <v>1469</v>
          </cell>
          <cell r="E3764">
            <v>43147</v>
          </cell>
          <cell r="F3764" t="str">
            <v>OCRD|1469</v>
          </cell>
          <cell r="G3764" t="str">
            <v>OCRD|1469|2018-02-16</v>
          </cell>
          <cell r="H3764" t="str">
            <v>S01469-V09425</v>
          </cell>
          <cell r="I3764">
            <v>9425</v>
          </cell>
          <cell r="J3764" t="str">
            <v>Blood RNA</v>
          </cell>
          <cell r="K3764" t="str">
            <v>PaxGene</v>
          </cell>
          <cell r="L3764">
            <v>202</v>
          </cell>
          <cell r="M3764" t="str">
            <v>A</v>
          </cell>
          <cell r="N3764">
            <v>2</v>
          </cell>
          <cell r="P3764">
            <v>23363</v>
          </cell>
          <cell r="Q3764" t="str">
            <v>Female</v>
          </cell>
          <cell r="R3764" t="str">
            <v>[EA]</v>
          </cell>
          <cell r="S3764" t="str">
            <v xml:space="preserve">SS </v>
          </cell>
          <cell r="T3764" t="str">
            <v>SS Patient</v>
          </cell>
          <cell r="U3764">
            <v>1956</v>
          </cell>
          <cell r="V3764">
            <v>62</v>
          </cell>
        </row>
        <row r="3765">
          <cell r="A3765" t="str">
            <v>AA03764</v>
          </cell>
          <cell r="B3765">
            <v>1</v>
          </cell>
          <cell r="C3765" t="str">
            <v>OCRD</v>
          </cell>
          <cell r="D3765">
            <v>351</v>
          </cell>
          <cell r="E3765">
            <v>43150</v>
          </cell>
          <cell r="F3765" t="str">
            <v>OCRD|0351</v>
          </cell>
          <cell r="G3765" t="str">
            <v>OCRD|0351|2018-02-19</v>
          </cell>
          <cell r="H3765" t="str">
            <v>S00351-V09431</v>
          </cell>
          <cell r="I3765">
            <v>9431</v>
          </cell>
          <cell r="J3765" t="str">
            <v>Blood RNA</v>
          </cell>
          <cell r="K3765" t="str">
            <v>PaxGene</v>
          </cell>
          <cell r="L3765">
            <v>202</v>
          </cell>
          <cell r="M3765" t="str">
            <v>A</v>
          </cell>
          <cell r="N3765">
            <v>3</v>
          </cell>
          <cell r="P3765">
            <v>10476</v>
          </cell>
          <cell r="Q3765" t="str">
            <v>Female</v>
          </cell>
          <cell r="R3765" t="str">
            <v>[AA]</v>
          </cell>
          <cell r="S3765" t="str">
            <v xml:space="preserve">SLE </v>
          </cell>
          <cell r="T3765" t="str">
            <v>SLE Patient</v>
          </cell>
          <cell r="U3765">
            <v>1965</v>
          </cell>
          <cell r="V3765">
            <v>53</v>
          </cell>
        </row>
        <row r="3766">
          <cell r="A3766" t="str">
            <v>AA03765</v>
          </cell>
          <cell r="B3766">
            <v>1</v>
          </cell>
          <cell r="C3766" t="str">
            <v>OCRD</v>
          </cell>
          <cell r="D3766">
            <v>675</v>
          </cell>
          <cell r="E3766">
            <v>43150</v>
          </cell>
          <cell r="F3766" t="str">
            <v>OCRD|0675</v>
          </cell>
          <cell r="G3766" t="str">
            <v>OCRD|0675|2018-02-19</v>
          </cell>
          <cell r="H3766" t="str">
            <v>S00675-V09428</v>
          </cell>
          <cell r="I3766">
            <v>9428</v>
          </cell>
          <cell r="J3766" t="str">
            <v>Blood RNA</v>
          </cell>
          <cell r="K3766" t="str">
            <v>PaxGene</v>
          </cell>
          <cell r="L3766">
            <v>202</v>
          </cell>
          <cell r="M3766" t="str">
            <v>A</v>
          </cell>
          <cell r="N3766">
            <v>4</v>
          </cell>
          <cell r="P3766">
            <v>13183</v>
          </cell>
          <cell r="Q3766" t="str">
            <v>Female</v>
          </cell>
          <cell r="R3766" t="str">
            <v>[EA]</v>
          </cell>
          <cell r="S3766" t="str">
            <v xml:space="preserve">SLE </v>
          </cell>
          <cell r="T3766" t="str">
            <v>SLE Patient</v>
          </cell>
          <cell r="U3766">
            <v>1972</v>
          </cell>
          <cell r="V3766">
            <v>46</v>
          </cell>
        </row>
        <row r="3767">
          <cell r="A3767" t="str">
            <v>AA03766</v>
          </cell>
          <cell r="B3767">
            <v>1</v>
          </cell>
          <cell r="C3767" t="str">
            <v>OCRD</v>
          </cell>
          <cell r="D3767">
            <v>690</v>
          </cell>
          <cell r="E3767">
            <v>43150</v>
          </cell>
          <cell r="F3767" t="str">
            <v>OCRD|0690</v>
          </cell>
          <cell r="G3767" t="str">
            <v>OCRD|0690|2018-02-19</v>
          </cell>
          <cell r="H3767" t="str">
            <v>S00690-V09429</v>
          </cell>
          <cell r="I3767">
            <v>9429</v>
          </cell>
          <cell r="J3767" t="str">
            <v>Blood RNA</v>
          </cell>
          <cell r="K3767" t="str">
            <v>PaxGene</v>
          </cell>
          <cell r="L3767">
            <v>202</v>
          </cell>
          <cell r="M3767" t="str">
            <v>A</v>
          </cell>
          <cell r="N3767">
            <v>5</v>
          </cell>
          <cell r="P3767">
            <v>11424</v>
          </cell>
          <cell r="Q3767" t="str">
            <v>Male</v>
          </cell>
          <cell r="R3767" t="str">
            <v>[EA]</v>
          </cell>
          <cell r="S3767" t="str">
            <v xml:space="preserve">SLE </v>
          </cell>
          <cell r="T3767" t="str">
            <v>SLE Patient</v>
          </cell>
          <cell r="U3767">
            <v>1990</v>
          </cell>
          <cell r="V3767">
            <v>28</v>
          </cell>
        </row>
        <row r="3768">
          <cell r="A3768" t="str">
            <v>AA03767</v>
          </cell>
          <cell r="B3768">
            <v>1</v>
          </cell>
          <cell r="C3768" t="str">
            <v>OCRD</v>
          </cell>
          <cell r="D3768">
            <v>850</v>
          </cell>
          <cell r="E3768">
            <v>43150</v>
          </cell>
          <cell r="F3768" t="str">
            <v>OCRD|0850</v>
          </cell>
          <cell r="G3768" t="str">
            <v>OCRD|0850|2018-02-19</v>
          </cell>
          <cell r="H3768" t="str">
            <v>S00850-V09432</v>
          </cell>
          <cell r="I3768">
            <v>9432</v>
          </cell>
          <cell r="J3768" t="str">
            <v>Blood RNA</v>
          </cell>
          <cell r="K3768" t="str">
            <v>PaxGene</v>
          </cell>
          <cell r="L3768">
            <v>202</v>
          </cell>
          <cell r="M3768" t="str">
            <v>A</v>
          </cell>
          <cell r="N3768">
            <v>6</v>
          </cell>
          <cell r="P3768">
            <v>20357</v>
          </cell>
          <cell r="Q3768" t="str">
            <v>Female</v>
          </cell>
          <cell r="R3768" t="str">
            <v>[EA]</v>
          </cell>
          <cell r="S3768" t="str">
            <v xml:space="preserve">RA </v>
          </cell>
          <cell r="T3768" t="str">
            <v>RA Patient</v>
          </cell>
          <cell r="U3768">
            <v>1939</v>
          </cell>
          <cell r="V3768">
            <v>79</v>
          </cell>
        </row>
        <row r="3769">
          <cell r="A3769" t="str">
            <v>AA03768</v>
          </cell>
          <cell r="B3769">
            <v>1</v>
          </cell>
          <cell r="C3769" t="str">
            <v>OCRD</v>
          </cell>
          <cell r="D3769">
            <v>1438</v>
          </cell>
          <cell r="E3769">
            <v>43150</v>
          </cell>
          <cell r="F3769" t="str">
            <v>OCRD|1438</v>
          </cell>
          <cell r="G3769" t="str">
            <v>OCRD|1438|2018-02-19</v>
          </cell>
          <cell r="H3769" t="str">
            <v>S01438-V09427</v>
          </cell>
          <cell r="I3769">
            <v>9427</v>
          </cell>
          <cell r="J3769" t="str">
            <v>Blood RNA</v>
          </cell>
          <cell r="K3769" t="str">
            <v>PaxGene</v>
          </cell>
          <cell r="L3769">
            <v>202</v>
          </cell>
          <cell r="M3769" t="str">
            <v>B</v>
          </cell>
          <cell r="N3769">
            <v>1</v>
          </cell>
          <cell r="P3769">
            <v>23290</v>
          </cell>
          <cell r="Q3769" t="str">
            <v>Female</v>
          </cell>
          <cell r="R3769" t="str">
            <v>[EA]</v>
          </cell>
          <cell r="S3769" t="str">
            <v xml:space="preserve">RA </v>
          </cell>
          <cell r="T3769" t="str">
            <v>RA Patient</v>
          </cell>
          <cell r="U3769">
            <v>1961</v>
          </cell>
          <cell r="V3769">
            <v>57</v>
          </cell>
        </row>
        <row r="3770">
          <cell r="A3770" t="str">
            <v>AA03769</v>
          </cell>
          <cell r="B3770">
            <v>1</v>
          </cell>
          <cell r="C3770" t="str">
            <v>OCRD</v>
          </cell>
          <cell r="D3770">
            <v>1530</v>
          </cell>
          <cell r="E3770">
            <v>43150</v>
          </cell>
          <cell r="F3770" t="str">
            <v>OCRD|1530</v>
          </cell>
          <cell r="G3770" t="str">
            <v>OCRD|1530|2018-02-19</v>
          </cell>
          <cell r="H3770" t="str">
            <v>S01530-V09430</v>
          </cell>
          <cell r="I3770">
            <v>9430</v>
          </cell>
          <cell r="J3770" t="str">
            <v>Blood RNA</v>
          </cell>
          <cell r="K3770" t="str">
            <v>PaxGene</v>
          </cell>
          <cell r="L3770">
            <v>202</v>
          </cell>
          <cell r="M3770" t="str">
            <v>B</v>
          </cell>
          <cell r="N3770">
            <v>2</v>
          </cell>
          <cell r="P3770">
            <v>23467</v>
          </cell>
          <cell r="Q3770" t="str">
            <v>Female</v>
          </cell>
          <cell r="R3770" t="str">
            <v>[EA]</v>
          </cell>
          <cell r="S3770" t="str">
            <v xml:space="preserve">RA </v>
          </cell>
          <cell r="T3770" t="str">
            <v>RA Patient</v>
          </cell>
          <cell r="U3770">
            <v>1941</v>
          </cell>
          <cell r="V3770">
            <v>77</v>
          </cell>
        </row>
        <row r="3771">
          <cell r="A3771" t="str">
            <v>AA03770</v>
          </cell>
          <cell r="B3771">
            <v>1</v>
          </cell>
          <cell r="C3771" t="str">
            <v>OCRD</v>
          </cell>
          <cell r="D3771">
            <v>236</v>
          </cell>
          <cell r="E3771">
            <v>43151</v>
          </cell>
          <cell r="F3771" t="str">
            <v>OCRD|0236</v>
          </cell>
          <cell r="G3771" t="str">
            <v>OCRD|0236|2018-02-20</v>
          </cell>
          <cell r="H3771" t="str">
            <v>S00236-V09438</v>
          </cell>
          <cell r="I3771">
            <v>9438</v>
          </cell>
          <cell r="J3771" t="str">
            <v>Blood RNA</v>
          </cell>
          <cell r="K3771" t="str">
            <v>PaxGene</v>
          </cell>
          <cell r="L3771">
            <v>202</v>
          </cell>
          <cell r="M3771" t="str">
            <v>B</v>
          </cell>
          <cell r="N3771">
            <v>3</v>
          </cell>
          <cell r="P3771">
            <v>11136</v>
          </cell>
          <cell r="Q3771" t="str">
            <v>Female</v>
          </cell>
          <cell r="R3771" t="str">
            <v>[EA]</v>
          </cell>
          <cell r="S3771" t="str">
            <v xml:space="preserve">SLE </v>
          </cell>
          <cell r="T3771" t="str">
            <v>SLE Patient</v>
          </cell>
          <cell r="U3771">
            <v>1947</v>
          </cell>
          <cell r="V3771">
            <v>71</v>
          </cell>
        </row>
        <row r="3772">
          <cell r="A3772" t="str">
            <v>AA03771</v>
          </cell>
          <cell r="B3772">
            <v>1</v>
          </cell>
          <cell r="C3772" t="str">
            <v>OCRD</v>
          </cell>
          <cell r="D3772">
            <v>655</v>
          </cell>
          <cell r="E3772">
            <v>43151</v>
          </cell>
          <cell r="F3772" t="str">
            <v>OCRD|0655</v>
          </cell>
          <cell r="G3772" t="str">
            <v>OCRD|0655|2018-02-20</v>
          </cell>
          <cell r="H3772" t="str">
            <v>S00655-V09433</v>
          </cell>
          <cell r="I3772">
            <v>9433</v>
          </cell>
          <cell r="J3772" t="str">
            <v>Blood RNA</v>
          </cell>
          <cell r="K3772" t="str">
            <v>PaxGene</v>
          </cell>
          <cell r="L3772">
            <v>202</v>
          </cell>
          <cell r="M3772" t="str">
            <v>B</v>
          </cell>
          <cell r="N3772">
            <v>4</v>
          </cell>
          <cell r="P3772">
            <v>11411</v>
          </cell>
          <cell r="Q3772" t="str">
            <v>Female</v>
          </cell>
          <cell r="R3772" t="str">
            <v>[AI][H]</v>
          </cell>
          <cell r="S3772" t="str">
            <v xml:space="preserve">SLE </v>
          </cell>
          <cell r="T3772" t="str">
            <v>SLE Patient</v>
          </cell>
          <cell r="U3772">
            <v>1987</v>
          </cell>
          <cell r="V3772">
            <v>31</v>
          </cell>
        </row>
        <row r="3773">
          <cell r="A3773" t="str">
            <v>AA03772</v>
          </cell>
          <cell r="B3773">
            <v>1</v>
          </cell>
          <cell r="C3773" t="str">
            <v>OCRD</v>
          </cell>
          <cell r="D3773">
            <v>845</v>
          </cell>
          <cell r="E3773">
            <v>43151</v>
          </cell>
          <cell r="F3773" t="str">
            <v>OCRD|0845</v>
          </cell>
          <cell r="G3773" t="str">
            <v>OCRD|0845|2018-02-20</v>
          </cell>
          <cell r="H3773" t="str">
            <v>S00845-V09434</v>
          </cell>
          <cell r="I3773">
            <v>9434</v>
          </cell>
          <cell r="J3773" t="str">
            <v>Blood RNA</v>
          </cell>
          <cell r="K3773" t="str">
            <v>PaxGene</v>
          </cell>
          <cell r="L3773">
            <v>202</v>
          </cell>
          <cell r="M3773" t="str">
            <v>B</v>
          </cell>
          <cell r="N3773">
            <v>5</v>
          </cell>
          <cell r="P3773">
            <v>20349</v>
          </cell>
          <cell r="Q3773" t="str">
            <v>Female</v>
          </cell>
          <cell r="R3773" t="str">
            <v>[EA]</v>
          </cell>
          <cell r="S3773" t="str">
            <v xml:space="preserve">RA </v>
          </cell>
          <cell r="T3773" t="str">
            <v>RA Patient</v>
          </cell>
          <cell r="U3773">
            <v>1965</v>
          </cell>
          <cell r="V3773">
            <v>53</v>
          </cell>
        </row>
        <row r="3774">
          <cell r="A3774" t="str">
            <v>AA03773</v>
          </cell>
          <cell r="B3774">
            <v>1</v>
          </cell>
          <cell r="C3774" t="str">
            <v>OCRD</v>
          </cell>
          <cell r="D3774">
            <v>873</v>
          </cell>
          <cell r="E3774">
            <v>43151</v>
          </cell>
          <cell r="F3774" t="str">
            <v>OCRD|0873</v>
          </cell>
          <cell r="G3774" t="str">
            <v>OCRD|0873|2018-02-20</v>
          </cell>
          <cell r="H3774" t="str">
            <v>S00873-V09436</v>
          </cell>
          <cell r="I3774">
            <v>9436</v>
          </cell>
          <cell r="J3774" t="str">
            <v>Blood RNA</v>
          </cell>
          <cell r="K3774" t="str">
            <v>PaxGene</v>
          </cell>
          <cell r="L3774">
            <v>202</v>
          </cell>
          <cell r="M3774" t="str">
            <v>B</v>
          </cell>
          <cell r="N3774">
            <v>6</v>
          </cell>
          <cell r="P3774">
            <v>10423</v>
          </cell>
          <cell r="Q3774" t="str">
            <v>Female</v>
          </cell>
          <cell r="R3774" t="str">
            <v>[EA]</v>
          </cell>
          <cell r="S3774" t="str">
            <v xml:space="preserve">SLE </v>
          </cell>
          <cell r="T3774" t="str">
            <v>SLE Patient</v>
          </cell>
          <cell r="U3774">
            <v>1941</v>
          </cell>
          <cell r="V3774">
            <v>77</v>
          </cell>
        </row>
        <row r="3775">
          <cell r="A3775" t="str">
            <v>AA03774</v>
          </cell>
          <cell r="B3775">
            <v>1</v>
          </cell>
          <cell r="C3775" t="str">
            <v>OCRD</v>
          </cell>
          <cell r="D3775">
            <v>1515</v>
          </cell>
          <cell r="E3775">
            <v>43151</v>
          </cell>
          <cell r="F3775" t="str">
            <v>OCRD|1515</v>
          </cell>
          <cell r="G3775" t="str">
            <v>OCRD|1515|2018-02-20</v>
          </cell>
          <cell r="H3775" t="str">
            <v>S01515-V09435</v>
          </cell>
          <cell r="I3775">
            <v>9435</v>
          </cell>
          <cell r="J3775" t="str">
            <v>Blood RNA</v>
          </cell>
          <cell r="K3775" t="str">
            <v>PaxGene</v>
          </cell>
          <cell r="L3775">
            <v>202</v>
          </cell>
          <cell r="M3775" t="str">
            <v>C</v>
          </cell>
          <cell r="N3775">
            <v>1</v>
          </cell>
          <cell r="P3775">
            <v>23435</v>
          </cell>
          <cell r="Q3775" t="str">
            <v>Male</v>
          </cell>
          <cell r="R3775" t="str">
            <v>[EA]</v>
          </cell>
          <cell r="S3775" t="str">
            <v xml:space="preserve">RA </v>
          </cell>
          <cell r="T3775" t="str">
            <v>RA Patient</v>
          </cell>
          <cell r="U3775">
            <v>1982</v>
          </cell>
          <cell r="V3775">
            <v>36</v>
          </cell>
        </row>
        <row r="3776">
          <cell r="A3776" t="str">
            <v>AA03775</v>
          </cell>
          <cell r="B3776">
            <v>1</v>
          </cell>
          <cell r="C3776" t="str">
            <v>OCRD</v>
          </cell>
          <cell r="D3776">
            <v>1552</v>
          </cell>
          <cell r="E3776">
            <v>43151</v>
          </cell>
          <cell r="F3776" t="str">
            <v>OCRD|1552</v>
          </cell>
          <cell r="G3776" t="str">
            <v>OCRD|1552|2018-02-20</v>
          </cell>
          <cell r="H3776" t="str">
            <v>S01552-V09437</v>
          </cell>
          <cell r="I3776">
            <v>9437</v>
          </cell>
          <cell r="J3776" t="str">
            <v>Blood RNA</v>
          </cell>
          <cell r="K3776" t="str">
            <v>PaxGene</v>
          </cell>
          <cell r="L3776">
            <v>202</v>
          </cell>
          <cell r="M3776" t="str">
            <v>C</v>
          </cell>
          <cell r="N3776">
            <v>2</v>
          </cell>
          <cell r="P3776">
            <v>23667</v>
          </cell>
          <cell r="Q3776" t="str">
            <v>Male</v>
          </cell>
          <cell r="R3776">
            <v>0</v>
          </cell>
          <cell r="S3776" t="str">
            <v xml:space="preserve">Rheumatic </v>
          </cell>
          <cell r="T3776" t="str">
            <v>Rheumatic Disease Patient</v>
          </cell>
          <cell r="U3776">
            <v>1994</v>
          </cell>
          <cell r="V3776">
            <v>24</v>
          </cell>
        </row>
        <row r="3777">
          <cell r="A3777" t="str">
            <v>AA03776</v>
          </cell>
          <cell r="B3777">
            <v>1</v>
          </cell>
          <cell r="C3777" t="str">
            <v>OCRD</v>
          </cell>
          <cell r="D3777">
            <v>146</v>
          </cell>
          <cell r="E3777">
            <v>43152</v>
          </cell>
          <cell r="F3777" t="str">
            <v>OCRD|0146</v>
          </cell>
          <cell r="G3777" t="str">
            <v>OCRD|0146|2018-02-21</v>
          </cell>
          <cell r="H3777" t="str">
            <v>S00146-V09439</v>
          </cell>
          <cell r="I3777">
            <v>9439</v>
          </cell>
          <cell r="J3777" t="str">
            <v>Blood RNA</v>
          </cell>
          <cell r="K3777" t="str">
            <v>PaxGene</v>
          </cell>
          <cell r="L3777">
            <v>202</v>
          </cell>
          <cell r="M3777" t="str">
            <v>C</v>
          </cell>
          <cell r="N3777">
            <v>3</v>
          </cell>
          <cell r="P3777">
            <v>5702</v>
          </cell>
          <cell r="Q3777" t="str">
            <v>Female</v>
          </cell>
          <cell r="R3777" t="str">
            <v>[AA]</v>
          </cell>
          <cell r="S3777" t="str">
            <v xml:space="preserve">SLE </v>
          </cell>
          <cell r="T3777" t="str">
            <v>SLE Patient</v>
          </cell>
          <cell r="U3777">
            <v>1977</v>
          </cell>
          <cell r="V3777">
            <v>41</v>
          </cell>
        </row>
        <row r="3778">
          <cell r="A3778" t="str">
            <v>AA03777</v>
          </cell>
          <cell r="B3778">
            <v>1</v>
          </cell>
          <cell r="C3778" t="str">
            <v>OCRD</v>
          </cell>
          <cell r="D3778">
            <v>930</v>
          </cell>
          <cell r="E3778">
            <v>43152</v>
          </cell>
          <cell r="F3778" t="str">
            <v>OCRD|0930</v>
          </cell>
          <cell r="G3778" t="str">
            <v>OCRD|0930|2018-02-21</v>
          </cell>
          <cell r="H3778" t="str">
            <v>S00930-V09440</v>
          </cell>
          <cell r="I3778">
            <v>9440</v>
          </cell>
          <cell r="J3778" t="str">
            <v>Blood RNA</v>
          </cell>
          <cell r="K3778" t="str">
            <v>PaxGene</v>
          </cell>
          <cell r="L3778">
            <v>202</v>
          </cell>
          <cell r="M3778" t="str">
            <v>C</v>
          </cell>
          <cell r="N3778">
            <v>4</v>
          </cell>
          <cell r="P3778">
            <v>23106</v>
          </cell>
          <cell r="Q3778" t="str">
            <v>Female</v>
          </cell>
          <cell r="R3778" t="str">
            <v>[EA][H]</v>
          </cell>
          <cell r="S3778" t="str">
            <v xml:space="preserve">Rheumatic </v>
          </cell>
          <cell r="T3778" t="str">
            <v>Rheumatic Disease Patient</v>
          </cell>
          <cell r="U3778">
            <v>1997</v>
          </cell>
          <cell r="V3778">
            <v>21</v>
          </cell>
        </row>
        <row r="3779">
          <cell r="A3779" t="str">
            <v>AA03778</v>
          </cell>
          <cell r="B3779">
            <v>1</v>
          </cell>
          <cell r="C3779" t="str">
            <v>OCRD</v>
          </cell>
          <cell r="D3779">
            <v>1494</v>
          </cell>
          <cell r="E3779">
            <v>43154</v>
          </cell>
          <cell r="F3779" t="str">
            <v>OCRD|1494</v>
          </cell>
          <cell r="G3779" t="str">
            <v>OCRD|1494|2018-02-23</v>
          </cell>
          <cell r="H3779" t="str">
            <v>S01494-V09441</v>
          </cell>
          <cell r="I3779">
            <v>9441</v>
          </cell>
          <cell r="J3779" t="str">
            <v>Blood RNA</v>
          </cell>
          <cell r="K3779" t="str">
            <v>PaxGene</v>
          </cell>
          <cell r="L3779">
            <v>202</v>
          </cell>
          <cell r="M3779" t="str">
            <v>C</v>
          </cell>
          <cell r="N3779">
            <v>5</v>
          </cell>
          <cell r="P3779">
            <v>23406</v>
          </cell>
          <cell r="Q3779" t="str">
            <v>Female</v>
          </cell>
          <cell r="R3779" t="str">
            <v>[EA]</v>
          </cell>
          <cell r="S3779" t="str">
            <v xml:space="preserve">SLE </v>
          </cell>
          <cell r="T3779" t="str">
            <v>SLE Patient</v>
          </cell>
          <cell r="U3779">
            <v>1983</v>
          </cell>
          <cell r="V3779">
            <v>35</v>
          </cell>
        </row>
        <row r="3780">
          <cell r="A3780" t="str">
            <v>AA03779</v>
          </cell>
          <cell r="B3780">
            <v>1</v>
          </cell>
          <cell r="C3780" t="str">
            <v>OCRD</v>
          </cell>
          <cell r="D3780">
            <v>80</v>
          </cell>
          <cell r="E3780">
            <v>43157</v>
          </cell>
          <cell r="F3780" t="str">
            <v>OCRD|0080</v>
          </cell>
          <cell r="G3780" t="str">
            <v>OCRD|0080|2018-02-26</v>
          </cell>
          <cell r="H3780" t="str">
            <v>S00080-V09444</v>
          </cell>
          <cell r="I3780">
            <v>9444</v>
          </cell>
          <cell r="J3780" t="str">
            <v>Blood RNA</v>
          </cell>
          <cell r="K3780" t="str">
            <v>PaxGene</v>
          </cell>
          <cell r="L3780">
            <v>202</v>
          </cell>
          <cell r="M3780" t="str">
            <v>C</v>
          </cell>
          <cell r="N3780">
            <v>6</v>
          </cell>
          <cell r="P3780">
            <v>11881</v>
          </cell>
          <cell r="Q3780" t="str">
            <v>Female</v>
          </cell>
          <cell r="R3780" t="str">
            <v>[EA]</v>
          </cell>
          <cell r="S3780" t="str">
            <v xml:space="preserve">SLE </v>
          </cell>
          <cell r="T3780" t="str">
            <v>SLE Patient</v>
          </cell>
          <cell r="U3780">
            <v>1962</v>
          </cell>
          <cell r="V3780">
            <v>56</v>
          </cell>
        </row>
        <row r="3781">
          <cell r="A3781" t="str">
            <v>AA03780</v>
          </cell>
          <cell r="B3781">
            <v>1</v>
          </cell>
          <cell r="C3781" t="str">
            <v>OCRD</v>
          </cell>
          <cell r="D3781">
            <v>169</v>
          </cell>
          <cell r="E3781">
            <v>43157</v>
          </cell>
          <cell r="F3781" t="str">
            <v>OCRD|0169</v>
          </cell>
          <cell r="G3781" t="str">
            <v>OCRD|0169|2018-02-26</v>
          </cell>
          <cell r="H3781" t="str">
            <v>S00169-V09447</v>
          </cell>
          <cell r="I3781">
            <v>9447</v>
          </cell>
          <cell r="J3781" t="str">
            <v>Blood RNA</v>
          </cell>
          <cell r="K3781" t="str">
            <v>PaxGene</v>
          </cell>
          <cell r="L3781">
            <v>202</v>
          </cell>
          <cell r="M3781" t="str">
            <v>D</v>
          </cell>
          <cell r="N3781">
            <v>1</v>
          </cell>
          <cell r="P3781">
            <v>11274</v>
          </cell>
          <cell r="Q3781" t="str">
            <v>Female</v>
          </cell>
          <cell r="R3781" t="str">
            <v>[EA]</v>
          </cell>
          <cell r="S3781" t="str">
            <v xml:space="preserve">SLE </v>
          </cell>
          <cell r="T3781" t="str">
            <v>SLE Patient</v>
          </cell>
          <cell r="U3781">
            <v>1986</v>
          </cell>
          <cell r="V3781">
            <v>32</v>
          </cell>
        </row>
        <row r="3782">
          <cell r="A3782" t="str">
            <v>AA03781</v>
          </cell>
          <cell r="B3782">
            <v>1</v>
          </cell>
          <cell r="C3782" t="str">
            <v>OCRD</v>
          </cell>
          <cell r="D3782">
            <v>256</v>
          </cell>
          <cell r="E3782">
            <v>43157</v>
          </cell>
          <cell r="F3782" t="str">
            <v>OCRD|0256</v>
          </cell>
          <cell r="G3782" t="str">
            <v>OCRD|0256|2018-02-26</v>
          </cell>
          <cell r="H3782" t="str">
            <v>S00256-V09443</v>
          </cell>
          <cell r="I3782">
            <v>9443</v>
          </cell>
          <cell r="J3782" t="str">
            <v>Blood RNA</v>
          </cell>
          <cell r="K3782" t="str">
            <v>PaxGene</v>
          </cell>
          <cell r="L3782">
            <v>202</v>
          </cell>
          <cell r="M3782" t="str">
            <v>D</v>
          </cell>
          <cell r="N3782">
            <v>2</v>
          </cell>
          <cell r="P3782">
            <v>11554</v>
          </cell>
          <cell r="Q3782" t="str">
            <v>Female</v>
          </cell>
          <cell r="R3782" t="str">
            <v>[EA][H]</v>
          </cell>
          <cell r="S3782" t="str">
            <v xml:space="preserve">RA </v>
          </cell>
          <cell r="T3782" t="str">
            <v>RA Patient</v>
          </cell>
          <cell r="U3782">
            <v>1968</v>
          </cell>
          <cell r="V3782">
            <v>50</v>
          </cell>
        </row>
        <row r="3783">
          <cell r="A3783" t="str">
            <v>AA03782</v>
          </cell>
          <cell r="B3783">
            <v>1</v>
          </cell>
          <cell r="C3783" t="str">
            <v>OCRD</v>
          </cell>
          <cell r="D3783">
            <v>583</v>
          </cell>
          <cell r="E3783">
            <v>43157</v>
          </cell>
          <cell r="F3783" t="str">
            <v>OCRD|0583</v>
          </cell>
          <cell r="G3783" t="str">
            <v>OCRD|0583|2018-02-26</v>
          </cell>
          <cell r="H3783" t="str">
            <v>S00583-V09445</v>
          </cell>
          <cell r="I3783">
            <v>9445</v>
          </cell>
          <cell r="J3783" t="str">
            <v>Blood RNA</v>
          </cell>
          <cell r="K3783" t="str">
            <v>PaxGene</v>
          </cell>
          <cell r="L3783">
            <v>202</v>
          </cell>
          <cell r="M3783" t="str">
            <v>D</v>
          </cell>
          <cell r="N3783">
            <v>3</v>
          </cell>
          <cell r="P3783">
            <v>11379</v>
          </cell>
          <cell r="Q3783" t="str">
            <v>Female</v>
          </cell>
          <cell r="R3783" t="str">
            <v>[EA]</v>
          </cell>
          <cell r="S3783" t="str">
            <v xml:space="preserve">SLE </v>
          </cell>
          <cell r="T3783" t="str">
            <v>SLE Patient</v>
          </cell>
          <cell r="U3783">
            <v>1972</v>
          </cell>
          <cell r="V3783">
            <v>46</v>
          </cell>
        </row>
        <row r="3784">
          <cell r="A3784" t="str">
            <v>AA03783</v>
          </cell>
          <cell r="B3784">
            <v>1</v>
          </cell>
          <cell r="C3784" t="str">
            <v>OCRD</v>
          </cell>
          <cell r="D3784">
            <v>934</v>
          </cell>
          <cell r="E3784">
            <v>43157</v>
          </cell>
          <cell r="F3784" t="str">
            <v>OCRD|0934</v>
          </cell>
          <cell r="G3784" t="str">
            <v>OCRD|0934|2018-02-26</v>
          </cell>
          <cell r="H3784" t="str">
            <v>S00934-V09448</v>
          </cell>
          <cell r="I3784">
            <v>9448</v>
          </cell>
          <cell r="J3784" t="str">
            <v>Blood RNA</v>
          </cell>
          <cell r="K3784" t="str">
            <v>PaxGene</v>
          </cell>
          <cell r="L3784">
            <v>202</v>
          </cell>
          <cell r="M3784" t="str">
            <v>D</v>
          </cell>
          <cell r="N3784">
            <v>4</v>
          </cell>
          <cell r="P3784">
            <v>22798</v>
          </cell>
          <cell r="Q3784" t="str">
            <v>Male</v>
          </cell>
          <cell r="R3784" t="str">
            <v>[AA]</v>
          </cell>
          <cell r="S3784" t="str">
            <v xml:space="preserve">SLE </v>
          </cell>
          <cell r="T3784" t="str">
            <v>SLE Patient</v>
          </cell>
          <cell r="U3784">
            <v>1972</v>
          </cell>
          <cell r="V3784">
            <v>46</v>
          </cell>
        </row>
        <row r="3785">
          <cell r="A3785" t="str">
            <v>AA03784</v>
          </cell>
          <cell r="B3785">
            <v>1</v>
          </cell>
          <cell r="C3785" t="str">
            <v>OCRD</v>
          </cell>
          <cell r="D3785">
            <v>1424</v>
          </cell>
          <cell r="E3785">
            <v>43157</v>
          </cell>
          <cell r="F3785" t="str">
            <v>OCRD|1424</v>
          </cell>
          <cell r="G3785" t="str">
            <v>OCRD|1424|2018-02-26</v>
          </cell>
          <cell r="H3785" t="str">
            <v>S01424-V09442</v>
          </cell>
          <cell r="I3785">
            <v>9442</v>
          </cell>
          <cell r="J3785" t="str">
            <v>Blood RNA</v>
          </cell>
          <cell r="K3785" t="str">
            <v>PaxGene</v>
          </cell>
          <cell r="L3785">
            <v>202</v>
          </cell>
          <cell r="M3785" t="str">
            <v>D</v>
          </cell>
          <cell r="N3785">
            <v>5</v>
          </cell>
          <cell r="P3785">
            <v>23250</v>
          </cell>
          <cell r="Q3785" t="str">
            <v>Female</v>
          </cell>
          <cell r="R3785" t="str">
            <v>[AA]</v>
          </cell>
          <cell r="S3785" t="str">
            <v xml:space="preserve">RA </v>
          </cell>
          <cell r="T3785" t="str">
            <v>RA Patient</v>
          </cell>
          <cell r="U3785">
            <v>1964</v>
          </cell>
          <cell r="V3785">
            <v>54</v>
          </cell>
        </row>
        <row r="3786">
          <cell r="A3786" t="str">
            <v>AA03785</v>
          </cell>
          <cell r="B3786">
            <v>1</v>
          </cell>
          <cell r="C3786" t="str">
            <v>OCRD</v>
          </cell>
          <cell r="D3786">
            <v>1499</v>
          </cell>
          <cell r="E3786">
            <v>43157</v>
          </cell>
          <cell r="F3786" t="str">
            <v>OCRD|1499</v>
          </cell>
          <cell r="G3786" t="str">
            <v>OCRD|1499|2018-02-26</v>
          </cell>
          <cell r="H3786" t="str">
            <v>S01499-V09446</v>
          </cell>
          <cell r="I3786">
            <v>9446</v>
          </cell>
          <cell r="J3786" t="str">
            <v>Blood RNA</v>
          </cell>
          <cell r="K3786" t="str">
            <v>PaxGene</v>
          </cell>
          <cell r="L3786">
            <v>202</v>
          </cell>
          <cell r="M3786" t="str">
            <v>D</v>
          </cell>
          <cell r="N3786">
            <v>6</v>
          </cell>
          <cell r="P3786">
            <v>23413</v>
          </cell>
          <cell r="Q3786" t="str">
            <v>Female</v>
          </cell>
          <cell r="R3786" t="str">
            <v>[EA]</v>
          </cell>
          <cell r="S3786" t="str">
            <v xml:space="preserve">SLE </v>
          </cell>
          <cell r="T3786" t="str">
            <v>SLE Patient</v>
          </cell>
          <cell r="U3786">
            <v>1989</v>
          </cell>
          <cell r="V3786">
            <v>29</v>
          </cell>
        </row>
        <row r="3787">
          <cell r="A3787" t="str">
            <v>AA03786</v>
          </cell>
          <cell r="B3787">
            <v>1</v>
          </cell>
          <cell r="C3787" t="str">
            <v>OCRD</v>
          </cell>
          <cell r="D3787">
            <v>608</v>
          </cell>
          <cell r="E3787">
            <v>43158</v>
          </cell>
          <cell r="F3787" t="str">
            <v>OCRD|0608</v>
          </cell>
          <cell r="G3787" t="str">
            <v>OCRD|0608|2018-02-27</v>
          </cell>
          <cell r="H3787" t="str">
            <v>S00608-V09450</v>
          </cell>
          <cell r="I3787">
            <v>9450</v>
          </cell>
          <cell r="J3787" t="str">
            <v>Blood RNA</v>
          </cell>
          <cell r="K3787" t="str">
            <v>PaxGene</v>
          </cell>
          <cell r="L3787">
            <v>202</v>
          </cell>
          <cell r="M3787" t="str">
            <v>E</v>
          </cell>
          <cell r="N3787">
            <v>1</v>
          </cell>
          <cell r="P3787">
            <v>11387</v>
          </cell>
          <cell r="Q3787" t="str">
            <v>Female</v>
          </cell>
          <cell r="R3787" t="str">
            <v>[EA]</v>
          </cell>
          <cell r="S3787" t="str">
            <v xml:space="preserve">SLE </v>
          </cell>
          <cell r="T3787" t="str">
            <v>SLE Patient</v>
          </cell>
          <cell r="U3787">
            <v>1962</v>
          </cell>
          <cell r="V3787">
            <v>56</v>
          </cell>
        </row>
        <row r="3788">
          <cell r="A3788" t="str">
            <v>AA03787</v>
          </cell>
          <cell r="B3788">
            <v>1</v>
          </cell>
          <cell r="C3788" t="str">
            <v>OCRD</v>
          </cell>
          <cell r="D3788">
            <v>620</v>
          </cell>
          <cell r="E3788">
            <v>43158</v>
          </cell>
          <cell r="F3788" t="str">
            <v>OCRD|0620</v>
          </cell>
          <cell r="G3788" t="str">
            <v>OCRD|0620|2018-02-27</v>
          </cell>
          <cell r="H3788" t="str">
            <v>S00620-V09449</v>
          </cell>
          <cell r="I3788">
            <v>9449</v>
          </cell>
          <cell r="J3788" t="str">
            <v>Blood RNA</v>
          </cell>
          <cell r="K3788" t="str">
            <v>PaxGene</v>
          </cell>
          <cell r="L3788">
            <v>202</v>
          </cell>
          <cell r="M3788" t="str">
            <v>E</v>
          </cell>
          <cell r="N3788">
            <v>2</v>
          </cell>
          <cell r="P3788">
            <v>11394</v>
          </cell>
          <cell r="Q3788" t="str">
            <v>Male</v>
          </cell>
          <cell r="R3788" t="str">
            <v>[AA][EA]</v>
          </cell>
          <cell r="S3788" t="str">
            <v xml:space="preserve">SLE </v>
          </cell>
          <cell r="T3788" t="str">
            <v>SLE Patient</v>
          </cell>
          <cell r="U3788">
            <v>1992</v>
          </cell>
          <cell r="V3788">
            <v>26</v>
          </cell>
        </row>
        <row r="3789">
          <cell r="A3789" t="str">
            <v>AA03788</v>
          </cell>
          <cell r="B3789">
            <v>1</v>
          </cell>
          <cell r="C3789" t="str">
            <v>OCRD</v>
          </cell>
          <cell r="D3789">
            <v>350</v>
          </cell>
          <cell r="E3789">
            <v>43158</v>
          </cell>
          <cell r="F3789" t="str">
            <v>OCRD|0350</v>
          </cell>
          <cell r="G3789" t="str">
            <v>OCRD|0350|2018-02-27</v>
          </cell>
          <cell r="H3789" t="str">
            <v>S00350-V09454</v>
          </cell>
          <cell r="I3789">
            <v>9454</v>
          </cell>
          <cell r="J3789" t="str">
            <v>Blood RNA</v>
          </cell>
          <cell r="K3789" t="str">
            <v>PaxGene</v>
          </cell>
          <cell r="L3789">
            <v>202</v>
          </cell>
          <cell r="M3789" t="str">
            <v>E</v>
          </cell>
          <cell r="N3789">
            <v>3</v>
          </cell>
          <cell r="P3789">
            <v>10081</v>
          </cell>
          <cell r="Q3789" t="str">
            <v>Male</v>
          </cell>
          <cell r="R3789" t="str">
            <v>[AI]</v>
          </cell>
          <cell r="S3789" t="str">
            <v xml:space="preserve">SLE </v>
          </cell>
          <cell r="T3789" t="str">
            <v>SLE Patient</v>
          </cell>
          <cell r="U3789">
            <v>1986</v>
          </cell>
          <cell r="V3789">
            <v>32</v>
          </cell>
        </row>
        <row r="3790">
          <cell r="A3790" t="str">
            <v>AA03789</v>
          </cell>
          <cell r="B3790">
            <v>1</v>
          </cell>
          <cell r="C3790" t="str">
            <v>OCRD</v>
          </cell>
          <cell r="D3790">
            <v>668</v>
          </cell>
          <cell r="E3790">
            <v>43158</v>
          </cell>
          <cell r="F3790" t="str">
            <v>OCRD|0668</v>
          </cell>
          <cell r="G3790" t="str">
            <v>OCRD|0668|2018-02-27</v>
          </cell>
          <cell r="H3790" t="str">
            <v>S00668-V09453</v>
          </cell>
          <cell r="I3790">
            <v>9453</v>
          </cell>
          <cell r="J3790" t="str">
            <v>Blood RNA</v>
          </cell>
          <cell r="K3790" t="str">
            <v>PaxGene</v>
          </cell>
          <cell r="L3790">
            <v>202</v>
          </cell>
          <cell r="M3790" t="str">
            <v>E</v>
          </cell>
          <cell r="N3790">
            <v>4</v>
          </cell>
          <cell r="P3790">
            <v>11480</v>
          </cell>
          <cell r="Q3790" t="str">
            <v>Female</v>
          </cell>
          <cell r="R3790" t="str">
            <v>[EA]</v>
          </cell>
          <cell r="S3790" t="str">
            <v xml:space="preserve">RA </v>
          </cell>
          <cell r="T3790" t="str">
            <v>RA Patient</v>
          </cell>
          <cell r="U3790">
            <v>1957</v>
          </cell>
          <cell r="V3790">
            <v>61</v>
          </cell>
        </row>
        <row r="3791">
          <cell r="A3791" t="str">
            <v>AA03790</v>
          </cell>
          <cell r="B3791">
            <v>1</v>
          </cell>
          <cell r="C3791" t="str">
            <v>OCRD</v>
          </cell>
          <cell r="D3791">
            <v>834</v>
          </cell>
          <cell r="E3791">
            <v>43158</v>
          </cell>
          <cell r="F3791" t="str">
            <v>OCRD|0834</v>
          </cell>
          <cell r="G3791" t="str">
            <v>OCRD|0834|2018-02-27</v>
          </cell>
          <cell r="H3791" t="str">
            <v>S00834-V09451</v>
          </cell>
          <cell r="I3791">
            <v>9451</v>
          </cell>
          <cell r="J3791" t="str">
            <v>Blood RNA</v>
          </cell>
          <cell r="K3791" t="str">
            <v>PaxGene</v>
          </cell>
          <cell r="L3791">
            <v>202</v>
          </cell>
          <cell r="M3791" t="str">
            <v>E</v>
          </cell>
          <cell r="N3791">
            <v>5</v>
          </cell>
          <cell r="P3791">
            <v>20329</v>
          </cell>
          <cell r="Q3791" t="str">
            <v>Female</v>
          </cell>
          <cell r="R3791" t="str">
            <v>[AA]</v>
          </cell>
          <cell r="S3791" t="str">
            <v xml:space="preserve">SLE </v>
          </cell>
          <cell r="T3791" t="str">
            <v>SLE Patient</v>
          </cell>
          <cell r="U3791">
            <v>1988</v>
          </cell>
          <cell r="V3791">
            <v>30</v>
          </cell>
        </row>
        <row r="3792">
          <cell r="A3792" t="str">
            <v>AA03791</v>
          </cell>
          <cell r="B3792">
            <v>1</v>
          </cell>
          <cell r="C3792" t="str">
            <v>OCRD</v>
          </cell>
          <cell r="D3792">
            <v>1451</v>
          </cell>
          <cell r="E3792">
            <v>43158</v>
          </cell>
          <cell r="F3792" t="str">
            <v>OCRD|1451</v>
          </cell>
          <cell r="G3792" t="str">
            <v>OCRD|1451|2018-02-27</v>
          </cell>
          <cell r="H3792" t="str">
            <v>S01451-V09452</v>
          </cell>
          <cell r="I3792">
            <v>9452</v>
          </cell>
          <cell r="J3792" t="str">
            <v>Blood RNA</v>
          </cell>
          <cell r="K3792" t="str">
            <v>PaxGene</v>
          </cell>
          <cell r="L3792">
            <v>202</v>
          </cell>
          <cell r="M3792" t="str">
            <v>E</v>
          </cell>
          <cell r="N3792">
            <v>6</v>
          </cell>
          <cell r="P3792">
            <v>23334</v>
          </cell>
          <cell r="Q3792" t="str">
            <v>Female</v>
          </cell>
          <cell r="R3792" t="str">
            <v>[EA]</v>
          </cell>
          <cell r="S3792" t="str">
            <v xml:space="preserve">Rheumatic </v>
          </cell>
          <cell r="T3792" t="str">
            <v>Rheumatic Disease Patient</v>
          </cell>
          <cell r="U3792">
            <v>1979</v>
          </cell>
          <cell r="V3792">
            <v>39</v>
          </cell>
        </row>
        <row r="3793">
          <cell r="A3793" t="str">
            <v>AA03792</v>
          </cell>
          <cell r="B3793">
            <v>1</v>
          </cell>
          <cell r="C3793" t="str">
            <v>OCRD</v>
          </cell>
          <cell r="D3793">
            <v>1553</v>
          </cell>
          <cell r="E3793">
            <v>43158</v>
          </cell>
          <cell r="F3793" t="str">
            <v>OCRD|1553</v>
          </cell>
          <cell r="G3793" t="str">
            <v>OCRD|1553|2018-02-27</v>
          </cell>
          <cell r="H3793" t="str">
            <v>S01553-V09455</v>
          </cell>
          <cell r="I3793">
            <v>9455</v>
          </cell>
          <cell r="J3793" t="str">
            <v>Blood RNA</v>
          </cell>
          <cell r="K3793" t="str">
            <v>PaxGene</v>
          </cell>
          <cell r="L3793">
            <v>202</v>
          </cell>
          <cell r="M3793" t="str">
            <v>F</v>
          </cell>
          <cell r="N3793">
            <v>1</v>
          </cell>
          <cell r="P3793">
            <v>23704</v>
          </cell>
          <cell r="Q3793" t="str">
            <v>Female</v>
          </cell>
          <cell r="R3793" t="str">
            <v>[EA]</v>
          </cell>
          <cell r="S3793" t="str">
            <v xml:space="preserve">SS </v>
          </cell>
          <cell r="T3793" t="str">
            <v>SS Patient</v>
          </cell>
          <cell r="U3793">
            <v>1951</v>
          </cell>
          <cell r="V3793">
            <v>67</v>
          </cell>
        </row>
        <row r="3794">
          <cell r="A3794" t="str">
            <v>AA03793</v>
          </cell>
          <cell r="B3794">
            <v>1</v>
          </cell>
          <cell r="C3794" t="str">
            <v>OCRD</v>
          </cell>
          <cell r="D3794">
            <v>268</v>
          </cell>
          <cell r="E3794">
            <v>43159</v>
          </cell>
          <cell r="F3794" t="str">
            <v>OCRD|0268</v>
          </cell>
          <cell r="G3794" t="str">
            <v>OCRD|0268|2018-02-28</v>
          </cell>
          <cell r="H3794" t="str">
            <v>S00268-V09460</v>
          </cell>
          <cell r="I3794">
            <v>9460</v>
          </cell>
          <cell r="J3794" t="str">
            <v>Blood RNA</v>
          </cell>
          <cell r="K3794" t="str">
            <v>PaxGene</v>
          </cell>
          <cell r="L3794">
            <v>202</v>
          </cell>
          <cell r="M3794" t="str">
            <v>F</v>
          </cell>
          <cell r="N3794">
            <v>2</v>
          </cell>
          <cell r="P3794">
            <v>11141</v>
          </cell>
          <cell r="Q3794" t="str">
            <v>Female</v>
          </cell>
          <cell r="R3794" t="str">
            <v>[AA]</v>
          </cell>
          <cell r="S3794" t="str">
            <v xml:space="preserve">SLE </v>
          </cell>
          <cell r="T3794" t="str">
            <v>SLE Patient</v>
          </cell>
          <cell r="U3794">
            <v>1961</v>
          </cell>
          <cell r="V3794">
            <v>57</v>
          </cell>
        </row>
        <row r="3795">
          <cell r="A3795" t="str">
            <v>AA03794</v>
          </cell>
          <cell r="B3795">
            <v>1</v>
          </cell>
          <cell r="C3795" t="str">
            <v>OCRD</v>
          </cell>
          <cell r="D3795">
            <v>617</v>
          </cell>
          <cell r="E3795">
            <v>43159</v>
          </cell>
          <cell r="F3795" t="str">
            <v>OCRD|0617</v>
          </cell>
          <cell r="G3795" t="str">
            <v>OCRD|0617|2018-02-28</v>
          </cell>
          <cell r="H3795" t="str">
            <v>S00617-V09458</v>
          </cell>
          <cell r="I3795">
            <v>9458</v>
          </cell>
          <cell r="J3795" t="str">
            <v>Blood RNA</v>
          </cell>
          <cell r="K3795" t="str">
            <v>PaxGene</v>
          </cell>
          <cell r="L3795">
            <v>202</v>
          </cell>
          <cell r="M3795" t="str">
            <v>F</v>
          </cell>
          <cell r="N3795">
            <v>3</v>
          </cell>
          <cell r="P3795">
            <v>11392</v>
          </cell>
          <cell r="Q3795" t="str">
            <v>Female</v>
          </cell>
          <cell r="R3795" t="str">
            <v>[EA]</v>
          </cell>
          <cell r="S3795" t="str">
            <v xml:space="preserve">SLE </v>
          </cell>
          <cell r="T3795" t="str">
            <v>SLE Patient</v>
          </cell>
          <cell r="U3795">
            <v>1963</v>
          </cell>
          <cell r="V3795">
            <v>55</v>
          </cell>
        </row>
        <row r="3796">
          <cell r="A3796" t="str">
            <v>AA03795</v>
          </cell>
          <cell r="B3796">
            <v>1</v>
          </cell>
          <cell r="C3796" t="str">
            <v>OCRD</v>
          </cell>
          <cell r="D3796">
            <v>816</v>
          </cell>
          <cell r="E3796">
            <v>43159</v>
          </cell>
          <cell r="F3796" t="str">
            <v>OCRD|0816</v>
          </cell>
          <cell r="G3796" t="str">
            <v>OCRD|0816|2018-02-28</v>
          </cell>
          <cell r="H3796" t="str">
            <v>S00816-V09456</v>
          </cell>
          <cell r="I3796">
            <v>9456</v>
          </cell>
          <cell r="J3796" t="str">
            <v>Blood RNA</v>
          </cell>
          <cell r="K3796" t="str">
            <v>PaxGene</v>
          </cell>
          <cell r="L3796">
            <v>202</v>
          </cell>
          <cell r="M3796" t="str">
            <v>F</v>
          </cell>
          <cell r="N3796">
            <v>4</v>
          </cell>
          <cell r="P3796">
            <v>20298</v>
          </cell>
          <cell r="Q3796" t="str">
            <v>Female</v>
          </cell>
          <cell r="R3796" t="str">
            <v>[EA]</v>
          </cell>
          <cell r="S3796" t="str">
            <v xml:space="preserve">Rheumatic </v>
          </cell>
          <cell r="T3796" t="str">
            <v>Rheumatic Disease Patient</v>
          </cell>
          <cell r="U3796">
            <v>1969</v>
          </cell>
          <cell r="V3796">
            <v>49</v>
          </cell>
        </row>
        <row r="3797">
          <cell r="A3797" t="str">
            <v>AA03796</v>
          </cell>
          <cell r="B3797">
            <v>1</v>
          </cell>
          <cell r="C3797" t="str">
            <v>OCRD</v>
          </cell>
          <cell r="D3797">
            <v>1443</v>
          </cell>
          <cell r="E3797">
            <v>43159</v>
          </cell>
          <cell r="F3797" t="str">
            <v>OCRD|1443</v>
          </cell>
          <cell r="G3797" t="str">
            <v>OCRD|1443|2018-02-28</v>
          </cell>
          <cell r="H3797" t="str">
            <v>S01443-V09459</v>
          </cell>
          <cell r="I3797">
            <v>9459</v>
          </cell>
          <cell r="J3797" t="str">
            <v>Blood RNA</v>
          </cell>
          <cell r="K3797" t="str">
            <v>PaxGene</v>
          </cell>
          <cell r="L3797">
            <v>202</v>
          </cell>
          <cell r="M3797" t="str">
            <v>F</v>
          </cell>
          <cell r="N3797">
            <v>5</v>
          </cell>
          <cell r="P3797">
            <v>23315</v>
          </cell>
          <cell r="Q3797" t="str">
            <v>Female</v>
          </cell>
          <cell r="R3797" t="str">
            <v>[EA]</v>
          </cell>
          <cell r="S3797" t="str">
            <v xml:space="preserve">RA </v>
          </cell>
          <cell r="T3797" t="str">
            <v>RA Patient</v>
          </cell>
          <cell r="U3797">
            <v>1960</v>
          </cell>
          <cell r="V3797">
            <v>58</v>
          </cell>
        </row>
        <row r="3798">
          <cell r="A3798" t="str">
            <v>AA03797</v>
          </cell>
          <cell r="B3798">
            <v>1</v>
          </cell>
          <cell r="C3798" t="str">
            <v>OCRD</v>
          </cell>
          <cell r="D3798">
            <v>1480</v>
          </cell>
          <cell r="E3798">
            <v>43159</v>
          </cell>
          <cell r="F3798" t="str">
            <v>OCRD|1480</v>
          </cell>
          <cell r="G3798" t="str">
            <v>OCRD|1480|2018-02-28</v>
          </cell>
          <cell r="H3798" t="str">
            <v>S01480-V09457</v>
          </cell>
          <cell r="I3798">
            <v>9457</v>
          </cell>
          <cell r="J3798" t="str">
            <v>Blood RNA</v>
          </cell>
          <cell r="K3798" t="str">
            <v>PaxGene</v>
          </cell>
          <cell r="L3798">
            <v>202</v>
          </cell>
          <cell r="M3798" t="str">
            <v>F</v>
          </cell>
          <cell r="N3798">
            <v>6</v>
          </cell>
          <cell r="P3798">
            <v>23373</v>
          </cell>
          <cell r="Q3798" t="str">
            <v>Female</v>
          </cell>
          <cell r="R3798" t="str">
            <v>[AA]</v>
          </cell>
          <cell r="S3798" t="str">
            <v xml:space="preserve">SLE </v>
          </cell>
          <cell r="T3798" t="str">
            <v>SLE Patient</v>
          </cell>
          <cell r="U3798">
            <v>1978</v>
          </cell>
          <cell r="V3798">
            <v>40</v>
          </cell>
        </row>
        <row r="3799">
          <cell r="A3799" t="str">
            <v>AA03798</v>
          </cell>
          <cell r="B3799">
            <v>1</v>
          </cell>
          <cell r="C3799" t="str">
            <v>OCRD</v>
          </cell>
          <cell r="D3799">
            <v>705</v>
          </cell>
          <cell r="E3799">
            <v>43160</v>
          </cell>
          <cell r="F3799" t="str">
            <v>OCRD|0705</v>
          </cell>
          <cell r="G3799" t="str">
            <v>OCRD|0705|2018-03-01</v>
          </cell>
          <cell r="H3799" t="str">
            <v>S00705-V09462</v>
          </cell>
          <cell r="I3799">
            <v>9462</v>
          </cell>
          <cell r="J3799" t="str">
            <v>Blood RNA</v>
          </cell>
          <cell r="K3799" t="str">
            <v>PaxGene</v>
          </cell>
          <cell r="L3799">
            <v>205</v>
          </cell>
          <cell r="M3799" t="str">
            <v>A</v>
          </cell>
          <cell r="N3799">
            <v>1</v>
          </cell>
          <cell r="P3799">
            <v>11432</v>
          </cell>
          <cell r="Q3799" t="str">
            <v>Female</v>
          </cell>
          <cell r="R3799" t="str">
            <v>[AA]</v>
          </cell>
          <cell r="S3799" t="str">
            <v xml:space="preserve">SLE </v>
          </cell>
          <cell r="T3799" t="str">
            <v>SLE Patient</v>
          </cell>
          <cell r="U3799">
            <v>1976</v>
          </cell>
          <cell r="V3799">
            <v>42</v>
          </cell>
        </row>
        <row r="3800">
          <cell r="A3800" t="str">
            <v>AA03799</v>
          </cell>
          <cell r="B3800">
            <v>1</v>
          </cell>
          <cell r="C3800" t="str">
            <v>OCRD</v>
          </cell>
          <cell r="D3800">
            <v>1554</v>
          </cell>
          <cell r="E3800">
            <v>43160</v>
          </cell>
          <cell r="F3800" t="str">
            <v>OCRD|1554</v>
          </cell>
          <cell r="G3800" t="str">
            <v>OCRD|1554|2018-03-01</v>
          </cell>
          <cell r="H3800" t="str">
            <v>S01554-V09461</v>
          </cell>
          <cell r="I3800">
            <v>9461</v>
          </cell>
          <cell r="J3800" t="str">
            <v>Blood RNA</v>
          </cell>
          <cell r="K3800" t="str">
            <v>PaxGene</v>
          </cell>
          <cell r="L3800">
            <v>205</v>
          </cell>
          <cell r="M3800" t="str">
            <v>A</v>
          </cell>
          <cell r="N3800">
            <v>2</v>
          </cell>
          <cell r="P3800">
            <v>23728</v>
          </cell>
          <cell r="Q3800" t="str">
            <v>Female</v>
          </cell>
          <cell r="R3800" t="str">
            <v>[EA]</v>
          </cell>
          <cell r="S3800" t="str">
            <v xml:space="preserve">Rheumatic </v>
          </cell>
          <cell r="T3800" t="str">
            <v>Rheumatic Disease Patient</v>
          </cell>
          <cell r="U3800">
            <v>1968</v>
          </cell>
          <cell r="V3800">
            <v>50</v>
          </cell>
        </row>
        <row r="3801">
          <cell r="A3801" t="str">
            <v>AA03800</v>
          </cell>
          <cell r="B3801">
            <v>1</v>
          </cell>
          <cell r="C3801" t="str">
            <v>OCRD</v>
          </cell>
          <cell r="D3801">
            <v>1555</v>
          </cell>
          <cell r="E3801">
            <v>43160</v>
          </cell>
          <cell r="F3801" t="str">
            <v>OCRD|1555</v>
          </cell>
          <cell r="G3801" t="str">
            <v>OCRD|1555|2018-03-01</v>
          </cell>
          <cell r="H3801" t="str">
            <v>S01555-V09463</v>
          </cell>
          <cell r="I3801">
            <v>9463</v>
          </cell>
          <cell r="J3801" t="str">
            <v>Blood RNA</v>
          </cell>
          <cell r="K3801" t="str">
            <v>PaxGene</v>
          </cell>
          <cell r="L3801">
            <v>205</v>
          </cell>
          <cell r="M3801" t="str">
            <v>A</v>
          </cell>
          <cell r="N3801">
            <v>3</v>
          </cell>
          <cell r="P3801">
            <v>23729</v>
          </cell>
          <cell r="Q3801" t="str">
            <v>Female</v>
          </cell>
          <cell r="R3801" t="str">
            <v>[AA]</v>
          </cell>
          <cell r="S3801" t="str">
            <v xml:space="preserve">SLE </v>
          </cell>
          <cell r="T3801" t="str">
            <v>SLE Patient</v>
          </cell>
          <cell r="U3801">
            <v>1985</v>
          </cell>
          <cell r="V3801">
            <v>33</v>
          </cell>
        </row>
        <row r="3802">
          <cell r="A3802" t="str">
            <v>AA03801</v>
          </cell>
          <cell r="B3802">
            <v>1</v>
          </cell>
          <cell r="C3802" t="str">
            <v>OCRD</v>
          </cell>
          <cell r="D3802">
            <v>865</v>
          </cell>
          <cell r="E3802">
            <v>43161</v>
          </cell>
          <cell r="F3802" t="str">
            <v>OCRD|0865</v>
          </cell>
          <cell r="G3802" t="str">
            <v>OCRD|0865|2018-03-02</v>
          </cell>
          <cell r="H3802" t="str">
            <v>S00865-V09465</v>
          </cell>
          <cell r="I3802">
            <v>9465</v>
          </cell>
          <cell r="J3802" t="str">
            <v>Blood RNA</v>
          </cell>
          <cell r="K3802" t="str">
            <v>PaxGene</v>
          </cell>
          <cell r="L3802">
            <v>205</v>
          </cell>
          <cell r="M3802" t="str">
            <v>A</v>
          </cell>
          <cell r="N3802">
            <v>4</v>
          </cell>
          <cell r="P3802">
            <v>10601</v>
          </cell>
          <cell r="Q3802" t="str">
            <v>Male</v>
          </cell>
          <cell r="R3802" t="str">
            <v>[AA]</v>
          </cell>
          <cell r="S3802" t="str">
            <v xml:space="preserve">SLE </v>
          </cell>
          <cell r="T3802" t="str">
            <v>SLE Patient</v>
          </cell>
          <cell r="U3802">
            <v>1948</v>
          </cell>
          <cell r="V3802">
            <v>70</v>
          </cell>
        </row>
        <row r="3803">
          <cell r="A3803" t="str">
            <v>AA03802</v>
          </cell>
          <cell r="B3803">
            <v>1</v>
          </cell>
          <cell r="C3803" t="str">
            <v>OCRD</v>
          </cell>
          <cell r="D3803">
            <v>1489</v>
          </cell>
          <cell r="E3803">
            <v>43161</v>
          </cell>
          <cell r="F3803" t="str">
            <v>OCRD|1489</v>
          </cell>
          <cell r="G3803" t="str">
            <v>OCRD|1489|2018-03-02</v>
          </cell>
          <cell r="H3803" t="str">
            <v>S01489-V09464</v>
          </cell>
          <cell r="I3803">
            <v>9464</v>
          </cell>
          <cell r="J3803" t="str">
            <v>Blood RNA</v>
          </cell>
          <cell r="K3803" t="str">
            <v>PaxGene</v>
          </cell>
          <cell r="L3803">
            <v>205</v>
          </cell>
          <cell r="M3803" t="str">
            <v>A</v>
          </cell>
          <cell r="N3803">
            <v>5</v>
          </cell>
          <cell r="P3803">
            <v>23394</v>
          </cell>
          <cell r="Q3803" t="str">
            <v>Female</v>
          </cell>
          <cell r="R3803" t="str">
            <v>[EA]</v>
          </cell>
          <cell r="S3803" t="str">
            <v xml:space="preserve">Rheumatic </v>
          </cell>
          <cell r="T3803" t="str">
            <v>Rheumatic Disease Patient</v>
          </cell>
          <cell r="U3803">
            <v>1977</v>
          </cell>
          <cell r="V3803">
            <v>41</v>
          </cell>
        </row>
        <row r="3804">
          <cell r="A3804" t="str">
            <v>AA03803</v>
          </cell>
          <cell r="B3804">
            <v>1</v>
          </cell>
          <cell r="C3804" t="str">
            <v>OCRD</v>
          </cell>
          <cell r="D3804">
            <v>642</v>
          </cell>
          <cell r="E3804">
            <v>43164</v>
          </cell>
          <cell r="F3804" t="str">
            <v>OCRD|0642</v>
          </cell>
          <cell r="G3804" t="str">
            <v>OCRD|0642|2018-03-05</v>
          </cell>
          <cell r="H3804" t="str">
            <v>S00642-V09468</v>
          </cell>
          <cell r="I3804">
            <v>9468</v>
          </cell>
          <cell r="J3804" t="str">
            <v>Blood RNA</v>
          </cell>
          <cell r="K3804" t="str">
            <v>PaxGene</v>
          </cell>
          <cell r="L3804">
            <v>205</v>
          </cell>
          <cell r="M3804" t="str">
            <v>A</v>
          </cell>
          <cell r="N3804">
            <v>6</v>
          </cell>
          <cell r="P3804">
            <v>11404</v>
          </cell>
          <cell r="Q3804" t="str">
            <v>Female</v>
          </cell>
          <cell r="R3804" t="str">
            <v>[AA]</v>
          </cell>
          <cell r="S3804" t="str">
            <v xml:space="preserve">SLE </v>
          </cell>
          <cell r="T3804" t="str">
            <v>SLE Patient</v>
          </cell>
          <cell r="U3804">
            <v>1987</v>
          </cell>
          <cell r="V3804">
            <v>31</v>
          </cell>
        </row>
        <row r="3805">
          <cell r="A3805" t="str">
            <v>AA03804</v>
          </cell>
          <cell r="B3805">
            <v>1</v>
          </cell>
          <cell r="C3805" t="str">
            <v>OCRD</v>
          </cell>
          <cell r="D3805">
            <v>819</v>
          </cell>
          <cell r="E3805">
            <v>43164</v>
          </cell>
          <cell r="F3805" t="str">
            <v>OCRD|0819</v>
          </cell>
          <cell r="G3805" t="str">
            <v>OCRD|0819|2018-03-05</v>
          </cell>
          <cell r="H3805" t="str">
            <v>S00819-V09467</v>
          </cell>
          <cell r="I3805">
            <v>9467</v>
          </cell>
          <cell r="J3805" t="str">
            <v>Blood RNA</v>
          </cell>
          <cell r="K3805" t="str">
            <v>PaxGene</v>
          </cell>
          <cell r="L3805">
            <v>205</v>
          </cell>
          <cell r="M3805" t="str">
            <v>B</v>
          </cell>
          <cell r="N3805">
            <v>1</v>
          </cell>
          <cell r="P3805">
            <v>20302</v>
          </cell>
          <cell r="Q3805" t="str">
            <v>Female</v>
          </cell>
          <cell r="R3805" t="str">
            <v>[EA]</v>
          </cell>
          <cell r="S3805" t="str">
            <v xml:space="preserve">RA </v>
          </cell>
          <cell r="T3805" t="str">
            <v>RA Patient</v>
          </cell>
          <cell r="U3805">
            <v>1964</v>
          </cell>
          <cell r="V3805">
            <v>54</v>
          </cell>
        </row>
        <row r="3806">
          <cell r="A3806" t="str">
            <v>AA03805</v>
          </cell>
          <cell r="B3806">
            <v>1</v>
          </cell>
          <cell r="C3806" t="str">
            <v>OCRD</v>
          </cell>
          <cell r="D3806">
            <v>1450</v>
          </cell>
          <cell r="E3806">
            <v>43164</v>
          </cell>
          <cell r="F3806" t="str">
            <v>OCRD|1450</v>
          </cell>
          <cell r="G3806" t="str">
            <v>OCRD|1450|2018-03-05</v>
          </cell>
          <cell r="H3806" t="str">
            <v>S01450-V09469</v>
          </cell>
          <cell r="I3806">
            <v>9469</v>
          </cell>
          <cell r="J3806" t="str">
            <v>Blood RNA</v>
          </cell>
          <cell r="K3806" t="str">
            <v>PaxGene</v>
          </cell>
          <cell r="L3806">
            <v>205</v>
          </cell>
          <cell r="M3806" t="str">
            <v>B</v>
          </cell>
          <cell r="N3806">
            <v>2</v>
          </cell>
          <cell r="P3806">
            <v>23333</v>
          </cell>
          <cell r="Q3806" t="str">
            <v>Female</v>
          </cell>
          <cell r="R3806" t="str">
            <v>[AI]</v>
          </cell>
          <cell r="S3806" t="str">
            <v xml:space="preserve">RA </v>
          </cell>
          <cell r="T3806" t="str">
            <v>RA Patient</v>
          </cell>
          <cell r="U3806">
            <v>1966</v>
          </cell>
          <cell r="V3806">
            <v>52</v>
          </cell>
        </row>
        <row r="3807">
          <cell r="A3807" t="str">
            <v>AA03806</v>
          </cell>
          <cell r="B3807">
            <v>1</v>
          </cell>
          <cell r="C3807" t="str">
            <v>OCRD</v>
          </cell>
          <cell r="D3807">
            <v>1527</v>
          </cell>
          <cell r="E3807">
            <v>43164</v>
          </cell>
          <cell r="F3807" t="str">
            <v>OCRD|1527</v>
          </cell>
          <cell r="G3807" t="str">
            <v>OCRD|1527|2018-03-05</v>
          </cell>
          <cell r="H3807" t="str">
            <v>S01527-V09466</v>
          </cell>
          <cell r="I3807">
            <v>9466</v>
          </cell>
          <cell r="J3807" t="str">
            <v>Blood RNA</v>
          </cell>
          <cell r="K3807" t="str">
            <v>PaxGene</v>
          </cell>
          <cell r="L3807">
            <v>205</v>
          </cell>
          <cell r="M3807" t="str">
            <v>B</v>
          </cell>
          <cell r="N3807">
            <v>3</v>
          </cell>
          <cell r="P3807">
            <v>23464</v>
          </cell>
          <cell r="Q3807" t="str">
            <v>Female</v>
          </cell>
          <cell r="R3807" t="str">
            <v>[EA]</v>
          </cell>
          <cell r="S3807" t="str">
            <v xml:space="preserve">Rheumatic </v>
          </cell>
          <cell r="T3807" t="str">
            <v>Rheumatic Disease Patient</v>
          </cell>
          <cell r="U3807">
            <v>1980</v>
          </cell>
          <cell r="V3807">
            <v>38</v>
          </cell>
        </row>
        <row r="3808">
          <cell r="A3808" t="str">
            <v>AA03807</v>
          </cell>
          <cell r="B3808">
            <v>1</v>
          </cell>
          <cell r="C3808" t="str">
            <v>OCRD</v>
          </cell>
          <cell r="D3808">
            <v>283</v>
          </cell>
          <cell r="E3808">
            <v>43165</v>
          </cell>
          <cell r="F3808" t="str">
            <v>OCRD|0283</v>
          </cell>
          <cell r="G3808" t="str">
            <v>OCRD|0283|2018-03-06</v>
          </cell>
          <cell r="H3808" t="str">
            <v>S00283-V09470</v>
          </cell>
          <cell r="I3808">
            <v>9470</v>
          </cell>
          <cell r="J3808" t="str">
            <v>Blood RNA</v>
          </cell>
          <cell r="K3808" t="str">
            <v>PaxGene</v>
          </cell>
          <cell r="L3808">
            <v>205</v>
          </cell>
          <cell r="M3808" t="str">
            <v>B</v>
          </cell>
          <cell r="N3808">
            <v>4</v>
          </cell>
          <cell r="P3808">
            <v>5562</v>
          </cell>
          <cell r="Q3808" t="str">
            <v>Female</v>
          </cell>
          <cell r="R3808" t="str">
            <v>[AA]</v>
          </cell>
          <cell r="S3808" t="str">
            <v xml:space="preserve">SLE </v>
          </cell>
          <cell r="T3808" t="str">
            <v>SLE Patient</v>
          </cell>
          <cell r="U3808">
            <v>1961</v>
          </cell>
          <cell r="V3808">
            <v>57</v>
          </cell>
        </row>
        <row r="3809">
          <cell r="A3809" t="str">
            <v>AA03808</v>
          </cell>
          <cell r="B3809">
            <v>1</v>
          </cell>
          <cell r="C3809" t="str">
            <v>OCRD</v>
          </cell>
          <cell r="D3809">
            <v>371</v>
          </cell>
          <cell r="E3809">
            <v>43165</v>
          </cell>
          <cell r="F3809" t="str">
            <v>OCRD|0371</v>
          </cell>
          <cell r="G3809" t="str">
            <v>OCRD|0371|2018-03-06</v>
          </cell>
          <cell r="H3809" t="str">
            <v>S00371-V09473</v>
          </cell>
          <cell r="I3809">
            <v>9473</v>
          </cell>
          <cell r="J3809" t="str">
            <v>Blood RNA</v>
          </cell>
          <cell r="K3809" t="str">
            <v>PaxGene</v>
          </cell>
          <cell r="L3809">
            <v>205</v>
          </cell>
          <cell r="M3809" t="str">
            <v>B</v>
          </cell>
          <cell r="N3809">
            <v>5</v>
          </cell>
          <cell r="P3809">
            <v>13207</v>
          </cell>
          <cell r="Q3809" t="str">
            <v>Female</v>
          </cell>
          <cell r="R3809" t="str">
            <v>[EA]</v>
          </cell>
          <cell r="S3809" t="str">
            <v xml:space="preserve">SLE </v>
          </cell>
          <cell r="T3809" t="str">
            <v>SLE Patient</v>
          </cell>
          <cell r="U3809">
            <v>1982</v>
          </cell>
          <cell r="V3809">
            <v>36</v>
          </cell>
        </row>
        <row r="3810">
          <cell r="A3810" t="str">
            <v>AA03809</v>
          </cell>
          <cell r="B3810">
            <v>1</v>
          </cell>
          <cell r="C3810" t="str">
            <v>OCRD</v>
          </cell>
          <cell r="D3810">
            <v>640</v>
          </cell>
          <cell r="E3810">
            <v>43165</v>
          </cell>
          <cell r="F3810" t="str">
            <v>OCRD|0640</v>
          </cell>
          <cell r="G3810" t="str">
            <v>OCRD|0640|2018-03-06</v>
          </cell>
          <cell r="H3810" t="str">
            <v>S00640-V09472</v>
          </cell>
          <cell r="I3810">
            <v>9472</v>
          </cell>
          <cell r="J3810" t="str">
            <v>Blood RNA</v>
          </cell>
          <cell r="K3810" t="str">
            <v>PaxGene</v>
          </cell>
          <cell r="L3810">
            <v>205</v>
          </cell>
          <cell r="M3810" t="str">
            <v>B</v>
          </cell>
          <cell r="N3810">
            <v>6</v>
          </cell>
          <cell r="P3810">
            <v>11403</v>
          </cell>
          <cell r="Q3810" t="str">
            <v>Female</v>
          </cell>
          <cell r="R3810" t="str">
            <v>[PI]</v>
          </cell>
          <cell r="S3810" t="str">
            <v xml:space="preserve">SLE </v>
          </cell>
          <cell r="T3810" t="str">
            <v>SLE Patient</v>
          </cell>
          <cell r="U3810">
            <v>1976</v>
          </cell>
          <cell r="V3810">
            <v>42</v>
          </cell>
        </row>
        <row r="3811">
          <cell r="A3811" t="str">
            <v>AA03810</v>
          </cell>
          <cell r="B3811">
            <v>1</v>
          </cell>
          <cell r="C3811" t="str">
            <v>OCRD</v>
          </cell>
          <cell r="D3811">
            <v>895</v>
          </cell>
          <cell r="E3811">
            <v>43165</v>
          </cell>
          <cell r="F3811" t="str">
            <v>OCRD|0895</v>
          </cell>
          <cell r="G3811" t="str">
            <v>OCRD|0895|2018-03-06</v>
          </cell>
          <cell r="H3811" t="str">
            <v>S00895-V09471</v>
          </cell>
          <cell r="I3811">
            <v>9471</v>
          </cell>
          <cell r="J3811" t="str">
            <v>Blood RNA</v>
          </cell>
          <cell r="K3811" t="str">
            <v>PaxGene</v>
          </cell>
          <cell r="L3811">
            <v>205</v>
          </cell>
          <cell r="M3811" t="str">
            <v>C</v>
          </cell>
          <cell r="N3811">
            <v>1</v>
          </cell>
          <cell r="P3811">
            <v>23052</v>
          </cell>
          <cell r="Q3811" t="str">
            <v>Female</v>
          </cell>
          <cell r="R3811" t="str">
            <v>[EA]</v>
          </cell>
          <cell r="S3811" t="str">
            <v xml:space="preserve">SLE </v>
          </cell>
          <cell r="T3811" t="str">
            <v>SLE Patient</v>
          </cell>
          <cell r="U3811">
            <v>1982</v>
          </cell>
          <cell r="V3811">
            <v>36</v>
          </cell>
        </row>
        <row r="3812">
          <cell r="A3812" t="str">
            <v>AA03811</v>
          </cell>
          <cell r="B3812">
            <v>1</v>
          </cell>
          <cell r="C3812" t="str">
            <v>OCRD</v>
          </cell>
          <cell r="D3812">
            <v>96</v>
          </cell>
          <cell r="E3812">
            <v>43165</v>
          </cell>
          <cell r="F3812" t="str">
            <v>OCRD|0096</v>
          </cell>
          <cell r="G3812" t="str">
            <v>OCRD|0096|2018-03-06</v>
          </cell>
          <cell r="H3812" t="str">
            <v>S00096-V09475</v>
          </cell>
          <cell r="I3812">
            <v>9475</v>
          </cell>
          <cell r="J3812" t="str">
            <v>Blood RNA</v>
          </cell>
          <cell r="K3812" t="str">
            <v>PaxGene</v>
          </cell>
          <cell r="L3812">
            <v>205</v>
          </cell>
          <cell r="M3812" t="str">
            <v>C</v>
          </cell>
          <cell r="N3812">
            <v>2</v>
          </cell>
          <cell r="P3812">
            <v>17340</v>
          </cell>
          <cell r="Q3812" t="str">
            <v>Female</v>
          </cell>
          <cell r="R3812" t="str">
            <v>[EA]</v>
          </cell>
          <cell r="S3812" t="str">
            <v xml:space="preserve">SLE </v>
          </cell>
          <cell r="T3812" t="str">
            <v>SLE Patient</v>
          </cell>
          <cell r="U3812">
            <v>1981</v>
          </cell>
          <cell r="V3812">
            <v>37</v>
          </cell>
        </row>
        <row r="3813">
          <cell r="A3813" t="str">
            <v>AA03812</v>
          </cell>
          <cell r="B3813">
            <v>1</v>
          </cell>
          <cell r="C3813" t="str">
            <v>OCRD</v>
          </cell>
          <cell r="D3813">
            <v>496</v>
          </cell>
          <cell r="E3813">
            <v>43165</v>
          </cell>
          <cell r="F3813" t="str">
            <v>OCRD|0496</v>
          </cell>
          <cell r="G3813" t="str">
            <v>OCRD|0496|2018-03-06</v>
          </cell>
          <cell r="H3813" t="str">
            <v>S00496-V09476</v>
          </cell>
          <cell r="I3813">
            <v>9476</v>
          </cell>
          <cell r="J3813" t="str">
            <v>Blood RNA</v>
          </cell>
          <cell r="K3813" t="str">
            <v>PaxGene</v>
          </cell>
          <cell r="L3813">
            <v>205</v>
          </cell>
          <cell r="M3813" t="str">
            <v>C</v>
          </cell>
          <cell r="N3813">
            <v>3</v>
          </cell>
          <cell r="P3813">
            <v>6651</v>
          </cell>
          <cell r="Q3813" t="str">
            <v>Female</v>
          </cell>
          <cell r="R3813" t="str">
            <v>[AA]</v>
          </cell>
          <cell r="S3813" t="str">
            <v xml:space="preserve">SLE </v>
          </cell>
          <cell r="T3813" t="str">
            <v>SLE Patient</v>
          </cell>
          <cell r="U3813">
            <v>1967</v>
          </cell>
          <cell r="V3813">
            <v>51</v>
          </cell>
        </row>
        <row r="3814">
          <cell r="A3814" t="str">
            <v>AA03813</v>
          </cell>
          <cell r="B3814">
            <v>1</v>
          </cell>
          <cell r="C3814" t="str">
            <v>OCRD</v>
          </cell>
          <cell r="D3814">
            <v>730</v>
          </cell>
          <cell r="E3814">
            <v>43165</v>
          </cell>
          <cell r="F3814" t="str">
            <v>OCRD|0730</v>
          </cell>
          <cell r="G3814" t="str">
            <v>OCRD|0730|2018-03-06</v>
          </cell>
          <cell r="H3814" t="str">
            <v>S00730-V09474</v>
          </cell>
          <cell r="I3814">
            <v>9474</v>
          </cell>
          <cell r="J3814" t="str">
            <v>Blood RNA</v>
          </cell>
          <cell r="K3814" t="str">
            <v>PaxGene</v>
          </cell>
          <cell r="L3814">
            <v>205</v>
          </cell>
          <cell r="M3814" t="str">
            <v>C</v>
          </cell>
          <cell r="N3814">
            <v>4</v>
          </cell>
          <cell r="P3814">
            <v>11876</v>
          </cell>
          <cell r="Q3814" t="str">
            <v>Female</v>
          </cell>
          <cell r="R3814" t="str">
            <v>[A]</v>
          </cell>
          <cell r="S3814" t="str">
            <v xml:space="preserve">RA </v>
          </cell>
          <cell r="T3814" t="str">
            <v>RA Patient</v>
          </cell>
          <cell r="U3814">
            <v>1959</v>
          </cell>
          <cell r="V3814">
            <v>59</v>
          </cell>
        </row>
        <row r="3815">
          <cell r="A3815" t="str">
            <v>AA03814</v>
          </cell>
          <cell r="B3815">
            <v>1</v>
          </cell>
          <cell r="C3815" t="str">
            <v>OCRD</v>
          </cell>
          <cell r="D3815">
            <v>1492</v>
          </cell>
          <cell r="E3815">
            <v>43166</v>
          </cell>
          <cell r="F3815" t="str">
            <v>OCRD|1492</v>
          </cell>
          <cell r="G3815" t="str">
            <v>OCRD|1492|2018-03-07</v>
          </cell>
          <cell r="H3815" t="str">
            <v>S01429-V09477</v>
          </cell>
          <cell r="I3815">
            <v>9477</v>
          </cell>
          <cell r="J3815" t="str">
            <v>Blood RNA</v>
          </cell>
          <cell r="K3815" t="str">
            <v>PaxGene</v>
          </cell>
          <cell r="L3815">
            <v>205</v>
          </cell>
          <cell r="M3815" t="str">
            <v>C</v>
          </cell>
          <cell r="N3815">
            <v>5</v>
          </cell>
          <cell r="P3815">
            <v>23404</v>
          </cell>
          <cell r="Q3815" t="str">
            <v>Female</v>
          </cell>
          <cell r="R3815" t="str">
            <v>[EA]</v>
          </cell>
          <cell r="S3815" t="str">
            <v xml:space="preserve">RA </v>
          </cell>
          <cell r="T3815" t="str">
            <v>RA Patient</v>
          </cell>
          <cell r="U3815">
            <v>1982</v>
          </cell>
          <cell r="V3815">
            <v>36</v>
          </cell>
        </row>
        <row r="3816">
          <cell r="A3816" t="str">
            <v>AA03815</v>
          </cell>
          <cell r="B3816">
            <v>1</v>
          </cell>
          <cell r="C3816" t="str">
            <v>OCRD</v>
          </cell>
          <cell r="D3816">
            <v>243</v>
          </cell>
          <cell r="E3816">
            <v>43167</v>
          </cell>
          <cell r="F3816" t="str">
            <v>OCRD|0243</v>
          </cell>
          <cell r="G3816" t="str">
            <v>OCRD|0243|2018-03-08</v>
          </cell>
          <cell r="H3816" t="str">
            <v>S00243-V09478</v>
          </cell>
          <cell r="I3816">
            <v>9478</v>
          </cell>
          <cell r="J3816" t="str">
            <v>Blood RNA</v>
          </cell>
          <cell r="K3816" t="str">
            <v>PaxGene</v>
          </cell>
          <cell r="L3816">
            <v>205</v>
          </cell>
          <cell r="M3816" t="str">
            <v>C</v>
          </cell>
          <cell r="N3816">
            <v>6</v>
          </cell>
          <cell r="P3816">
            <v>10475</v>
          </cell>
          <cell r="Q3816" t="str">
            <v>Female</v>
          </cell>
          <cell r="R3816" t="str">
            <v>[AA]</v>
          </cell>
          <cell r="S3816" t="str">
            <v xml:space="preserve">SLE </v>
          </cell>
          <cell r="T3816" t="str">
            <v>SLE Patient</v>
          </cell>
          <cell r="U3816">
            <v>1950</v>
          </cell>
          <cell r="V3816">
            <v>68</v>
          </cell>
        </row>
        <row r="3817">
          <cell r="A3817" t="str">
            <v>AA03816</v>
          </cell>
          <cell r="B3817">
            <v>1</v>
          </cell>
          <cell r="C3817" t="str">
            <v>OCRD</v>
          </cell>
          <cell r="D3817">
            <v>192</v>
          </cell>
          <cell r="E3817">
            <v>43168</v>
          </cell>
          <cell r="F3817" t="str">
            <v>OCRD|0192</v>
          </cell>
          <cell r="G3817" t="str">
            <v>OCRD|0192|2018-03-09</v>
          </cell>
          <cell r="H3817" t="str">
            <v>S00192-V09479</v>
          </cell>
          <cell r="I3817">
            <v>9479</v>
          </cell>
          <cell r="J3817" t="str">
            <v>Blood RNA</v>
          </cell>
          <cell r="K3817" t="str">
            <v>PaxGene</v>
          </cell>
          <cell r="L3817">
            <v>205</v>
          </cell>
          <cell r="M3817" t="str">
            <v>D</v>
          </cell>
          <cell r="N3817">
            <v>1</v>
          </cell>
          <cell r="P3817">
            <v>13774</v>
          </cell>
          <cell r="Q3817" t="str">
            <v>Female</v>
          </cell>
          <cell r="R3817" t="str">
            <v>[AA]</v>
          </cell>
          <cell r="S3817" t="str">
            <v xml:space="preserve">SLE </v>
          </cell>
          <cell r="T3817" t="str">
            <v>SLE Patient</v>
          </cell>
          <cell r="U3817">
            <v>1973</v>
          </cell>
          <cell r="V3817">
            <v>45</v>
          </cell>
        </row>
        <row r="3818">
          <cell r="A3818" t="str">
            <v>AA03817</v>
          </cell>
          <cell r="B3818">
            <v>1</v>
          </cell>
          <cell r="C3818" t="str">
            <v>OCRD</v>
          </cell>
          <cell r="D3818">
            <v>701</v>
          </cell>
          <cell r="E3818">
            <v>43168</v>
          </cell>
          <cell r="F3818" t="str">
            <v>OCRD|0701</v>
          </cell>
          <cell r="G3818" t="str">
            <v>OCRD|0701|2018-03-09</v>
          </cell>
          <cell r="H3818" t="str">
            <v>S00701-V09480</v>
          </cell>
          <cell r="I3818">
            <v>9480</v>
          </cell>
          <cell r="J3818" t="str">
            <v>Blood RNA</v>
          </cell>
          <cell r="K3818" t="str">
            <v>PaxGene</v>
          </cell>
          <cell r="L3818">
            <v>205</v>
          </cell>
          <cell r="M3818" t="str">
            <v>D</v>
          </cell>
          <cell r="N3818">
            <v>2</v>
          </cell>
          <cell r="P3818">
            <v>11430</v>
          </cell>
          <cell r="Q3818" t="str">
            <v>Female</v>
          </cell>
          <cell r="R3818" t="str">
            <v>[EA]</v>
          </cell>
          <cell r="S3818" t="str">
            <v xml:space="preserve">SLE </v>
          </cell>
          <cell r="T3818" t="str">
            <v>SLE Patient</v>
          </cell>
          <cell r="U3818">
            <v>1985</v>
          </cell>
          <cell r="V3818">
            <v>33</v>
          </cell>
        </row>
        <row r="3819">
          <cell r="A3819" t="str">
            <v>AA03818</v>
          </cell>
          <cell r="B3819">
            <v>1</v>
          </cell>
          <cell r="C3819" t="str">
            <v>OCRD</v>
          </cell>
          <cell r="D3819">
            <v>1538</v>
          </cell>
          <cell r="E3819">
            <v>43168</v>
          </cell>
          <cell r="F3819" t="str">
            <v>OCRD|1538</v>
          </cell>
          <cell r="G3819" t="str">
            <v>OCRD|1538|2018-03-09</v>
          </cell>
          <cell r="H3819" t="str">
            <v>S01538-V09482</v>
          </cell>
          <cell r="I3819">
            <v>9482</v>
          </cell>
          <cell r="J3819" t="str">
            <v>Blood RNA</v>
          </cell>
          <cell r="K3819" t="str">
            <v>PaxGene</v>
          </cell>
          <cell r="L3819">
            <v>205</v>
          </cell>
          <cell r="M3819" t="str">
            <v>D</v>
          </cell>
          <cell r="N3819">
            <v>3</v>
          </cell>
          <cell r="P3819">
            <v>23618</v>
          </cell>
          <cell r="Q3819" t="str">
            <v>Female</v>
          </cell>
          <cell r="R3819" t="str">
            <v>[EA]</v>
          </cell>
          <cell r="S3819" t="str">
            <v xml:space="preserve">SLE </v>
          </cell>
          <cell r="T3819" t="str">
            <v>SLE Patient</v>
          </cell>
          <cell r="U3819">
            <v>1988</v>
          </cell>
          <cell r="V3819">
            <v>30</v>
          </cell>
        </row>
        <row r="3820">
          <cell r="A3820" t="str">
            <v>AA03819</v>
          </cell>
          <cell r="B3820">
            <v>1</v>
          </cell>
          <cell r="C3820" t="str">
            <v>OCRD</v>
          </cell>
          <cell r="D3820">
            <v>1557</v>
          </cell>
          <cell r="E3820">
            <v>43168</v>
          </cell>
          <cell r="F3820" t="str">
            <v>OCRD|1557</v>
          </cell>
          <cell r="G3820" t="str">
            <v>OCRD|1557|2018-03-09</v>
          </cell>
          <cell r="H3820" t="str">
            <v>S01557-V09481</v>
          </cell>
          <cell r="I3820">
            <v>9481</v>
          </cell>
          <cell r="J3820" t="str">
            <v>Blood RNA</v>
          </cell>
          <cell r="K3820" t="str">
            <v>PaxGene</v>
          </cell>
          <cell r="L3820">
            <v>205</v>
          </cell>
          <cell r="M3820" t="str">
            <v>D</v>
          </cell>
          <cell r="N3820">
            <v>4</v>
          </cell>
          <cell r="P3820">
            <v>23670</v>
          </cell>
          <cell r="Q3820" t="str">
            <v>Female</v>
          </cell>
          <cell r="R3820" t="str">
            <v>[EA]</v>
          </cell>
          <cell r="S3820" t="str">
            <v xml:space="preserve">RA </v>
          </cell>
          <cell r="T3820" t="str">
            <v>RA Patient</v>
          </cell>
          <cell r="U3820">
            <v>1986</v>
          </cell>
          <cell r="V3820">
            <v>32</v>
          </cell>
        </row>
        <row r="3821">
          <cell r="A3821" t="str">
            <v>AA03820</v>
          </cell>
          <cell r="B3821">
            <v>1</v>
          </cell>
          <cell r="C3821" t="str">
            <v>OCRD</v>
          </cell>
          <cell r="D3821">
            <v>58</v>
          </cell>
          <cell r="E3821">
            <v>43171</v>
          </cell>
          <cell r="F3821" t="str">
            <v>OCRD|0058</v>
          </cell>
          <cell r="G3821" t="str">
            <v>OCRD|0058|2018-03-12</v>
          </cell>
          <cell r="H3821" t="str">
            <v>S00058-V09484</v>
          </cell>
          <cell r="I3821">
            <v>9484</v>
          </cell>
          <cell r="J3821" t="str">
            <v>Blood RNA</v>
          </cell>
          <cell r="K3821" t="str">
            <v>PaxGene</v>
          </cell>
          <cell r="L3821">
            <v>205</v>
          </cell>
          <cell r="M3821" t="str">
            <v>D</v>
          </cell>
          <cell r="N3821">
            <v>5</v>
          </cell>
          <cell r="P3821">
            <v>10147</v>
          </cell>
          <cell r="Q3821" t="str">
            <v>Female</v>
          </cell>
          <cell r="R3821" t="str">
            <v>[AA]</v>
          </cell>
          <cell r="S3821" t="str">
            <v xml:space="preserve">SLE </v>
          </cell>
          <cell r="T3821" t="str">
            <v>SLE Patient</v>
          </cell>
          <cell r="U3821">
            <v>1960</v>
          </cell>
          <cell r="V3821">
            <v>58</v>
          </cell>
        </row>
        <row r="3822">
          <cell r="A3822" t="str">
            <v>AA03821</v>
          </cell>
          <cell r="B3822">
            <v>1</v>
          </cell>
          <cell r="C3822" t="str">
            <v>OCRD</v>
          </cell>
          <cell r="D3822">
            <v>100</v>
          </cell>
          <cell r="E3822">
            <v>43171</v>
          </cell>
          <cell r="F3822" t="str">
            <v>OCRD|0100</v>
          </cell>
          <cell r="G3822" t="str">
            <v>OCRD|0100|2018-03-12</v>
          </cell>
          <cell r="H3822" t="str">
            <v>S00100-V09486</v>
          </cell>
          <cell r="I3822">
            <v>9486</v>
          </cell>
          <cell r="J3822" t="str">
            <v>Blood RNA</v>
          </cell>
          <cell r="K3822" t="str">
            <v>PaxGene</v>
          </cell>
          <cell r="L3822">
            <v>205</v>
          </cell>
          <cell r="M3822" t="str">
            <v>D</v>
          </cell>
          <cell r="N3822">
            <v>6</v>
          </cell>
          <cell r="P3822">
            <v>11226</v>
          </cell>
          <cell r="Q3822" t="str">
            <v>Female</v>
          </cell>
          <cell r="R3822" t="str">
            <v>[AA]</v>
          </cell>
          <cell r="S3822" t="str">
            <v xml:space="preserve">SLE </v>
          </cell>
          <cell r="T3822" t="str">
            <v>SLE Patient</v>
          </cell>
          <cell r="U3822">
            <v>1986</v>
          </cell>
          <cell r="V3822">
            <v>32</v>
          </cell>
        </row>
        <row r="3823">
          <cell r="A3823" t="str">
            <v>AA03822</v>
          </cell>
          <cell r="B3823">
            <v>1</v>
          </cell>
          <cell r="C3823" t="str">
            <v>OCRD</v>
          </cell>
          <cell r="D3823">
            <v>285</v>
          </cell>
          <cell r="E3823">
            <v>43171</v>
          </cell>
          <cell r="F3823" t="str">
            <v>OCRD|0285</v>
          </cell>
          <cell r="G3823" t="str">
            <v>OCRD|0285|2018-03-12</v>
          </cell>
          <cell r="H3823" t="str">
            <v>S00285-V09487</v>
          </cell>
          <cell r="I3823">
            <v>9487</v>
          </cell>
          <cell r="J3823" t="str">
            <v>Blood RNA</v>
          </cell>
          <cell r="K3823" t="str">
            <v>PaxGene</v>
          </cell>
          <cell r="L3823">
            <v>205</v>
          </cell>
          <cell r="M3823" t="str">
            <v>E</v>
          </cell>
          <cell r="N3823">
            <v>1</v>
          </cell>
          <cell r="P3823">
            <v>11319</v>
          </cell>
          <cell r="Q3823" t="str">
            <v>Female</v>
          </cell>
          <cell r="R3823" t="str">
            <v>[AA]</v>
          </cell>
          <cell r="S3823" t="str">
            <v xml:space="preserve">RA </v>
          </cell>
          <cell r="T3823" t="str">
            <v>RA Patient</v>
          </cell>
          <cell r="U3823">
            <v>1979</v>
          </cell>
          <cell r="V3823">
            <v>39</v>
          </cell>
        </row>
        <row r="3824">
          <cell r="A3824" t="str">
            <v>AA03823</v>
          </cell>
          <cell r="B3824">
            <v>1</v>
          </cell>
          <cell r="C3824" t="str">
            <v>OCRD</v>
          </cell>
          <cell r="D3824">
            <v>739</v>
          </cell>
          <cell r="E3824">
            <v>43171</v>
          </cell>
          <cell r="F3824" t="str">
            <v>OCRD|0739</v>
          </cell>
          <cell r="G3824" t="str">
            <v>OCRD|0739|2018-03-12</v>
          </cell>
          <cell r="H3824" t="str">
            <v>S00739-V09483</v>
          </cell>
          <cell r="I3824">
            <v>9483</v>
          </cell>
          <cell r="J3824" t="str">
            <v>Blood RNA</v>
          </cell>
          <cell r="K3824" t="str">
            <v>PaxGene</v>
          </cell>
          <cell r="L3824">
            <v>205</v>
          </cell>
          <cell r="M3824" t="str">
            <v>E</v>
          </cell>
          <cell r="N3824">
            <v>2</v>
          </cell>
          <cell r="P3824">
            <v>20254</v>
          </cell>
          <cell r="Q3824" t="str">
            <v>Female</v>
          </cell>
          <cell r="R3824" t="str">
            <v>[AA]</v>
          </cell>
          <cell r="S3824" t="str">
            <v xml:space="preserve">RA </v>
          </cell>
          <cell r="T3824" t="str">
            <v>RA Patient</v>
          </cell>
          <cell r="U3824">
            <v>1961</v>
          </cell>
          <cell r="V3824">
            <v>57</v>
          </cell>
        </row>
        <row r="3825">
          <cell r="A3825" t="str">
            <v>AA03824</v>
          </cell>
          <cell r="B3825">
            <v>1</v>
          </cell>
          <cell r="C3825" t="str">
            <v>OCRD</v>
          </cell>
          <cell r="D3825">
            <v>1473</v>
          </cell>
          <cell r="E3825">
            <v>43171</v>
          </cell>
          <cell r="F3825" t="str">
            <v>OCRD|1473</v>
          </cell>
          <cell r="G3825" t="str">
            <v>OCRD|1473|2018-03-12</v>
          </cell>
          <cell r="H3825" t="str">
            <v>S01473-V09485</v>
          </cell>
          <cell r="I3825">
            <v>9485</v>
          </cell>
          <cell r="J3825" t="str">
            <v>Blood RNA</v>
          </cell>
          <cell r="K3825" t="str">
            <v>PaxGene</v>
          </cell>
          <cell r="L3825">
            <v>205</v>
          </cell>
          <cell r="M3825" t="str">
            <v>E</v>
          </cell>
          <cell r="N3825">
            <v>3</v>
          </cell>
          <cell r="P3825">
            <v>23367</v>
          </cell>
          <cell r="Q3825" t="str">
            <v>Male</v>
          </cell>
          <cell r="R3825" t="str">
            <v>[AA]</v>
          </cell>
          <cell r="S3825" t="str">
            <v xml:space="preserve">SLE </v>
          </cell>
          <cell r="T3825" t="str">
            <v>SLE Patient</v>
          </cell>
          <cell r="U3825">
            <v>1997</v>
          </cell>
          <cell r="V3825">
            <v>21</v>
          </cell>
        </row>
        <row r="3826">
          <cell r="A3826" t="str">
            <v>AA03825</v>
          </cell>
          <cell r="B3826">
            <v>1</v>
          </cell>
          <cell r="C3826" t="str">
            <v>OCRD</v>
          </cell>
          <cell r="D3826">
            <v>806</v>
          </cell>
          <cell r="E3826">
            <v>43172</v>
          </cell>
          <cell r="F3826" t="str">
            <v>OCRD|0806</v>
          </cell>
          <cell r="G3826" t="str">
            <v>OCRD|0806|2018-03-13</v>
          </cell>
          <cell r="H3826" t="str">
            <v>S00806-V09489</v>
          </cell>
          <cell r="I3826">
            <v>9489</v>
          </cell>
          <cell r="J3826" t="str">
            <v>Blood RNA</v>
          </cell>
          <cell r="K3826" t="str">
            <v>PaxGene</v>
          </cell>
          <cell r="L3826">
            <v>205</v>
          </cell>
          <cell r="M3826" t="str">
            <v>E</v>
          </cell>
          <cell r="N3826">
            <v>4</v>
          </cell>
          <cell r="P3826">
            <v>20390</v>
          </cell>
          <cell r="Q3826" t="str">
            <v>Female</v>
          </cell>
          <cell r="R3826" t="str">
            <v>[EA]</v>
          </cell>
          <cell r="S3826" t="str">
            <v xml:space="preserve">RA </v>
          </cell>
          <cell r="T3826" t="str">
            <v>RA Patient</v>
          </cell>
          <cell r="U3826">
            <v>1963</v>
          </cell>
          <cell r="V3826">
            <v>55</v>
          </cell>
        </row>
        <row r="3827">
          <cell r="A3827" t="str">
            <v>AA03826</v>
          </cell>
          <cell r="B3827">
            <v>1</v>
          </cell>
          <cell r="C3827" t="str">
            <v>OCRD</v>
          </cell>
          <cell r="D3827">
            <v>148</v>
          </cell>
          <cell r="E3827">
            <v>43172</v>
          </cell>
          <cell r="F3827" t="str">
            <v>OCRD|0148</v>
          </cell>
          <cell r="G3827" t="str">
            <v>OCRD|0148|2018-03-13</v>
          </cell>
          <cell r="H3827" t="str">
            <v>S00148-V09488</v>
          </cell>
          <cell r="I3827">
            <v>9488</v>
          </cell>
          <cell r="J3827" t="str">
            <v>Blood RNA</v>
          </cell>
          <cell r="K3827" t="str">
            <v>PaxGene</v>
          </cell>
          <cell r="L3827">
            <v>205</v>
          </cell>
          <cell r="M3827" t="str">
            <v>E</v>
          </cell>
          <cell r="N3827">
            <v>5</v>
          </cell>
          <cell r="P3827">
            <v>11255</v>
          </cell>
          <cell r="Q3827" t="str">
            <v>Female</v>
          </cell>
          <cell r="R3827" t="str">
            <v>[AA]</v>
          </cell>
          <cell r="S3827" t="str">
            <v xml:space="preserve">SLE </v>
          </cell>
          <cell r="T3827" t="str">
            <v>SLE Patient</v>
          </cell>
          <cell r="U3827">
            <v>1973</v>
          </cell>
          <cell r="V3827">
            <v>45</v>
          </cell>
        </row>
        <row r="3828">
          <cell r="A3828" t="str">
            <v>AA03827</v>
          </cell>
          <cell r="B3828">
            <v>1</v>
          </cell>
          <cell r="C3828" t="str">
            <v>OCRD</v>
          </cell>
          <cell r="D3828">
            <v>887</v>
          </cell>
          <cell r="E3828">
            <v>43172</v>
          </cell>
          <cell r="F3828" t="str">
            <v>OCRD|0887</v>
          </cell>
          <cell r="G3828" t="str">
            <v>OCRD|0887|2018-03-13</v>
          </cell>
          <cell r="H3828" t="str">
            <v>S00887-V09492</v>
          </cell>
          <cell r="I3828">
            <v>9492</v>
          </cell>
          <cell r="J3828" t="str">
            <v>Blood RNA</v>
          </cell>
          <cell r="K3828" t="str">
            <v>PaxGene</v>
          </cell>
          <cell r="L3828">
            <v>205</v>
          </cell>
          <cell r="M3828" t="str">
            <v>E</v>
          </cell>
          <cell r="N3828">
            <v>6</v>
          </cell>
          <cell r="P3828">
            <v>22875</v>
          </cell>
          <cell r="Q3828" t="str">
            <v>Female</v>
          </cell>
          <cell r="R3828" t="str">
            <v>[EA][H]</v>
          </cell>
          <cell r="S3828" t="str">
            <v xml:space="preserve">RA </v>
          </cell>
          <cell r="T3828" t="str">
            <v>RA Patient</v>
          </cell>
          <cell r="U3828">
            <v>1971</v>
          </cell>
          <cell r="V3828">
            <v>47</v>
          </cell>
        </row>
        <row r="3829">
          <cell r="A3829" t="str">
            <v>AA03828</v>
          </cell>
          <cell r="B3829">
            <v>1</v>
          </cell>
          <cell r="C3829" t="str">
            <v>OCRD</v>
          </cell>
          <cell r="D3829">
            <v>1432</v>
          </cell>
          <cell r="E3829">
            <v>43172</v>
          </cell>
          <cell r="F3829" t="str">
            <v>OCRD|1432</v>
          </cell>
          <cell r="G3829" t="str">
            <v>OCRD|1432|2018-03-13</v>
          </cell>
          <cell r="H3829" t="str">
            <v>S01432-V09490</v>
          </cell>
          <cell r="I3829">
            <v>9490</v>
          </cell>
          <cell r="J3829" t="str">
            <v>Blood RNA</v>
          </cell>
          <cell r="K3829" t="str">
            <v>PaxGene</v>
          </cell>
          <cell r="L3829">
            <v>205</v>
          </cell>
          <cell r="M3829" t="str">
            <v>F</v>
          </cell>
          <cell r="N3829">
            <v>1</v>
          </cell>
          <cell r="P3829">
            <v>23268</v>
          </cell>
          <cell r="Q3829" t="str">
            <v>Female</v>
          </cell>
          <cell r="R3829" t="str">
            <v>[AA]</v>
          </cell>
          <cell r="S3829" t="str">
            <v xml:space="preserve">SLE </v>
          </cell>
          <cell r="T3829" t="str">
            <v>SLE Patient</v>
          </cell>
          <cell r="U3829">
            <v>1953</v>
          </cell>
          <cell r="V3829">
            <v>65</v>
          </cell>
        </row>
        <row r="3830">
          <cell r="A3830" t="str">
            <v>AA03829</v>
          </cell>
          <cell r="B3830">
            <v>1</v>
          </cell>
          <cell r="C3830" t="str">
            <v>OCRD</v>
          </cell>
          <cell r="D3830">
            <v>1465</v>
          </cell>
          <cell r="E3830">
            <v>43172</v>
          </cell>
          <cell r="F3830" t="str">
            <v>OCRD|1465</v>
          </cell>
          <cell r="G3830" t="str">
            <v>OCRD|1465|2018-03-13</v>
          </cell>
          <cell r="H3830" t="str">
            <v>S01465-V09491</v>
          </cell>
          <cell r="I3830">
            <v>9491</v>
          </cell>
          <cell r="J3830" t="str">
            <v>Blood RNA</v>
          </cell>
          <cell r="K3830" t="str">
            <v>PaxGene</v>
          </cell>
          <cell r="L3830">
            <v>205</v>
          </cell>
          <cell r="M3830" t="str">
            <v>F</v>
          </cell>
          <cell r="N3830">
            <v>2</v>
          </cell>
          <cell r="P3830">
            <v>6870</v>
          </cell>
          <cell r="Q3830" t="str">
            <v>Female</v>
          </cell>
          <cell r="R3830" t="str">
            <v>[EA]</v>
          </cell>
          <cell r="S3830" t="str">
            <v xml:space="preserve">Rheumatic </v>
          </cell>
          <cell r="T3830" t="str">
            <v>Rheumatic Disease Patient</v>
          </cell>
          <cell r="U3830">
            <v>1965</v>
          </cell>
          <cell r="V3830">
            <v>53</v>
          </cell>
        </row>
        <row r="3831">
          <cell r="A3831" t="str">
            <v>AA03830</v>
          </cell>
          <cell r="B3831">
            <v>1</v>
          </cell>
          <cell r="C3831" t="str">
            <v>OCRD</v>
          </cell>
          <cell r="D3831">
            <v>785</v>
          </cell>
          <cell r="E3831">
            <v>43173</v>
          </cell>
          <cell r="F3831" t="str">
            <v>OCRD|0785</v>
          </cell>
          <cell r="G3831" t="str">
            <v>OCRD|0785|2018-03-14</v>
          </cell>
          <cell r="H3831" t="str">
            <v>S00785-V09494</v>
          </cell>
          <cell r="I3831">
            <v>9494</v>
          </cell>
          <cell r="J3831" t="str">
            <v>Blood RNA</v>
          </cell>
          <cell r="K3831" t="str">
            <v>PaxGene</v>
          </cell>
          <cell r="L3831">
            <v>205</v>
          </cell>
          <cell r="M3831" t="str">
            <v>F</v>
          </cell>
          <cell r="N3831">
            <v>3</v>
          </cell>
          <cell r="P3831">
            <v>11932</v>
          </cell>
          <cell r="Q3831" t="str">
            <v>Female</v>
          </cell>
          <cell r="R3831" t="str">
            <v>[AA]</v>
          </cell>
          <cell r="S3831" t="str">
            <v xml:space="preserve">RA </v>
          </cell>
          <cell r="T3831" t="str">
            <v>RA Patient</v>
          </cell>
          <cell r="U3831">
            <v>1947</v>
          </cell>
          <cell r="V3831">
            <v>71</v>
          </cell>
        </row>
        <row r="3832">
          <cell r="A3832" t="str">
            <v>AA03831</v>
          </cell>
          <cell r="B3832">
            <v>1</v>
          </cell>
          <cell r="C3832" t="str">
            <v>OCRD</v>
          </cell>
          <cell r="D3832">
            <v>791</v>
          </cell>
          <cell r="E3832">
            <v>43173</v>
          </cell>
          <cell r="F3832" t="str">
            <v>OCRD|0791</v>
          </cell>
          <cell r="G3832" t="str">
            <v>OCRD|0791|2018-03-14</v>
          </cell>
          <cell r="H3832" t="str">
            <v>S00791-V09495</v>
          </cell>
          <cell r="I3832">
            <v>9495</v>
          </cell>
          <cell r="J3832" t="str">
            <v>Blood RNA</v>
          </cell>
          <cell r="K3832" t="str">
            <v>PaxGene</v>
          </cell>
          <cell r="L3832">
            <v>205</v>
          </cell>
          <cell r="M3832" t="str">
            <v>F</v>
          </cell>
          <cell r="N3832">
            <v>4</v>
          </cell>
          <cell r="P3832">
            <v>20286</v>
          </cell>
          <cell r="Q3832" t="str">
            <v>Female</v>
          </cell>
          <cell r="R3832" t="str">
            <v>[EA]</v>
          </cell>
          <cell r="S3832" t="str">
            <v xml:space="preserve">RA </v>
          </cell>
          <cell r="T3832" t="str">
            <v>RA Patient</v>
          </cell>
          <cell r="U3832">
            <v>1954</v>
          </cell>
          <cell r="V3832">
            <v>64</v>
          </cell>
        </row>
        <row r="3833">
          <cell r="A3833" t="str">
            <v>AA03832</v>
          </cell>
          <cell r="B3833">
            <v>1</v>
          </cell>
          <cell r="C3833" t="str">
            <v>OCRD</v>
          </cell>
          <cell r="D3833">
            <v>1430</v>
          </cell>
          <cell r="E3833">
            <v>43173</v>
          </cell>
          <cell r="F3833" t="str">
            <v>OCRD|1430</v>
          </cell>
          <cell r="G3833" t="str">
            <v>OCRD|1430|2018-03-14</v>
          </cell>
          <cell r="H3833" t="str">
            <v>S01430-V09493</v>
          </cell>
          <cell r="I3833">
            <v>9493</v>
          </cell>
          <cell r="J3833" t="str">
            <v>Blood RNA</v>
          </cell>
          <cell r="K3833" t="str">
            <v>PaxGene</v>
          </cell>
          <cell r="L3833">
            <v>205</v>
          </cell>
          <cell r="M3833" t="str">
            <v>F</v>
          </cell>
          <cell r="N3833">
            <v>5</v>
          </cell>
          <cell r="P3833">
            <v>23262</v>
          </cell>
          <cell r="Q3833" t="str">
            <v>Female</v>
          </cell>
          <cell r="R3833" t="str">
            <v>[EA]</v>
          </cell>
          <cell r="S3833" t="str">
            <v xml:space="preserve">RA </v>
          </cell>
          <cell r="T3833" t="str">
            <v>RA Patient</v>
          </cell>
          <cell r="U3833">
            <v>1963</v>
          </cell>
          <cell r="V3833">
            <v>55</v>
          </cell>
        </row>
        <row r="3834">
          <cell r="A3834" t="str">
            <v>AA03833</v>
          </cell>
          <cell r="B3834">
            <v>1</v>
          </cell>
          <cell r="C3834" t="str">
            <v>OCRD</v>
          </cell>
          <cell r="D3834">
            <v>909</v>
          </cell>
          <cell r="E3834">
            <v>43174</v>
          </cell>
          <cell r="F3834" t="str">
            <v>OCRD|0909</v>
          </cell>
          <cell r="G3834" t="str">
            <v>OCRD|0909|2018-03-15</v>
          </cell>
          <cell r="H3834" t="str">
            <v>S00909-V09496</v>
          </cell>
          <cell r="I3834">
            <v>9496</v>
          </cell>
          <cell r="J3834" t="str">
            <v>Blood RNA</v>
          </cell>
          <cell r="K3834" t="str">
            <v>PaxGene</v>
          </cell>
          <cell r="L3834">
            <v>205</v>
          </cell>
          <cell r="M3834" t="str">
            <v>F</v>
          </cell>
          <cell r="N3834">
            <v>6</v>
          </cell>
          <cell r="P3834">
            <v>22879</v>
          </cell>
          <cell r="Q3834" t="str">
            <v>Female</v>
          </cell>
          <cell r="R3834" t="str">
            <v>[AA]</v>
          </cell>
          <cell r="S3834" t="str">
            <v xml:space="preserve">SLE </v>
          </cell>
          <cell r="T3834" t="str">
            <v>SLE Patient</v>
          </cell>
          <cell r="U3834">
            <v>1991</v>
          </cell>
          <cell r="V3834">
            <v>27</v>
          </cell>
        </row>
        <row r="3835">
          <cell r="A3835" t="str">
            <v>AA03834</v>
          </cell>
          <cell r="B3835">
            <v>1</v>
          </cell>
          <cell r="C3835" t="str">
            <v>OCRD</v>
          </cell>
          <cell r="D3835">
            <v>1529</v>
          </cell>
          <cell r="E3835">
            <v>43175</v>
          </cell>
          <cell r="F3835" t="str">
            <v>OCRD|1529</v>
          </cell>
          <cell r="G3835" t="str">
            <v>OCRD|1529|2018-03-16</v>
          </cell>
          <cell r="H3835" t="str">
            <v>S01529-V09500</v>
          </cell>
          <cell r="I3835">
            <v>9500</v>
          </cell>
          <cell r="J3835" t="str">
            <v>Blood RNA</v>
          </cell>
          <cell r="K3835" t="str">
            <v>PaxGene</v>
          </cell>
          <cell r="L3835">
            <v>210</v>
          </cell>
          <cell r="M3835" t="str">
            <v>A</v>
          </cell>
          <cell r="N3835">
            <v>1</v>
          </cell>
          <cell r="P3835">
            <v>23466</v>
          </cell>
          <cell r="Q3835" t="str">
            <v>Female</v>
          </cell>
          <cell r="R3835" t="str">
            <v>[AI]</v>
          </cell>
          <cell r="S3835" t="str">
            <v xml:space="preserve">RA </v>
          </cell>
          <cell r="T3835" t="str">
            <v>RA Patient</v>
          </cell>
          <cell r="U3835">
            <v>1961</v>
          </cell>
          <cell r="V3835">
            <v>57</v>
          </cell>
        </row>
        <row r="3836">
          <cell r="A3836" t="str">
            <v>AA03835</v>
          </cell>
          <cell r="B3836">
            <v>1</v>
          </cell>
          <cell r="C3836" t="str">
            <v>OCRD</v>
          </cell>
          <cell r="D3836">
            <v>1558</v>
          </cell>
          <cell r="E3836">
            <v>43175</v>
          </cell>
          <cell r="F3836" t="str">
            <v>OCRD|1558</v>
          </cell>
          <cell r="G3836" t="str">
            <v>OCRD|1558|2018-03-16</v>
          </cell>
          <cell r="H3836" t="str">
            <v>S01558-V09497</v>
          </cell>
          <cell r="I3836">
            <v>9497</v>
          </cell>
          <cell r="J3836" t="str">
            <v>Blood RNA</v>
          </cell>
          <cell r="K3836" t="str">
            <v>PaxGene</v>
          </cell>
          <cell r="L3836">
            <v>210</v>
          </cell>
          <cell r="M3836" t="str">
            <v>A</v>
          </cell>
          <cell r="N3836">
            <v>2</v>
          </cell>
          <cell r="P3836">
            <v>23730</v>
          </cell>
          <cell r="Q3836" t="str">
            <v>Female</v>
          </cell>
          <cell r="R3836" t="str">
            <v>[EA]</v>
          </cell>
          <cell r="S3836" t="str">
            <v xml:space="preserve">RA </v>
          </cell>
          <cell r="T3836" t="str">
            <v>RA Patient</v>
          </cell>
          <cell r="U3836">
            <v>1963</v>
          </cell>
          <cell r="V3836">
            <v>55</v>
          </cell>
        </row>
        <row r="3837">
          <cell r="A3837" t="str">
            <v>AA03836</v>
          </cell>
          <cell r="B3837">
            <v>1</v>
          </cell>
          <cell r="C3837" t="str">
            <v>OCRD</v>
          </cell>
          <cell r="D3837">
            <v>1559</v>
          </cell>
          <cell r="E3837">
            <v>43175</v>
          </cell>
          <cell r="F3837" t="str">
            <v>OCRD|1559</v>
          </cell>
          <cell r="G3837" t="str">
            <v>OCRD|1559|2018-03-16</v>
          </cell>
          <cell r="H3837" t="str">
            <v>S01559-V09498</v>
          </cell>
          <cell r="I3837">
            <v>9498</v>
          </cell>
          <cell r="J3837" t="str">
            <v>Blood RNA</v>
          </cell>
          <cell r="K3837" t="str">
            <v>PaxGene</v>
          </cell>
          <cell r="L3837">
            <v>210</v>
          </cell>
          <cell r="M3837" t="str">
            <v>A</v>
          </cell>
          <cell r="N3837">
            <v>3</v>
          </cell>
          <cell r="P3837">
            <v>23731</v>
          </cell>
          <cell r="Q3837" t="str">
            <v>Female</v>
          </cell>
          <cell r="R3837" t="str">
            <v>[EA]</v>
          </cell>
          <cell r="S3837" t="str">
            <v xml:space="preserve">Rheumatic </v>
          </cell>
          <cell r="T3837" t="str">
            <v>Rheumatic Disease Patient</v>
          </cell>
          <cell r="U3837">
            <v>1968</v>
          </cell>
          <cell r="V3837">
            <v>50</v>
          </cell>
        </row>
        <row r="3838">
          <cell r="A3838" t="str">
            <v>AA03837</v>
          </cell>
          <cell r="B3838">
            <v>1</v>
          </cell>
          <cell r="C3838" t="str">
            <v>OCRD</v>
          </cell>
          <cell r="D3838">
            <v>1560</v>
          </cell>
          <cell r="E3838">
            <v>43175</v>
          </cell>
          <cell r="F3838" t="str">
            <v>OCRD|1560</v>
          </cell>
          <cell r="G3838" t="str">
            <v>OCRD|1560|2018-03-16</v>
          </cell>
          <cell r="H3838" t="str">
            <v>S01560-V09499</v>
          </cell>
          <cell r="I3838">
            <v>9499</v>
          </cell>
          <cell r="J3838" t="str">
            <v>Blood RNA</v>
          </cell>
          <cell r="K3838" t="str">
            <v>PaxGene</v>
          </cell>
          <cell r="L3838">
            <v>210</v>
          </cell>
          <cell r="M3838" t="str">
            <v>A</v>
          </cell>
          <cell r="N3838">
            <v>4</v>
          </cell>
          <cell r="P3838">
            <v>23732</v>
          </cell>
          <cell r="Q3838" t="str">
            <v>Female</v>
          </cell>
          <cell r="R3838" t="str">
            <v>[EA]</v>
          </cell>
          <cell r="S3838" t="str">
            <v xml:space="preserve">Rheumatic </v>
          </cell>
          <cell r="T3838" t="str">
            <v>Rheumatic Disease Patient</v>
          </cell>
          <cell r="U3838">
            <v>1987</v>
          </cell>
          <cell r="V3838">
            <v>31</v>
          </cell>
        </row>
        <row r="3839">
          <cell r="A3839" t="str">
            <v>AA03838</v>
          </cell>
          <cell r="B3839">
            <v>1</v>
          </cell>
          <cell r="C3839" t="str">
            <v>OCRD</v>
          </cell>
          <cell r="D3839">
            <v>423</v>
          </cell>
          <cell r="E3839">
            <v>43178</v>
          </cell>
          <cell r="F3839" t="str">
            <v>OCRD|0423</v>
          </cell>
          <cell r="G3839" t="str">
            <v>OCRD|0423|2018-03-19</v>
          </cell>
          <cell r="H3839" t="str">
            <v>S00423-V09501</v>
          </cell>
          <cell r="I3839">
            <v>9501</v>
          </cell>
          <cell r="J3839" t="str">
            <v>Blood RNA</v>
          </cell>
          <cell r="K3839" t="str">
            <v>PaxGene</v>
          </cell>
          <cell r="L3839">
            <v>210</v>
          </cell>
          <cell r="M3839" t="str">
            <v>A</v>
          </cell>
          <cell r="N3839">
            <v>5</v>
          </cell>
          <cell r="P3839">
            <v>11272</v>
          </cell>
          <cell r="Q3839" t="str">
            <v>Male</v>
          </cell>
          <cell r="R3839" t="str">
            <v>[AI]</v>
          </cell>
          <cell r="S3839" t="str">
            <v xml:space="preserve">Rheumatic </v>
          </cell>
          <cell r="T3839" t="str">
            <v>Rheumatic Disease Patient</v>
          </cell>
          <cell r="U3839">
            <v>1960</v>
          </cell>
          <cell r="V3839">
            <v>58</v>
          </cell>
        </row>
        <row r="3840">
          <cell r="A3840" t="str">
            <v>AA03839</v>
          </cell>
          <cell r="B3840">
            <v>1</v>
          </cell>
          <cell r="C3840" t="str">
            <v>OCRD</v>
          </cell>
          <cell r="D3840">
            <v>143</v>
          </cell>
          <cell r="E3840">
            <v>43179</v>
          </cell>
          <cell r="F3840" t="str">
            <v>OCRD|0143</v>
          </cell>
          <cell r="G3840" t="str">
            <v>OCRD|0143|2018-03-20</v>
          </cell>
          <cell r="H3840" t="str">
            <v>S00143-V09503</v>
          </cell>
          <cell r="I3840">
            <v>9503</v>
          </cell>
          <cell r="J3840" t="str">
            <v>Blood RNA</v>
          </cell>
          <cell r="K3840" t="str">
            <v>PaxGene</v>
          </cell>
          <cell r="L3840">
            <v>210</v>
          </cell>
          <cell r="M3840" t="str">
            <v>A</v>
          </cell>
          <cell r="N3840">
            <v>6</v>
          </cell>
          <cell r="P3840">
            <v>17302</v>
          </cell>
          <cell r="Q3840" t="str">
            <v>Female</v>
          </cell>
          <cell r="R3840" t="str">
            <v>[A]</v>
          </cell>
          <cell r="S3840" t="str">
            <v xml:space="preserve">SLE </v>
          </cell>
          <cell r="T3840" t="str">
            <v>SLE Patient</v>
          </cell>
          <cell r="U3840">
            <v>1964</v>
          </cell>
          <cell r="V3840">
            <v>54</v>
          </cell>
        </row>
        <row r="3841">
          <cell r="A3841" t="str">
            <v>AA03840</v>
          </cell>
          <cell r="B3841">
            <v>1</v>
          </cell>
          <cell r="C3841" t="str">
            <v>OCRD</v>
          </cell>
          <cell r="D3841">
            <v>841</v>
          </cell>
          <cell r="E3841">
            <v>43179</v>
          </cell>
          <cell r="F3841" t="str">
            <v>OCRD|0841</v>
          </cell>
          <cell r="G3841" t="str">
            <v>OCRD|0841|2018-03-20</v>
          </cell>
          <cell r="H3841" t="str">
            <v>S00841-V09504</v>
          </cell>
          <cell r="I3841">
            <v>9504</v>
          </cell>
          <cell r="J3841" t="str">
            <v>Blood RNA</v>
          </cell>
          <cell r="K3841" t="str">
            <v>PaxGene</v>
          </cell>
          <cell r="L3841">
            <v>210</v>
          </cell>
          <cell r="M3841" t="str">
            <v>B</v>
          </cell>
          <cell r="N3841">
            <v>1</v>
          </cell>
          <cell r="P3841">
            <v>20341</v>
          </cell>
          <cell r="Q3841" t="str">
            <v>Female</v>
          </cell>
          <cell r="R3841" t="str">
            <v>[EA]</v>
          </cell>
          <cell r="S3841" t="str">
            <v xml:space="preserve">SLE </v>
          </cell>
          <cell r="T3841" t="str">
            <v>SLE Patient</v>
          </cell>
          <cell r="U3841">
            <v>1955</v>
          </cell>
          <cell r="V3841">
            <v>63</v>
          </cell>
        </row>
        <row r="3842">
          <cell r="A3842" t="str">
            <v>AA03841</v>
          </cell>
          <cell r="B3842">
            <v>1</v>
          </cell>
          <cell r="C3842" t="str">
            <v>OCRD</v>
          </cell>
          <cell r="D3842">
            <v>901</v>
          </cell>
          <cell r="E3842">
            <v>43179</v>
          </cell>
          <cell r="F3842" t="str">
            <v>OCRD|0901</v>
          </cell>
          <cell r="G3842" t="str">
            <v>OCRD|0901|2018-03-20</v>
          </cell>
          <cell r="H3842" t="str">
            <v>S00901-V09502</v>
          </cell>
          <cell r="I3842">
            <v>9502</v>
          </cell>
          <cell r="J3842" t="str">
            <v>Blood RNA</v>
          </cell>
          <cell r="K3842" t="str">
            <v>PaxGene</v>
          </cell>
          <cell r="L3842">
            <v>210</v>
          </cell>
          <cell r="M3842" t="str">
            <v>B</v>
          </cell>
          <cell r="N3842">
            <v>2</v>
          </cell>
          <cell r="P3842">
            <v>23000</v>
          </cell>
          <cell r="Q3842" t="str">
            <v>Female</v>
          </cell>
          <cell r="R3842" t="str">
            <v>[EA][H]</v>
          </cell>
          <cell r="S3842" t="str">
            <v xml:space="preserve">SLE </v>
          </cell>
          <cell r="T3842" t="str">
            <v>SLE Patient</v>
          </cell>
          <cell r="U3842">
            <v>1989</v>
          </cell>
          <cell r="V3842">
            <v>29</v>
          </cell>
        </row>
        <row r="3843">
          <cell r="A3843" t="str">
            <v>AA03842</v>
          </cell>
          <cell r="B3843">
            <v>1</v>
          </cell>
          <cell r="C3843" t="str">
            <v>OCRD</v>
          </cell>
          <cell r="D3843">
            <v>713</v>
          </cell>
          <cell r="E3843">
            <v>43181</v>
          </cell>
          <cell r="F3843" t="str">
            <v>OCRD|0713</v>
          </cell>
          <cell r="G3843" t="str">
            <v>OCRD|0713|2018-03-22</v>
          </cell>
          <cell r="H3843" t="str">
            <v>S00713-V09505</v>
          </cell>
          <cell r="I3843">
            <v>9505</v>
          </cell>
          <cell r="J3843" t="str">
            <v>Blood RNA</v>
          </cell>
          <cell r="K3843" t="str">
            <v>PaxGene</v>
          </cell>
          <cell r="L3843">
            <v>210</v>
          </cell>
          <cell r="M3843" t="str">
            <v>B</v>
          </cell>
          <cell r="N3843">
            <v>3</v>
          </cell>
          <cell r="P3843">
            <v>11860</v>
          </cell>
          <cell r="Q3843" t="str">
            <v>Female</v>
          </cell>
          <cell r="R3843" t="str">
            <v>[A][AA]</v>
          </cell>
          <cell r="S3843" t="str">
            <v xml:space="preserve">Rheumatic </v>
          </cell>
          <cell r="T3843" t="str">
            <v>Rheumatic Disease Patient</v>
          </cell>
          <cell r="U3843">
            <v>1964</v>
          </cell>
          <cell r="V3843">
            <v>54</v>
          </cell>
        </row>
        <row r="3844">
          <cell r="A3844" t="str">
            <v>AA03843</v>
          </cell>
          <cell r="B3844">
            <v>1</v>
          </cell>
          <cell r="C3844" t="str">
            <v>OCRD</v>
          </cell>
          <cell r="D3844">
            <v>281</v>
          </cell>
          <cell r="E3844">
            <v>43185</v>
          </cell>
          <cell r="F3844" t="str">
            <v>OCRD|0281</v>
          </cell>
          <cell r="G3844" t="str">
            <v>OCRD|0281|2018-03-26</v>
          </cell>
          <cell r="H3844" t="str">
            <v>S00218-V09507</v>
          </cell>
          <cell r="I3844">
            <v>9507</v>
          </cell>
          <cell r="J3844" t="str">
            <v>Blood RNA</v>
          </cell>
          <cell r="K3844" t="str">
            <v>PaxGene</v>
          </cell>
          <cell r="L3844">
            <v>210</v>
          </cell>
          <cell r="M3844" t="str">
            <v>B</v>
          </cell>
          <cell r="N3844">
            <v>4</v>
          </cell>
          <cell r="P3844">
            <v>11448</v>
          </cell>
          <cell r="Q3844" t="str">
            <v>Female</v>
          </cell>
          <cell r="R3844" t="str">
            <v>[AI]</v>
          </cell>
          <cell r="S3844" t="str">
            <v xml:space="preserve">RA </v>
          </cell>
          <cell r="T3844" t="str">
            <v>RA Patient</v>
          </cell>
          <cell r="U3844">
            <v>1946</v>
          </cell>
          <cell r="V3844">
            <v>72</v>
          </cell>
        </row>
        <row r="3845">
          <cell r="A3845" t="str">
            <v>AA03844</v>
          </cell>
          <cell r="B3845">
            <v>1</v>
          </cell>
          <cell r="C3845" t="str">
            <v>OCRD</v>
          </cell>
          <cell r="D3845">
            <v>477</v>
          </cell>
          <cell r="E3845">
            <v>43185</v>
          </cell>
          <cell r="F3845" t="str">
            <v>OCRD|0477</v>
          </cell>
          <cell r="G3845" t="str">
            <v>OCRD|0477|2018-03-26</v>
          </cell>
          <cell r="H3845" t="str">
            <v>S00477-V09510</v>
          </cell>
          <cell r="I3845">
            <v>9510</v>
          </cell>
          <cell r="J3845" t="str">
            <v>Blood RNA</v>
          </cell>
          <cell r="K3845" t="str">
            <v>PaxGene</v>
          </cell>
          <cell r="L3845">
            <v>210</v>
          </cell>
          <cell r="M3845" t="str">
            <v>B</v>
          </cell>
          <cell r="N3845">
            <v>5</v>
          </cell>
          <cell r="P3845">
            <v>11356</v>
          </cell>
          <cell r="Q3845" t="str">
            <v>Female</v>
          </cell>
          <cell r="R3845" t="str">
            <v>[EA]</v>
          </cell>
          <cell r="S3845" t="str">
            <v xml:space="preserve">SLE </v>
          </cell>
          <cell r="T3845" t="str">
            <v>SLE Patient</v>
          </cell>
          <cell r="U3845">
            <v>1949</v>
          </cell>
          <cell r="V3845">
            <v>69</v>
          </cell>
        </row>
        <row r="3846">
          <cell r="A3846" t="str">
            <v>AA03845</v>
          </cell>
          <cell r="B3846">
            <v>1</v>
          </cell>
          <cell r="C3846" t="str">
            <v>OCRD</v>
          </cell>
          <cell r="D3846">
            <v>1426</v>
          </cell>
          <cell r="E3846">
            <v>43185</v>
          </cell>
          <cell r="F3846" t="str">
            <v>OCRD|1426</v>
          </cell>
          <cell r="G3846" t="str">
            <v>OCRD|1426|2018-03-26</v>
          </cell>
          <cell r="H3846" t="str">
            <v>S01426-V09506</v>
          </cell>
          <cell r="I3846">
            <v>9506</v>
          </cell>
          <cell r="J3846" t="str">
            <v>Blood RNA</v>
          </cell>
          <cell r="K3846" t="str">
            <v>PaxGene</v>
          </cell>
          <cell r="L3846">
            <v>210</v>
          </cell>
          <cell r="M3846" t="str">
            <v>B</v>
          </cell>
          <cell r="N3846">
            <v>6</v>
          </cell>
          <cell r="P3846">
            <v>22918</v>
          </cell>
          <cell r="Q3846" t="str">
            <v>Female</v>
          </cell>
          <cell r="R3846" t="str">
            <v>[EA]</v>
          </cell>
          <cell r="S3846" t="str">
            <v xml:space="preserve">SLE </v>
          </cell>
          <cell r="T3846" t="str">
            <v>SLE Patient</v>
          </cell>
          <cell r="U3846">
            <v>1993</v>
          </cell>
          <cell r="V3846">
            <v>25</v>
          </cell>
        </row>
        <row r="3847">
          <cell r="A3847" t="str">
            <v>AA03846</v>
          </cell>
          <cell r="B3847">
            <v>1</v>
          </cell>
          <cell r="C3847" t="str">
            <v>OCRD</v>
          </cell>
          <cell r="D3847">
            <v>1499</v>
          </cell>
          <cell r="E3847">
            <v>43185</v>
          </cell>
          <cell r="F3847" t="str">
            <v>OCRD|1499</v>
          </cell>
          <cell r="G3847" t="str">
            <v>OCRD|1499|2018-03-26</v>
          </cell>
          <cell r="H3847" t="str">
            <v>S01499-V09509</v>
          </cell>
          <cell r="I3847">
            <v>9509</v>
          </cell>
          <cell r="J3847" t="str">
            <v>Blood RNA</v>
          </cell>
          <cell r="K3847" t="str">
            <v>PaxGene</v>
          </cell>
          <cell r="L3847">
            <v>210</v>
          </cell>
          <cell r="M3847" t="str">
            <v>C</v>
          </cell>
          <cell r="N3847">
            <v>1</v>
          </cell>
          <cell r="P3847">
            <v>23413</v>
          </cell>
          <cell r="Q3847" t="str">
            <v>Female</v>
          </cell>
          <cell r="R3847" t="str">
            <v>[EA]</v>
          </cell>
          <cell r="S3847" t="str">
            <v xml:space="preserve">SLE </v>
          </cell>
          <cell r="T3847" t="str">
            <v>SLE Patient</v>
          </cell>
          <cell r="U3847">
            <v>1989</v>
          </cell>
          <cell r="V3847">
            <v>29</v>
          </cell>
        </row>
        <row r="3848">
          <cell r="A3848" t="str">
            <v>AA03847</v>
          </cell>
          <cell r="B3848">
            <v>1</v>
          </cell>
          <cell r="C3848" t="str">
            <v>OCRD</v>
          </cell>
          <cell r="D3848">
            <v>1561</v>
          </cell>
          <cell r="E3848">
            <v>43185</v>
          </cell>
          <cell r="F3848" t="str">
            <v>OCRD|1561</v>
          </cell>
          <cell r="G3848" t="str">
            <v>OCRD|1561|2018-03-26</v>
          </cell>
          <cell r="H3848" t="str">
            <v>S01561-V09508</v>
          </cell>
          <cell r="I3848">
            <v>9508</v>
          </cell>
          <cell r="J3848" t="str">
            <v>Blood RNA</v>
          </cell>
          <cell r="K3848" t="str">
            <v>PaxGene</v>
          </cell>
          <cell r="L3848">
            <v>210</v>
          </cell>
          <cell r="M3848" t="str">
            <v>C</v>
          </cell>
          <cell r="N3848">
            <v>2</v>
          </cell>
          <cell r="P3848">
            <v>23733</v>
          </cell>
          <cell r="Q3848" t="str">
            <v>Female</v>
          </cell>
          <cell r="R3848" t="str">
            <v>[EA]</v>
          </cell>
          <cell r="S3848" t="str">
            <v xml:space="preserve">SLE </v>
          </cell>
          <cell r="T3848" t="str">
            <v>SLE Patient</v>
          </cell>
          <cell r="U3848">
            <v>1972</v>
          </cell>
          <cell r="V3848">
            <v>46</v>
          </cell>
        </row>
        <row r="3849">
          <cell r="A3849" t="str">
            <v>AA03848</v>
          </cell>
          <cell r="B3849">
            <v>1</v>
          </cell>
          <cell r="C3849" t="str">
            <v>OCRD</v>
          </cell>
          <cell r="D3849">
            <v>390</v>
          </cell>
          <cell r="E3849">
            <v>43186</v>
          </cell>
          <cell r="F3849" t="str">
            <v>OCRD|0390</v>
          </cell>
          <cell r="G3849" t="str">
            <v>OCRD|0390|2018-03-27</v>
          </cell>
          <cell r="H3849" t="str">
            <v>S00390-V09511</v>
          </cell>
          <cell r="I3849">
            <v>9511</v>
          </cell>
          <cell r="J3849" t="str">
            <v>Blood RNA</v>
          </cell>
          <cell r="K3849" t="str">
            <v>PaxGene</v>
          </cell>
          <cell r="L3849">
            <v>210</v>
          </cell>
          <cell r="M3849" t="str">
            <v>C</v>
          </cell>
          <cell r="N3849">
            <v>3</v>
          </cell>
          <cell r="P3849">
            <v>13212</v>
          </cell>
          <cell r="Q3849" t="str">
            <v>Female</v>
          </cell>
          <cell r="R3849" t="str">
            <v>[A]</v>
          </cell>
          <cell r="S3849" t="str">
            <v xml:space="preserve">SLE </v>
          </cell>
          <cell r="T3849" t="str">
            <v>SLE Patient</v>
          </cell>
          <cell r="U3849">
            <v>1979</v>
          </cell>
          <cell r="V3849">
            <v>39</v>
          </cell>
        </row>
        <row r="3850">
          <cell r="A3850" t="str">
            <v>AA03849</v>
          </cell>
          <cell r="B3850">
            <v>1</v>
          </cell>
          <cell r="C3850" t="str">
            <v>OCRD</v>
          </cell>
          <cell r="D3850">
            <v>1456</v>
          </cell>
          <cell r="E3850">
            <v>43186</v>
          </cell>
          <cell r="F3850" t="str">
            <v>OCRD|1456</v>
          </cell>
          <cell r="G3850" t="str">
            <v>OCRD|1456|2018-03-27</v>
          </cell>
          <cell r="H3850" t="str">
            <v>S01456-V09512</v>
          </cell>
          <cell r="I3850">
            <v>9512</v>
          </cell>
          <cell r="J3850" t="str">
            <v>Blood RNA</v>
          </cell>
          <cell r="K3850" t="str">
            <v>PaxGene</v>
          </cell>
          <cell r="L3850">
            <v>210</v>
          </cell>
          <cell r="M3850" t="str">
            <v>C</v>
          </cell>
          <cell r="N3850">
            <v>4</v>
          </cell>
          <cell r="P3850">
            <v>23354</v>
          </cell>
          <cell r="Q3850" t="str">
            <v>Female</v>
          </cell>
          <cell r="R3850" t="str">
            <v>[EA]</v>
          </cell>
          <cell r="S3850" t="str">
            <v xml:space="preserve">SLE </v>
          </cell>
          <cell r="T3850" t="str">
            <v>SLE Patient</v>
          </cell>
          <cell r="U3850">
            <v>1956</v>
          </cell>
          <cell r="V3850">
            <v>62</v>
          </cell>
        </row>
        <row r="3851">
          <cell r="A3851" t="str">
            <v>AA03850</v>
          </cell>
          <cell r="B3851">
            <v>1</v>
          </cell>
          <cell r="C3851" t="str">
            <v>OCRD</v>
          </cell>
          <cell r="D3851">
            <v>1562</v>
          </cell>
          <cell r="E3851">
            <v>43186</v>
          </cell>
          <cell r="F3851" t="str">
            <v>OCRD|1562</v>
          </cell>
          <cell r="G3851" t="str">
            <v>OCRD|1562|2018-03-27</v>
          </cell>
          <cell r="H3851" t="str">
            <v>S01562-V09513</v>
          </cell>
          <cell r="I3851">
            <v>9513</v>
          </cell>
          <cell r="J3851" t="str">
            <v>Blood RNA</v>
          </cell>
          <cell r="K3851" t="str">
            <v>PaxGene</v>
          </cell>
          <cell r="L3851">
            <v>210</v>
          </cell>
          <cell r="M3851" t="str">
            <v>C</v>
          </cell>
          <cell r="N3851">
            <v>5</v>
          </cell>
          <cell r="P3851">
            <v>23734</v>
          </cell>
          <cell r="Q3851" t="str">
            <v>Female</v>
          </cell>
          <cell r="R3851" t="str">
            <v>[AA]</v>
          </cell>
          <cell r="S3851" t="str">
            <v xml:space="preserve">SLE </v>
          </cell>
          <cell r="T3851" t="str">
            <v>SLE Patient</v>
          </cell>
          <cell r="U3851">
            <v>1984</v>
          </cell>
          <cell r="V3851">
            <v>34</v>
          </cell>
        </row>
        <row r="3852">
          <cell r="A3852" t="str">
            <v>AA03851</v>
          </cell>
          <cell r="B3852">
            <v>1</v>
          </cell>
          <cell r="C3852" t="str">
            <v>OCRD</v>
          </cell>
          <cell r="D3852">
            <v>77</v>
          </cell>
          <cell r="E3852">
            <v>43187</v>
          </cell>
          <cell r="F3852" t="str">
            <v>OCRD|0077</v>
          </cell>
          <cell r="G3852" t="str">
            <v>OCRD|0077|2018-03-28</v>
          </cell>
          <cell r="H3852" t="str">
            <v>S00077-V09515</v>
          </cell>
          <cell r="I3852">
            <v>9515</v>
          </cell>
          <cell r="J3852" t="str">
            <v>Blood RNA</v>
          </cell>
          <cell r="K3852" t="str">
            <v>PaxGene</v>
          </cell>
          <cell r="L3852">
            <v>210</v>
          </cell>
          <cell r="M3852" t="str">
            <v>C</v>
          </cell>
          <cell r="N3852">
            <v>6</v>
          </cell>
          <cell r="P3852">
            <v>11579</v>
          </cell>
          <cell r="Q3852" t="str">
            <v>Male</v>
          </cell>
          <cell r="R3852" t="str">
            <v>[EA]</v>
          </cell>
          <cell r="S3852" t="str">
            <v xml:space="preserve">RA </v>
          </cell>
          <cell r="T3852" t="str">
            <v>RA Patient</v>
          </cell>
          <cell r="U3852">
            <v>1950</v>
          </cell>
          <cell r="V3852">
            <v>68</v>
          </cell>
        </row>
        <row r="3853">
          <cell r="A3853" t="str">
            <v>AA03852</v>
          </cell>
          <cell r="B3853">
            <v>1</v>
          </cell>
          <cell r="C3853" t="str">
            <v>OCRD</v>
          </cell>
          <cell r="D3853">
            <v>679</v>
          </cell>
          <cell r="E3853">
            <v>43187</v>
          </cell>
          <cell r="F3853" t="str">
            <v>OCRD|0679</v>
          </cell>
          <cell r="G3853" t="str">
            <v>OCRD|0679|2018-03-28</v>
          </cell>
          <cell r="H3853" t="str">
            <v>S00679-V09514</v>
          </cell>
          <cell r="I3853">
            <v>9514</v>
          </cell>
          <cell r="J3853" t="str">
            <v>Blood RNA</v>
          </cell>
          <cell r="K3853" t="str">
            <v>PaxGene</v>
          </cell>
          <cell r="L3853">
            <v>210</v>
          </cell>
          <cell r="M3853" t="str">
            <v>D</v>
          </cell>
          <cell r="N3853">
            <v>1</v>
          </cell>
          <cell r="P3853">
            <v>11421</v>
          </cell>
          <cell r="Q3853" t="str">
            <v>Female</v>
          </cell>
          <cell r="R3853" t="str">
            <v>[EA]</v>
          </cell>
          <cell r="S3853" t="str">
            <v xml:space="preserve">SLE </v>
          </cell>
          <cell r="T3853" t="str">
            <v>SLE Patient</v>
          </cell>
          <cell r="U3853">
            <v>1971</v>
          </cell>
          <cell r="V3853">
            <v>47</v>
          </cell>
        </row>
        <row r="3854">
          <cell r="A3854" t="str">
            <v>AA03853</v>
          </cell>
          <cell r="B3854">
            <v>1</v>
          </cell>
          <cell r="C3854" t="str">
            <v>OCRD</v>
          </cell>
          <cell r="D3854">
            <v>1431</v>
          </cell>
          <cell r="E3854">
            <v>43187</v>
          </cell>
          <cell r="F3854" t="str">
            <v>OCRD|1431</v>
          </cell>
          <cell r="G3854" t="str">
            <v>OCRD|1431|2018-03-28</v>
          </cell>
          <cell r="H3854" t="str">
            <v>S01431-V09516</v>
          </cell>
          <cell r="I3854">
            <v>9516</v>
          </cell>
          <cell r="J3854" t="str">
            <v>Blood RNA</v>
          </cell>
          <cell r="K3854" t="str">
            <v>PaxGene</v>
          </cell>
          <cell r="L3854">
            <v>210</v>
          </cell>
          <cell r="M3854" t="str">
            <v>D</v>
          </cell>
          <cell r="N3854">
            <v>2</v>
          </cell>
          <cell r="P3854">
            <v>23265</v>
          </cell>
          <cell r="Q3854" t="str">
            <v>Female</v>
          </cell>
          <cell r="R3854" t="str">
            <v>[EA]</v>
          </cell>
          <cell r="S3854" t="str">
            <v xml:space="preserve">RA </v>
          </cell>
          <cell r="T3854" t="str">
            <v>RA Patient</v>
          </cell>
          <cell r="U3854">
            <v>1994</v>
          </cell>
          <cell r="V3854">
            <v>24</v>
          </cell>
        </row>
        <row r="3855">
          <cell r="A3855" t="str">
            <v>AA03854</v>
          </cell>
          <cell r="B3855">
            <v>1</v>
          </cell>
          <cell r="C3855" t="str">
            <v>OCRD</v>
          </cell>
          <cell r="D3855">
            <v>155</v>
          </cell>
          <cell r="E3855">
            <v>43187</v>
          </cell>
          <cell r="F3855" t="str">
            <v>OCRD|0155</v>
          </cell>
          <cell r="G3855" t="str">
            <v>OCRD|0155|2018-03-28</v>
          </cell>
          <cell r="H3855" t="str">
            <v>S00155-V09517</v>
          </cell>
          <cell r="I3855">
            <v>9517</v>
          </cell>
          <cell r="J3855" t="str">
            <v>Blood RNA</v>
          </cell>
          <cell r="K3855" t="str">
            <v>PaxGene</v>
          </cell>
          <cell r="L3855">
            <v>210</v>
          </cell>
          <cell r="M3855" t="str">
            <v>D</v>
          </cell>
          <cell r="N3855">
            <v>3</v>
          </cell>
          <cell r="P3855">
            <v>11315</v>
          </cell>
          <cell r="Q3855" t="str">
            <v>Male</v>
          </cell>
          <cell r="R3855" t="str">
            <v>[EA]</v>
          </cell>
          <cell r="S3855" t="str">
            <v xml:space="preserve">SLE </v>
          </cell>
          <cell r="T3855" t="str">
            <v>SLE Patient</v>
          </cell>
          <cell r="U3855">
            <v>1950</v>
          </cell>
          <cell r="V3855">
            <v>68</v>
          </cell>
        </row>
        <row r="3856">
          <cell r="A3856" t="str">
            <v>AA03855</v>
          </cell>
          <cell r="B3856">
            <v>1</v>
          </cell>
          <cell r="C3856" t="str">
            <v>OCRD</v>
          </cell>
          <cell r="D3856">
            <v>740</v>
          </cell>
          <cell r="E3856">
            <v>43188</v>
          </cell>
          <cell r="F3856" t="str">
            <v>OCRD|0740</v>
          </cell>
          <cell r="G3856" t="str">
            <v>OCRD|0740|2018-03-29</v>
          </cell>
          <cell r="H3856" t="str">
            <v>S00740-V09518</v>
          </cell>
          <cell r="I3856">
            <v>9518</v>
          </cell>
          <cell r="J3856" t="str">
            <v>Blood RNA</v>
          </cell>
          <cell r="K3856" t="str">
            <v>PaxGene</v>
          </cell>
          <cell r="L3856">
            <v>210</v>
          </cell>
          <cell r="M3856" t="str">
            <v>D</v>
          </cell>
          <cell r="N3856">
            <v>4</v>
          </cell>
          <cell r="P3856">
            <v>20029</v>
          </cell>
          <cell r="Q3856" t="str">
            <v>Female</v>
          </cell>
          <cell r="R3856" t="str">
            <v>[EA]</v>
          </cell>
          <cell r="S3856" t="str">
            <v xml:space="preserve">Rheumatic </v>
          </cell>
          <cell r="T3856" t="str">
            <v>Rheumatic Disease Patient</v>
          </cell>
          <cell r="U3856">
            <v>1974</v>
          </cell>
          <cell r="V3856">
            <v>44</v>
          </cell>
        </row>
        <row r="3857">
          <cell r="A3857" t="str">
            <v>AA03856</v>
          </cell>
          <cell r="B3857">
            <v>1</v>
          </cell>
          <cell r="C3857" t="str">
            <v>OCRD</v>
          </cell>
          <cell r="D3857">
            <v>762</v>
          </cell>
          <cell r="E3857">
            <v>43188</v>
          </cell>
          <cell r="F3857" t="str">
            <v>OCRD|0762</v>
          </cell>
          <cell r="G3857" t="str">
            <v>OCRD|0762|2018-03-29</v>
          </cell>
          <cell r="H3857" t="str">
            <v>S00762-V09519</v>
          </cell>
          <cell r="I3857">
            <v>9519</v>
          </cell>
          <cell r="J3857" t="str">
            <v>Blood RNA</v>
          </cell>
          <cell r="K3857" t="str">
            <v>PaxGene</v>
          </cell>
          <cell r="L3857">
            <v>210</v>
          </cell>
          <cell r="M3857" t="str">
            <v>D</v>
          </cell>
          <cell r="N3857">
            <v>5</v>
          </cell>
          <cell r="P3857">
            <v>20057</v>
          </cell>
          <cell r="Q3857" t="str">
            <v>Female</v>
          </cell>
          <cell r="R3857" t="str">
            <v>[EA]</v>
          </cell>
          <cell r="S3857" t="str">
            <v xml:space="preserve">RA </v>
          </cell>
          <cell r="T3857" t="str">
            <v>RA Patient</v>
          </cell>
          <cell r="U3857">
            <v>1956</v>
          </cell>
          <cell r="V3857">
            <v>62</v>
          </cell>
        </row>
        <row r="3858">
          <cell r="A3858" t="str">
            <v>AA03857</v>
          </cell>
          <cell r="B3858">
            <v>1</v>
          </cell>
          <cell r="C3858" t="str">
            <v>OCRD</v>
          </cell>
          <cell r="D3858">
            <v>79</v>
          </cell>
          <cell r="E3858">
            <v>43192</v>
          </cell>
          <cell r="F3858" t="str">
            <v>OCRD|0079</v>
          </cell>
          <cell r="G3858" t="str">
            <v>OCRD|0079|2018-04-02</v>
          </cell>
          <cell r="H3858" t="str">
            <v>S0079-V09521</v>
          </cell>
          <cell r="I3858">
            <v>9521</v>
          </cell>
          <cell r="J3858" t="str">
            <v>Blood RNA</v>
          </cell>
          <cell r="K3858" t="str">
            <v>PaxGene</v>
          </cell>
          <cell r="L3858">
            <v>210</v>
          </cell>
          <cell r="M3858" t="str">
            <v>D</v>
          </cell>
          <cell r="N3858">
            <v>6</v>
          </cell>
          <cell r="P3858">
            <v>17272</v>
          </cell>
          <cell r="Q3858" t="str">
            <v>Female</v>
          </cell>
          <cell r="R3858" t="str">
            <v>[A]</v>
          </cell>
          <cell r="S3858" t="str">
            <v xml:space="preserve">SLE </v>
          </cell>
          <cell r="T3858" t="str">
            <v>SLE Patient</v>
          </cell>
          <cell r="U3858">
            <v>1985</v>
          </cell>
          <cell r="V3858">
            <v>33</v>
          </cell>
        </row>
        <row r="3859">
          <cell r="A3859" t="str">
            <v>AA03858</v>
          </cell>
          <cell r="B3859">
            <v>1</v>
          </cell>
          <cell r="C3859" t="str">
            <v>OCRD</v>
          </cell>
          <cell r="D3859">
            <v>211</v>
          </cell>
          <cell r="E3859">
            <v>43192</v>
          </cell>
          <cell r="F3859" t="str">
            <v>OCRD|0211</v>
          </cell>
          <cell r="G3859" t="str">
            <v>OCRD|0211|2018-04-02</v>
          </cell>
          <cell r="H3859" t="str">
            <v>S00211-V09520</v>
          </cell>
          <cell r="I3859">
            <v>9520</v>
          </cell>
          <cell r="J3859" t="str">
            <v>Blood RNA</v>
          </cell>
          <cell r="K3859" t="str">
            <v>PaxGene</v>
          </cell>
          <cell r="L3859">
            <v>210</v>
          </cell>
          <cell r="M3859" t="str">
            <v>E</v>
          </cell>
          <cell r="N3859">
            <v>1</v>
          </cell>
          <cell r="P3859">
            <v>10458</v>
          </cell>
          <cell r="Q3859" t="str">
            <v>Male</v>
          </cell>
          <cell r="R3859" t="str">
            <v>[EA]</v>
          </cell>
          <cell r="S3859" t="str">
            <v xml:space="preserve">SLE </v>
          </cell>
          <cell r="T3859" t="str">
            <v>SLE Patient</v>
          </cell>
          <cell r="U3859">
            <v>1959</v>
          </cell>
          <cell r="V3859">
            <v>59</v>
          </cell>
        </row>
        <row r="3860">
          <cell r="A3860" t="str">
            <v>AA03859</v>
          </cell>
          <cell r="B3860">
            <v>1</v>
          </cell>
          <cell r="C3860" t="str">
            <v>OCRD</v>
          </cell>
          <cell r="D3860">
            <v>746</v>
          </cell>
          <cell r="E3860">
            <v>43192</v>
          </cell>
          <cell r="F3860" t="str">
            <v>OCRD|0746</v>
          </cell>
          <cell r="G3860" t="str">
            <v>OCRD|0746|2018-04-02</v>
          </cell>
          <cell r="H3860" t="str">
            <v>S00716-V09522</v>
          </cell>
          <cell r="I3860">
            <v>9522</v>
          </cell>
          <cell r="J3860" t="str">
            <v>Blood RNA</v>
          </cell>
          <cell r="K3860" t="str">
            <v>PaxGene</v>
          </cell>
          <cell r="L3860">
            <v>210</v>
          </cell>
          <cell r="M3860" t="str">
            <v>E</v>
          </cell>
          <cell r="N3860">
            <v>2</v>
          </cell>
          <cell r="P3860">
            <v>20041</v>
          </cell>
          <cell r="Q3860" t="str">
            <v>Female</v>
          </cell>
          <cell r="R3860" t="str">
            <v>[AA]</v>
          </cell>
          <cell r="S3860" t="str">
            <v xml:space="preserve">Rheumatic </v>
          </cell>
          <cell r="T3860" t="str">
            <v>Rheumatic Disease Patient</v>
          </cell>
          <cell r="U3860">
            <v>1963</v>
          </cell>
          <cell r="V3860">
            <v>55</v>
          </cell>
        </row>
        <row r="3861">
          <cell r="A3861" t="str">
            <v>AA03860</v>
          </cell>
          <cell r="B3861">
            <v>1</v>
          </cell>
          <cell r="C3861" t="str">
            <v>OCRD</v>
          </cell>
          <cell r="D3861">
            <v>782</v>
          </cell>
          <cell r="E3861">
            <v>43193</v>
          </cell>
          <cell r="F3861" t="str">
            <v>OCRD|0782</v>
          </cell>
          <cell r="G3861" t="str">
            <v>OCRD|0782|2018-04-03</v>
          </cell>
          <cell r="H3861" t="str">
            <v>S00782-V09525</v>
          </cell>
          <cell r="I3861">
            <v>9525</v>
          </cell>
          <cell r="J3861" t="str">
            <v>Blood RNA</v>
          </cell>
          <cell r="K3861" t="str">
            <v>PaxGene</v>
          </cell>
          <cell r="L3861">
            <v>210</v>
          </cell>
          <cell r="M3861" t="str">
            <v>E</v>
          </cell>
          <cell r="N3861">
            <v>3</v>
          </cell>
          <cell r="P3861">
            <v>20085</v>
          </cell>
          <cell r="Q3861" t="str">
            <v>Female</v>
          </cell>
          <cell r="R3861" t="str">
            <v>[A]</v>
          </cell>
          <cell r="S3861" t="str">
            <v xml:space="preserve">SLE </v>
          </cell>
          <cell r="T3861" t="str">
            <v>SLE Patient</v>
          </cell>
          <cell r="U3861">
            <v>1985</v>
          </cell>
          <cell r="V3861">
            <v>33</v>
          </cell>
        </row>
        <row r="3862">
          <cell r="A3862" t="str">
            <v>AA03861</v>
          </cell>
          <cell r="B3862">
            <v>1</v>
          </cell>
          <cell r="C3862" t="str">
            <v>OCRD</v>
          </cell>
          <cell r="D3862">
            <v>1434</v>
          </cell>
          <cell r="E3862">
            <v>43193</v>
          </cell>
          <cell r="F3862" t="str">
            <v>OCRD|1434</v>
          </cell>
          <cell r="G3862" t="str">
            <v>OCRD|1434|2018-04-03</v>
          </cell>
          <cell r="H3862" t="str">
            <v>S01434-V09523</v>
          </cell>
          <cell r="I3862">
            <v>9523</v>
          </cell>
          <cell r="J3862" t="str">
            <v>Blood RNA</v>
          </cell>
          <cell r="K3862" t="str">
            <v>PaxGene</v>
          </cell>
          <cell r="L3862">
            <v>210</v>
          </cell>
          <cell r="M3862" t="str">
            <v>E</v>
          </cell>
          <cell r="N3862">
            <v>4</v>
          </cell>
          <cell r="P3862">
            <v>23282</v>
          </cell>
          <cell r="Q3862" t="str">
            <v>Female</v>
          </cell>
          <cell r="R3862" t="str">
            <v>[EA]</v>
          </cell>
          <cell r="S3862" t="str">
            <v xml:space="preserve">SLE </v>
          </cell>
          <cell r="T3862" t="str">
            <v>SLE Patient</v>
          </cell>
          <cell r="U3862">
            <v>1982</v>
          </cell>
          <cell r="V3862">
            <v>36</v>
          </cell>
        </row>
        <row r="3863">
          <cell r="A3863" t="str">
            <v>AA03862</v>
          </cell>
          <cell r="B3863">
            <v>1</v>
          </cell>
          <cell r="C3863" t="str">
            <v>OCRD</v>
          </cell>
          <cell r="D3863">
            <v>1494</v>
          </cell>
          <cell r="E3863">
            <v>43193</v>
          </cell>
          <cell r="F3863" t="str">
            <v>OCRD|1494</v>
          </cell>
          <cell r="G3863" t="str">
            <v>OCRD|1494|2018-04-03</v>
          </cell>
          <cell r="H3863" t="str">
            <v>S01494-V09524</v>
          </cell>
          <cell r="I3863">
            <v>9524</v>
          </cell>
          <cell r="J3863" t="str">
            <v>Blood RNA</v>
          </cell>
          <cell r="K3863" t="str">
            <v>PaxGene</v>
          </cell>
          <cell r="L3863">
            <v>210</v>
          </cell>
          <cell r="M3863" t="str">
            <v>E</v>
          </cell>
          <cell r="N3863">
            <v>5</v>
          </cell>
          <cell r="P3863">
            <v>23406</v>
          </cell>
          <cell r="Q3863" t="str">
            <v>Female</v>
          </cell>
          <cell r="R3863" t="str">
            <v>[EA]</v>
          </cell>
          <cell r="S3863" t="str">
            <v xml:space="preserve">SLE </v>
          </cell>
          <cell r="T3863" t="str">
            <v>SLE Patient</v>
          </cell>
          <cell r="U3863">
            <v>1983</v>
          </cell>
          <cell r="V3863">
            <v>35</v>
          </cell>
        </row>
        <row r="3864">
          <cell r="A3864" t="str">
            <v>AA03863</v>
          </cell>
          <cell r="B3864">
            <v>1</v>
          </cell>
          <cell r="C3864" t="str">
            <v>OCRD</v>
          </cell>
          <cell r="D3864">
            <v>1563</v>
          </cell>
          <cell r="E3864">
            <v>43193</v>
          </cell>
          <cell r="F3864" t="str">
            <v>OCRD|1563</v>
          </cell>
          <cell r="G3864" t="str">
            <v>OCRD|1563|2018-04-03</v>
          </cell>
          <cell r="H3864" t="str">
            <v>S01563-V09526</v>
          </cell>
          <cell r="I3864">
            <v>9526</v>
          </cell>
          <cell r="J3864" t="str">
            <v>Blood RNA</v>
          </cell>
          <cell r="K3864" t="str">
            <v>PaxGene</v>
          </cell>
          <cell r="L3864">
            <v>210</v>
          </cell>
          <cell r="M3864" t="str">
            <v>E</v>
          </cell>
          <cell r="N3864">
            <v>6</v>
          </cell>
          <cell r="P3864">
            <v>23770</v>
          </cell>
          <cell r="Q3864" t="str">
            <v>Male</v>
          </cell>
          <cell r="R3864" t="str">
            <v>[AI]</v>
          </cell>
          <cell r="S3864" t="str">
            <v xml:space="preserve">Rheumatic </v>
          </cell>
          <cell r="T3864" t="str">
            <v>Rheumatic Disease Patient</v>
          </cell>
          <cell r="U3864">
            <v>1988</v>
          </cell>
          <cell r="V3864">
            <v>30</v>
          </cell>
        </row>
        <row r="3865">
          <cell r="A3865" t="str">
            <v>AA03864</v>
          </cell>
          <cell r="B3865">
            <v>1</v>
          </cell>
          <cell r="C3865" t="str">
            <v>OCRD</v>
          </cell>
          <cell r="D3865">
            <v>696</v>
          </cell>
          <cell r="E3865">
            <v>43194</v>
          </cell>
          <cell r="F3865" t="str">
            <v>OCRD|0696</v>
          </cell>
          <cell r="G3865" t="str">
            <v>OCRD|0696|2018-04-04</v>
          </cell>
          <cell r="H3865" t="str">
            <v>S00696-V09527</v>
          </cell>
          <cell r="I3865">
            <v>9527</v>
          </cell>
          <cell r="J3865" t="str">
            <v>Blood RNA</v>
          </cell>
          <cell r="K3865" t="str">
            <v>PaxGene</v>
          </cell>
          <cell r="L3865">
            <v>210</v>
          </cell>
          <cell r="M3865" t="str">
            <v>F</v>
          </cell>
          <cell r="N3865">
            <v>1</v>
          </cell>
          <cell r="P3865">
            <v>11852</v>
          </cell>
          <cell r="Q3865" t="str">
            <v>Female</v>
          </cell>
          <cell r="R3865" t="str">
            <v>[EA][H]</v>
          </cell>
          <cell r="S3865" t="str">
            <v xml:space="preserve">RA </v>
          </cell>
          <cell r="T3865" t="str">
            <v>RA Patient</v>
          </cell>
          <cell r="U3865">
            <v>1976</v>
          </cell>
          <cell r="V3865">
            <v>42</v>
          </cell>
        </row>
        <row r="3866">
          <cell r="A3866" t="str">
            <v>AA03865</v>
          </cell>
          <cell r="B3866">
            <v>1</v>
          </cell>
          <cell r="C3866" t="str">
            <v>OCRD</v>
          </cell>
          <cell r="D3866">
            <v>882</v>
          </cell>
          <cell r="E3866">
            <v>43194</v>
          </cell>
          <cell r="F3866" t="str">
            <v>OCRD|0882</v>
          </cell>
          <cell r="G3866" t="str">
            <v>OCRD|0882|2018-04-04</v>
          </cell>
          <cell r="H3866" t="str">
            <v>S00882-V09529</v>
          </cell>
          <cell r="I3866">
            <v>9529</v>
          </cell>
          <cell r="J3866" t="str">
            <v>Blood RNA</v>
          </cell>
          <cell r="K3866" t="str">
            <v>PaxGene</v>
          </cell>
          <cell r="L3866">
            <v>210</v>
          </cell>
          <cell r="M3866" t="str">
            <v>F</v>
          </cell>
          <cell r="N3866">
            <v>2</v>
          </cell>
          <cell r="P3866">
            <v>4873</v>
          </cell>
          <cell r="Q3866" t="str">
            <v>Male</v>
          </cell>
          <cell r="R3866" t="str">
            <v>[EA]</v>
          </cell>
          <cell r="S3866" t="str">
            <v xml:space="preserve">SLE </v>
          </cell>
          <cell r="T3866" t="str">
            <v>SLE Patient</v>
          </cell>
          <cell r="U3866">
            <v>1966</v>
          </cell>
          <cell r="V3866">
            <v>52</v>
          </cell>
        </row>
        <row r="3867">
          <cell r="A3867" t="str">
            <v>AA03866</v>
          </cell>
          <cell r="B3867">
            <v>1</v>
          </cell>
          <cell r="C3867" t="str">
            <v>OCRD</v>
          </cell>
          <cell r="D3867">
            <v>1536</v>
          </cell>
          <cell r="E3867">
            <v>43194</v>
          </cell>
          <cell r="F3867" t="str">
            <v>OCRD|1536</v>
          </cell>
          <cell r="G3867" t="str">
            <v>OCRD|1536|2018-04-04</v>
          </cell>
          <cell r="H3867" t="str">
            <v>S01536-V09528</v>
          </cell>
          <cell r="I3867">
            <v>9528</v>
          </cell>
          <cell r="J3867" t="str">
            <v>Blood RNA</v>
          </cell>
          <cell r="K3867" t="str">
            <v>PaxGene</v>
          </cell>
          <cell r="L3867">
            <v>210</v>
          </cell>
          <cell r="M3867" t="str">
            <v>F</v>
          </cell>
          <cell r="N3867">
            <v>3</v>
          </cell>
          <cell r="P3867">
            <v>23604</v>
          </cell>
          <cell r="Q3867" t="str">
            <v>Female</v>
          </cell>
          <cell r="R3867" t="str">
            <v>[EA]</v>
          </cell>
          <cell r="S3867" t="str">
            <v xml:space="preserve">SLE </v>
          </cell>
          <cell r="T3867" t="str">
            <v>SLE Patient</v>
          </cell>
          <cell r="U3867">
            <v>1973</v>
          </cell>
          <cell r="V3867">
            <v>45</v>
          </cell>
        </row>
        <row r="3868">
          <cell r="A3868" t="str">
            <v>AA03867</v>
          </cell>
          <cell r="B3868">
            <v>1</v>
          </cell>
          <cell r="C3868" t="str">
            <v>OCRD</v>
          </cell>
          <cell r="D3868">
            <v>1564</v>
          </cell>
          <cell r="E3868">
            <v>43194</v>
          </cell>
          <cell r="F3868" t="str">
            <v>OCRD|1564</v>
          </cell>
          <cell r="G3868" t="str">
            <v>OCRD|1564|2018-04-04</v>
          </cell>
          <cell r="H3868" t="str">
            <v>S01564-V09530</v>
          </cell>
          <cell r="I3868">
            <v>9530</v>
          </cell>
          <cell r="J3868" t="str">
            <v>Blood RNA</v>
          </cell>
          <cell r="K3868" t="str">
            <v>PaxGene</v>
          </cell>
          <cell r="L3868">
            <v>210</v>
          </cell>
          <cell r="M3868" t="str">
            <v>F</v>
          </cell>
          <cell r="N3868">
            <v>4</v>
          </cell>
          <cell r="P3868">
            <v>23771</v>
          </cell>
          <cell r="Q3868" t="str">
            <v>Female</v>
          </cell>
          <cell r="R3868" t="str">
            <v>[EA]</v>
          </cell>
          <cell r="S3868" t="str">
            <v xml:space="preserve">SLE </v>
          </cell>
          <cell r="T3868" t="str">
            <v>SLE Patient</v>
          </cell>
          <cell r="U3868">
            <v>1973</v>
          </cell>
          <cell r="V3868">
            <v>45</v>
          </cell>
        </row>
        <row r="3869">
          <cell r="A3869" t="str">
            <v>AA03868</v>
          </cell>
          <cell r="B3869">
            <v>1</v>
          </cell>
          <cell r="C3869" t="str">
            <v>OCRD</v>
          </cell>
          <cell r="D3869">
            <v>458</v>
          </cell>
          <cell r="E3869">
            <v>43195</v>
          </cell>
          <cell r="F3869" t="str">
            <v>OCRD|0458</v>
          </cell>
          <cell r="G3869" t="str">
            <v>OCRD|0458|2018-04-05</v>
          </cell>
          <cell r="H3869" t="str">
            <v>S00458-V09531</v>
          </cell>
          <cell r="I3869">
            <v>9531</v>
          </cell>
          <cell r="J3869" t="str">
            <v>Blood RNA</v>
          </cell>
          <cell r="K3869" t="str">
            <v>PaxGene</v>
          </cell>
          <cell r="L3869">
            <v>210</v>
          </cell>
          <cell r="M3869" t="str">
            <v>F</v>
          </cell>
          <cell r="N3869">
            <v>5</v>
          </cell>
          <cell r="P3869">
            <v>11351</v>
          </cell>
          <cell r="Q3869" t="str">
            <v>Female</v>
          </cell>
          <cell r="R3869" t="str">
            <v>[AI][EA]</v>
          </cell>
          <cell r="S3869" t="str">
            <v xml:space="preserve">SLE </v>
          </cell>
          <cell r="T3869" t="str">
            <v>SLE Patient</v>
          </cell>
          <cell r="U3869">
            <v>1990</v>
          </cell>
          <cell r="V3869">
            <v>28</v>
          </cell>
        </row>
        <row r="3870">
          <cell r="A3870" t="str">
            <v>AA03869</v>
          </cell>
          <cell r="B3870">
            <v>1</v>
          </cell>
          <cell r="C3870" t="str">
            <v>OCRD</v>
          </cell>
          <cell r="D3870">
            <v>737</v>
          </cell>
          <cell r="E3870">
            <v>43195</v>
          </cell>
          <cell r="F3870" t="str">
            <v>OCRD|0737</v>
          </cell>
          <cell r="G3870" t="str">
            <v>OCRD|0737|2018-04-05</v>
          </cell>
          <cell r="H3870" t="str">
            <v>S00737-V09532</v>
          </cell>
          <cell r="I3870">
            <v>9532</v>
          </cell>
          <cell r="J3870" t="str">
            <v>Blood RNA</v>
          </cell>
          <cell r="K3870" t="str">
            <v>PaxGene</v>
          </cell>
          <cell r="L3870">
            <v>210</v>
          </cell>
          <cell r="M3870" t="str">
            <v>F</v>
          </cell>
          <cell r="N3870">
            <v>6</v>
          </cell>
          <cell r="P3870">
            <v>20253</v>
          </cell>
          <cell r="Q3870" t="str">
            <v>Female</v>
          </cell>
          <cell r="R3870" t="str">
            <v>[EA]</v>
          </cell>
          <cell r="S3870" t="str">
            <v xml:space="preserve">RA </v>
          </cell>
          <cell r="T3870" t="str">
            <v>RA Patient</v>
          </cell>
          <cell r="U3870">
            <v>1984</v>
          </cell>
          <cell r="V3870">
            <v>34</v>
          </cell>
        </row>
        <row r="3871">
          <cell r="A3871" t="str">
            <v>AA03870</v>
          </cell>
          <cell r="B3871">
            <v>1</v>
          </cell>
          <cell r="C3871" t="str">
            <v>OCRD</v>
          </cell>
          <cell r="D3871">
            <v>771</v>
          </cell>
          <cell r="E3871">
            <v>43196</v>
          </cell>
          <cell r="F3871" t="str">
            <v>OCRD|0771</v>
          </cell>
          <cell r="G3871" t="str">
            <v>OCRD|0771|2018-04-06</v>
          </cell>
          <cell r="H3871" t="str">
            <v>S00771-V09534</v>
          </cell>
          <cell r="I3871">
            <v>9534</v>
          </cell>
          <cell r="J3871" t="str">
            <v>Blood RNA</v>
          </cell>
          <cell r="K3871" t="str">
            <v>PaxGene</v>
          </cell>
          <cell r="L3871">
            <v>212</v>
          </cell>
          <cell r="M3871" t="str">
            <v>A</v>
          </cell>
          <cell r="N3871">
            <v>1</v>
          </cell>
          <cell r="P3871">
            <v>20074</v>
          </cell>
          <cell r="Q3871" t="str">
            <v>Female</v>
          </cell>
          <cell r="R3871" t="str">
            <v>[EA]</v>
          </cell>
          <cell r="S3871" t="str">
            <v xml:space="preserve">SLE </v>
          </cell>
          <cell r="T3871" t="str">
            <v>SLE Patient</v>
          </cell>
          <cell r="U3871">
            <v>1964</v>
          </cell>
          <cell r="V3871">
            <v>54</v>
          </cell>
        </row>
        <row r="3872">
          <cell r="A3872" t="str">
            <v>AA03871</v>
          </cell>
          <cell r="B3872">
            <v>1</v>
          </cell>
          <cell r="C3872" t="str">
            <v>OCRD</v>
          </cell>
          <cell r="D3872">
            <v>1524</v>
          </cell>
          <cell r="E3872">
            <v>43196</v>
          </cell>
          <cell r="F3872" t="str">
            <v>OCRD|1524</v>
          </cell>
          <cell r="G3872" t="str">
            <v>OCRD|1524|2018-04-06</v>
          </cell>
          <cell r="H3872" t="str">
            <v>S01524-V09533</v>
          </cell>
          <cell r="I3872">
            <v>9533</v>
          </cell>
          <cell r="J3872" t="str">
            <v>Blood RNA</v>
          </cell>
          <cell r="K3872" t="str">
            <v>PaxGene</v>
          </cell>
          <cell r="L3872">
            <v>212</v>
          </cell>
          <cell r="M3872" t="str">
            <v>A</v>
          </cell>
          <cell r="N3872">
            <v>2</v>
          </cell>
          <cell r="P3872">
            <v>23461</v>
          </cell>
          <cell r="Q3872" t="str">
            <v>Female</v>
          </cell>
          <cell r="R3872" t="str">
            <v>[AI]</v>
          </cell>
          <cell r="S3872" t="str">
            <v xml:space="preserve">Rheumatic </v>
          </cell>
          <cell r="T3872" t="str">
            <v>Rheumatic Disease Patient</v>
          </cell>
          <cell r="U3872">
            <v>1950</v>
          </cell>
          <cell r="V3872">
            <v>68</v>
          </cell>
        </row>
        <row r="3873">
          <cell r="A3873" t="str">
            <v>AA03872</v>
          </cell>
          <cell r="B3873">
            <v>1</v>
          </cell>
          <cell r="C3873" t="str">
            <v>OCRD</v>
          </cell>
          <cell r="D3873">
            <v>3</v>
          </cell>
          <cell r="E3873">
            <v>43199</v>
          </cell>
          <cell r="F3873" t="str">
            <v>OCRD|0003</v>
          </cell>
          <cell r="G3873" t="str">
            <v>OCRD|0003|2018-04-09</v>
          </cell>
          <cell r="H3873" t="str">
            <v>S00003-V09537</v>
          </cell>
          <cell r="I3873">
            <v>95337</v>
          </cell>
          <cell r="J3873" t="str">
            <v>Blood RNA</v>
          </cell>
          <cell r="K3873" t="str">
            <v>PaxGene</v>
          </cell>
          <cell r="L3873">
            <v>212</v>
          </cell>
          <cell r="M3873" t="str">
            <v>A</v>
          </cell>
          <cell r="N3873">
            <v>3</v>
          </cell>
          <cell r="P3873">
            <v>13213</v>
          </cell>
          <cell r="Q3873" t="str">
            <v>Female</v>
          </cell>
          <cell r="R3873" t="str">
            <v>[EA][H]</v>
          </cell>
          <cell r="S3873" t="str">
            <v xml:space="preserve">SLE </v>
          </cell>
          <cell r="T3873" t="str">
            <v>SLE Patient</v>
          </cell>
          <cell r="U3873">
            <v>1987</v>
          </cell>
          <cell r="V3873">
            <v>31</v>
          </cell>
        </row>
        <row r="3874">
          <cell r="A3874" t="str">
            <v>AA03873</v>
          </cell>
          <cell r="B3874">
            <v>1</v>
          </cell>
          <cell r="C3874" t="str">
            <v>OCRD</v>
          </cell>
          <cell r="D3874">
            <v>582</v>
          </cell>
          <cell r="E3874">
            <v>43199</v>
          </cell>
          <cell r="F3874" t="str">
            <v>OCRD|0582</v>
          </cell>
          <cell r="G3874" t="str">
            <v>OCRD|0582|2018-04-09</v>
          </cell>
          <cell r="H3874" t="str">
            <v>S00582-V09536</v>
          </cell>
          <cell r="I3874">
            <v>9536</v>
          </cell>
          <cell r="J3874" t="str">
            <v>Blood RNA</v>
          </cell>
          <cell r="K3874" t="str">
            <v>PaxGene</v>
          </cell>
          <cell r="L3874">
            <v>212</v>
          </cell>
          <cell r="M3874" t="str">
            <v>A</v>
          </cell>
          <cell r="N3874">
            <v>4</v>
          </cell>
          <cell r="P3874">
            <v>11378</v>
          </cell>
          <cell r="Q3874" t="str">
            <v>Female</v>
          </cell>
          <cell r="R3874" t="str">
            <v>[EA]</v>
          </cell>
          <cell r="S3874" t="str">
            <v xml:space="preserve">SLE </v>
          </cell>
          <cell r="T3874" t="str">
            <v>SLE Patient</v>
          </cell>
          <cell r="U3874">
            <v>1985</v>
          </cell>
          <cell r="V3874">
            <v>33</v>
          </cell>
        </row>
        <row r="3875">
          <cell r="A3875" t="str">
            <v>AA03874</v>
          </cell>
          <cell r="B3875">
            <v>1</v>
          </cell>
          <cell r="C3875" t="str">
            <v>OCRD</v>
          </cell>
          <cell r="D3875">
            <v>759</v>
          </cell>
          <cell r="E3875">
            <v>43199</v>
          </cell>
          <cell r="F3875" t="str">
            <v>OCRD|0759</v>
          </cell>
          <cell r="G3875" t="str">
            <v>OCRD|0759|2018-04-09</v>
          </cell>
          <cell r="H3875" t="str">
            <v>S00759-V09538</v>
          </cell>
          <cell r="I3875">
            <v>9538</v>
          </cell>
          <cell r="J3875" t="str">
            <v>Blood RNA</v>
          </cell>
          <cell r="K3875" t="str">
            <v>PaxGene</v>
          </cell>
          <cell r="L3875">
            <v>212</v>
          </cell>
          <cell r="M3875" t="str">
            <v>A</v>
          </cell>
          <cell r="N3875">
            <v>5</v>
          </cell>
          <cell r="P3875">
            <v>20262</v>
          </cell>
          <cell r="Q3875" t="str">
            <v>Female</v>
          </cell>
          <cell r="R3875" t="str">
            <v>[EA]</v>
          </cell>
          <cell r="S3875" t="str">
            <v xml:space="preserve">RA </v>
          </cell>
          <cell r="T3875" t="str">
            <v>RA Patient</v>
          </cell>
          <cell r="U3875">
            <v>1955</v>
          </cell>
          <cell r="V3875">
            <v>63</v>
          </cell>
        </row>
        <row r="3876">
          <cell r="A3876" t="str">
            <v>AA03875</v>
          </cell>
          <cell r="B3876">
            <v>1</v>
          </cell>
          <cell r="C3876" t="str">
            <v>OCRD</v>
          </cell>
          <cell r="D3876">
            <v>1532</v>
          </cell>
          <cell r="E3876">
            <v>43199</v>
          </cell>
          <cell r="F3876" t="str">
            <v>OCRD|1532</v>
          </cell>
          <cell r="G3876" t="str">
            <v>OCRD|1532|2018-04-09</v>
          </cell>
          <cell r="H3876" t="str">
            <v>S01532-V09539</v>
          </cell>
          <cell r="I3876">
            <v>9539</v>
          </cell>
          <cell r="J3876" t="str">
            <v>Blood RNA</v>
          </cell>
          <cell r="K3876" t="str">
            <v>PaxGene</v>
          </cell>
          <cell r="L3876">
            <v>212</v>
          </cell>
          <cell r="M3876" t="str">
            <v>A</v>
          </cell>
          <cell r="N3876">
            <v>6</v>
          </cell>
          <cell r="P3876">
            <v>23600</v>
          </cell>
          <cell r="Q3876" t="str">
            <v>Female</v>
          </cell>
          <cell r="R3876" t="str">
            <v>[AI]</v>
          </cell>
          <cell r="S3876" t="str">
            <v xml:space="preserve">RA </v>
          </cell>
          <cell r="T3876" t="str">
            <v>RA Patient</v>
          </cell>
          <cell r="U3876">
            <v>1946</v>
          </cell>
          <cell r="V3876">
            <v>72</v>
          </cell>
        </row>
        <row r="3877">
          <cell r="A3877" t="str">
            <v>AA03876</v>
          </cell>
          <cell r="B3877">
            <v>1</v>
          </cell>
          <cell r="C3877" t="str">
            <v>OCRD</v>
          </cell>
          <cell r="D3877">
            <v>1565</v>
          </cell>
          <cell r="E3877">
            <v>43199</v>
          </cell>
          <cell r="F3877" t="str">
            <v>OCRD|1565</v>
          </cell>
          <cell r="G3877" t="str">
            <v>OCRD|1565|2018-04-09</v>
          </cell>
          <cell r="H3877" t="str">
            <v>S01565-V09535</v>
          </cell>
          <cell r="I3877">
            <v>9535</v>
          </cell>
          <cell r="J3877" t="str">
            <v>Blood RNA</v>
          </cell>
          <cell r="K3877" t="str">
            <v>PaxGene</v>
          </cell>
          <cell r="L3877">
            <v>212</v>
          </cell>
          <cell r="M3877" t="str">
            <v>B</v>
          </cell>
          <cell r="N3877">
            <v>1</v>
          </cell>
          <cell r="P3877">
            <v>23772</v>
          </cell>
          <cell r="Q3877" t="str">
            <v>Female</v>
          </cell>
          <cell r="R3877" t="str">
            <v>[EA]</v>
          </cell>
          <cell r="S3877" t="str">
            <v xml:space="preserve">RA </v>
          </cell>
          <cell r="T3877" t="str">
            <v>RA Patient</v>
          </cell>
          <cell r="U3877">
            <v>1952</v>
          </cell>
          <cell r="V3877">
            <v>66</v>
          </cell>
        </row>
        <row r="3878">
          <cell r="A3878" t="str">
            <v>AA03877</v>
          </cell>
          <cell r="B3878">
            <v>1</v>
          </cell>
          <cell r="C3878" t="str">
            <v>OCRD</v>
          </cell>
          <cell r="D3878">
            <v>93</v>
          </cell>
          <cell r="E3878">
            <v>43200</v>
          </cell>
          <cell r="F3878" t="str">
            <v>OCRD|0093</v>
          </cell>
          <cell r="G3878" t="str">
            <v>OCRD|0093|2018-04-10</v>
          </cell>
          <cell r="H3878" t="str">
            <v>S00093-V09541</v>
          </cell>
          <cell r="I3878">
            <v>9541</v>
          </cell>
          <cell r="J3878" t="str">
            <v>Blood RNA</v>
          </cell>
          <cell r="K3878" t="str">
            <v>PaxGene</v>
          </cell>
          <cell r="L3878">
            <v>212</v>
          </cell>
          <cell r="M3878" t="str">
            <v>B</v>
          </cell>
          <cell r="N3878">
            <v>2</v>
          </cell>
          <cell r="P3878">
            <v>11269</v>
          </cell>
          <cell r="Q3878" t="str">
            <v>Female</v>
          </cell>
          <cell r="R3878" t="str">
            <v>[EA]</v>
          </cell>
          <cell r="S3878" t="str">
            <v xml:space="preserve">SLE </v>
          </cell>
          <cell r="T3878" t="str">
            <v>SLE Patient</v>
          </cell>
          <cell r="U3878">
            <v>1967</v>
          </cell>
          <cell r="V3878">
            <v>51</v>
          </cell>
        </row>
        <row r="3879">
          <cell r="A3879" t="str">
            <v>AA03878</v>
          </cell>
          <cell r="B3879">
            <v>1</v>
          </cell>
          <cell r="C3879" t="str">
            <v>OCRD</v>
          </cell>
          <cell r="D3879">
            <v>129</v>
          </cell>
          <cell r="E3879">
            <v>43200</v>
          </cell>
          <cell r="F3879" t="str">
            <v>OCRD|0129</v>
          </cell>
          <cell r="G3879" t="str">
            <v>OCRD|0129|2018-04-10</v>
          </cell>
          <cell r="H3879" t="str">
            <v>S00129-V09543</v>
          </cell>
          <cell r="I3879">
            <v>9543</v>
          </cell>
          <cell r="J3879" t="str">
            <v>Blood RNA</v>
          </cell>
          <cell r="K3879" t="str">
            <v>PaxGene</v>
          </cell>
          <cell r="L3879">
            <v>212</v>
          </cell>
          <cell r="M3879" t="str">
            <v>B</v>
          </cell>
          <cell r="N3879">
            <v>3</v>
          </cell>
          <cell r="P3879">
            <v>10741</v>
          </cell>
          <cell r="Q3879" t="str">
            <v>Female</v>
          </cell>
          <cell r="R3879" t="str">
            <v>[AA]</v>
          </cell>
          <cell r="S3879" t="str">
            <v xml:space="preserve">SLE </v>
          </cell>
          <cell r="T3879" t="str">
            <v>SLE Patient</v>
          </cell>
          <cell r="U3879">
            <v>1968</v>
          </cell>
          <cell r="V3879">
            <v>50</v>
          </cell>
        </row>
        <row r="3880">
          <cell r="A3880" t="str">
            <v>AA03879</v>
          </cell>
          <cell r="B3880">
            <v>1</v>
          </cell>
          <cell r="C3880" t="str">
            <v>OCRD</v>
          </cell>
          <cell r="D3880">
            <v>170</v>
          </cell>
          <cell r="E3880">
            <v>43200</v>
          </cell>
          <cell r="F3880" t="str">
            <v>OCRD|0170</v>
          </cell>
          <cell r="G3880" t="str">
            <v>OCRD|0170|2018-04-10</v>
          </cell>
          <cell r="H3880" t="str">
            <v>S00170-V09540</v>
          </cell>
          <cell r="I3880">
            <v>9540</v>
          </cell>
          <cell r="J3880" t="str">
            <v>Blood RNA</v>
          </cell>
          <cell r="K3880" t="str">
            <v>PaxGene</v>
          </cell>
          <cell r="L3880">
            <v>212</v>
          </cell>
          <cell r="M3880" t="str">
            <v>B</v>
          </cell>
          <cell r="N3880">
            <v>4</v>
          </cell>
          <cell r="P3880">
            <v>11471</v>
          </cell>
          <cell r="Q3880" t="str">
            <v>Male</v>
          </cell>
          <cell r="R3880" t="str">
            <v>[EA]</v>
          </cell>
          <cell r="S3880" t="str">
            <v xml:space="preserve">RA </v>
          </cell>
          <cell r="T3880" t="str">
            <v>RA Patient</v>
          </cell>
          <cell r="U3880">
            <v>1952</v>
          </cell>
          <cell r="V3880">
            <v>66</v>
          </cell>
        </row>
        <row r="3881">
          <cell r="A3881" t="str">
            <v>AA03880</v>
          </cell>
          <cell r="B3881">
            <v>1</v>
          </cell>
          <cell r="C3881" t="str">
            <v>OCRD</v>
          </cell>
          <cell r="D3881">
            <v>421</v>
          </cell>
          <cell r="E3881">
            <v>43200</v>
          </cell>
          <cell r="F3881" t="str">
            <v>OCRD|0421</v>
          </cell>
          <cell r="G3881" t="str">
            <v>OCRD|0421|2018-04-10</v>
          </cell>
          <cell r="H3881" t="str">
            <v>S00421-V09545</v>
          </cell>
          <cell r="I3881">
            <v>9545</v>
          </cell>
          <cell r="J3881" t="str">
            <v>Blood RNA</v>
          </cell>
          <cell r="K3881" t="str">
            <v>PaxGene</v>
          </cell>
          <cell r="L3881">
            <v>212</v>
          </cell>
          <cell r="M3881" t="str">
            <v>B</v>
          </cell>
          <cell r="N3881">
            <v>5</v>
          </cell>
          <cell r="P3881">
            <v>13170</v>
          </cell>
          <cell r="Q3881" t="str">
            <v>Female</v>
          </cell>
          <cell r="R3881" t="str">
            <v>[AI]</v>
          </cell>
          <cell r="S3881" t="str">
            <v xml:space="preserve">RA </v>
          </cell>
          <cell r="T3881" t="str">
            <v>RA Patient</v>
          </cell>
          <cell r="U3881">
            <v>1960</v>
          </cell>
          <cell r="V3881">
            <v>58</v>
          </cell>
        </row>
        <row r="3882">
          <cell r="A3882" t="str">
            <v>AA03881</v>
          </cell>
          <cell r="B3882">
            <v>1</v>
          </cell>
          <cell r="C3882" t="str">
            <v>OCRD</v>
          </cell>
          <cell r="D3882">
            <v>823</v>
          </cell>
          <cell r="E3882">
            <v>43200</v>
          </cell>
          <cell r="F3882" t="str">
            <v>OCRD|0823</v>
          </cell>
          <cell r="G3882" t="str">
            <v>OCRD|0823|2018-04-10</v>
          </cell>
          <cell r="H3882" t="str">
            <v>S00823-V09544</v>
          </cell>
          <cell r="I3882">
            <v>9544</v>
          </cell>
          <cell r="J3882" t="str">
            <v>Blood RNA</v>
          </cell>
          <cell r="K3882" t="str">
            <v>PaxGene</v>
          </cell>
          <cell r="L3882">
            <v>212</v>
          </cell>
          <cell r="M3882" t="str">
            <v>B</v>
          </cell>
          <cell r="N3882">
            <v>6</v>
          </cell>
          <cell r="P3882">
            <v>20309</v>
          </cell>
          <cell r="Q3882" t="str">
            <v>Female</v>
          </cell>
          <cell r="R3882" t="str">
            <v>[EA]</v>
          </cell>
          <cell r="S3882" t="str">
            <v xml:space="preserve">RA </v>
          </cell>
          <cell r="T3882" t="str">
            <v>RA Patient</v>
          </cell>
          <cell r="U3882">
            <v>1981</v>
          </cell>
          <cell r="V3882">
            <v>37</v>
          </cell>
        </row>
        <row r="3883">
          <cell r="A3883" t="str">
            <v>AA03882</v>
          </cell>
          <cell r="B3883">
            <v>1</v>
          </cell>
          <cell r="C3883" t="str">
            <v>OCRD</v>
          </cell>
          <cell r="D3883">
            <v>1483</v>
          </cell>
          <cell r="E3883">
            <v>43200</v>
          </cell>
          <cell r="F3883" t="str">
            <v>OCRD|1483</v>
          </cell>
          <cell r="G3883" t="str">
            <v>OCRD|1483|2018-04-10</v>
          </cell>
          <cell r="H3883" t="str">
            <v>S01483-V09542</v>
          </cell>
          <cell r="I3883">
            <v>9542</v>
          </cell>
          <cell r="J3883" t="str">
            <v>Blood RNA</v>
          </cell>
          <cell r="K3883" t="str">
            <v>PaxGene</v>
          </cell>
          <cell r="L3883">
            <v>212</v>
          </cell>
          <cell r="M3883" t="str">
            <v>C</v>
          </cell>
          <cell r="N3883">
            <v>1</v>
          </cell>
          <cell r="P3883">
            <v>23376</v>
          </cell>
          <cell r="Q3883" t="str">
            <v>Female</v>
          </cell>
          <cell r="R3883" t="str">
            <v>[EA]</v>
          </cell>
          <cell r="S3883" t="str">
            <v xml:space="preserve">SLE </v>
          </cell>
          <cell r="T3883" t="str">
            <v>SLE Patient</v>
          </cell>
          <cell r="U3883">
            <v>1988</v>
          </cell>
          <cell r="V3883">
            <v>30</v>
          </cell>
        </row>
        <row r="3884">
          <cell r="A3884" t="str">
            <v>AA03883</v>
          </cell>
          <cell r="B3884">
            <v>1</v>
          </cell>
          <cell r="C3884" t="str">
            <v>OCRD</v>
          </cell>
          <cell r="D3884">
            <v>172</v>
          </cell>
          <cell r="E3884">
            <v>43201</v>
          </cell>
          <cell r="F3884" t="str">
            <v>OCRD|0172</v>
          </cell>
          <cell r="G3884" t="str">
            <v>OCRD|0172|2018-04-11</v>
          </cell>
          <cell r="H3884" t="str">
            <v>S00172-V09548</v>
          </cell>
          <cell r="I3884">
            <v>9548</v>
          </cell>
          <cell r="J3884" t="str">
            <v>Blood RNA</v>
          </cell>
          <cell r="K3884" t="str">
            <v>PaxGene</v>
          </cell>
          <cell r="L3884">
            <v>212</v>
          </cell>
          <cell r="M3884" t="str">
            <v>C</v>
          </cell>
          <cell r="N3884">
            <v>2</v>
          </cell>
          <cell r="P3884">
            <v>13187</v>
          </cell>
          <cell r="Q3884" t="str">
            <v>Female</v>
          </cell>
          <cell r="R3884" t="str">
            <v>[AI]</v>
          </cell>
          <cell r="S3884" t="str">
            <v xml:space="preserve">SLE </v>
          </cell>
          <cell r="T3884" t="str">
            <v>SLE Patient</v>
          </cell>
          <cell r="U3884">
            <v>1961</v>
          </cell>
          <cell r="V3884">
            <v>57</v>
          </cell>
        </row>
        <row r="3885">
          <cell r="A3885" t="str">
            <v>AA03884</v>
          </cell>
          <cell r="B3885">
            <v>1</v>
          </cell>
          <cell r="C3885" t="str">
            <v>OCRD</v>
          </cell>
          <cell r="D3885">
            <v>445</v>
          </cell>
          <cell r="E3885">
            <v>43201</v>
          </cell>
          <cell r="F3885" t="str">
            <v>OCRD|0445</v>
          </cell>
          <cell r="G3885" t="str">
            <v>OCRD|0445|2018-04-11</v>
          </cell>
          <cell r="H3885" t="str">
            <v>S00445-V09551</v>
          </cell>
          <cell r="I3885">
            <v>9551</v>
          </cell>
          <cell r="J3885" t="str">
            <v>Blood RNA</v>
          </cell>
          <cell r="K3885" t="str">
            <v>PaxGene</v>
          </cell>
          <cell r="L3885">
            <v>212</v>
          </cell>
          <cell r="M3885" t="str">
            <v>C</v>
          </cell>
          <cell r="N3885">
            <v>3</v>
          </cell>
          <cell r="P3885">
            <v>10546</v>
          </cell>
          <cell r="Q3885" t="str">
            <v>Female</v>
          </cell>
          <cell r="R3885" t="str">
            <v>[AA]</v>
          </cell>
          <cell r="S3885" t="str">
            <v xml:space="preserve">SLE </v>
          </cell>
          <cell r="T3885" t="str">
            <v>SLE Patient</v>
          </cell>
          <cell r="U3885">
            <v>1968</v>
          </cell>
          <cell r="V3885">
            <v>50</v>
          </cell>
        </row>
        <row r="3886">
          <cell r="A3886" t="str">
            <v>AA03885</v>
          </cell>
          <cell r="B3886">
            <v>1</v>
          </cell>
          <cell r="C3886" t="str">
            <v>OCRD</v>
          </cell>
          <cell r="D3886">
            <v>557</v>
          </cell>
          <cell r="E3886">
            <v>43201</v>
          </cell>
          <cell r="F3886" t="str">
            <v>OCRD|0557</v>
          </cell>
          <cell r="G3886" t="str">
            <v>OCRD|0557|2018-04-11</v>
          </cell>
          <cell r="H3886" t="str">
            <v>S00557-V09550</v>
          </cell>
          <cell r="I3886">
            <v>9550</v>
          </cell>
          <cell r="J3886" t="str">
            <v>Blood RNA</v>
          </cell>
          <cell r="K3886" t="str">
            <v>PaxGene</v>
          </cell>
          <cell r="L3886">
            <v>212</v>
          </cell>
          <cell r="M3886" t="str">
            <v>C</v>
          </cell>
          <cell r="N3886">
            <v>4</v>
          </cell>
          <cell r="P3886">
            <v>11808</v>
          </cell>
          <cell r="Q3886" t="str">
            <v>Male</v>
          </cell>
          <cell r="R3886" t="str">
            <v>[AI]</v>
          </cell>
          <cell r="S3886" t="str">
            <v xml:space="preserve">RA </v>
          </cell>
          <cell r="T3886" t="str">
            <v>RA Patient</v>
          </cell>
          <cell r="U3886">
            <v>1959</v>
          </cell>
          <cell r="V3886">
            <v>59</v>
          </cell>
        </row>
        <row r="3887">
          <cell r="A3887" t="str">
            <v>AA03886</v>
          </cell>
          <cell r="B3887">
            <v>1</v>
          </cell>
          <cell r="C3887" t="str">
            <v>OCRD</v>
          </cell>
          <cell r="D3887">
            <v>581</v>
          </cell>
          <cell r="E3887">
            <v>43201</v>
          </cell>
          <cell r="F3887" t="str">
            <v>OCRD|0581</v>
          </cell>
          <cell r="G3887" t="str">
            <v>OCRD|0581|2018-04-11</v>
          </cell>
          <cell r="H3887" t="str">
            <v>S00581-V09547</v>
          </cell>
          <cell r="I3887">
            <v>9547</v>
          </cell>
          <cell r="J3887" t="str">
            <v>Blood RNA</v>
          </cell>
          <cell r="K3887" t="str">
            <v>PaxGene</v>
          </cell>
          <cell r="L3887">
            <v>212</v>
          </cell>
          <cell r="M3887" t="str">
            <v>C</v>
          </cell>
          <cell r="N3887">
            <v>5</v>
          </cell>
          <cell r="P3887">
            <v>11886</v>
          </cell>
          <cell r="Q3887" t="str">
            <v>Female</v>
          </cell>
          <cell r="R3887" t="str">
            <v>[AI]</v>
          </cell>
          <cell r="S3887" t="str">
            <v xml:space="preserve">SLE </v>
          </cell>
          <cell r="T3887" t="str">
            <v>SLE Patient</v>
          </cell>
          <cell r="U3887">
            <v>1958</v>
          </cell>
          <cell r="V3887">
            <v>60</v>
          </cell>
        </row>
        <row r="3888">
          <cell r="A3888" t="str">
            <v>AA03887</v>
          </cell>
          <cell r="B3888">
            <v>1</v>
          </cell>
          <cell r="C3888" t="str">
            <v>OCRD</v>
          </cell>
          <cell r="D3888">
            <v>919</v>
          </cell>
          <cell r="E3888">
            <v>43201</v>
          </cell>
          <cell r="F3888" t="str">
            <v>OCRD|0919</v>
          </cell>
          <cell r="G3888" t="str">
            <v>OCRD|0919|2018-04-11</v>
          </cell>
          <cell r="H3888" t="str">
            <v>S00919-V09546</v>
          </cell>
          <cell r="I3888">
            <v>9546</v>
          </cell>
          <cell r="J3888" t="str">
            <v>Blood RNA</v>
          </cell>
          <cell r="K3888" t="str">
            <v>PaxGene</v>
          </cell>
          <cell r="L3888">
            <v>212</v>
          </cell>
          <cell r="M3888" t="str">
            <v>C</v>
          </cell>
          <cell r="N3888">
            <v>6</v>
          </cell>
          <cell r="P3888">
            <v>23073</v>
          </cell>
          <cell r="Q3888" t="str">
            <v>Female</v>
          </cell>
          <cell r="R3888" t="str">
            <v>[EA]</v>
          </cell>
          <cell r="S3888" t="str">
            <v xml:space="preserve">RA </v>
          </cell>
          <cell r="T3888" t="str">
            <v>RA Patient</v>
          </cell>
          <cell r="U3888">
            <v>1993</v>
          </cell>
          <cell r="V3888">
            <v>25</v>
          </cell>
        </row>
        <row r="3889">
          <cell r="A3889" t="str">
            <v>AA03888</v>
          </cell>
          <cell r="B3889">
            <v>1</v>
          </cell>
          <cell r="C3889" t="str">
            <v>OCRD</v>
          </cell>
          <cell r="D3889">
            <v>1433</v>
          </cell>
          <cell r="E3889">
            <v>43201</v>
          </cell>
          <cell r="F3889" t="str">
            <v>OCRD|1433</v>
          </cell>
          <cell r="G3889" t="str">
            <v>OCRD|1433|2018-04-11</v>
          </cell>
          <cell r="H3889" t="str">
            <v>S01433-V09549</v>
          </cell>
          <cell r="I3889">
            <v>9549</v>
          </cell>
          <cell r="J3889" t="str">
            <v>Blood RNA</v>
          </cell>
          <cell r="K3889" t="str">
            <v>PaxGene</v>
          </cell>
          <cell r="L3889">
            <v>212</v>
          </cell>
          <cell r="M3889" t="str">
            <v>D</v>
          </cell>
          <cell r="N3889">
            <v>1</v>
          </cell>
          <cell r="P3889">
            <v>23269</v>
          </cell>
          <cell r="Q3889" t="str">
            <v>Male</v>
          </cell>
          <cell r="R3889" t="str">
            <v>[EA]</v>
          </cell>
          <cell r="S3889" t="str">
            <v xml:space="preserve">RA </v>
          </cell>
          <cell r="T3889" t="str">
            <v>RA Patient</v>
          </cell>
          <cell r="U3889">
            <v>1947</v>
          </cell>
          <cell r="V3889">
            <v>71</v>
          </cell>
        </row>
        <row r="3890">
          <cell r="A3890" t="str">
            <v>AA03889</v>
          </cell>
          <cell r="B3890">
            <v>1</v>
          </cell>
          <cell r="C3890" t="str">
            <v>OCRD</v>
          </cell>
          <cell r="D3890">
            <v>154</v>
          </cell>
          <cell r="E3890">
            <v>43202</v>
          </cell>
          <cell r="F3890" t="str">
            <v>OCRD|0154</v>
          </cell>
          <cell r="G3890" t="str">
            <v>OCRD|0154|2018-04-12</v>
          </cell>
          <cell r="H3890" t="str">
            <v>S00154-V09555</v>
          </cell>
          <cell r="I3890">
            <v>9555</v>
          </cell>
          <cell r="J3890" t="str">
            <v>Blood RNA</v>
          </cell>
          <cell r="K3890" t="str">
            <v>PaxGene</v>
          </cell>
          <cell r="L3890">
            <v>212</v>
          </cell>
          <cell r="M3890" t="str">
            <v>D</v>
          </cell>
          <cell r="N3890">
            <v>2</v>
          </cell>
          <cell r="P3890">
            <v>11112</v>
          </cell>
          <cell r="Q3890" t="str">
            <v>Female</v>
          </cell>
          <cell r="R3890" t="str">
            <v>[A]</v>
          </cell>
          <cell r="S3890" t="str">
            <v xml:space="preserve">SLE </v>
          </cell>
          <cell r="T3890" t="str">
            <v>SLE Patient</v>
          </cell>
          <cell r="U3890">
            <v>1973</v>
          </cell>
          <cell r="V3890">
            <v>45</v>
          </cell>
        </row>
        <row r="3891">
          <cell r="A3891" t="str">
            <v>AA03890</v>
          </cell>
          <cell r="B3891">
            <v>1</v>
          </cell>
          <cell r="C3891" t="str">
            <v>OCRD</v>
          </cell>
          <cell r="D3891">
            <v>683</v>
          </cell>
          <cell r="E3891">
            <v>43202</v>
          </cell>
          <cell r="F3891" t="str">
            <v>OCRD|0683</v>
          </cell>
          <cell r="G3891" t="str">
            <v>OCRD|0683|2018-04-12</v>
          </cell>
          <cell r="H3891" t="str">
            <v>S00683-V09553</v>
          </cell>
          <cell r="I3891">
            <v>9553</v>
          </cell>
          <cell r="J3891" t="str">
            <v>Blood RNA</v>
          </cell>
          <cell r="K3891" t="str">
            <v>PaxGene</v>
          </cell>
          <cell r="L3891">
            <v>212</v>
          </cell>
          <cell r="M3891" t="str">
            <v>D</v>
          </cell>
          <cell r="N3891">
            <v>3</v>
          </cell>
          <cell r="P3891">
            <v>11844</v>
          </cell>
          <cell r="Q3891" t="str">
            <v>Male</v>
          </cell>
          <cell r="R3891" t="str">
            <v>[EA]</v>
          </cell>
          <cell r="S3891" t="str">
            <v xml:space="preserve">RA </v>
          </cell>
          <cell r="T3891" t="str">
            <v>RA Patient</v>
          </cell>
          <cell r="U3891">
            <v>1968</v>
          </cell>
          <cell r="V3891">
            <v>50</v>
          </cell>
        </row>
        <row r="3892">
          <cell r="A3892" t="str">
            <v>AA03891</v>
          </cell>
          <cell r="B3892">
            <v>1</v>
          </cell>
          <cell r="C3892" t="str">
            <v>OCRD</v>
          </cell>
          <cell r="D3892">
            <v>853</v>
          </cell>
          <cell r="E3892">
            <v>43202</v>
          </cell>
          <cell r="F3892" t="str">
            <v>OCRD|0853</v>
          </cell>
          <cell r="G3892" t="str">
            <v>OCRD|0853|2018-04-12</v>
          </cell>
          <cell r="H3892" t="str">
            <v>S00853-V09552</v>
          </cell>
          <cell r="I3892">
            <v>9552</v>
          </cell>
          <cell r="J3892" t="str">
            <v>Blood RNA</v>
          </cell>
          <cell r="K3892" t="str">
            <v>PaxGene</v>
          </cell>
          <cell r="L3892">
            <v>212</v>
          </cell>
          <cell r="M3892" t="str">
            <v>D</v>
          </cell>
          <cell r="N3892">
            <v>4</v>
          </cell>
          <cell r="P3892">
            <v>20362</v>
          </cell>
          <cell r="Q3892" t="str">
            <v>Female</v>
          </cell>
          <cell r="R3892" t="str">
            <v>[EA]</v>
          </cell>
          <cell r="S3892" t="str">
            <v xml:space="preserve">RA </v>
          </cell>
          <cell r="T3892" t="str">
            <v>RA Patient</v>
          </cell>
          <cell r="U3892">
            <v>1983</v>
          </cell>
          <cell r="V3892">
            <v>35</v>
          </cell>
        </row>
        <row r="3893">
          <cell r="A3893" t="str">
            <v>AA03892</v>
          </cell>
          <cell r="B3893">
            <v>1</v>
          </cell>
          <cell r="C3893" t="str">
            <v>OCRD</v>
          </cell>
          <cell r="D3893">
            <v>1566</v>
          </cell>
          <cell r="E3893">
            <v>43202</v>
          </cell>
          <cell r="F3893" t="str">
            <v>OCRD|1566</v>
          </cell>
          <cell r="G3893" t="str">
            <v>OCRD|1566|2018-04-12</v>
          </cell>
          <cell r="H3893" t="str">
            <v>S01566-V09554</v>
          </cell>
          <cell r="I3893">
            <v>9554</v>
          </cell>
          <cell r="J3893" t="str">
            <v>Blood RNA</v>
          </cell>
          <cell r="K3893" t="str">
            <v>PaxGene</v>
          </cell>
          <cell r="L3893">
            <v>212</v>
          </cell>
          <cell r="M3893" t="str">
            <v>D</v>
          </cell>
          <cell r="N3893">
            <v>5</v>
          </cell>
          <cell r="P3893">
            <v>23773</v>
          </cell>
          <cell r="Q3893" t="str">
            <v>Female</v>
          </cell>
          <cell r="R3893" t="str">
            <v>[EA]</v>
          </cell>
          <cell r="S3893" t="str">
            <v xml:space="preserve">RA </v>
          </cell>
          <cell r="T3893" t="str">
            <v>RA Patient</v>
          </cell>
          <cell r="U3893">
            <v>1989</v>
          </cell>
          <cell r="V3893">
            <v>29</v>
          </cell>
        </row>
        <row r="3894">
          <cell r="A3894" t="str">
            <v>AA03893</v>
          </cell>
          <cell r="B3894">
            <v>1</v>
          </cell>
          <cell r="C3894" t="str">
            <v>OCRD</v>
          </cell>
          <cell r="D3894">
            <v>1567</v>
          </cell>
          <cell r="E3894">
            <v>43203</v>
          </cell>
          <cell r="F3894" t="str">
            <v>OCRD|1567</v>
          </cell>
          <cell r="G3894" t="str">
            <v>OCRD|1567|2018-04-13</v>
          </cell>
          <cell r="H3894" t="str">
            <v>S01567-V09556</v>
          </cell>
          <cell r="I3894">
            <v>9556</v>
          </cell>
          <cell r="J3894" t="str">
            <v>Blood RNA</v>
          </cell>
          <cell r="K3894" t="str">
            <v>PaxGene</v>
          </cell>
          <cell r="L3894">
            <v>212</v>
          </cell>
          <cell r="M3894" t="str">
            <v>D</v>
          </cell>
          <cell r="N3894">
            <v>6</v>
          </cell>
          <cell r="P3894">
            <v>23774</v>
          </cell>
          <cell r="Q3894" t="str">
            <v>Female</v>
          </cell>
          <cell r="R3894" t="str">
            <v>[AI]</v>
          </cell>
          <cell r="S3894" t="str">
            <v xml:space="preserve">Rheumatic </v>
          </cell>
          <cell r="T3894" t="str">
            <v>Rheumatic Disease Patient</v>
          </cell>
          <cell r="U3894">
            <v>1963</v>
          </cell>
          <cell r="V3894">
            <v>55</v>
          </cell>
        </row>
        <row r="3895">
          <cell r="A3895" t="str">
            <v>AA03894</v>
          </cell>
          <cell r="B3895">
            <v>1</v>
          </cell>
          <cell r="C3895" t="str">
            <v>OCRD</v>
          </cell>
          <cell r="D3895">
            <v>364</v>
          </cell>
          <cell r="E3895">
            <v>43203</v>
          </cell>
          <cell r="F3895" t="str">
            <v>OCRD|0364</v>
          </cell>
          <cell r="G3895" t="str">
            <v>OCRD|0364|2018-04-13</v>
          </cell>
          <cell r="H3895" t="str">
            <v>S00364-V09559</v>
          </cell>
          <cell r="I3895">
            <v>9559</v>
          </cell>
          <cell r="J3895" t="str">
            <v>Blood RNA</v>
          </cell>
          <cell r="K3895" t="str">
            <v>PaxGene</v>
          </cell>
          <cell r="L3895">
            <v>212</v>
          </cell>
          <cell r="M3895" t="str">
            <v>E</v>
          </cell>
          <cell r="N3895">
            <v>1</v>
          </cell>
          <cell r="P3895">
            <v>17345</v>
          </cell>
          <cell r="Q3895" t="str">
            <v>Female</v>
          </cell>
          <cell r="R3895" t="str">
            <v>[EA]</v>
          </cell>
          <cell r="S3895" t="str">
            <v xml:space="preserve">SLE </v>
          </cell>
          <cell r="T3895" t="str">
            <v>SLE Patient</v>
          </cell>
          <cell r="U3895">
            <v>1960</v>
          </cell>
          <cell r="V3895">
            <v>58</v>
          </cell>
        </row>
        <row r="3896">
          <cell r="A3896" t="str">
            <v>AA03895</v>
          </cell>
          <cell r="B3896">
            <v>1</v>
          </cell>
          <cell r="C3896" t="str">
            <v>OCRD</v>
          </cell>
          <cell r="D3896">
            <v>453</v>
          </cell>
          <cell r="E3896">
            <v>43203</v>
          </cell>
          <cell r="F3896" t="str">
            <v>OCRD|0453</v>
          </cell>
          <cell r="G3896" t="str">
            <v>OCRD|0453|2018-04-13</v>
          </cell>
          <cell r="H3896" t="str">
            <v>S00453-V09558</v>
          </cell>
          <cell r="I3896">
            <v>9558</v>
          </cell>
          <cell r="J3896" t="str">
            <v>Blood RNA</v>
          </cell>
          <cell r="K3896" t="str">
            <v>PaxGene</v>
          </cell>
          <cell r="L3896">
            <v>212</v>
          </cell>
          <cell r="M3896" t="str">
            <v>E</v>
          </cell>
          <cell r="N3896">
            <v>2</v>
          </cell>
          <cell r="P3896">
            <v>4173</v>
          </cell>
          <cell r="Q3896" t="str">
            <v>Female</v>
          </cell>
          <cell r="R3896" t="str">
            <v>[AA]</v>
          </cell>
          <cell r="S3896" t="str">
            <v xml:space="preserve">SLE </v>
          </cell>
          <cell r="T3896" t="str">
            <v>SLE Patient</v>
          </cell>
          <cell r="U3896">
            <v>1963</v>
          </cell>
          <cell r="V3896">
            <v>55</v>
          </cell>
        </row>
        <row r="3897">
          <cell r="A3897" t="str">
            <v>AA03896</v>
          </cell>
          <cell r="B3897">
            <v>1</v>
          </cell>
          <cell r="C3897" t="str">
            <v>OCRD</v>
          </cell>
          <cell r="D3897">
            <v>1568</v>
          </cell>
          <cell r="E3897">
            <v>43203</v>
          </cell>
          <cell r="F3897" t="str">
            <v>OCRD|1568</v>
          </cell>
          <cell r="G3897" t="str">
            <v>OCRD|1568|2018-04-13</v>
          </cell>
          <cell r="H3897" t="str">
            <v>S01568-V09557</v>
          </cell>
          <cell r="I3897">
            <v>9557</v>
          </cell>
          <cell r="J3897" t="str">
            <v>Blood RNA</v>
          </cell>
          <cell r="K3897" t="str">
            <v>PaxGene</v>
          </cell>
          <cell r="L3897">
            <v>212</v>
          </cell>
          <cell r="M3897" t="str">
            <v>E</v>
          </cell>
          <cell r="N3897">
            <v>3</v>
          </cell>
          <cell r="P3897">
            <v>23775</v>
          </cell>
          <cell r="Q3897" t="str">
            <v>Female</v>
          </cell>
          <cell r="R3897" t="str">
            <v>[EA]</v>
          </cell>
          <cell r="S3897" t="str">
            <v xml:space="preserve">SLE </v>
          </cell>
          <cell r="T3897" t="str">
            <v>SLE Patient</v>
          </cell>
          <cell r="U3897">
            <v>1972</v>
          </cell>
          <cell r="V3897">
            <v>46</v>
          </cell>
        </row>
        <row r="3898">
          <cell r="A3898" t="str">
            <v>AA03897</v>
          </cell>
          <cell r="B3898">
            <v>1</v>
          </cell>
          <cell r="C3898" t="str">
            <v>OCRD</v>
          </cell>
          <cell r="D3898">
            <v>1569</v>
          </cell>
          <cell r="E3898">
            <v>43203</v>
          </cell>
          <cell r="F3898" t="str">
            <v>OCRD|1569</v>
          </cell>
          <cell r="G3898" t="str">
            <v>OCRD|1569|2018-04-13</v>
          </cell>
          <cell r="H3898" t="str">
            <v>S01569-V09560</v>
          </cell>
          <cell r="I3898">
            <v>9560</v>
          </cell>
          <cell r="J3898" t="str">
            <v>Blood RNA</v>
          </cell>
          <cell r="K3898" t="str">
            <v>PaxGene</v>
          </cell>
          <cell r="L3898">
            <v>212</v>
          </cell>
          <cell r="M3898" t="str">
            <v>E</v>
          </cell>
          <cell r="N3898">
            <v>4</v>
          </cell>
          <cell r="P3898">
            <v>23776</v>
          </cell>
          <cell r="Q3898" t="str">
            <v>Female</v>
          </cell>
          <cell r="R3898" t="str">
            <v>[EA]</v>
          </cell>
          <cell r="S3898" t="str">
            <v xml:space="preserve">SLE </v>
          </cell>
          <cell r="T3898" t="str">
            <v>SLE Patient</v>
          </cell>
          <cell r="U3898">
            <v>1989</v>
          </cell>
          <cell r="V3898">
            <v>29</v>
          </cell>
        </row>
        <row r="3899">
          <cell r="A3899" t="str">
            <v>AA03898</v>
          </cell>
          <cell r="B3899">
            <v>1</v>
          </cell>
          <cell r="C3899" t="str">
            <v>OCRD</v>
          </cell>
          <cell r="D3899">
            <v>307</v>
          </cell>
          <cell r="E3899">
            <v>43206</v>
          </cell>
          <cell r="F3899" t="str">
            <v>OCRD|0307</v>
          </cell>
          <cell r="G3899" t="str">
            <v>OCRD|0307|2018-04-16</v>
          </cell>
          <cell r="H3899" t="str">
            <v>S00307-V09561</v>
          </cell>
          <cell r="I3899">
            <v>9561</v>
          </cell>
          <cell r="J3899" t="str">
            <v>Blood RNA</v>
          </cell>
          <cell r="K3899" t="str">
            <v>PaxGene</v>
          </cell>
          <cell r="L3899">
            <v>212</v>
          </cell>
          <cell r="M3899" t="str">
            <v>E</v>
          </cell>
          <cell r="N3899">
            <v>5</v>
          </cell>
          <cell r="P3899">
            <v>11297</v>
          </cell>
          <cell r="Q3899" t="str">
            <v>Female</v>
          </cell>
          <cell r="R3899" t="str">
            <v>[AI][EA]</v>
          </cell>
          <cell r="S3899" t="str">
            <v xml:space="preserve">SLE </v>
          </cell>
          <cell r="T3899" t="str">
            <v>SLE Patient</v>
          </cell>
          <cell r="U3899">
            <v>1984</v>
          </cell>
          <cell r="V3899">
            <v>34</v>
          </cell>
        </row>
        <row r="3900">
          <cell r="A3900" t="str">
            <v>AA03899</v>
          </cell>
          <cell r="B3900">
            <v>1</v>
          </cell>
          <cell r="C3900" t="str">
            <v>OCRD</v>
          </cell>
          <cell r="D3900">
            <v>342</v>
          </cell>
          <cell r="E3900">
            <v>43206</v>
          </cell>
          <cell r="F3900" t="str">
            <v>OCRD|0342</v>
          </cell>
          <cell r="G3900" t="str">
            <v>OCRD|0342|2018-04-16</v>
          </cell>
          <cell r="H3900" t="str">
            <v>S00342-V09562</v>
          </cell>
          <cell r="I3900">
            <v>9562</v>
          </cell>
          <cell r="J3900" t="str">
            <v>Blood RNA</v>
          </cell>
          <cell r="K3900" t="str">
            <v>PaxGene</v>
          </cell>
          <cell r="L3900">
            <v>212</v>
          </cell>
          <cell r="M3900" t="str">
            <v>E</v>
          </cell>
          <cell r="N3900">
            <v>6</v>
          </cell>
          <cell r="P3900">
            <v>11651</v>
          </cell>
          <cell r="Q3900" t="str">
            <v>Female</v>
          </cell>
          <cell r="R3900" t="str">
            <v>[EA]</v>
          </cell>
          <cell r="S3900" t="str">
            <v xml:space="preserve">RA </v>
          </cell>
          <cell r="T3900" t="str">
            <v>RA Patient</v>
          </cell>
          <cell r="U3900">
            <v>1936</v>
          </cell>
          <cell r="V3900">
            <v>82</v>
          </cell>
        </row>
        <row r="3901">
          <cell r="A3901" t="str">
            <v>AA03900</v>
          </cell>
          <cell r="B3901">
            <v>1</v>
          </cell>
          <cell r="C3901" t="str">
            <v>OCRD</v>
          </cell>
          <cell r="D3901">
            <v>74</v>
          </cell>
          <cell r="E3901">
            <v>43207</v>
          </cell>
          <cell r="F3901" t="str">
            <v>OCRD|0074</v>
          </cell>
          <cell r="G3901" t="str">
            <v>OCRD|0074|2018-04-17</v>
          </cell>
          <cell r="H3901" t="str">
            <v>S00074-V09563</v>
          </cell>
          <cell r="I3901">
            <v>9563</v>
          </cell>
          <cell r="J3901" t="str">
            <v>Blood RNA</v>
          </cell>
          <cell r="K3901" t="str">
            <v>PaxGene</v>
          </cell>
          <cell r="L3901">
            <v>212</v>
          </cell>
          <cell r="M3901" t="str">
            <v>F</v>
          </cell>
          <cell r="N3901">
            <v>1</v>
          </cell>
          <cell r="P3901">
            <v>13192</v>
          </cell>
          <cell r="Q3901" t="str">
            <v>Female</v>
          </cell>
          <cell r="R3901" t="str">
            <v>[AI]</v>
          </cell>
          <cell r="S3901" t="str">
            <v xml:space="preserve">SLE </v>
          </cell>
          <cell r="T3901" t="str">
            <v>SLE Patient</v>
          </cell>
          <cell r="U3901">
            <v>1970</v>
          </cell>
          <cell r="V3901">
            <v>48</v>
          </cell>
        </row>
        <row r="3902">
          <cell r="A3902" t="str">
            <v>AA03901</v>
          </cell>
          <cell r="B3902">
            <v>1</v>
          </cell>
          <cell r="C3902" t="str">
            <v>OCRD</v>
          </cell>
          <cell r="D3902">
            <v>114</v>
          </cell>
          <cell r="E3902">
            <v>43207</v>
          </cell>
          <cell r="F3902" t="str">
            <v>OCRD|0114</v>
          </cell>
          <cell r="G3902" t="str">
            <v>OCRD|0114|2018-04-17</v>
          </cell>
          <cell r="H3902" t="str">
            <v>S00114-V09564</v>
          </cell>
          <cell r="I3902">
            <v>9564</v>
          </cell>
          <cell r="J3902" t="str">
            <v>Blood RNA</v>
          </cell>
          <cell r="K3902" t="str">
            <v>PaxGene</v>
          </cell>
          <cell r="L3902">
            <v>212</v>
          </cell>
          <cell r="M3902" t="str">
            <v>F</v>
          </cell>
          <cell r="N3902">
            <v>2</v>
          </cell>
          <cell r="P3902">
            <v>10604</v>
          </cell>
          <cell r="Q3902" t="str">
            <v>Female</v>
          </cell>
          <cell r="R3902" t="str">
            <v>[EA][H]</v>
          </cell>
          <cell r="S3902" t="str">
            <v xml:space="preserve">SLE </v>
          </cell>
          <cell r="T3902" t="str">
            <v>SLE Patient</v>
          </cell>
          <cell r="U3902">
            <v>1983</v>
          </cell>
          <cell r="V3902">
            <v>35</v>
          </cell>
        </row>
        <row r="3903">
          <cell r="A3903" t="str">
            <v>AA03902</v>
          </cell>
          <cell r="B3903">
            <v>1</v>
          </cell>
          <cell r="C3903" t="str">
            <v>OCRD</v>
          </cell>
          <cell r="D3903">
            <v>906</v>
          </cell>
          <cell r="E3903">
            <v>43207</v>
          </cell>
          <cell r="F3903" t="str">
            <v>OCRD|0906</v>
          </cell>
          <cell r="G3903" t="str">
            <v>OCRD|0906|2018-04-17</v>
          </cell>
          <cell r="H3903" t="str">
            <v>S00906-V09565</v>
          </cell>
          <cell r="I3903">
            <v>9565</v>
          </cell>
          <cell r="J3903" t="str">
            <v>Blood RNA</v>
          </cell>
          <cell r="K3903" t="str">
            <v>PaxGene</v>
          </cell>
          <cell r="L3903">
            <v>212</v>
          </cell>
          <cell r="M3903" t="str">
            <v>F</v>
          </cell>
          <cell r="N3903">
            <v>3</v>
          </cell>
          <cell r="P3903">
            <v>23098</v>
          </cell>
          <cell r="Q3903" t="str">
            <v>Female</v>
          </cell>
          <cell r="R3903" t="str">
            <v>[EA][H]</v>
          </cell>
          <cell r="S3903" t="str">
            <v xml:space="preserve">SLE </v>
          </cell>
          <cell r="T3903" t="str">
            <v>SLE Patient</v>
          </cell>
          <cell r="U3903">
            <v>1983</v>
          </cell>
          <cell r="V3903">
            <v>35</v>
          </cell>
        </row>
        <row r="3904">
          <cell r="A3904" t="str">
            <v>AA03903</v>
          </cell>
          <cell r="B3904">
            <v>1</v>
          </cell>
          <cell r="C3904" t="str">
            <v>OCRD</v>
          </cell>
          <cell r="D3904">
            <v>1543</v>
          </cell>
          <cell r="E3904">
            <v>43207</v>
          </cell>
          <cell r="F3904" t="str">
            <v>OCRD|1543</v>
          </cell>
          <cell r="G3904" t="str">
            <v>OCRD|1543|2018-04-17</v>
          </cell>
          <cell r="H3904" t="str">
            <v>S01543-V09566</v>
          </cell>
          <cell r="I3904">
            <v>9566</v>
          </cell>
          <cell r="J3904" t="str">
            <v>Blood RNA</v>
          </cell>
          <cell r="K3904" t="str">
            <v>PaxGene</v>
          </cell>
          <cell r="L3904">
            <v>212</v>
          </cell>
          <cell r="M3904" t="str">
            <v>F</v>
          </cell>
          <cell r="N3904">
            <v>4</v>
          </cell>
          <cell r="P3904">
            <v>17347</v>
          </cell>
          <cell r="Q3904" t="str">
            <v>Female</v>
          </cell>
          <cell r="R3904" t="str">
            <v>[AA]</v>
          </cell>
          <cell r="S3904" t="str">
            <v xml:space="preserve">SLE </v>
          </cell>
          <cell r="T3904" t="str">
            <v>SLE Patient</v>
          </cell>
          <cell r="U3904">
            <v>1941</v>
          </cell>
          <cell r="V3904">
            <v>77</v>
          </cell>
        </row>
        <row r="3905">
          <cell r="A3905" t="str">
            <v>AA03904</v>
          </cell>
          <cell r="B3905">
            <v>1</v>
          </cell>
          <cell r="C3905" t="str">
            <v>OCRD</v>
          </cell>
          <cell r="D3905">
            <v>64</v>
          </cell>
          <cell r="E3905">
            <v>43208</v>
          </cell>
          <cell r="F3905" t="str">
            <v>OCRD|0064</v>
          </cell>
          <cell r="G3905" t="str">
            <v>OCRD|0064|2018-04-18</v>
          </cell>
          <cell r="H3905" t="str">
            <v>S00064-V09569</v>
          </cell>
          <cell r="I3905">
            <v>9569</v>
          </cell>
          <cell r="J3905" t="str">
            <v>Blood RNA</v>
          </cell>
          <cell r="K3905" t="str">
            <v>PaxGene</v>
          </cell>
          <cell r="L3905">
            <v>212</v>
          </cell>
          <cell r="M3905" t="str">
            <v>F</v>
          </cell>
          <cell r="N3905">
            <v>5</v>
          </cell>
          <cell r="P3905">
            <v>13200</v>
          </cell>
          <cell r="Q3905" t="str">
            <v>Female</v>
          </cell>
          <cell r="R3905" t="str">
            <v>[EA]</v>
          </cell>
          <cell r="S3905" t="str">
            <v xml:space="preserve">SLE </v>
          </cell>
          <cell r="T3905" t="str">
            <v>SLE Patient</v>
          </cell>
          <cell r="U3905">
            <v>1970</v>
          </cell>
          <cell r="V3905">
            <v>48</v>
          </cell>
        </row>
        <row r="3906">
          <cell r="A3906" t="str">
            <v>AA03905</v>
          </cell>
          <cell r="B3906">
            <v>1</v>
          </cell>
          <cell r="C3906" t="str">
            <v>OCRD</v>
          </cell>
          <cell r="D3906">
            <v>69</v>
          </cell>
          <cell r="E3906">
            <v>43208</v>
          </cell>
          <cell r="F3906" t="str">
            <v>OCRD|0069</v>
          </cell>
          <cell r="G3906" t="str">
            <v>OCRD|0069|2018-04-18</v>
          </cell>
          <cell r="H3906" t="str">
            <v>S00069-V09568</v>
          </cell>
          <cell r="I3906">
            <v>9568</v>
          </cell>
          <cell r="J3906" t="str">
            <v>Blood RNA</v>
          </cell>
          <cell r="K3906" t="str">
            <v>PaxGene</v>
          </cell>
          <cell r="L3906">
            <v>212</v>
          </cell>
          <cell r="M3906" t="str">
            <v>F</v>
          </cell>
          <cell r="N3906">
            <v>6</v>
          </cell>
          <cell r="P3906">
            <v>4679</v>
          </cell>
          <cell r="Q3906" t="str">
            <v>Female</v>
          </cell>
          <cell r="R3906" t="str">
            <v>[AI][EA]</v>
          </cell>
          <cell r="S3906" t="str">
            <v xml:space="preserve">SLE </v>
          </cell>
          <cell r="T3906" t="str">
            <v>SLE Patient</v>
          </cell>
          <cell r="U3906">
            <v>1961</v>
          </cell>
          <cell r="V3906">
            <v>57</v>
          </cell>
        </row>
        <row r="3907">
          <cell r="A3907" t="str">
            <v>AA03906</v>
          </cell>
          <cell r="B3907">
            <v>1</v>
          </cell>
          <cell r="C3907" t="str">
            <v>OCRD</v>
          </cell>
          <cell r="D3907">
            <v>738</v>
          </cell>
          <cell r="E3907">
            <v>43208</v>
          </cell>
          <cell r="F3907" t="str">
            <v>OCRD|0738</v>
          </cell>
          <cell r="G3907" t="str">
            <v>OCRD|0738|2018-04-18</v>
          </cell>
          <cell r="H3907" t="str">
            <v>S00738-V09570</v>
          </cell>
          <cell r="I3907">
            <v>9570</v>
          </cell>
          <cell r="J3907" t="str">
            <v>Blood RNA</v>
          </cell>
          <cell r="K3907" t="str">
            <v>PaxGene</v>
          </cell>
          <cell r="L3907">
            <v>214</v>
          </cell>
          <cell r="M3907" t="str">
            <v>A</v>
          </cell>
          <cell r="N3907">
            <v>1</v>
          </cell>
          <cell r="P3907">
            <v>10668</v>
          </cell>
          <cell r="Q3907" t="str">
            <v>Male</v>
          </cell>
          <cell r="R3907" t="str">
            <v>[AA]</v>
          </cell>
          <cell r="S3907" t="str">
            <v xml:space="preserve">SLE </v>
          </cell>
          <cell r="T3907" t="str">
            <v>SLE Patient</v>
          </cell>
          <cell r="U3907">
            <v>1961</v>
          </cell>
          <cell r="V3907">
            <v>57</v>
          </cell>
        </row>
        <row r="3908">
          <cell r="A3908" t="str">
            <v>AA03907</v>
          </cell>
          <cell r="B3908">
            <v>1</v>
          </cell>
          <cell r="C3908" t="str">
            <v>OCRD</v>
          </cell>
          <cell r="D3908">
            <v>1481</v>
          </cell>
          <cell r="E3908">
            <v>43208</v>
          </cell>
          <cell r="F3908" t="str">
            <v>OCRD|1481</v>
          </cell>
          <cell r="G3908" t="str">
            <v>OCRD|1481|2018-04-18</v>
          </cell>
          <cell r="H3908" t="str">
            <v>S01481-V09567</v>
          </cell>
          <cell r="I3908">
            <v>9567</v>
          </cell>
          <cell r="J3908" t="str">
            <v>Blood RNA</v>
          </cell>
          <cell r="K3908" t="str">
            <v>PaxGene</v>
          </cell>
          <cell r="L3908">
            <v>214</v>
          </cell>
          <cell r="M3908" t="str">
            <v>A</v>
          </cell>
          <cell r="N3908">
            <v>2</v>
          </cell>
          <cell r="P3908">
            <v>23374</v>
          </cell>
          <cell r="Q3908" t="str">
            <v>Female</v>
          </cell>
          <cell r="R3908" t="str">
            <v>[AI]</v>
          </cell>
          <cell r="S3908" t="str">
            <v xml:space="preserve">Rheumatic </v>
          </cell>
          <cell r="T3908" t="str">
            <v>Rheumatic Disease Patient</v>
          </cell>
          <cell r="U3908">
            <v>1963</v>
          </cell>
          <cell r="V3908">
            <v>55</v>
          </cell>
        </row>
        <row r="3909">
          <cell r="A3909" t="str">
            <v>AA03908</v>
          </cell>
          <cell r="B3909">
            <v>1</v>
          </cell>
          <cell r="C3909" t="str">
            <v>OCRD</v>
          </cell>
          <cell r="D3909">
            <v>118</v>
          </cell>
          <cell r="E3909">
            <v>43209</v>
          </cell>
          <cell r="F3909" t="str">
            <v>OCRD|0118</v>
          </cell>
          <cell r="G3909" t="str">
            <v>OCRD|0118|2018-04-19</v>
          </cell>
          <cell r="H3909" t="str">
            <v>S00118-V09572</v>
          </cell>
          <cell r="I3909">
            <v>9572</v>
          </cell>
          <cell r="J3909" t="str">
            <v>Blood RNA</v>
          </cell>
          <cell r="K3909" t="str">
            <v>PaxGene</v>
          </cell>
          <cell r="L3909">
            <v>214</v>
          </cell>
          <cell r="M3909" t="str">
            <v>A</v>
          </cell>
          <cell r="N3909">
            <v>3</v>
          </cell>
          <cell r="P3909">
            <v>10596</v>
          </cell>
          <cell r="Q3909" t="str">
            <v>Female</v>
          </cell>
          <cell r="R3909" t="str">
            <v>[EA]</v>
          </cell>
          <cell r="S3909" t="str">
            <v xml:space="preserve">SLE </v>
          </cell>
          <cell r="T3909" t="str">
            <v>SLE Patient</v>
          </cell>
          <cell r="U3909">
            <v>1951</v>
          </cell>
          <cell r="V3909">
            <v>67</v>
          </cell>
        </row>
        <row r="3910">
          <cell r="A3910" t="str">
            <v>AA03909</v>
          </cell>
          <cell r="B3910">
            <v>1</v>
          </cell>
          <cell r="C3910" t="str">
            <v>OCRD</v>
          </cell>
          <cell r="D3910">
            <v>263</v>
          </cell>
          <cell r="E3910">
            <v>43209</v>
          </cell>
          <cell r="F3910" t="str">
            <v>OCRD|0263</v>
          </cell>
          <cell r="G3910" t="str">
            <v>OCRD|0263|2018-04-19</v>
          </cell>
          <cell r="H3910" t="str">
            <v>S00263-V09573</v>
          </cell>
          <cell r="I3910">
            <v>9573</v>
          </cell>
          <cell r="J3910" t="str">
            <v>Blood RNA</v>
          </cell>
          <cell r="K3910" t="str">
            <v>PaxGene</v>
          </cell>
          <cell r="L3910">
            <v>214</v>
          </cell>
          <cell r="M3910" t="str">
            <v>A</v>
          </cell>
          <cell r="N3910">
            <v>4</v>
          </cell>
          <cell r="P3910">
            <v>11499</v>
          </cell>
          <cell r="Q3910" t="str">
            <v>Female</v>
          </cell>
          <cell r="R3910" t="str">
            <v>[AI][EA]</v>
          </cell>
          <cell r="S3910" t="str">
            <v xml:space="preserve">SLE </v>
          </cell>
          <cell r="T3910" t="str">
            <v>SLE Patient</v>
          </cell>
          <cell r="U3910">
            <v>1987</v>
          </cell>
          <cell r="V3910">
            <v>31</v>
          </cell>
        </row>
        <row r="3911">
          <cell r="A3911" t="str">
            <v>AA03910</v>
          </cell>
          <cell r="B3911">
            <v>1</v>
          </cell>
          <cell r="C3911" t="str">
            <v>OCRD</v>
          </cell>
          <cell r="D3911">
            <v>743</v>
          </cell>
          <cell r="E3911">
            <v>43209</v>
          </cell>
          <cell r="F3911" t="str">
            <v>OCRD|0743</v>
          </cell>
          <cell r="G3911" t="str">
            <v>OCRD|0743|2018-04-19</v>
          </cell>
          <cell r="H3911" t="str">
            <v>S00743-V09571</v>
          </cell>
          <cell r="I3911">
            <v>9571</v>
          </cell>
          <cell r="J3911" t="str">
            <v>Blood RNA</v>
          </cell>
          <cell r="K3911" t="str">
            <v>PaxGene</v>
          </cell>
          <cell r="L3911">
            <v>214</v>
          </cell>
          <cell r="M3911" t="str">
            <v>A</v>
          </cell>
          <cell r="N3911">
            <v>5</v>
          </cell>
          <cell r="P3911">
            <v>20034</v>
          </cell>
          <cell r="Q3911" t="str">
            <v>Female</v>
          </cell>
          <cell r="R3911" t="str">
            <v>[EA]</v>
          </cell>
          <cell r="S3911" t="str">
            <v xml:space="preserve">SLE </v>
          </cell>
          <cell r="T3911" t="str">
            <v>SLE Patient</v>
          </cell>
          <cell r="U3911">
            <v>1985</v>
          </cell>
          <cell r="V3911">
            <v>33</v>
          </cell>
        </row>
        <row r="3912">
          <cell r="A3912" t="str">
            <v>AA03911</v>
          </cell>
          <cell r="B3912">
            <v>1</v>
          </cell>
          <cell r="C3912" t="str">
            <v>OCRD</v>
          </cell>
          <cell r="D3912">
            <v>612</v>
          </cell>
          <cell r="E3912">
            <v>42786</v>
          </cell>
          <cell r="F3912" t="str">
            <v>OCRD|0612</v>
          </cell>
          <cell r="G3912" t="str">
            <v>OCRD|0612|2017-02-20</v>
          </cell>
          <cell r="H3912" t="str">
            <v>S00612-V08687</v>
          </cell>
          <cell r="I3912">
            <v>8687</v>
          </cell>
          <cell r="J3912" t="str">
            <v>Blood RNA</v>
          </cell>
          <cell r="K3912" t="str">
            <v>PaxGene</v>
          </cell>
          <cell r="L3912">
            <v>143</v>
          </cell>
          <cell r="M3912" t="str">
            <v>D</v>
          </cell>
          <cell r="N3912">
            <v>6</v>
          </cell>
          <cell r="P3912">
            <v>11389</v>
          </cell>
          <cell r="Q3912" t="str">
            <v>Female</v>
          </cell>
          <cell r="R3912" t="str">
            <v>[EA]</v>
          </cell>
          <cell r="S3912" t="str">
            <v xml:space="preserve">SLE </v>
          </cell>
          <cell r="T3912" t="str">
            <v>SLE Patient</v>
          </cell>
          <cell r="U3912">
            <v>1960</v>
          </cell>
          <cell r="V3912">
            <v>57</v>
          </cell>
        </row>
        <row r="3913">
          <cell r="A3913" t="str">
            <v>AA03912</v>
          </cell>
          <cell r="B3913">
            <v>1</v>
          </cell>
          <cell r="C3913" t="str">
            <v>OCRD</v>
          </cell>
          <cell r="D3913">
            <v>458</v>
          </cell>
          <cell r="E3913">
            <v>42787</v>
          </cell>
          <cell r="F3913" t="str">
            <v>OCRD|0458</v>
          </cell>
          <cell r="G3913" t="str">
            <v>OCRD|0458|2017-02-21</v>
          </cell>
          <cell r="H3913" t="str">
            <v>S00458-V08689</v>
          </cell>
          <cell r="I3913">
            <v>8689</v>
          </cell>
          <cell r="J3913" t="str">
            <v>Blood RNA</v>
          </cell>
          <cell r="K3913" t="str">
            <v>PaxGene</v>
          </cell>
          <cell r="L3913">
            <v>143</v>
          </cell>
          <cell r="M3913" t="str">
            <v>E</v>
          </cell>
          <cell r="N3913">
            <v>4</v>
          </cell>
          <cell r="P3913">
            <v>11351</v>
          </cell>
          <cell r="Q3913" t="str">
            <v>Female</v>
          </cell>
          <cell r="R3913" t="str">
            <v>[AI][EA]</v>
          </cell>
          <cell r="S3913" t="str">
            <v xml:space="preserve">SLE </v>
          </cell>
          <cell r="T3913" t="str">
            <v>SLE Patient</v>
          </cell>
          <cell r="U3913">
            <v>1990</v>
          </cell>
          <cell r="V3913">
            <v>27</v>
          </cell>
        </row>
        <row r="3914">
          <cell r="A3914" t="str">
            <v>AA03913</v>
          </cell>
          <cell r="B3914">
            <v>1</v>
          </cell>
          <cell r="C3914" t="str">
            <v>OCRD</v>
          </cell>
          <cell r="D3914">
            <v>802</v>
          </cell>
          <cell r="E3914">
            <v>42787</v>
          </cell>
          <cell r="F3914" t="str">
            <v>OCRD|0802</v>
          </cell>
          <cell r="G3914" t="str">
            <v>OCRD|0802|2017-02-21</v>
          </cell>
          <cell r="H3914" t="str">
            <v>S00802-V08690</v>
          </cell>
          <cell r="I3914">
            <v>8690</v>
          </cell>
          <cell r="J3914" t="str">
            <v>Blood RNA</v>
          </cell>
          <cell r="K3914" t="str">
            <v>PaxGene</v>
          </cell>
          <cell r="L3914">
            <v>143</v>
          </cell>
          <cell r="M3914" t="str">
            <v>F</v>
          </cell>
          <cell r="N3914">
            <v>3</v>
          </cell>
          <cell r="P3914">
            <v>20106</v>
          </cell>
          <cell r="Q3914" t="str">
            <v>Female</v>
          </cell>
          <cell r="R3914" t="str">
            <v>[AA]</v>
          </cell>
          <cell r="S3914" t="str">
            <v xml:space="preserve">SLE </v>
          </cell>
          <cell r="T3914" t="str">
            <v>SLE Patient</v>
          </cell>
          <cell r="U3914">
            <v>1986</v>
          </cell>
          <cell r="V3914">
            <v>31</v>
          </cell>
        </row>
        <row r="3915">
          <cell r="A3915" t="str">
            <v>AA03914</v>
          </cell>
          <cell r="B3915">
            <v>1</v>
          </cell>
          <cell r="C3915" t="str">
            <v>OCRD</v>
          </cell>
          <cell r="D3915">
            <v>900</v>
          </cell>
          <cell r="E3915">
            <v>42814</v>
          </cell>
          <cell r="F3915" t="str">
            <v>OCRD|0900</v>
          </cell>
          <cell r="G3915" t="str">
            <v>OCRD|0900|2017-03-20</v>
          </cell>
          <cell r="H3915" t="str">
            <v>S00900-V08734</v>
          </cell>
          <cell r="I3915">
            <v>8734</v>
          </cell>
          <cell r="J3915" t="str">
            <v>Blood RNA</v>
          </cell>
          <cell r="K3915" t="str">
            <v>PaxGene</v>
          </cell>
          <cell r="L3915">
            <v>149</v>
          </cell>
          <cell r="M3915" t="str">
            <v>A</v>
          </cell>
          <cell r="N3915">
            <v>3</v>
          </cell>
          <cell r="P3915">
            <v>22834</v>
          </cell>
          <cell r="Q3915" t="str">
            <v>Female</v>
          </cell>
          <cell r="R3915" t="str">
            <v>[AA]</v>
          </cell>
          <cell r="S3915" t="str">
            <v xml:space="preserve">SLE </v>
          </cell>
          <cell r="T3915" t="str">
            <v>SLE Patient</v>
          </cell>
          <cell r="U3915">
            <v>1982</v>
          </cell>
          <cell r="V3915">
            <v>35</v>
          </cell>
        </row>
        <row r="3916">
          <cell r="A3916" t="str">
            <v>AA03915</v>
          </cell>
          <cell r="B3916">
            <v>1</v>
          </cell>
          <cell r="C3916" t="str">
            <v>OCRD</v>
          </cell>
          <cell r="D3916">
            <v>283</v>
          </cell>
          <cell r="E3916">
            <v>42877</v>
          </cell>
          <cell r="F3916" t="str">
            <v>OCRD|0283</v>
          </cell>
          <cell r="G3916" t="str">
            <v>OCRD|0283|2017-05-22</v>
          </cell>
          <cell r="H3916" t="str">
            <v>S00283-V08858</v>
          </cell>
          <cell r="I3916">
            <v>8858</v>
          </cell>
          <cell r="J3916" t="str">
            <v>Blood RNA</v>
          </cell>
          <cell r="K3916" t="str">
            <v>PaxGene</v>
          </cell>
          <cell r="L3916">
            <v>158</v>
          </cell>
          <cell r="M3916" t="str">
            <v>C</v>
          </cell>
          <cell r="N3916">
            <v>3</v>
          </cell>
          <cell r="P3916">
            <v>5562</v>
          </cell>
          <cell r="Q3916" t="str">
            <v>Female</v>
          </cell>
          <cell r="R3916" t="str">
            <v>[AA]</v>
          </cell>
          <cell r="S3916" t="str">
            <v xml:space="preserve">SLE </v>
          </cell>
          <cell r="T3916" t="str">
            <v>SLE Patient</v>
          </cell>
          <cell r="U3916">
            <v>1961</v>
          </cell>
          <cell r="V3916">
            <v>56</v>
          </cell>
        </row>
        <row r="3917">
          <cell r="A3917" t="str">
            <v>AA03916</v>
          </cell>
          <cell r="B3917">
            <v>1</v>
          </cell>
          <cell r="C3917" t="str">
            <v>OCRD</v>
          </cell>
          <cell r="D3917">
            <v>234</v>
          </cell>
          <cell r="E3917">
            <v>40029</v>
          </cell>
          <cell r="F3917" t="str">
            <v>OCRD|0234</v>
          </cell>
          <cell r="G3917" t="str">
            <v>OCRD|0234|2009-08-04</v>
          </cell>
          <cell r="H3917" t="str">
            <v>S00234-V03427</v>
          </cell>
          <cell r="I3917">
            <v>3427</v>
          </cell>
          <cell r="J3917" t="str">
            <v>RNA</v>
          </cell>
          <cell r="K3917" t="str">
            <v>Micro</v>
          </cell>
          <cell r="L3917" t="str">
            <v>Plate 1</v>
          </cell>
          <cell r="M3917" t="str">
            <v>A</v>
          </cell>
          <cell r="N3917">
            <v>1</v>
          </cell>
          <cell r="P3917">
            <v>10620</v>
          </cell>
          <cell r="Q3917" t="str">
            <v>Female</v>
          </cell>
          <cell r="R3917" t="str">
            <v>[EA]</v>
          </cell>
          <cell r="S3917" t="str">
            <v xml:space="preserve">SLE </v>
          </cell>
          <cell r="T3917" t="str">
            <v>SLE Patient</v>
          </cell>
          <cell r="U3917">
            <v>1951</v>
          </cell>
          <cell r="V3917">
            <v>58</v>
          </cell>
        </row>
        <row r="3918">
          <cell r="A3918" t="str">
            <v>AA03917</v>
          </cell>
          <cell r="B3918">
            <v>1</v>
          </cell>
          <cell r="C3918" t="str">
            <v>OCRD</v>
          </cell>
          <cell r="D3918">
            <v>234</v>
          </cell>
          <cell r="E3918">
            <v>40378</v>
          </cell>
          <cell r="F3918" t="str">
            <v>OCRD|0234</v>
          </cell>
          <cell r="G3918" t="str">
            <v>OCRD|0234|2010-07-19</v>
          </cell>
          <cell r="H3918" t="str">
            <v>S00234-V04407</v>
          </cell>
          <cell r="I3918">
            <v>4407</v>
          </cell>
          <cell r="J3918" t="str">
            <v>RNA</v>
          </cell>
          <cell r="K3918" t="str">
            <v>Micro</v>
          </cell>
          <cell r="L3918" t="str">
            <v>Plate 1</v>
          </cell>
          <cell r="M3918" t="str">
            <v>A</v>
          </cell>
          <cell r="N3918">
            <v>2</v>
          </cell>
          <cell r="P3918">
            <v>10620</v>
          </cell>
          <cell r="Q3918" t="str">
            <v>Female</v>
          </cell>
          <cell r="R3918" t="str">
            <v>[EA]</v>
          </cell>
          <cell r="S3918" t="str">
            <v xml:space="preserve">SLE </v>
          </cell>
          <cell r="T3918" t="str">
            <v>SLE Patient</v>
          </cell>
          <cell r="U3918">
            <v>1951</v>
          </cell>
          <cell r="V3918">
            <v>59</v>
          </cell>
        </row>
        <row r="3919">
          <cell r="A3919" t="str">
            <v>AA03918</v>
          </cell>
          <cell r="B3919">
            <v>1</v>
          </cell>
          <cell r="C3919" t="str">
            <v>OCRD</v>
          </cell>
          <cell r="D3919">
            <v>403</v>
          </cell>
          <cell r="E3919">
            <v>40094</v>
          </cell>
          <cell r="F3919" t="str">
            <v>OCRD|0403</v>
          </cell>
          <cell r="G3919" t="str">
            <v>OCRD|0403|2009-10-08</v>
          </cell>
          <cell r="H3919" t="str">
            <v>S00403-V03599</v>
          </cell>
          <cell r="I3919">
            <v>3599</v>
          </cell>
          <cell r="J3919" t="str">
            <v>RNA</v>
          </cell>
          <cell r="K3919" t="str">
            <v>Micro</v>
          </cell>
          <cell r="L3919" t="str">
            <v>Plate 1</v>
          </cell>
          <cell r="M3919" t="str">
            <v>A</v>
          </cell>
          <cell r="N3919">
            <v>3</v>
          </cell>
          <cell r="P3919">
            <v>13181</v>
          </cell>
          <cell r="Q3919" t="str">
            <v>Female</v>
          </cell>
          <cell r="R3919" t="str">
            <v>[AI]</v>
          </cell>
          <cell r="S3919" t="str">
            <v xml:space="preserve">SLE </v>
          </cell>
          <cell r="T3919" t="str">
            <v>SLE Patient</v>
          </cell>
          <cell r="U3919">
            <v>1968</v>
          </cell>
          <cell r="V3919">
            <v>41</v>
          </cell>
        </row>
        <row r="3920">
          <cell r="A3920" t="str">
            <v>AA03919</v>
          </cell>
          <cell r="B3920">
            <v>1</v>
          </cell>
          <cell r="C3920" t="str">
            <v>OCRD</v>
          </cell>
          <cell r="D3920">
            <v>403</v>
          </cell>
          <cell r="E3920">
            <v>40904</v>
          </cell>
          <cell r="F3920" t="str">
            <v>OCRD|0403</v>
          </cell>
          <cell r="G3920" t="str">
            <v>OCRD|0403|2011-12-27</v>
          </cell>
          <cell r="H3920" t="str">
            <v>S00403-V05792</v>
          </cell>
          <cell r="I3920">
            <v>5792</v>
          </cell>
          <cell r="J3920" t="str">
            <v>RNA</v>
          </cell>
          <cell r="K3920" t="str">
            <v>Micro</v>
          </cell>
          <cell r="L3920" t="str">
            <v>Plate 1</v>
          </cell>
          <cell r="M3920" t="str">
            <v>A</v>
          </cell>
          <cell r="N3920">
            <v>4</v>
          </cell>
          <cell r="P3920">
            <v>13181</v>
          </cell>
          <cell r="Q3920" t="str">
            <v>Female</v>
          </cell>
          <cell r="R3920" t="str">
            <v>[AI]</v>
          </cell>
          <cell r="S3920" t="str">
            <v xml:space="preserve">SLE </v>
          </cell>
          <cell r="T3920" t="str">
            <v>SLE Patient</v>
          </cell>
          <cell r="U3920">
            <v>1968</v>
          </cell>
          <cell r="V3920">
            <v>43</v>
          </cell>
        </row>
        <row r="3921">
          <cell r="A3921" t="str">
            <v>AA03920</v>
          </cell>
          <cell r="B3921">
            <v>1</v>
          </cell>
          <cell r="C3921" t="str">
            <v>OCRD</v>
          </cell>
          <cell r="D3921">
            <v>128</v>
          </cell>
          <cell r="E3921">
            <v>40717</v>
          </cell>
          <cell r="F3921" t="str">
            <v>OCRD|0128</v>
          </cell>
          <cell r="G3921" t="str">
            <v>OCRD|0128|2011-06-23</v>
          </cell>
          <cell r="H3921" t="str">
            <v>S00128-V05485</v>
          </cell>
          <cell r="I3921">
            <v>5485</v>
          </cell>
          <cell r="J3921" t="str">
            <v>RNA</v>
          </cell>
          <cell r="K3921" t="str">
            <v>Micro</v>
          </cell>
          <cell r="L3921" t="str">
            <v>Plate 1</v>
          </cell>
          <cell r="M3921" t="str">
            <v>A</v>
          </cell>
          <cell r="N3921">
            <v>5</v>
          </cell>
          <cell r="P3921">
            <v>13215</v>
          </cell>
          <cell r="Q3921" t="str">
            <v>Female</v>
          </cell>
          <cell r="R3921" t="str">
            <v>[AA]</v>
          </cell>
          <cell r="S3921" t="str">
            <v xml:space="preserve">SLE </v>
          </cell>
          <cell r="T3921" t="str">
            <v>SLE Patient</v>
          </cell>
          <cell r="U3921">
            <v>1966</v>
          </cell>
          <cell r="V3921">
            <v>45</v>
          </cell>
        </row>
        <row r="3922">
          <cell r="A3922" t="str">
            <v>AA03921</v>
          </cell>
          <cell r="B3922">
            <v>1</v>
          </cell>
          <cell r="C3922" t="str">
            <v>OCRD</v>
          </cell>
          <cell r="D3922">
            <v>128</v>
          </cell>
          <cell r="E3922">
            <v>40778</v>
          </cell>
          <cell r="F3922" t="str">
            <v>OCRD|0128</v>
          </cell>
          <cell r="G3922" t="str">
            <v>OCRD|0128|2011-08-23</v>
          </cell>
          <cell r="H3922" t="str">
            <v>S00128-V05661</v>
          </cell>
          <cell r="I3922">
            <v>5661</v>
          </cell>
          <cell r="J3922" t="str">
            <v>RNA</v>
          </cell>
          <cell r="K3922" t="str">
            <v>Micro</v>
          </cell>
          <cell r="L3922" t="str">
            <v>Plate 1</v>
          </cell>
          <cell r="M3922" t="str">
            <v>A</v>
          </cell>
          <cell r="N3922">
            <v>6</v>
          </cell>
          <cell r="P3922">
            <v>13215</v>
          </cell>
          <cell r="Q3922" t="str">
            <v>Female</v>
          </cell>
          <cell r="R3922" t="str">
            <v>[AA]</v>
          </cell>
          <cell r="S3922" t="str">
            <v xml:space="preserve">SLE </v>
          </cell>
          <cell r="T3922" t="str">
            <v>SLE Patient</v>
          </cell>
          <cell r="U3922">
            <v>1966</v>
          </cell>
          <cell r="V3922">
            <v>45</v>
          </cell>
        </row>
        <row r="3923">
          <cell r="A3923" t="str">
            <v>AA03922</v>
          </cell>
          <cell r="B3923">
            <v>1</v>
          </cell>
          <cell r="C3923" t="str">
            <v>OCRD</v>
          </cell>
          <cell r="D3923">
            <v>598</v>
          </cell>
          <cell r="E3923">
            <v>41106</v>
          </cell>
          <cell r="F3923" t="str">
            <v>OCRD|0598</v>
          </cell>
          <cell r="G3923" t="str">
            <v>OCRD|0598|2012-07-16</v>
          </cell>
          <cell r="H3923" t="str">
            <v>S00598-V05990</v>
          </cell>
          <cell r="I3923">
            <v>5990</v>
          </cell>
          <cell r="J3923" t="str">
            <v>RNA</v>
          </cell>
          <cell r="K3923" t="str">
            <v>Micro</v>
          </cell>
          <cell r="L3923" t="str">
            <v>Plate 1</v>
          </cell>
          <cell r="M3923" t="str">
            <v>A</v>
          </cell>
          <cell r="N3923">
            <v>7</v>
          </cell>
          <cell r="P3923">
            <v>11384</v>
          </cell>
          <cell r="Q3923" t="str">
            <v>Female</v>
          </cell>
          <cell r="R3923" t="str">
            <v>[EA][H]</v>
          </cell>
          <cell r="S3923" t="str">
            <v xml:space="preserve">SLE </v>
          </cell>
          <cell r="T3923" t="str">
            <v>SLE Patient</v>
          </cell>
          <cell r="U3923">
            <v>1972</v>
          </cell>
          <cell r="V3923">
            <v>40</v>
          </cell>
        </row>
        <row r="3924">
          <cell r="A3924" t="str">
            <v>AA03923</v>
          </cell>
          <cell r="B3924">
            <v>1</v>
          </cell>
          <cell r="C3924" t="str">
            <v>OCRD</v>
          </cell>
          <cell r="D3924">
            <v>598</v>
          </cell>
          <cell r="E3924">
            <v>41512</v>
          </cell>
          <cell r="F3924" t="str">
            <v>OCRD|0598</v>
          </cell>
          <cell r="G3924" t="str">
            <v>OCRD|0598|2013-08-26</v>
          </cell>
          <cell r="H3924" t="str">
            <v>S00598-V06568</v>
          </cell>
          <cell r="I3924">
            <v>6568</v>
          </cell>
          <cell r="J3924" t="str">
            <v>RNA</v>
          </cell>
          <cell r="K3924" t="str">
            <v>Micro</v>
          </cell>
          <cell r="L3924" t="str">
            <v>Plate 1</v>
          </cell>
          <cell r="M3924" t="str">
            <v>A</v>
          </cell>
          <cell r="N3924">
            <v>8</v>
          </cell>
          <cell r="P3924">
            <v>11384</v>
          </cell>
          <cell r="Q3924" t="str">
            <v>Female</v>
          </cell>
          <cell r="R3924" t="str">
            <v>[EA][H]</v>
          </cell>
          <cell r="S3924" t="str">
            <v xml:space="preserve">SLE </v>
          </cell>
          <cell r="T3924" t="str">
            <v>SLE Patient</v>
          </cell>
          <cell r="U3924">
            <v>1972</v>
          </cell>
          <cell r="V3924">
            <v>41</v>
          </cell>
        </row>
        <row r="3925">
          <cell r="A3925" t="str">
            <v>AA03924</v>
          </cell>
          <cell r="B3925">
            <v>1</v>
          </cell>
          <cell r="C3925" t="str">
            <v>OCRD</v>
          </cell>
          <cell r="D3925">
            <v>236</v>
          </cell>
          <cell r="E3925">
            <v>40266</v>
          </cell>
          <cell r="F3925" t="str">
            <v>OCRD|0236</v>
          </cell>
          <cell r="G3925" t="str">
            <v>OCRD|0236|2010-03-29</v>
          </cell>
          <cell r="H3925" t="str">
            <v>S00236-V04106</v>
          </cell>
          <cell r="I3925">
            <v>4106</v>
          </cell>
          <cell r="J3925" t="str">
            <v>RNA</v>
          </cell>
          <cell r="K3925" t="str">
            <v>Micro</v>
          </cell>
          <cell r="L3925" t="str">
            <v>Plate 1</v>
          </cell>
          <cell r="M3925" t="str">
            <v>A</v>
          </cell>
          <cell r="N3925">
            <v>9</v>
          </cell>
          <cell r="P3925">
            <v>11136</v>
          </cell>
          <cell r="Q3925" t="str">
            <v>Female</v>
          </cell>
          <cell r="R3925" t="str">
            <v>[EA]</v>
          </cell>
          <cell r="S3925" t="str">
            <v xml:space="preserve">SLE </v>
          </cell>
          <cell r="T3925" t="str">
            <v>SLE Patient</v>
          </cell>
          <cell r="U3925">
            <v>1947</v>
          </cell>
          <cell r="V3925">
            <v>63</v>
          </cell>
        </row>
        <row r="3926">
          <cell r="A3926" t="str">
            <v>AA03925</v>
          </cell>
          <cell r="B3926">
            <v>1</v>
          </cell>
          <cell r="C3926" t="str">
            <v>OCRD</v>
          </cell>
          <cell r="D3926">
            <v>607</v>
          </cell>
          <cell r="E3926">
            <v>41372</v>
          </cell>
          <cell r="F3926" t="str">
            <v>OCRD|0607</v>
          </cell>
          <cell r="G3926" t="str">
            <v>OCRD|0607|2013-04-08</v>
          </cell>
          <cell r="H3926" t="str">
            <v>S00607-V06326</v>
          </cell>
          <cell r="I3926">
            <v>6326</v>
          </cell>
          <cell r="J3926" t="str">
            <v>RNA</v>
          </cell>
          <cell r="K3926" t="str">
            <v>Micro</v>
          </cell>
          <cell r="L3926" t="str">
            <v>Plate 1</v>
          </cell>
          <cell r="M3926" t="str">
            <v>A</v>
          </cell>
          <cell r="N3926">
            <v>10</v>
          </cell>
          <cell r="P3926">
            <v>10875</v>
          </cell>
          <cell r="Q3926" t="str">
            <v>Male</v>
          </cell>
          <cell r="R3926" t="str">
            <v>[EA]</v>
          </cell>
          <cell r="S3926" t="str">
            <v xml:space="preserve">SLE </v>
          </cell>
          <cell r="T3926" t="str">
            <v>SLE Patient</v>
          </cell>
          <cell r="U3926">
            <v>1962</v>
          </cell>
          <cell r="V3926">
            <v>51</v>
          </cell>
        </row>
        <row r="3927">
          <cell r="A3927" t="str">
            <v>AA03926</v>
          </cell>
          <cell r="B3927">
            <v>1</v>
          </cell>
          <cell r="C3927" t="str">
            <v>OCRD</v>
          </cell>
          <cell r="D3927">
            <v>1412</v>
          </cell>
          <cell r="E3927">
            <v>40584</v>
          </cell>
          <cell r="F3927" t="str">
            <v>OCRD|1412</v>
          </cell>
          <cell r="G3927" t="str">
            <v>OCRD|1412|2011-02-10</v>
          </cell>
          <cell r="H3927" t="str">
            <v>S01412-V05083</v>
          </cell>
          <cell r="I3927">
            <v>5083</v>
          </cell>
          <cell r="J3927" t="str">
            <v>RNA</v>
          </cell>
          <cell r="K3927" t="str">
            <v>Micro</v>
          </cell>
          <cell r="L3927" t="str">
            <v>Plate 1</v>
          </cell>
          <cell r="M3927" t="str">
            <v>A</v>
          </cell>
          <cell r="N3927">
            <v>11</v>
          </cell>
          <cell r="P3927">
            <v>6802</v>
          </cell>
          <cell r="Q3927" t="str">
            <v>Female</v>
          </cell>
          <cell r="R3927" t="str">
            <v>[AA]</v>
          </cell>
          <cell r="S3927" t="str">
            <v>Control</v>
          </cell>
          <cell r="T3927" t="str">
            <v>Unaffected Control</v>
          </cell>
          <cell r="U3927">
            <v>1941</v>
          </cell>
          <cell r="V3927">
            <v>70</v>
          </cell>
        </row>
        <row r="3928">
          <cell r="A3928" t="str">
            <v>AA03927</v>
          </cell>
          <cell r="B3928">
            <v>1</v>
          </cell>
          <cell r="C3928" t="str">
            <v>OCRD</v>
          </cell>
          <cell r="D3928">
            <v>607</v>
          </cell>
          <cell r="E3928">
            <v>41394</v>
          </cell>
          <cell r="F3928" t="str">
            <v>OCRD|0607</v>
          </cell>
          <cell r="G3928" t="str">
            <v>OCRD|0607|2013-04-30</v>
          </cell>
          <cell r="H3928" t="str">
            <v>S00607-V06379</v>
          </cell>
          <cell r="I3928">
            <v>6379</v>
          </cell>
          <cell r="J3928" t="str">
            <v>RNA</v>
          </cell>
          <cell r="K3928" t="str">
            <v>Micro</v>
          </cell>
          <cell r="L3928" t="str">
            <v>Plate 1</v>
          </cell>
          <cell r="M3928" t="str">
            <v>A</v>
          </cell>
          <cell r="N3928">
            <v>12</v>
          </cell>
          <cell r="P3928">
            <v>10875</v>
          </cell>
          <cell r="Q3928" t="str">
            <v>Male</v>
          </cell>
          <cell r="R3928" t="str">
            <v>[EA]</v>
          </cell>
          <cell r="S3928" t="str">
            <v xml:space="preserve">SLE </v>
          </cell>
          <cell r="T3928" t="str">
            <v>SLE Patient</v>
          </cell>
          <cell r="U3928">
            <v>1962</v>
          </cell>
          <cell r="V3928">
            <v>51</v>
          </cell>
        </row>
        <row r="3929">
          <cell r="A3929" t="str">
            <v>AA03928</v>
          </cell>
          <cell r="B3929">
            <v>1</v>
          </cell>
          <cell r="C3929" t="str">
            <v>OCRD</v>
          </cell>
          <cell r="D3929">
            <v>136</v>
          </cell>
          <cell r="E3929">
            <v>40168</v>
          </cell>
          <cell r="F3929" t="str">
            <v>OCRD|0136</v>
          </cell>
          <cell r="G3929" t="str">
            <v>OCRD|0136|2009-12-21</v>
          </cell>
          <cell r="H3929" t="str">
            <v>S00136-V03791</v>
          </cell>
          <cell r="I3929">
            <v>3791</v>
          </cell>
          <cell r="J3929" t="str">
            <v>RNA</v>
          </cell>
          <cell r="K3929" t="str">
            <v>Micro</v>
          </cell>
          <cell r="L3929" t="str">
            <v>Plate 1</v>
          </cell>
          <cell r="M3929" t="str">
            <v>B</v>
          </cell>
          <cell r="N3929">
            <v>1</v>
          </cell>
          <cell r="P3929">
            <v>11051</v>
          </cell>
          <cell r="Q3929" t="str">
            <v>Female</v>
          </cell>
          <cell r="R3929" t="str">
            <v>[EA]</v>
          </cell>
          <cell r="S3929" t="str">
            <v xml:space="preserve">SLE </v>
          </cell>
          <cell r="T3929" t="str">
            <v>SLE Patient</v>
          </cell>
          <cell r="U3929">
            <v>1973</v>
          </cell>
          <cell r="V3929">
            <v>36</v>
          </cell>
        </row>
        <row r="3930">
          <cell r="A3930" t="str">
            <v>AA03929</v>
          </cell>
          <cell r="B3930">
            <v>1</v>
          </cell>
          <cell r="C3930" t="str">
            <v>OCRD</v>
          </cell>
          <cell r="D3930">
            <v>136</v>
          </cell>
          <cell r="E3930">
            <v>40339</v>
          </cell>
          <cell r="F3930" t="str">
            <v>OCRD|0136</v>
          </cell>
          <cell r="G3930" t="str">
            <v>OCRD|0136|2010-06-10</v>
          </cell>
          <cell r="H3930" t="str">
            <v>S00136-V04329</v>
          </cell>
          <cell r="I3930">
            <v>4329</v>
          </cell>
          <cell r="J3930" t="str">
            <v>RNA</v>
          </cell>
          <cell r="K3930" t="str">
            <v>Micro</v>
          </cell>
          <cell r="L3930" t="str">
            <v>Plate 1</v>
          </cell>
          <cell r="M3930" t="str">
            <v>B</v>
          </cell>
          <cell r="N3930">
            <v>2</v>
          </cell>
          <cell r="P3930">
            <v>11051</v>
          </cell>
          <cell r="Q3930" t="str">
            <v>Female</v>
          </cell>
          <cell r="R3930" t="str">
            <v>[EA]</v>
          </cell>
          <cell r="S3930" t="str">
            <v xml:space="preserve">SLE </v>
          </cell>
          <cell r="T3930" t="str">
            <v>SLE Patient</v>
          </cell>
          <cell r="U3930">
            <v>1973</v>
          </cell>
          <cell r="V3930">
            <v>37</v>
          </cell>
        </row>
        <row r="3931">
          <cell r="A3931" t="str">
            <v>AA03930</v>
          </cell>
          <cell r="B3931">
            <v>1</v>
          </cell>
          <cell r="C3931" t="str">
            <v>OCRD</v>
          </cell>
          <cell r="D3931">
            <v>120</v>
          </cell>
          <cell r="E3931">
            <v>40232</v>
          </cell>
          <cell r="F3931" t="str">
            <v>OCRD|0120</v>
          </cell>
          <cell r="G3931" t="str">
            <v>OCRD|0120|2010-02-23</v>
          </cell>
          <cell r="H3931" t="str">
            <v>S00120-V03986</v>
          </cell>
          <cell r="I3931">
            <v>3986</v>
          </cell>
          <cell r="J3931" t="str">
            <v>RNA</v>
          </cell>
          <cell r="K3931" t="str">
            <v>Micro</v>
          </cell>
          <cell r="L3931" t="str">
            <v>Plate 1</v>
          </cell>
          <cell r="M3931" t="str">
            <v>B</v>
          </cell>
          <cell r="N3931">
            <v>3</v>
          </cell>
          <cell r="P3931">
            <v>11143</v>
          </cell>
          <cell r="Q3931" t="str">
            <v>Female</v>
          </cell>
          <cell r="R3931" t="str">
            <v>[EA]</v>
          </cell>
          <cell r="S3931" t="str">
            <v xml:space="preserve">SLE </v>
          </cell>
          <cell r="T3931" t="str">
            <v>SLE Patient</v>
          </cell>
          <cell r="U3931">
            <v>1962</v>
          </cell>
          <cell r="V3931">
            <v>48</v>
          </cell>
        </row>
        <row r="3932">
          <cell r="A3932" t="str">
            <v>AA03931</v>
          </cell>
          <cell r="B3932">
            <v>1</v>
          </cell>
          <cell r="C3932" t="str">
            <v>OCRD</v>
          </cell>
          <cell r="D3932">
            <v>120</v>
          </cell>
          <cell r="E3932">
            <v>40805</v>
          </cell>
          <cell r="F3932" t="str">
            <v>OCRD|0120</v>
          </cell>
          <cell r="G3932" t="str">
            <v>OCRD|0120|2011-09-19</v>
          </cell>
          <cell r="H3932" t="str">
            <v>S00120-V05696</v>
          </cell>
          <cell r="I3932">
            <v>5696</v>
          </cell>
          <cell r="J3932" t="str">
            <v>RNA</v>
          </cell>
          <cell r="K3932" t="str">
            <v>Micro</v>
          </cell>
          <cell r="L3932" t="str">
            <v>Plate 1</v>
          </cell>
          <cell r="M3932" t="str">
            <v>B</v>
          </cell>
          <cell r="N3932">
            <v>4</v>
          </cell>
          <cell r="P3932">
            <v>11143</v>
          </cell>
          <cell r="Q3932" t="str">
            <v>Female</v>
          </cell>
          <cell r="R3932" t="str">
            <v>[EA]</v>
          </cell>
          <cell r="S3932" t="str">
            <v xml:space="preserve">SLE </v>
          </cell>
          <cell r="T3932" t="str">
            <v>SLE Patient</v>
          </cell>
          <cell r="U3932">
            <v>1962</v>
          </cell>
          <cell r="V3932">
            <v>49</v>
          </cell>
        </row>
        <row r="3933">
          <cell r="A3933" t="str">
            <v>AA03932</v>
          </cell>
          <cell r="B3933">
            <v>1</v>
          </cell>
          <cell r="C3933" t="str">
            <v>OCRD</v>
          </cell>
          <cell r="D3933">
            <v>168</v>
          </cell>
          <cell r="E3933">
            <v>40169</v>
          </cell>
          <cell r="F3933" t="str">
            <v>OCRD|0168</v>
          </cell>
          <cell r="G3933" t="str">
            <v>OCRD|0168|2009-12-22</v>
          </cell>
          <cell r="H3933" t="str">
            <v>S00168-V03799</v>
          </cell>
          <cell r="I3933">
            <v>3799</v>
          </cell>
          <cell r="J3933" t="str">
            <v>RNA</v>
          </cell>
          <cell r="K3933" t="str">
            <v>Micro</v>
          </cell>
          <cell r="L3933" t="str">
            <v>Plate 1</v>
          </cell>
          <cell r="M3933" t="str">
            <v>B</v>
          </cell>
          <cell r="N3933">
            <v>5</v>
          </cell>
          <cell r="P3933">
            <v>9219</v>
          </cell>
          <cell r="Q3933" t="str">
            <v>Female</v>
          </cell>
          <cell r="R3933" t="str">
            <v>[AI][EA][H]</v>
          </cell>
          <cell r="S3933" t="str">
            <v xml:space="preserve">SLE </v>
          </cell>
          <cell r="T3933" t="str">
            <v>SLE Patient</v>
          </cell>
          <cell r="U3933">
            <v>1957</v>
          </cell>
          <cell r="V3933">
            <v>52</v>
          </cell>
        </row>
        <row r="3934">
          <cell r="A3934" t="str">
            <v>AA03933</v>
          </cell>
          <cell r="B3934">
            <v>1</v>
          </cell>
          <cell r="C3934" t="str">
            <v>OCRD</v>
          </cell>
          <cell r="D3934">
            <v>168</v>
          </cell>
          <cell r="E3934">
            <v>41082</v>
          </cell>
          <cell r="F3934" t="str">
            <v>OCRD|0168</v>
          </cell>
          <cell r="G3934" t="str">
            <v>OCRD|0168|2012-06-22</v>
          </cell>
          <cell r="H3934" t="str">
            <v>S00168-V05965</v>
          </cell>
          <cell r="I3934">
            <v>5965</v>
          </cell>
          <cell r="J3934" t="str">
            <v>RNA</v>
          </cell>
          <cell r="K3934" t="str">
            <v>Micro</v>
          </cell>
          <cell r="L3934" t="str">
            <v>Plate 1</v>
          </cell>
          <cell r="M3934" t="str">
            <v>B</v>
          </cell>
          <cell r="N3934">
            <v>6</v>
          </cell>
          <cell r="P3934">
            <v>9219</v>
          </cell>
          <cell r="Q3934" t="str">
            <v>Female</v>
          </cell>
          <cell r="R3934" t="str">
            <v>[AI][EA][H]</v>
          </cell>
          <cell r="S3934" t="str">
            <v xml:space="preserve">SLE </v>
          </cell>
          <cell r="T3934" t="str">
            <v>SLE Patient</v>
          </cell>
          <cell r="U3934">
            <v>1957</v>
          </cell>
          <cell r="V3934">
            <v>55</v>
          </cell>
        </row>
        <row r="3935">
          <cell r="A3935" t="str">
            <v>AA03934</v>
          </cell>
          <cell r="B3935">
            <v>1</v>
          </cell>
          <cell r="C3935" t="str">
            <v>OCRD</v>
          </cell>
          <cell r="D3935">
            <v>511</v>
          </cell>
          <cell r="E3935">
            <v>41471</v>
          </cell>
          <cell r="F3935" t="str">
            <v>OCRD|0511</v>
          </cell>
          <cell r="G3935" t="str">
            <v>OCRD|0511|2013-07-16</v>
          </cell>
          <cell r="H3935" t="str">
            <v>S00511-V06503</v>
          </cell>
          <cell r="I3935">
            <v>6503</v>
          </cell>
          <cell r="J3935" t="str">
            <v>RNA</v>
          </cell>
          <cell r="K3935" t="str">
            <v>Micro</v>
          </cell>
          <cell r="L3935" t="str">
            <v>Plate 1</v>
          </cell>
          <cell r="M3935" t="str">
            <v>B</v>
          </cell>
          <cell r="N3935">
            <v>7</v>
          </cell>
          <cell r="P3935">
            <v>17364</v>
          </cell>
          <cell r="Q3935" t="str">
            <v>Female</v>
          </cell>
          <cell r="R3935" t="str">
            <v>[AA]</v>
          </cell>
          <cell r="S3935" t="str">
            <v xml:space="preserve">SLE </v>
          </cell>
          <cell r="T3935" t="str">
            <v>SLE Patient</v>
          </cell>
          <cell r="U3935">
            <v>1971</v>
          </cell>
          <cell r="V3935">
            <v>42</v>
          </cell>
        </row>
        <row r="3936">
          <cell r="A3936" t="str">
            <v>AA03935</v>
          </cell>
          <cell r="B3936">
            <v>1</v>
          </cell>
          <cell r="C3936" t="str">
            <v>OCRD</v>
          </cell>
          <cell r="D3936">
            <v>270</v>
          </cell>
          <cell r="E3936">
            <v>40204</v>
          </cell>
          <cell r="F3936" t="str">
            <v>OCRD|0270</v>
          </cell>
          <cell r="G3936" t="str">
            <v>OCRD|0270|2010-01-26</v>
          </cell>
          <cell r="H3936" t="str">
            <v>S00270-V03896</v>
          </cell>
          <cell r="I3936">
            <v>3896</v>
          </cell>
          <cell r="J3936" t="str">
            <v>RNA</v>
          </cell>
          <cell r="K3936" t="str">
            <v>Micro</v>
          </cell>
          <cell r="L3936" t="str">
            <v>Plate 1</v>
          </cell>
          <cell r="M3936" t="str">
            <v>B</v>
          </cell>
          <cell r="N3936">
            <v>8</v>
          </cell>
          <cell r="P3936">
            <v>9048</v>
          </cell>
          <cell r="Q3936" t="str">
            <v>Female</v>
          </cell>
          <cell r="R3936" t="str">
            <v>[AI][EA]</v>
          </cell>
          <cell r="S3936" t="str">
            <v xml:space="preserve">SLE </v>
          </cell>
          <cell r="T3936" t="str">
            <v>SLE Patient</v>
          </cell>
          <cell r="U3936">
            <v>1952</v>
          </cell>
          <cell r="V3936">
            <v>58</v>
          </cell>
        </row>
        <row r="3937">
          <cell r="A3937" t="str">
            <v>AA03936</v>
          </cell>
          <cell r="B3937">
            <v>1</v>
          </cell>
          <cell r="C3937" t="str">
            <v>OCRD</v>
          </cell>
          <cell r="D3937">
            <v>140</v>
          </cell>
          <cell r="E3937">
            <v>40302</v>
          </cell>
          <cell r="F3937" t="str">
            <v>OCRD|0140</v>
          </cell>
          <cell r="G3937" t="str">
            <v>OCRD|0140|2010-05-04</v>
          </cell>
          <cell r="H3937" t="str">
            <v>S00140-V04211</v>
          </cell>
          <cell r="I3937">
            <v>4211</v>
          </cell>
          <cell r="J3937" t="str">
            <v>RNA</v>
          </cell>
          <cell r="K3937" t="str">
            <v>Micro</v>
          </cell>
          <cell r="L3937" t="str">
            <v>Plate 1</v>
          </cell>
          <cell r="M3937" t="str">
            <v>B</v>
          </cell>
          <cell r="N3937">
            <v>9</v>
          </cell>
          <cell r="P3937">
            <v>11069</v>
          </cell>
          <cell r="Q3937" t="str">
            <v>Female</v>
          </cell>
          <cell r="R3937" t="str">
            <v>[EA]</v>
          </cell>
          <cell r="S3937" t="str">
            <v xml:space="preserve">SLE </v>
          </cell>
          <cell r="T3937" t="str">
            <v>SLE Patient</v>
          </cell>
          <cell r="U3937">
            <v>1948</v>
          </cell>
          <cell r="V3937">
            <v>62</v>
          </cell>
        </row>
        <row r="3938">
          <cell r="A3938" t="str">
            <v>AA03937</v>
          </cell>
          <cell r="B3938">
            <v>1</v>
          </cell>
          <cell r="C3938" t="str">
            <v>OCRD</v>
          </cell>
          <cell r="D3938">
            <v>882</v>
          </cell>
          <cell r="E3938">
            <v>40322</v>
          </cell>
          <cell r="F3938" t="str">
            <v>OCRD|0882</v>
          </cell>
          <cell r="G3938" t="str">
            <v>OCRD|0882|2010-05-24</v>
          </cell>
          <cell r="H3938" t="str">
            <v>S00882-V04268</v>
          </cell>
          <cell r="I3938">
            <v>4268</v>
          </cell>
          <cell r="J3938" t="str">
            <v>RNA</v>
          </cell>
          <cell r="K3938" t="str">
            <v>Micro</v>
          </cell>
          <cell r="L3938" t="str">
            <v>Plate 1</v>
          </cell>
          <cell r="M3938" t="str">
            <v>B</v>
          </cell>
          <cell r="N3938">
            <v>10</v>
          </cell>
          <cell r="P3938">
            <v>4873</v>
          </cell>
          <cell r="Q3938" t="str">
            <v>Male</v>
          </cell>
          <cell r="R3938" t="str">
            <v>[EA]</v>
          </cell>
          <cell r="S3938" t="str">
            <v xml:space="preserve">SLE </v>
          </cell>
          <cell r="T3938" t="str">
            <v>SLE Patient</v>
          </cell>
          <cell r="U3938">
            <v>1966</v>
          </cell>
          <cell r="V3938">
            <v>44</v>
          </cell>
        </row>
        <row r="3939">
          <cell r="A3939" t="str">
            <v>AA03938</v>
          </cell>
          <cell r="B3939">
            <v>1</v>
          </cell>
          <cell r="C3939" t="str">
            <v>OCRD</v>
          </cell>
          <cell r="D3939">
            <v>511</v>
          </cell>
          <cell r="E3939">
            <v>41767</v>
          </cell>
          <cell r="F3939" t="str">
            <v>OCRD|0511</v>
          </cell>
          <cell r="G3939" t="str">
            <v>OCRD|0511|2014-05-08</v>
          </cell>
          <cell r="H3939" t="str">
            <v>S00511-V06928</v>
          </cell>
          <cell r="I3939">
            <v>6928</v>
          </cell>
          <cell r="J3939" t="str">
            <v>RNA</v>
          </cell>
          <cell r="K3939" t="str">
            <v>Micro</v>
          </cell>
          <cell r="L3939" t="str">
            <v>Plate 1</v>
          </cell>
          <cell r="M3939" t="str">
            <v>B</v>
          </cell>
          <cell r="N3939">
            <v>11</v>
          </cell>
          <cell r="P3939">
            <v>17364</v>
          </cell>
          <cell r="Q3939" t="str">
            <v>Female</v>
          </cell>
          <cell r="R3939" t="str">
            <v>[AA]</v>
          </cell>
          <cell r="S3939" t="str">
            <v xml:space="preserve">SLE </v>
          </cell>
          <cell r="T3939" t="str">
            <v>SLE Patient</v>
          </cell>
          <cell r="U3939">
            <v>1971</v>
          </cell>
          <cell r="V3939">
            <v>43</v>
          </cell>
        </row>
        <row r="3940">
          <cell r="A3940" t="str">
            <v>AA03939</v>
          </cell>
          <cell r="B3940">
            <v>1</v>
          </cell>
          <cell r="C3940" t="str">
            <v>ORDRCC</v>
          </cell>
          <cell r="D3940">
            <v>500016</v>
          </cell>
          <cell r="E3940">
            <v>42011</v>
          </cell>
          <cell r="F3940" t="str">
            <v>ORDRCC|500016</v>
          </cell>
          <cell r="G3940" t="str">
            <v>ORDRCC|500016|2015-01-07</v>
          </cell>
          <cell r="H3940" t="str">
            <v>none</v>
          </cell>
          <cell r="I3940">
            <v>500016</v>
          </cell>
          <cell r="J3940" t="str">
            <v>RNA</v>
          </cell>
          <cell r="K3940" t="str">
            <v>Micro</v>
          </cell>
          <cell r="L3940" t="str">
            <v>Plate 1</v>
          </cell>
          <cell r="M3940" t="str">
            <v>B</v>
          </cell>
          <cell r="N3940">
            <v>12</v>
          </cell>
          <cell r="P3940">
            <v>10466</v>
          </cell>
          <cell r="Q3940" t="str">
            <v>Female</v>
          </cell>
          <cell r="R3940" t="str">
            <v>[AA]</v>
          </cell>
          <cell r="S3940" t="str">
            <v>Control</v>
          </cell>
          <cell r="T3940" t="str">
            <v>Unaffected Control</v>
          </cell>
          <cell r="U3940">
            <v>1954</v>
          </cell>
          <cell r="V3940">
            <v>61</v>
          </cell>
        </row>
        <row r="3941">
          <cell r="A3941" t="str">
            <v>AA03940</v>
          </cell>
          <cell r="B3941">
            <v>1</v>
          </cell>
          <cell r="C3941" t="str">
            <v>OCRD</v>
          </cell>
          <cell r="D3941">
            <v>13</v>
          </cell>
          <cell r="E3941">
            <v>40231</v>
          </cell>
          <cell r="F3941" t="str">
            <v>OCRD|0013</v>
          </cell>
          <cell r="G3941" t="str">
            <v>OCRD|0013|2010-02-22</v>
          </cell>
          <cell r="H3941" t="str">
            <v>S00013-V03975</v>
          </cell>
          <cell r="I3941">
            <v>3975</v>
          </cell>
          <cell r="J3941" t="str">
            <v>RNA</v>
          </cell>
          <cell r="K3941" t="str">
            <v>Micro</v>
          </cell>
          <cell r="L3941" t="str">
            <v>Plate 1</v>
          </cell>
          <cell r="M3941" t="str">
            <v>C</v>
          </cell>
          <cell r="N3941">
            <v>1</v>
          </cell>
          <cell r="P3941">
            <v>11055</v>
          </cell>
          <cell r="Q3941" t="str">
            <v>Female</v>
          </cell>
          <cell r="R3941" t="str">
            <v>[EA]</v>
          </cell>
          <cell r="S3941" t="str">
            <v xml:space="preserve">SLE </v>
          </cell>
          <cell r="T3941" t="str">
            <v>SLE Patient</v>
          </cell>
          <cell r="U3941">
            <v>1958</v>
          </cell>
          <cell r="V3941">
            <v>52</v>
          </cell>
        </row>
        <row r="3942">
          <cell r="A3942" t="str">
            <v>AA03941</v>
          </cell>
          <cell r="B3942">
            <v>1</v>
          </cell>
          <cell r="C3942" t="str">
            <v>OCRD</v>
          </cell>
          <cell r="D3942">
            <v>13</v>
          </cell>
          <cell r="E3942">
            <v>41183</v>
          </cell>
          <cell r="F3942" t="str">
            <v>OCRD|0013</v>
          </cell>
          <cell r="G3942" t="str">
            <v>OCRD|0013|2012-10-01</v>
          </cell>
          <cell r="H3942" t="str">
            <v>S00013-V06060</v>
          </cell>
          <cell r="I3942">
            <v>6060</v>
          </cell>
          <cell r="J3942" t="str">
            <v>RNA</v>
          </cell>
          <cell r="K3942" t="str">
            <v>Micro</v>
          </cell>
          <cell r="L3942" t="str">
            <v>Plate 1</v>
          </cell>
          <cell r="M3942" t="str">
            <v>C</v>
          </cell>
          <cell r="N3942">
            <v>2</v>
          </cell>
          <cell r="P3942">
            <v>11055</v>
          </cell>
          <cell r="Q3942" t="str">
            <v>Female</v>
          </cell>
          <cell r="R3942" t="str">
            <v>[EA]</v>
          </cell>
          <cell r="S3942" t="str">
            <v xml:space="preserve">SLE </v>
          </cell>
          <cell r="T3942" t="str">
            <v>SLE Patient</v>
          </cell>
          <cell r="U3942">
            <v>1958</v>
          </cell>
          <cell r="V3942">
            <v>54</v>
          </cell>
        </row>
        <row r="3943">
          <cell r="A3943" t="str">
            <v>AA03942</v>
          </cell>
          <cell r="B3943">
            <v>1</v>
          </cell>
          <cell r="C3943" t="str">
            <v>OCRD</v>
          </cell>
          <cell r="D3943">
            <v>241</v>
          </cell>
          <cell r="E3943">
            <v>40218</v>
          </cell>
          <cell r="F3943" t="str">
            <v>OCRD|0241</v>
          </cell>
          <cell r="G3943" t="str">
            <v>OCRD|0241|2010-02-09</v>
          </cell>
          <cell r="H3943" t="str">
            <v>S00241-V03940</v>
          </cell>
          <cell r="I3943">
            <v>3940</v>
          </cell>
          <cell r="J3943" t="str">
            <v>RNA</v>
          </cell>
          <cell r="K3943" t="str">
            <v>Micro</v>
          </cell>
          <cell r="L3943" t="str">
            <v>Plate 1</v>
          </cell>
          <cell r="M3943" t="str">
            <v>C</v>
          </cell>
          <cell r="N3943">
            <v>3</v>
          </cell>
          <cell r="P3943">
            <v>13209</v>
          </cell>
          <cell r="Q3943" t="str">
            <v>Female</v>
          </cell>
          <cell r="R3943" t="str">
            <v>[AI]</v>
          </cell>
          <cell r="S3943" t="str">
            <v xml:space="preserve">SLE </v>
          </cell>
          <cell r="T3943" t="str">
            <v>SLE Patient</v>
          </cell>
          <cell r="U3943">
            <v>1981</v>
          </cell>
          <cell r="V3943">
            <v>29</v>
          </cell>
        </row>
        <row r="3944">
          <cell r="A3944" t="str">
            <v>AA03943</v>
          </cell>
          <cell r="B3944">
            <v>1</v>
          </cell>
          <cell r="C3944" t="str">
            <v>OCRD</v>
          </cell>
          <cell r="D3944">
            <v>241</v>
          </cell>
          <cell r="E3944">
            <v>41379</v>
          </cell>
          <cell r="F3944" t="str">
            <v>OCRD|0241</v>
          </cell>
          <cell r="G3944" t="str">
            <v>OCRD|0241|2013-04-15</v>
          </cell>
          <cell r="H3944" t="str">
            <v>S00241-V06337</v>
          </cell>
          <cell r="I3944">
            <v>6337</v>
          </cell>
          <cell r="J3944" t="str">
            <v>RNA</v>
          </cell>
          <cell r="K3944" t="str">
            <v>Micro</v>
          </cell>
          <cell r="L3944" t="str">
            <v>Plate 1</v>
          </cell>
          <cell r="M3944" t="str">
            <v>C</v>
          </cell>
          <cell r="N3944">
            <v>4</v>
          </cell>
          <cell r="P3944">
            <v>13209</v>
          </cell>
          <cell r="Q3944" t="str">
            <v>Female</v>
          </cell>
          <cell r="R3944" t="str">
            <v>[AI]</v>
          </cell>
          <cell r="S3944" t="str">
            <v xml:space="preserve">SLE </v>
          </cell>
          <cell r="T3944" t="str">
            <v>SLE Patient</v>
          </cell>
          <cell r="U3944">
            <v>1981</v>
          </cell>
          <cell r="V3944">
            <v>32</v>
          </cell>
        </row>
        <row r="3945">
          <cell r="A3945" t="str">
            <v>AA03944</v>
          </cell>
          <cell r="B3945">
            <v>1</v>
          </cell>
          <cell r="C3945" t="str">
            <v>OCRD</v>
          </cell>
          <cell r="D3945">
            <v>3</v>
          </cell>
          <cell r="E3945">
            <v>40080</v>
          </cell>
          <cell r="F3945" t="str">
            <v>OCRD|0003</v>
          </cell>
          <cell r="G3945" t="str">
            <v>OCRD|0003|2009-09-24</v>
          </cell>
          <cell r="H3945" t="str">
            <v>S00003-V03556</v>
          </cell>
          <cell r="I3945">
            <v>3556</v>
          </cell>
          <cell r="J3945" t="str">
            <v>RNA</v>
          </cell>
          <cell r="K3945" t="str">
            <v>Micro</v>
          </cell>
          <cell r="L3945" t="str">
            <v>Plate 1</v>
          </cell>
          <cell r="M3945" t="str">
            <v>C</v>
          </cell>
          <cell r="N3945">
            <v>5</v>
          </cell>
          <cell r="P3945">
            <v>13213</v>
          </cell>
          <cell r="Q3945" t="str">
            <v>Female</v>
          </cell>
          <cell r="R3945" t="str">
            <v>[EA][H]</v>
          </cell>
          <cell r="S3945" t="str">
            <v xml:space="preserve">SLE </v>
          </cell>
          <cell r="T3945" t="str">
            <v>SLE Patient</v>
          </cell>
          <cell r="U3945">
            <v>1987</v>
          </cell>
          <cell r="V3945">
            <v>22</v>
          </cell>
        </row>
        <row r="3946">
          <cell r="A3946" t="str">
            <v>AA03945</v>
          </cell>
          <cell r="B3946">
            <v>1</v>
          </cell>
          <cell r="C3946" t="str">
            <v>OCRD</v>
          </cell>
          <cell r="D3946">
            <v>3</v>
          </cell>
          <cell r="E3946">
            <v>40175</v>
          </cell>
          <cell r="F3946" t="str">
            <v>OCRD|0003</v>
          </cell>
          <cell r="G3946" t="str">
            <v>OCRD|0003|2009-12-28</v>
          </cell>
          <cell r="H3946" t="str">
            <v>S00003-V03807</v>
          </cell>
          <cell r="I3946">
            <v>3807</v>
          </cell>
          <cell r="J3946" t="str">
            <v>RNA</v>
          </cell>
          <cell r="K3946" t="str">
            <v>Micro</v>
          </cell>
          <cell r="L3946" t="str">
            <v>Plate 1</v>
          </cell>
          <cell r="M3946" t="str">
            <v>C</v>
          </cell>
          <cell r="N3946">
            <v>6</v>
          </cell>
          <cell r="P3946">
            <v>13213</v>
          </cell>
          <cell r="Q3946" t="str">
            <v>Female</v>
          </cell>
          <cell r="R3946" t="str">
            <v>[EA][H]</v>
          </cell>
          <cell r="S3946" t="str">
            <v xml:space="preserve">SLE </v>
          </cell>
          <cell r="T3946" t="str">
            <v>SLE Patient</v>
          </cell>
          <cell r="U3946">
            <v>1987</v>
          </cell>
          <cell r="V3946">
            <v>22</v>
          </cell>
        </row>
        <row r="3947">
          <cell r="A3947" t="str">
            <v>AA03946</v>
          </cell>
          <cell r="B3947">
            <v>1</v>
          </cell>
          <cell r="C3947" t="str">
            <v>OCRD</v>
          </cell>
          <cell r="D3947">
            <v>310</v>
          </cell>
          <cell r="E3947">
            <v>40806</v>
          </cell>
          <cell r="F3947" t="str">
            <v>OCRD|0310</v>
          </cell>
          <cell r="G3947" t="str">
            <v>OCRD|0310|2011-09-20</v>
          </cell>
          <cell r="H3947" t="str">
            <v>S00310-V05697</v>
          </cell>
          <cell r="I3947">
            <v>5697</v>
          </cell>
          <cell r="J3947" t="str">
            <v>RNA</v>
          </cell>
          <cell r="K3947" t="str">
            <v>Micro</v>
          </cell>
          <cell r="L3947" t="str">
            <v>Plate 1</v>
          </cell>
          <cell r="M3947" t="str">
            <v>C</v>
          </cell>
          <cell r="N3947">
            <v>7</v>
          </cell>
          <cell r="P3947">
            <v>13214</v>
          </cell>
          <cell r="Q3947" t="str">
            <v>Female</v>
          </cell>
          <cell r="R3947" t="str">
            <v>[AA]</v>
          </cell>
          <cell r="S3947" t="str">
            <v xml:space="preserve">SLE </v>
          </cell>
          <cell r="T3947" t="str">
            <v>SLE Patient</v>
          </cell>
          <cell r="U3947">
            <v>1961</v>
          </cell>
          <cell r="V3947">
            <v>50</v>
          </cell>
        </row>
        <row r="3948">
          <cell r="A3948" t="str">
            <v>AA03947</v>
          </cell>
          <cell r="B3948">
            <v>1</v>
          </cell>
          <cell r="C3948" t="str">
            <v>OCRD</v>
          </cell>
          <cell r="D3948">
            <v>310</v>
          </cell>
          <cell r="E3948">
            <v>41814</v>
          </cell>
          <cell r="F3948" t="str">
            <v>OCRD|0310</v>
          </cell>
          <cell r="G3948" t="str">
            <v>OCRD|0310|2014-06-24</v>
          </cell>
          <cell r="H3948" t="str">
            <v>S00310-V06987</v>
          </cell>
          <cell r="I3948">
            <v>6987</v>
          </cell>
          <cell r="J3948" t="str">
            <v>RNA</v>
          </cell>
          <cell r="K3948" t="str">
            <v>Micro</v>
          </cell>
          <cell r="L3948" t="str">
            <v>Plate 1</v>
          </cell>
          <cell r="M3948" t="str">
            <v>C</v>
          </cell>
          <cell r="N3948">
            <v>8</v>
          </cell>
          <cell r="P3948">
            <v>13214</v>
          </cell>
          <cell r="Q3948" t="str">
            <v>Female</v>
          </cell>
          <cell r="R3948" t="str">
            <v>[AA]</v>
          </cell>
          <cell r="S3948" t="str">
            <v xml:space="preserve">SLE </v>
          </cell>
          <cell r="T3948" t="str">
            <v>SLE Patient</v>
          </cell>
          <cell r="U3948">
            <v>1961</v>
          </cell>
          <cell r="V3948">
            <v>53</v>
          </cell>
        </row>
        <row r="3949">
          <cell r="A3949" t="str">
            <v>AA03948</v>
          </cell>
          <cell r="B3949">
            <v>1</v>
          </cell>
          <cell r="C3949" t="str">
            <v>OCRD</v>
          </cell>
          <cell r="D3949">
            <v>23</v>
          </cell>
          <cell r="E3949">
            <v>40064</v>
          </cell>
          <cell r="F3949" t="str">
            <v>OCRD|0023</v>
          </cell>
          <cell r="G3949" t="str">
            <v>OCRD|0023|2009-09-08</v>
          </cell>
          <cell r="H3949" t="str">
            <v>S00023-V03503</v>
          </cell>
          <cell r="I3949">
            <v>3503</v>
          </cell>
          <cell r="J3949" t="str">
            <v>RNA</v>
          </cell>
          <cell r="K3949" t="str">
            <v>Micro</v>
          </cell>
          <cell r="L3949" t="str">
            <v>Plate 1</v>
          </cell>
          <cell r="M3949" t="str">
            <v>C</v>
          </cell>
          <cell r="N3949">
            <v>9</v>
          </cell>
          <cell r="P3949">
            <v>11054</v>
          </cell>
          <cell r="Q3949" t="str">
            <v>Female</v>
          </cell>
          <cell r="R3949" t="str">
            <v>[AA]</v>
          </cell>
          <cell r="S3949" t="str">
            <v xml:space="preserve">SLE </v>
          </cell>
          <cell r="T3949" t="str">
            <v>SLE Patient</v>
          </cell>
          <cell r="U3949">
            <v>1976</v>
          </cell>
          <cell r="V3949">
            <v>33</v>
          </cell>
        </row>
        <row r="3950">
          <cell r="A3950" t="str">
            <v>AA03949</v>
          </cell>
          <cell r="B3950">
            <v>1</v>
          </cell>
          <cell r="C3950" t="str">
            <v>OCRD</v>
          </cell>
          <cell r="D3950">
            <v>295</v>
          </cell>
          <cell r="E3950">
            <v>40064</v>
          </cell>
          <cell r="F3950" t="str">
            <v>OCRD|0295</v>
          </cell>
          <cell r="G3950" t="str">
            <v>OCRD|0295|2009-09-08</v>
          </cell>
          <cell r="H3950" t="str">
            <v>S00295-V03501</v>
          </cell>
          <cell r="I3950">
            <v>3501</v>
          </cell>
          <cell r="J3950" t="str">
            <v>RNA</v>
          </cell>
          <cell r="K3950" t="str">
            <v>Micro</v>
          </cell>
          <cell r="L3950" t="str">
            <v>Plate 1</v>
          </cell>
          <cell r="M3950" t="str">
            <v>C</v>
          </cell>
          <cell r="N3950">
            <v>10</v>
          </cell>
          <cell r="P3950">
            <v>9504</v>
          </cell>
          <cell r="Q3950" t="str">
            <v>Male</v>
          </cell>
          <cell r="R3950" t="str">
            <v>[EA]</v>
          </cell>
          <cell r="S3950" t="str">
            <v xml:space="preserve">SLE </v>
          </cell>
          <cell r="T3950" t="str">
            <v>SLE Patient</v>
          </cell>
          <cell r="U3950">
            <v>1956</v>
          </cell>
          <cell r="V3950">
            <v>53</v>
          </cell>
        </row>
        <row r="3951">
          <cell r="A3951" t="str">
            <v>AA03950</v>
          </cell>
          <cell r="B3951">
            <v>1</v>
          </cell>
          <cell r="C3951" t="str">
            <v>OCRD</v>
          </cell>
          <cell r="D3951">
            <v>202</v>
          </cell>
          <cell r="E3951">
            <v>40227</v>
          </cell>
          <cell r="F3951" t="str">
            <v>OCRD|0202</v>
          </cell>
          <cell r="G3951" t="str">
            <v>OCRD|0202|2010-02-18</v>
          </cell>
          <cell r="H3951" t="str">
            <v>S00202-V03966</v>
          </cell>
          <cell r="I3951">
            <v>3966</v>
          </cell>
          <cell r="J3951" t="str">
            <v>RNA</v>
          </cell>
          <cell r="K3951" t="str">
            <v>Micro</v>
          </cell>
          <cell r="L3951" t="str">
            <v>Plate 1</v>
          </cell>
          <cell r="M3951" t="str">
            <v>C</v>
          </cell>
          <cell r="N3951">
            <v>11</v>
          </cell>
          <cell r="P3951">
            <v>11082</v>
          </cell>
          <cell r="Q3951" t="str">
            <v>Female</v>
          </cell>
          <cell r="R3951" t="str">
            <v>[EA]</v>
          </cell>
          <cell r="S3951" t="str">
            <v xml:space="preserve">SLE </v>
          </cell>
          <cell r="T3951" t="str">
            <v>SLE Patient</v>
          </cell>
          <cell r="U3951">
            <v>1982</v>
          </cell>
          <cell r="V3951">
            <v>28</v>
          </cell>
        </row>
        <row r="3952">
          <cell r="A3952" t="str">
            <v>AA03951</v>
          </cell>
          <cell r="B3952">
            <v>1</v>
          </cell>
          <cell r="C3952" t="str">
            <v>ORDRCC.12-33</v>
          </cell>
          <cell r="D3952">
            <v>560024</v>
          </cell>
          <cell r="E3952">
            <v>41542</v>
          </cell>
          <cell r="F3952" t="str">
            <v>ORDRCC.12-33|560024</v>
          </cell>
          <cell r="G3952" t="str">
            <v>ORDRCC.12-33|560024|2013-09-25</v>
          </cell>
          <cell r="H3952" t="str">
            <v>none</v>
          </cell>
          <cell r="I3952">
            <v>560024</v>
          </cell>
          <cell r="J3952" t="str">
            <v>RNA</v>
          </cell>
          <cell r="K3952" t="str">
            <v>Micro</v>
          </cell>
          <cell r="L3952" t="str">
            <v>Plate 1</v>
          </cell>
          <cell r="M3952" t="str">
            <v>C</v>
          </cell>
          <cell r="N3952">
            <v>12</v>
          </cell>
          <cell r="P3952">
            <v>14829</v>
          </cell>
          <cell r="Q3952" t="str">
            <v>Female</v>
          </cell>
          <cell r="R3952" t="str">
            <v>[EA]</v>
          </cell>
          <cell r="S3952" t="str">
            <v>Control</v>
          </cell>
          <cell r="T3952" t="str">
            <v>Unaffected Control</v>
          </cell>
          <cell r="U3952">
            <v>1976</v>
          </cell>
          <cell r="V3952">
            <v>37</v>
          </cell>
        </row>
        <row r="3953">
          <cell r="A3953" t="str">
            <v>AA03952</v>
          </cell>
          <cell r="B3953">
            <v>1</v>
          </cell>
          <cell r="C3953" t="str">
            <v>OCRD</v>
          </cell>
          <cell r="D3953">
            <v>127</v>
          </cell>
          <cell r="E3953">
            <v>40610</v>
          </cell>
          <cell r="F3953" t="str">
            <v>OCRD|0127</v>
          </cell>
          <cell r="G3953" t="str">
            <v>OCRD|0127|2011-03-08</v>
          </cell>
          <cell r="H3953" t="str">
            <v>S00127-V05180</v>
          </cell>
          <cell r="I3953">
            <v>5180</v>
          </cell>
          <cell r="J3953" t="str">
            <v>RNA</v>
          </cell>
          <cell r="K3953" t="str">
            <v>Micro</v>
          </cell>
          <cell r="L3953" t="str">
            <v>Plate 1</v>
          </cell>
          <cell r="M3953" t="str">
            <v>D</v>
          </cell>
          <cell r="N3953">
            <v>1</v>
          </cell>
          <cell r="P3953">
            <v>13191</v>
          </cell>
          <cell r="Q3953" t="str">
            <v>Female</v>
          </cell>
          <cell r="R3953" t="str">
            <v>[EA]</v>
          </cell>
          <cell r="S3953" t="str">
            <v xml:space="preserve">SLE </v>
          </cell>
          <cell r="T3953" t="str">
            <v>Unaffected Control</v>
          </cell>
          <cell r="U3953">
            <v>1985</v>
          </cell>
          <cell r="V3953">
            <v>26</v>
          </cell>
        </row>
        <row r="3954">
          <cell r="A3954" t="str">
            <v>AA03953</v>
          </cell>
          <cell r="B3954">
            <v>1</v>
          </cell>
          <cell r="C3954" t="str">
            <v>OCRD</v>
          </cell>
          <cell r="D3954">
            <v>127</v>
          </cell>
          <cell r="E3954">
            <v>41148</v>
          </cell>
          <cell r="F3954" t="str">
            <v>OCRD|0127</v>
          </cell>
          <cell r="G3954" t="str">
            <v>OCRD|0127|2012-08-27</v>
          </cell>
          <cell r="H3954" t="str">
            <v>S00127-V06028</v>
          </cell>
          <cell r="I3954">
            <v>6028</v>
          </cell>
          <cell r="J3954" t="str">
            <v>RNA</v>
          </cell>
          <cell r="K3954" t="str">
            <v>Micro</v>
          </cell>
          <cell r="L3954" t="str">
            <v>Plate 1</v>
          </cell>
          <cell r="M3954" t="str">
            <v>D</v>
          </cell>
          <cell r="N3954">
            <v>2</v>
          </cell>
          <cell r="P3954">
            <v>13191</v>
          </cell>
          <cell r="Q3954" t="str">
            <v>Female</v>
          </cell>
          <cell r="R3954" t="str">
            <v>[EA]</v>
          </cell>
          <cell r="S3954" t="str">
            <v xml:space="preserve">SLE </v>
          </cell>
          <cell r="T3954" t="str">
            <v>Unaffected Control</v>
          </cell>
          <cell r="U3954">
            <v>1985</v>
          </cell>
          <cell r="V3954">
            <v>27</v>
          </cell>
        </row>
        <row r="3955">
          <cell r="A3955" t="str">
            <v>AA03954</v>
          </cell>
          <cell r="B3955">
            <v>1</v>
          </cell>
          <cell r="C3955" t="str">
            <v>OCRD</v>
          </cell>
          <cell r="D3955">
            <v>66</v>
          </cell>
          <cell r="E3955">
            <v>41295</v>
          </cell>
          <cell r="F3955" t="str">
            <v>OCRD|0066</v>
          </cell>
          <cell r="G3955" t="str">
            <v>OCRD|0066|2013-01-21</v>
          </cell>
          <cell r="H3955" t="str">
            <v>S00066-V06198</v>
          </cell>
          <cell r="I3955">
            <v>6198</v>
          </cell>
          <cell r="J3955" t="str">
            <v>RNA</v>
          </cell>
          <cell r="K3955" t="str">
            <v>Micro</v>
          </cell>
          <cell r="L3955" t="str">
            <v>Plate 1</v>
          </cell>
          <cell r="M3955" t="str">
            <v>D</v>
          </cell>
          <cell r="N3955">
            <v>3</v>
          </cell>
          <cell r="P3955">
            <v>11178</v>
          </cell>
          <cell r="Q3955" t="str">
            <v>Female</v>
          </cell>
          <cell r="R3955" t="str">
            <v>[EA][H]</v>
          </cell>
          <cell r="S3955" t="str">
            <v xml:space="preserve">SLE </v>
          </cell>
          <cell r="T3955" t="str">
            <v>Unaffected Control</v>
          </cell>
          <cell r="U3955">
            <v>1977</v>
          </cell>
          <cell r="V3955">
            <v>36</v>
          </cell>
        </row>
        <row r="3956">
          <cell r="A3956" t="str">
            <v>AA03955</v>
          </cell>
          <cell r="B3956">
            <v>1</v>
          </cell>
          <cell r="C3956" t="str">
            <v>OCRD</v>
          </cell>
          <cell r="D3956">
            <v>66</v>
          </cell>
          <cell r="E3956">
            <v>41445</v>
          </cell>
          <cell r="F3956" t="str">
            <v>OCRD|0066</v>
          </cell>
          <cell r="G3956" t="str">
            <v>OCRD|0066|2013-06-20</v>
          </cell>
          <cell r="H3956" t="str">
            <v>S00066-V06468</v>
          </cell>
          <cell r="I3956">
            <v>6468</v>
          </cell>
          <cell r="J3956" t="str">
            <v>RNA</v>
          </cell>
          <cell r="K3956" t="str">
            <v>Micro</v>
          </cell>
          <cell r="L3956" t="str">
            <v>Plate 1</v>
          </cell>
          <cell r="M3956" t="str">
            <v>D</v>
          </cell>
          <cell r="N3956">
            <v>4</v>
          </cell>
          <cell r="P3956">
            <v>11178</v>
          </cell>
          <cell r="Q3956" t="str">
            <v>Female</v>
          </cell>
          <cell r="R3956" t="str">
            <v>[EA][H]</v>
          </cell>
          <cell r="S3956" t="str">
            <v xml:space="preserve">SLE </v>
          </cell>
          <cell r="T3956" t="str">
            <v>Unaffected Control</v>
          </cell>
          <cell r="U3956">
            <v>1977</v>
          </cell>
          <cell r="V3956">
            <v>36</v>
          </cell>
        </row>
        <row r="3957">
          <cell r="A3957" t="str">
            <v>AA03956</v>
          </cell>
          <cell r="B3957">
            <v>1</v>
          </cell>
          <cell r="C3957" t="str">
            <v>OCRD</v>
          </cell>
          <cell r="D3957">
            <v>615</v>
          </cell>
          <cell r="E3957">
            <v>41239</v>
          </cell>
          <cell r="F3957" t="str">
            <v>OCRD|0615</v>
          </cell>
          <cell r="G3957" t="str">
            <v>OCRD|0615|2012-11-26</v>
          </cell>
          <cell r="H3957" t="str">
            <v>S00615-V06116</v>
          </cell>
          <cell r="I3957">
            <v>6116</v>
          </cell>
          <cell r="J3957" t="str">
            <v>RNA</v>
          </cell>
          <cell r="K3957" t="str">
            <v>Micro</v>
          </cell>
          <cell r="L3957" t="str">
            <v>Plate 1</v>
          </cell>
          <cell r="M3957" t="str">
            <v>D</v>
          </cell>
          <cell r="N3957">
            <v>5</v>
          </cell>
          <cell r="P3957">
            <v>10877</v>
          </cell>
          <cell r="Q3957" t="str">
            <v>Female</v>
          </cell>
          <cell r="R3957" t="str">
            <v>[AA]</v>
          </cell>
          <cell r="S3957" t="str">
            <v xml:space="preserve">SLE </v>
          </cell>
          <cell r="T3957" t="str">
            <v>Unaffected Control</v>
          </cell>
          <cell r="U3957">
            <v>1989</v>
          </cell>
          <cell r="V3957">
            <v>23</v>
          </cell>
        </row>
        <row r="3958">
          <cell r="A3958" t="str">
            <v>AA03957</v>
          </cell>
          <cell r="B3958">
            <v>1</v>
          </cell>
          <cell r="C3958" t="str">
            <v>OCRD</v>
          </cell>
          <cell r="D3958">
            <v>615</v>
          </cell>
          <cell r="E3958">
            <v>41323</v>
          </cell>
          <cell r="F3958" t="str">
            <v>OCRD|0615</v>
          </cell>
          <cell r="G3958" t="str">
            <v>OCRD|0615|2013-02-18</v>
          </cell>
          <cell r="H3958" t="str">
            <v>S00615-V06231</v>
          </cell>
          <cell r="I3958">
            <v>6231</v>
          </cell>
          <cell r="J3958" t="str">
            <v>RNA</v>
          </cell>
          <cell r="K3958" t="str">
            <v>Micro</v>
          </cell>
          <cell r="L3958" t="str">
            <v>Plate 1</v>
          </cell>
          <cell r="M3958" t="str">
            <v>D</v>
          </cell>
          <cell r="N3958">
            <v>6</v>
          </cell>
          <cell r="P3958">
            <v>10877</v>
          </cell>
          <cell r="Q3958" t="str">
            <v>Female</v>
          </cell>
          <cell r="R3958" t="str">
            <v>[AA]</v>
          </cell>
          <cell r="S3958" t="str">
            <v xml:space="preserve">SLE </v>
          </cell>
          <cell r="T3958" t="str">
            <v>Unaffected Control</v>
          </cell>
          <cell r="U3958">
            <v>1989</v>
          </cell>
          <cell r="V3958">
            <v>24</v>
          </cell>
        </row>
        <row r="3959">
          <cell r="A3959" t="str">
            <v>AA03958</v>
          </cell>
          <cell r="B3959">
            <v>1</v>
          </cell>
          <cell r="C3959" t="str">
            <v>OCRD</v>
          </cell>
          <cell r="D3959">
            <v>639</v>
          </cell>
          <cell r="E3959">
            <v>41379</v>
          </cell>
          <cell r="F3959" t="str">
            <v>OCRD|0639</v>
          </cell>
          <cell r="G3959" t="str">
            <v>OCRD|0639|2013-04-15</v>
          </cell>
          <cell r="H3959" t="str">
            <v>S00639-V06335</v>
          </cell>
          <cell r="I3959">
            <v>6335</v>
          </cell>
          <cell r="J3959" t="str">
            <v>RNA</v>
          </cell>
          <cell r="K3959" t="str">
            <v>Micro</v>
          </cell>
          <cell r="L3959" t="str">
            <v>Plate 1</v>
          </cell>
          <cell r="M3959" t="str">
            <v>D</v>
          </cell>
          <cell r="N3959">
            <v>7</v>
          </cell>
          <cell r="P3959">
            <v>14274</v>
          </cell>
          <cell r="Q3959" t="str">
            <v>Female</v>
          </cell>
          <cell r="R3959" t="str">
            <v>[A]</v>
          </cell>
          <cell r="S3959" t="str">
            <v xml:space="preserve">SLE </v>
          </cell>
          <cell r="T3959" t="str">
            <v>Unaffected Control</v>
          </cell>
          <cell r="U3959">
            <v>1982</v>
          </cell>
          <cell r="V3959">
            <v>31</v>
          </cell>
        </row>
        <row r="3960">
          <cell r="A3960" t="str">
            <v>AA03959</v>
          </cell>
          <cell r="B3960">
            <v>1</v>
          </cell>
          <cell r="C3960" t="str">
            <v>OCRD</v>
          </cell>
          <cell r="D3960">
            <v>639</v>
          </cell>
          <cell r="E3960">
            <v>41820</v>
          </cell>
          <cell r="F3960" t="str">
            <v>OCRD|0639</v>
          </cell>
          <cell r="G3960" t="str">
            <v>OCRD|0639|2014-06-30</v>
          </cell>
          <cell r="H3960" t="str">
            <v>S00639-V06995</v>
          </cell>
          <cell r="I3960">
            <v>6995</v>
          </cell>
          <cell r="J3960" t="str">
            <v>RNA</v>
          </cell>
          <cell r="K3960" t="str">
            <v>Micro</v>
          </cell>
          <cell r="L3960" t="str">
            <v>Plate 1</v>
          </cell>
          <cell r="M3960" t="str">
            <v>D</v>
          </cell>
          <cell r="N3960">
            <v>8</v>
          </cell>
          <cell r="P3960">
            <v>14274</v>
          </cell>
          <cell r="Q3960" t="str">
            <v>Female</v>
          </cell>
          <cell r="R3960" t="str">
            <v>[A]</v>
          </cell>
          <cell r="S3960" t="str">
            <v xml:space="preserve">SLE </v>
          </cell>
          <cell r="T3960" t="str">
            <v>Unaffected Control</v>
          </cell>
          <cell r="U3960">
            <v>1982</v>
          </cell>
          <cell r="V3960">
            <v>32</v>
          </cell>
        </row>
        <row r="3961">
          <cell r="A3961" t="str">
            <v>AA03960</v>
          </cell>
          <cell r="B3961">
            <v>1</v>
          </cell>
          <cell r="C3961" t="str">
            <v>OCRD</v>
          </cell>
          <cell r="D3961">
            <v>323</v>
          </cell>
          <cell r="E3961">
            <v>40119</v>
          </cell>
          <cell r="F3961" t="str">
            <v>OCRD|0323</v>
          </cell>
          <cell r="G3961" t="str">
            <v>OCRD|0323|2009-11-02</v>
          </cell>
          <cell r="H3961" t="str">
            <v>S00323-V03653</v>
          </cell>
          <cell r="I3961">
            <v>3653</v>
          </cell>
          <cell r="J3961" t="str">
            <v>RNA</v>
          </cell>
          <cell r="K3961" t="str">
            <v>Micro</v>
          </cell>
          <cell r="L3961" t="str">
            <v>Plate 1</v>
          </cell>
          <cell r="M3961" t="str">
            <v>D</v>
          </cell>
          <cell r="N3961">
            <v>9</v>
          </cell>
          <cell r="P3961">
            <v>11086</v>
          </cell>
          <cell r="Q3961" t="str">
            <v>Female</v>
          </cell>
          <cell r="R3961" t="str">
            <v>[EA]</v>
          </cell>
          <cell r="S3961" t="str">
            <v xml:space="preserve">SLE </v>
          </cell>
          <cell r="T3961" t="str">
            <v>Unaffected Control</v>
          </cell>
          <cell r="U3961">
            <v>1983</v>
          </cell>
          <cell r="V3961">
            <v>26</v>
          </cell>
        </row>
        <row r="3962">
          <cell r="A3962" t="str">
            <v>AA03961</v>
          </cell>
          <cell r="B3962">
            <v>1</v>
          </cell>
          <cell r="C3962" t="str">
            <v>OCRD</v>
          </cell>
          <cell r="D3962">
            <v>10</v>
          </cell>
          <cell r="E3962">
            <v>40325</v>
          </cell>
          <cell r="F3962" t="str">
            <v>OCRD|0010</v>
          </cell>
          <cell r="G3962" t="str">
            <v>OCRD|0010|2010-05-27</v>
          </cell>
          <cell r="H3962" t="str">
            <v>S00010-V04287</v>
          </cell>
          <cell r="I3962">
            <v>4287</v>
          </cell>
          <cell r="J3962" t="str">
            <v>RNA</v>
          </cell>
          <cell r="K3962" t="str">
            <v>Micro</v>
          </cell>
          <cell r="L3962" t="str">
            <v>Plate 1</v>
          </cell>
          <cell r="M3962" t="str">
            <v>D</v>
          </cell>
          <cell r="N3962">
            <v>10</v>
          </cell>
          <cell r="P3962">
            <v>11314</v>
          </cell>
          <cell r="Q3962" t="str">
            <v>Male</v>
          </cell>
          <cell r="R3962" t="str">
            <v>[AI]</v>
          </cell>
          <cell r="S3962" t="str">
            <v xml:space="preserve">SLE </v>
          </cell>
          <cell r="T3962" t="str">
            <v>Unaffected Control</v>
          </cell>
          <cell r="U3962">
            <v>1972</v>
          </cell>
          <cell r="V3962">
            <v>38</v>
          </cell>
        </row>
        <row r="3963">
          <cell r="A3963" t="str">
            <v>AA03962</v>
          </cell>
          <cell r="B3963">
            <v>1</v>
          </cell>
          <cell r="C3963" t="str">
            <v>OCRD</v>
          </cell>
          <cell r="D3963">
            <v>609</v>
          </cell>
          <cell r="E3963">
            <v>41081</v>
          </cell>
          <cell r="F3963" t="str">
            <v>OCRD|0609</v>
          </cell>
          <cell r="G3963" t="str">
            <v>OCRD|0609|2012-06-21</v>
          </cell>
          <cell r="H3963" t="str">
            <v>S00609-V05946</v>
          </cell>
          <cell r="I3963">
            <v>5946</v>
          </cell>
          <cell r="J3963" t="str">
            <v>RNA</v>
          </cell>
          <cell r="K3963" t="str">
            <v>Micro</v>
          </cell>
          <cell r="L3963" t="str">
            <v>Plate 1</v>
          </cell>
          <cell r="M3963" t="str">
            <v>D</v>
          </cell>
          <cell r="N3963">
            <v>11</v>
          </cell>
          <cell r="P3963">
            <v>17415</v>
          </cell>
          <cell r="Q3963" t="str">
            <v>Female</v>
          </cell>
          <cell r="R3963" t="str">
            <v>[EA]</v>
          </cell>
          <cell r="S3963" t="str">
            <v xml:space="preserve">SLE </v>
          </cell>
          <cell r="T3963" t="str">
            <v>Unaffected Control</v>
          </cell>
          <cell r="U3963">
            <v>1951</v>
          </cell>
          <cell r="V3963">
            <v>61</v>
          </cell>
        </row>
        <row r="3964">
          <cell r="A3964" t="str">
            <v>AA03963</v>
          </cell>
          <cell r="B3964">
            <v>1</v>
          </cell>
          <cell r="C3964" t="str">
            <v>ORDRCC</v>
          </cell>
          <cell r="D3964">
            <v>500017</v>
          </cell>
          <cell r="E3964">
            <v>42016</v>
          </cell>
          <cell r="F3964" t="str">
            <v>ORDRCC|500017</v>
          </cell>
          <cell r="G3964" t="str">
            <v>ORDRCC|500017|2015-01-12</v>
          </cell>
          <cell r="H3964" t="str">
            <v>none</v>
          </cell>
          <cell r="I3964">
            <v>500017</v>
          </cell>
          <cell r="J3964" t="str">
            <v>RNA</v>
          </cell>
          <cell r="K3964" t="str">
            <v>Micro</v>
          </cell>
          <cell r="L3964" t="str">
            <v>Plate 1</v>
          </cell>
          <cell r="M3964" t="str">
            <v>D</v>
          </cell>
          <cell r="N3964">
            <v>12</v>
          </cell>
          <cell r="P3964">
            <v>10467</v>
          </cell>
          <cell r="Q3964" t="str">
            <v>Female</v>
          </cell>
          <cell r="R3964" t="str">
            <v>[AA]</v>
          </cell>
          <cell r="S3964" t="str">
            <v>Control</v>
          </cell>
          <cell r="T3964" t="str">
            <v>Unaffected Control</v>
          </cell>
          <cell r="U3964">
            <v>1966</v>
          </cell>
          <cell r="V3964">
            <v>49</v>
          </cell>
        </row>
        <row r="3965">
          <cell r="A3965" t="str">
            <v>AA03964</v>
          </cell>
          <cell r="B3965">
            <v>1</v>
          </cell>
          <cell r="C3965" t="str">
            <v>OCRD</v>
          </cell>
          <cell r="D3965">
            <v>97</v>
          </cell>
          <cell r="E3965">
            <v>40094</v>
          </cell>
          <cell r="F3965" t="str">
            <v>OCRD|0097</v>
          </cell>
          <cell r="G3965" t="str">
            <v>OCRD|0097|2009-10-08</v>
          </cell>
          <cell r="H3965" t="str">
            <v>S00097-V03598</v>
          </cell>
          <cell r="I3965">
            <v>3598</v>
          </cell>
          <cell r="J3965" t="str">
            <v>RNA</v>
          </cell>
          <cell r="K3965" t="str">
            <v>Micro</v>
          </cell>
          <cell r="L3965" t="str">
            <v>Plate 1</v>
          </cell>
          <cell r="M3965" t="str">
            <v>E</v>
          </cell>
          <cell r="N3965">
            <v>1</v>
          </cell>
          <cell r="P3965">
            <v>11060</v>
          </cell>
          <cell r="Q3965" t="str">
            <v>Female</v>
          </cell>
          <cell r="R3965" t="str">
            <v>[EA]</v>
          </cell>
          <cell r="S3965" t="str">
            <v xml:space="preserve">SLE </v>
          </cell>
          <cell r="T3965" t="str">
            <v>Unaffected Control</v>
          </cell>
          <cell r="U3965">
            <v>1977</v>
          </cell>
          <cell r="V3965">
            <v>32</v>
          </cell>
        </row>
        <row r="3966">
          <cell r="A3966" t="str">
            <v>AA03965</v>
          </cell>
          <cell r="B3966">
            <v>1</v>
          </cell>
          <cell r="C3966" t="str">
            <v>OCRD</v>
          </cell>
          <cell r="D3966">
            <v>97</v>
          </cell>
          <cell r="E3966">
            <v>40253</v>
          </cell>
          <cell r="F3966" t="str">
            <v>OCRD|0097</v>
          </cell>
          <cell r="G3966" t="str">
            <v>OCRD|0097|2010-03-16</v>
          </cell>
          <cell r="H3966" t="str">
            <v>S00097-V04067</v>
          </cell>
          <cell r="I3966">
            <v>4067</v>
          </cell>
          <cell r="J3966" t="str">
            <v>RNA</v>
          </cell>
          <cell r="K3966" t="str">
            <v>Micro</v>
          </cell>
          <cell r="L3966" t="str">
            <v>Plate 1</v>
          </cell>
          <cell r="M3966" t="str">
            <v>E</v>
          </cell>
          <cell r="N3966">
            <v>2</v>
          </cell>
          <cell r="P3966">
            <v>11060</v>
          </cell>
          <cell r="Q3966" t="str">
            <v>Female</v>
          </cell>
          <cell r="R3966" t="str">
            <v>[EA]</v>
          </cell>
          <cell r="S3966" t="str">
            <v xml:space="preserve">SLE </v>
          </cell>
          <cell r="T3966" t="str">
            <v>Unaffected Control</v>
          </cell>
          <cell r="U3966">
            <v>1977</v>
          </cell>
          <cell r="V3966">
            <v>33</v>
          </cell>
        </row>
        <row r="3967">
          <cell r="A3967" t="str">
            <v>AA03966</v>
          </cell>
          <cell r="B3967">
            <v>1</v>
          </cell>
          <cell r="C3967" t="str">
            <v>OCRD</v>
          </cell>
          <cell r="D3967">
            <v>304</v>
          </cell>
          <cell r="E3967">
            <v>40071</v>
          </cell>
          <cell r="F3967" t="str">
            <v>OCRD|0304</v>
          </cell>
          <cell r="G3967" t="str">
            <v>OCRD|0304|2009-09-15</v>
          </cell>
          <cell r="H3967" t="str">
            <v>S00304-V03524</v>
          </cell>
          <cell r="I3967">
            <v>3524</v>
          </cell>
          <cell r="J3967" t="str">
            <v>RNA</v>
          </cell>
          <cell r="K3967" t="str">
            <v>Micro</v>
          </cell>
          <cell r="L3967" t="str">
            <v>Plate 1</v>
          </cell>
          <cell r="M3967" t="str">
            <v>E</v>
          </cell>
          <cell r="N3967">
            <v>3</v>
          </cell>
          <cell r="P3967">
            <v>11275</v>
          </cell>
          <cell r="Q3967" t="str">
            <v>Female</v>
          </cell>
          <cell r="R3967" t="str">
            <v>[EA]</v>
          </cell>
          <cell r="S3967" t="str">
            <v xml:space="preserve">SLE </v>
          </cell>
          <cell r="T3967" t="str">
            <v>Unaffected Control</v>
          </cell>
          <cell r="U3967">
            <v>1945</v>
          </cell>
          <cell r="V3967">
            <v>64</v>
          </cell>
        </row>
        <row r="3968">
          <cell r="A3968" t="str">
            <v>AA03967</v>
          </cell>
          <cell r="B3968">
            <v>1</v>
          </cell>
          <cell r="C3968" t="str">
            <v>OCRD</v>
          </cell>
          <cell r="D3968">
            <v>304</v>
          </cell>
          <cell r="E3968">
            <v>40190</v>
          </cell>
          <cell r="F3968" t="str">
            <v>OCRD|0304</v>
          </cell>
          <cell r="G3968" t="str">
            <v>OCRD|0304|2010-01-12</v>
          </cell>
          <cell r="H3968" t="str">
            <v>S00304-V03848</v>
          </cell>
          <cell r="I3968">
            <v>3848</v>
          </cell>
          <cell r="J3968" t="str">
            <v>RNA</v>
          </cell>
          <cell r="K3968" t="str">
            <v>Micro</v>
          </cell>
          <cell r="L3968" t="str">
            <v>Plate 1</v>
          </cell>
          <cell r="M3968" t="str">
            <v>E</v>
          </cell>
          <cell r="N3968">
            <v>4</v>
          </cell>
          <cell r="P3968">
            <v>11275</v>
          </cell>
          <cell r="Q3968" t="str">
            <v>Female</v>
          </cell>
          <cell r="R3968" t="str">
            <v>[EA]</v>
          </cell>
          <cell r="S3968" t="str">
            <v xml:space="preserve">SLE </v>
          </cell>
          <cell r="T3968" t="str">
            <v>Unaffected Control</v>
          </cell>
          <cell r="U3968">
            <v>1945</v>
          </cell>
          <cell r="V3968">
            <v>65</v>
          </cell>
        </row>
        <row r="3969">
          <cell r="A3969" t="str">
            <v>AA03968</v>
          </cell>
          <cell r="B3969">
            <v>1</v>
          </cell>
          <cell r="C3969" t="str">
            <v>OCRD</v>
          </cell>
          <cell r="D3969">
            <v>655</v>
          </cell>
          <cell r="E3969">
            <v>41435</v>
          </cell>
          <cell r="F3969" t="str">
            <v>OCRD|0655</v>
          </cell>
          <cell r="G3969" t="str">
            <v>OCRD|0655|2013-06-10</v>
          </cell>
          <cell r="H3969" t="str">
            <v>S00655-V06451</v>
          </cell>
          <cell r="I3969">
            <v>6451</v>
          </cell>
          <cell r="J3969" t="str">
            <v>RNA</v>
          </cell>
          <cell r="K3969" t="str">
            <v>Micro</v>
          </cell>
          <cell r="L3969" t="str">
            <v>Plate 1</v>
          </cell>
          <cell r="M3969" t="str">
            <v>E</v>
          </cell>
          <cell r="N3969">
            <v>5</v>
          </cell>
          <cell r="P3969">
            <v>11411</v>
          </cell>
          <cell r="Q3969" t="str">
            <v>Female</v>
          </cell>
          <cell r="R3969" t="str">
            <v>[AI][H]</v>
          </cell>
          <cell r="S3969" t="str">
            <v xml:space="preserve">SLE </v>
          </cell>
          <cell r="T3969" t="str">
            <v>Unaffected Control</v>
          </cell>
          <cell r="U3969">
            <v>1987</v>
          </cell>
          <cell r="V3969">
            <v>26</v>
          </cell>
        </row>
        <row r="3970">
          <cell r="A3970" t="str">
            <v>AA03969</v>
          </cell>
          <cell r="B3970">
            <v>1</v>
          </cell>
          <cell r="C3970" t="str">
            <v>OCRD</v>
          </cell>
          <cell r="D3970">
            <v>655</v>
          </cell>
          <cell r="E3970">
            <v>41751</v>
          </cell>
          <cell r="F3970" t="str">
            <v>OCRD|0655</v>
          </cell>
          <cell r="G3970" t="str">
            <v>OCRD|0655|2014-04-22</v>
          </cell>
          <cell r="H3970" t="str">
            <v>S00655-V06912</v>
          </cell>
          <cell r="I3970">
            <v>6912</v>
          </cell>
          <cell r="J3970" t="str">
            <v>RNA</v>
          </cell>
          <cell r="K3970" t="str">
            <v>Micro</v>
          </cell>
          <cell r="L3970" t="str">
            <v>Plate 1</v>
          </cell>
          <cell r="M3970" t="str">
            <v>E</v>
          </cell>
          <cell r="N3970">
            <v>6</v>
          </cell>
          <cell r="P3970">
            <v>11411</v>
          </cell>
          <cell r="Q3970" t="str">
            <v>Female</v>
          </cell>
          <cell r="R3970" t="str">
            <v>[AI][H]</v>
          </cell>
          <cell r="S3970" t="str">
            <v xml:space="preserve">SLE </v>
          </cell>
          <cell r="T3970" t="str">
            <v>Unaffected Control</v>
          </cell>
          <cell r="U3970">
            <v>1987</v>
          </cell>
          <cell r="V3970">
            <v>27</v>
          </cell>
        </row>
        <row r="3971">
          <cell r="A3971" t="str">
            <v>AA03970</v>
          </cell>
          <cell r="B3971">
            <v>1</v>
          </cell>
          <cell r="C3971" t="str">
            <v>OCRD</v>
          </cell>
          <cell r="D3971">
            <v>197</v>
          </cell>
          <cell r="E3971">
            <v>40231</v>
          </cell>
          <cell r="F3971" t="str">
            <v>OCRD|0197</v>
          </cell>
          <cell r="G3971" t="str">
            <v>OCRD|0197|2010-02-22</v>
          </cell>
          <cell r="H3971" t="str">
            <v>S00197-V03972</v>
          </cell>
          <cell r="I3971">
            <v>3972</v>
          </cell>
          <cell r="J3971" t="str">
            <v>RNA</v>
          </cell>
          <cell r="K3971" t="str">
            <v>Micro</v>
          </cell>
          <cell r="L3971" t="str">
            <v>Plate 1</v>
          </cell>
          <cell r="M3971" t="str">
            <v>E</v>
          </cell>
          <cell r="N3971">
            <v>7</v>
          </cell>
          <cell r="P3971">
            <v>11152</v>
          </cell>
          <cell r="Q3971" t="str">
            <v>Male</v>
          </cell>
          <cell r="R3971" t="str">
            <v>[AI]</v>
          </cell>
          <cell r="S3971" t="str">
            <v xml:space="preserve">SLE </v>
          </cell>
          <cell r="T3971" t="str">
            <v>Unaffected Control</v>
          </cell>
          <cell r="U3971">
            <v>1946</v>
          </cell>
          <cell r="V3971">
            <v>64</v>
          </cell>
        </row>
        <row r="3972">
          <cell r="A3972" t="str">
            <v>AA03971</v>
          </cell>
          <cell r="B3972">
            <v>1</v>
          </cell>
          <cell r="C3972" t="str">
            <v>OCRD</v>
          </cell>
          <cell r="D3972">
            <v>63</v>
          </cell>
          <cell r="E3972">
            <v>40379</v>
          </cell>
          <cell r="F3972" t="str">
            <v>OCRD|0063</v>
          </cell>
          <cell r="G3972" t="str">
            <v>OCRD|0063|2010-07-20</v>
          </cell>
          <cell r="H3972" t="str">
            <v>S00063-V04421</v>
          </cell>
          <cell r="I3972">
            <v>4421</v>
          </cell>
          <cell r="J3972" t="str">
            <v>RNA</v>
          </cell>
          <cell r="K3972" t="str">
            <v>Micro</v>
          </cell>
          <cell r="L3972" t="str">
            <v>Plate 1</v>
          </cell>
          <cell r="M3972" t="str">
            <v>E</v>
          </cell>
          <cell r="N3972">
            <v>8</v>
          </cell>
          <cell r="P3972">
            <v>11906</v>
          </cell>
          <cell r="Q3972" t="str">
            <v>Female</v>
          </cell>
          <cell r="R3972" t="str">
            <v>[EA]</v>
          </cell>
          <cell r="S3972" t="str">
            <v xml:space="preserve">SLE </v>
          </cell>
          <cell r="T3972" t="str">
            <v>Unaffected Control</v>
          </cell>
          <cell r="U3972">
            <v>1938</v>
          </cell>
          <cell r="V3972">
            <v>72</v>
          </cell>
        </row>
        <row r="3973">
          <cell r="A3973" t="str">
            <v>AA03972</v>
          </cell>
          <cell r="B3973">
            <v>1</v>
          </cell>
          <cell r="C3973" t="str">
            <v>OCRD</v>
          </cell>
          <cell r="D3973">
            <v>74</v>
          </cell>
          <cell r="E3973">
            <v>40549</v>
          </cell>
          <cell r="F3973" t="str">
            <v>OCRD|0074</v>
          </cell>
          <cell r="G3973" t="str">
            <v>OCRD|0074|2011-01-06</v>
          </cell>
          <cell r="H3973" t="str">
            <v>S00074-V04965</v>
          </cell>
          <cell r="I3973">
            <v>4965</v>
          </cell>
          <cell r="J3973" t="str">
            <v>RNA</v>
          </cell>
          <cell r="K3973" t="str">
            <v>Micro</v>
          </cell>
          <cell r="L3973" t="str">
            <v>Plate 1</v>
          </cell>
          <cell r="M3973" t="str">
            <v>E</v>
          </cell>
          <cell r="N3973">
            <v>9</v>
          </cell>
          <cell r="P3973">
            <v>13192</v>
          </cell>
          <cell r="Q3973" t="str">
            <v>Female</v>
          </cell>
          <cell r="R3973" t="str">
            <v>[AI]</v>
          </cell>
          <cell r="S3973" t="str">
            <v xml:space="preserve">SLE </v>
          </cell>
          <cell r="T3973" t="str">
            <v>Unaffected Control</v>
          </cell>
          <cell r="U3973">
            <v>1970</v>
          </cell>
          <cell r="V3973">
            <v>41</v>
          </cell>
        </row>
        <row r="3974">
          <cell r="A3974" t="str">
            <v>AA03973</v>
          </cell>
          <cell r="B3974">
            <v>1</v>
          </cell>
          <cell r="C3974" t="str">
            <v>OCRD</v>
          </cell>
          <cell r="D3974">
            <v>618</v>
          </cell>
          <cell r="E3974">
            <v>41305</v>
          </cell>
          <cell r="F3974" t="str">
            <v>OCRD|0618</v>
          </cell>
          <cell r="G3974" t="str">
            <v>OCRD|0618|2013-01-31</v>
          </cell>
          <cell r="H3974" t="str">
            <v>S00618-V06211</v>
          </cell>
          <cell r="I3974">
            <v>6211</v>
          </cell>
          <cell r="J3974" t="str">
            <v>RNA</v>
          </cell>
          <cell r="K3974" t="str">
            <v>Micro</v>
          </cell>
          <cell r="L3974" t="str">
            <v>Plate 1</v>
          </cell>
          <cell r="M3974" t="str">
            <v>E</v>
          </cell>
          <cell r="N3974">
            <v>10</v>
          </cell>
          <cell r="P3974">
            <v>11879</v>
          </cell>
          <cell r="Q3974" t="str">
            <v>Female</v>
          </cell>
          <cell r="R3974" t="str">
            <v>[AA]</v>
          </cell>
          <cell r="S3974" t="str">
            <v xml:space="preserve">SLE </v>
          </cell>
          <cell r="T3974" t="str">
            <v>Unaffected Control</v>
          </cell>
          <cell r="U3974">
            <v>1975</v>
          </cell>
          <cell r="V3974">
            <v>38</v>
          </cell>
        </row>
        <row r="3975">
          <cell r="A3975" t="str">
            <v>AA03974</v>
          </cell>
          <cell r="B3975">
            <v>1</v>
          </cell>
          <cell r="C3975" t="str">
            <v>OCRD</v>
          </cell>
          <cell r="D3975">
            <v>516</v>
          </cell>
          <cell r="E3975">
            <v>41352</v>
          </cell>
          <cell r="F3975" t="str">
            <v>OCRD|0516</v>
          </cell>
          <cell r="G3975" t="str">
            <v>OCRD|0516|2013-03-19</v>
          </cell>
          <cell r="H3975" t="str">
            <v>S00516-V06280</v>
          </cell>
          <cell r="I3975">
            <v>6280</v>
          </cell>
          <cell r="J3975" t="str">
            <v>RNA</v>
          </cell>
          <cell r="K3975" t="str">
            <v>Micro</v>
          </cell>
          <cell r="L3975" t="str">
            <v>Plate 1</v>
          </cell>
          <cell r="M3975" t="str">
            <v>E</v>
          </cell>
          <cell r="N3975">
            <v>11</v>
          </cell>
          <cell r="P3975">
            <v>11115</v>
          </cell>
          <cell r="Q3975" t="str">
            <v>Female</v>
          </cell>
          <cell r="R3975" t="str">
            <v>[AA]</v>
          </cell>
          <cell r="S3975" t="str">
            <v xml:space="preserve">SLE </v>
          </cell>
          <cell r="T3975" t="str">
            <v>Unaffected Control</v>
          </cell>
          <cell r="U3975">
            <v>1976</v>
          </cell>
          <cell r="V3975">
            <v>37</v>
          </cell>
        </row>
        <row r="3976">
          <cell r="A3976" t="str">
            <v>AA03975</v>
          </cell>
          <cell r="B3976">
            <v>1</v>
          </cell>
          <cell r="C3976" t="str">
            <v>OCRD</v>
          </cell>
          <cell r="D3976">
            <v>618</v>
          </cell>
          <cell r="E3976">
            <v>41218</v>
          </cell>
          <cell r="F3976" t="str">
            <v>OCRD|0618</v>
          </cell>
          <cell r="G3976" t="str">
            <v>OCRD|0618|2012-11-05</v>
          </cell>
          <cell r="H3976" t="str">
            <v>S00618-V06088</v>
          </cell>
          <cell r="I3976">
            <v>6088</v>
          </cell>
          <cell r="J3976" t="str">
            <v>RNA</v>
          </cell>
          <cell r="K3976" t="str">
            <v>Micro</v>
          </cell>
          <cell r="L3976" t="str">
            <v>Plate 1</v>
          </cell>
          <cell r="M3976" t="str">
            <v>E</v>
          </cell>
          <cell r="N3976">
            <v>12</v>
          </cell>
          <cell r="P3976">
            <v>11879</v>
          </cell>
          <cell r="Q3976" t="str">
            <v>Female</v>
          </cell>
          <cell r="R3976" t="str">
            <v>[AA]</v>
          </cell>
          <cell r="S3976" t="str">
            <v xml:space="preserve">SLE </v>
          </cell>
          <cell r="T3976" t="str">
            <v>Unaffected Control</v>
          </cell>
          <cell r="U3976">
            <v>1975</v>
          </cell>
          <cell r="V3976">
            <v>37</v>
          </cell>
        </row>
        <row r="3977">
          <cell r="A3977" t="str">
            <v>AA03976</v>
          </cell>
          <cell r="B3977">
            <v>1</v>
          </cell>
          <cell r="C3977" t="str">
            <v>OCRD</v>
          </cell>
          <cell r="D3977">
            <v>82</v>
          </cell>
          <cell r="E3977">
            <v>40325</v>
          </cell>
          <cell r="F3977" t="str">
            <v>OCRD|0082</v>
          </cell>
          <cell r="G3977" t="str">
            <v>OCRD|0082|2010-05-27</v>
          </cell>
          <cell r="H3977" t="str">
            <v>S00082-V04282</v>
          </cell>
          <cell r="I3977">
            <v>4282</v>
          </cell>
          <cell r="J3977" t="str">
            <v>RNA</v>
          </cell>
          <cell r="K3977" t="str">
            <v>Micro</v>
          </cell>
          <cell r="L3977" t="str">
            <v>Plate 1</v>
          </cell>
          <cell r="M3977" t="str">
            <v>F</v>
          </cell>
          <cell r="N3977">
            <v>1</v>
          </cell>
          <cell r="P3977">
            <v>11090</v>
          </cell>
          <cell r="Q3977" t="str">
            <v>Female</v>
          </cell>
          <cell r="R3977" t="str">
            <v>[EA]</v>
          </cell>
          <cell r="S3977" t="str">
            <v xml:space="preserve">SLE </v>
          </cell>
          <cell r="T3977" t="str">
            <v>Unaffected Control</v>
          </cell>
          <cell r="U3977">
            <v>1978</v>
          </cell>
          <cell r="V3977">
            <v>32</v>
          </cell>
        </row>
        <row r="3978">
          <cell r="A3978" t="str">
            <v>AA03977</v>
          </cell>
          <cell r="B3978">
            <v>1</v>
          </cell>
          <cell r="C3978" t="str">
            <v>OCRD</v>
          </cell>
          <cell r="D3978">
            <v>82</v>
          </cell>
          <cell r="E3978">
            <v>41659</v>
          </cell>
          <cell r="F3978" t="str">
            <v>OCRD|0082</v>
          </cell>
          <cell r="G3978" t="str">
            <v>OCRD|0082|2014-01-20</v>
          </cell>
          <cell r="H3978" t="str">
            <v>S00082-V06788</v>
          </cell>
          <cell r="I3978">
            <v>6788</v>
          </cell>
          <cell r="J3978" t="str">
            <v>RNA</v>
          </cell>
          <cell r="K3978" t="str">
            <v>Micro</v>
          </cell>
          <cell r="L3978" t="str">
            <v>Plate 1</v>
          </cell>
          <cell r="M3978" t="str">
            <v>F</v>
          </cell>
          <cell r="N3978">
            <v>2</v>
          </cell>
          <cell r="P3978">
            <v>11090</v>
          </cell>
          <cell r="Q3978" t="str">
            <v>Female</v>
          </cell>
          <cell r="R3978" t="str">
            <v>[EA]</v>
          </cell>
          <cell r="S3978" t="str">
            <v xml:space="preserve">SLE </v>
          </cell>
          <cell r="T3978" t="str">
            <v>Unaffected Control</v>
          </cell>
          <cell r="U3978">
            <v>1978</v>
          </cell>
          <cell r="V3978">
            <v>36</v>
          </cell>
        </row>
        <row r="3979">
          <cell r="A3979" t="str">
            <v>AA03978</v>
          </cell>
          <cell r="B3979">
            <v>1</v>
          </cell>
          <cell r="C3979" t="str">
            <v>OCRD</v>
          </cell>
          <cell r="D3979">
            <v>79</v>
          </cell>
          <cell r="E3979">
            <v>40393</v>
          </cell>
          <cell r="F3979" t="str">
            <v>OCRD|0079</v>
          </cell>
          <cell r="G3979" t="str">
            <v>OCRD|0079|2010-08-03</v>
          </cell>
          <cell r="H3979" t="str">
            <v>S00079-V04477</v>
          </cell>
          <cell r="I3979">
            <v>4477</v>
          </cell>
          <cell r="J3979" t="str">
            <v>RNA</v>
          </cell>
          <cell r="K3979" t="str">
            <v>Micro</v>
          </cell>
          <cell r="L3979" t="str">
            <v>Plate 1</v>
          </cell>
          <cell r="M3979" t="str">
            <v>F</v>
          </cell>
          <cell r="N3979">
            <v>3</v>
          </cell>
          <cell r="P3979">
            <v>17272</v>
          </cell>
          <cell r="Q3979" t="str">
            <v>Female</v>
          </cell>
          <cell r="R3979" t="str">
            <v>[A]</v>
          </cell>
          <cell r="S3979" t="str">
            <v xml:space="preserve">SLE </v>
          </cell>
          <cell r="T3979" t="str">
            <v>Unaffected Control</v>
          </cell>
          <cell r="U3979">
            <v>1985</v>
          </cell>
          <cell r="V3979">
            <v>25</v>
          </cell>
        </row>
        <row r="3980">
          <cell r="A3980" t="str">
            <v>AA03979</v>
          </cell>
          <cell r="B3980">
            <v>1</v>
          </cell>
          <cell r="C3980" t="str">
            <v>OCRD</v>
          </cell>
          <cell r="D3980">
            <v>79</v>
          </cell>
          <cell r="E3980">
            <v>41354</v>
          </cell>
          <cell r="F3980" t="str">
            <v>OCRD|0079</v>
          </cell>
          <cell r="G3980" t="str">
            <v>OCRD|0079|2013-03-21</v>
          </cell>
          <cell r="H3980" t="str">
            <v>S00079-V06281</v>
          </cell>
          <cell r="I3980">
            <v>6281</v>
          </cell>
          <cell r="J3980" t="str">
            <v>RNA</v>
          </cell>
          <cell r="K3980" t="str">
            <v>Micro</v>
          </cell>
          <cell r="L3980" t="str">
            <v>Plate 1</v>
          </cell>
          <cell r="M3980" t="str">
            <v>F</v>
          </cell>
          <cell r="N3980">
            <v>4</v>
          </cell>
          <cell r="P3980">
            <v>17272</v>
          </cell>
          <cell r="Q3980" t="str">
            <v>Female</v>
          </cell>
          <cell r="R3980" t="str">
            <v>[A]</v>
          </cell>
          <cell r="S3980" t="str">
            <v xml:space="preserve">SLE </v>
          </cell>
          <cell r="T3980" t="str">
            <v>Unaffected Control</v>
          </cell>
          <cell r="U3980">
            <v>1985</v>
          </cell>
          <cell r="V3980">
            <v>28</v>
          </cell>
        </row>
        <row r="3981">
          <cell r="A3981" t="str">
            <v>AA03980</v>
          </cell>
          <cell r="B3981">
            <v>1</v>
          </cell>
          <cell r="C3981" t="str">
            <v>OCRD</v>
          </cell>
          <cell r="D3981">
            <v>423</v>
          </cell>
          <cell r="E3981">
            <v>41173</v>
          </cell>
          <cell r="F3981" t="str">
            <v>OCRD|0423</v>
          </cell>
          <cell r="G3981" t="str">
            <v>OCRD|0423|2012-09-21</v>
          </cell>
          <cell r="H3981" t="str">
            <v>S00423-V06051</v>
          </cell>
          <cell r="I3981">
            <v>6051</v>
          </cell>
          <cell r="J3981" t="str">
            <v>RNA</v>
          </cell>
          <cell r="K3981" t="str">
            <v>Micro</v>
          </cell>
          <cell r="L3981" t="str">
            <v>Plate 1</v>
          </cell>
          <cell r="M3981" t="str">
            <v>F</v>
          </cell>
          <cell r="N3981">
            <v>5</v>
          </cell>
          <cell r="P3981">
            <v>11272</v>
          </cell>
          <cell r="Q3981" t="str">
            <v>Male</v>
          </cell>
          <cell r="R3981" t="str">
            <v>[AI]</v>
          </cell>
          <cell r="S3981" t="str">
            <v xml:space="preserve">Rheumatic </v>
          </cell>
          <cell r="T3981" t="str">
            <v>Unaffected Control</v>
          </cell>
          <cell r="U3981">
            <v>1960</v>
          </cell>
          <cell r="V3981">
            <v>52</v>
          </cell>
        </row>
        <row r="3982">
          <cell r="A3982" t="str">
            <v>AA03981</v>
          </cell>
          <cell r="B3982">
            <v>1</v>
          </cell>
          <cell r="C3982" t="str">
            <v>OCRD</v>
          </cell>
          <cell r="D3982">
            <v>423</v>
          </cell>
          <cell r="E3982">
            <v>41282</v>
          </cell>
          <cell r="F3982" t="str">
            <v>OCRD|0423</v>
          </cell>
          <cell r="G3982" t="str">
            <v>OCRD|0423|2013-01-08</v>
          </cell>
          <cell r="H3982" t="str">
            <v>S00423-V06180</v>
          </cell>
          <cell r="I3982">
            <v>6180</v>
          </cell>
          <cell r="J3982" t="str">
            <v>RNA</v>
          </cell>
          <cell r="K3982" t="str">
            <v>Micro</v>
          </cell>
          <cell r="L3982" t="str">
            <v>Plate 1</v>
          </cell>
          <cell r="M3982" t="str">
            <v>F</v>
          </cell>
          <cell r="N3982">
            <v>6</v>
          </cell>
          <cell r="P3982">
            <v>11272</v>
          </cell>
          <cell r="Q3982" t="str">
            <v>Male</v>
          </cell>
          <cell r="R3982" t="str">
            <v>[AI]</v>
          </cell>
          <cell r="S3982" t="str">
            <v xml:space="preserve">Rheumatic </v>
          </cell>
          <cell r="T3982" t="str">
            <v>Unaffected Control</v>
          </cell>
          <cell r="U3982">
            <v>1960</v>
          </cell>
          <cell r="V3982">
            <v>53</v>
          </cell>
        </row>
        <row r="3983">
          <cell r="A3983" t="str">
            <v>AA03982</v>
          </cell>
          <cell r="B3983">
            <v>1</v>
          </cell>
          <cell r="C3983" t="str">
            <v>OCRD</v>
          </cell>
          <cell r="D3983">
            <v>12</v>
          </cell>
          <cell r="E3983">
            <v>41365</v>
          </cell>
          <cell r="F3983" t="str">
            <v>OCRD|0012</v>
          </cell>
          <cell r="G3983" t="str">
            <v>OCRD|0012|2013-04-01</v>
          </cell>
          <cell r="H3983" t="str">
            <v>S00012-V06303</v>
          </cell>
          <cell r="I3983">
            <v>6303</v>
          </cell>
          <cell r="J3983" t="str">
            <v>RNA</v>
          </cell>
          <cell r="K3983" t="str">
            <v>Micro</v>
          </cell>
          <cell r="L3983" t="str">
            <v>Plate 1</v>
          </cell>
          <cell r="M3983" t="str">
            <v>F</v>
          </cell>
          <cell r="N3983">
            <v>7</v>
          </cell>
          <cell r="P3983">
            <v>13211</v>
          </cell>
          <cell r="Q3983" t="str">
            <v>Female</v>
          </cell>
          <cell r="R3983" t="str">
            <v>[AA]</v>
          </cell>
          <cell r="S3983" t="str">
            <v xml:space="preserve">SLE </v>
          </cell>
          <cell r="T3983" t="str">
            <v>Unaffected Control</v>
          </cell>
          <cell r="U3983">
            <v>1972</v>
          </cell>
          <cell r="V3983">
            <v>41</v>
          </cell>
        </row>
        <row r="3984">
          <cell r="A3984" t="str">
            <v>AA03983</v>
          </cell>
          <cell r="B3984">
            <v>1</v>
          </cell>
          <cell r="C3984" t="str">
            <v>OCRD</v>
          </cell>
          <cell r="D3984">
            <v>12</v>
          </cell>
          <cell r="E3984">
            <v>41410</v>
          </cell>
          <cell r="F3984" t="str">
            <v>OCRD|0012</v>
          </cell>
          <cell r="G3984" t="str">
            <v>OCRD|0012|2013-05-16</v>
          </cell>
          <cell r="H3984" t="str">
            <v>S00012-V06405</v>
          </cell>
          <cell r="I3984">
            <v>6405</v>
          </cell>
          <cell r="J3984" t="str">
            <v>RNA</v>
          </cell>
          <cell r="K3984" t="str">
            <v>Micro</v>
          </cell>
          <cell r="L3984" t="str">
            <v>Plate 1</v>
          </cell>
          <cell r="M3984" t="str">
            <v>F</v>
          </cell>
          <cell r="N3984">
            <v>8</v>
          </cell>
          <cell r="P3984">
            <v>13211</v>
          </cell>
          <cell r="Q3984" t="str">
            <v>Female</v>
          </cell>
          <cell r="R3984" t="str">
            <v>[AA]</v>
          </cell>
          <cell r="S3984" t="str">
            <v xml:space="preserve">SLE </v>
          </cell>
          <cell r="T3984" t="str">
            <v>Unaffected Control</v>
          </cell>
          <cell r="U3984">
            <v>1972</v>
          </cell>
          <cell r="V3984">
            <v>41</v>
          </cell>
        </row>
        <row r="3985">
          <cell r="A3985" t="str">
            <v>AA03984</v>
          </cell>
          <cell r="B3985">
            <v>1</v>
          </cell>
          <cell r="C3985" t="str">
            <v>OCRD</v>
          </cell>
          <cell r="D3985">
            <v>246</v>
          </cell>
          <cell r="E3985">
            <v>40133</v>
          </cell>
          <cell r="F3985" t="str">
            <v>OCRD|0246</v>
          </cell>
          <cell r="G3985" t="str">
            <v>OCRD|0246|2009-11-16</v>
          </cell>
          <cell r="H3985" t="str">
            <v>S00246-V03684</v>
          </cell>
          <cell r="I3985">
            <v>3684</v>
          </cell>
          <cell r="J3985" t="str">
            <v>RNA</v>
          </cell>
          <cell r="K3985" t="str">
            <v>Micro</v>
          </cell>
          <cell r="L3985" t="str">
            <v>Plate 1</v>
          </cell>
          <cell r="M3985" t="str">
            <v>F</v>
          </cell>
          <cell r="N3985">
            <v>9</v>
          </cell>
          <cell r="P3985">
            <v>9921</v>
          </cell>
          <cell r="Q3985" t="str">
            <v>Female</v>
          </cell>
          <cell r="R3985" t="str">
            <v>[EA]</v>
          </cell>
          <cell r="S3985" t="str">
            <v xml:space="preserve">SLE </v>
          </cell>
          <cell r="T3985" t="str">
            <v>Unaffected Control</v>
          </cell>
          <cell r="U3985">
            <v>1954</v>
          </cell>
          <cell r="V3985">
            <v>55</v>
          </cell>
        </row>
        <row r="3986">
          <cell r="A3986" t="str">
            <v>AA03985</v>
          </cell>
          <cell r="B3986">
            <v>1</v>
          </cell>
          <cell r="C3986" t="str">
            <v>OCRD</v>
          </cell>
          <cell r="D3986">
            <v>433</v>
          </cell>
          <cell r="E3986">
            <v>40409</v>
          </cell>
          <cell r="F3986" t="str">
            <v>OCRD|0433</v>
          </cell>
          <cell r="G3986" t="str">
            <v>OCRD|0433|2010-08-19</v>
          </cell>
          <cell r="H3986" t="str">
            <v>S00433-V04543</v>
          </cell>
          <cell r="I3986">
            <v>4543</v>
          </cell>
          <cell r="J3986" t="str">
            <v>RNA</v>
          </cell>
          <cell r="K3986" t="str">
            <v>Micro</v>
          </cell>
          <cell r="L3986" t="str">
            <v>Plate 1</v>
          </cell>
          <cell r="M3986" t="str">
            <v>F</v>
          </cell>
          <cell r="N3986">
            <v>10</v>
          </cell>
          <cell r="P3986">
            <v>11348</v>
          </cell>
          <cell r="Q3986" t="str">
            <v>Female</v>
          </cell>
          <cell r="R3986" t="str">
            <v>[AA]</v>
          </cell>
          <cell r="S3986" t="str">
            <v xml:space="preserve">SLE </v>
          </cell>
          <cell r="T3986" t="str">
            <v>Unaffected Control</v>
          </cell>
          <cell r="U3986">
            <v>1976</v>
          </cell>
          <cell r="V3986">
            <v>34</v>
          </cell>
        </row>
        <row r="3987">
          <cell r="A3987" t="str">
            <v>AA03986</v>
          </cell>
          <cell r="B3987">
            <v>1</v>
          </cell>
          <cell r="C3987" t="str">
            <v>OCRD</v>
          </cell>
          <cell r="D3987">
            <v>12</v>
          </cell>
          <cell r="E3987">
            <v>40805</v>
          </cell>
          <cell r="F3987" t="str">
            <v>OCRD|0012</v>
          </cell>
          <cell r="G3987" t="str">
            <v>OCRD|0012|2011-09-19</v>
          </cell>
          <cell r="H3987" t="str">
            <v>S00012-V05695</v>
          </cell>
          <cell r="I3987">
            <v>5695</v>
          </cell>
          <cell r="J3987" t="str">
            <v>RNA</v>
          </cell>
          <cell r="K3987" t="str">
            <v>Micro</v>
          </cell>
          <cell r="L3987" t="str">
            <v>Plate 1</v>
          </cell>
          <cell r="M3987" t="str">
            <v>F</v>
          </cell>
          <cell r="N3987">
            <v>11</v>
          </cell>
          <cell r="P3987">
            <v>13211</v>
          </cell>
          <cell r="Q3987" t="str">
            <v>Female</v>
          </cell>
          <cell r="R3987" t="str">
            <v>[AA]</v>
          </cell>
          <cell r="S3987" t="str">
            <v xml:space="preserve">SLE </v>
          </cell>
          <cell r="T3987" t="str">
            <v>Unaffected Control</v>
          </cell>
          <cell r="U3987">
            <v>1972</v>
          </cell>
          <cell r="V3987">
            <v>39</v>
          </cell>
        </row>
        <row r="3988">
          <cell r="A3988" t="str">
            <v>AA03987</v>
          </cell>
          <cell r="B3988">
            <v>1</v>
          </cell>
          <cell r="C3988" t="str">
            <v>ORDRCC.12-33</v>
          </cell>
          <cell r="D3988">
            <v>590058</v>
          </cell>
          <cell r="E3988">
            <v>41550</v>
          </cell>
          <cell r="F3988" t="str">
            <v>ORDRCC.12-33|590058</v>
          </cell>
          <cell r="G3988" t="str">
            <v>ORDRCC.12-33|590058|2013-10-03</v>
          </cell>
          <cell r="H3988" t="str">
            <v>none</v>
          </cell>
          <cell r="I3988">
            <v>590058</v>
          </cell>
          <cell r="J3988" t="str">
            <v>RNA</v>
          </cell>
          <cell r="K3988" t="str">
            <v>Micro</v>
          </cell>
          <cell r="L3988" t="str">
            <v>Plate 1</v>
          </cell>
          <cell r="M3988" t="str">
            <v>F</v>
          </cell>
          <cell r="N3988">
            <v>12</v>
          </cell>
          <cell r="P3988">
            <v>17321</v>
          </cell>
          <cell r="Q3988" t="str">
            <v>Female</v>
          </cell>
          <cell r="R3988" t="str">
            <v>[EA]</v>
          </cell>
          <cell r="S3988" t="str">
            <v>Control</v>
          </cell>
          <cell r="T3988" t="str">
            <v>Unaffected Control</v>
          </cell>
          <cell r="U3988">
            <v>1973</v>
          </cell>
          <cell r="V3988">
            <v>40</v>
          </cell>
        </row>
        <row r="3989">
          <cell r="A3989" t="str">
            <v>AA03988</v>
          </cell>
          <cell r="B3989">
            <v>1</v>
          </cell>
          <cell r="C3989" t="str">
            <v>OCRD</v>
          </cell>
          <cell r="D3989">
            <v>280</v>
          </cell>
          <cell r="E3989">
            <v>41366</v>
          </cell>
          <cell r="F3989" t="str">
            <v>OCRD|0280</v>
          </cell>
          <cell r="G3989" t="str">
            <v>OCRD|0280|2013-04-02</v>
          </cell>
          <cell r="H3989" t="str">
            <v>S00280-V06309</v>
          </cell>
          <cell r="I3989">
            <v>6309</v>
          </cell>
          <cell r="J3989" t="str">
            <v>RNA</v>
          </cell>
          <cell r="K3989" t="str">
            <v>Micro</v>
          </cell>
          <cell r="L3989" t="str">
            <v>Plate 1</v>
          </cell>
          <cell r="M3989" t="str">
            <v>G</v>
          </cell>
          <cell r="N3989">
            <v>1</v>
          </cell>
          <cell r="P3989">
            <v>16166</v>
          </cell>
          <cell r="Q3989" t="str">
            <v>Female</v>
          </cell>
          <cell r="R3989" t="str">
            <v>[AA]</v>
          </cell>
          <cell r="S3989" t="str">
            <v xml:space="preserve">SLE </v>
          </cell>
          <cell r="T3989" t="str">
            <v>Unaffected Control</v>
          </cell>
          <cell r="U3989">
            <v>1978</v>
          </cell>
          <cell r="V3989">
            <v>35</v>
          </cell>
        </row>
        <row r="3990">
          <cell r="A3990" t="str">
            <v>AA03989</v>
          </cell>
          <cell r="B3990">
            <v>1</v>
          </cell>
          <cell r="C3990" t="str">
            <v>OCRD</v>
          </cell>
          <cell r="D3990">
            <v>280</v>
          </cell>
          <cell r="E3990">
            <v>41655</v>
          </cell>
          <cell r="F3990" t="str">
            <v>OCRD|0280</v>
          </cell>
          <cell r="G3990" t="str">
            <v>OCRD|0280|2014-01-16</v>
          </cell>
          <cell r="H3990" t="str">
            <v>S00280-V06772</v>
          </cell>
          <cell r="I3990">
            <v>6772</v>
          </cell>
          <cell r="J3990" t="str">
            <v>RNA</v>
          </cell>
          <cell r="K3990" t="str">
            <v>Micro</v>
          </cell>
          <cell r="L3990" t="str">
            <v>Plate 1</v>
          </cell>
          <cell r="M3990" t="str">
            <v>G</v>
          </cell>
          <cell r="N3990">
            <v>2</v>
          </cell>
          <cell r="P3990">
            <v>16166</v>
          </cell>
          <cell r="Q3990" t="str">
            <v>Female</v>
          </cell>
          <cell r="R3990" t="str">
            <v>[AA]</v>
          </cell>
          <cell r="S3990" t="str">
            <v xml:space="preserve">SLE </v>
          </cell>
          <cell r="T3990" t="str">
            <v>Unaffected Control</v>
          </cell>
          <cell r="U3990">
            <v>1978</v>
          </cell>
          <cell r="V3990">
            <v>36</v>
          </cell>
        </row>
        <row r="3991">
          <cell r="A3991" t="str">
            <v>AA03990</v>
          </cell>
          <cell r="B3991">
            <v>1</v>
          </cell>
          <cell r="C3991" t="str">
            <v>OCRD</v>
          </cell>
          <cell r="D3991">
            <v>196</v>
          </cell>
          <cell r="E3991">
            <v>40231</v>
          </cell>
          <cell r="F3991" t="str">
            <v>OCRD|0196</v>
          </cell>
          <cell r="G3991" t="str">
            <v>OCRD|0196|2010-02-22</v>
          </cell>
          <cell r="H3991" t="str">
            <v>S00196-V03977</v>
          </cell>
          <cell r="I3991">
            <v>3977</v>
          </cell>
          <cell r="J3991" t="str">
            <v>RNA</v>
          </cell>
          <cell r="K3991" t="str">
            <v>Micro</v>
          </cell>
          <cell r="L3991" t="str">
            <v>Plate 1</v>
          </cell>
          <cell r="M3991" t="str">
            <v>G</v>
          </cell>
          <cell r="N3991">
            <v>3</v>
          </cell>
          <cell r="P3991">
            <v>10600</v>
          </cell>
          <cell r="Q3991" t="str">
            <v>Female</v>
          </cell>
          <cell r="R3991" t="str">
            <v>[EA]</v>
          </cell>
          <cell r="S3991" t="str">
            <v xml:space="preserve">SLE </v>
          </cell>
          <cell r="T3991" t="str">
            <v>Unaffected Control</v>
          </cell>
          <cell r="U3991">
            <v>1961</v>
          </cell>
          <cell r="V3991">
            <v>49</v>
          </cell>
        </row>
        <row r="3992">
          <cell r="A3992" t="str">
            <v>AA03991</v>
          </cell>
          <cell r="B3992">
            <v>1</v>
          </cell>
          <cell r="C3992" t="str">
            <v>OCRD</v>
          </cell>
          <cell r="D3992">
            <v>196</v>
          </cell>
          <cell r="E3992">
            <v>41080</v>
          </cell>
          <cell r="F3992" t="str">
            <v>OCRD|0196</v>
          </cell>
          <cell r="G3992" t="str">
            <v>OCRD|0196|2012-06-20</v>
          </cell>
          <cell r="H3992" t="str">
            <v>S00196-V05944</v>
          </cell>
          <cell r="I3992">
            <v>5944</v>
          </cell>
          <cell r="J3992" t="str">
            <v>RNA</v>
          </cell>
          <cell r="K3992" t="str">
            <v>Micro</v>
          </cell>
          <cell r="L3992" t="str">
            <v>Plate 1</v>
          </cell>
          <cell r="M3992" t="str">
            <v>G</v>
          </cell>
          <cell r="N3992">
            <v>4</v>
          </cell>
          <cell r="P3992">
            <v>10600</v>
          </cell>
          <cell r="Q3992" t="str">
            <v>Female</v>
          </cell>
          <cell r="R3992" t="str">
            <v>[EA]</v>
          </cell>
          <cell r="S3992" t="str">
            <v xml:space="preserve">SLE </v>
          </cell>
          <cell r="T3992" t="str">
            <v>Unaffected Control</v>
          </cell>
          <cell r="U3992">
            <v>1961</v>
          </cell>
          <cell r="V3992">
            <v>51</v>
          </cell>
        </row>
        <row r="3993">
          <cell r="A3993" t="str">
            <v>AA03992</v>
          </cell>
          <cell r="B3993">
            <v>1</v>
          </cell>
          <cell r="C3993" t="str">
            <v>OCRD</v>
          </cell>
          <cell r="D3993">
            <v>125</v>
          </cell>
          <cell r="E3993">
            <v>41323</v>
          </cell>
          <cell r="F3993" t="str">
            <v>OCRD|0125</v>
          </cell>
          <cell r="G3993" t="str">
            <v>OCRD|0125|2013-02-18</v>
          </cell>
          <cell r="H3993" t="str">
            <v>S00125-V06233</v>
          </cell>
          <cell r="I3993">
            <v>6233</v>
          </cell>
          <cell r="J3993" t="str">
            <v>RNA</v>
          </cell>
          <cell r="K3993" t="str">
            <v>Micro</v>
          </cell>
          <cell r="L3993" t="str">
            <v>Plate 1</v>
          </cell>
          <cell r="M3993" t="str">
            <v>G</v>
          </cell>
          <cell r="N3993">
            <v>5</v>
          </cell>
          <cell r="P3993">
            <v>8205</v>
          </cell>
          <cell r="Q3993" t="str">
            <v>Female</v>
          </cell>
          <cell r="R3993" t="str">
            <v>[EA]</v>
          </cell>
          <cell r="S3993" t="str">
            <v xml:space="preserve">SLE </v>
          </cell>
          <cell r="T3993" t="str">
            <v>Unaffected Control</v>
          </cell>
          <cell r="U3993">
            <v>1958</v>
          </cell>
          <cell r="V3993">
            <v>55</v>
          </cell>
        </row>
        <row r="3994">
          <cell r="A3994" t="str">
            <v>AA03993</v>
          </cell>
          <cell r="B3994">
            <v>1</v>
          </cell>
          <cell r="C3994" t="str">
            <v>OCRD</v>
          </cell>
          <cell r="D3994">
            <v>125</v>
          </cell>
          <cell r="E3994">
            <v>41410</v>
          </cell>
          <cell r="F3994" t="str">
            <v>OCRD|0125</v>
          </cell>
          <cell r="G3994" t="str">
            <v>OCRD|0125|2013-05-16</v>
          </cell>
          <cell r="H3994" t="str">
            <v>S00125-V06407</v>
          </cell>
          <cell r="I3994">
            <v>6407</v>
          </cell>
          <cell r="J3994" t="str">
            <v>RNA</v>
          </cell>
          <cell r="K3994" t="str">
            <v>Micro</v>
          </cell>
          <cell r="L3994" t="str">
            <v>Plate 1</v>
          </cell>
          <cell r="M3994" t="str">
            <v>G</v>
          </cell>
          <cell r="N3994">
            <v>6</v>
          </cell>
          <cell r="P3994">
            <v>8205</v>
          </cell>
          <cell r="Q3994" t="str">
            <v>Female</v>
          </cell>
          <cell r="R3994" t="str">
            <v>[EA]</v>
          </cell>
          <cell r="S3994" t="str">
            <v xml:space="preserve">SLE </v>
          </cell>
          <cell r="T3994" t="str">
            <v>Unaffected Control</v>
          </cell>
          <cell r="U3994">
            <v>1958</v>
          </cell>
          <cell r="V3994">
            <v>55</v>
          </cell>
        </row>
        <row r="3995">
          <cell r="A3995" t="str">
            <v>AA03994</v>
          </cell>
          <cell r="B3995">
            <v>1</v>
          </cell>
          <cell r="C3995" t="str">
            <v>OCRD</v>
          </cell>
          <cell r="D3995">
            <v>581</v>
          </cell>
          <cell r="E3995">
            <v>40756</v>
          </cell>
          <cell r="F3995" t="str">
            <v>OCRD|0581</v>
          </cell>
          <cell r="G3995" t="str">
            <v>OCRD|0581|2011-08-01</v>
          </cell>
          <cell r="H3995" t="str">
            <v>S00581-V05594</v>
          </cell>
          <cell r="I3995">
            <v>5594</v>
          </cell>
          <cell r="J3995" t="str">
            <v>RNA</v>
          </cell>
          <cell r="K3995" t="str">
            <v>Micro</v>
          </cell>
          <cell r="L3995" t="str">
            <v>Plate 1</v>
          </cell>
          <cell r="M3995" t="str">
            <v>G</v>
          </cell>
          <cell r="N3995">
            <v>7</v>
          </cell>
          <cell r="P3995">
            <v>11886</v>
          </cell>
          <cell r="Q3995" t="str">
            <v>Female</v>
          </cell>
          <cell r="R3995" t="str">
            <v>[AI]</v>
          </cell>
          <cell r="S3995" t="str">
            <v xml:space="preserve">SLE </v>
          </cell>
          <cell r="T3995" t="str">
            <v>Unaffected Control</v>
          </cell>
          <cell r="U3995">
            <v>1958</v>
          </cell>
          <cell r="V3995">
            <v>53</v>
          </cell>
        </row>
        <row r="3996">
          <cell r="A3996" t="str">
            <v>AA03995</v>
          </cell>
          <cell r="B3996">
            <v>1</v>
          </cell>
          <cell r="C3996" t="str">
            <v>OCRD</v>
          </cell>
          <cell r="D3996">
            <v>667</v>
          </cell>
          <cell r="E3996">
            <v>41540</v>
          </cell>
          <cell r="F3996" t="str">
            <v>OCRD|0667</v>
          </cell>
          <cell r="G3996" t="str">
            <v>OCRD|0667|2013-09-23</v>
          </cell>
          <cell r="H3996" t="str">
            <v>S00667-V06602</v>
          </cell>
          <cell r="I3996">
            <v>6602</v>
          </cell>
          <cell r="J3996" t="str">
            <v>RNA</v>
          </cell>
          <cell r="K3996" t="str">
            <v>Micro</v>
          </cell>
          <cell r="L3996" t="str">
            <v>Plate 1</v>
          </cell>
          <cell r="M3996" t="str">
            <v>G</v>
          </cell>
          <cell r="N3996">
            <v>8</v>
          </cell>
          <cell r="P3996">
            <v>11416</v>
          </cell>
          <cell r="Q3996" t="str">
            <v>Female</v>
          </cell>
          <cell r="R3996" t="str">
            <v>[EA][H]</v>
          </cell>
          <cell r="S3996" t="str">
            <v xml:space="preserve">SLE </v>
          </cell>
          <cell r="T3996" t="str">
            <v>Unaffected Control</v>
          </cell>
          <cell r="U3996">
            <v>1987</v>
          </cell>
          <cell r="V3996">
            <v>26</v>
          </cell>
        </row>
        <row r="3997">
          <cell r="A3997" t="str">
            <v>AA03996</v>
          </cell>
          <cell r="B3997">
            <v>1</v>
          </cell>
          <cell r="C3997" t="str">
            <v>OCRD</v>
          </cell>
          <cell r="D3997">
            <v>180</v>
          </cell>
          <cell r="E3997">
            <v>40294</v>
          </cell>
          <cell r="F3997" t="str">
            <v>OCRD|0180</v>
          </cell>
          <cell r="G3997" t="str">
            <v>OCRD|0180|2010-04-26</v>
          </cell>
          <cell r="H3997" t="str">
            <v>S00180-V04183</v>
          </cell>
          <cell r="I3997">
            <v>4183</v>
          </cell>
          <cell r="J3997" t="str">
            <v>RNA</v>
          </cell>
          <cell r="K3997" t="str">
            <v>Micro</v>
          </cell>
          <cell r="L3997" t="str">
            <v>Plate 1</v>
          </cell>
          <cell r="M3997" t="str">
            <v>G</v>
          </cell>
          <cell r="N3997">
            <v>9</v>
          </cell>
          <cell r="P3997">
            <v>9977</v>
          </cell>
          <cell r="Q3997" t="str">
            <v>Male</v>
          </cell>
          <cell r="R3997" t="str">
            <v>[EA]</v>
          </cell>
          <cell r="S3997" t="str">
            <v xml:space="preserve">SLE </v>
          </cell>
          <cell r="T3997" t="str">
            <v>Unaffected Control</v>
          </cell>
          <cell r="U3997">
            <v>1963</v>
          </cell>
          <cell r="V3997">
            <v>47</v>
          </cell>
        </row>
        <row r="3998">
          <cell r="A3998" t="str">
            <v>AA03997</v>
          </cell>
          <cell r="B3998">
            <v>1</v>
          </cell>
          <cell r="C3998" t="str">
            <v>OCRD</v>
          </cell>
          <cell r="D3998">
            <v>125</v>
          </cell>
          <cell r="E3998">
            <v>40416</v>
          </cell>
          <cell r="F3998" t="str">
            <v>OCRD|0125</v>
          </cell>
          <cell r="G3998" t="str">
            <v>OCRD|0125|2010-08-26</v>
          </cell>
          <cell r="H3998" t="str">
            <v>S00125-V04561</v>
          </cell>
          <cell r="I3998">
            <v>4561</v>
          </cell>
          <cell r="J3998" t="str">
            <v>RNA</v>
          </cell>
          <cell r="K3998" t="str">
            <v>Micro</v>
          </cell>
          <cell r="L3998" t="str">
            <v>Plate 1</v>
          </cell>
          <cell r="M3998" t="str">
            <v>G</v>
          </cell>
          <cell r="N3998">
            <v>10</v>
          </cell>
          <cell r="P3998">
            <v>8205</v>
          </cell>
          <cell r="Q3998" t="str">
            <v>Female</v>
          </cell>
          <cell r="R3998" t="str">
            <v>[EA]</v>
          </cell>
          <cell r="S3998" t="str">
            <v xml:space="preserve">SLE </v>
          </cell>
          <cell r="T3998" t="str">
            <v>Unaffected Control</v>
          </cell>
          <cell r="U3998">
            <v>1958</v>
          </cell>
          <cell r="V3998">
            <v>52</v>
          </cell>
        </row>
        <row r="3999">
          <cell r="A3999" t="str">
            <v>AA03998</v>
          </cell>
          <cell r="B3999">
            <v>1</v>
          </cell>
          <cell r="C3999" t="str">
            <v>OCRD</v>
          </cell>
          <cell r="D3999">
            <v>667</v>
          </cell>
          <cell r="E3999">
            <v>41512</v>
          </cell>
          <cell r="F3999" t="str">
            <v>OCRD|0667</v>
          </cell>
          <cell r="G3999" t="str">
            <v>OCRD|0667|2013-08-26</v>
          </cell>
          <cell r="H3999" t="str">
            <v>S00667-V06567</v>
          </cell>
          <cell r="I3999">
            <v>6567</v>
          </cell>
          <cell r="J3999" t="str">
            <v>RNA</v>
          </cell>
          <cell r="K3999" t="str">
            <v>Micro</v>
          </cell>
          <cell r="L3999" t="str">
            <v>Plate 1</v>
          </cell>
          <cell r="M3999" t="str">
            <v>G</v>
          </cell>
          <cell r="N3999">
            <v>11</v>
          </cell>
          <cell r="P3999">
            <v>11416</v>
          </cell>
          <cell r="Q3999" t="str">
            <v>Female</v>
          </cell>
          <cell r="R3999" t="str">
            <v>[EA][H]</v>
          </cell>
          <cell r="S3999" t="str">
            <v xml:space="preserve">SLE </v>
          </cell>
          <cell r="T3999" t="str">
            <v>Unaffected Control</v>
          </cell>
          <cell r="U3999">
            <v>1987</v>
          </cell>
          <cell r="V3999">
            <v>26</v>
          </cell>
        </row>
        <row r="4000">
          <cell r="A4000" t="str">
            <v>AA03999</v>
          </cell>
          <cell r="B4000">
            <v>1</v>
          </cell>
          <cell r="C4000" t="str">
            <v>CE</v>
          </cell>
          <cell r="D4000">
            <v>541980</v>
          </cell>
          <cell r="E4000">
            <v>40366</v>
          </cell>
          <cell r="F4000" t="str">
            <v>CE|541980</v>
          </cell>
          <cell r="G4000" t="str">
            <v>CE|541980|2010-07-07</v>
          </cell>
          <cell r="H4000" t="str">
            <v>none</v>
          </cell>
          <cell r="I4000">
            <v>541980</v>
          </cell>
          <cell r="J4000" t="str">
            <v>RNA</v>
          </cell>
          <cell r="K4000" t="str">
            <v>Micro</v>
          </cell>
          <cell r="L4000" t="str">
            <v>Plate 1</v>
          </cell>
          <cell r="M4000" t="str">
            <v>G</v>
          </cell>
          <cell r="N4000">
            <v>12</v>
          </cell>
          <cell r="P4000">
            <v>14237</v>
          </cell>
          <cell r="Q4000" t="str">
            <v>Female</v>
          </cell>
          <cell r="R4000" t="str">
            <v>[AA]</v>
          </cell>
          <cell r="S4000" t="str">
            <v>Control</v>
          </cell>
          <cell r="T4000" t="str">
            <v>Unaffected Control</v>
          </cell>
          <cell r="U4000">
            <v>1970</v>
          </cell>
          <cell r="V4000">
            <v>40</v>
          </cell>
        </row>
        <row r="4001">
          <cell r="A4001" t="str">
            <v>AA04000</v>
          </cell>
          <cell r="B4001">
            <v>1</v>
          </cell>
          <cell r="C4001" t="str">
            <v>OCRD</v>
          </cell>
          <cell r="D4001">
            <v>243</v>
          </cell>
          <cell r="E4001">
            <v>40122</v>
          </cell>
          <cell r="F4001" t="str">
            <v>OCRD|0243</v>
          </cell>
          <cell r="G4001" t="str">
            <v>OCRD|0243|2009-11-05</v>
          </cell>
          <cell r="H4001" t="str">
            <v>S00243-V03664</v>
          </cell>
          <cell r="I4001">
            <v>3664</v>
          </cell>
          <cell r="J4001" t="str">
            <v>RNA</v>
          </cell>
          <cell r="K4001" t="str">
            <v>Micro</v>
          </cell>
          <cell r="L4001" t="str">
            <v>Plate 1</v>
          </cell>
          <cell r="M4001" t="str">
            <v>H</v>
          </cell>
          <cell r="N4001">
            <v>1</v>
          </cell>
          <cell r="P4001">
            <v>10475</v>
          </cell>
          <cell r="Q4001" t="str">
            <v>Female</v>
          </cell>
          <cell r="R4001" t="str">
            <v>[AA]</v>
          </cell>
          <cell r="S4001" t="str">
            <v xml:space="preserve">SLE </v>
          </cell>
          <cell r="T4001" t="str">
            <v>Unaffected Control</v>
          </cell>
          <cell r="U4001">
            <v>1950</v>
          </cell>
          <cell r="V4001">
            <v>59</v>
          </cell>
        </row>
        <row r="4002">
          <cell r="A4002" t="str">
            <v>AA04001</v>
          </cell>
          <cell r="B4002">
            <v>1</v>
          </cell>
          <cell r="C4002" t="str">
            <v>OCRD</v>
          </cell>
          <cell r="D4002">
            <v>243</v>
          </cell>
          <cell r="E4002">
            <v>40563</v>
          </cell>
          <cell r="F4002" t="str">
            <v>OCRD|0243</v>
          </cell>
          <cell r="G4002" t="str">
            <v>OCRD|0243|2011-01-20</v>
          </cell>
          <cell r="H4002" t="str">
            <v>S00243-V05004</v>
          </cell>
          <cell r="I4002">
            <v>5004</v>
          </cell>
          <cell r="J4002" t="str">
            <v>RNA</v>
          </cell>
          <cell r="K4002" t="str">
            <v>Micro</v>
          </cell>
          <cell r="L4002" t="str">
            <v>Plate 1</v>
          </cell>
          <cell r="M4002" t="str">
            <v>H</v>
          </cell>
          <cell r="N4002">
            <v>2</v>
          </cell>
          <cell r="P4002">
            <v>10475</v>
          </cell>
          <cell r="Q4002" t="str">
            <v>Female</v>
          </cell>
          <cell r="R4002" t="str">
            <v>[AA]</v>
          </cell>
          <cell r="S4002" t="str">
            <v xml:space="preserve">SLE </v>
          </cell>
          <cell r="T4002" t="str">
            <v>Unaffected Control</v>
          </cell>
          <cell r="U4002">
            <v>1950</v>
          </cell>
          <cell r="V4002">
            <v>61</v>
          </cell>
        </row>
        <row r="4003">
          <cell r="A4003" t="str">
            <v>AA04002</v>
          </cell>
          <cell r="B4003">
            <v>1</v>
          </cell>
          <cell r="C4003" t="str">
            <v>OCRD</v>
          </cell>
          <cell r="D4003">
            <v>118</v>
          </cell>
          <cell r="E4003">
            <v>40444</v>
          </cell>
          <cell r="F4003" t="str">
            <v>OCRD|0118</v>
          </cell>
          <cell r="G4003" t="str">
            <v>OCRD|0118|2010-09-23</v>
          </cell>
          <cell r="H4003" t="str">
            <v>S00118-V04642</v>
          </cell>
          <cell r="I4003">
            <v>4642</v>
          </cell>
          <cell r="J4003" t="str">
            <v>RNA</v>
          </cell>
          <cell r="K4003" t="str">
            <v>Micro</v>
          </cell>
          <cell r="L4003" t="str">
            <v>Plate 1</v>
          </cell>
          <cell r="M4003" t="str">
            <v>H</v>
          </cell>
          <cell r="N4003">
            <v>3</v>
          </cell>
          <cell r="P4003">
            <v>10596</v>
          </cell>
          <cell r="Q4003" t="str">
            <v>Female</v>
          </cell>
          <cell r="R4003" t="str">
            <v>[EA]</v>
          </cell>
          <cell r="S4003" t="str">
            <v xml:space="preserve">SLE </v>
          </cell>
          <cell r="T4003" t="str">
            <v>Unaffected Control</v>
          </cell>
          <cell r="U4003">
            <v>1951</v>
          </cell>
          <cell r="V4003">
            <v>59</v>
          </cell>
        </row>
        <row r="4004">
          <cell r="A4004" t="str">
            <v>AA04003</v>
          </cell>
          <cell r="B4004">
            <v>1</v>
          </cell>
          <cell r="C4004" t="str">
            <v>OCRD</v>
          </cell>
          <cell r="D4004">
            <v>118</v>
          </cell>
          <cell r="E4004">
            <v>41080</v>
          </cell>
          <cell r="F4004" t="str">
            <v>OCRD|0118</v>
          </cell>
          <cell r="G4004" t="str">
            <v>OCRD|0118|2012-06-20</v>
          </cell>
          <cell r="H4004" t="str">
            <v>S00118-V05940</v>
          </cell>
          <cell r="I4004">
            <v>5940</v>
          </cell>
          <cell r="J4004" t="str">
            <v>RNA</v>
          </cell>
          <cell r="K4004" t="str">
            <v>Micro</v>
          </cell>
          <cell r="L4004" t="str">
            <v>Plate 1</v>
          </cell>
          <cell r="M4004" t="str">
            <v>H</v>
          </cell>
          <cell r="N4004">
            <v>4</v>
          </cell>
          <cell r="P4004">
            <v>10596</v>
          </cell>
          <cell r="Q4004" t="str">
            <v>Female</v>
          </cell>
          <cell r="R4004" t="str">
            <v>[EA]</v>
          </cell>
          <cell r="S4004" t="str">
            <v xml:space="preserve">SLE </v>
          </cell>
          <cell r="T4004" t="str">
            <v>Unaffected Control</v>
          </cell>
          <cell r="U4004">
            <v>1951</v>
          </cell>
          <cell r="V4004">
            <v>61</v>
          </cell>
        </row>
        <row r="4005">
          <cell r="A4005" t="str">
            <v>AA04004</v>
          </cell>
          <cell r="B4005">
            <v>1</v>
          </cell>
          <cell r="C4005" t="str">
            <v>OCRD</v>
          </cell>
          <cell r="D4005">
            <v>101</v>
          </cell>
          <cell r="E4005">
            <v>40269</v>
          </cell>
          <cell r="F4005" t="str">
            <v>OCRD|0101</v>
          </cell>
          <cell r="G4005" t="str">
            <v>OCRD|0101|2010-04-01</v>
          </cell>
          <cell r="H4005" t="str">
            <v>S00101-V04126</v>
          </cell>
          <cell r="I4005">
            <v>4126</v>
          </cell>
          <cell r="J4005" t="str">
            <v>RNA</v>
          </cell>
          <cell r="K4005" t="str">
            <v>Micro</v>
          </cell>
          <cell r="L4005" t="str">
            <v>Plate 1</v>
          </cell>
          <cell r="M4005" t="str">
            <v>H</v>
          </cell>
          <cell r="N4005">
            <v>5</v>
          </cell>
          <cell r="P4005">
            <v>17142</v>
          </cell>
          <cell r="Q4005" t="str">
            <v>Female</v>
          </cell>
          <cell r="R4005" t="str">
            <v>[AI]</v>
          </cell>
          <cell r="S4005" t="str">
            <v xml:space="preserve">SLE </v>
          </cell>
          <cell r="T4005" t="str">
            <v>Unaffected Control</v>
          </cell>
          <cell r="U4005">
            <v>1970</v>
          </cell>
          <cell r="V4005">
            <v>40</v>
          </cell>
        </row>
        <row r="4006">
          <cell r="A4006" t="str">
            <v>AA04005</v>
          </cell>
          <cell r="B4006">
            <v>1</v>
          </cell>
          <cell r="C4006" t="str">
            <v>OCRD</v>
          </cell>
          <cell r="D4006">
            <v>101</v>
          </cell>
          <cell r="E4006">
            <v>40360</v>
          </cell>
          <cell r="F4006" t="str">
            <v>OCRD|0101</v>
          </cell>
          <cell r="G4006" t="str">
            <v>OCRD|0101|2010-07-01</v>
          </cell>
          <cell r="H4006" t="str">
            <v>S00101-V04359</v>
          </cell>
          <cell r="I4006">
            <v>4359</v>
          </cell>
          <cell r="J4006" t="str">
            <v>RNA</v>
          </cell>
          <cell r="K4006" t="str">
            <v>Micro</v>
          </cell>
          <cell r="L4006" t="str">
            <v>Plate 1</v>
          </cell>
          <cell r="M4006" t="str">
            <v>H</v>
          </cell>
          <cell r="N4006">
            <v>6</v>
          </cell>
          <cell r="P4006">
            <v>17142</v>
          </cell>
          <cell r="Q4006" t="str">
            <v>Female</v>
          </cell>
          <cell r="R4006" t="str">
            <v>[AI]</v>
          </cell>
          <cell r="S4006" t="str">
            <v xml:space="preserve">SLE </v>
          </cell>
          <cell r="T4006" t="str">
            <v>Unaffected Control</v>
          </cell>
          <cell r="U4006">
            <v>1970</v>
          </cell>
          <cell r="V4006">
            <v>40</v>
          </cell>
        </row>
        <row r="4007">
          <cell r="A4007" t="str">
            <v>AA04006</v>
          </cell>
          <cell r="B4007">
            <v>1</v>
          </cell>
          <cell r="C4007" t="str">
            <v>OCRD</v>
          </cell>
          <cell r="D4007">
            <v>175</v>
          </cell>
          <cell r="E4007">
            <v>40015</v>
          </cell>
          <cell r="F4007" t="str">
            <v>OCRD|0175</v>
          </cell>
          <cell r="G4007" t="str">
            <v>OCRD|0175|2009-07-21</v>
          </cell>
          <cell r="H4007" t="str">
            <v>S00175-V03370</v>
          </cell>
          <cell r="I4007">
            <v>3370</v>
          </cell>
          <cell r="J4007" t="str">
            <v>RNA</v>
          </cell>
          <cell r="K4007" t="str">
            <v>Micro</v>
          </cell>
          <cell r="L4007" t="str">
            <v>Plate 1</v>
          </cell>
          <cell r="M4007" t="str">
            <v>H</v>
          </cell>
          <cell r="N4007">
            <v>7</v>
          </cell>
          <cell r="P4007">
            <v>11302</v>
          </cell>
          <cell r="Q4007" t="str">
            <v>Female</v>
          </cell>
          <cell r="R4007" t="str">
            <v>[AA]</v>
          </cell>
          <cell r="S4007" t="str">
            <v xml:space="preserve">SLE </v>
          </cell>
          <cell r="T4007" t="str">
            <v>Unaffected Control</v>
          </cell>
          <cell r="U4007">
            <v>1960</v>
          </cell>
          <cell r="V4007">
            <v>49</v>
          </cell>
        </row>
        <row r="4008">
          <cell r="A4008" t="str">
            <v>AA04007</v>
          </cell>
          <cell r="B4008">
            <v>1</v>
          </cell>
          <cell r="C4008" t="str">
            <v>OCRD</v>
          </cell>
          <cell r="D4008">
            <v>150</v>
          </cell>
          <cell r="E4008">
            <v>40185</v>
          </cell>
          <cell r="F4008" t="str">
            <v>OCRD|0150</v>
          </cell>
          <cell r="G4008" t="str">
            <v>OCRD|0150|2010-01-07</v>
          </cell>
          <cell r="H4008" t="str">
            <v>S00150-V03832</v>
          </cell>
          <cell r="I4008">
            <v>3832</v>
          </cell>
          <cell r="J4008" t="str">
            <v>RNA</v>
          </cell>
          <cell r="K4008" t="str">
            <v>Micro</v>
          </cell>
          <cell r="L4008" t="str">
            <v>Plate 1</v>
          </cell>
          <cell r="M4008" t="str">
            <v>H</v>
          </cell>
          <cell r="N4008">
            <v>8</v>
          </cell>
          <cell r="P4008">
            <v>11889</v>
          </cell>
          <cell r="Q4008" t="str">
            <v>Female</v>
          </cell>
          <cell r="R4008" t="str">
            <v>[EA]</v>
          </cell>
          <cell r="S4008" t="str">
            <v xml:space="preserve">SLE </v>
          </cell>
          <cell r="T4008" t="str">
            <v>Unaffected Control</v>
          </cell>
          <cell r="U4008">
            <v>1949</v>
          </cell>
          <cell r="V4008">
            <v>61</v>
          </cell>
        </row>
        <row r="4009">
          <cell r="A4009" t="str">
            <v>AA04008</v>
          </cell>
          <cell r="B4009">
            <v>1</v>
          </cell>
          <cell r="C4009" t="str">
            <v>OCRD</v>
          </cell>
          <cell r="D4009">
            <v>429</v>
          </cell>
          <cell r="E4009">
            <v>40591</v>
          </cell>
          <cell r="F4009" t="str">
            <v>OCRD|0429</v>
          </cell>
          <cell r="G4009" t="str">
            <v>OCRD|0429|2011-02-17</v>
          </cell>
          <cell r="H4009" t="str">
            <v>S00429-V05115</v>
          </cell>
          <cell r="I4009">
            <v>5115</v>
          </cell>
          <cell r="J4009" t="str">
            <v>RNA</v>
          </cell>
          <cell r="K4009" t="str">
            <v>Micro</v>
          </cell>
          <cell r="L4009" t="str">
            <v>Plate 1</v>
          </cell>
          <cell r="M4009" t="str">
            <v>H</v>
          </cell>
          <cell r="N4009">
            <v>9</v>
          </cell>
          <cell r="P4009">
            <v>10474</v>
          </cell>
          <cell r="Q4009" t="str">
            <v>Female</v>
          </cell>
          <cell r="R4009" t="str">
            <v>[A]</v>
          </cell>
          <cell r="S4009" t="str">
            <v xml:space="preserve">SLE </v>
          </cell>
          <cell r="T4009" t="str">
            <v>Unaffected Control</v>
          </cell>
          <cell r="U4009">
            <v>1978</v>
          </cell>
          <cell r="V4009">
            <v>33</v>
          </cell>
        </row>
        <row r="4010">
          <cell r="A4010" t="str">
            <v>AA04009</v>
          </cell>
          <cell r="B4010">
            <v>1</v>
          </cell>
          <cell r="C4010" t="str">
            <v>OCRD</v>
          </cell>
          <cell r="D4010">
            <v>644</v>
          </cell>
          <cell r="E4010">
            <v>41389</v>
          </cell>
          <cell r="F4010" t="str">
            <v>OCRD|0644</v>
          </cell>
          <cell r="G4010" t="str">
            <v>OCRD|0644|2013-04-25</v>
          </cell>
          <cell r="H4010" t="str">
            <v>S00644-V06355</v>
          </cell>
          <cell r="I4010">
            <v>6355</v>
          </cell>
          <cell r="J4010" t="str">
            <v>RNA</v>
          </cell>
          <cell r="K4010" t="str">
            <v>Micro</v>
          </cell>
          <cell r="L4010" t="str">
            <v>Plate 1</v>
          </cell>
          <cell r="M4010" t="str">
            <v>H</v>
          </cell>
          <cell r="N4010">
            <v>10</v>
          </cell>
          <cell r="P4010">
            <v>11405</v>
          </cell>
          <cell r="Q4010" t="str">
            <v>Female</v>
          </cell>
          <cell r="R4010" t="str">
            <v>[AI][EA]</v>
          </cell>
          <cell r="S4010" t="str">
            <v xml:space="preserve">SLE </v>
          </cell>
          <cell r="T4010" t="str">
            <v>Unaffected Control</v>
          </cell>
          <cell r="U4010">
            <v>1991</v>
          </cell>
          <cell r="V4010">
            <v>22</v>
          </cell>
        </row>
        <row r="4011">
          <cell r="A4011" t="str">
            <v>AA04010</v>
          </cell>
          <cell r="B4011">
            <v>1</v>
          </cell>
          <cell r="C4011" t="str">
            <v>OCRD</v>
          </cell>
          <cell r="D4011">
            <v>73</v>
          </cell>
          <cell r="E4011">
            <v>41925</v>
          </cell>
          <cell r="F4011" t="str">
            <v>OCRD|0073</v>
          </cell>
          <cell r="G4011" t="str">
            <v>OCRD|0073|2014-10-13</v>
          </cell>
          <cell r="H4011" t="str">
            <v>S00073-V07171</v>
          </cell>
          <cell r="I4011">
            <v>7171</v>
          </cell>
          <cell r="J4011" t="str">
            <v>RNA</v>
          </cell>
          <cell r="K4011" t="str">
            <v>Micro</v>
          </cell>
          <cell r="L4011" t="str">
            <v>Plate 1</v>
          </cell>
          <cell r="M4011" t="str">
            <v>H</v>
          </cell>
          <cell r="N4011">
            <v>11</v>
          </cell>
          <cell r="P4011">
            <v>862</v>
          </cell>
          <cell r="Q4011" t="str">
            <v>Female</v>
          </cell>
          <cell r="R4011" t="str">
            <v>[EA]</v>
          </cell>
          <cell r="S4011" t="str">
            <v xml:space="preserve">SLE </v>
          </cell>
          <cell r="T4011" t="str">
            <v>Unaffected Control</v>
          </cell>
          <cell r="U4011">
            <v>1950</v>
          </cell>
          <cell r="V4011">
            <v>64</v>
          </cell>
        </row>
        <row r="4012">
          <cell r="A4012" t="str">
            <v>AA04011</v>
          </cell>
          <cell r="B4012">
            <v>1</v>
          </cell>
          <cell r="C4012" t="str">
            <v>ORDRCC</v>
          </cell>
          <cell r="D4012">
            <v>533070</v>
          </cell>
          <cell r="E4012">
            <v>42031</v>
          </cell>
          <cell r="F4012" t="str">
            <v>ORDRCC|533070</v>
          </cell>
          <cell r="G4012" t="str">
            <v>ORDRCC|533070|2015-01-27</v>
          </cell>
          <cell r="H4012" t="str">
            <v>none</v>
          </cell>
          <cell r="I4012">
            <v>533070</v>
          </cell>
          <cell r="J4012" t="str">
            <v>RNA</v>
          </cell>
          <cell r="K4012" t="str">
            <v>Micro</v>
          </cell>
          <cell r="L4012" t="str">
            <v>Plate 1</v>
          </cell>
          <cell r="M4012" t="str">
            <v>H</v>
          </cell>
          <cell r="N4012">
            <v>12</v>
          </cell>
          <cell r="P4012">
            <v>13178</v>
          </cell>
          <cell r="Q4012" t="str">
            <v>Female</v>
          </cell>
          <cell r="R4012" t="str">
            <v>[AA]</v>
          </cell>
          <cell r="S4012" t="str">
            <v>Control</v>
          </cell>
          <cell r="T4012" t="str">
            <v>Unaffected Control</v>
          </cell>
          <cell r="U4012">
            <v>1976</v>
          </cell>
          <cell r="V4012">
            <v>39</v>
          </cell>
        </row>
        <row r="4013">
          <cell r="A4013" t="str">
            <v>AA04012</v>
          </cell>
          <cell r="B4013">
            <v>1</v>
          </cell>
          <cell r="C4013" t="str">
            <v>OCRD</v>
          </cell>
          <cell r="D4013">
            <v>351</v>
          </cell>
          <cell r="E4013">
            <v>40161</v>
          </cell>
          <cell r="F4013" t="str">
            <v>OCRD|0351</v>
          </cell>
          <cell r="G4013" t="str">
            <v>OCRD|0351|2009-12-14</v>
          </cell>
          <cell r="H4013" t="str">
            <v>S00351-V03761</v>
          </cell>
          <cell r="I4013">
            <v>3761</v>
          </cell>
          <cell r="J4013" t="str">
            <v>RNA</v>
          </cell>
          <cell r="K4013" t="str">
            <v>Micro</v>
          </cell>
          <cell r="L4013" t="str">
            <v>Plate 2</v>
          </cell>
          <cell r="M4013" t="str">
            <v>A</v>
          </cell>
          <cell r="N4013">
            <v>1</v>
          </cell>
          <cell r="P4013">
            <v>10476</v>
          </cell>
          <cell r="Q4013" t="str">
            <v>Female</v>
          </cell>
          <cell r="R4013" t="str">
            <v>[AA]</v>
          </cell>
          <cell r="S4013" t="str">
            <v xml:space="preserve">SLE </v>
          </cell>
          <cell r="T4013" t="str">
            <v>Unaffected Control</v>
          </cell>
          <cell r="U4013">
            <v>1965</v>
          </cell>
          <cell r="V4013">
            <v>44</v>
          </cell>
        </row>
        <row r="4014">
          <cell r="A4014" t="str">
            <v>AA04013</v>
          </cell>
          <cell r="B4014">
            <v>1</v>
          </cell>
          <cell r="C4014" t="str">
            <v>OCRD</v>
          </cell>
          <cell r="D4014">
            <v>351</v>
          </cell>
          <cell r="E4014">
            <v>41548</v>
          </cell>
          <cell r="F4014" t="str">
            <v>OCRD|0351</v>
          </cell>
          <cell r="G4014" t="str">
            <v>OCRD|0351|2013-10-01</v>
          </cell>
          <cell r="H4014" t="str">
            <v>S00351-V06620</v>
          </cell>
          <cell r="I4014">
            <v>6620</v>
          </cell>
          <cell r="J4014" t="str">
            <v>RNA</v>
          </cell>
          <cell r="K4014" t="str">
            <v>Micro</v>
          </cell>
          <cell r="L4014" t="str">
            <v>Plate 2</v>
          </cell>
          <cell r="M4014" t="str">
            <v>A</v>
          </cell>
          <cell r="N4014">
            <v>2</v>
          </cell>
          <cell r="P4014">
            <v>10476</v>
          </cell>
          <cell r="Q4014" t="str">
            <v>Female</v>
          </cell>
          <cell r="R4014" t="str">
            <v>[AA]</v>
          </cell>
          <cell r="S4014" t="str">
            <v xml:space="preserve">SLE </v>
          </cell>
          <cell r="T4014" t="str">
            <v>Unaffected Control</v>
          </cell>
          <cell r="U4014">
            <v>1965</v>
          </cell>
          <cell r="V4014">
            <v>48</v>
          </cell>
        </row>
        <row r="4015">
          <cell r="A4015" t="str">
            <v>AA04014</v>
          </cell>
          <cell r="B4015">
            <v>1</v>
          </cell>
          <cell r="C4015" t="str">
            <v>OCRD</v>
          </cell>
          <cell r="D4015">
            <v>103</v>
          </cell>
          <cell r="E4015">
            <v>41058</v>
          </cell>
          <cell r="F4015" t="str">
            <v>OCRD|0103</v>
          </cell>
          <cell r="G4015" t="str">
            <v>OCRD|0103|2012-05-29</v>
          </cell>
          <cell r="H4015" t="str">
            <v>S00103-V05924</v>
          </cell>
          <cell r="I4015">
            <v>5924</v>
          </cell>
          <cell r="J4015" t="str">
            <v>RNA</v>
          </cell>
          <cell r="K4015" t="str">
            <v>Micro</v>
          </cell>
          <cell r="L4015" t="str">
            <v>Plate 2</v>
          </cell>
          <cell r="M4015" t="str">
            <v>A</v>
          </cell>
          <cell r="N4015">
            <v>3</v>
          </cell>
          <cell r="P4015">
            <v>13193</v>
          </cell>
          <cell r="Q4015" t="str">
            <v>Female</v>
          </cell>
          <cell r="R4015" t="str">
            <v>[AI][EA]</v>
          </cell>
          <cell r="S4015" t="str">
            <v xml:space="preserve">SLE </v>
          </cell>
          <cell r="T4015" t="str">
            <v>Unaffected Control</v>
          </cell>
          <cell r="U4015">
            <v>1953</v>
          </cell>
          <cell r="V4015">
            <v>59</v>
          </cell>
        </row>
        <row r="4016">
          <cell r="A4016" t="str">
            <v>AA04015</v>
          </cell>
          <cell r="B4016">
            <v>1</v>
          </cell>
          <cell r="C4016" t="str">
            <v>OCRD</v>
          </cell>
          <cell r="D4016">
            <v>103</v>
          </cell>
          <cell r="E4016">
            <v>41080</v>
          </cell>
          <cell r="F4016" t="str">
            <v>OCRD|0103</v>
          </cell>
          <cell r="G4016" t="str">
            <v>OCRD|0103|2012-06-20</v>
          </cell>
          <cell r="H4016" t="str">
            <v>S00103-V05945</v>
          </cell>
          <cell r="I4016">
            <v>5945</v>
          </cell>
          <cell r="J4016" t="str">
            <v>RNA</v>
          </cell>
          <cell r="K4016" t="str">
            <v>Micro</v>
          </cell>
          <cell r="L4016" t="str">
            <v>Plate 2</v>
          </cell>
          <cell r="M4016" t="str">
            <v>A</v>
          </cell>
          <cell r="N4016">
            <v>4</v>
          </cell>
          <cell r="P4016">
            <v>13193</v>
          </cell>
          <cell r="Q4016" t="str">
            <v>Female</v>
          </cell>
          <cell r="R4016" t="str">
            <v>[AI][EA]</v>
          </cell>
          <cell r="S4016" t="str">
            <v xml:space="preserve">SLE </v>
          </cell>
          <cell r="T4016" t="str">
            <v>Unaffected Control</v>
          </cell>
          <cell r="U4016">
            <v>1953</v>
          </cell>
          <cell r="V4016">
            <v>59</v>
          </cell>
        </row>
        <row r="4017">
          <cell r="A4017" t="str">
            <v>AA04016</v>
          </cell>
          <cell r="B4017">
            <v>1</v>
          </cell>
          <cell r="C4017" t="str">
            <v>OCRD</v>
          </cell>
          <cell r="D4017">
            <v>220</v>
          </cell>
          <cell r="E4017">
            <v>40280</v>
          </cell>
          <cell r="F4017" t="str">
            <v>OCRD|0220</v>
          </cell>
          <cell r="G4017" t="str">
            <v>OCRD|0220|2010-04-12</v>
          </cell>
          <cell r="H4017" t="str">
            <v>S00220-V04139</v>
          </cell>
          <cell r="I4017">
            <v>4139</v>
          </cell>
          <cell r="J4017" t="str">
            <v>RNA</v>
          </cell>
          <cell r="K4017" t="str">
            <v>Micro</v>
          </cell>
          <cell r="L4017" t="str">
            <v>Plate 2</v>
          </cell>
          <cell r="M4017" t="str">
            <v>A</v>
          </cell>
          <cell r="N4017">
            <v>5</v>
          </cell>
          <cell r="P4017">
            <v>11322</v>
          </cell>
          <cell r="Q4017" t="str">
            <v>Female</v>
          </cell>
          <cell r="R4017" t="str">
            <v>[EA]</v>
          </cell>
          <cell r="S4017" t="str">
            <v xml:space="preserve">Rheumatic </v>
          </cell>
          <cell r="T4017" t="str">
            <v>Unaffected Control</v>
          </cell>
          <cell r="U4017">
            <v>1978</v>
          </cell>
          <cell r="V4017">
            <v>32</v>
          </cell>
        </row>
        <row r="4018">
          <cell r="A4018" t="str">
            <v>AA04017</v>
          </cell>
          <cell r="B4018">
            <v>1</v>
          </cell>
          <cell r="C4018" t="str">
            <v>OCRD</v>
          </cell>
          <cell r="D4018">
            <v>220</v>
          </cell>
          <cell r="E4018">
            <v>40598</v>
          </cell>
          <cell r="F4018" t="str">
            <v>OCRD|0220</v>
          </cell>
          <cell r="G4018" t="str">
            <v>OCRD|0220|2011-02-24</v>
          </cell>
          <cell r="H4018" t="str">
            <v>S00220-V05133</v>
          </cell>
          <cell r="I4018">
            <v>5133</v>
          </cell>
          <cell r="J4018" t="str">
            <v>RNA</v>
          </cell>
          <cell r="K4018" t="str">
            <v>Micro</v>
          </cell>
          <cell r="L4018" t="str">
            <v>Plate 2</v>
          </cell>
          <cell r="M4018" t="str">
            <v>A</v>
          </cell>
          <cell r="N4018">
            <v>6</v>
          </cell>
          <cell r="P4018">
            <v>11322</v>
          </cell>
          <cell r="Q4018" t="str">
            <v>Female</v>
          </cell>
          <cell r="R4018" t="str">
            <v>[EA]</v>
          </cell>
          <cell r="S4018" t="str">
            <v xml:space="preserve">Rheumatic </v>
          </cell>
          <cell r="T4018" t="str">
            <v>Unaffected Control</v>
          </cell>
          <cell r="U4018">
            <v>1978</v>
          </cell>
          <cell r="V4018">
            <v>33</v>
          </cell>
        </row>
        <row r="4019">
          <cell r="A4019" t="str">
            <v>AA04018</v>
          </cell>
          <cell r="B4019">
            <v>1</v>
          </cell>
          <cell r="C4019" t="str">
            <v>OCRD</v>
          </cell>
          <cell r="D4019">
            <v>619</v>
          </cell>
          <cell r="E4019">
            <v>41228</v>
          </cell>
          <cell r="F4019" t="str">
            <v>OCRD|0619</v>
          </cell>
          <cell r="G4019" t="str">
            <v>OCRD|0619|2012-11-15</v>
          </cell>
          <cell r="H4019" t="str">
            <v>S00619-V06098</v>
          </cell>
          <cell r="I4019">
            <v>6098</v>
          </cell>
          <cell r="J4019" t="str">
            <v>RNA</v>
          </cell>
          <cell r="K4019" t="str">
            <v>Micro</v>
          </cell>
          <cell r="L4019" t="str">
            <v>Plate 2</v>
          </cell>
          <cell r="M4019" t="str">
            <v>A</v>
          </cell>
          <cell r="N4019">
            <v>7</v>
          </cell>
          <cell r="P4019">
            <v>11393</v>
          </cell>
          <cell r="Q4019" t="str">
            <v>Female</v>
          </cell>
          <cell r="R4019" t="str">
            <v>[EA][H]</v>
          </cell>
          <cell r="S4019" t="str">
            <v xml:space="preserve">SLE </v>
          </cell>
          <cell r="T4019" t="str">
            <v>Unaffected Control</v>
          </cell>
          <cell r="U4019">
            <v>1979</v>
          </cell>
          <cell r="V4019">
            <v>33</v>
          </cell>
        </row>
        <row r="4020">
          <cell r="A4020" t="str">
            <v>AA04019</v>
          </cell>
          <cell r="B4020">
            <v>1</v>
          </cell>
          <cell r="C4020" t="str">
            <v>OCRD</v>
          </cell>
          <cell r="D4020">
            <v>619</v>
          </cell>
          <cell r="E4020">
            <v>41638</v>
          </cell>
          <cell r="F4020" t="str">
            <v>OCRD|0619</v>
          </cell>
          <cell r="G4020" t="str">
            <v>OCRD|0619|2013-12-30</v>
          </cell>
          <cell r="H4020" t="str">
            <v>S00619-V06746</v>
          </cell>
          <cell r="I4020">
            <v>6746</v>
          </cell>
          <cell r="J4020" t="str">
            <v>RNA</v>
          </cell>
          <cell r="K4020" t="str">
            <v>Micro</v>
          </cell>
          <cell r="L4020" t="str">
            <v>Plate 2</v>
          </cell>
          <cell r="M4020" t="str">
            <v>A</v>
          </cell>
          <cell r="N4020">
            <v>8</v>
          </cell>
          <cell r="P4020">
            <v>11393</v>
          </cell>
          <cell r="Q4020" t="str">
            <v>Female</v>
          </cell>
          <cell r="R4020" t="str">
            <v>[EA][H]</v>
          </cell>
          <cell r="S4020" t="str">
            <v xml:space="preserve">SLE </v>
          </cell>
          <cell r="T4020" t="str">
            <v>Unaffected Control</v>
          </cell>
          <cell r="U4020">
            <v>1979</v>
          </cell>
          <cell r="V4020">
            <v>34</v>
          </cell>
        </row>
        <row r="4021">
          <cell r="A4021" t="str">
            <v>AA04020</v>
          </cell>
          <cell r="B4021">
            <v>1</v>
          </cell>
          <cell r="C4021" t="str">
            <v>OCRD</v>
          </cell>
          <cell r="D4021">
            <v>176</v>
          </cell>
          <cell r="E4021">
            <v>41333</v>
          </cell>
          <cell r="F4021" t="str">
            <v>OCRD|0176</v>
          </cell>
          <cell r="G4021" t="str">
            <v>OCRD|0176|2013-02-28</v>
          </cell>
          <cell r="H4021" t="str">
            <v>S00176-V06246</v>
          </cell>
          <cell r="I4021">
            <v>6246</v>
          </cell>
          <cell r="J4021" t="str">
            <v>RNA</v>
          </cell>
          <cell r="K4021" t="str">
            <v>Micro</v>
          </cell>
          <cell r="L4021" t="str">
            <v>Plate 2</v>
          </cell>
          <cell r="M4021" t="str">
            <v>A</v>
          </cell>
          <cell r="N4021">
            <v>9</v>
          </cell>
          <cell r="P4021">
            <v>13205</v>
          </cell>
          <cell r="Q4021" t="str">
            <v>Female</v>
          </cell>
          <cell r="R4021" t="str">
            <v>[EA]</v>
          </cell>
          <cell r="S4021" t="str">
            <v xml:space="preserve">SLE </v>
          </cell>
          <cell r="T4021" t="str">
            <v>Unaffected Control</v>
          </cell>
          <cell r="U4021">
            <v>1957</v>
          </cell>
          <cell r="V4021">
            <v>56</v>
          </cell>
        </row>
        <row r="4022">
          <cell r="A4022" t="str">
            <v>AA04021</v>
          </cell>
          <cell r="B4022">
            <v>1</v>
          </cell>
          <cell r="C4022" t="str">
            <v>OCRD</v>
          </cell>
          <cell r="D4022">
            <v>16</v>
          </cell>
          <cell r="E4022">
            <v>40332</v>
          </cell>
          <cell r="F4022" t="str">
            <v>OCRD|0016</v>
          </cell>
          <cell r="G4022" t="str">
            <v>OCRD|0016|2010-06-03</v>
          </cell>
          <cell r="H4022" t="str">
            <v>S00016-V04296</v>
          </cell>
          <cell r="I4022">
            <v>4296</v>
          </cell>
          <cell r="J4022" t="str">
            <v>RNA</v>
          </cell>
          <cell r="K4022" t="str">
            <v>Micro</v>
          </cell>
          <cell r="L4022" t="str">
            <v>Plate 2</v>
          </cell>
          <cell r="M4022" t="str">
            <v>A</v>
          </cell>
          <cell r="N4022">
            <v>10</v>
          </cell>
          <cell r="P4022">
            <v>11081</v>
          </cell>
          <cell r="Q4022" t="str">
            <v>Female</v>
          </cell>
          <cell r="R4022" t="str">
            <v>[AI]</v>
          </cell>
          <cell r="S4022" t="str">
            <v xml:space="preserve">SLE </v>
          </cell>
          <cell r="T4022" t="str">
            <v>Unaffected Control</v>
          </cell>
          <cell r="U4022">
            <v>1953</v>
          </cell>
          <cell r="V4022">
            <v>57</v>
          </cell>
        </row>
        <row r="4023">
          <cell r="A4023" t="str">
            <v>AA04022</v>
          </cell>
          <cell r="B4023">
            <v>1</v>
          </cell>
          <cell r="C4023" t="str">
            <v>OCRD</v>
          </cell>
          <cell r="D4023">
            <v>398</v>
          </cell>
          <cell r="E4023">
            <v>40367</v>
          </cell>
          <cell r="F4023" t="str">
            <v>OCRD|0398</v>
          </cell>
          <cell r="G4023" t="str">
            <v>OCRD|0398|2010-07-08</v>
          </cell>
          <cell r="H4023" t="str">
            <v>S00398-V04374</v>
          </cell>
          <cell r="I4023">
            <v>4374</v>
          </cell>
          <cell r="J4023" t="str">
            <v>RNA</v>
          </cell>
          <cell r="K4023" t="str">
            <v>Micro</v>
          </cell>
          <cell r="L4023" t="str">
            <v>Plate 2</v>
          </cell>
          <cell r="M4023" t="str">
            <v>A</v>
          </cell>
          <cell r="N4023">
            <v>11</v>
          </cell>
          <cell r="P4023">
            <v>11896</v>
          </cell>
          <cell r="Q4023" t="str">
            <v>Female</v>
          </cell>
          <cell r="R4023" t="str">
            <v>[EA]</v>
          </cell>
          <cell r="S4023" t="str">
            <v xml:space="preserve">SLE </v>
          </cell>
          <cell r="T4023" t="str">
            <v>Unaffected Control</v>
          </cell>
          <cell r="U4023">
            <v>1984</v>
          </cell>
          <cell r="V4023">
            <v>26</v>
          </cell>
        </row>
        <row r="4024">
          <cell r="A4024" t="str">
            <v>AA04023</v>
          </cell>
          <cell r="B4024">
            <v>1</v>
          </cell>
          <cell r="C4024" t="str">
            <v>ORDRCC</v>
          </cell>
          <cell r="D4024">
            <v>533071</v>
          </cell>
          <cell r="E4024">
            <v>42030</v>
          </cell>
          <cell r="F4024" t="str">
            <v>ORDRCC|533071</v>
          </cell>
          <cell r="G4024" t="str">
            <v>ORDRCC|533071|2015-01-26</v>
          </cell>
          <cell r="H4024" t="str">
            <v>none</v>
          </cell>
          <cell r="I4024">
            <v>533071</v>
          </cell>
          <cell r="J4024" t="str">
            <v>RNA</v>
          </cell>
          <cell r="K4024" t="str">
            <v>Micro</v>
          </cell>
          <cell r="L4024" t="str">
            <v>Plate 2</v>
          </cell>
          <cell r="M4024" t="str">
            <v>A</v>
          </cell>
          <cell r="N4024">
            <v>12</v>
          </cell>
          <cell r="P4024">
            <v>13179</v>
          </cell>
          <cell r="Q4024" t="str">
            <v>Female</v>
          </cell>
          <cell r="R4024" t="str">
            <v>[AA]</v>
          </cell>
          <cell r="S4024" t="str">
            <v>Control</v>
          </cell>
          <cell r="T4024" t="str">
            <v>Unaffected Control</v>
          </cell>
          <cell r="U4024">
            <v>1992</v>
          </cell>
          <cell r="V4024">
            <v>23</v>
          </cell>
        </row>
        <row r="4025">
          <cell r="A4025" t="str">
            <v>AA04024</v>
          </cell>
          <cell r="B4025">
            <v>1</v>
          </cell>
          <cell r="C4025" t="str">
            <v>OCRD</v>
          </cell>
          <cell r="D4025">
            <v>288</v>
          </cell>
          <cell r="E4025">
            <v>40189</v>
          </cell>
          <cell r="F4025" t="str">
            <v>OCRD|0288</v>
          </cell>
          <cell r="G4025" t="str">
            <v>OCRD|0288|2010-01-11</v>
          </cell>
          <cell r="H4025" t="str">
            <v>S00288-V03836</v>
          </cell>
          <cell r="I4025">
            <v>3836</v>
          </cell>
          <cell r="J4025" t="str">
            <v>RNA</v>
          </cell>
          <cell r="K4025" t="str">
            <v>Micro</v>
          </cell>
          <cell r="L4025" t="str">
            <v>Plate 2</v>
          </cell>
          <cell r="M4025" t="str">
            <v>B</v>
          </cell>
          <cell r="N4025">
            <v>1</v>
          </cell>
          <cell r="P4025">
            <v>11065</v>
          </cell>
          <cell r="Q4025" t="str">
            <v>Female</v>
          </cell>
          <cell r="R4025" t="str">
            <v>[AI][EA][H]</v>
          </cell>
          <cell r="S4025" t="str">
            <v xml:space="preserve">SLE </v>
          </cell>
          <cell r="T4025" t="str">
            <v>Unaffected Control</v>
          </cell>
          <cell r="U4025">
            <v>1947</v>
          </cell>
          <cell r="V4025">
            <v>63</v>
          </cell>
        </row>
        <row r="4026">
          <cell r="A4026" t="str">
            <v>AA04025</v>
          </cell>
          <cell r="B4026">
            <v>1</v>
          </cell>
          <cell r="C4026" t="str">
            <v>OCRD</v>
          </cell>
          <cell r="D4026">
            <v>288</v>
          </cell>
          <cell r="E4026">
            <v>41108</v>
          </cell>
          <cell r="F4026" t="str">
            <v>OCRD|0288</v>
          </cell>
          <cell r="G4026" t="str">
            <v>OCRD|0288|2012-07-18</v>
          </cell>
          <cell r="H4026" t="str">
            <v>S00288-V05995</v>
          </cell>
          <cell r="I4026">
            <v>5995</v>
          </cell>
          <cell r="J4026" t="str">
            <v>RNA</v>
          </cell>
          <cell r="K4026" t="str">
            <v>Micro</v>
          </cell>
          <cell r="L4026" t="str">
            <v>Plate 2</v>
          </cell>
          <cell r="M4026" t="str">
            <v>B</v>
          </cell>
          <cell r="N4026">
            <v>2</v>
          </cell>
          <cell r="P4026">
            <v>11065</v>
          </cell>
          <cell r="Q4026" t="str">
            <v>Female</v>
          </cell>
          <cell r="R4026" t="str">
            <v>[AI][EA][H]</v>
          </cell>
          <cell r="S4026" t="str">
            <v xml:space="preserve">SLE </v>
          </cell>
          <cell r="T4026" t="str">
            <v>Unaffected Control</v>
          </cell>
          <cell r="U4026">
            <v>1947</v>
          </cell>
          <cell r="V4026">
            <v>65</v>
          </cell>
        </row>
        <row r="4027">
          <cell r="A4027" t="str">
            <v>AA04026</v>
          </cell>
          <cell r="B4027">
            <v>1</v>
          </cell>
          <cell r="C4027" t="str">
            <v>OCRD</v>
          </cell>
          <cell r="D4027">
            <v>67</v>
          </cell>
          <cell r="E4027">
            <v>40626</v>
          </cell>
          <cell r="F4027" t="str">
            <v>OCRD|0067</v>
          </cell>
          <cell r="G4027" t="str">
            <v>OCRD|0067|2011-03-24</v>
          </cell>
          <cell r="H4027" t="str">
            <v>S00067-V05227</v>
          </cell>
          <cell r="I4027">
            <v>5227</v>
          </cell>
          <cell r="J4027" t="str">
            <v>RNA</v>
          </cell>
          <cell r="K4027" t="str">
            <v>Micro</v>
          </cell>
          <cell r="L4027" t="str">
            <v>Plate 2</v>
          </cell>
          <cell r="M4027" t="str">
            <v>B</v>
          </cell>
          <cell r="N4027">
            <v>3</v>
          </cell>
          <cell r="P4027">
            <v>13202</v>
          </cell>
          <cell r="Q4027" t="str">
            <v>Female</v>
          </cell>
          <cell r="R4027" t="str">
            <v>[EA]</v>
          </cell>
          <cell r="S4027" t="str">
            <v xml:space="preserve">SLE </v>
          </cell>
          <cell r="T4027" t="str">
            <v>Unaffected Control</v>
          </cell>
          <cell r="U4027">
            <v>1964</v>
          </cell>
          <cell r="V4027">
            <v>47</v>
          </cell>
        </row>
        <row r="4028">
          <cell r="A4028" t="str">
            <v>AA04027</v>
          </cell>
          <cell r="B4028">
            <v>1</v>
          </cell>
          <cell r="C4028" t="str">
            <v>OCRD</v>
          </cell>
          <cell r="D4028">
            <v>252</v>
          </cell>
          <cell r="E4028">
            <v>40339</v>
          </cell>
          <cell r="F4028" t="str">
            <v>OCRD|0252</v>
          </cell>
          <cell r="G4028" t="str">
            <v>OCRD|0252|2010-06-10</v>
          </cell>
          <cell r="H4028" t="str">
            <v>S00252-V04334</v>
          </cell>
          <cell r="I4028">
            <v>4334</v>
          </cell>
          <cell r="J4028" t="str">
            <v>RNA</v>
          </cell>
          <cell r="K4028" t="str">
            <v>Micro</v>
          </cell>
          <cell r="L4028" t="str">
            <v>Plate 2</v>
          </cell>
          <cell r="M4028" t="str">
            <v>B</v>
          </cell>
          <cell r="N4028">
            <v>4</v>
          </cell>
          <cell r="P4028">
            <v>11119</v>
          </cell>
          <cell r="Q4028" t="str">
            <v>Female</v>
          </cell>
          <cell r="R4028" t="str">
            <v>[AA]</v>
          </cell>
          <cell r="S4028" t="str">
            <v xml:space="preserve">SLE </v>
          </cell>
          <cell r="T4028" t="str">
            <v>Unaffected Control</v>
          </cell>
          <cell r="U4028">
            <v>1970</v>
          </cell>
          <cell r="V4028">
            <v>40</v>
          </cell>
        </row>
        <row r="4029">
          <cell r="A4029" t="str">
            <v>AA04028</v>
          </cell>
          <cell r="B4029">
            <v>1</v>
          </cell>
          <cell r="C4029" t="str">
            <v>OCRD</v>
          </cell>
          <cell r="D4029">
            <v>252</v>
          </cell>
          <cell r="E4029">
            <v>41611</v>
          </cell>
          <cell r="F4029" t="str">
            <v>OCRD|0252</v>
          </cell>
          <cell r="G4029" t="str">
            <v>OCRD|0252|2013-12-03</v>
          </cell>
          <cell r="H4029" t="str">
            <v>S00252-V06713</v>
          </cell>
          <cell r="I4029">
            <v>6713</v>
          </cell>
          <cell r="J4029" t="str">
            <v>RNA</v>
          </cell>
          <cell r="K4029" t="str">
            <v>Micro</v>
          </cell>
          <cell r="L4029" t="str">
            <v>Plate 2</v>
          </cell>
          <cell r="M4029" t="str">
            <v>B</v>
          </cell>
          <cell r="N4029">
            <v>5</v>
          </cell>
          <cell r="P4029">
            <v>11119</v>
          </cell>
          <cell r="Q4029" t="str">
            <v>Female</v>
          </cell>
          <cell r="R4029" t="str">
            <v>[AA]</v>
          </cell>
          <cell r="S4029" t="str">
            <v xml:space="preserve">SLE </v>
          </cell>
          <cell r="T4029" t="str">
            <v>Unaffected Control</v>
          </cell>
          <cell r="U4029">
            <v>1970</v>
          </cell>
          <cell r="V4029">
            <v>43</v>
          </cell>
        </row>
        <row r="4030">
          <cell r="A4030" t="str">
            <v>AA04029</v>
          </cell>
          <cell r="B4030">
            <v>1</v>
          </cell>
          <cell r="C4030" t="str">
            <v>OCRD</v>
          </cell>
          <cell r="D4030">
            <v>62</v>
          </cell>
          <cell r="E4030">
            <v>39980</v>
          </cell>
          <cell r="F4030" t="str">
            <v>OCRD|0062</v>
          </cell>
          <cell r="G4030" t="str">
            <v>OCRD|0062|2009-06-16</v>
          </cell>
          <cell r="H4030" t="str">
            <v>S00062-V03261</v>
          </cell>
          <cell r="I4030">
            <v>3261</v>
          </cell>
          <cell r="J4030" t="str">
            <v>RNA</v>
          </cell>
          <cell r="K4030" t="str">
            <v>Micro</v>
          </cell>
          <cell r="L4030" t="str">
            <v>Plate 2</v>
          </cell>
          <cell r="M4030" t="str">
            <v>B</v>
          </cell>
          <cell r="N4030">
            <v>6</v>
          </cell>
          <cell r="P4030">
            <v>11170</v>
          </cell>
          <cell r="Q4030" t="str">
            <v>Female</v>
          </cell>
          <cell r="R4030" t="str">
            <v>[EA]</v>
          </cell>
          <cell r="S4030" t="str">
            <v xml:space="preserve">SLE </v>
          </cell>
          <cell r="T4030" t="str">
            <v>Unaffected Control</v>
          </cell>
          <cell r="U4030">
            <v>1982</v>
          </cell>
          <cell r="V4030">
            <v>27</v>
          </cell>
        </row>
        <row r="4031">
          <cell r="A4031" t="str">
            <v>AA04030</v>
          </cell>
          <cell r="B4031">
            <v>1</v>
          </cell>
          <cell r="C4031" t="str">
            <v>OCRD</v>
          </cell>
          <cell r="D4031">
            <v>426</v>
          </cell>
          <cell r="E4031">
            <v>40297</v>
          </cell>
          <cell r="F4031" t="str">
            <v>OCRD|0426</v>
          </cell>
          <cell r="G4031" t="str">
            <v>OCRD|0426|2010-04-29</v>
          </cell>
          <cell r="H4031" t="str">
            <v>S00426-V04193</v>
          </cell>
          <cell r="I4031">
            <v>4193</v>
          </cell>
          <cell r="J4031" t="str">
            <v>RNA</v>
          </cell>
          <cell r="K4031" t="str">
            <v>Micro</v>
          </cell>
          <cell r="L4031" t="str">
            <v>Plate 2</v>
          </cell>
          <cell r="M4031" t="str">
            <v>B</v>
          </cell>
          <cell r="N4031">
            <v>7</v>
          </cell>
          <cell r="P4031">
            <v>5698</v>
          </cell>
          <cell r="Q4031" t="str">
            <v>Female</v>
          </cell>
          <cell r="R4031" t="str">
            <v>[EA]</v>
          </cell>
          <cell r="S4031" t="str">
            <v xml:space="preserve">SLE </v>
          </cell>
          <cell r="T4031" t="str">
            <v>Unaffected Control</v>
          </cell>
          <cell r="U4031">
            <v>1958</v>
          </cell>
          <cell r="V4031">
            <v>52</v>
          </cell>
        </row>
        <row r="4032">
          <cell r="A4032" t="str">
            <v>AA04031</v>
          </cell>
          <cell r="B4032">
            <v>1</v>
          </cell>
          <cell r="C4032" t="str">
            <v>OCRD</v>
          </cell>
          <cell r="D4032">
            <v>638</v>
          </cell>
          <cell r="E4032">
            <v>41081</v>
          </cell>
          <cell r="F4032" t="str">
            <v>OCRD|0638</v>
          </cell>
          <cell r="G4032" t="str">
            <v>OCRD|0638|2012-06-21</v>
          </cell>
          <cell r="H4032" t="str">
            <v>S00638-V05955</v>
          </cell>
          <cell r="I4032">
            <v>5955</v>
          </cell>
          <cell r="J4032" t="str">
            <v>RNA</v>
          </cell>
          <cell r="K4032" t="str">
            <v>Micro</v>
          </cell>
          <cell r="L4032" t="str">
            <v>Plate 2</v>
          </cell>
          <cell r="M4032" t="str">
            <v>B</v>
          </cell>
          <cell r="N4032">
            <v>8</v>
          </cell>
          <cell r="P4032">
            <v>13208</v>
          </cell>
          <cell r="Q4032" t="str">
            <v>Female</v>
          </cell>
          <cell r="R4032" t="str">
            <v>[EA][H]</v>
          </cell>
          <cell r="S4032" t="str">
            <v xml:space="preserve">SLE </v>
          </cell>
          <cell r="T4032" t="str">
            <v>Unaffected Control</v>
          </cell>
          <cell r="U4032">
            <v>1966</v>
          </cell>
          <cell r="V4032">
            <v>46</v>
          </cell>
        </row>
        <row r="4033">
          <cell r="A4033" t="str">
            <v>AA04032</v>
          </cell>
          <cell r="B4033">
            <v>1</v>
          </cell>
          <cell r="C4033" t="str">
            <v>OCRD</v>
          </cell>
          <cell r="D4033">
            <v>614</v>
          </cell>
          <cell r="E4033">
            <v>41113</v>
          </cell>
          <cell r="F4033" t="str">
            <v>OCRD|0614</v>
          </cell>
          <cell r="G4033" t="str">
            <v>OCRD|0614|2012-07-23</v>
          </cell>
          <cell r="H4033" t="str">
            <v>S00614-V06000</v>
          </cell>
          <cell r="I4033">
            <v>6000</v>
          </cell>
          <cell r="J4033" t="str">
            <v>RNA</v>
          </cell>
          <cell r="K4033" t="str">
            <v>Micro</v>
          </cell>
          <cell r="L4033" t="str">
            <v>Plate 2</v>
          </cell>
          <cell r="M4033" t="str">
            <v>B</v>
          </cell>
          <cell r="N4033">
            <v>9</v>
          </cell>
          <cell r="P4033">
            <v>10157</v>
          </cell>
          <cell r="Q4033" t="str">
            <v>Female</v>
          </cell>
          <cell r="R4033" t="str">
            <v>[A]</v>
          </cell>
          <cell r="S4033" t="str">
            <v xml:space="preserve">SLE </v>
          </cell>
          <cell r="T4033" t="str">
            <v>Unaffected Control</v>
          </cell>
          <cell r="U4033">
            <v>1982</v>
          </cell>
          <cell r="V4033">
            <v>30</v>
          </cell>
        </row>
        <row r="4034">
          <cell r="A4034" t="str">
            <v>AA04033</v>
          </cell>
          <cell r="B4034">
            <v>1</v>
          </cell>
          <cell r="C4034" t="str">
            <v>OCRD</v>
          </cell>
          <cell r="D4034">
            <v>599</v>
          </cell>
          <cell r="E4034">
            <v>41197</v>
          </cell>
          <cell r="F4034" t="str">
            <v>OCRD|0599</v>
          </cell>
          <cell r="G4034" t="str">
            <v>OCRD|0599|2012-10-15</v>
          </cell>
          <cell r="H4034" t="str">
            <v>S00599-V06065</v>
          </cell>
          <cell r="I4034">
            <v>6065</v>
          </cell>
          <cell r="J4034" t="str">
            <v>RNA</v>
          </cell>
          <cell r="K4034" t="str">
            <v>Micro</v>
          </cell>
          <cell r="L4034" t="str">
            <v>Plate 2</v>
          </cell>
          <cell r="M4034" t="str">
            <v>B</v>
          </cell>
          <cell r="N4034">
            <v>10</v>
          </cell>
          <cell r="P4034">
            <v>11385</v>
          </cell>
          <cell r="Q4034" t="str">
            <v>Male</v>
          </cell>
          <cell r="R4034" t="str">
            <v>[AA]</v>
          </cell>
          <cell r="S4034" t="str">
            <v xml:space="preserve">SLE </v>
          </cell>
          <cell r="T4034" t="str">
            <v>Unaffected Control</v>
          </cell>
          <cell r="U4034">
            <v>1992</v>
          </cell>
          <cell r="V4034">
            <v>20</v>
          </cell>
        </row>
        <row r="4035">
          <cell r="A4035" t="str">
            <v>AA04034</v>
          </cell>
          <cell r="B4035">
            <v>1</v>
          </cell>
          <cell r="C4035" t="str">
            <v>OCRD</v>
          </cell>
          <cell r="D4035">
            <v>67</v>
          </cell>
          <cell r="E4035">
            <v>41452</v>
          </cell>
          <cell r="F4035" t="str">
            <v>OCRD|0067</v>
          </cell>
          <cell r="G4035" t="str">
            <v>OCRD|0067|2013-06-27</v>
          </cell>
          <cell r="H4035" t="str">
            <v>S00067-V06477</v>
          </cell>
          <cell r="I4035">
            <v>6477</v>
          </cell>
          <cell r="J4035" t="str">
            <v>RNA</v>
          </cell>
          <cell r="K4035" t="str">
            <v>Micro</v>
          </cell>
          <cell r="L4035" t="str">
            <v>Plate 2</v>
          </cell>
          <cell r="M4035" t="str">
            <v>B</v>
          </cell>
          <cell r="N4035">
            <v>11</v>
          </cell>
          <cell r="P4035">
            <v>13202</v>
          </cell>
          <cell r="Q4035" t="str">
            <v>Female</v>
          </cell>
          <cell r="R4035" t="str">
            <v>[EA]</v>
          </cell>
          <cell r="S4035" t="str">
            <v xml:space="preserve">SLE </v>
          </cell>
          <cell r="T4035" t="str">
            <v>Unaffected Control</v>
          </cell>
          <cell r="U4035">
            <v>1964</v>
          </cell>
          <cell r="V4035">
            <v>49</v>
          </cell>
        </row>
        <row r="4036">
          <cell r="A4036" t="str">
            <v>AA04035</v>
          </cell>
          <cell r="B4036">
            <v>1</v>
          </cell>
          <cell r="C4036" t="str">
            <v>ORDRCC.12-33</v>
          </cell>
          <cell r="D4036">
            <v>500161</v>
          </cell>
          <cell r="E4036">
            <v>41548</v>
          </cell>
          <cell r="F4036" t="str">
            <v>ORDRCC.12-33|500161</v>
          </cell>
          <cell r="G4036" t="str">
            <v>ORDRCC.12-33|500161|2013-10-01</v>
          </cell>
          <cell r="H4036" t="str">
            <v>none</v>
          </cell>
          <cell r="I4036">
            <v>500161</v>
          </cell>
          <cell r="J4036" t="str">
            <v>RNA</v>
          </cell>
          <cell r="K4036" t="str">
            <v>Micro</v>
          </cell>
          <cell r="L4036" t="str">
            <v>Plate 2</v>
          </cell>
          <cell r="M4036" t="str">
            <v>B</v>
          </cell>
          <cell r="N4036">
            <v>12</v>
          </cell>
          <cell r="P4036">
            <v>10610</v>
          </cell>
          <cell r="Q4036" t="str">
            <v>Female</v>
          </cell>
          <cell r="R4036" t="str">
            <v>[EA]</v>
          </cell>
          <cell r="S4036" t="str">
            <v>Control</v>
          </cell>
          <cell r="T4036" t="str">
            <v>Unaffected Control</v>
          </cell>
          <cell r="U4036">
            <v>1958</v>
          </cell>
          <cell r="V4036">
            <v>55</v>
          </cell>
        </row>
        <row r="4037">
          <cell r="A4037" t="str">
            <v>AA04036</v>
          </cell>
          <cell r="B4037">
            <v>1</v>
          </cell>
          <cell r="C4037" t="str">
            <v>OCRD</v>
          </cell>
          <cell r="D4037">
            <v>275</v>
          </cell>
          <cell r="E4037">
            <v>41394</v>
          </cell>
          <cell r="F4037" t="str">
            <v>OCRD|0275</v>
          </cell>
          <cell r="G4037" t="str">
            <v>OCRD|0275|2013-04-30</v>
          </cell>
          <cell r="H4037" t="str">
            <v>S00275-V06372</v>
          </cell>
          <cell r="I4037">
            <v>6372</v>
          </cell>
          <cell r="J4037" t="str">
            <v>RNA</v>
          </cell>
          <cell r="K4037" t="str">
            <v>Micro</v>
          </cell>
          <cell r="L4037" t="str">
            <v>Plate 2</v>
          </cell>
          <cell r="M4037" t="str">
            <v>C</v>
          </cell>
          <cell r="N4037">
            <v>1</v>
          </cell>
          <cell r="P4037">
            <v>5718</v>
          </cell>
          <cell r="Q4037" t="str">
            <v>Female</v>
          </cell>
          <cell r="R4037" t="str">
            <v>[EA]</v>
          </cell>
          <cell r="S4037" t="str">
            <v xml:space="preserve">SLE </v>
          </cell>
          <cell r="T4037" t="str">
            <v>Unaffected Control</v>
          </cell>
          <cell r="U4037">
            <v>1953</v>
          </cell>
          <cell r="V4037">
            <v>60</v>
          </cell>
        </row>
        <row r="4038">
          <cell r="A4038" t="str">
            <v>AA04037</v>
          </cell>
          <cell r="B4038">
            <v>1</v>
          </cell>
          <cell r="C4038" t="str">
            <v>OCRD</v>
          </cell>
          <cell r="D4038">
            <v>275</v>
          </cell>
          <cell r="E4038">
            <v>41424</v>
          </cell>
          <cell r="F4038" t="str">
            <v>OCRD|0275</v>
          </cell>
          <cell r="G4038" t="str">
            <v>OCRD|0275|2013-05-30</v>
          </cell>
          <cell r="H4038" t="str">
            <v>S00275-V06426</v>
          </cell>
          <cell r="I4038">
            <v>6426</v>
          </cell>
          <cell r="J4038" t="str">
            <v>RNA</v>
          </cell>
          <cell r="K4038" t="str">
            <v>Micro</v>
          </cell>
          <cell r="L4038" t="str">
            <v>Plate 2</v>
          </cell>
          <cell r="M4038" t="str">
            <v>C</v>
          </cell>
          <cell r="N4038">
            <v>2</v>
          </cell>
          <cell r="P4038">
            <v>5718</v>
          </cell>
          <cell r="Q4038" t="str">
            <v>Female</v>
          </cell>
          <cell r="R4038" t="str">
            <v>[EA]</v>
          </cell>
          <cell r="S4038" t="str">
            <v xml:space="preserve">SLE </v>
          </cell>
          <cell r="T4038" t="str">
            <v>Unaffected Control</v>
          </cell>
          <cell r="U4038">
            <v>1953</v>
          </cell>
          <cell r="V4038">
            <v>60</v>
          </cell>
        </row>
        <row r="4039">
          <cell r="A4039" t="str">
            <v>AA04038</v>
          </cell>
          <cell r="B4039">
            <v>1</v>
          </cell>
          <cell r="C4039" t="str">
            <v>OCRD</v>
          </cell>
          <cell r="D4039">
            <v>302</v>
          </cell>
          <cell r="E4039">
            <v>40204</v>
          </cell>
          <cell r="F4039" t="str">
            <v>OCRD|0302</v>
          </cell>
          <cell r="G4039" t="str">
            <v>OCRD|0302|2010-01-26</v>
          </cell>
          <cell r="H4039" t="str">
            <v>S00302-V03895</v>
          </cell>
          <cell r="I4039">
            <v>3895</v>
          </cell>
          <cell r="J4039" t="str">
            <v>RNA</v>
          </cell>
          <cell r="K4039" t="str">
            <v>Micro</v>
          </cell>
          <cell r="L4039" t="str">
            <v>Plate 2</v>
          </cell>
          <cell r="M4039" t="str">
            <v>C</v>
          </cell>
          <cell r="N4039">
            <v>3</v>
          </cell>
          <cell r="P4039">
            <v>11120</v>
          </cell>
          <cell r="Q4039" t="str">
            <v>Female</v>
          </cell>
          <cell r="R4039" t="str">
            <v>[AA]</v>
          </cell>
          <cell r="S4039" t="str">
            <v xml:space="preserve">SLE </v>
          </cell>
          <cell r="T4039" t="str">
            <v>Unaffected Control</v>
          </cell>
          <cell r="U4039">
            <v>1971</v>
          </cell>
          <cell r="V4039">
            <v>39</v>
          </cell>
        </row>
        <row r="4040">
          <cell r="A4040" t="str">
            <v>AA04039</v>
          </cell>
          <cell r="B4040">
            <v>1</v>
          </cell>
          <cell r="C4040" t="str">
            <v>OCRD</v>
          </cell>
          <cell r="D4040">
            <v>302</v>
          </cell>
          <cell r="E4040">
            <v>41722</v>
          </cell>
          <cell r="F4040" t="str">
            <v>OCRD|0302</v>
          </cell>
          <cell r="G4040" t="str">
            <v>OCRD|0302|2014-03-24</v>
          </cell>
          <cell r="H4040" t="str">
            <v>S00302-V06865</v>
          </cell>
          <cell r="I4040">
            <v>6865</v>
          </cell>
          <cell r="J4040" t="str">
            <v>RNA</v>
          </cell>
          <cell r="K4040" t="str">
            <v>Micro</v>
          </cell>
          <cell r="L4040" t="str">
            <v>Plate 2</v>
          </cell>
          <cell r="M4040" t="str">
            <v>C</v>
          </cell>
          <cell r="N4040">
            <v>4</v>
          </cell>
          <cell r="P4040">
            <v>11120</v>
          </cell>
          <cell r="Q4040" t="str">
            <v>Female</v>
          </cell>
          <cell r="R4040" t="str">
            <v>[AA]</v>
          </cell>
          <cell r="S4040" t="str">
            <v xml:space="preserve">SLE </v>
          </cell>
          <cell r="T4040" t="str">
            <v>Unaffected Control</v>
          </cell>
          <cell r="U4040">
            <v>1971</v>
          </cell>
          <cell r="V4040">
            <v>43</v>
          </cell>
        </row>
        <row r="4041">
          <cell r="A4041" t="str">
            <v>AA04040</v>
          </cell>
          <cell r="B4041">
            <v>1</v>
          </cell>
          <cell r="C4041" t="str">
            <v>OCRD</v>
          </cell>
          <cell r="D4041">
            <v>2</v>
          </cell>
          <cell r="E4041">
            <v>40288</v>
          </cell>
          <cell r="F4041" t="str">
            <v>OCRD|0002</v>
          </cell>
          <cell r="G4041" t="str">
            <v>OCRD|0002|2010-04-20</v>
          </cell>
          <cell r="H4041" t="str">
            <v>S00002-V04169</v>
          </cell>
          <cell r="I4041">
            <v>4169</v>
          </cell>
          <cell r="J4041" t="str">
            <v>RNA</v>
          </cell>
          <cell r="K4041" t="str">
            <v>Micro</v>
          </cell>
          <cell r="L4041" t="str">
            <v>Plate 2</v>
          </cell>
          <cell r="M4041" t="str">
            <v>C</v>
          </cell>
          <cell r="N4041">
            <v>5</v>
          </cell>
          <cell r="P4041">
            <v>11168</v>
          </cell>
          <cell r="Q4041" t="str">
            <v>Male</v>
          </cell>
          <cell r="R4041" t="str">
            <v>[AA]</v>
          </cell>
          <cell r="S4041" t="str">
            <v xml:space="preserve">SLE </v>
          </cell>
          <cell r="T4041" t="str">
            <v>Unaffected Control</v>
          </cell>
          <cell r="U4041">
            <v>1960</v>
          </cell>
          <cell r="V4041">
            <v>50</v>
          </cell>
        </row>
        <row r="4042">
          <cell r="A4042" t="str">
            <v>AA04041</v>
          </cell>
          <cell r="B4042">
            <v>1</v>
          </cell>
          <cell r="C4042" t="str">
            <v>OCRD</v>
          </cell>
          <cell r="D4042">
            <v>2</v>
          </cell>
          <cell r="E4042">
            <v>40542</v>
          </cell>
          <cell r="F4042" t="str">
            <v>OCRD|0002</v>
          </cell>
          <cell r="G4042" t="str">
            <v>OCRD|0002|2010-12-30</v>
          </cell>
          <cell r="H4042" t="str">
            <v>S00002-V04943</v>
          </cell>
          <cell r="I4042">
            <v>4943</v>
          </cell>
          <cell r="J4042" t="str">
            <v>RNA</v>
          </cell>
          <cell r="K4042" t="str">
            <v>Micro</v>
          </cell>
          <cell r="L4042" t="str">
            <v>Plate 2</v>
          </cell>
          <cell r="M4042" t="str">
            <v>C</v>
          </cell>
          <cell r="N4042">
            <v>6</v>
          </cell>
          <cell r="P4042">
            <v>11168</v>
          </cell>
          <cell r="Q4042" t="str">
            <v>Male</v>
          </cell>
          <cell r="R4042" t="str">
            <v>[AA]</v>
          </cell>
          <cell r="S4042" t="str">
            <v xml:space="preserve">SLE </v>
          </cell>
          <cell r="T4042" t="str">
            <v>Unaffected Control</v>
          </cell>
          <cell r="U4042">
            <v>1960</v>
          </cell>
          <cell r="V4042">
            <v>50</v>
          </cell>
        </row>
        <row r="4043">
          <cell r="A4043" t="str">
            <v>AA04042</v>
          </cell>
          <cell r="B4043">
            <v>1</v>
          </cell>
          <cell r="C4043" t="str">
            <v>OCRD</v>
          </cell>
          <cell r="D4043">
            <v>17</v>
          </cell>
          <cell r="E4043">
            <v>40281</v>
          </cell>
          <cell r="F4043" t="str">
            <v>OCRD|0017</v>
          </cell>
          <cell r="G4043" t="str">
            <v>OCRD|0017|2010-04-13</v>
          </cell>
          <cell r="H4043" t="str">
            <v>S00017-V04146</v>
          </cell>
          <cell r="I4043">
            <v>4146</v>
          </cell>
          <cell r="J4043" t="str">
            <v>RNA</v>
          </cell>
          <cell r="K4043" t="str">
            <v>Micro</v>
          </cell>
          <cell r="L4043" t="str">
            <v>Plate 2</v>
          </cell>
          <cell r="M4043" t="str">
            <v>C</v>
          </cell>
          <cell r="N4043">
            <v>7</v>
          </cell>
          <cell r="P4043">
            <v>11205</v>
          </cell>
          <cell r="Q4043" t="str">
            <v>Female</v>
          </cell>
          <cell r="R4043" t="str">
            <v>[AI]</v>
          </cell>
          <cell r="S4043" t="str">
            <v xml:space="preserve">SLE </v>
          </cell>
          <cell r="T4043" t="str">
            <v>Unaffected Control</v>
          </cell>
          <cell r="U4043">
            <v>1983</v>
          </cell>
          <cell r="V4043">
            <v>27</v>
          </cell>
        </row>
        <row r="4044">
          <cell r="A4044" t="str">
            <v>AA04043</v>
          </cell>
          <cell r="B4044">
            <v>1</v>
          </cell>
          <cell r="C4044" t="str">
            <v>OCRD</v>
          </cell>
          <cell r="D4044">
            <v>17</v>
          </cell>
          <cell r="E4044">
            <v>41659</v>
          </cell>
          <cell r="F4044" t="str">
            <v>OCRD|0017</v>
          </cell>
          <cell r="G4044" t="str">
            <v>OCRD|0017|2014-01-20</v>
          </cell>
          <cell r="H4044" t="str">
            <v>S00017-V06785</v>
          </cell>
          <cell r="I4044">
            <v>6785</v>
          </cell>
          <cell r="J4044" t="str">
            <v>RNA</v>
          </cell>
          <cell r="K4044" t="str">
            <v>Micro</v>
          </cell>
          <cell r="L4044" t="str">
            <v>Plate 2</v>
          </cell>
          <cell r="M4044" t="str">
            <v>C</v>
          </cell>
          <cell r="N4044">
            <v>8</v>
          </cell>
          <cell r="P4044">
            <v>11205</v>
          </cell>
          <cell r="Q4044" t="str">
            <v>Female</v>
          </cell>
          <cell r="R4044" t="str">
            <v>[AI]</v>
          </cell>
          <cell r="S4044" t="str">
            <v xml:space="preserve">SLE </v>
          </cell>
          <cell r="T4044" t="str">
            <v>Unaffected Control</v>
          </cell>
          <cell r="U4044">
            <v>1983</v>
          </cell>
          <cell r="V4044">
            <v>31</v>
          </cell>
        </row>
        <row r="4045">
          <cell r="A4045" t="str">
            <v>AA04044</v>
          </cell>
          <cell r="B4045">
            <v>1</v>
          </cell>
          <cell r="C4045" t="str">
            <v>OCRD</v>
          </cell>
          <cell r="D4045">
            <v>357</v>
          </cell>
          <cell r="E4045">
            <v>40203</v>
          </cell>
          <cell r="F4045" t="str">
            <v>OCRD|0357</v>
          </cell>
          <cell r="G4045" t="str">
            <v>OCRD|0357|2010-01-25</v>
          </cell>
          <cell r="H4045" t="str">
            <v>S00357-V03887</v>
          </cell>
          <cell r="I4045">
            <v>3887</v>
          </cell>
          <cell r="J4045" t="str">
            <v>RNA</v>
          </cell>
          <cell r="K4045" t="str">
            <v>Micro</v>
          </cell>
          <cell r="L4045" t="str">
            <v>Plate 2</v>
          </cell>
          <cell r="M4045" t="str">
            <v>C</v>
          </cell>
          <cell r="N4045">
            <v>9</v>
          </cell>
          <cell r="P4045">
            <v>11098</v>
          </cell>
          <cell r="Q4045" t="str">
            <v>Female</v>
          </cell>
          <cell r="R4045" t="str">
            <v>[AA]</v>
          </cell>
          <cell r="S4045" t="str">
            <v xml:space="preserve">SLE </v>
          </cell>
          <cell r="T4045" t="str">
            <v>Unaffected Control</v>
          </cell>
          <cell r="U4045">
            <v>1966</v>
          </cell>
          <cell r="V4045">
            <v>44</v>
          </cell>
        </row>
        <row r="4046">
          <cell r="A4046" t="str">
            <v>AA04045</v>
          </cell>
          <cell r="B4046">
            <v>1</v>
          </cell>
          <cell r="C4046" t="str">
            <v>OCRD</v>
          </cell>
          <cell r="D4046">
            <v>199</v>
          </cell>
          <cell r="E4046">
            <v>40483</v>
          </cell>
          <cell r="F4046" t="str">
            <v>OCRD|0199</v>
          </cell>
          <cell r="G4046" t="str">
            <v>OCRD|0199|2010-11-01</v>
          </cell>
          <cell r="H4046" t="str">
            <v>S00199-V04776</v>
          </cell>
          <cell r="I4046">
            <v>4776</v>
          </cell>
          <cell r="J4046" t="str">
            <v>RNA</v>
          </cell>
          <cell r="K4046" t="str">
            <v>Micro</v>
          </cell>
          <cell r="L4046" t="str">
            <v>Plate 2</v>
          </cell>
          <cell r="M4046" t="str">
            <v>C</v>
          </cell>
          <cell r="N4046">
            <v>10</v>
          </cell>
          <cell r="P4046">
            <v>17348</v>
          </cell>
          <cell r="Q4046" t="str">
            <v>Female</v>
          </cell>
          <cell r="R4046" t="str">
            <v>[EA]</v>
          </cell>
          <cell r="S4046" t="str">
            <v xml:space="preserve">SLE </v>
          </cell>
          <cell r="T4046" t="str">
            <v>Unaffected Control</v>
          </cell>
          <cell r="U4046">
            <v>1961</v>
          </cell>
          <cell r="V4046">
            <v>49</v>
          </cell>
        </row>
        <row r="4047">
          <cell r="A4047" t="str">
            <v>AA04046</v>
          </cell>
          <cell r="B4047">
            <v>1</v>
          </cell>
          <cell r="C4047" t="str">
            <v>OCRD</v>
          </cell>
          <cell r="D4047">
            <v>612</v>
          </cell>
          <cell r="E4047">
            <v>41099</v>
          </cell>
          <cell r="F4047" t="str">
            <v>OCRD|0612</v>
          </cell>
          <cell r="G4047" t="str">
            <v>OCRD|0612|2012-07-09</v>
          </cell>
          <cell r="H4047" t="str">
            <v>S00612-V05984</v>
          </cell>
          <cell r="I4047">
            <v>5984</v>
          </cell>
          <cell r="J4047" t="str">
            <v>RNA</v>
          </cell>
          <cell r="K4047" t="str">
            <v>Micro</v>
          </cell>
          <cell r="L4047" t="str">
            <v>Plate 2</v>
          </cell>
          <cell r="M4047" t="str">
            <v>C</v>
          </cell>
          <cell r="N4047">
            <v>11</v>
          </cell>
          <cell r="P4047">
            <v>11389</v>
          </cell>
          <cell r="Q4047" t="str">
            <v>Female</v>
          </cell>
          <cell r="R4047" t="str">
            <v>[EA]</v>
          </cell>
          <cell r="S4047" t="str">
            <v xml:space="preserve">SLE </v>
          </cell>
          <cell r="T4047" t="str">
            <v>Unaffected Control</v>
          </cell>
          <cell r="U4047">
            <v>1960</v>
          </cell>
          <cell r="V4047">
            <v>52</v>
          </cell>
        </row>
        <row r="4048">
          <cell r="A4048" t="str">
            <v>AA04047</v>
          </cell>
          <cell r="B4048">
            <v>1</v>
          </cell>
          <cell r="C4048" t="str">
            <v>OCRD</v>
          </cell>
          <cell r="D4048">
            <v>662</v>
          </cell>
          <cell r="E4048">
            <v>41484</v>
          </cell>
          <cell r="F4048" t="str">
            <v>OCRD|0662</v>
          </cell>
          <cell r="G4048" t="str">
            <v>OCRD|0662|2013-07-29</v>
          </cell>
          <cell r="H4048" t="str">
            <v>S00662-V06525</v>
          </cell>
          <cell r="I4048">
            <v>6525</v>
          </cell>
          <cell r="J4048" t="str">
            <v>RNA</v>
          </cell>
          <cell r="K4048" t="str">
            <v>Micro</v>
          </cell>
          <cell r="L4048" t="str">
            <v>Plate 2</v>
          </cell>
          <cell r="M4048" t="str">
            <v>C</v>
          </cell>
          <cell r="N4048">
            <v>12</v>
          </cell>
          <cell r="P4048">
            <v>11097</v>
          </cell>
          <cell r="Q4048" t="str">
            <v>Female</v>
          </cell>
          <cell r="R4048" t="str">
            <v>[EA][H]</v>
          </cell>
          <cell r="S4048" t="str">
            <v xml:space="preserve">SLE </v>
          </cell>
          <cell r="T4048" t="str">
            <v>Unaffected Control</v>
          </cell>
          <cell r="U4048">
            <v>1953</v>
          </cell>
          <cell r="V4048">
            <v>60</v>
          </cell>
        </row>
        <row r="4049">
          <cell r="A4049" t="str">
            <v>AA04048</v>
          </cell>
          <cell r="B4049">
            <v>1</v>
          </cell>
          <cell r="C4049" t="str">
            <v>OCRD</v>
          </cell>
          <cell r="D4049">
            <v>468</v>
          </cell>
          <cell r="E4049">
            <v>40591</v>
          </cell>
          <cell r="F4049" t="str">
            <v>OCRD|0468</v>
          </cell>
          <cell r="G4049" t="str">
            <v>OCRD|0468|2011-02-17</v>
          </cell>
          <cell r="H4049" t="str">
            <v>S00468-V05117</v>
          </cell>
          <cell r="I4049">
            <v>5117</v>
          </cell>
          <cell r="J4049" t="str">
            <v>RNA</v>
          </cell>
          <cell r="K4049" t="str">
            <v>Micro</v>
          </cell>
          <cell r="L4049" t="str">
            <v>Plate 2</v>
          </cell>
          <cell r="M4049" t="str">
            <v>D</v>
          </cell>
          <cell r="N4049">
            <v>1</v>
          </cell>
          <cell r="P4049">
            <v>11113</v>
          </cell>
          <cell r="Q4049" t="str">
            <v>Female</v>
          </cell>
          <cell r="R4049" t="str">
            <v>[EA]</v>
          </cell>
          <cell r="S4049" t="str">
            <v xml:space="preserve">SLE </v>
          </cell>
          <cell r="T4049" t="str">
            <v>Unaffected Control</v>
          </cell>
          <cell r="U4049">
            <v>1978</v>
          </cell>
          <cell r="V4049">
            <v>33</v>
          </cell>
        </row>
        <row r="4050">
          <cell r="A4050" t="str">
            <v>AA04049</v>
          </cell>
          <cell r="B4050">
            <v>1</v>
          </cell>
          <cell r="C4050" t="str">
            <v>OCRD</v>
          </cell>
          <cell r="D4050">
            <v>468</v>
          </cell>
          <cell r="E4050">
            <v>40742</v>
          </cell>
          <cell r="F4050" t="str">
            <v>OCRD|0468</v>
          </cell>
          <cell r="G4050" t="str">
            <v>OCRD|0468|2011-07-18</v>
          </cell>
          <cell r="H4050" t="str">
            <v>S00468-V05549</v>
          </cell>
          <cell r="I4050">
            <v>5549</v>
          </cell>
          <cell r="J4050" t="str">
            <v>RNA</v>
          </cell>
          <cell r="K4050" t="str">
            <v>Micro</v>
          </cell>
          <cell r="L4050" t="str">
            <v>Plate 2</v>
          </cell>
          <cell r="M4050" t="str">
            <v>D</v>
          </cell>
          <cell r="N4050">
            <v>2</v>
          </cell>
          <cell r="P4050">
            <v>11113</v>
          </cell>
          <cell r="Q4050" t="str">
            <v>Female</v>
          </cell>
          <cell r="R4050" t="str">
            <v>[EA]</v>
          </cell>
          <cell r="S4050" t="str">
            <v xml:space="preserve">SLE </v>
          </cell>
          <cell r="T4050" t="str">
            <v>Unaffected Control</v>
          </cell>
          <cell r="U4050">
            <v>1978</v>
          </cell>
          <cell r="V4050">
            <v>33</v>
          </cell>
        </row>
        <row r="4051">
          <cell r="A4051" t="str">
            <v>AA04050</v>
          </cell>
          <cell r="B4051">
            <v>1</v>
          </cell>
          <cell r="C4051" t="str">
            <v>OCRD</v>
          </cell>
          <cell r="D4051">
            <v>268</v>
          </cell>
          <cell r="E4051">
            <v>41361</v>
          </cell>
          <cell r="F4051" t="str">
            <v>OCRD|0268</v>
          </cell>
          <cell r="G4051" t="str">
            <v>OCRD|0268|2013-03-28</v>
          </cell>
          <cell r="H4051" t="str">
            <v>S00268-V06292</v>
          </cell>
          <cell r="I4051">
            <v>6292</v>
          </cell>
          <cell r="J4051" t="str">
            <v>RNA</v>
          </cell>
          <cell r="K4051" t="str">
            <v>Micro</v>
          </cell>
          <cell r="L4051" t="str">
            <v>Plate 2</v>
          </cell>
          <cell r="M4051" t="str">
            <v>D</v>
          </cell>
          <cell r="N4051">
            <v>3</v>
          </cell>
          <cell r="P4051">
            <v>11141</v>
          </cell>
          <cell r="Q4051" t="str">
            <v>Female</v>
          </cell>
          <cell r="R4051" t="str">
            <v>[AA]</v>
          </cell>
          <cell r="S4051" t="str">
            <v xml:space="preserve">SLE </v>
          </cell>
          <cell r="T4051" t="str">
            <v>Unaffected Control</v>
          </cell>
          <cell r="U4051">
            <v>1961</v>
          </cell>
          <cell r="V4051">
            <v>52</v>
          </cell>
        </row>
        <row r="4052">
          <cell r="A4052" t="str">
            <v>AA04051</v>
          </cell>
          <cell r="B4052">
            <v>1</v>
          </cell>
          <cell r="C4052" t="str">
            <v>OCRD</v>
          </cell>
          <cell r="D4052">
            <v>268</v>
          </cell>
          <cell r="E4052">
            <v>41492</v>
          </cell>
          <cell r="F4052" t="str">
            <v>OCRD|0268</v>
          </cell>
          <cell r="G4052" t="str">
            <v>OCRD|0268|2013-08-06</v>
          </cell>
          <cell r="H4052" t="str">
            <v>S00268-V06537</v>
          </cell>
          <cell r="I4052">
            <v>6537</v>
          </cell>
          <cell r="J4052" t="str">
            <v>RNA</v>
          </cell>
          <cell r="K4052" t="str">
            <v>Micro</v>
          </cell>
          <cell r="L4052" t="str">
            <v>Plate 2</v>
          </cell>
          <cell r="M4052" t="str">
            <v>D</v>
          </cell>
          <cell r="N4052">
            <v>4</v>
          </cell>
          <cell r="P4052">
            <v>11141</v>
          </cell>
          <cell r="Q4052" t="str">
            <v>Female</v>
          </cell>
          <cell r="R4052" t="str">
            <v>[AA]</v>
          </cell>
          <cell r="S4052" t="str">
            <v xml:space="preserve">SLE </v>
          </cell>
          <cell r="T4052" t="str">
            <v>Unaffected Control</v>
          </cell>
          <cell r="U4052">
            <v>1961</v>
          </cell>
          <cell r="V4052">
            <v>52</v>
          </cell>
        </row>
        <row r="4053">
          <cell r="A4053" t="str">
            <v>AA04052</v>
          </cell>
          <cell r="B4053">
            <v>1</v>
          </cell>
          <cell r="C4053" t="str">
            <v>OCRD</v>
          </cell>
          <cell r="D4053">
            <v>337</v>
          </cell>
          <cell r="E4053">
            <v>40141</v>
          </cell>
          <cell r="F4053" t="str">
            <v>OCRD|0337</v>
          </cell>
          <cell r="G4053" t="str">
            <v>OCRD|0337|2009-11-24</v>
          </cell>
          <cell r="H4053" t="str">
            <v>S00337-V03719</v>
          </cell>
          <cell r="I4053">
            <v>3719</v>
          </cell>
          <cell r="J4053" t="str">
            <v>RNA</v>
          </cell>
          <cell r="K4053" t="str">
            <v>Micro</v>
          </cell>
          <cell r="L4053" t="str">
            <v>Plate 2</v>
          </cell>
          <cell r="M4053" t="str">
            <v>D</v>
          </cell>
          <cell r="N4053">
            <v>5</v>
          </cell>
          <cell r="P4053">
            <v>11330</v>
          </cell>
          <cell r="Q4053" t="str">
            <v>Female</v>
          </cell>
          <cell r="R4053" t="str">
            <v>[EA]</v>
          </cell>
          <cell r="S4053" t="str">
            <v xml:space="preserve">SLE </v>
          </cell>
          <cell r="T4053" t="str">
            <v>Unaffected Control</v>
          </cell>
          <cell r="U4053">
            <v>1988</v>
          </cell>
          <cell r="V4053">
            <v>21</v>
          </cell>
        </row>
        <row r="4054">
          <cell r="A4054" t="str">
            <v>AA04053</v>
          </cell>
          <cell r="B4054">
            <v>1</v>
          </cell>
          <cell r="C4054" t="str">
            <v>OCRD</v>
          </cell>
          <cell r="D4054">
            <v>337</v>
          </cell>
          <cell r="E4054">
            <v>40568</v>
          </cell>
          <cell r="F4054" t="str">
            <v>OCRD|0337</v>
          </cell>
          <cell r="G4054" t="str">
            <v>OCRD|0337|2011-01-25</v>
          </cell>
          <cell r="H4054" t="str">
            <v>S00337-V05035</v>
          </cell>
          <cell r="I4054">
            <v>5035</v>
          </cell>
          <cell r="J4054" t="str">
            <v>RNA</v>
          </cell>
          <cell r="K4054" t="str">
            <v>Micro</v>
          </cell>
          <cell r="L4054" t="str">
            <v>Plate 2</v>
          </cell>
          <cell r="M4054" t="str">
            <v>D</v>
          </cell>
          <cell r="N4054">
            <v>6</v>
          </cell>
          <cell r="P4054">
            <v>11330</v>
          </cell>
          <cell r="Q4054" t="str">
            <v>Female</v>
          </cell>
          <cell r="R4054" t="str">
            <v>[EA]</v>
          </cell>
          <cell r="S4054" t="str">
            <v xml:space="preserve">SLE </v>
          </cell>
          <cell r="T4054" t="str">
            <v>Unaffected Control</v>
          </cell>
          <cell r="U4054">
            <v>1988</v>
          </cell>
          <cell r="V4054">
            <v>23</v>
          </cell>
        </row>
        <row r="4055">
          <cell r="A4055" t="str">
            <v>AA04054</v>
          </cell>
          <cell r="B4055">
            <v>1</v>
          </cell>
          <cell r="C4055" t="str">
            <v>OCRD</v>
          </cell>
          <cell r="D4055">
            <v>104</v>
          </cell>
          <cell r="E4055">
            <v>40162</v>
          </cell>
          <cell r="F4055" t="str">
            <v>OCRD|0104</v>
          </cell>
          <cell r="G4055" t="str">
            <v>OCRD|0104|2009-12-15</v>
          </cell>
          <cell r="H4055" t="str">
            <v>S00104-V03778</v>
          </cell>
          <cell r="I4055">
            <v>3778</v>
          </cell>
          <cell r="J4055" t="str">
            <v>RNA</v>
          </cell>
          <cell r="K4055" t="str">
            <v>Micro</v>
          </cell>
          <cell r="L4055" t="str">
            <v>Plate 2</v>
          </cell>
          <cell r="M4055" t="str">
            <v>D</v>
          </cell>
          <cell r="N4055">
            <v>7</v>
          </cell>
          <cell r="P4055">
            <v>11307</v>
          </cell>
          <cell r="Q4055" t="str">
            <v>Female</v>
          </cell>
          <cell r="R4055" t="str">
            <v>[AA]</v>
          </cell>
          <cell r="S4055" t="str">
            <v xml:space="preserve">SLE </v>
          </cell>
          <cell r="T4055" t="str">
            <v>Unaffected Control</v>
          </cell>
          <cell r="U4055">
            <v>1956</v>
          </cell>
          <cell r="V4055">
            <v>53</v>
          </cell>
        </row>
        <row r="4056">
          <cell r="A4056" t="str">
            <v>AA04055</v>
          </cell>
          <cell r="B4056">
            <v>1</v>
          </cell>
          <cell r="C4056" t="str">
            <v>OCRD</v>
          </cell>
          <cell r="D4056">
            <v>611</v>
          </cell>
          <cell r="E4056">
            <v>41099</v>
          </cell>
          <cell r="F4056" t="str">
            <v>OCRD|0611</v>
          </cell>
          <cell r="G4056" t="str">
            <v>OCRD|0611|2012-07-09</v>
          </cell>
          <cell r="H4056" t="str">
            <v>S00611-V05986</v>
          </cell>
          <cell r="I4056">
            <v>5986</v>
          </cell>
          <cell r="J4056" t="str">
            <v>RNA</v>
          </cell>
          <cell r="K4056" t="str">
            <v>Micro</v>
          </cell>
          <cell r="L4056" t="str">
            <v>Plate 2</v>
          </cell>
          <cell r="M4056" t="str">
            <v>D</v>
          </cell>
          <cell r="N4056">
            <v>8</v>
          </cell>
          <cell r="P4056">
            <v>13196</v>
          </cell>
          <cell r="Q4056" t="str">
            <v>Female</v>
          </cell>
          <cell r="R4056" t="str">
            <v>[EA]</v>
          </cell>
          <cell r="S4056" t="str">
            <v xml:space="preserve">SLE </v>
          </cell>
          <cell r="T4056" t="str">
            <v>Unaffected Control</v>
          </cell>
          <cell r="U4056">
            <v>1981</v>
          </cell>
          <cell r="V4056">
            <v>31</v>
          </cell>
        </row>
        <row r="4057">
          <cell r="A4057" t="str">
            <v>AA04056</v>
          </cell>
          <cell r="B4057">
            <v>1</v>
          </cell>
          <cell r="C4057" t="str">
            <v>OCRD</v>
          </cell>
          <cell r="D4057">
            <v>783</v>
          </cell>
          <cell r="E4057">
            <v>42156</v>
          </cell>
          <cell r="F4057" t="str">
            <v>OCRD|0783</v>
          </cell>
          <cell r="G4057" t="str">
            <v>OCRD|0783|2015-06-01</v>
          </cell>
          <cell r="H4057" t="str">
            <v>S00783-V07540</v>
          </cell>
          <cell r="I4057">
            <v>7540</v>
          </cell>
          <cell r="J4057" t="str">
            <v>RNA</v>
          </cell>
          <cell r="K4057" t="str">
            <v>Micro</v>
          </cell>
          <cell r="L4057" t="str">
            <v>Plate 2</v>
          </cell>
          <cell r="M4057" t="str">
            <v>D</v>
          </cell>
          <cell r="N4057">
            <v>9</v>
          </cell>
          <cell r="P4057">
            <v>20086</v>
          </cell>
          <cell r="Q4057" t="str">
            <v>Female</v>
          </cell>
          <cell r="R4057" t="str">
            <v>[A]</v>
          </cell>
          <cell r="S4057" t="str">
            <v xml:space="preserve">SLE </v>
          </cell>
          <cell r="T4057" t="str">
            <v>Unaffected Control</v>
          </cell>
          <cell r="U4057">
            <v>1987</v>
          </cell>
          <cell r="V4057">
            <v>28</v>
          </cell>
        </row>
        <row r="4058">
          <cell r="A4058" t="str">
            <v>AA04057</v>
          </cell>
          <cell r="B4058">
            <v>1</v>
          </cell>
          <cell r="C4058" t="str">
            <v>OCRD</v>
          </cell>
          <cell r="D4058">
            <v>266</v>
          </cell>
          <cell r="E4058">
            <v>40395</v>
          </cell>
          <cell r="F4058" t="str">
            <v>OCRD|0266</v>
          </cell>
          <cell r="G4058" t="str">
            <v>OCRD|0266|2010-08-05</v>
          </cell>
          <cell r="H4058" t="str">
            <v>S00266-V04486</v>
          </cell>
          <cell r="I4058">
            <v>4486</v>
          </cell>
          <cell r="J4058" t="str">
            <v>RNA</v>
          </cell>
          <cell r="K4058" t="str">
            <v>Micro</v>
          </cell>
          <cell r="L4058" t="str">
            <v>Plate 2</v>
          </cell>
          <cell r="M4058" t="str">
            <v>D</v>
          </cell>
          <cell r="N4058">
            <v>10</v>
          </cell>
          <cell r="P4058">
            <v>11209</v>
          </cell>
          <cell r="Q4058" t="str">
            <v>Female</v>
          </cell>
          <cell r="R4058" t="str">
            <v>[EA]</v>
          </cell>
          <cell r="S4058" t="str">
            <v xml:space="preserve">SLE </v>
          </cell>
          <cell r="T4058" t="str">
            <v>Unaffected Control</v>
          </cell>
          <cell r="U4058">
            <v>1935</v>
          </cell>
          <cell r="V4058">
            <v>75</v>
          </cell>
        </row>
        <row r="4059">
          <cell r="A4059" t="str">
            <v>AA04058</v>
          </cell>
          <cell r="B4059">
            <v>1</v>
          </cell>
          <cell r="C4059" t="str">
            <v>OCRD</v>
          </cell>
          <cell r="D4059">
            <v>253</v>
          </cell>
          <cell r="E4059">
            <v>40399</v>
          </cell>
          <cell r="F4059" t="str">
            <v>OCRD|0253</v>
          </cell>
          <cell r="G4059" t="str">
            <v>OCRD|0253|2010-08-09</v>
          </cell>
          <cell r="H4059" t="str">
            <v>S00253-V04490</v>
          </cell>
          <cell r="I4059">
            <v>4490</v>
          </cell>
          <cell r="J4059" t="str">
            <v>RNA</v>
          </cell>
          <cell r="K4059" t="str">
            <v>Micro</v>
          </cell>
          <cell r="L4059" t="str">
            <v>Plate 2</v>
          </cell>
          <cell r="M4059" t="str">
            <v>D</v>
          </cell>
          <cell r="N4059">
            <v>11</v>
          </cell>
          <cell r="P4059">
            <v>10357</v>
          </cell>
          <cell r="Q4059" t="str">
            <v>Female</v>
          </cell>
          <cell r="R4059" t="str">
            <v>[AI]</v>
          </cell>
          <cell r="S4059" t="str">
            <v xml:space="preserve">SLE </v>
          </cell>
          <cell r="T4059" t="str">
            <v>Unaffected Control</v>
          </cell>
          <cell r="U4059">
            <v>1949</v>
          </cell>
          <cell r="V4059">
            <v>61</v>
          </cell>
        </row>
        <row r="4060">
          <cell r="A4060" t="str">
            <v>AA04059</v>
          </cell>
          <cell r="B4060">
            <v>1</v>
          </cell>
          <cell r="C4060" t="str">
            <v>CE</v>
          </cell>
          <cell r="D4060">
            <v>541938</v>
          </cell>
          <cell r="E4060">
            <v>40351</v>
          </cell>
          <cell r="F4060" t="str">
            <v>CE|541938</v>
          </cell>
          <cell r="G4060" t="str">
            <v>CE|541938|2010-06-22</v>
          </cell>
          <cell r="H4060" t="str">
            <v>none</v>
          </cell>
          <cell r="I4060">
            <v>541938</v>
          </cell>
          <cell r="J4060" t="str">
            <v>RNA</v>
          </cell>
          <cell r="K4060" t="str">
            <v>Micro</v>
          </cell>
          <cell r="L4060" t="str">
            <v>Plate 2</v>
          </cell>
          <cell r="M4060" t="str">
            <v>D</v>
          </cell>
          <cell r="N4060">
            <v>12</v>
          </cell>
          <cell r="P4060">
            <v>14197</v>
          </cell>
          <cell r="Q4060" t="str">
            <v>Female</v>
          </cell>
          <cell r="R4060" t="str">
            <v>[AI]</v>
          </cell>
          <cell r="S4060" t="str">
            <v>Control</v>
          </cell>
          <cell r="T4060" t="str">
            <v>Unaffected Control</v>
          </cell>
          <cell r="U4060">
            <v>1942</v>
          </cell>
          <cell r="V4060">
            <v>68</v>
          </cell>
        </row>
        <row r="4061">
          <cell r="A4061" t="str">
            <v>AA04060</v>
          </cell>
          <cell r="B4061">
            <v>1</v>
          </cell>
          <cell r="C4061" t="str">
            <v>OCRD</v>
          </cell>
          <cell r="D4061">
            <v>211</v>
          </cell>
          <cell r="E4061">
            <v>40024</v>
          </cell>
          <cell r="F4061" t="str">
            <v>OCRD|0211</v>
          </cell>
          <cell r="G4061" t="str">
            <v>OCRD|0211|2009-07-30</v>
          </cell>
          <cell r="H4061" t="str">
            <v>S00211-V03407</v>
          </cell>
          <cell r="I4061">
            <v>3407</v>
          </cell>
          <cell r="J4061" t="str">
            <v>RNA</v>
          </cell>
          <cell r="K4061" t="str">
            <v>Micro</v>
          </cell>
          <cell r="L4061" t="str">
            <v>Plate 2</v>
          </cell>
          <cell r="M4061" t="str">
            <v>E</v>
          </cell>
          <cell r="N4061">
            <v>1</v>
          </cell>
          <cell r="P4061">
            <v>10458</v>
          </cell>
          <cell r="Q4061" t="str">
            <v>Male</v>
          </cell>
          <cell r="R4061" t="str">
            <v>[EA]</v>
          </cell>
          <cell r="S4061" t="str">
            <v xml:space="preserve">SLE </v>
          </cell>
          <cell r="T4061" t="str">
            <v>Unaffected Control</v>
          </cell>
          <cell r="U4061">
            <v>1959</v>
          </cell>
          <cell r="V4061">
            <v>50</v>
          </cell>
        </row>
        <row r="4062">
          <cell r="A4062" t="str">
            <v>AA04061</v>
          </cell>
          <cell r="B4062">
            <v>1</v>
          </cell>
          <cell r="C4062" t="str">
            <v>OCRD</v>
          </cell>
          <cell r="D4062">
            <v>211</v>
          </cell>
          <cell r="E4062">
            <v>40640</v>
          </cell>
          <cell r="F4062" t="str">
            <v>OCRD|0211</v>
          </cell>
          <cell r="G4062" t="str">
            <v>OCRD|0211|2011-04-07</v>
          </cell>
          <cell r="H4062" t="str">
            <v>S00211-V05267</v>
          </cell>
          <cell r="I4062">
            <v>5267</v>
          </cell>
          <cell r="J4062" t="str">
            <v>RNA</v>
          </cell>
          <cell r="K4062" t="str">
            <v>Micro</v>
          </cell>
          <cell r="L4062" t="str">
            <v>Plate 2</v>
          </cell>
          <cell r="M4062" t="str">
            <v>E</v>
          </cell>
          <cell r="N4062">
            <v>2</v>
          </cell>
          <cell r="P4062">
            <v>10458</v>
          </cell>
          <cell r="Q4062" t="str">
            <v>Male</v>
          </cell>
          <cell r="R4062" t="str">
            <v>[EA]</v>
          </cell>
          <cell r="S4062" t="str">
            <v xml:space="preserve">SLE </v>
          </cell>
          <cell r="T4062" t="str">
            <v>Unaffected Control</v>
          </cell>
          <cell r="U4062">
            <v>1959</v>
          </cell>
          <cell r="V4062">
            <v>52</v>
          </cell>
        </row>
        <row r="4063">
          <cell r="A4063" t="str">
            <v>AA04062</v>
          </cell>
          <cell r="B4063">
            <v>1</v>
          </cell>
          <cell r="C4063" t="str">
            <v>OCRD</v>
          </cell>
          <cell r="D4063">
            <v>262</v>
          </cell>
          <cell r="E4063">
            <v>40332</v>
          </cell>
          <cell r="F4063" t="str">
            <v>OCRD|0262</v>
          </cell>
          <cell r="G4063" t="str">
            <v>OCRD|0262|2010-06-03</v>
          </cell>
          <cell r="H4063" t="str">
            <v>S00262-V04293</v>
          </cell>
          <cell r="I4063">
            <v>4293</v>
          </cell>
          <cell r="J4063" t="str">
            <v>RNA</v>
          </cell>
          <cell r="K4063" t="str">
            <v>Micro</v>
          </cell>
          <cell r="L4063" t="str">
            <v>Plate 2</v>
          </cell>
          <cell r="M4063" t="str">
            <v>E</v>
          </cell>
          <cell r="N4063">
            <v>3</v>
          </cell>
          <cell r="P4063">
            <v>17417</v>
          </cell>
          <cell r="Q4063" t="str">
            <v>Female</v>
          </cell>
          <cell r="R4063" t="str">
            <v>[EA]</v>
          </cell>
          <cell r="S4063" t="str">
            <v xml:space="preserve">SLE </v>
          </cell>
          <cell r="T4063" t="str">
            <v>Unaffected Control</v>
          </cell>
          <cell r="U4063">
            <v>1953</v>
          </cell>
          <cell r="V4063">
            <v>57</v>
          </cell>
        </row>
        <row r="4064">
          <cell r="A4064" t="str">
            <v>AA04063</v>
          </cell>
          <cell r="B4064">
            <v>1</v>
          </cell>
          <cell r="C4064" t="str">
            <v>OCRD</v>
          </cell>
          <cell r="D4064">
            <v>262</v>
          </cell>
          <cell r="E4064">
            <v>40848</v>
          </cell>
          <cell r="F4064" t="str">
            <v>OCRD|0262</v>
          </cell>
          <cell r="G4064" t="str">
            <v>OCRD|0262|2011-11-01</v>
          </cell>
          <cell r="H4064" t="str">
            <v>S00262-V05753</v>
          </cell>
          <cell r="I4064">
            <v>5753</v>
          </cell>
          <cell r="J4064" t="str">
            <v>RNA</v>
          </cell>
          <cell r="K4064" t="str">
            <v>Micro</v>
          </cell>
          <cell r="L4064" t="str">
            <v>Plate 2</v>
          </cell>
          <cell r="M4064" t="str">
            <v>E</v>
          </cell>
          <cell r="N4064">
            <v>4</v>
          </cell>
          <cell r="P4064">
            <v>17417</v>
          </cell>
          <cell r="Q4064" t="str">
            <v>Female</v>
          </cell>
          <cell r="R4064" t="str">
            <v>[EA]</v>
          </cell>
          <cell r="S4064" t="str">
            <v xml:space="preserve">SLE </v>
          </cell>
          <cell r="T4064" t="str">
            <v>Unaffected Control</v>
          </cell>
          <cell r="U4064">
            <v>1953</v>
          </cell>
          <cell r="V4064">
            <v>58</v>
          </cell>
        </row>
        <row r="4065">
          <cell r="A4065" t="str">
            <v>AA04064</v>
          </cell>
          <cell r="B4065">
            <v>1</v>
          </cell>
          <cell r="C4065" t="str">
            <v>OCRD</v>
          </cell>
          <cell r="D4065">
            <v>372</v>
          </cell>
          <cell r="E4065">
            <v>41081</v>
          </cell>
          <cell r="F4065" t="str">
            <v>OCRD|0372</v>
          </cell>
          <cell r="G4065" t="str">
            <v>OCRD|0372|2012-06-21</v>
          </cell>
          <cell r="H4065" t="str">
            <v>S00372-V05950</v>
          </cell>
          <cell r="I4065">
            <v>5950</v>
          </cell>
          <cell r="J4065" t="str">
            <v>RNA</v>
          </cell>
          <cell r="K4065" t="str">
            <v>Micro</v>
          </cell>
          <cell r="L4065" t="str">
            <v>Plate 2</v>
          </cell>
          <cell r="M4065" t="str">
            <v>E</v>
          </cell>
          <cell r="N4065">
            <v>5</v>
          </cell>
          <cell r="P4065">
            <v>11189</v>
          </cell>
          <cell r="Q4065" t="str">
            <v>Female</v>
          </cell>
          <cell r="R4065" t="str">
            <v>[AA]</v>
          </cell>
          <cell r="S4065" t="str">
            <v xml:space="preserve">SLE </v>
          </cell>
          <cell r="T4065" t="str">
            <v>Unaffected Control</v>
          </cell>
          <cell r="U4065">
            <v>1965</v>
          </cell>
          <cell r="V4065">
            <v>47</v>
          </cell>
        </row>
        <row r="4066">
          <cell r="A4066" t="str">
            <v>AA04065</v>
          </cell>
          <cell r="B4066">
            <v>1</v>
          </cell>
          <cell r="C4066" t="str">
            <v>OCRD</v>
          </cell>
          <cell r="D4066">
            <v>372</v>
          </cell>
          <cell r="E4066">
            <v>41277</v>
          </cell>
          <cell r="F4066" t="str">
            <v>OCRD|0372</v>
          </cell>
          <cell r="G4066" t="str">
            <v>OCRD|0372|2013-01-03</v>
          </cell>
          <cell r="H4066" t="str">
            <v>S00372-V06169</v>
          </cell>
          <cell r="I4066">
            <v>6169</v>
          </cell>
          <cell r="J4066" t="str">
            <v>RNA</v>
          </cell>
          <cell r="K4066" t="str">
            <v>Micro</v>
          </cell>
          <cell r="L4066" t="str">
            <v>Plate 2</v>
          </cell>
          <cell r="M4066" t="str">
            <v>E</v>
          </cell>
          <cell r="N4066">
            <v>6</v>
          </cell>
          <cell r="P4066">
            <v>11189</v>
          </cell>
          <cell r="Q4066" t="str">
            <v>Female</v>
          </cell>
          <cell r="R4066" t="str">
            <v>[AA]</v>
          </cell>
          <cell r="S4066" t="str">
            <v xml:space="preserve">SLE </v>
          </cell>
          <cell r="T4066" t="str">
            <v>Unaffected Control</v>
          </cell>
          <cell r="U4066">
            <v>1965</v>
          </cell>
          <cell r="V4066">
            <v>48</v>
          </cell>
        </row>
        <row r="4067">
          <cell r="A4067" t="str">
            <v>AA04066</v>
          </cell>
          <cell r="B4067">
            <v>1</v>
          </cell>
          <cell r="C4067" t="str">
            <v>OCRD</v>
          </cell>
          <cell r="D4067">
            <v>52</v>
          </cell>
          <cell r="E4067">
            <v>40115</v>
          </cell>
          <cell r="F4067" t="str">
            <v>OCRD|0052</v>
          </cell>
          <cell r="G4067" t="str">
            <v>OCRD|0052|2009-10-29</v>
          </cell>
          <cell r="H4067" t="str">
            <v>S00052-V03644</v>
          </cell>
          <cell r="I4067">
            <v>3644</v>
          </cell>
          <cell r="J4067" t="str">
            <v>RNA</v>
          </cell>
          <cell r="K4067" t="str">
            <v>Micro</v>
          </cell>
          <cell r="L4067" t="str">
            <v>Plate 2</v>
          </cell>
          <cell r="M4067" t="str">
            <v>E</v>
          </cell>
          <cell r="N4067">
            <v>7</v>
          </cell>
          <cell r="P4067">
            <v>13185</v>
          </cell>
          <cell r="Q4067" t="str">
            <v>Female</v>
          </cell>
          <cell r="R4067" t="str">
            <v>[AI]</v>
          </cell>
          <cell r="S4067" t="str">
            <v xml:space="preserve">SLE </v>
          </cell>
          <cell r="T4067" t="str">
            <v>Unaffected Control</v>
          </cell>
          <cell r="U4067">
            <v>1972</v>
          </cell>
          <cell r="V4067">
            <v>37</v>
          </cell>
        </row>
        <row r="4068">
          <cell r="A4068" t="str">
            <v>AA04067</v>
          </cell>
          <cell r="B4068">
            <v>1</v>
          </cell>
          <cell r="C4068" t="str">
            <v>OCRD</v>
          </cell>
          <cell r="D4068">
            <v>320</v>
          </cell>
          <cell r="E4068">
            <v>40113</v>
          </cell>
          <cell r="F4068" t="str">
            <v>OCRD|0320</v>
          </cell>
          <cell r="G4068" t="str">
            <v>OCRD|0320|2009-10-27</v>
          </cell>
          <cell r="H4068" t="str">
            <v>S00320-V03633</v>
          </cell>
          <cell r="I4068">
            <v>3633</v>
          </cell>
          <cell r="J4068" t="str">
            <v>RNA</v>
          </cell>
          <cell r="K4068" t="str">
            <v>Micro</v>
          </cell>
          <cell r="L4068" t="str">
            <v>Plate 2</v>
          </cell>
          <cell r="M4068" t="str">
            <v>E</v>
          </cell>
          <cell r="N4068">
            <v>8</v>
          </cell>
          <cell r="P4068">
            <v>11199</v>
          </cell>
          <cell r="Q4068" t="str">
            <v>Female</v>
          </cell>
          <cell r="R4068" t="str">
            <v>[AA]</v>
          </cell>
          <cell r="S4068" t="str">
            <v xml:space="preserve">SLE </v>
          </cell>
          <cell r="T4068" t="str">
            <v>Unaffected Control</v>
          </cell>
          <cell r="U4068">
            <v>1978</v>
          </cell>
          <cell r="V4068">
            <v>31</v>
          </cell>
        </row>
        <row r="4069">
          <cell r="A4069" t="str">
            <v>AA04068</v>
          </cell>
          <cell r="B4069">
            <v>1</v>
          </cell>
          <cell r="C4069" t="str">
            <v>OCRD</v>
          </cell>
          <cell r="D4069">
            <v>442</v>
          </cell>
          <cell r="E4069">
            <v>40497</v>
          </cell>
          <cell r="F4069" t="str">
            <v>OCRD|0442</v>
          </cell>
          <cell r="G4069" t="str">
            <v>OCRD|0442|2010-11-15</v>
          </cell>
          <cell r="H4069" t="str">
            <v>S00442-V04804</v>
          </cell>
          <cell r="I4069">
            <v>4804</v>
          </cell>
          <cell r="J4069" t="str">
            <v>RNA</v>
          </cell>
          <cell r="K4069" t="str">
            <v>Micro</v>
          </cell>
          <cell r="L4069" t="str">
            <v>Plate 2</v>
          </cell>
          <cell r="M4069" t="str">
            <v>E</v>
          </cell>
          <cell r="N4069">
            <v>9</v>
          </cell>
          <cell r="P4069">
            <v>11228</v>
          </cell>
          <cell r="Q4069" t="str">
            <v>Female</v>
          </cell>
          <cell r="R4069" t="str">
            <v>[EA]</v>
          </cell>
          <cell r="S4069" t="str">
            <v xml:space="preserve">SLE </v>
          </cell>
          <cell r="T4069" t="str">
            <v>Unaffected Control</v>
          </cell>
          <cell r="U4069">
            <v>1980</v>
          </cell>
          <cell r="V4069">
            <v>30</v>
          </cell>
        </row>
        <row r="4070">
          <cell r="A4070" t="str">
            <v>AA04069</v>
          </cell>
          <cell r="B4070">
            <v>1</v>
          </cell>
          <cell r="C4070" t="str">
            <v>OCRD</v>
          </cell>
          <cell r="D4070">
            <v>401</v>
          </cell>
          <cell r="E4070">
            <v>40528</v>
          </cell>
          <cell r="F4070" t="str">
            <v>OCRD|0401</v>
          </cell>
          <cell r="G4070" t="str">
            <v>OCRD|0401|2010-12-16</v>
          </cell>
          <cell r="H4070" t="str">
            <v>S00401-V04898</v>
          </cell>
          <cell r="I4070">
            <v>4898</v>
          </cell>
          <cell r="J4070" t="str">
            <v>RNA</v>
          </cell>
          <cell r="K4070" t="str">
            <v>Micro</v>
          </cell>
          <cell r="L4070" t="str">
            <v>Plate 2</v>
          </cell>
          <cell r="M4070" t="str">
            <v>E</v>
          </cell>
          <cell r="N4070">
            <v>10</v>
          </cell>
          <cell r="P4070">
            <v>11344</v>
          </cell>
          <cell r="Q4070" t="str">
            <v>Female</v>
          </cell>
          <cell r="R4070" t="str">
            <v>[EA]</v>
          </cell>
          <cell r="S4070" t="str">
            <v xml:space="preserve">SLE </v>
          </cell>
          <cell r="T4070" t="str">
            <v>Unaffected Control</v>
          </cell>
          <cell r="U4070">
            <v>1978</v>
          </cell>
          <cell r="V4070">
            <v>32</v>
          </cell>
        </row>
        <row r="4071">
          <cell r="A4071" t="str">
            <v>AA04070</v>
          </cell>
          <cell r="B4071">
            <v>1</v>
          </cell>
          <cell r="C4071" t="str">
            <v>OCRD</v>
          </cell>
          <cell r="D4071">
            <v>52</v>
          </cell>
          <cell r="E4071">
            <v>41583</v>
          </cell>
          <cell r="F4071" t="str">
            <v>OCRD|0052</v>
          </cell>
          <cell r="G4071" t="str">
            <v>OCRD|0052|2013-11-05</v>
          </cell>
          <cell r="H4071" t="str">
            <v>S00052-V06660</v>
          </cell>
          <cell r="I4071">
            <v>6660</v>
          </cell>
          <cell r="J4071" t="str">
            <v>RNA</v>
          </cell>
          <cell r="K4071" t="str">
            <v>Micro</v>
          </cell>
          <cell r="L4071" t="str">
            <v>Plate 2</v>
          </cell>
          <cell r="M4071" t="str">
            <v>E</v>
          </cell>
          <cell r="N4071">
            <v>11</v>
          </cell>
          <cell r="P4071">
            <v>13185</v>
          </cell>
          <cell r="Q4071" t="str">
            <v>Female</v>
          </cell>
          <cell r="R4071" t="str">
            <v>[AI]</v>
          </cell>
          <cell r="S4071" t="str">
            <v xml:space="preserve">SLE </v>
          </cell>
          <cell r="T4071" t="str">
            <v>Unaffected Control</v>
          </cell>
          <cell r="U4071">
            <v>1972</v>
          </cell>
          <cell r="V4071">
            <v>41</v>
          </cell>
        </row>
        <row r="4072">
          <cell r="A4072" t="str">
            <v>AA04071</v>
          </cell>
          <cell r="B4072">
            <v>1</v>
          </cell>
          <cell r="C4072" t="str">
            <v>OCRD</v>
          </cell>
          <cell r="D4072">
            <v>729</v>
          </cell>
          <cell r="E4072">
            <v>41858</v>
          </cell>
          <cell r="F4072" t="str">
            <v>OCRD|0729</v>
          </cell>
          <cell r="G4072" t="str">
            <v>OCRD|0729|2014-08-07</v>
          </cell>
          <cell r="H4072" t="str">
            <v>S00729-V07065</v>
          </cell>
          <cell r="I4072">
            <v>7065</v>
          </cell>
          <cell r="J4072" t="str">
            <v>RNA</v>
          </cell>
          <cell r="K4072" t="str">
            <v>Micro</v>
          </cell>
          <cell r="L4072" t="str">
            <v>Plate 2</v>
          </cell>
          <cell r="M4072" t="str">
            <v>E</v>
          </cell>
          <cell r="N4072">
            <v>12</v>
          </cell>
          <cell r="P4072">
            <v>17426</v>
          </cell>
          <cell r="Q4072" t="str">
            <v>Female</v>
          </cell>
          <cell r="R4072" t="str">
            <v>[AI][EA]</v>
          </cell>
          <cell r="S4072" t="str">
            <v>Control</v>
          </cell>
          <cell r="T4072" t="str">
            <v>Unaffected Control</v>
          </cell>
          <cell r="U4072">
            <v>1958</v>
          </cell>
          <cell r="V4072">
            <v>56</v>
          </cell>
        </row>
        <row r="4073">
          <cell r="A4073" t="str">
            <v>AA04072</v>
          </cell>
          <cell r="B4073">
            <v>1</v>
          </cell>
          <cell r="C4073" t="str">
            <v>OCRD</v>
          </cell>
          <cell r="D4073">
            <v>330</v>
          </cell>
          <cell r="E4073">
            <v>40134</v>
          </cell>
          <cell r="F4073" t="str">
            <v>OCRD|0330</v>
          </cell>
          <cell r="G4073" t="str">
            <v>OCRD|0330|2009-11-17</v>
          </cell>
          <cell r="H4073" t="str">
            <v>S00330-V03689</v>
          </cell>
          <cell r="I4073">
            <v>3689</v>
          </cell>
          <cell r="J4073" t="str">
            <v>RNA</v>
          </cell>
          <cell r="K4073" t="str">
            <v>Micro</v>
          </cell>
          <cell r="L4073" t="str">
            <v>Plate 2</v>
          </cell>
          <cell r="M4073" t="str">
            <v>F</v>
          </cell>
          <cell r="N4073">
            <v>1</v>
          </cell>
          <cell r="P4073">
            <v>11122</v>
          </cell>
          <cell r="Q4073" t="str">
            <v>Female</v>
          </cell>
          <cell r="R4073" t="str">
            <v>[EA]</v>
          </cell>
          <cell r="S4073" t="str">
            <v xml:space="preserve">SLE </v>
          </cell>
          <cell r="T4073" t="str">
            <v>Unaffected Control</v>
          </cell>
          <cell r="U4073">
            <v>1944</v>
          </cell>
          <cell r="V4073">
            <v>65</v>
          </cell>
        </row>
        <row r="4074">
          <cell r="A4074" t="str">
            <v>AA04073</v>
          </cell>
          <cell r="B4074">
            <v>1</v>
          </cell>
          <cell r="C4074" t="str">
            <v>OCRD</v>
          </cell>
          <cell r="D4074">
            <v>330</v>
          </cell>
          <cell r="E4074">
            <v>41842</v>
          </cell>
          <cell r="F4074" t="str">
            <v>OCRD|0330</v>
          </cell>
          <cell r="G4074" t="str">
            <v>OCRD|0330|2014-07-22</v>
          </cell>
          <cell r="H4074" t="str">
            <v>S00330-V07042</v>
          </cell>
          <cell r="I4074">
            <v>7042</v>
          </cell>
          <cell r="J4074" t="str">
            <v>RNA</v>
          </cell>
          <cell r="K4074" t="str">
            <v>Micro</v>
          </cell>
          <cell r="L4074" t="str">
            <v>Plate 2</v>
          </cell>
          <cell r="M4074" t="str">
            <v>F</v>
          </cell>
          <cell r="N4074">
            <v>2</v>
          </cell>
          <cell r="P4074">
            <v>11122</v>
          </cell>
          <cell r="Q4074" t="str">
            <v>Female</v>
          </cell>
          <cell r="R4074" t="str">
            <v>[EA]</v>
          </cell>
          <cell r="S4074" t="str">
            <v xml:space="preserve">SLE </v>
          </cell>
          <cell r="T4074" t="str">
            <v>Unaffected Control</v>
          </cell>
          <cell r="U4074">
            <v>1944</v>
          </cell>
          <cell r="V4074">
            <v>70</v>
          </cell>
        </row>
        <row r="4075">
          <cell r="A4075" t="str">
            <v>AA04074</v>
          </cell>
          <cell r="B4075">
            <v>1</v>
          </cell>
          <cell r="C4075" t="str">
            <v>OCRD</v>
          </cell>
          <cell r="D4075">
            <v>469</v>
          </cell>
          <cell r="E4075">
            <v>40652</v>
          </cell>
          <cell r="F4075" t="str">
            <v>OCRD|0469</v>
          </cell>
          <cell r="G4075" t="str">
            <v>OCRD|0469|2011-04-19</v>
          </cell>
          <cell r="H4075" t="str">
            <v>S00469-V05301</v>
          </cell>
          <cell r="I4075">
            <v>5301</v>
          </cell>
          <cell r="J4075" t="str">
            <v>RNA</v>
          </cell>
          <cell r="K4075" t="str">
            <v>Micro</v>
          </cell>
          <cell r="L4075" t="str">
            <v>Plate 2</v>
          </cell>
          <cell r="M4075" t="str">
            <v>F</v>
          </cell>
          <cell r="N4075">
            <v>3</v>
          </cell>
          <cell r="P4075">
            <v>11281</v>
          </cell>
          <cell r="Q4075" t="str">
            <v>Male</v>
          </cell>
          <cell r="R4075" t="str">
            <v>[AA]</v>
          </cell>
          <cell r="S4075" t="str">
            <v xml:space="preserve">SLE </v>
          </cell>
          <cell r="T4075" t="str">
            <v>Unaffected Control</v>
          </cell>
          <cell r="U4075">
            <v>1945</v>
          </cell>
          <cell r="V4075">
            <v>66</v>
          </cell>
        </row>
        <row r="4076">
          <cell r="A4076" t="str">
            <v>AA04075</v>
          </cell>
          <cell r="B4076">
            <v>1</v>
          </cell>
          <cell r="C4076" t="str">
            <v>OCRD</v>
          </cell>
          <cell r="D4076">
            <v>469</v>
          </cell>
          <cell r="E4076">
            <v>41345</v>
          </cell>
          <cell r="F4076" t="str">
            <v>OCRD|0469</v>
          </cell>
          <cell r="G4076" t="str">
            <v>OCRD|0469|2013-03-12</v>
          </cell>
          <cell r="H4076" t="str">
            <v>S00469-V06267</v>
          </cell>
          <cell r="I4076">
            <v>6267</v>
          </cell>
          <cell r="J4076" t="str">
            <v>RNA</v>
          </cell>
          <cell r="K4076" t="str">
            <v>Micro</v>
          </cell>
          <cell r="L4076" t="str">
            <v>Plate 2</v>
          </cell>
          <cell r="M4076" t="str">
            <v>F</v>
          </cell>
          <cell r="N4076">
            <v>4</v>
          </cell>
          <cell r="P4076">
            <v>11281</v>
          </cell>
          <cell r="Q4076" t="str">
            <v>Male</v>
          </cell>
          <cell r="R4076" t="str">
            <v>[AA]</v>
          </cell>
          <cell r="S4076" t="str">
            <v xml:space="preserve">SLE </v>
          </cell>
          <cell r="T4076" t="str">
            <v>Unaffected Control</v>
          </cell>
          <cell r="U4076">
            <v>1945</v>
          </cell>
          <cell r="V4076">
            <v>68</v>
          </cell>
        </row>
        <row r="4077">
          <cell r="A4077" t="str">
            <v>AA04076</v>
          </cell>
          <cell r="B4077">
            <v>1</v>
          </cell>
          <cell r="C4077" t="str">
            <v>OCRD</v>
          </cell>
          <cell r="D4077">
            <v>99</v>
          </cell>
          <cell r="E4077">
            <v>40155</v>
          </cell>
          <cell r="F4077" t="str">
            <v>OCRD|0099</v>
          </cell>
          <cell r="G4077" t="str">
            <v>OCRD|0099|2009-12-08</v>
          </cell>
          <cell r="H4077" t="str">
            <v>S00099-V03746</v>
          </cell>
          <cell r="I4077">
            <v>3746</v>
          </cell>
          <cell r="J4077" t="str">
            <v>RNA</v>
          </cell>
          <cell r="K4077" t="str">
            <v>Micro</v>
          </cell>
          <cell r="L4077" t="str">
            <v>Plate 2</v>
          </cell>
          <cell r="M4077" t="str">
            <v>F</v>
          </cell>
          <cell r="N4077">
            <v>5</v>
          </cell>
          <cell r="P4077">
            <v>9306</v>
          </cell>
          <cell r="Q4077" t="str">
            <v>Female</v>
          </cell>
          <cell r="R4077" t="str">
            <v>[A]</v>
          </cell>
          <cell r="S4077" t="str">
            <v xml:space="preserve">SLE </v>
          </cell>
          <cell r="T4077" t="str">
            <v>Unaffected Control</v>
          </cell>
          <cell r="U4077">
            <v>1974</v>
          </cell>
          <cell r="V4077">
            <v>35</v>
          </cell>
        </row>
        <row r="4078">
          <cell r="A4078" t="str">
            <v>AA04077</v>
          </cell>
          <cell r="B4078">
            <v>1</v>
          </cell>
          <cell r="C4078" t="str">
            <v>OCRD</v>
          </cell>
          <cell r="D4078">
            <v>99</v>
          </cell>
          <cell r="E4078">
            <v>41051</v>
          </cell>
          <cell r="F4078" t="str">
            <v>OCRD|0099</v>
          </cell>
          <cell r="G4078" t="str">
            <v>OCRD|0099|2012-05-22</v>
          </cell>
          <cell r="H4078" t="str">
            <v>S00099-V05920</v>
          </cell>
          <cell r="I4078">
            <v>5920</v>
          </cell>
          <cell r="J4078" t="str">
            <v>RNA</v>
          </cell>
          <cell r="K4078" t="str">
            <v>Micro</v>
          </cell>
          <cell r="L4078" t="str">
            <v>Plate 2</v>
          </cell>
          <cell r="M4078" t="str">
            <v>F</v>
          </cell>
          <cell r="N4078">
            <v>6</v>
          </cell>
          <cell r="P4078">
            <v>9306</v>
          </cell>
          <cell r="Q4078" t="str">
            <v>Female</v>
          </cell>
          <cell r="R4078" t="str">
            <v>[A]</v>
          </cell>
          <cell r="S4078" t="str">
            <v xml:space="preserve">SLE </v>
          </cell>
          <cell r="T4078" t="str">
            <v>Unaffected Control</v>
          </cell>
          <cell r="U4078">
            <v>1974</v>
          </cell>
          <cell r="V4078">
            <v>38</v>
          </cell>
        </row>
        <row r="4079">
          <cell r="A4079" t="str">
            <v>AA04078</v>
          </cell>
          <cell r="B4079">
            <v>1</v>
          </cell>
          <cell r="C4079" t="str">
            <v>OCRD</v>
          </cell>
          <cell r="D4079">
            <v>452</v>
          </cell>
          <cell r="E4079">
            <v>40696</v>
          </cell>
          <cell r="F4079" t="str">
            <v>OCRD|0452</v>
          </cell>
          <cell r="G4079" t="str">
            <v>OCRD|0452|2011-06-02</v>
          </cell>
          <cell r="H4079" t="str">
            <v>S00452-V05449</v>
          </cell>
          <cell r="I4079">
            <v>5449</v>
          </cell>
          <cell r="J4079" t="str">
            <v>RNA</v>
          </cell>
          <cell r="K4079" t="str">
            <v>Micro</v>
          </cell>
          <cell r="L4079" t="str">
            <v>Plate 2</v>
          </cell>
          <cell r="M4079" t="str">
            <v>F</v>
          </cell>
          <cell r="N4079">
            <v>7</v>
          </cell>
          <cell r="P4079">
            <v>13189</v>
          </cell>
          <cell r="Q4079" t="str">
            <v>Female</v>
          </cell>
          <cell r="R4079" t="str">
            <v>[EA]</v>
          </cell>
          <cell r="S4079" t="str">
            <v xml:space="preserve">SLE </v>
          </cell>
          <cell r="T4079" t="str">
            <v>Unaffected Control</v>
          </cell>
          <cell r="U4079">
            <v>1967</v>
          </cell>
          <cell r="V4079">
            <v>44</v>
          </cell>
        </row>
        <row r="4080">
          <cell r="A4080" t="str">
            <v>AA04079</v>
          </cell>
          <cell r="B4080">
            <v>1</v>
          </cell>
          <cell r="C4080" t="str">
            <v>OCRD</v>
          </cell>
          <cell r="D4080">
            <v>452</v>
          </cell>
          <cell r="E4080">
            <v>41688</v>
          </cell>
          <cell r="F4080" t="str">
            <v>OCRD|0452</v>
          </cell>
          <cell r="G4080" t="str">
            <v>OCRD|0452|2014-02-18</v>
          </cell>
          <cell r="H4080" t="str">
            <v>S00452-V06823</v>
          </cell>
          <cell r="I4080">
            <v>6823</v>
          </cell>
          <cell r="J4080" t="str">
            <v>RNA</v>
          </cell>
          <cell r="K4080" t="str">
            <v>Micro</v>
          </cell>
          <cell r="L4080" t="str">
            <v>Plate 2</v>
          </cell>
          <cell r="M4080" t="str">
            <v>F</v>
          </cell>
          <cell r="N4080">
            <v>8</v>
          </cell>
          <cell r="P4080">
            <v>13189</v>
          </cell>
          <cell r="Q4080" t="str">
            <v>Female</v>
          </cell>
          <cell r="R4080" t="str">
            <v>[EA]</v>
          </cell>
          <cell r="S4080" t="str">
            <v xml:space="preserve">SLE </v>
          </cell>
          <cell r="T4080" t="str">
            <v>Unaffected Control</v>
          </cell>
          <cell r="U4080">
            <v>1967</v>
          </cell>
          <cell r="V4080">
            <v>47</v>
          </cell>
        </row>
        <row r="4081">
          <cell r="A4081" t="str">
            <v>AA04080</v>
          </cell>
          <cell r="B4081">
            <v>1</v>
          </cell>
          <cell r="C4081" t="str">
            <v>OCRD</v>
          </cell>
          <cell r="D4081">
            <v>27</v>
          </cell>
          <cell r="E4081">
            <v>40280</v>
          </cell>
          <cell r="F4081" t="str">
            <v>OCRD|0027</v>
          </cell>
          <cell r="G4081" t="str">
            <v>OCRD|0027|2010-04-12</v>
          </cell>
          <cell r="H4081" t="str">
            <v>S00027-V04136</v>
          </cell>
          <cell r="I4081">
            <v>4136</v>
          </cell>
          <cell r="J4081" t="str">
            <v>RNA</v>
          </cell>
          <cell r="K4081" t="str">
            <v>Micro</v>
          </cell>
          <cell r="L4081" t="str">
            <v>Plate 2</v>
          </cell>
          <cell r="M4081" t="str">
            <v>F</v>
          </cell>
          <cell r="N4081">
            <v>9</v>
          </cell>
          <cell r="P4081">
            <v>11285</v>
          </cell>
          <cell r="Q4081" t="str">
            <v>Female</v>
          </cell>
          <cell r="R4081" t="str">
            <v>[EA]</v>
          </cell>
          <cell r="S4081" t="str">
            <v xml:space="preserve">SLE </v>
          </cell>
          <cell r="T4081" t="str">
            <v>Unaffected Control</v>
          </cell>
          <cell r="U4081">
            <v>1971</v>
          </cell>
          <cell r="V4081">
            <v>39</v>
          </cell>
        </row>
        <row r="4082">
          <cell r="A4082" t="str">
            <v>AA04081</v>
          </cell>
          <cell r="B4082">
            <v>1</v>
          </cell>
          <cell r="C4082" t="str">
            <v>OCRD</v>
          </cell>
          <cell r="D4082">
            <v>148</v>
          </cell>
          <cell r="E4082">
            <v>40360</v>
          </cell>
          <cell r="F4082" t="str">
            <v>OCRD|0148</v>
          </cell>
          <cell r="G4082" t="str">
            <v>OCRD|0148|2010-07-01</v>
          </cell>
          <cell r="H4082" t="str">
            <v>S00148-V04363</v>
          </cell>
          <cell r="I4082">
            <v>4363</v>
          </cell>
          <cell r="J4082" t="str">
            <v>RNA</v>
          </cell>
          <cell r="K4082" t="str">
            <v>Micro</v>
          </cell>
          <cell r="L4082" t="str">
            <v>Plate 2</v>
          </cell>
          <cell r="M4082" t="str">
            <v>F</v>
          </cell>
          <cell r="N4082">
            <v>10</v>
          </cell>
          <cell r="P4082">
            <v>11255</v>
          </cell>
          <cell r="Q4082" t="str">
            <v>Female</v>
          </cell>
          <cell r="R4082" t="str">
            <v>[AA]</v>
          </cell>
          <cell r="S4082" t="str">
            <v xml:space="preserve">SLE </v>
          </cell>
          <cell r="T4082" t="str">
            <v>Unaffected Control</v>
          </cell>
          <cell r="U4082">
            <v>1973</v>
          </cell>
          <cell r="V4082">
            <v>37</v>
          </cell>
        </row>
        <row r="4083">
          <cell r="A4083" t="str">
            <v>AA04082</v>
          </cell>
          <cell r="B4083">
            <v>1</v>
          </cell>
          <cell r="C4083" t="str">
            <v>OCRD</v>
          </cell>
          <cell r="D4083">
            <v>218</v>
          </cell>
          <cell r="E4083">
            <v>40164</v>
          </cell>
          <cell r="F4083" t="str">
            <v>OCRD|0218</v>
          </cell>
          <cell r="G4083" t="str">
            <v>OCRD|0218|2009-12-17</v>
          </cell>
          <cell r="H4083" t="str">
            <v>S00218-V03782</v>
          </cell>
          <cell r="I4083">
            <v>3782</v>
          </cell>
          <cell r="J4083" t="str">
            <v>RNA</v>
          </cell>
          <cell r="K4083" t="str">
            <v>Micro</v>
          </cell>
          <cell r="L4083" t="str">
            <v>Plate 2</v>
          </cell>
          <cell r="M4083" t="str">
            <v>F</v>
          </cell>
          <cell r="N4083">
            <v>11</v>
          </cell>
          <cell r="P4083">
            <v>11260</v>
          </cell>
          <cell r="Q4083" t="str">
            <v>Female</v>
          </cell>
          <cell r="R4083" t="str">
            <v>[EA]</v>
          </cell>
          <cell r="S4083" t="str">
            <v xml:space="preserve">SLE </v>
          </cell>
          <cell r="T4083" t="str">
            <v>Unaffected Control</v>
          </cell>
          <cell r="U4083">
            <v>1950</v>
          </cell>
          <cell r="V4083">
            <v>59</v>
          </cell>
        </row>
        <row r="4084">
          <cell r="A4084" t="str">
            <v>AA04083</v>
          </cell>
          <cell r="B4084">
            <v>1</v>
          </cell>
          <cell r="C4084" t="str">
            <v>OCRD</v>
          </cell>
          <cell r="D4084">
            <v>728</v>
          </cell>
          <cell r="E4084">
            <v>41858</v>
          </cell>
          <cell r="F4084" t="str">
            <v>OCRD|0728</v>
          </cell>
          <cell r="G4084" t="str">
            <v>OCRD|0728|2014-08-07</v>
          </cell>
          <cell r="H4084" t="str">
            <v>S00728-V07064</v>
          </cell>
          <cell r="I4084">
            <v>7064</v>
          </cell>
          <cell r="J4084" t="str">
            <v>RNA</v>
          </cell>
          <cell r="K4084" t="str">
            <v>Micro</v>
          </cell>
          <cell r="L4084" t="str">
            <v>Plate 2</v>
          </cell>
          <cell r="M4084" t="str">
            <v>F</v>
          </cell>
          <cell r="N4084">
            <v>12</v>
          </cell>
          <cell r="P4084">
            <v>11872</v>
          </cell>
          <cell r="Q4084" t="str">
            <v>Female</v>
          </cell>
          <cell r="R4084" t="str">
            <v>[AI]</v>
          </cell>
          <cell r="S4084" t="str">
            <v>Control</v>
          </cell>
          <cell r="T4084" t="str">
            <v>Unaffected Control</v>
          </cell>
          <cell r="U4084">
            <v>1966</v>
          </cell>
          <cell r="V4084">
            <v>48</v>
          </cell>
        </row>
        <row r="4085">
          <cell r="A4085" t="str">
            <v>AA04084</v>
          </cell>
          <cell r="B4085">
            <v>1</v>
          </cell>
          <cell r="C4085" t="str">
            <v>OCRD</v>
          </cell>
          <cell r="D4085">
            <v>111</v>
          </cell>
          <cell r="E4085">
            <v>40155</v>
          </cell>
          <cell r="F4085" t="str">
            <v>OCRD|0111</v>
          </cell>
          <cell r="G4085" t="str">
            <v>OCRD|0111|2009-12-08</v>
          </cell>
          <cell r="H4085" t="str">
            <v>S00111-V03744</v>
          </cell>
          <cell r="I4085">
            <v>3744</v>
          </cell>
          <cell r="J4085" t="str">
            <v>RNA</v>
          </cell>
          <cell r="K4085" t="str">
            <v>Micro</v>
          </cell>
          <cell r="L4085" t="str">
            <v>Plate 2</v>
          </cell>
          <cell r="M4085" t="str">
            <v>G</v>
          </cell>
          <cell r="N4085">
            <v>1</v>
          </cell>
          <cell r="P4085">
            <v>13234</v>
          </cell>
          <cell r="Q4085" t="str">
            <v>Female</v>
          </cell>
          <cell r="R4085" t="str">
            <v>[AA]</v>
          </cell>
          <cell r="S4085" t="str">
            <v xml:space="preserve">SLE </v>
          </cell>
          <cell r="T4085" t="str">
            <v>Unaffected Control</v>
          </cell>
          <cell r="U4085">
            <v>1987</v>
          </cell>
          <cell r="V4085">
            <v>22</v>
          </cell>
        </row>
        <row r="4086">
          <cell r="A4086" t="str">
            <v>AA04085</v>
          </cell>
          <cell r="B4086">
            <v>1</v>
          </cell>
          <cell r="C4086" t="str">
            <v>OCRD</v>
          </cell>
          <cell r="D4086">
            <v>111</v>
          </cell>
          <cell r="E4086">
            <v>41470</v>
          </cell>
          <cell r="F4086" t="str">
            <v>OCRD|0111</v>
          </cell>
          <cell r="G4086" t="str">
            <v>OCRD|0111|2013-07-15</v>
          </cell>
          <cell r="H4086" t="str">
            <v>S00111-V06496</v>
          </cell>
          <cell r="I4086">
            <v>6496</v>
          </cell>
          <cell r="J4086" t="str">
            <v>RNA</v>
          </cell>
          <cell r="K4086" t="str">
            <v>Micro</v>
          </cell>
          <cell r="L4086" t="str">
            <v>Plate 2</v>
          </cell>
          <cell r="M4086" t="str">
            <v>G</v>
          </cell>
          <cell r="N4086">
            <v>2</v>
          </cell>
          <cell r="P4086">
            <v>13234</v>
          </cell>
          <cell r="Q4086" t="str">
            <v>Female</v>
          </cell>
          <cell r="R4086" t="str">
            <v>[AA]</v>
          </cell>
          <cell r="S4086" t="str">
            <v xml:space="preserve">SLE </v>
          </cell>
          <cell r="T4086" t="str">
            <v>Unaffected Control</v>
          </cell>
          <cell r="U4086">
            <v>1987</v>
          </cell>
          <cell r="V4086">
            <v>26</v>
          </cell>
        </row>
        <row r="4087">
          <cell r="A4087" t="str">
            <v>AA04086</v>
          </cell>
          <cell r="B4087">
            <v>1</v>
          </cell>
          <cell r="C4087" t="str">
            <v>OCRD</v>
          </cell>
          <cell r="D4087">
            <v>306</v>
          </cell>
          <cell r="E4087">
            <v>40073</v>
          </cell>
          <cell r="F4087" t="str">
            <v>OCRD|0306</v>
          </cell>
          <cell r="G4087" t="str">
            <v>OCRD|0306|2009-09-17</v>
          </cell>
          <cell r="H4087" t="str">
            <v>S00306-V03529</v>
          </cell>
          <cell r="I4087">
            <v>3529</v>
          </cell>
          <cell r="J4087" t="str">
            <v>RNA</v>
          </cell>
          <cell r="K4087" t="str">
            <v>Micro</v>
          </cell>
          <cell r="L4087" t="str">
            <v>Plate 2</v>
          </cell>
          <cell r="M4087" t="str">
            <v>G</v>
          </cell>
          <cell r="N4087">
            <v>3</v>
          </cell>
          <cell r="P4087">
            <v>10504</v>
          </cell>
          <cell r="Q4087" t="str">
            <v>Female</v>
          </cell>
          <cell r="R4087" t="str">
            <v>[A]</v>
          </cell>
          <cell r="S4087" t="str">
            <v xml:space="preserve">SLE </v>
          </cell>
          <cell r="T4087" t="str">
            <v>Unaffected Control</v>
          </cell>
          <cell r="U4087">
            <v>1967</v>
          </cell>
          <cell r="V4087">
            <v>42</v>
          </cell>
        </row>
        <row r="4088">
          <cell r="A4088" t="str">
            <v>AA04087</v>
          </cell>
          <cell r="B4088">
            <v>1</v>
          </cell>
          <cell r="C4088" t="str">
            <v>OCRD</v>
          </cell>
          <cell r="D4088">
            <v>306</v>
          </cell>
          <cell r="E4088">
            <v>41687</v>
          </cell>
          <cell r="F4088" t="str">
            <v>OCRD|0306</v>
          </cell>
          <cell r="G4088" t="str">
            <v>OCRD|0306|2014-02-17</v>
          </cell>
          <cell r="H4088" t="str">
            <v>S00306-V06819</v>
          </cell>
          <cell r="I4088">
            <v>6819</v>
          </cell>
          <cell r="J4088" t="str">
            <v>RNA</v>
          </cell>
          <cell r="K4088" t="str">
            <v>Micro</v>
          </cell>
          <cell r="L4088" t="str">
            <v>Plate 2</v>
          </cell>
          <cell r="M4088" t="str">
            <v>G</v>
          </cell>
          <cell r="N4088">
            <v>4</v>
          </cell>
          <cell r="P4088">
            <v>10504</v>
          </cell>
          <cell r="Q4088" t="str">
            <v>Female</v>
          </cell>
          <cell r="R4088" t="str">
            <v>[A]</v>
          </cell>
          <cell r="S4088" t="str">
            <v xml:space="preserve">SLE </v>
          </cell>
          <cell r="T4088" t="str">
            <v>Unaffected Control</v>
          </cell>
          <cell r="U4088">
            <v>1967</v>
          </cell>
          <cell r="V4088">
            <v>47</v>
          </cell>
        </row>
        <row r="4089">
          <cell r="A4089" t="str">
            <v>AA04088</v>
          </cell>
          <cell r="B4089">
            <v>1</v>
          </cell>
          <cell r="C4089" t="str">
            <v>OCRD</v>
          </cell>
          <cell r="D4089">
            <v>477</v>
          </cell>
          <cell r="E4089">
            <v>40602</v>
          </cell>
          <cell r="F4089" t="str">
            <v>OCRD|0477</v>
          </cell>
          <cell r="G4089" t="str">
            <v>OCRD|0477|2011-02-28</v>
          </cell>
          <cell r="H4089" t="str">
            <v>S00477-V05145</v>
          </cell>
          <cell r="I4089">
            <v>5145</v>
          </cell>
          <cell r="J4089" t="str">
            <v>RNA</v>
          </cell>
          <cell r="K4089" t="str">
            <v>Micro</v>
          </cell>
          <cell r="L4089" t="str">
            <v>Plate 2</v>
          </cell>
          <cell r="M4089" t="str">
            <v>G</v>
          </cell>
          <cell r="N4089">
            <v>5</v>
          </cell>
          <cell r="P4089">
            <v>11356</v>
          </cell>
          <cell r="Q4089" t="str">
            <v>Female</v>
          </cell>
          <cell r="R4089" t="str">
            <v>[EA]</v>
          </cell>
          <cell r="S4089" t="str">
            <v xml:space="preserve">SLE </v>
          </cell>
          <cell r="T4089" t="str">
            <v>Unaffected Control</v>
          </cell>
          <cell r="U4089">
            <v>1949</v>
          </cell>
          <cell r="V4089">
            <v>62</v>
          </cell>
        </row>
        <row r="4090">
          <cell r="A4090" t="str">
            <v>AA04089</v>
          </cell>
          <cell r="B4090">
            <v>1</v>
          </cell>
          <cell r="C4090" t="str">
            <v>OCRD</v>
          </cell>
          <cell r="D4090">
            <v>477</v>
          </cell>
          <cell r="E4090">
            <v>41464</v>
          </cell>
          <cell r="F4090" t="str">
            <v>OCRD|0477</v>
          </cell>
          <cell r="G4090" t="str">
            <v>OCRD|0477|2013-07-09</v>
          </cell>
          <cell r="H4090" t="str">
            <v>S00477-V06488</v>
          </cell>
          <cell r="I4090">
            <v>6488</v>
          </cell>
          <cell r="J4090" t="str">
            <v>RNA</v>
          </cell>
          <cell r="K4090" t="str">
            <v>Micro</v>
          </cell>
          <cell r="L4090" t="str">
            <v>Plate 2</v>
          </cell>
          <cell r="M4090" t="str">
            <v>G</v>
          </cell>
          <cell r="N4090">
            <v>6</v>
          </cell>
          <cell r="P4090">
            <v>11356</v>
          </cell>
          <cell r="Q4090" t="str">
            <v>Female</v>
          </cell>
          <cell r="R4090" t="str">
            <v>[EA]</v>
          </cell>
          <cell r="S4090" t="str">
            <v xml:space="preserve">SLE </v>
          </cell>
          <cell r="T4090" t="str">
            <v>Unaffected Control</v>
          </cell>
          <cell r="U4090">
            <v>1949</v>
          </cell>
          <cell r="V4090">
            <v>64</v>
          </cell>
        </row>
        <row r="4091">
          <cell r="A4091" t="str">
            <v>AA04090</v>
          </cell>
          <cell r="B4091">
            <v>1</v>
          </cell>
          <cell r="C4091" t="str">
            <v>OCRD</v>
          </cell>
          <cell r="D4091">
            <v>710</v>
          </cell>
          <cell r="E4091">
            <v>41778</v>
          </cell>
          <cell r="F4091" t="str">
            <v>OCRD|0710</v>
          </cell>
          <cell r="G4091" t="str">
            <v>OCRD|0710|2014-05-19</v>
          </cell>
          <cell r="H4091" t="str">
            <v>S00710-V06940</v>
          </cell>
          <cell r="I4091">
            <v>6940</v>
          </cell>
          <cell r="J4091" t="str">
            <v>RNA</v>
          </cell>
          <cell r="K4091" t="str">
            <v>Micro</v>
          </cell>
          <cell r="L4091" t="str">
            <v>Plate 2</v>
          </cell>
          <cell r="M4091" t="str">
            <v>G</v>
          </cell>
          <cell r="N4091">
            <v>7</v>
          </cell>
          <cell r="P4091">
            <v>11435</v>
          </cell>
          <cell r="Q4091" t="str">
            <v>Female</v>
          </cell>
          <cell r="R4091" t="str">
            <v>[EA][H]</v>
          </cell>
          <cell r="S4091" t="str">
            <v xml:space="preserve">SLE </v>
          </cell>
          <cell r="T4091" t="str">
            <v>Unaffected Control</v>
          </cell>
          <cell r="U4091">
            <v>1978</v>
          </cell>
          <cell r="V4091">
            <v>36</v>
          </cell>
        </row>
        <row r="4092">
          <cell r="A4092" t="str">
            <v>AA04091</v>
          </cell>
          <cell r="B4092">
            <v>1</v>
          </cell>
          <cell r="C4092" t="str">
            <v>OCRD</v>
          </cell>
          <cell r="D4092">
            <v>710</v>
          </cell>
          <cell r="E4092">
            <v>41876</v>
          </cell>
          <cell r="F4092" t="str">
            <v>OCRD|0710</v>
          </cell>
          <cell r="G4092" t="str">
            <v>OCRD|0710|2014-08-25</v>
          </cell>
          <cell r="H4092" t="str">
            <v>S00710-V07087</v>
          </cell>
          <cell r="I4092">
            <v>7087</v>
          </cell>
          <cell r="J4092" t="str">
            <v>RNA</v>
          </cell>
          <cell r="K4092" t="str">
            <v>Micro</v>
          </cell>
          <cell r="L4092" t="str">
            <v>Plate 2</v>
          </cell>
          <cell r="M4092" t="str">
            <v>G</v>
          </cell>
          <cell r="N4092">
            <v>8</v>
          </cell>
          <cell r="P4092">
            <v>11435</v>
          </cell>
          <cell r="Q4092" t="str">
            <v>Female</v>
          </cell>
          <cell r="R4092" t="str">
            <v>[EA][H]</v>
          </cell>
          <cell r="S4092" t="str">
            <v xml:space="preserve">SLE </v>
          </cell>
          <cell r="T4092" t="str">
            <v>Unaffected Control</v>
          </cell>
          <cell r="U4092">
            <v>1978</v>
          </cell>
          <cell r="V4092">
            <v>36</v>
          </cell>
        </row>
        <row r="4093">
          <cell r="A4093" t="str">
            <v>AA04092</v>
          </cell>
          <cell r="B4093">
            <v>1</v>
          </cell>
          <cell r="C4093" t="str">
            <v>OCRD</v>
          </cell>
          <cell r="D4093">
            <v>349</v>
          </cell>
          <cell r="E4093">
            <v>40162</v>
          </cell>
          <cell r="F4093" t="str">
            <v>OCRD|0349</v>
          </cell>
          <cell r="G4093" t="str">
            <v>OCRD|0349|2009-12-15</v>
          </cell>
          <cell r="H4093" t="str">
            <v>S00349-V03774</v>
          </cell>
          <cell r="I4093">
            <v>3774</v>
          </cell>
          <cell r="J4093" t="str">
            <v>RNA</v>
          </cell>
          <cell r="K4093" t="str">
            <v>Micro</v>
          </cell>
          <cell r="L4093" t="str">
            <v>Plate 2</v>
          </cell>
          <cell r="M4093" t="str">
            <v>G</v>
          </cell>
          <cell r="N4093">
            <v>9</v>
          </cell>
          <cell r="P4093">
            <v>11332</v>
          </cell>
          <cell r="Q4093" t="str">
            <v>Female</v>
          </cell>
          <cell r="R4093" t="str">
            <v>[EA]</v>
          </cell>
          <cell r="S4093" t="str">
            <v xml:space="preserve">SLE </v>
          </cell>
          <cell r="T4093" t="str">
            <v>Unaffected Control</v>
          </cell>
          <cell r="U4093">
            <v>1982</v>
          </cell>
          <cell r="V4093">
            <v>27</v>
          </cell>
        </row>
        <row r="4094">
          <cell r="A4094" t="str">
            <v>AA04093</v>
          </cell>
          <cell r="B4094">
            <v>1</v>
          </cell>
          <cell r="C4094" t="str">
            <v>OCRD</v>
          </cell>
          <cell r="D4094">
            <v>620</v>
          </cell>
          <cell r="E4094">
            <v>41355</v>
          </cell>
          <cell r="F4094" t="str">
            <v>OCRD|0620</v>
          </cell>
          <cell r="G4094" t="str">
            <v>OCRD|0620|2013-03-22</v>
          </cell>
          <cell r="H4094" t="str">
            <v>S00620-V06284</v>
          </cell>
          <cell r="I4094">
            <v>6284</v>
          </cell>
          <cell r="J4094" t="str">
            <v>RNA</v>
          </cell>
          <cell r="K4094" t="str">
            <v>Micro</v>
          </cell>
          <cell r="L4094" t="str">
            <v>Plate 2</v>
          </cell>
          <cell r="M4094" t="str">
            <v>G</v>
          </cell>
          <cell r="N4094">
            <v>10</v>
          </cell>
          <cell r="P4094">
            <v>11394</v>
          </cell>
          <cell r="Q4094" t="str">
            <v>Male</v>
          </cell>
          <cell r="R4094" t="str">
            <v>[AA][EA]</v>
          </cell>
          <cell r="S4094" t="str">
            <v xml:space="preserve">SLE </v>
          </cell>
          <cell r="T4094" t="str">
            <v>Unaffected Control</v>
          </cell>
          <cell r="U4094">
            <v>1992</v>
          </cell>
          <cell r="V4094">
            <v>21</v>
          </cell>
        </row>
        <row r="4095">
          <cell r="A4095" t="str">
            <v>AA04094</v>
          </cell>
          <cell r="B4095">
            <v>1</v>
          </cell>
          <cell r="C4095" t="str">
            <v>OCRD</v>
          </cell>
          <cell r="D4095">
            <v>307</v>
          </cell>
          <cell r="E4095">
            <v>40164</v>
          </cell>
          <cell r="F4095" t="str">
            <v>OCRD|0307</v>
          </cell>
          <cell r="G4095" t="str">
            <v>OCRD|0307|2009-12-17</v>
          </cell>
          <cell r="H4095" t="str">
            <v>S00307-V03781</v>
          </cell>
          <cell r="I4095">
            <v>3781</v>
          </cell>
          <cell r="J4095" t="str">
            <v>RNA</v>
          </cell>
          <cell r="K4095" t="str">
            <v>Micro</v>
          </cell>
          <cell r="L4095" t="str">
            <v>Plate 2</v>
          </cell>
          <cell r="M4095" t="str">
            <v>G</v>
          </cell>
          <cell r="N4095">
            <v>11</v>
          </cell>
          <cell r="P4095">
            <v>11297</v>
          </cell>
          <cell r="Q4095" t="str">
            <v>Female</v>
          </cell>
          <cell r="R4095" t="str">
            <v>[AI][EA]</v>
          </cell>
          <cell r="S4095" t="str">
            <v xml:space="preserve">SLE </v>
          </cell>
          <cell r="T4095" t="str">
            <v>Unaffected Control</v>
          </cell>
          <cell r="U4095">
            <v>1984</v>
          </cell>
          <cell r="V4095">
            <v>25</v>
          </cell>
        </row>
        <row r="4096">
          <cell r="A4096" t="str">
            <v>AA04095</v>
          </cell>
          <cell r="B4096">
            <v>1</v>
          </cell>
          <cell r="C4096" t="str">
            <v>OCRD</v>
          </cell>
          <cell r="D4096">
            <v>1207</v>
          </cell>
          <cell r="E4096">
            <v>40225</v>
          </cell>
          <cell r="F4096" t="str">
            <v>OCRD|1207</v>
          </cell>
          <cell r="G4096" t="str">
            <v>OCRD|1207|2010-02-16</v>
          </cell>
          <cell r="H4096" t="str">
            <v>S01207-V03959</v>
          </cell>
          <cell r="I4096">
            <v>3959</v>
          </cell>
          <cell r="J4096" t="str">
            <v>RNA</v>
          </cell>
          <cell r="K4096" t="str">
            <v>Micro</v>
          </cell>
          <cell r="L4096" t="str">
            <v>Plate 2</v>
          </cell>
          <cell r="M4096" t="str">
            <v>G</v>
          </cell>
          <cell r="N4096">
            <v>12</v>
          </cell>
          <cell r="P4096">
            <v>13298</v>
          </cell>
          <cell r="Q4096" t="str">
            <v>Female</v>
          </cell>
          <cell r="R4096" t="str">
            <v>[EA]</v>
          </cell>
          <cell r="S4096" t="str">
            <v>Control</v>
          </cell>
          <cell r="T4096" t="str">
            <v>Unaffected Control</v>
          </cell>
          <cell r="U4096">
            <v>1969</v>
          </cell>
          <cell r="V4096">
            <v>41</v>
          </cell>
        </row>
        <row r="4097">
          <cell r="A4097" t="str">
            <v>AA04096</v>
          </cell>
          <cell r="B4097">
            <v>1</v>
          </cell>
          <cell r="C4097" t="str">
            <v>OCRD</v>
          </cell>
          <cell r="D4097">
            <v>75</v>
          </cell>
          <cell r="E4097">
            <v>41071</v>
          </cell>
          <cell r="F4097" t="str">
            <v>OCRD|0075</v>
          </cell>
          <cell r="G4097" t="str">
            <v>OCRD|0075|2012-06-11</v>
          </cell>
          <cell r="H4097" t="str">
            <v>S00075-V05928</v>
          </cell>
          <cell r="I4097">
            <v>5928</v>
          </cell>
          <cell r="J4097" t="str">
            <v>RNA</v>
          </cell>
          <cell r="K4097" t="str">
            <v>Micro</v>
          </cell>
          <cell r="L4097" t="str">
            <v>Plate 2</v>
          </cell>
          <cell r="M4097" t="str">
            <v>H</v>
          </cell>
          <cell r="N4097">
            <v>1</v>
          </cell>
          <cell r="P4097">
            <v>13195</v>
          </cell>
          <cell r="Q4097" t="str">
            <v>Female</v>
          </cell>
          <cell r="R4097" t="str">
            <v>[EA]</v>
          </cell>
          <cell r="S4097" t="str">
            <v xml:space="preserve">SLE </v>
          </cell>
          <cell r="T4097" t="str">
            <v>Unaffected Control</v>
          </cell>
          <cell r="U4097">
            <v>1957</v>
          </cell>
          <cell r="V4097">
            <v>55</v>
          </cell>
        </row>
        <row r="4098">
          <cell r="A4098" t="str">
            <v>AA04097</v>
          </cell>
          <cell r="B4098">
            <v>1</v>
          </cell>
          <cell r="C4098" t="str">
            <v>OCRD</v>
          </cell>
          <cell r="D4098">
            <v>75</v>
          </cell>
          <cell r="E4098">
            <v>41414</v>
          </cell>
          <cell r="F4098" t="str">
            <v>OCRD|0075</v>
          </cell>
          <cell r="G4098" t="str">
            <v>OCRD|0075|2013-05-20</v>
          </cell>
          <cell r="H4098" t="str">
            <v>S00075-V06416</v>
          </cell>
          <cell r="I4098">
            <v>6416</v>
          </cell>
          <cell r="J4098" t="str">
            <v>RNA</v>
          </cell>
          <cell r="K4098" t="str">
            <v>Micro</v>
          </cell>
          <cell r="L4098" t="str">
            <v>Plate 2</v>
          </cell>
          <cell r="M4098" t="str">
            <v>H</v>
          </cell>
          <cell r="N4098">
            <v>2</v>
          </cell>
          <cell r="P4098">
            <v>13195</v>
          </cell>
          <cell r="Q4098" t="str">
            <v>Female</v>
          </cell>
          <cell r="R4098" t="str">
            <v>[EA]</v>
          </cell>
          <cell r="S4098" t="str">
            <v xml:space="preserve">SLE </v>
          </cell>
          <cell r="T4098" t="str">
            <v>Unaffected Control</v>
          </cell>
          <cell r="U4098">
            <v>1957</v>
          </cell>
          <cell r="V4098">
            <v>56</v>
          </cell>
        </row>
        <row r="4099">
          <cell r="A4099" t="str">
            <v>AA04098</v>
          </cell>
          <cell r="B4099">
            <v>1</v>
          </cell>
          <cell r="C4099" t="str">
            <v>OCRD</v>
          </cell>
          <cell r="D4099">
            <v>129</v>
          </cell>
          <cell r="E4099">
            <v>40836</v>
          </cell>
          <cell r="F4099" t="str">
            <v>OCRD|0129</v>
          </cell>
          <cell r="G4099" t="str">
            <v>OCRD|0129|2011-10-20</v>
          </cell>
          <cell r="H4099" t="str">
            <v>S00129-V05736</v>
          </cell>
          <cell r="I4099">
            <v>5736</v>
          </cell>
          <cell r="J4099" t="str">
            <v>RNA</v>
          </cell>
          <cell r="K4099" t="str">
            <v>Micro</v>
          </cell>
          <cell r="L4099" t="str">
            <v>Plate 2</v>
          </cell>
          <cell r="M4099" t="str">
            <v>H</v>
          </cell>
          <cell r="N4099">
            <v>3</v>
          </cell>
          <cell r="P4099">
            <v>10741</v>
          </cell>
          <cell r="Q4099" t="str">
            <v>Female</v>
          </cell>
          <cell r="R4099" t="str">
            <v>[AA]</v>
          </cell>
          <cell r="S4099" t="str">
            <v xml:space="preserve">SLE </v>
          </cell>
          <cell r="T4099" t="str">
            <v>Unaffected Control</v>
          </cell>
          <cell r="U4099">
            <v>1968</v>
          </cell>
          <cell r="V4099">
            <v>43</v>
          </cell>
        </row>
        <row r="4100">
          <cell r="A4100" t="str">
            <v>AA04099</v>
          </cell>
          <cell r="B4100">
            <v>1</v>
          </cell>
          <cell r="C4100" t="str">
            <v>OCRD</v>
          </cell>
          <cell r="D4100">
            <v>129</v>
          </cell>
          <cell r="E4100">
            <v>41352</v>
          </cell>
          <cell r="F4100" t="str">
            <v>OCRD|0129</v>
          </cell>
          <cell r="G4100" t="str">
            <v>OCRD|0129|2013-03-19</v>
          </cell>
          <cell r="H4100" t="str">
            <v>S00129-V06279</v>
          </cell>
          <cell r="I4100">
            <v>6279</v>
          </cell>
          <cell r="J4100" t="str">
            <v>RNA</v>
          </cell>
          <cell r="K4100" t="str">
            <v>Micro</v>
          </cell>
          <cell r="L4100" t="str">
            <v>Plate 2</v>
          </cell>
          <cell r="M4100" t="str">
            <v>H</v>
          </cell>
          <cell r="N4100">
            <v>4</v>
          </cell>
          <cell r="P4100">
            <v>10741</v>
          </cell>
          <cell r="Q4100" t="str">
            <v>Female</v>
          </cell>
          <cell r="R4100" t="str">
            <v>[AA]</v>
          </cell>
          <cell r="S4100" t="str">
            <v xml:space="preserve">SLE </v>
          </cell>
          <cell r="T4100" t="str">
            <v>Unaffected Control</v>
          </cell>
          <cell r="U4100">
            <v>1968</v>
          </cell>
          <cell r="V4100">
            <v>45</v>
          </cell>
        </row>
        <row r="4101">
          <cell r="A4101" t="str">
            <v>AA04100</v>
          </cell>
          <cell r="B4101">
            <v>1</v>
          </cell>
          <cell r="C4101" t="str">
            <v>OCRD</v>
          </cell>
          <cell r="D4101">
            <v>308</v>
          </cell>
          <cell r="E4101">
            <v>40162</v>
          </cell>
          <cell r="F4101" t="str">
            <v>OCRD|0308</v>
          </cell>
          <cell r="G4101" t="str">
            <v>OCRD|0308|2009-12-15</v>
          </cell>
          <cell r="H4101" t="str">
            <v>S00308-V03771</v>
          </cell>
          <cell r="I4101">
            <v>3771</v>
          </cell>
          <cell r="J4101" t="str">
            <v>RNA</v>
          </cell>
          <cell r="K4101" t="str">
            <v>Micro</v>
          </cell>
          <cell r="L4101" t="str">
            <v>Plate 2</v>
          </cell>
          <cell r="M4101" t="str">
            <v>H</v>
          </cell>
          <cell r="N4101">
            <v>5</v>
          </cell>
          <cell r="P4101">
            <v>11267</v>
          </cell>
          <cell r="Q4101" t="str">
            <v>Female</v>
          </cell>
          <cell r="R4101" t="str">
            <v>[AI]</v>
          </cell>
          <cell r="S4101" t="str">
            <v xml:space="preserve">SLE </v>
          </cell>
          <cell r="T4101" t="str">
            <v>Unaffected Control</v>
          </cell>
          <cell r="U4101">
            <v>1955</v>
          </cell>
          <cell r="V4101">
            <v>54</v>
          </cell>
        </row>
        <row r="4102">
          <cell r="A4102" t="str">
            <v>AA04101</v>
          </cell>
          <cell r="B4102">
            <v>1</v>
          </cell>
          <cell r="C4102" t="str">
            <v>OCRD</v>
          </cell>
          <cell r="D4102">
            <v>308</v>
          </cell>
          <cell r="E4102">
            <v>41148</v>
          </cell>
          <cell r="F4102" t="str">
            <v>OCRD|0308</v>
          </cell>
          <cell r="G4102" t="str">
            <v>OCRD|0308|2012-08-27</v>
          </cell>
          <cell r="H4102" t="str">
            <v>S00308-V06033</v>
          </cell>
          <cell r="I4102">
            <v>6033</v>
          </cell>
          <cell r="J4102" t="str">
            <v>RNA</v>
          </cell>
          <cell r="K4102" t="str">
            <v>Micro</v>
          </cell>
          <cell r="L4102" t="str">
            <v>Plate 2</v>
          </cell>
          <cell r="M4102" t="str">
            <v>H</v>
          </cell>
          <cell r="N4102">
            <v>6</v>
          </cell>
          <cell r="P4102">
            <v>11267</v>
          </cell>
          <cell r="Q4102" t="str">
            <v>Female</v>
          </cell>
          <cell r="R4102" t="str">
            <v>[AI]</v>
          </cell>
          <cell r="S4102" t="str">
            <v xml:space="preserve">SLE </v>
          </cell>
          <cell r="T4102" t="str">
            <v>Unaffected Control</v>
          </cell>
          <cell r="U4102">
            <v>1955</v>
          </cell>
          <cell r="V4102">
            <v>57</v>
          </cell>
        </row>
        <row r="4103">
          <cell r="A4103" t="str">
            <v>AA04102</v>
          </cell>
          <cell r="B4103">
            <v>1</v>
          </cell>
          <cell r="C4103" t="str">
            <v>OCRD</v>
          </cell>
          <cell r="D4103">
            <v>300</v>
          </cell>
          <cell r="E4103">
            <v>40066</v>
          </cell>
          <cell r="F4103" t="str">
            <v>OCRD|0300</v>
          </cell>
          <cell r="G4103" t="str">
            <v>OCRD|0300|2009-09-10</v>
          </cell>
          <cell r="H4103" t="str">
            <v>S00300-V03514</v>
          </cell>
          <cell r="I4103">
            <v>3514</v>
          </cell>
          <cell r="J4103" t="str">
            <v>RNA</v>
          </cell>
          <cell r="K4103" t="str">
            <v>Micro</v>
          </cell>
          <cell r="L4103" t="str">
            <v>Plate 2</v>
          </cell>
          <cell r="M4103" t="str">
            <v>H</v>
          </cell>
          <cell r="N4103">
            <v>7</v>
          </cell>
          <cell r="P4103">
            <v>11883</v>
          </cell>
          <cell r="Q4103" t="str">
            <v>Female</v>
          </cell>
          <cell r="R4103" t="str">
            <v>[EA]</v>
          </cell>
          <cell r="S4103" t="str">
            <v xml:space="preserve">SLE </v>
          </cell>
          <cell r="T4103" t="str">
            <v>Unaffected Control</v>
          </cell>
          <cell r="U4103">
            <v>1982</v>
          </cell>
          <cell r="V4103">
            <v>27</v>
          </cell>
        </row>
        <row r="4104">
          <cell r="A4104" t="str">
            <v>AA04103</v>
          </cell>
          <cell r="B4104">
            <v>1</v>
          </cell>
          <cell r="C4104" t="str">
            <v>OCRD</v>
          </cell>
          <cell r="D4104">
            <v>335</v>
          </cell>
          <cell r="E4104">
            <v>40322</v>
          </cell>
          <cell r="F4104" t="str">
            <v>OCRD|0335</v>
          </cell>
          <cell r="G4104" t="str">
            <v>OCRD|0335|2010-05-24</v>
          </cell>
          <cell r="H4104" t="str">
            <v>S00335-V04264</v>
          </cell>
          <cell r="I4104">
            <v>4264</v>
          </cell>
          <cell r="J4104" t="str">
            <v>RNA</v>
          </cell>
          <cell r="K4104" t="str">
            <v>Micro</v>
          </cell>
          <cell r="L4104" t="str">
            <v>Plate 2</v>
          </cell>
          <cell r="M4104" t="str">
            <v>H</v>
          </cell>
          <cell r="N4104">
            <v>8</v>
          </cell>
          <cell r="P4104">
            <v>11328</v>
          </cell>
          <cell r="Q4104" t="str">
            <v>Female</v>
          </cell>
          <cell r="R4104" t="str">
            <v>[EA]</v>
          </cell>
          <cell r="S4104" t="str">
            <v xml:space="preserve">SLE </v>
          </cell>
          <cell r="T4104" t="str">
            <v>Unaffected Control</v>
          </cell>
          <cell r="U4104">
            <v>1954</v>
          </cell>
          <cell r="V4104">
            <v>56</v>
          </cell>
        </row>
        <row r="4105">
          <cell r="A4105" t="str">
            <v>AA04104</v>
          </cell>
          <cell r="B4105">
            <v>1</v>
          </cell>
          <cell r="C4105" t="str">
            <v>OCRD</v>
          </cell>
          <cell r="D4105">
            <v>671</v>
          </cell>
          <cell r="E4105">
            <v>41555</v>
          </cell>
          <cell r="F4105" t="str">
            <v>OCRD|0671</v>
          </cell>
          <cell r="G4105" t="str">
            <v>OCRD|0671|2013-10-08</v>
          </cell>
          <cell r="H4105" t="str">
            <v>S00671-V06632</v>
          </cell>
          <cell r="I4105">
            <v>6632</v>
          </cell>
          <cell r="J4105" t="str">
            <v>RNA</v>
          </cell>
          <cell r="K4105" t="str">
            <v>Micro</v>
          </cell>
          <cell r="L4105" t="str">
            <v>Plate 2</v>
          </cell>
          <cell r="M4105" t="str">
            <v>H</v>
          </cell>
          <cell r="N4105">
            <v>9</v>
          </cell>
          <cell r="P4105">
            <v>11418</v>
          </cell>
          <cell r="Q4105" t="str">
            <v>Female</v>
          </cell>
          <cell r="R4105" t="str">
            <v>[EA][H]</v>
          </cell>
          <cell r="S4105" t="str">
            <v xml:space="preserve">SLE </v>
          </cell>
          <cell r="T4105" t="str">
            <v>Unaffected Control</v>
          </cell>
          <cell r="U4105">
            <v>1992</v>
          </cell>
          <cell r="V4105">
            <v>21</v>
          </cell>
        </row>
        <row r="4106">
          <cell r="A4106" t="str">
            <v>AA04105</v>
          </cell>
          <cell r="B4106">
            <v>1</v>
          </cell>
          <cell r="C4106" t="str">
            <v>OCRD</v>
          </cell>
          <cell r="D4106">
            <v>705</v>
          </cell>
          <cell r="E4106">
            <v>41744</v>
          </cell>
          <cell r="F4106" t="str">
            <v>OCRD|0705</v>
          </cell>
          <cell r="G4106" t="str">
            <v>OCRD|0705|2014-04-15</v>
          </cell>
          <cell r="H4106" t="str">
            <v>S00705-V06904</v>
          </cell>
          <cell r="I4106">
            <v>6904</v>
          </cell>
          <cell r="J4106" t="str">
            <v>RNA</v>
          </cell>
          <cell r="K4106" t="str">
            <v>Micro</v>
          </cell>
          <cell r="L4106" t="str">
            <v>Plate 2</v>
          </cell>
          <cell r="M4106" t="str">
            <v>H</v>
          </cell>
          <cell r="N4106">
            <v>10</v>
          </cell>
          <cell r="P4106">
            <v>11432</v>
          </cell>
          <cell r="Q4106" t="str">
            <v>Female</v>
          </cell>
          <cell r="R4106" t="str">
            <v>[AA]</v>
          </cell>
          <cell r="S4106" t="str">
            <v xml:space="preserve">SLE </v>
          </cell>
          <cell r="T4106" t="str">
            <v>Unaffected Control</v>
          </cell>
          <cell r="U4106">
            <v>1976</v>
          </cell>
          <cell r="V4106">
            <v>38</v>
          </cell>
        </row>
        <row r="4107">
          <cell r="A4107" t="str">
            <v>AA04106</v>
          </cell>
          <cell r="B4107">
            <v>1</v>
          </cell>
          <cell r="C4107" t="str">
            <v>OCRD</v>
          </cell>
          <cell r="D4107">
            <v>671</v>
          </cell>
          <cell r="E4107">
            <v>41646</v>
          </cell>
          <cell r="F4107" t="str">
            <v>OCRD|0671</v>
          </cell>
          <cell r="G4107" t="str">
            <v>OCRD|0671|2014-01-07</v>
          </cell>
          <cell r="H4107" t="str">
            <v>S00671-V06756</v>
          </cell>
          <cell r="I4107">
            <v>6756</v>
          </cell>
          <cell r="J4107" t="str">
            <v>RNA</v>
          </cell>
          <cell r="K4107" t="str">
            <v>Micro</v>
          </cell>
          <cell r="L4107" t="str">
            <v>Plate 2</v>
          </cell>
          <cell r="M4107" t="str">
            <v>H</v>
          </cell>
          <cell r="N4107">
            <v>11</v>
          </cell>
          <cell r="P4107">
            <v>11418</v>
          </cell>
          <cell r="Q4107" t="str">
            <v>Female</v>
          </cell>
          <cell r="R4107" t="str">
            <v>[EA][H]</v>
          </cell>
          <cell r="S4107" t="str">
            <v xml:space="preserve">SLE </v>
          </cell>
          <cell r="T4107" t="str">
            <v>Unaffected Control</v>
          </cell>
          <cell r="U4107">
            <v>1992</v>
          </cell>
          <cell r="V4107">
            <v>22</v>
          </cell>
        </row>
        <row r="4108">
          <cell r="A4108" t="str">
            <v>AA04107</v>
          </cell>
          <cell r="B4108">
            <v>1</v>
          </cell>
          <cell r="C4108" t="str">
            <v>ORDRCC.12-33</v>
          </cell>
          <cell r="D4108">
            <v>532018</v>
          </cell>
          <cell r="E4108">
            <v>41526</v>
          </cell>
          <cell r="F4108" t="str">
            <v>ORDRCC.12-33|532018</v>
          </cell>
          <cell r="G4108" t="str">
            <v>ORDRCC.12-33|532018|2013-09-09</v>
          </cell>
          <cell r="H4108" t="str">
            <v>none</v>
          </cell>
          <cell r="I4108">
            <v>532018</v>
          </cell>
          <cell r="J4108" t="str">
            <v>RNA</v>
          </cell>
          <cell r="K4108" t="str">
            <v>Micro</v>
          </cell>
          <cell r="L4108" t="str">
            <v>Plate 2</v>
          </cell>
          <cell r="M4108" t="str">
            <v>H</v>
          </cell>
          <cell r="N4108">
            <v>12</v>
          </cell>
          <cell r="P4108">
            <v>12134</v>
          </cell>
          <cell r="Q4108" t="str">
            <v>Female</v>
          </cell>
          <cell r="R4108" t="str">
            <v>[EA]</v>
          </cell>
          <cell r="S4108" t="str">
            <v>Control</v>
          </cell>
          <cell r="T4108" t="str">
            <v>Unaffected Control</v>
          </cell>
          <cell r="U4108">
            <v>1976</v>
          </cell>
          <cell r="V4108">
            <v>37</v>
          </cell>
        </row>
        <row r="4109">
          <cell r="A4109" t="str">
            <v>AA04108</v>
          </cell>
          <cell r="B4109">
            <v>1</v>
          </cell>
          <cell r="C4109" t="str">
            <v>OCRD</v>
          </cell>
          <cell r="D4109">
            <v>154</v>
          </cell>
          <cell r="E4109">
            <v>40540</v>
          </cell>
          <cell r="F4109" t="str">
            <v>OCRD|0154</v>
          </cell>
          <cell r="G4109" t="str">
            <v>OCRD|0154|2010-12-28</v>
          </cell>
          <cell r="H4109" t="str">
            <v>S00154-V04928</v>
          </cell>
          <cell r="I4109">
            <v>4928</v>
          </cell>
          <cell r="J4109" t="str">
            <v>RNA</v>
          </cell>
          <cell r="K4109" t="str">
            <v>Micro</v>
          </cell>
          <cell r="L4109" t="str">
            <v>Plate 3</v>
          </cell>
          <cell r="M4109" t="str">
            <v>A</v>
          </cell>
          <cell r="N4109">
            <v>1</v>
          </cell>
          <cell r="P4109">
            <v>11112</v>
          </cell>
          <cell r="Q4109" t="str">
            <v>Female</v>
          </cell>
          <cell r="R4109" t="str">
            <v>[A]</v>
          </cell>
          <cell r="S4109" t="str">
            <v xml:space="preserve">SLE </v>
          </cell>
          <cell r="T4109" t="str">
            <v>Unaffected Control</v>
          </cell>
          <cell r="U4109">
            <v>1973</v>
          </cell>
          <cell r="V4109">
            <v>37</v>
          </cell>
        </row>
        <row r="4110">
          <cell r="A4110" t="str">
            <v>AA04109</v>
          </cell>
          <cell r="B4110">
            <v>1</v>
          </cell>
          <cell r="C4110" t="str">
            <v>OCRD</v>
          </cell>
          <cell r="D4110">
            <v>154</v>
          </cell>
          <cell r="E4110">
            <v>41351</v>
          </cell>
          <cell r="F4110" t="str">
            <v>OCRD|0154</v>
          </cell>
          <cell r="G4110" t="str">
            <v>OCRD|0154|2013-03-18</v>
          </cell>
          <cell r="H4110" t="str">
            <v>S00154-V06275</v>
          </cell>
          <cell r="I4110">
            <v>6275</v>
          </cell>
          <cell r="J4110" t="str">
            <v>RNA</v>
          </cell>
          <cell r="K4110" t="str">
            <v>Micro</v>
          </cell>
          <cell r="L4110" t="str">
            <v>Plate 3</v>
          </cell>
          <cell r="M4110" t="str">
            <v>A</v>
          </cell>
          <cell r="N4110">
            <v>2</v>
          </cell>
          <cell r="P4110">
            <v>11112</v>
          </cell>
          <cell r="Q4110" t="str">
            <v>Female</v>
          </cell>
          <cell r="R4110" t="str">
            <v>[A]</v>
          </cell>
          <cell r="S4110" t="str">
            <v xml:space="preserve">SLE </v>
          </cell>
          <cell r="T4110" t="str">
            <v>Unaffected Control</v>
          </cell>
          <cell r="U4110">
            <v>1973</v>
          </cell>
          <cell r="V4110">
            <v>40</v>
          </cell>
        </row>
        <row r="4111">
          <cell r="A4111" t="str">
            <v>AA04110</v>
          </cell>
          <cell r="B4111">
            <v>1</v>
          </cell>
          <cell r="C4111" t="str">
            <v>OCRD</v>
          </cell>
          <cell r="D4111">
            <v>301</v>
          </cell>
          <cell r="E4111">
            <v>40379</v>
          </cell>
          <cell r="F4111" t="str">
            <v>OCRD|0301</v>
          </cell>
          <cell r="G4111" t="str">
            <v>OCRD|0301|2010-07-20</v>
          </cell>
          <cell r="H4111" t="str">
            <v>S00301-V04425</v>
          </cell>
          <cell r="I4111">
            <v>4425</v>
          </cell>
          <cell r="J4111" t="str">
            <v>RNA</v>
          </cell>
          <cell r="K4111" t="str">
            <v>Micro</v>
          </cell>
          <cell r="L4111" t="str">
            <v>Plate 3</v>
          </cell>
          <cell r="M4111" t="str">
            <v>A</v>
          </cell>
          <cell r="N4111">
            <v>3</v>
          </cell>
          <cell r="P4111">
            <v>13204</v>
          </cell>
          <cell r="Q4111" t="str">
            <v>Female</v>
          </cell>
          <cell r="R4111" t="str">
            <v>[EA]</v>
          </cell>
          <cell r="S4111" t="str">
            <v xml:space="preserve">SLE </v>
          </cell>
          <cell r="T4111" t="str">
            <v>Unaffected Control</v>
          </cell>
          <cell r="U4111">
            <v>1978</v>
          </cell>
          <cell r="V4111">
            <v>32</v>
          </cell>
        </row>
        <row r="4112">
          <cell r="A4112" t="str">
            <v>AA04111</v>
          </cell>
          <cell r="B4112">
            <v>1</v>
          </cell>
          <cell r="C4112" t="str">
            <v>OCRD</v>
          </cell>
          <cell r="D4112">
            <v>301</v>
          </cell>
          <cell r="E4112">
            <v>41592</v>
          </cell>
          <cell r="F4112" t="str">
            <v>OCRD|0301</v>
          </cell>
          <cell r="G4112" t="str">
            <v>OCRD|0301|2013-11-14</v>
          </cell>
          <cell r="H4112" t="str">
            <v>S00301-V06680</v>
          </cell>
          <cell r="I4112">
            <v>6680</v>
          </cell>
          <cell r="J4112" t="str">
            <v>RNA</v>
          </cell>
          <cell r="K4112" t="str">
            <v>Micro</v>
          </cell>
          <cell r="L4112" t="str">
            <v>Plate 3</v>
          </cell>
          <cell r="M4112" t="str">
            <v>A</v>
          </cell>
          <cell r="N4112">
            <v>4</v>
          </cell>
          <cell r="P4112">
            <v>13204</v>
          </cell>
          <cell r="Q4112" t="str">
            <v>Female</v>
          </cell>
          <cell r="R4112" t="str">
            <v>[EA]</v>
          </cell>
          <cell r="S4112" t="str">
            <v xml:space="preserve">SLE </v>
          </cell>
          <cell r="T4112" t="str">
            <v>Unaffected Control</v>
          </cell>
          <cell r="U4112">
            <v>1978</v>
          </cell>
          <cell r="V4112">
            <v>35</v>
          </cell>
        </row>
        <row r="4113">
          <cell r="A4113" t="str">
            <v>AA04112</v>
          </cell>
          <cell r="B4113">
            <v>1</v>
          </cell>
          <cell r="C4113" t="str">
            <v>OCRD</v>
          </cell>
          <cell r="D4113">
            <v>260</v>
          </cell>
          <cell r="E4113">
            <v>40266</v>
          </cell>
          <cell r="F4113" t="str">
            <v>OCRD|0260</v>
          </cell>
          <cell r="G4113" t="str">
            <v>OCRD|0260|2010-03-29</v>
          </cell>
          <cell r="H4113" t="str">
            <v>S00260-V04109</v>
          </cell>
          <cell r="I4113">
            <v>4109</v>
          </cell>
          <cell r="J4113" t="str">
            <v>RNA</v>
          </cell>
          <cell r="K4113" t="str">
            <v>Micro</v>
          </cell>
          <cell r="L4113" t="str">
            <v>Plate 3</v>
          </cell>
          <cell r="M4113" t="str">
            <v>A</v>
          </cell>
          <cell r="N4113">
            <v>5</v>
          </cell>
          <cell r="P4113">
            <v>11249</v>
          </cell>
          <cell r="Q4113" t="str">
            <v>Female</v>
          </cell>
          <cell r="R4113" t="str">
            <v>[AA]</v>
          </cell>
          <cell r="S4113" t="str">
            <v xml:space="preserve">SLE </v>
          </cell>
          <cell r="T4113" t="str">
            <v>Unaffected Control</v>
          </cell>
          <cell r="U4113">
            <v>1969</v>
          </cell>
          <cell r="V4113">
            <v>41</v>
          </cell>
        </row>
        <row r="4114">
          <cell r="A4114" t="str">
            <v>AA04113</v>
          </cell>
          <cell r="B4114">
            <v>1</v>
          </cell>
          <cell r="C4114" t="str">
            <v>OCRD</v>
          </cell>
          <cell r="D4114">
            <v>260</v>
          </cell>
          <cell r="E4114">
            <v>41506</v>
          </cell>
          <cell r="F4114" t="str">
            <v>OCRD|0260</v>
          </cell>
          <cell r="G4114" t="str">
            <v>OCRD|0260|2013-08-20</v>
          </cell>
          <cell r="H4114" t="str">
            <v>S00260-V06559</v>
          </cell>
          <cell r="I4114">
            <v>6559</v>
          </cell>
          <cell r="J4114" t="str">
            <v>RNA</v>
          </cell>
          <cell r="K4114" t="str">
            <v>Micro</v>
          </cell>
          <cell r="L4114" t="str">
            <v>Plate 3</v>
          </cell>
          <cell r="M4114" t="str">
            <v>A</v>
          </cell>
          <cell r="N4114">
            <v>6</v>
          </cell>
          <cell r="P4114">
            <v>11249</v>
          </cell>
          <cell r="Q4114" t="str">
            <v>Female</v>
          </cell>
          <cell r="R4114" t="str">
            <v>[AA]</v>
          </cell>
          <cell r="S4114" t="str">
            <v xml:space="preserve">SLE </v>
          </cell>
          <cell r="T4114" t="str">
            <v>Unaffected Control</v>
          </cell>
          <cell r="U4114">
            <v>1969</v>
          </cell>
          <cell r="V4114">
            <v>44</v>
          </cell>
        </row>
        <row r="4115">
          <cell r="A4115" t="str">
            <v>AA04114</v>
          </cell>
          <cell r="B4115">
            <v>1</v>
          </cell>
          <cell r="C4115" t="str">
            <v>OCRD</v>
          </cell>
          <cell r="D4115">
            <v>371</v>
          </cell>
          <cell r="E4115">
            <v>40652</v>
          </cell>
          <cell r="F4115" t="str">
            <v>OCRD|0371</v>
          </cell>
          <cell r="G4115" t="str">
            <v>OCRD|0371|2011-04-19</v>
          </cell>
          <cell r="H4115" t="str">
            <v>S00371-V05307</v>
          </cell>
          <cell r="I4115">
            <v>5307</v>
          </cell>
          <cell r="J4115" t="str">
            <v>RNA</v>
          </cell>
          <cell r="K4115" t="str">
            <v>Micro</v>
          </cell>
          <cell r="L4115" t="str">
            <v>Plate 3</v>
          </cell>
          <cell r="M4115" t="str">
            <v>A</v>
          </cell>
          <cell r="N4115">
            <v>7</v>
          </cell>
          <cell r="P4115">
            <v>13207</v>
          </cell>
          <cell r="Q4115" t="str">
            <v>Female</v>
          </cell>
          <cell r="R4115" t="str">
            <v>[EA]</v>
          </cell>
          <cell r="S4115" t="str">
            <v xml:space="preserve">SLE </v>
          </cell>
          <cell r="T4115" t="str">
            <v>Unaffected Control</v>
          </cell>
          <cell r="U4115">
            <v>1982</v>
          </cell>
          <cell r="V4115">
            <v>29</v>
          </cell>
        </row>
        <row r="4116">
          <cell r="A4116" t="str">
            <v>AA04115</v>
          </cell>
          <cell r="B4116">
            <v>1</v>
          </cell>
          <cell r="C4116" t="str">
            <v>OCRD</v>
          </cell>
          <cell r="D4116">
            <v>371</v>
          </cell>
          <cell r="E4116">
            <v>41855</v>
          </cell>
          <cell r="F4116" t="str">
            <v>OCRD|0371</v>
          </cell>
          <cell r="G4116" t="str">
            <v>OCRD|0371|2014-08-04</v>
          </cell>
          <cell r="H4116" t="str">
            <v>S00371-V07057</v>
          </cell>
          <cell r="I4116">
            <v>7057</v>
          </cell>
          <cell r="J4116" t="str">
            <v>RNA</v>
          </cell>
          <cell r="K4116" t="str">
            <v>Micro</v>
          </cell>
          <cell r="L4116" t="str">
            <v>Plate 3</v>
          </cell>
          <cell r="M4116" t="str">
            <v>A</v>
          </cell>
          <cell r="N4116">
            <v>8</v>
          </cell>
          <cell r="P4116">
            <v>13207</v>
          </cell>
          <cell r="Q4116" t="str">
            <v>Female</v>
          </cell>
          <cell r="R4116" t="str">
            <v>[EA]</v>
          </cell>
          <cell r="S4116" t="str">
            <v xml:space="preserve">SLE </v>
          </cell>
          <cell r="T4116" t="str">
            <v>Unaffected Control</v>
          </cell>
          <cell r="U4116">
            <v>1982</v>
          </cell>
          <cell r="V4116">
            <v>32</v>
          </cell>
        </row>
        <row r="4117">
          <cell r="A4117" t="str">
            <v>AA04116</v>
          </cell>
          <cell r="B4117">
            <v>1</v>
          </cell>
          <cell r="C4117" t="str">
            <v>OCRD</v>
          </cell>
          <cell r="D4117">
            <v>530</v>
          </cell>
          <cell r="E4117">
            <v>40764</v>
          </cell>
          <cell r="F4117" t="str">
            <v>OCRD|0530</v>
          </cell>
          <cell r="G4117" t="str">
            <v>OCRD|0530|2011-08-09</v>
          </cell>
          <cell r="H4117" t="str">
            <v>S00530-V05625</v>
          </cell>
          <cell r="I4117">
            <v>5625</v>
          </cell>
          <cell r="J4117" t="str">
            <v>RNA</v>
          </cell>
          <cell r="K4117" t="str">
            <v>Micro</v>
          </cell>
          <cell r="L4117" t="str">
            <v>Plate 3</v>
          </cell>
          <cell r="M4117" t="str">
            <v>A</v>
          </cell>
          <cell r="N4117">
            <v>9</v>
          </cell>
          <cell r="P4117">
            <v>10151</v>
          </cell>
          <cell r="Q4117" t="str">
            <v>Male</v>
          </cell>
          <cell r="R4117" t="str">
            <v>[AA]</v>
          </cell>
          <cell r="S4117" t="str">
            <v xml:space="preserve">SLE </v>
          </cell>
          <cell r="T4117" t="str">
            <v>Unaffected Control</v>
          </cell>
          <cell r="U4117">
            <v>1962</v>
          </cell>
          <cell r="V4117">
            <v>49</v>
          </cell>
        </row>
        <row r="4118">
          <cell r="A4118" t="str">
            <v>AA04117</v>
          </cell>
          <cell r="B4118">
            <v>1</v>
          </cell>
          <cell r="C4118" t="str">
            <v>OCRD</v>
          </cell>
          <cell r="D4118">
            <v>530</v>
          </cell>
          <cell r="E4118">
            <v>41778</v>
          </cell>
          <cell r="F4118" t="str">
            <v>OCRD|0530</v>
          </cell>
          <cell r="G4118" t="str">
            <v>OCRD|0530|2014-05-19</v>
          </cell>
          <cell r="H4118" t="str">
            <v>S00530-V06941</v>
          </cell>
          <cell r="I4118">
            <v>6941</v>
          </cell>
          <cell r="J4118" t="str">
            <v>RNA</v>
          </cell>
          <cell r="K4118" t="str">
            <v>Micro</v>
          </cell>
          <cell r="L4118" t="str">
            <v>Plate 3</v>
          </cell>
          <cell r="M4118" t="str">
            <v>A</v>
          </cell>
          <cell r="N4118">
            <v>10</v>
          </cell>
          <cell r="P4118">
            <v>10151</v>
          </cell>
          <cell r="Q4118" t="str">
            <v>Male</v>
          </cell>
          <cell r="R4118" t="str">
            <v>[AA]</v>
          </cell>
          <cell r="S4118" t="str">
            <v xml:space="preserve">SLE </v>
          </cell>
          <cell r="T4118" t="str">
            <v>Unaffected Control</v>
          </cell>
          <cell r="U4118">
            <v>1962</v>
          </cell>
          <cell r="V4118">
            <v>52</v>
          </cell>
        </row>
        <row r="4119">
          <cell r="A4119" t="str">
            <v>AA04118</v>
          </cell>
          <cell r="B4119">
            <v>1</v>
          </cell>
          <cell r="C4119" t="str">
            <v>OCRD</v>
          </cell>
          <cell r="D4119">
            <v>96</v>
          </cell>
          <cell r="E4119">
            <v>40287</v>
          </cell>
          <cell r="F4119" t="str">
            <v>OCRD|0096</v>
          </cell>
          <cell r="G4119" t="str">
            <v>OCRD|0096|2010-04-19</v>
          </cell>
          <cell r="H4119" t="str">
            <v>S00096-V04157</v>
          </cell>
          <cell r="I4119">
            <v>4157</v>
          </cell>
          <cell r="J4119" t="str">
            <v>RNA</v>
          </cell>
          <cell r="K4119" t="str">
            <v>Micro</v>
          </cell>
          <cell r="L4119" t="str">
            <v>Plate 3</v>
          </cell>
          <cell r="M4119" t="str">
            <v>A</v>
          </cell>
          <cell r="N4119">
            <v>11</v>
          </cell>
          <cell r="P4119">
            <v>17340</v>
          </cell>
          <cell r="Q4119" t="str">
            <v>Female</v>
          </cell>
          <cell r="R4119" t="str">
            <v>[EA]</v>
          </cell>
          <cell r="S4119" t="str">
            <v xml:space="preserve">SLE </v>
          </cell>
          <cell r="T4119" t="str">
            <v>Unaffected Control</v>
          </cell>
          <cell r="U4119">
            <v>1981</v>
          </cell>
          <cell r="V4119">
            <v>29</v>
          </cell>
        </row>
        <row r="4120">
          <cell r="A4120" t="str">
            <v>AA04119</v>
          </cell>
          <cell r="B4120">
            <v>1</v>
          </cell>
          <cell r="C4120" t="str">
            <v>OCRD</v>
          </cell>
          <cell r="D4120">
            <v>488</v>
          </cell>
          <cell r="E4120">
            <v>40623</v>
          </cell>
          <cell r="F4120" t="str">
            <v>OCRD|0488</v>
          </cell>
          <cell r="G4120" t="str">
            <v>OCRD|0488|2011-03-21</v>
          </cell>
          <cell r="H4120" t="str">
            <v>S00488-V05212</v>
          </cell>
          <cell r="I4120">
            <v>5212</v>
          </cell>
          <cell r="J4120" t="str">
            <v>RNA</v>
          </cell>
          <cell r="K4120" t="str">
            <v>Micro</v>
          </cell>
          <cell r="L4120" t="str">
            <v>Plate 3</v>
          </cell>
          <cell r="M4120" t="str">
            <v>A</v>
          </cell>
          <cell r="N4120">
            <v>12</v>
          </cell>
          <cell r="P4120">
            <v>11360</v>
          </cell>
          <cell r="Q4120" t="str">
            <v>Female</v>
          </cell>
          <cell r="R4120" t="str">
            <v>[EA]</v>
          </cell>
          <cell r="S4120" t="str">
            <v xml:space="preserve">SLE </v>
          </cell>
          <cell r="T4120" t="str">
            <v>Unaffected Control</v>
          </cell>
          <cell r="U4120">
            <v>1952</v>
          </cell>
          <cell r="V4120">
            <v>59</v>
          </cell>
        </row>
        <row r="4121">
          <cell r="A4121" t="str">
            <v>AA04120</v>
          </cell>
          <cell r="B4121">
            <v>1</v>
          </cell>
          <cell r="C4121" t="str">
            <v>OCRD</v>
          </cell>
          <cell r="D4121">
            <v>49</v>
          </cell>
          <cell r="E4121">
            <v>40518</v>
          </cell>
          <cell r="F4121" t="str">
            <v>OCRD|0049</v>
          </cell>
          <cell r="G4121" t="str">
            <v>OCRD|0049|2010-12-06</v>
          </cell>
          <cell r="H4121" t="str">
            <v>S00049-V04849</v>
          </cell>
          <cell r="I4121">
            <v>4849</v>
          </cell>
          <cell r="J4121" t="str">
            <v>RNA</v>
          </cell>
          <cell r="K4121" t="str">
            <v>Micro</v>
          </cell>
          <cell r="L4121" t="str">
            <v>Plate 3</v>
          </cell>
          <cell r="M4121" t="str">
            <v>B</v>
          </cell>
          <cell r="N4121">
            <v>1</v>
          </cell>
          <cell r="P4121">
            <v>17326</v>
          </cell>
          <cell r="Q4121" t="str">
            <v>Female</v>
          </cell>
          <cell r="R4121" t="str">
            <v>[EA]</v>
          </cell>
          <cell r="S4121" t="str">
            <v xml:space="preserve">SLE </v>
          </cell>
          <cell r="T4121" t="str">
            <v>Unaffected Control</v>
          </cell>
          <cell r="U4121">
            <v>1971</v>
          </cell>
          <cell r="V4121">
            <v>39</v>
          </cell>
        </row>
        <row r="4122">
          <cell r="A4122" t="str">
            <v>AA04121</v>
          </cell>
          <cell r="B4122">
            <v>1</v>
          </cell>
          <cell r="C4122" t="str">
            <v>OCRD</v>
          </cell>
          <cell r="D4122">
            <v>49</v>
          </cell>
          <cell r="E4122">
            <v>41081</v>
          </cell>
          <cell r="F4122" t="str">
            <v>OCRD|0049</v>
          </cell>
          <cell r="G4122" t="str">
            <v>OCRD|0049|2012-06-21</v>
          </cell>
          <cell r="H4122" t="str">
            <v>S00049-V05952</v>
          </cell>
          <cell r="I4122">
            <v>5952</v>
          </cell>
          <cell r="J4122" t="str">
            <v>RNA</v>
          </cell>
          <cell r="K4122" t="str">
            <v>Micro</v>
          </cell>
          <cell r="L4122" t="str">
            <v>Plate 3</v>
          </cell>
          <cell r="M4122" t="str">
            <v>B</v>
          </cell>
          <cell r="N4122">
            <v>2</v>
          </cell>
          <cell r="P4122">
            <v>17326</v>
          </cell>
          <cell r="Q4122" t="str">
            <v>Female</v>
          </cell>
          <cell r="R4122" t="str">
            <v>[EA]</v>
          </cell>
          <cell r="S4122" t="str">
            <v xml:space="preserve">SLE </v>
          </cell>
          <cell r="T4122" t="str">
            <v>Unaffected Control</v>
          </cell>
          <cell r="U4122">
            <v>1971</v>
          </cell>
          <cell r="V4122">
            <v>41</v>
          </cell>
        </row>
        <row r="4123">
          <cell r="A4123" t="str">
            <v>AA04122</v>
          </cell>
          <cell r="B4123">
            <v>1</v>
          </cell>
          <cell r="C4123" t="str">
            <v>OCRD</v>
          </cell>
          <cell r="D4123">
            <v>229</v>
          </cell>
          <cell r="E4123">
            <v>40213</v>
          </cell>
          <cell r="F4123" t="str">
            <v>OCRD|0229</v>
          </cell>
          <cell r="G4123" t="str">
            <v>OCRD|0229|2010-02-04</v>
          </cell>
          <cell r="H4123" t="str">
            <v>S00229-V03914</v>
          </cell>
          <cell r="I4123">
            <v>3914</v>
          </cell>
          <cell r="J4123" t="str">
            <v>RNA</v>
          </cell>
          <cell r="K4123" t="str">
            <v>Micro</v>
          </cell>
          <cell r="L4123" t="str">
            <v>Plate 3</v>
          </cell>
          <cell r="M4123" t="str">
            <v>B</v>
          </cell>
          <cell r="N4123">
            <v>3</v>
          </cell>
          <cell r="P4123">
            <v>11259</v>
          </cell>
          <cell r="Q4123" t="str">
            <v>Female</v>
          </cell>
          <cell r="R4123" t="str">
            <v>[EA][H]</v>
          </cell>
          <cell r="S4123" t="str">
            <v xml:space="preserve">SLE </v>
          </cell>
          <cell r="T4123" t="str">
            <v>Unaffected Control</v>
          </cell>
          <cell r="U4123">
            <v>1965</v>
          </cell>
          <cell r="V4123">
            <v>45</v>
          </cell>
        </row>
        <row r="4124">
          <cell r="A4124" t="str">
            <v>AA04123</v>
          </cell>
          <cell r="B4124">
            <v>1</v>
          </cell>
          <cell r="C4124" t="str">
            <v>OCRD</v>
          </cell>
          <cell r="D4124">
            <v>229</v>
          </cell>
          <cell r="E4124">
            <v>41442</v>
          </cell>
          <cell r="F4124" t="str">
            <v>OCRD|0229</v>
          </cell>
          <cell r="G4124" t="str">
            <v>OCRD|0229|2013-06-17</v>
          </cell>
          <cell r="H4124" t="str">
            <v>S00229-V06459</v>
          </cell>
          <cell r="I4124">
            <v>6459</v>
          </cell>
          <cell r="J4124" t="str">
            <v>RNA</v>
          </cell>
          <cell r="K4124" t="str">
            <v>Micro</v>
          </cell>
          <cell r="L4124" t="str">
            <v>Plate 3</v>
          </cell>
          <cell r="M4124" t="str">
            <v>B</v>
          </cell>
          <cell r="N4124">
            <v>4</v>
          </cell>
          <cell r="P4124">
            <v>11259</v>
          </cell>
          <cell r="Q4124" t="str">
            <v>Female</v>
          </cell>
          <cell r="R4124" t="str">
            <v>[EA][H]</v>
          </cell>
          <cell r="S4124" t="str">
            <v xml:space="preserve">SLE </v>
          </cell>
          <cell r="T4124" t="str">
            <v>Unaffected Control</v>
          </cell>
          <cell r="U4124">
            <v>1965</v>
          </cell>
          <cell r="V4124">
            <v>48</v>
          </cell>
        </row>
        <row r="4125">
          <cell r="A4125" t="str">
            <v>AA04124</v>
          </cell>
          <cell r="B4125">
            <v>1</v>
          </cell>
          <cell r="C4125" t="str">
            <v>OCRD</v>
          </cell>
          <cell r="D4125">
            <v>173</v>
          </cell>
          <cell r="E4125">
            <v>40651</v>
          </cell>
          <cell r="F4125" t="str">
            <v>OCRD|0173</v>
          </cell>
          <cell r="G4125" t="str">
            <v>OCRD|0173|2011-04-18</v>
          </cell>
          <cell r="H4125" t="str">
            <v>S00173-V05299</v>
          </cell>
          <cell r="I4125">
            <v>5299</v>
          </cell>
          <cell r="J4125" t="str">
            <v>RNA</v>
          </cell>
          <cell r="K4125" t="str">
            <v>Micro</v>
          </cell>
          <cell r="L4125" t="str">
            <v>Plate 3</v>
          </cell>
          <cell r="M4125" t="str">
            <v>B</v>
          </cell>
          <cell r="N4125">
            <v>5</v>
          </cell>
          <cell r="P4125">
            <v>11268</v>
          </cell>
          <cell r="Q4125" t="str">
            <v>Female</v>
          </cell>
          <cell r="R4125" t="str">
            <v>[AA]</v>
          </cell>
          <cell r="S4125" t="str">
            <v xml:space="preserve">SLE </v>
          </cell>
          <cell r="T4125" t="str">
            <v>Unaffected Control</v>
          </cell>
          <cell r="U4125">
            <v>1960</v>
          </cell>
          <cell r="V4125">
            <v>51</v>
          </cell>
        </row>
        <row r="4126">
          <cell r="A4126" t="str">
            <v>AA04125</v>
          </cell>
          <cell r="B4126">
            <v>1</v>
          </cell>
          <cell r="C4126" t="str">
            <v>OCRD</v>
          </cell>
          <cell r="D4126">
            <v>173</v>
          </cell>
          <cell r="E4126">
            <v>40819</v>
          </cell>
          <cell r="F4126" t="str">
            <v>OCRD|0173</v>
          </cell>
          <cell r="G4126" t="str">
            <v>OCRD|0173|2011-10-03</v>
          </cell>
          <cell r="H4126" t="str">
            <v>S00173-V05713</v>
          </cell>
          <cell r="I4126">
            <v>5713</v>
          </cell>
          <cell r="J4126" t="str">
            <v>RNA</v>
          </cell>
          <cell r="K4126" t="str">
            <v>Micro</v>
          </cell>
          <cell r="L4126" t="str">
            <v>Plate 3</v>
          </cell>
          <cell r="M4126" t="str">
            <v>B</v>
          </cell>
          <cell r="N4126">
            <v>6</v>
          </cell>
          <cell r="P4126">
            <v>11268</v>
          </cell>
          <cell r="Q4126" t="str">
            <v>Female</v>
          </cell>
          <cell r="R4126" t="str">
            <v>[AA]</v>
          </cell>
          <cell r="S4126" t="str">
            <v xml:space="preserve">SLE </v>
          </cell>
          <cell r="T4126" t="str">
            <v>Unaffected Control</v>
          </cell>
          <cell r="U4126">
            <v>1960</v>
          </cell>
          <cell r="V4126">
            <v>51</v>
          </cell>
        </row>
        <row r="4127">
          <cell r="A4127" t="str">
            <v>AA04126</v>
          </cell>
          <cell r="B4127">
            <v>1</v>
          </cell>
          <cell r="C4127" t="str">
            <v>OCRD</v>
          </cell>
          <cell r="D4127">
            <v>364</v>
          </cell>
          <cell r="E4127">
            <v>40339</v>
          </cell>
          <cell r="F4127" t="str">
            <v>OCRD|0364</v>
          </cell>
          <cell r="G4127" t="str">
            <v>OCRD|0364|2010-06-10</v>
          </cell>
          <cell r="H4127" t="str">
            <v>S00364-V04339</v>
          </cell>
          <cell r="I4127">
            <v>4339</v>
          </cell>
          <cell r="J4127" t="str">
            <v>RNA</v>
          </cell>
          <cell r="K4127" t="str">
            <v>Micro</v>
          </cell>
          <cell r="L4127" t="str">
            <v>Plate 3</v>
          </cell>
          <cell r="M4127" t="str">
            <v>B</v>
          </cell>
          <cell r="N4127">
            <v>7</v>
          </cell>
          <cell r="P4127">
            <v>17345</v>
          </cell>
          <cell r="Q4127" t="str">
            <v>Female</v>
          </cell>
          <cell r="R4127" t="str">
            <v>[EA]</v>
          </cell>
          <cell r="S4127" t="str">
            <v xml:space="preserve">SLE </v>
          </cell>
          <cell r="T4127" t="str">
            <v>Unaffected Control</v>
          </cell>
          <cell r="U4127">
            <v>1960</v>
          </cell>
          <cell r="V4127">
            <v>50</v>
          </cell>
        </row>
        <row r="4128">
          <cell r="A4128" t="str">
            <v>AA04127</v>
          </cell>
          <cell r="B4128">
            <v>1</v>
          </cell>
          <cell r="C4128" t="str">
            <v>OCRD</v>
          </cell>
          <cell r="D4128">
            <v>521</v>
          </cell>
          <cell r="E4128">
            <v>40533</v>
          </cell>
          <cell r="F4128" t="str">
            <v>OCRD|0521</v>
          </cell>
          <cell r="G4128" t="str">
            <v>OCRD|0521|2010-12-21</v>
          </cell>
          <cell r="H4128" t="str">
            <v>S00521-V04914</v>
          </cell>
          <cell r="I4128">
            <v>4914</v>
          </cell>
          <cell r="J4128" t="str">
            <v>RNA</v>
          </cell>
          <cell r="K4128" t="str">
            <v>Micro</v>
          </cell>
          <cell r="L4128" t="str">
            <v>Plate 3</v>
          </cell>
          <cell r="M4128" t="str">
            <v>B</v>
          </cell>
          <cell r="N4128">
            <v>8</v>
          </cell>
          <cell r="P4128">
            <v>11365</v>
          </cell>
          <cell r="Q4128" t="str">
            <v>Female</v>
          </cell>
          <cell r="R4128" t="str">
            <v>[AA]</v>
          </cell>
          <cell r="S4128" t="str">
            <v xml:space="preserve">SLE </v>
          </cell>
          <cell r="T4128" t="str">
            <v>Unaffected Control</v>
          </cell>
          <cell r="U4128">
            <v>1974</v>
          </cell>
          <cell r="V4128">
            <v>36</v>
          </cell>
        </row>
        <row r="4129">
          <cell r="A4129" t="str">
            <v>AA04128</v>
          </cell>
          <cell r="B4129">
            <v>1</v>
          </cell>
          <cell r="C4129" t="str">
            <v>OCRD</v>
          </cell>
          <cell r="D4129">
            <v>353</v>
          </cell>
          <cell r="E4129">
            <v>40659</v>
          </cell>
          <cell r="F4129" t="str">
            <v>OCRD|0353</v>
          </cell>
          <cell r="G4129" t="str">
            <v>OCRD|0353|2011-04-26</v>
          </cell>
          <cell r="H4129" t="str">
            <v>S00353-V05339</v>
          </cell>
          <cell r="I4129">
            <v>5339</v>
          </cell>
          <cell r="J4129" t="str">
            <v>RNA</v>
          </cell>
          <cell r="K4129" t="str">
            <v>Micro</v>
          </cell>
          <cell r="L4129" t="str">
            <v>Plate 3</v>
          </cell>
          <cell r="M4129" t="str">
            <v>B</v>
          </cell>
          <cell r="N4129">
            <v>9</v>
          </cell>
          <cell r="P4129">
            <v>11333</v>
          </cell>
          <cell r="Q4129" t="str">
            <v>Female</v>
          </cell>
          <cell r="R4129" t="str">
            <v>[EA]</v>
          </cell>
          <cell r="S4129" t="str">
            <v xml:space="preserve">SLE </v>
          </cell>
          <cell r="T4129" t="str">
            <v>Unaffected Control</v>
          </cell>
          <cell r="U4129">
            <v>1961</v>
          </cell>
          <cell r="V4129">
            <v>50</v>
          </cell>
        </row>
        <row r="4130">
          <cell r="A4130" t="str">
            <v>AA04129</v>
          </cell>
          <cell r="B4130">
            <v>1</v>
          </cell>
          <cell r="C4130" t="str">
            <v>OCRD</v>
          </cell>
          <cell r="D4130">
            <v>54</v>
          </cell>
          <cell r="E4130">
            <v>40714</v>
          </cell>
          <cell r="F4130" t="str">
            <v>OCRD|0054</v>
          </cell>
          <cell r="G4130" t="str">
            <v>OCRD|0054|2011-06-20</v>
          </cell>
          <cell r="H4130" t="str">
            <v>S00054-V05483</v>
          </cell>
          <cell r="I4130">
            <v>5483</v>
          </cell>
          <cell r="J4130" t="str">
            <v>RNA</v>
          </cell>
          <cell r="K4130" t="str">
            <v>Micro</v>
          </cell>
          <cell r="L4130" t="str">
            <v>Plate 3</v>
          </cell>
          <cell r="M4130" t="str">
            <v>B</v>
          </cell>
          <cell r="N4130">
            <v>10</v>
          </cell>
          <cell r="P4130">
            <v>17350</v>
          </cell>
          <cell r="Q4130" t="str">
            <v>Female</v>
          </cell>
          <cell r="R4130" t="str">
            <v>[AA][AI][EA]</v>
          </cell>
          <cell r="S4130" t="str">
            <v xml:space="preserve">SLE </v>
          </cell>
          <cell r="T4130" t="str">
            <v>Unaffected Control</v>
          </cell>
          <cell r="U4130">
            <v>1980</v>
          </cell>
          <cell r="V4130">
            <v>31</v>
          </cell>
        </row>
        <row r="4131">
          <cell r="A4131" t="str">
            <v>AA04130</v>
          </cell>
          <cell r="B4131">
            <v>1</v>
          </cell>
          <cell r="C4131" t="str">
            <v>OCRD</v>
          </cell>
          <cell r="D4131">
            <v>173</v>
          </cell>
          <cell r="E4131">
            <v>41638</v>
          </cell>
          <cell r="F4131" t="str">
            <v>OCRD|0173</v>
          </cell>
          <cell r="G4131" t="str">
            <v>OCRD|0173|2013-12-30</v>
          </cell>
          <cell r="H4131" t="str">
            <v>S00173-V06743</v>
          </cell>
          <cell r="I4131">
            <v>6743</v>
          </cell>
          <cell r="J4131" t="str">
            <v>RNA</v>
          </cell>
          <cell r="K4131" t="str">
            <v>Micro</v>
          </cell>
          <cell r="L4131" t="str">
            <v>Plate 3</v>
          </cell>
          <cell r="M4131" t="str">
            <v>B</v>
          </cell>
          <cell r="N4131">
            <v>11</v>
          </cell>
          <cell r="P4131">
            <v>11268</v>
          </cell>
          <cell r="Q4131" t="str">
            <v>Female</v>
          </cell>
          <cell r="R4131" t="str">
            <v>[AA]</v>
          </cell>
          <cell r="S4131" t="str">
            <v xml:space="preserve">SLE </v>
          </cell>
          <cell r="T4131" t="str">
            <v>Unaffected Control</v>
          </cell>
          <cell r="U4131">
            <v>1960</v>
          </cell>
          <cell r="V4131">
            <v>53</v>
          </cell>
        </row>
        <row r="4132">
          <cell r="A4132" t="str">
            <v>AA04131</v>
          </cell>
          <cell r="B4132">
            <v>1</v>
          </cell>
          <cell r="C4132" t="str">
            <v>ORDRCC.12-33</v>
          </cell>
          <cell r="D4132">
            <v>500075</v>
          </cell>
          <cell r="E4132">
            <v>41527</v>
          </cell>
          <cell r="F4132" t="str">
            <v>ORDRCC.12-33|500075</v>
          </cell>
          <cell r="G4132" t="str">
            <v>ORDRCC.12-33|500075|2013-09-10</v>
          </cell>
          <cell r="H4132" t="str">
            <v>none</v>
          </cell>
          <cell r="I4132">
            <v>500075</v>
          </cell>
          <cell r="J4132" t="str">
            <v>RNA</v>
          </cell>
          <cell r="K4132" t="str">
            <v>Micro</v>
          </cell>
          <cell r="L4132" t="str">
            <v>Plate 3</v>
          </cell>
          <cell r="M4132" t="str">
            <v>B</v>
          </cell>
          <cell r="N4132">
            <v>12</v>
          </cell>
          <cell r="P4132">
            <v>10525</v>
          </cell>
          <cell r="Q4132" t="str">
            <v>Female</v>
          </cell>
          <cell r="R4132" t="str">
            <v>[EA]</v>
          </cell>
          <cell r="S4132" t="str">
            <v>Control</v>
          </cell>
          <cell r="T4132" t="str">
            <v>Unaffected Control</v>
          </cell>
          <cell r="U4132">
            <v>1970</v>
          </cell>
          <cell r="V4132">
            <v>43</v>
          </cell>
        </row>
        <row r="4133">
          <cell r="A4133" t="str">
            <v>AA04132</v>
          </cell>
          <cell r="B4133">
            <v>1</v>
          </cell>
          <cell r="C4133" t="str">
            <v>OCRD</v>
          </cell>
          <cell r="D4133">
            <v>105</v>
          </cell>
          <cell r="E4133">
            <v>40323</v>
          </cell>
          <cell r="F4133" t="str">
            <v>OCRD|0105</v>
          </cell>
          <cell r="G4133" t="str">
            <v>OCRD|0105|2010-05-25</v>
          </cell>
          <cell r="H4133" t="str">
            <v>S00105-V04277</v>
          </cell>
          <cell r="I4133">
            <v>4277</v>
          </cell>
          <cell r="J4133" t="str">
            <v>RNA</v>
          </cell>
          <cell r="K4133" t="str">
            <v>Micro</v>
          </cell>
          <cell r="L4133" t="str">
            <v>Plate 3</v>
          </cell>
          <cell r="M4133" t="str">
            <v>C</v>
          </cell>
          <cell r="N4133">
            <v>1</v>
          </cell>
          <cell r="P4133">
            <v>5211</v>
          </cell>
          <cell r="Q4133" t="str">
            <v>Female</v>
          </cell>
          <cell r="R4133" t="str">
            <v>[AI][EA]</v>
          </cell>
          <cell r="S4133" t="str">
            <v xml:space="preserve">SLE </v>
          </cell>
          <cell r="T4133" t="str">
            <v>Unaffected Control</v>
          </cell>
          <cell r="U4133">
            <v>1978</v>
          </cell>
          <cell r="V4133">
            <v>32</v>
          </cell>
        </row>
        <row r="4134">
          <cell r="A4134" t="str">
            <v>AA04133</v>
          </cell>
          <cell r="B4134">
            <v>1</v>
          </cell>
          <cell r="C4134" t="str">
            <v>OCRD</v>
          </cell>
          <cell r="D4134">
            <v>105</v>
          </cell>
          <cell r="E4134">
            <v>40458</v>
          </cell>
          <cell r="F4134" t="str">
            <v>OCRD|0105</v>
          </cell>
          <cell r="G4134" t="str">
            <v>OCRD|0105|2010-10-07</v>
          </cell>
          <cell r="H4134" t="str">
            <v>S00105-V04690</v>
          </cell>
          <cell r="I4134">
            <v>4690</v>
          </cell>
          <cell r="J4134" t="str">
            <v>RNA</v>
          </cell>
          <cell r="K4134" t="str">
            <v>Micro</v>
          </cell>
          <cell r="L4134" t="str">
            <v>Plate 3</v>
          </cell>
          <cell r="M4134" t="str">
            <v>C</v>
          </cell>
          <cell r="N4134">
            <v>2</v>
          </cell>
          <cell r="P4134">
            <v>5211</v>
          </cell>
          <cell r="Q4134" t="str">
            <v>Female</v>
          </cell>
          <cell r="R4134" t="str">
            <v>[AI][EA]</v>
          </cell>
          <cell r="S4134" t="str">
            <v xml:space="preserve">SLE </v>
          </cell>
          <cell r="T4134" t="str">
            <v>Unaffected Control</v>
          </cell>
          <cell r="U4134">
            <v>1978</v>
          </cell>
          <cell r="V4134">
            <v>32</v>
          </cell>
        </row>
        <row r="4135">
          <cell r="A4135" t="str">
            <v>AA04134</v>
          </cell>
          <cell r="B4135">
            <v>1</v>
          </cell>
          <cell r="C4135" t="str">
            <v>OCRD</v>
          </cell>
          <cell r="D4135">
            <v>58</v>
          </cell>
          <cell r="E4135">
            <v>40472</v>
          </cell>
          <cell r="F4135" t="str">
            <v>OCRD|0058</v>
          </cell>
          <cell r="G4135" t="str">
            <v>OCRD|0058|2010-10-21</v>
          </cell>
          <cell r="H4135" t="str">
            <v>S00058-V04741</v>
          </cell>
          <cell r="I4135">
            <v>4741</v>
          </cell>
          <cell r="J4135" t="str">
            <v>RNA</v>
          </cell>
          <cell r="K4135" t="str">
            <v>Micro</v>
          </cell>
          <cell r="L4135" t="str">
            <v>Plate 3</v>
          </cell>
          <cell r="M4135" t="str">
            <v>C</v>
          </cell>
          <cell r="N4135">
            <v>3</v>
          </cell>
          <cell r="P4135">
            <v>10147</v>
          </cell>
          <cell r="Q4135" t="str">
            <v>Female</v>
          </cell>
          <cell r="R4135" t="str">
            <v>[AA]</v>
          </cell>
          <cell r="S4135" t="str">
            <v xml:space="preserve">SLE </v>
          </cell>
          <cell r="T4135" t="str">
            <v>Unaffected Control</v>
          </cell>
          <cell r="U4135">
            <v>1960</v>
          </cell>
          <cell r="V4135">
            <v>50</v>
          </cell>
        </row>
        <row r="4136">
          <cell r="A4136" t="str">
            <v>AA04135</v>
          </cell>
          <cell r="B4136">
            <v>1</v>
          </cell>
          <cell r="C4136" t="str">
            <v>OCRD</v>
          </cell>
          <cell r="D4136">
            <v>58</v>
          </cell>
          <cell r="E4136">
            <v>42243</v>
          </cell>
          <cell r="F4136" t="str">
            <v>OCRD|0058</v>
          </cell>
          <cell r="G4136" t="str">
            <v>OCRD|0058|2015-08-27</v>
          </cell>
          <cell r="H4136" t="str">
            <v>S00058-V07701</v>
          </cell>
          <cell r="I4136">
            <v>7701</v>
          </cell>
          <cell r="J4136" t="str">
            <v>RNA</v>
          </cell>
          <cell r="K4136" t="str">
            <v>Micro</v>
          </cell>
          <cell r="L4136" t="str">
            <v>Plate 3</v>
          </cell>
          <cell r="M4136" t="str">
            <v>C</v>
          </cell>
          <cell r="N4136">
            <v>4</v>
          </cell>
          <cell r="P4136">
            <v>10147</v>
          </cell>
          <cell r="Q4136" t="str">
            <v>Female</v>
          </cell>
          <cell r="R4136" t="str">
            <v>[AA]</v>
          </cell>
          <cell r="S4136" t="str">
            <v xml:space="preserve">SLE </v>
          </cell>
          <cell r="T4136" t="str">
            <v>Unaffected Control</v>
          </cell>
          <cell r="U4136">
            <v>1960</v>
          </cell>
          <cell r="V4136">
            <v>55</v>
          </cell>
        </row>
        <row r="4137">
          <cell r="A4137" t="str">
            <v>AA04136</v>
          </cell>
          <cell r="B4137">
            <v>1</v>
          </cell>
          <cell r="C4137" t="str">
            <v>OCRD</v>
          </cell>
          <cell r="D4137">
            <v>240</v>
          </cell>
          <cell r="E4137">
            <v>40192</v>
          </cell>
          <cell r="F4137" t="str">
            <v>OCRD|0240</v>
          </cell>
          <cell r="G4137" t="str">
            <v>OCRD|0240|2010-01-14</v>
          </cell>
          <cell r="H4137" t="str">
            <v>S00240-V03858</v>
          </cell>
          <cell r="I4137">
            <v>3858</v>
          </cell>
          <cell r="J4137" t="str">
            <v>RNA</v>
          </cell>
          <cell r="K4137" t="str">
            <v>Micro</v>
          </cell>
          <cell r="L4137" t="str">
            <v>Plate 3</v>
          </cell>
          <cell r="M4137" t="str">
            <v>C</v>
          </cell>
          <cell r="N4137">
            <v>5</v>
          </cell>
          <cell r="P4137">
            <v>11305</v>
          </cell>
          <cell r="Q4137" t="str">
            <v>Female</v>
          </cell>
          <cell r="R4137" t="str">
            <v>[AI]</v>
          </cell>
          <cell r="S4137" t="str">
            <v xml:space="preserve">SLE </v>
          </cell>
          <cell r="T4137" t="str">
            <v>Unaffected Control</v>
          </cell>
          <cell r="U4137">
            <v>1988</v>
          </cell>
          <cell r="V4137">
            <v>22</v>
          </cell>
        </row>
        <row r="4138">
          <cell r="A4138" t="str">
            <v>AA04137</v>
          </cell>
          <cell r="B4138">
            <v>1</v>
          </cell>
          <cell r="C4138" t="str">
            <v>OCRD</v>
          </cell>
          <cell r="D4138">
            <v>240</v>
          </cell>
          <cell r="E4138">
            <v>40337</v>
          </cell>
          <cell r="F4138" t="str">
            <v>OCRD|0240</v>
          </cell>
          <cell r="G4138" t="str">
            <v>OCRD|0240|2010-06-08</v>
          </cell>
          <cell r="H4138" t="str">
            <v>S00240-V04323</v>
          </cell>
          <cell r="I4138">
            <v>4323</v>
          </cell>
          <cell r="J4138" t="str">
            <v>RNA</v>
          </cell>
          <cell r="K4138" t="str">
            <v>Micro</v>
          </cell>
          <cell r="L4138" t="str">
            <v>Plate 3</v>
          </cell>
          <cell r="M4138" t="str">
            <v>C</v>
          </cell>
          <cell r="N4138">
            <v>6</v>
          </cell>
          <cell r="P4138">
            <v>11305</v>
          </cell>
          <cell r="Q4138" t="str">
            <v>Female</v>
          </cell>
          <cell r="R4138" t="str">
            <v>[AI]</v>
          </cell>
          <cell r="S4138" t="str">
            <v xml:space="preserve">SLE </v>
          </cell>
          <cell r="T4138" t="str">
            <v>Unaffected Control</v>
          </cell>
          <cell r="U4138">
            <v>1988</v>
          </cell>
          <cell r="V4138">
            <v>22</v>
          </cell>
        </row>
        <row r="4139">
          <cell r="A4139" t="str">
            <v>AA04138</v>
          </cell>
          <cell r="B4139">
            <v>1</v>
          </cell>
          <cell r="C4139" t="str">
            <v>OCRD</v>
          </cell>
          <cell r="D4139">
            <v>358</v>
          </cell>
          <cell r="E4139">
            <v>40182</v>
          </cell>
          <cell r="F4139" t="str">
            <v>OCRD|0358</v>
          </cell>
          <cell r="G4139" t="str">
            <v>OCRD|0358|2010-01-04</v>
          </cell>
          <cell r="H4139" t="str">
            <v>S00358-V03820</v>
          </cell>
          <cell r="I4139">
            <v>3820</v>
          </cell>
          <cell r="J4139" t="str">
            <v>RNA</v>
          </cell>
          <cell r="K4139" t="str">
            <v>Micro</v>
          </cell>
          <cell r="L4139" t="str">
            <v>Plate 3</v>
          </cell>
          <cell r="M4139" t="str">
            <v>C</v>
          </cell>
          <cell r="N4139">
            <v>7</v>
          </cell>
          <cell r="P4139">
            <v>11335</v>
          </cell>
          <cell r="Q4139" t="str">
            <v>Female</v>
          </cell>
          <cell r="R4139" t="str">
            <v>[EA]</v>
          </cell>
          <cell r="S4139" t="str">
            <v xml:space="preserve">SLE </v>
          </cell>
          <cell r="T4139" t="str">
            <v>Unaffected Control</v>
          </cell>
          <cell r="U4139">
            <v>1967</v>
          </cell>
          <cell r="V4139">
            <v>43</v>
          </cell>
        </row>
        <row r="4140">
          <cell r="A4140" t="str">
            <v>AA04139</v>
          </cell>
          <cell r="B4140">
            <v>1</v>
          </cell>
          <cell r="C4140" t="str">
            <v>OCRD</v>
          </cell>
          <cell r="D4140">
            <v>297</v>
          </cell>
          <cell r="E4140">
            <v>40392</v>
          </cell>
          <cell r="F4140" t="str">
            <v>OCRD|0297</v>
          </cell>
          <cell r="G4140" t="str">
            <v>OCRD|0297|2010-08-02</v>
          </cell>
          <cell r="H4140" t="str">
            <v>S00297-V04472</v>
          </cell>
          <cell r="I4140">
            <v>4472</v>
          </cell>
          <cell r="J4140" t="str">
            <v>RNA</v>
          </cell>
          <cell r="K4140" t="str">
            <v>Micro</v>
          </cell>
          <cell r="L4140" t="str">
            <v>Plate 3</v>
          </cell>
          <cell r="M4140" t="str">
            <v>C</v>
          </cell>
          <cell r="N4140">
            <v>8</v>
          </cell>
          <cell r="P4140">
            <v>11224</v>
          </cell>
          <cell r="Q4140" t="str">
            <v>Female</v>
          </cell>
          <cell r="R4140" t="str">
            <v>[EA][H]</v>
          </cell>
          <cell r="S4140" t="str">
            <v xml:space="preserve">SLE </v>
          </cell>
          <cell r="T4140" t="str">
            <v>Unaffected Control</v>
          </cell>
          <cell r="U4140">
            <v>1963</v>
          </cell>
          <cell r="V4140">
            <v>47</v>
          </cell>
        </row>
        <row r="4141">
          <cell r="A4141" t="str">
            <v>AA04140</v>
          </cell>
          <cell r="B4141">
            <v>1</v>
          </cell>
          <cell r="C4141" t="str">
            <v>OCRD</v>
          </cell>
          <cell r="D4141">
            <v>213</v>
          </cell>
          <cell r="E4141">
            <v>40463</v>
          </cell>
          <cell r="F4141" t="str">
            <v>OCRD|0213</v>
          </cell>
          <cell r="G4141" t="str">
            <v>OCRD|0213|2010-10-12</v>
          </cell>
          <cell r="H4141" t="str">
            <v>S00213-V04707</v>
          </cell>
          <cell r="I4141">
            <v>4707</v>
          </cell>
          <cell r="J4141" t="str">
            <v>RNA</v>
          </cell>
          <cell r="K4141" t="str">
            <v>Micro</v>
          </cell>
          <cell r="L4141" t="str">
            <v>Plate 3</v>
          </cell>
          <cell r="M4141" t="str">
            <v>C</v>
          </cell>
          <cell r="N4141">
            <v>9</v>
          </cell>
          <cell r="P4141">
            <v>11276</v>
          </cell>
          <cell r="Q4141" t="str">
            <v>Female</v>
          </cell>
          <cell r="R4141" t="str">
            <v>[AI]</v>
          </cell>
          <cell r="S4141" t="str">
            <v xml:space="preserve">SLE </v>
          </cell>
          <cell r="T4141" t="str">
            <v>Unaffected Control</v>
          </cell>
          <cell r="U4141">
            <v>1969</v>
          </cell>
          <cell r="V4141">
            <v>41</v>
          </cell>
        </row>
        <row r="4142">
          <cell r="A4142" t="str">
            <v>AA04141</v>
          </cell>
          <cell r="B4142">
            <v>1</v>
          </cell>
          <cell r="C4142" t="str">
            <v>OCRD</v>
          </cell>
          <cell r="D4142">
            <v>283</v>
          </cell>
          <cell r="E4142">
            <v>41173</v>
          </cell>
          <cell r="F4142" t="str">
            <v>OCRD|0283</v>
          </cell>
          <cell r="G4142" t="str">
            <v>OCRD|0283|2012-09-21</v>
          </cell>
          <cell r="H4142" t="str">
            <v>S00283-V06048</v>
          </cell>
          <cell r="I4142">
            <v>6048</v>
          </cell>
          <cell r="J4142" t="str">
            <v>RNA</v>
          </cell>
          <cell r="K4142" t="str">
            <v>Micro</v>
          </cell>
          <cell r="L4142" t="str">
            <v>Plate 3</v>
          </cell>
          <cell r="M4142" t="str">
            <v>C</v>
          </cell>
          <cell r="N4142">
            <v>10</v>
          </cell>
          <cell r="P4142">
            <v>5562</v>
          </cell>
          <cell r="Q4142" t="str">
            <v>Female</v>
          </cell>
          <cell r="R4142" t="str">
            <v>[AA]</v>
          </cell>
          <cell r="S4142" t="str">
            <v xml:space="preserve">SLE </v>
          </cell>
          <cell r="T4142" t="str">
            <v>Unaffected Control</v>
          </cell>
          <cell r="U4142">
            <v>1961</v>
          </cell>
          <cell r="V4142">
            <v>51</v>
          </cell>
        </row>
        <row r="4143">
          <cell r="A4143" t="str">
            <v>AA04142</v>
          </cell>
          <cell r="B4143">
            <v>1</v>
          </cell>
          <cell r="C4143" t="str">
            <v>OCRD</v>
          </cell>
          <cell r="D4143">
            <v>399</v>
          </cell>
          <cell r="E4143">
            <v>41247</v>
          </cell>
          <cell r="F4143" t="str">
            <v>OCRD|0399</v>
          </cell>
          <cell r="G4143" t="str">
            <v>OCRD|0399|2012-12-04</v>
          </cell>
          <cell r="H4143" t="str">
            <v>S00399-V06133</v>
          </cell>
          <cell r="I4143">
            <v>6133</v>
          </cell>
          <cell r="J4143" t="str">
            <v>RNA</v>
          </cell>
          <cell r="K4143" t="str">
            <v>Micro</v>
          </cell>
          <cell r="L4143" t="str">
            <v>Plate 3</v>
          </cell>
          <cell r="M4143" t="str">
            <v>C</v>
          </cell>
          <cell r="N4143">
            <v>11</v>
          </cell>
          <cell r="P4143">
            <v>13194</v>
          </cell>
          <cell r="Q4143" t="str">
            <v>Female</v>
          </cell>
          <cell r="R4143" t="str">
            <v>[EA]</v>
          </cell>
          <cell r="S4143" t="str">
            <v xml:space="preserve">SLE </v>
          </cell>
          <cell r="T4143" t="str">
            <v>Unaffected Control</v>
          </cell>
          <cell r="U4143">
            <v>1965</v>
          </cell>
          <cell r="V4143">
            <v>47</v>
          </cell>
        </row>
        <row r="4144">
          <cell r="A4144" t="str">
            <v>AA04143</v>
          </cell>
          <cell r="B4144">
            <v>1</v>
          </cell>
          <cell r="C4144" t="str">
            <v>ORDRCC.12-33</v>
          </cell>
          <cell r="D4144">
            <v>500133</v>
          </cell>
          <cell r="E4144">
            <v>41527</v>
          </cell>
          <cell r="F4144" t="str">
            <v>ORDRCC.12-33|500133</v>
          </cell>
          <cell r="G4144" t="str">
            <v>ORDRCC.12-33|500133|2013-09-10</v>
          </cell>
          <cell r="H4144" t="str">
            <v>none</v>
          </cell>
          <cell r="I4144">
            <v>500133</v>
          </cell>
          <cell r="J4144" t="str">
            <v>RNA</v>
          </cell>
          <cell r="K4144" t="str">
            <v>Micro</v>
          </cell>
          <cell r="L4144" t="str">
            <v>Plate 3</v>
          </cell>
          <cell r="M4144" t="str">
            <v>C</v>
          </cell>
          <cell r="N4144">
            <v>12</v>
          </cell>
          <cell r="P4144">
            <v>10583</v>
          </cell>
          <cell r="Q4144" t="str">
            <v>Female</v>
          </cell>
          <cell r="R4144" t="str">
            <v>[EA]</v>
          </cell>
          <cell r="S4144" t="str">
            <v>Control</v>
          </cell>
          <cell r="T4144" t="str">
            <v>Unaffected Control</v>
          </cell>
          <cell r="U4144">
            <v>1969</v>
          </cell>
          <cell r="V4144">
            <v>44</v>
          </cell>
        </row>
        <row r="4145">
          <cell r="A4145" t="str">
            <v>AA04144</v>
          </cell>
          <cell r="B4145">
            <v>1</v>
          </cell>
          <cell r="C4145" t="str">
            <v>OCRD</v>
          </cell>
          <cell r="D4145">
            <v>34</v>
          </cell>
          <cell r="E4145">
            <v>40505</v>
          </cell>
          <cell r="F4145" t="str">
            <v>OCRD|0034</v>
          </cell>
          <cell r="G4145" t="str">
            <v>OCRD|0034|2010-11-23</v>
          </cell>
          <cell r="H4145" t="str">
            <v>S00034-V04824</v>
          </cell>
          <cell r="I4145">
            <v>4824</v>
          </cell>
          <cell r="J4145" t="str">
            <v>RNA</v>
          </cell>
          <cell r="K4145" t="str">
            <v>Micro</v>
          </cell>
          <cell r="L4145" t="str">
            <v>Plate 3</v>
          </cell>
          <cell r="M4145" t="str">
            <v>D</v>
          </cell>
          <cell r="N4145">
            <v>1</v>
          </cell>
          <cell r="P4145">
            <v>11239</v>
          </cell>
          <cell r="Q4145" t="str">
            <v>Female</v>
          </cell>
          <cell r="R4145" t="str">
            <v>[EA]</v>
          </cell>
          <cell r="S4145" t="str">
            <v xml:space="preserve">SLE </v>
          </cell>
          <cell r="T4145" t="str">
            <v>Unaffected Control</v>
          </cell>
          <cell r="U4145">
            <v>1963</v>
          </cell>
          <cell r="V4145">
            <v>47</v>
          </cell>
        </row>
        <row r="4146">
          <cell r="A4146" t="str">
            <v>AA04145</v>
          </cell>
          <cell r="B4146">
            <v>1</v>
          </cell>
          <cell r="C4146" t="str">
            <v>OCRD</v>
          </cell>
          <cell r="D4146">
            <v>34</v>
          </cell>
          <cell r="E4146">
            <v>41569</v>
          </cell>
          <cell r="F4146" t="str">
            <v>OCRD|0034</v>
          </cell>
          <cell r="G4146" t="str">
            <v>OCRD|0034|2013-10-22</v>
          </cell>
          <cell r="H4146" t="str">
            <v>S00034-V06651</v>
          </cell>
          <cell r="I4146">
            <v>6651</v>
          </cell>
          <cell r="J4146" t="str">
            <v>RNA</v>
          </cell>
          <cell r="K4146" t="str">
            <v>Micro</v>
          </cell>
          <cell r="L4146" t="str">
            <v>Plate 3</v>
          </cell>
          <cell r="M4146" t="str">
            <v>D</v>
          </cell>
          <cell r="N4146">
            <v>2</v>
          </cell>
          <cell r="P4146">
            <v>11239</v>
          </cell>
          <cell r="Q4146" t="str">
            <v>Female</v>
          </cell>
          <cell r="R4146" t="str">
            <v>[EA]</v>
          </cell>
          <cell r="S4146" t="str">
            <v xml:space="preserve">SLE </v>
          </cell>
          <cell r="T4146" t="str">
            <v>Unaffected Control</v>
          </cell>
          <cell r="U4146">
            <v>1963</v>
          </cell>
          <cell r="V4146">
            <v>50</v>
          </cell>
        </row>
        <row r="4147">
          <cell r="A4147" t="str">
            <v>AA04146</v>
          </cell>
          <cell r="B4147">
            <v>1</v>
          </cell>
          <cell r="C4147" t="str">
            <v>OCRD</v>
          </cell>
          <cell r="D4147">
            <v>124</v>
          </cell>
          <cell r="E4147">
            <v>40332</v>
          </cell>
          <cell r="F4147" t="str">
            <v>OCRD|0124</v>
          </cell>
          <cell r="G4147" t="str">
            <v>OCRD|0124|2010-06-03</v>
          </cell>
          <cell r="H4147" t="str">
            <v>S00124-V04301</v>
          </cell>
          <cell r="I4147">
            <v>4301</v>
          </cell>
          <cell r="J4147" t="str">
            <v>RNA</v>
          </cell>
          <cell r="K4147" t="str">
            <v>Micro</v>
          </cell>
          <cell r="L4147" t="str">
            <v>Plate 3</v>
          </cell>
          <cell r="M4147" t="str">
            <v>D</v>
          </cell>
          <cell r="N4147">
            <v>3</v>
          </cell>
          <cell r="P4147">
            <v>11273</v>
          </cell>
          <cell r="Q4147" t="str">
            <v>Female</v>
          </cell>
          <cell r="R4147" t="str">
            <v>[EA][H]</v>
          </cell>
          <cell r="S4147" t="str">
            <v xml:space="preserve">SLE </v>
          </cell>
          <cell r="T4147" t="str">
            <v>Unaffected Control</v>
          </cell>
          <cell r="U4147">
            <v>1961</v>
          </cell>
          <cell r="V4147">
            <v>49</v>
          </cell>
        </row>
        <row r="4148">
          <cell r="A4148" t="str">
            <v>AA04147</v>
          </cell>
          <cell r="B4148">
            <v>1</v>
          </cell>
          <cell r="C4148" t="str">
            <v>OCRD</v>
          </cell>
          <cell r="D4148">
            <v>195</v>
          </cell>
          <cell r="E4148">
            <v>40323</v>
          </cell>
          <cell r="F4148" t="str">
            <v>OCRD|0195</v>
          </cell>
          <cell r="G4148" t="str">
            <v>OCRD|0195|2010-05-25</v>
          </cell>
          <cell r="H4148" t="str">
            <v>S00195-V04278</v>
          </cell>
          <cell r="I4148">
            <v>4278</v>
          </cell>
          <cell r="J4148" t="str">
            <v>RNA</v>
          </cell>
          <cell r="K4148" t="str">
            <v>Micro</v>
          </cell>
          <cell r="L4148" t="str">
            <v>Plate 3</v>
          </cell>
          <cell r="M4148" t="str">
            <v>D</v>
          </cell>
          <cell r="N4148">
            <v>4</v>
          </cell>
          <cell r="P4148">
            <v>10703</v>
          </cell>
          <cell r="Q4148" t="str">
            <v>Female</v>
          </cell>
          <cell r="R4148" t="str">
            <v>[AA]</v>
          </cell>
          <cell r="S4148" t="str">
            <v xml:space="preserve">SLE </v>
          </cell>
          <cell r="T4148" t="str">
            <v>Unaffected Control</v>
          </cell>
          <cell r="U4148">
            <v>1973</v>
          </cell>
          <cell r="V4148">
            <v>37</v>
          </cell>
        </row>
        <row r="4149">
          <cell r="A4149" t="str">
            <v>AA04148</v>
          </cell>
          <cell r="B4149">
            <v>1</v>
          </cell>
          <cell r="C4149" t="str">
            <v>OCRD</v>
          </cell>
          <cell r="D4149">
            <v>195</v>
          </cell>
          <cell r="E4149">
            <v>40528</v>
          </cell>
          <cell r="F4149" t="str">
            <v>OCRD|0195</v>
          </cell>
          <cell r="G4149" t="str">
            <v>OCRD|0195|2010-12-16</v>
          </cell>
          <cell r="H4149" t="str">
            <v>S00195-V04903</v>
          </cell>
          <cell r="I4149">
            <v>4903</v>
          </cell>
          <cell r="J4149" t="str">
            <v>RNA</v>
          </cell>
          <cell r="K4149" t="str">
            <v>Micro</v>
          </cell>
          <cell r="L4149" t="str">
            <v>Plate 3</v>
          </cell>
          <cell r="M4149" t="str">
            <v>D</v>
          </cell>
          <cell r="N4149">
            <v>5</v>
          </cell>
          <cell r="P4149">
            <v>10703</v>
          </cell>
          <cell r="Q4149" t="str">
            <v>Female</v>
          </cell>
          <cell r="R4149" t="str">
            <v>[AA]</v>
          </cell>
          <cell r="S4149" t="str">
            <v xml:space="preserve">SLE </v>
          </cell>
          <cell r="T4149" t="str">
            <v>Unaffected Control</v>
          </cell>
          <cell r="U4149">
            <v>1973</v>
          </cell>
          <cell r="V4149">
            <v>37</v>
          </cell>
        </row>
        <row r="4150">
          <cell r="A4150" t="str">
            <v>AA04149</v>
          </cell>
          <cell r="B4150">
            <v>1</v>
          </cell>
          <cell r="C4150" t="str">
            <v>OCRD</v>
          </cell>
          <cell r="D4150">
            <v>106</v>
          </cell>
          <cell r="E4150">
            <v>40367</v>
          </cell>
          <cell r="F4150" t="str">
            <v>OCRD|0106</v>
          </cell>
          <cell r="G4150" t="str">
            <v>OCRD|0106|2010-07-08</v>
          </cell>
          <cell r="H4150" t="str">
            <v>S00106-V04375</v>
          </cell>
          <cell r="I4150">
            <v>4375</v>
          </cell>
          <cell r="J4150" t="str">
            <v>RNA</v>
          </cell>
          <cell r="K4150" t="str">
            <v>Micro</v>
          </cell>
          <cell r="L4150" t="str">
            <v>Plate 3</v>
          </cell>
          <cell r="M4150" t="str">
            <v>D</v>
          </cell>
          <cell r="N4150">
            <v>6</v>
          </cell>
          <cell r="P4150">
            <v>5703</v>
          </cell>
          <cell r="Q4150" t="str">
            <v>Female</v>
          </cell>
          <cell r="R4150" t="str">
            <v>[EA]</v>
          </cell>
          <cell r="S4150" t="str">
            <v xml:space="preserve">SLE </v>
          </cell>
          <cell r="T4150" t="str">
            <v>Unaffected Control</v>
          </cell>
          <cell r="U4150">
            <v>1960</v>
          </cell>
          <cell r="V4150">
            <v>50</v>
          </cell>
        </row>
        <row r="4151">
          <cell r="A4151" t="str">
            <v>AA04150</v>
          </cell>
          <cell r="B4151">
            <v>1</v>
          </cell>
          <cell r="C4151" t="str">
            <v>OCRD</v>
          </cell>
          <cell r="D4151">
            <v>269</v>
          </cell>
          <cell r="E4151">
            <v>41130</v>
          </cell>
          <cell r="F4151" t="str">
            <v>OCRD|0269</v>
          </cell>
          <cell r="G4151" t="str">
            <v>OCRD|0269|2012-08-09</v>
          </cell>
          <cell r="H4151" t="str">
            <v>S00269-V06014</v>
          </cell>
          <cell r="I4151">
            <v>6014</v>
          </cell>
          <cell r="J4151" t="str">
            <v>RNA</v>
          </cell>
          <cell r="K4151" t="str">
            <v>Micro</v>
          </cell>
          <cell r="L4151" t="str">
            <v>Plate 3</v>
          </cell>
          <cell r="M4151" t="str">
            <v>D</v>
          </cell>
          <cell r="N4151">
            <v>7</v>
          </cell>
          <cell r="P4151">
            <v>11245</v>
          </cell>
          <cell r="Q4151" t="str">
            <v>Male</v>
          </cell>
          <cell r="R4151" t="str">
            <v>[EA]</v>
          </cell>
          <cell r="S4151" t="str">
            <v xml:space="preserve">SLE </v>
          </cell>
          <cell r="T4151" t="str">
            <v>Unaffected Control</v>
          </cell>
          <cell r="U4151">
            <v>1946</v>
          </cell>
          <cell r="V4151">
            <v>66</v>
          </cell>
        </row>
        <row r="4152">
          <cell r="A4152" t="str">
            <v>AA04151</v>
          </cell>
          <cell r="B4152">
            <v>1</v>
          </cell>
          <cell r="C4152" t="str">
            <v>OCRD</v>
          </cell>
          <cell r="D4152">
            <v>126</v>
          </cell>
          <cell r="E4152">
            <v>40115</v>
          </cell>
          <cell r="F4152" t="str">
            <v>OCRD|0126</v>
          </cell>
          <cell r="G4152" t="str">
            <v>OCRD|0126|2009-10-29</v>
          </cell>
          <cell r="H4152" t="str">
            <v>S00126-V03641</v>
          </cell>
          <cell r="I4152">
            <v>3641</v>
          </cell>
          <cell r="J4152" t="str">
            <v>RNA</v>
          </cell>
          <cell r="K4152" t="str">
            <v>Micro</v>
          </cell>
          <cell r="L4152" t="str">
            <v>Plate 3</v>
          </cell>
          <cell r="M4152" t="str">
            <v>D</v>
          </cell>
          <cell r="N4152">
            <v>8</v>
          </cell>
          <cell r="P4152">
            <v>13201</v>
          </cell>
          <cell r="Q4152" t="str">
            <v>Female</v>
          </cell>
          <cell r="R4152" t="str">
            <v>[AI]</v>
          </cell>
          <cell r="S4152" t="str">
            <v xml:space="preserve">SLE </v>
          </cell>
          <cell r="T4152" t="str">
            <v>Unaffected Control</v>
          </cell>
          <cell r="U4152">
            <v>1962</v>
          </cell>
          <cell r="V4152">
            <v>47</v>
          </cell>
        </row>
        <row r="4153">
          <cell r="A4153" t="str">
            <v>AA04152</v>
          </cell>
          <cell r="B4153">
            <v>1</v>
          </cell>
          <cell r="C4153" t="str">
            <v>OCRD</v>
          </cell>
          <cell r="D4153">
            <v>95</v>
          </cell>
          <cell r="E4153">
            <v>40556</v>
          </cell>
          <cell r="F4153" t="str">
            <v>OCRD|0095</v>
          </cell>
          <cell r="G4153" t="str">
            <v>OCRD|0095|2011-01-13</v>
          </cell>
          <cell r="H4153" t="str">
            <v>S00095-V04973</v>
          </cell>
          <cell r="I4153">
            <v>4973</v>
          </cell>
          <cell r="J4153" t="str">
            <v>RNA</v>
          </cell>
          <cell r="K4153" t="str">
            <v>Micro</v>
          </cell>
          <cell r="L4153" t="str">
            <v>Plate 3</v>
          </cell>
          <cell r="M4153" t="str">
            <v>D</v>
          </cell>
          <cell r="N4153">
            <v>9</v>
          </cell>
          <cell r="P4153">
            <v>5701</v>
          </cell>
          <cell r="Q4153" t="str">
            <v>Female</v>
          </cell>
          <cell r="R4153" t="str">
            <v>[EA]</v>
          </cell>
          <cell r="S4153" t="str">
            <v xml:space="preserve">SLE </v>
          </cell>
          <cell r="T4153" t="str">
            <v>Unaffected Control</v>
          </cell>
          <cell r="U4153">
            <v>1960</v>
          </cell>
          <cell r="V4153">
            <v>51</v>
          </cell>
        </row>
        <row r="4154">
          <cell r="A4154" t="str">
            <v>AA04153</v>
          </cell>
          <cell r="B4154">
            <v>1</v>
          </cell>
          <cell r="C4154" t="str">
            <v>OCRD</v>
          </cell>
          <cell r="D4154">
            <v>34</v>
          </cell>
          <cell r="E4154">
            <v>40574</v>
          </cell>
          <cell r="F4154" t="str">
            <v>OCRD|0034</v>
          </cell>
          <cell r="G4154" t="str">
            <v>OCRD|0034|2011-01-31</v>
          </cell>
          <cell r="H4154" t="str">
            <v>S00034-V05051</v>
          </cell>
          <cell r="I4154">
            <v>5051</v>
          </cell>
          <cell r="J4154" t="str">
            <v>RNA</v>
          </cell>
          <cell r="K4154" t="str">
            <v>Micro</v>
          </cell>
          <cell r="L4154" t="str">
            <v>Plate 3</v>
          </cell>
          <cell r="M4154" t="str">
            <v>D</v>
          </cell>
          <cell r="N4154">
            <v>10</v>
          </cell>
          <cell r="P4154">
            <v>11239</v>
          </cell>
          <cell r="Q4154" t="str">
            <v>Female</v>
          </cell>
          <cell r="R4154" t="str">
            <v>[EA]</v>
          </cell>
          <cell r="S4154" t="str">
            <v xml:space="preserve">SLE </v>
          </cell>
          <cell r="T4154" t="str">
            <v>Unaffected Control</v>
          </cell>
          <cell r="U4154">
            <v>1963</v>
          </cell>
          <cell r="V4154">
            <v>48</v>
          </cell>
        </row>
        <row r="4155">
          <cell r="A4155" t="str">
            <v>AA04154</v>
          </cell>
          <cell r="B4155">
            <v>1</v>
          </cell>
          <cell r="C4155" t="str">
            <v>OCRD</v>
          </cell>
          <cell r="D4155">
            <v>124</v>
          </cell>
          <cell r="E4155">
            <v>41380</v>
          </cell>
          <cell r="F4155" t="str">
            <v>OCRD|0124</v>
          </cell>
          <cell r="G4155" t="str">
            <v>OCRD|0124|2013-04-16</v>
          </cell>
          <cell r="H4155" t="str">
            <v>S00124-V06342</v>
          </cell>
          <cell r="I4155">
            <v>6342</v>
          </cell>
          <cell r="J4155" t="str">
            <v>RNA</v>
          </cell>
          <cell r="K4155" t="str">
            <v>Micro</v>
          </cell>
          <cell r="L4155" t="str">
            <v>Plate 3</v>
          </cell>
          <cell r="M4155" t="str">
            <v>D</v>
          </cell>
          <cell r="N4155">
            <v>11</v>
          </cell>
          <cell r="P4155">
            <v>11273</v>
          </cell>
          <cell r="Q4155" t="str">
            <v>Female</v>
          </cell>
          <cell r="R4155" t="str">
            <v>[EA][H]</v>
          </cell>
          <cell r="S4155" t="str">
            <v xml:space="preserve">SLE </v>
          </cell>
          <cell r="T4155" t="str">
            <v>Unaffected Control</v>
          </cell>
          <cell r="U4155">
            <v>1961</v>
          </cell>
          <cell r="V4155">
            <v>52</v>
          </cell>
        </row>
        <row r="4156">
          <cell r="A4156" t="str">
            <v>AA04155</v>
          </cell>
          <cell r="B4156">
            <v>1</v>
          </cell>
          <cell r="C4156" t="str">
            <v>ORDRCC.12-33</v>
          </cell>
          <cell r="D4156">
            <v>598207</v>
          </cell>
          <cell r="E4156">
            <v>41533</v>
          </cell>
          <cell r="F4156" t="str">
            <v>ORDRCC.12-33|598207</v>
          </cell>
          <cell r="G4156" t="str">
            <v>ORDRCC.12-33|598207|2013-09-16</v>
          </cell>
          <cell r="H4156" t="str">
            <v>none</v>
          </cell>
          <cell r="I4156">
            <v>598207</v>
          </cell>
          <cell r="J4156" t="str">
            <v>RNA</v>
          </cell>
          <cell r="K4156" t="str">
            <v>Micro</v>
          </cell>
          <cell r="L4156" t="str">
            <v>Plate 3</v>
          </cell>
          <cell r="M4156" t="str">
            <v>D</v>
          </cell>
          <cell r="N4156">
            <v>12</v>
          </cell>
          <cell r="P4156">
            <v>17388</v>
          </cell>
          <cell r="Q4156" t="str">
            <v>Female</v>
          </cell>
          <cell r="R4156" t="str">
            <v>[EA]</v>
          </cell>
          <cell r="S4156" t="str">
            <v>Control</v>
          </cell>
          <cell r="T4156" t="str">
            <v>Unaffected Control</v>
          </cell>
          <cell r="U4156">
            <v>1976</v>
          </cell>
          <cell r="V4156">
            <v>37</v>
          </cell>
        </row>
        <row r="4157">
          <cell r="A4157" t="str">
            <v>AA04156</v>
          </cell>
          <cell r="B4157">
            <v>1</v>
          </cell>
          <cell r="C4157" t="str">
            <v>OCRD</v>
          </cell>
          <cell r="D4157">
            <v>587</v>
          </cell>
          <cell r="E4157">
            <v>41078</v>
          </cell>
          <cell r="F4157" t="str">
            <v>OCRD|0587</v>
          </cell>
          <cell r="G4157" t="str">
            <v>OCRD|0587|2012-06-18</v>
          </cell>
          <cell r="H4157" t="str">
            <v>S00587-V05935</v>
          </cell>
          <cell r="I4157">
            <v>5935</v>
          </cell>
          <cell r="J4157" t="str">
            <v>RNA</v>
          </cell>
          <cell r="K4157" t="str">
            <v>Micro</v>
          </cell>
          <cell r="L4157" t="str">
            <v>Plate 3</v>
          </cell>
          <cell r="M4157" t="str">
            <v>E</v>
          </cell>
          <cell r="N4157">
            <v>1</v>
          </cell>
          <cell r="P4157">
            <v>10991</v>
          </cell>
          <cell r="Q4157" t="str">
            <v>Male</v>
          </cell>
          <cell r="R4157" t="str">
            <v>[EA][H]</v>
          </cell>
          <cell r="S4157" t="str">
            <v xml:space="preserve">SLE </v>
          </cell>
          <cell r="T4157" t="str">
            <v>Unaffected Control</v>
          </cell>
          <cell r="U4157">
            <v>1965</v>
          </cell>
          <cell r="V4157">
            <v>47</v>
          </cell>
        </row>
        <row r="4158">
          <cell r="A4158" t="str">
            <v>AA04157</v>
          </cell>
          <cell r="B4158">
            <v>1</v>
          </cell>
          <cell r="C4158" t="str">
            <v>OCRD</v>
          </cell>
          <cell r="D4158">
            <v>587</v>
          </cell>
          <cell r="E4158">
            <v>41526</v>
          </cell>
          <cell r="F4158" t="str">
            <v>OCRD|0587</v>
          </cell>
          <cell r="G4158" t="str">
            <v>OCRD|0587|2013-09-09</v>
          </cell>
          <cell r="H4158" t="str">
            <v>S00587-V06585</v>
          </cell>
          <cell r="I4158">
            <v>6585</v>
          </cell>
          <cell r="J4158" t="str">
            <v>RNA</v>
          </cell>
          <cell r="K4158" t="str">
            <v>Micro</v>
          </cell>
          <cell r="L4158" t="str">
            <v>Plate 3</v>
          </cell>
          <cell r="M4158" t="str">
            <v>E</v>
          </cell>
          <cell r="N4158">
            <v>2</v>
          </cell>
          <cell r="P4158">
            <v>10991</v>
          </cell>
          <cell r="Q4158" t="str">
            <v>Male</v>
          </cell>
          <cell r="R4158" t="str">
            <v>[EA][H]</v>
          </cell>
          <cell r="S4158" t="str">
            <v xml:space="preserve">SLE </v>
          </cell>
          <cell r="T4158" t="str">
            <v>Unaffected Control</v>
          </cell>
          <cell r="U4158">
            <v>1965</v>
          </cell>
          <cell r="V4158">
            <v>48</v>
          </cell>
        </row>
        <row r="4159">
          <cell r="A4159" t="str">
            <v>AA04158</v>
          </cell>
          <cell r="B4159">
            <v>1</v>
          </cell>
          <cell r="C4159" t="str">
            <v>OCRD</v>
          </cell>
          <cell r="D4159">
            <v>33</v>
          </cell>
          <cell r="E4159">
            <v>41261</v>
          </cell>
          <cell r="F4159" t="str">
            <v>OCRD|0033</v>
          </cell>
          <cell r="G4159" t="str">
            <v>OCRD|0033|2012-12-18</v>
          </cell>
          <cell r="H4159" t="str">
            <v>S00033-V06160</v>
          </cell>
          <cell r="I4159">
            <v>6160</v>
          </cell>
          <cell r="J4159" t="str">
            <v>RNA</v>
          </cell>
          <cell r="K4159" t="str">
            <v>Micro</v>
          </cell>
          <cell r="L4159" t="str">
            <v>Plate 3</v>
          </cell>
          <cell r="M4159" t="str">
            <v>E</v>
          </cell>
          <cell r="N4159">
            <v>3</v>
          </cell>
          <cell r="P4159">
            <v>13186</v>
          </cell>
          <cell r="Q4159" t="str">
            <v>Female</v>
          </cell>
          <cell r="R4159" t="str">
            <v>[EA]</v>
          </cell>
          <cell r="S4159" t="str">
            <v xml:space="preserve">SLE </v>
          </cell>
          <cell r="T4159" t="str">
            <v>Unaffected Control</v>
          </cell>
          <cell r="U4159">
            <v>1982</v>
          </cell>
          <cell r="V4159">
            <v>30</v>
          </cell>
        </row>
        <row r="4160">
          <cell r="A4160" t="str">
            <v>AA04159</v>
          </cell>
          <cell r="B4160">
            <v>1</v>
          </cell>
          <cell r="C4160" t="str">
            <v>OCRD</v>
          </cell>
          <cell r="D4160">
            <v>33</v>
          </cell>
          <cell r="E4160">
            <v>41393</v>
          </cell>
          <cell r="F4160" t="str">
            <v>OCRD|0033</v>
          </cell>
          <cell r="G4160" t="str">
            <v>OCRD|0033|2013-04-29</v>
          </cell>
          <cell r="H4160" t="str">
            <v>S00033-V06365</v>
          </cell>
          <cell r="I4160">
            <v>6365</v>
          </cell>
          <cell r="J4160" t="str">
            <v>RNA</v>
          </cell>
          <cell r="K4160" t="str">
            <v>Micro</v>
          </cell>
          <cell r="L4160" t="str">
            <v>Plate 3</v>
          </cell>
          <cell r="M4160" t="str">
            <v>E</v>
          </cell>
          <cell r="N4160">
            <v>4</v>
          </cell>
          <cell r="P4160">
            <v>13186</v>
          </cell>
          <cell r="Q4160" t="str">
            <v>Female</v>
          </cell>
          <cell r="R4160" t="str">
            <v>[EA]</v>
          </cell>
          <cell r="S4160" t="str">
            <v xml:space="preserve">SLE </v>
          </cell>
          <cell r="T4160" t="str">
            <v>Unaffected Control</v>
          </cell>
          <cell r="U4160">
            <v>1982</v>
          </cell>
          <cell r="V4160">
            <v>31</v>
          </cell>
        </row>
        <row r="4161">
          <cell r="A4161" t="str">
            <v>AA04160</v>
          </cell>
          <cell r="B4161">
            <v>1</v>
          </cell>
          <cell r="C4161" t="str">
            <v>OCRD</v>
          </cell>
          <cell r="D4161">
            <v>205</v>
          </cell>
          <cell r="E4161">
            <v>40570</v>
          </cell>
          <cell r="F4161" t="str">
            <v>OCRD|0205</v>
          </cell>
          <cell r="G4161" t="str">
            <v>OCRD|0205|2011-01-27</v>
          </cell>
          <cell r="H4161" t="str">
            <v>S00205-V05039</v>
          </cell>
          <cell r="I4161">
            <v>5039</v>
          </cell>
          <cell r="J4161" t="str">
            <v>RNA</v>
          </cell>
          <cell r="K4161" t="str">
            <v>Micro</v>
          </cell>
          <cell r="L4161" t="str">
            <v>Plate 3</v>
          </cell>
          <cell r="M4161" t="str">
            <v>E</v>
          </cell>
          <cell r="N4161">
            <v>5</v>
          </cell>
          <cell r="P4161">
            <v>13184</v>
          </cell>
          <cell r="Q4161" t="str">
            <v>Female</v>
          </cell>
          <cell r="R4161" t="str">
            <v>[AA]</v>
          </cell>
          <cell r="S4161" t="str">
            <v xml:space="preserve">SLE </v>
          </cell>
          <cell r="T4161" t="str">
            <v>Unaffected Control</v>
          </cell>
          <cell r="U4161">
            <v>1981</v>
          </cell>
          <cell r="V4161">
            <v>30</v>
          </cell>
        </row>
        <row r="4162">
          <cell r="A4162" t="str">
            <v>AA04161</v>
          </cell>
          <cell r="B4162">
            <v>1</v>
          </cell>
          <cell r="C4162" t="str">
            <v>OCRD</v>
          </cell>
          <cell r="D4162">
            <v>205</v>
          </cell>
          <cell r="E4162">
            <v>41372</v>
          </cell>
          <cell r="F4162" t="str">
            <v>OCRD|0205</v>
          </cell>
          <cell r="G4162" t="str">
            <v>OCRD|0205|2013-04-08</v>
          </cell>
          <cell r="H4162" t="str">
            <v>S00205-V06322</v>
          </cell>
          <cell r="I4162">
            <v>6322</v>
          </cell>
          <cell r="J4162" t="str">
            <v>RNA</v>
          </cell>
          <cell r="K4162" t="str">
            <v>Micro</v>
          </cell>
          <cell r="L4162" t="str">
            <v>Plate 3</v>
          </cell>
          <cell r="M4162" t="str">
            <v>E</v>
          </cell>
          <cell r="N4162">
            <v>6</v>
          </cell>
          <cell r="P4162">
            <v>13184</v>
          </cell>
          <cell r="Q4162" t="str">
            <v>Female</v>
          </cell>
          <cell r="R4162" t="str">
            <v>[AA]</v>
          </cell>
          <cell r="S4162" t="str">
            <v xml:space="preserve">SLE </v>
          </cell>
          <cell r="T4162" t="str">
            <v>Unaffected Control</v>
          </cell>
          <cell r="U4162">
            <v>1981</v>
          </cell>
          <cell r="V4162">
            <v>32</v>
          </cell>
        </row>
        <row r="4163">
          <cell r="A4163" t="str">
            <v>AA04162</v>
          </cell>
          <cell r="B4163">
            <v>1</v>
          </cell>
          <cell r="C4163" t="str">
            <v>OCRD</v>
          </cell>
          <cell r="D4163">
            <v>458</v>
          </cell>
          <cell r="E4163">
            <v>40630</v>
          </cell>
          <cell r="F4163" t="str">
            <v>OCRD|0458</v>
          </cell>
          <cell r="G4163" t="str">
            <v>OCRD|0458|2011-03-28</v>
          </cell>
          <cell r="H4163" t="str">
            <v>S00458-V05234</v>
          </cell>
          <cell r="I4163">
            <v>5234</v>
          </cell>
          <cell r="J4163" t="str">
            <v>RNA</v>
          </cell>
          <cell r="K4163" t="str">
            <v>Micro</v>
          </cell>
          <cell r="L4163" t="str">
            <v>Plate 3</v>
          </cell>
          <cell r="M4163" t="str">
            <v>E</v>
          </cell>
          <cell r="N4163">
            <v>7</v>
          </cell>
          <cell r="P4163">
            <v>11351</v>
          </cell>
          <cell r="Q4163" t="str">
            <v>Female</v>
          </cell>
          <cell r="R4163" t="str">
            <v>[AI][EA]</v>
          </cell>
          <cell r="S4163" t="str">
            <v xml:space="preserve">SLE </v>
          </cell>
          <cell r="T4163" t="str">
            <v>Unaffected Control</v>
          </cell>
          <cell r="U4163">
            <v>1990</v>
          </cell>
          <cell r="V4163">
            <v>21</v>
          </cell>
        </row>
        <row r="4164">
          <cell r="A4164" t="str">
            <v>AA04163</v>
          </cell>
          <cell r="B4164">
            <v>1</v>
          </cell>
          <cell r="C4164" t="str">
            <v>OCRD</v>
          </cell>
          <cell r="D4164">
            <v>458</v>
          </cell>
          <cell r="E4164">
            <v>42030</v>
          </cell>
          <cell r="F4164" t="str">
            <v>OCRD|0458</v>
          </cell>
          <cell r="G4164" t="str">
            <v>OCRD|0458|2015-01-26</v>
          </cell>
          <cell r="H4164" t="str">
            <v>S00458-V07320</v>
          </cell>
          <cell r="I4164">
            <v>7320</v>
          </cell>
          <cell r="J4164" t="str">
            <v>RNA</v>
          </cell>
          <cell r="K4164" t="str">
            <v>Micro</v>
          </cell>
          <cell r="L4164" t="str">
            <v>Plate 3</v>
          </cell>
          <cell r="M4164" t="str">
            <v>E</v>
          </cell>
          <cell r="N4164">
            <v>8</v>
          </cell>
          <cell r="P4164">
            <v>11351</v>
          </cell>
          <cell r="Q4164" t="str">
            <v>Female</v>
          </cell>
          <cell r="R4164" t="str">
            <v>[AI][EA]</v>
          </cell>
          <cell r="S4164" t="str">
            <v xml:space="preserve">SLE </v>
          </cell>
          <cell r="T4164" t="str">
            <v>Unaffected Control</v>
          </cell>
          <cell r="U4164">
            <v>1990</v>
          </cell>
          <cell r="V4164">
            <v>25</v>
          </cell>
        </row>
        <row r="4165">
          <cell r="A4165" t="str">
            <v>AA04164</v>
          </cell>
          <cell r="B4165">
            <v>1</v>
          </cell>
          <cell r="C4165" t="str">
            <v>OCRD</v>
          </cell>
          <cell r="D4165">
            <v>183</v>
          </cell>
          <cell r="E4165">
            <v>40232</v>
          </cell>
          <cell r="F4165" t="str">
            <v>OCRD|0183</v>
          </cell>
          <cell r="G4165" t="str">
            <v>OCRD|0183|2010-02-23</v>
          </cell>
          <cell r="H4165" t="str">
            <v>S00183-V03988</v>
          </cell>
          <cell r="I4165">
            <v>3988</v>
          </cell>
          <cell r="J4165" t="str">
            <v>RNA</v>
          </cell>
          <cell r="K4165" t="str">
            <v>Micro</v>
          </cell>
          <cell r="L4165" t="str">
            <v>Plate 3</v>
          </cell>
          <cell r="M4165" t="str">
            <v>E</v>
          </cell>
          <cell r="N4165">
            <v>9</v>
          </cell>
          <cell r="P4165">
            <v>11258</v>
          </cell>
          <cell r="Q4165" t="str">
            <v>Female</v>
          </cell>
          <cell r="R4165" t="str">
            <v>[EA]</v>
          </cell>
          <cell r="S4165" t="str">
            <v xml:space="preserve">SLE </v>
          </cell>
          <cell r="T4165" t="str">
            <v>Unaffected Control</v>
          </cell>
          <cell r="U4165">
            <v>1950</v>
          </cell>
          <cell r="V4165">
            <v>60</v>
          </cell>
        </row>
        <row r="4166">
          <cell r="A4166" t="str">
            <v>AA04165</v>
          </cell>
          <cell r="B4166">
            <v>1</v>
          </cell>
          <cell r="C4166" t="str">
            <v>OCRD</v>
          </cell>
          <cell r="D4166">
            <v>495</v>
          </cell>
          <cell r="E4166">
            <v>40483</v>
          </cell>
          <cell r="F4166" t="str">
            <v>OCRD|0495</v>
          </cell>
          <cell r="G4166" t="str">
            <v>OCRD|0495|2010-11-01</v>
          </cell>
          <cell r="H4166" t="str">
            <v>S00495-V04775</v>
          </cell>
          <cell r="I4166">
            <v>4775</v>
          </cell>
          <cell r="J4166" t="str">
            <v>RNA</v>
          </cell>
          <cell r="K4166" t="str">
            <v>Micro</v>
          </cell>
          <cell r="L4166" t="str">
            <v>Plate 3</v>
          </cell>
          <cell r="M4166" t="str">
            <v>E</v>
          </cell>
          <cell r="N4166">
            <v>10</v>
          </cell>
          <cell r="P4166">
            <v>11888</v>
          </cell>
          <cell r="Q4166" t="str">
            <v>Female</v>
          </cell>
          <cell r="R4166" t="str">
            <v>[EA]</v>
          </cell>
          <cell r="S4166" t="str">
            <v xml:space="preserve">SLE </v>
          </cell>
          <cell r="T4166" t="str">
            <v>Unaffected Control</v>
          </cell>
          <cell r="U4166">
            <v>1951</v>
          </cell>
          <cell r="V4166">
            <v>59</v>
          </cell>
        </row>
        <row r="4167">
          <cell r="A4167" t="str">
            <v>AA04166</v>
          </cell>
          <cell r="B4167">
            <v>1</v>
          </cell>
          <cell r="C4167" t="str">
            <v>OCRD</v>
          </cell>
          <cell r="D4167">
            <v>183</v>
          </cell>
          <cell r="E4167">
            <v>40568</v>
          </cell>
          <cell r="F4167" t="str">
            <v>OCRD|0183</v>
          </cell>
          <cell r="G4167" t="str">
            <v>OCRD|0183|2011-01-25</v>
          </cell>
          <cell r="H4167" t="str">
            <v>S00183-V05021</v>
          </cell>
          <cell r="I4167">
            <v>5021</v>
          </cell>
          <cell r="J4167" t="str">
            <v>RNA</v>
          </cell>
          <cell r="K4167" t="str">
            <v>Micro</v>
          </cell>
          <cell r="L4167" t="str">
            <v>Plate 3</v>
          </cell>
          <cell r="M4167" t="str">
            <v>E</v>
          </cell>
          <cell r="N4167">
            <v>11</v>
          </cell>
          <cell r="P4167">
            <v>11258</v>
          </cell>
          <cell r="Q4167" t="str">
            <v>Female</v>
          </cell>
          <cell r="R4167" t="str">
            <v>[EA]</v>
          </cell>
          <cell r="S4167" t="str">
            <v xml:space="preserve">SLE </v>
          </cell>
          <cell r="T4167" t="str">
            <v>Unaffected Control</v>
          </cell>
          <cell r="U4167">
            <v>1950</v>
          </cell>
          <cell r="V4167">
            <v>61</v>
          </cell>
        </row>
        <row r="4168">
          <cell r="A4168" t="str">
            <v>AA04167</v>
          </cell>
          <cell r="B4168">
            <v>1</v>
          </cell>
          <cell r="C4168" t="str">
            <v>ORDRCC.12-33</v>
          </cell>
          <cell r="D4168">
            <v>500126</v>
          </cell>
          <cell r="E4168">
            <v>41534</v>
          </cell>
          <cell r="F4168" t="str">
            <v>ORDRCC.12-33|500126</v>
          </cell>
          <cell r="G4168" t="str">
            <v>ORDRCC.12-33|500126|2013-09-17</v>
          </cell>
          <cell r="H4168" t="str">
            <v>none</v>
          </cell>
          <cell r="I4168">
            <v>500126</v>
          </cell>
          <cell r="J4168" t="str">
            <v>RNA</v>
          </cell>
          <cell r="K4168" t="str">
            <v>Micro</v>
          </cell>
          <cell r="L4168" t="str">
            <v>Plate 3</v>
          </cell>
          <cell r="M4168" t="str">
            <v>E</v>
          </cell>
          <cell r="N4168">
            <v>12</v>
          </cell>
          <cell r="P4168">
            <v>10576</v>
          </cell>
          <cell r="Q4168" t="str">
            <v>Female</v>
          </cell>
          <cell r="R4168" t="str">
            <v>[EA]</v>
          </cell>
          <cell r="S4168" t="str">
            <v>Control</v>
          </cell>
          <cell r="T4168" t="str">
            <v>Unaffected Control</v>
          </cell>
          <cell r="U4168">
            <v>1955</v>
          </cell>
          <cell r="V4168">
            <v>58</v>
          </cell>
        </row>
        <row r="4169">
          <cell r="A4169" t="str">
            <v>AA04168</v>
          </cell>
          <cell r="B4169">
            <v>1</v>
          </cell>
          <cell r="C4169" t="str">
            <v>OCRD</v>
          </cell>
          <cell r="D4169">
            <v>69</v>
          </cell>
          <cell r="E4169">
            <v>40239</v>
          </cell>
          <cell r="F4169" t="str">
            <v>OCRD|0069</v>
          </cell>
          <cell r="G4169" t="str">
            <v>OCRD|0069|2010-03-02</v>
          </cell>
          <cell r="H4169" t="str">
            <v>S00069-V04004</v>
          </cell>
          <cell r="I4169">
            <v>4004</v>
          </cell>
          <cell r="J4169" t="str">
            <v>RNA</v>
          </cell>
          <cell r="K4169" t="str">
            <v>Micro</v>
          </cell>
          <cell r="L4169" t="str">
            <v>Plate 3</v>
          </cell>
          <cell r="M4169" t="str">
            <v>F</v>
          </cell>
          <cell r="N4169">
            <v>1</v>
          </cell>
          <cell r="P4169">
            <v>4679</v>
          </cell>
          <cell r="Q4169" t="str">
            <v>Female</v>
          </cell>
          <cell r="R4169" t="str">
            <v>[AI][EA]</v>
          </cell>
          <cell r="S4169" t="str">
            <v xml:space="preserve">SLE </v>
          </cell>
          <cell r="T4169" t="str">
            <v>Unaffected Control</v>
          </cell>
          <cell r="U4169">
            <v>1961</v>
          </cell>
          <cell r="V4169">
            <v>49</v>
          </cell>
        </row>
        <row r="4170">
          <cell r="A4170" t="str">
            <v>AA04169</v>
          </cell>
          <cell r="B4170">
            <v>1</v>
          </cell>
          <cell r="C4170" t="str">
            <v>OCRD</v>
          </cell>
          <cell r="D4170">
            <v>69</v>
          </cell>
          <cell r="E4170">
            <v>40645</v>
          </cell>
          <cell r="F4170" t="str">
            <v>OCRD|0069</v>
          </cell>
          <cell r="G4170" t="str">
            <v>OCRD|0069|2011-04-12</v>
          </cell>
          <cell r="H4170" t="str">
            <v>S00069-V05287</v>
          </cell>
          <cell r="I4170">
            <v>5287</v>
          </cell>
          <cell r="J4170" t="str">
            <v>RNA</v>
          </cell>
          <cell r="K4170" t="str">
            <v>Micro</v>
          </cell>
          <cell r="L4170" t="str">
            <v>Plate 3</v>
          </cell>
          <cell r="M4170" t="str">
            <v>F</v>
          </cell>
          <cell r="N4170">
            <v>2</v>
          </cell>
          <cell r="P4170">
            <v>4679</v>
          </cell>
          <cell r="Q4170" t="str">
            <v>Female</v>
          </cell>
          <cell r="R4170" t="str">
            <v>[AI][EA]</v>
          </cell>
          <cell r="S4170" t="str">
            <v xml:space="preserve">SLE </v>
          </cell>
          <cell r="T4170" t="str">
            <v>Unaffected Control</v>
          </cell>
          <cell r="U4170">
            <v>1961</v>
          </cell>
          <cell r="V4170">
            <v>50</v>
          </cell>
        </row>
        <row r="4171">
          <cell r="A4171" t="str">
            <v>AA04170</v>
          </cell>
          <cell r="B4171">
            <v>1</v>
          </cell>
          <cell r="C4171" t="str">
            <v>OCRD</v>
          </cell>
          <cell r="D4171">
            <v>254</v>
          </cell>
          <cell r="E4171">
            <v>40302</v>
          </cell>
          <cell r="F4171" t="str">
            <v>OCRD|0254</v>
          </cell>
          <cell r="G4171" t="str">
            <v>OCRD|0254|2010-05-04</v>
          </cell>
          <cell r="H4171" t="str">
            <v>S00254-V04207</v>
          </cell>
          <cell r="I4171">
            <v>4207</v>
          </cell>
          <cell r="J4171" t="str">
            <v>RNA</v>
          </cell>
          <cell r="K4171" t="str">
            <v>Micro</v>
          </cell>
          <cell r="L4171" t="str">
            <v>Plate 3</v>
          </cell>
          <cell r="M4171" t="str">
            <v>F</v>
          </cell>
          <cell r="N4171">
            <v>3</v>
          </cell>
          <cell r="P4171">
            <v>13188</v>
          </cell>
          <cell r="Q4171" t="str">
            <v>Female</v>
          </cell>
          <cell r="R4171" t="str">
            <v>[AA]</v>
          </cell>
          <cell r="S4171" t="str">
            <v xml:space="preserve">SLE </v>
          </cell>
          <cell r="T4171" t="str">
            <v>Unaffected Control</v>
          </cell>
          <cell r="U4171">
            <v>1962</v>
          </cell>
          <cell r="V4171">
            <v>48</v>
          </cell>
        </row>
        <row r="4172">
          <cell r="A4172" t="str">
            <v>AA04171</v>
          </cell>
          <cell r="B4172">
            <v>1</v>
          </cell>
          <cell r="C4172" t="str">
            <v>OCRD</v>
          </cell>
          <cell r="D4172">
            <v>254</v>
          </cell>
          <cell r="E4172">
            <v>41513</v>
          </cell>
          <cell r="F4172" t="str">
            <v>OCRD|0254</v>
          </cell>
          <cell r="G4172" t="str">
            <v>OCRD|0254|2013-08-27</v>
          </cell>
          <cell r="H4172" t="str">
            <v>S00254-V06575</v>
          </cell>
          <cell r="I4172">
            <v>6575</v>
          </cell>
          <cell r="J4172" t="str">
            <v>RNA</v>
          </cell>
          <cell r="K4172" t="str">
            <v>Micro</v>
          </cell>
          <cell r="L4172" t="str">
            <v>Plate 3</v>
          </cell>
          <cell r="M4172" t="str">
            <v>F</v>
          </cell>
          <cell r="N4172">
            <v>4</v>
          </cell>
          <cell r="P4172">
            <v>13188</v>
          </cell>
          <cell r="Q4172" t="str">
            <v>Female</v>
          </cell>
          <cell r="R4172" t="str">
            <v>[AA]</v>
          </cell>
          <cell r="S4172" t="str">
            <v xml:space="preserve">SLE </v>
          </cell>
          <cell r="T4172" t="str">
            <v>Unaffected Control</v>
          </cell>
          <cell r="U4172">
            <v>1962</v>
          </cell>
          <cell r="V4172">
            <v>51</v>
          </cell>
        </row>
        <row r="4173">
          <cell r="A4173" t="str">
            <v>AA04172</v>
          </cell>
          <cell r="B4173">
            <v>1</v>
          </cell>
          <cell r="C4173" t="str">
            <v>OCRD</v>
          </cell>
          <cell r="D4173">
            <v>582</v>
          </cell>
          <cell r="E4173">
            <v>41498</v>
          </cell>
          <cell r="F4173" t="str">
            <v>OCRD|0582</v>
          </cell>
          <cell r="G4173" t="str">
            <v>OCRD|0582|2013-08-12</v>
          </cell>
          <cell r="H4173" t="str">
            <v>S00582-V06538</v>
          </cell>
          <cell r="I4173">
            <v>6538</v>
          </cell>
          <cell r="J4173" t="str">
            <v>RNA</v>
          </cell>
          <cell r="K4173" t="str">
            <v>Micro</v>
          </cell>
          <cell r="L4173" t="str">
            <v>Plate 3</v>
          </cell>
          <cell r="M4173" t="str">
            <v>F</v>
          </cell>
          <cell r="N4173">
            <v>5</v>
          </cell>
          <cell r="P4173">
            <v>11378</v>
          </cell>
          <cell r="Q4173" t="str">
            <v>Female</v>
          </cell>
          <cell r="R4173" t="str">
            <v>[EA]</v>
          </cell>
          <cell r="S4173" t="str">
            <v xml:space="preserve">SLE </v>
          </cell>
          <cell r="T4173" t="str">
            <v>Unaffected Control</v>
          </cell>
          <cell r="U4173">
            <v>1985</v>
          </cell>
          <cell r="V4173">
            <v>28</v>
          </cell>
        </row>
        <row r="4174">
          <cell r="A4174" t="str">
            <v>AA04173</v>
          </cell>
          <cell r="B4174">
            <v>1</v>
          </cell>
          <cell r="C4174" t="str">
            <v>OCRD</v>
          </cell>
          <cell r="D4174">
            <v>582</v>
          </cell>
          <cell r="E4174">
            <v>41680</v>
          </cell>
          <cell r="F4174" t="str">
            <v>OCRD|0582</v>
          </cell>
          <cell r="G4174" t="str">
            <v>OCRD|0582|2014-02-10</v>
          </cell>
          <cell r="H4174" t="str">
            <v>S00582-V06806</v>
          </cell>
          <cell r="I4174">
            <v>6806</v>
          </cell>
          <cell r="J4174" t="str">
            <v>RNA</v>
          </cell>
          <cell r="K4174" t="str">
            <v>Micro</v>
          </cell>
          <cell r="L4174" t="str">
            <v>Plate 3</v>
          </cell>
          <cell r="M4174" t="str">
            <v>F</v>
          </cell>
          <cell r="N4174">
            <v>6</v>
          </cell>
          <cell r="P4174">
            <v>11378</v>
          </cell>
          <cell r="Q4174" t="str">
            <v>Female</v>
          </cell>
          <cell r="R4174" t="str">
            <v>[EA]</v>
          </cell>
          <cell r="S4174" t="str">
            <v xml:space="preserve">SLE </v>
          </cell>
          <cell r="T4174" t="str">
            <v>Unaffected Control</v>
          </cell>
          <cell r="U4174">
            <v>1985</v>
          </cell>
          <cell r="V4174">
            <v>29</v>
          </cell>
        </row>
        <row r="4175">
          <cell r="A4175" t="str">
            <v>AA04174</v>
          </cell>
          <cell r="B4175">
            <v>1</v>
          </cell>
          <cell r="C4175" t="str">
            <v>OCRD</v>
          </cell>
          <cell r="D4175">
            <v>291</v>
          </cell>
          <cell r="E4175">
            <v>40085</v>
          </cell>
          <cell r="F4175" t="str">
            <v>OCRD|0291</v>
          </cell>
          <cell r="G4175" t="str">
            <v>OCRD|0291|2009-09-29</v>
          </cell>
          <cell r="H4175" t="str">
            <v>S00291-V03571</v>
          </cell>
          <cell r="I4175">
            <v>3571</v>
          </cell>
          <cell r="J4175" t="str">
            <v>RNA</v>
          </cell>
          <cell r="K4175" t="str">
            <v>Micro</v>
          </cell>
          <cell r="L4175" t="str">
            <v>Plate 3</v>
          </cell>
          <cell r="M4175" t="str">
            <v>F</v>
          </cell>
          <cell r="N4175">
            <v>7</v>
          </cell>
          <cell r="P4175">
            <v>11325</v>
          </cell>
          <cell r="Q4175" t="str">
            <v>Female</v>
          </cell>
          <cell r="R4175" t="str">
            <v>[AI]</v>
          </cell>
          <cell r="S4175" t="str">
            <v xml:space="preserve">SLE </v>
          </cell>
          <cell r="T4175" t="str">
            <v>Unaffected Control</v>
          </cell>
          <cell r="U4175">
            <v>1988</v>
          </cell>
          <cell r="V4175">
            <v>21</v>
          </cell>
        </row>
        <row r="4176">
          <cell r="A4176" t="str">
            <v>AA04175</v>
          </cell>
          <cell r="B4176">
            <v>1</v>
          </cell>
          <cell r="C4176" t="str">
            <v>OCRD</v>
          </cell>
          <cell r="D4176">
            <v>526</v>
          </cell>
          <cell r="E4176">
            <v>40547</v>
          </cell>
          <cell r="F4176" t="str">
            <v>OCRD|0526</v>
          </cell>
          <cell r="G4176" t="str">
            <v>OCRD|0526|2011-01-04</v>
          </cell>
          <cell r="H4176" t="str">
            <v>S00526-V04956</v>
          </cell>
          <cell r="I4176">
            <v>4956</v>
          </cell>
          <cell r="J4176" t="str">
            <v>RNA</v>
          </cell>
          <cell r="K4176" t="str">
            <v>Micro</v>
          </cell>
          <cell r="L4176" t="str">
            <v>Plate 3</v>
          </cell>
          <cell r="M4176" t="str">
            <v>F</v>
          </cell>
          <cell r="N4176">
            <v>8</v>
          </cell>
          <cell r="P4176">
            <v>11368</v>
          </cell>
          <cell r="Q4176" t="str">
            <v>Female</v>
          </cell>
          <cell r="R4176" t="str">
            <v>[EA]</v>
          </cell>
          <cell r="S4176" t="str">
            <v xml:space="preserve">SS </v>
          </cell>
          <cell r="T4176" t="str">
            <v>Unaffected Control</v>
          </cell>
          <cell r="U4176">
            <v>1984</v>
          </cell>
          <cell r="V4176">
            <v>27</v>
          </cell>
        </row>
        <row r="4177">
          <cell r="A4177" t="str">
            <v>AA04176</v>
          </cell>
          <cell r="B4177">
            <v>1</v>
          </cell>
          <cell r="C4177" t="str">
            <v>OCRD</v>
          </cell>
          <cell r="D4177">
            <v>681</v>
          </cell>
          <cell r="E4177">
            <v>42198</v>
          </cell>
          <cell r="F4177" t="str">
            <v>OCRD|0681</v>
          </cell>
          <cell r="G4177" t="str">
            <v>OCRD|0681|2015-07-13</v>
          </cell>
          <cell r="H4177" t="str">
            <v>S00681-V07609</v>
          </cell>
          <cell r="I4177">
            <v>7609</v>
          </cell>
          <cell r="J4177" t="str">
            <v>RNA</v>
          </cell>
          <cell r="K4177" t="str">
            <v>Micro</v>
          </cell>
          <cell r="L4177" t="str">
            <v>Plate 3</v>
          </cell>
          <cell r="M4177" t="str">
            <v>F</v>
          </cell>
          <cell r="N4177">
            <v>9</v>
          </cell>
          <cell r="P4177">
            <v>10491</v>
          </cell>
          <cell r="Q4177" t="str">
            <v>Female</v>
          </cell>
          <cell r="R4177" t="str">
            <v>[EA][H]</v>
          </cell>
          <cell r="S4177" t="str">
            <v xml:space="preserve">SLE </v>
          </cell>
          <cell r="T4177" t="str">
            <v>Unaffected Control</v>
          </cell>
          <cell r="U4177">
            <v>1977</v>
          </cell>
          <cell r="V4177">
            <v>38</v>
          </cell>
        </row>
        <row r="4178">
          <cell r="A4178" t="str">
            <v>AA04177</v>
          </cell>
          <cell r="B4178">
            <v>1</v>
          </cell>
          <cell r="C4178" t="str">
            <v>OCRD</v>
          </cell>
          <cell r="D4178">
            <v>192</v>
          </cell>
          <cell r="E4178">
            <v>40168</v>
          </cell>
          <cell r="F4178" t="str">
            <v>OCRD|0192</v>
          </cell>
          <cell r="G4178" t="str">
            <v>OCRD|0192|2009-12-21</v>
          </cell>
          <cell r="H4178" t="str">
            <v>S00192-V03796</v>
          </cell>
          <cell r="I4178">
            <v>3796</v>
          </cell>
          <cell r="J4178" t="str">
            <v>RNA</v>
          </cell>
          <cell r="K4178" t="str">
            <v>Micro</v>
          </cell>
          <cell r="L4178" t="str">
            <v>Plate 3</v>
          </cell>
          <cell r="M4178" t="str">
            <v>F</v>
          </cell>
          <cell r="N4178">
            <v>10</v>
          </cell>
          <cell r="P4178">
            <v>13774</v>
          </cell>
          <cell r="Q4178" t="str">
            <v>Female</v>
          </cell>
          <cell r="R4178" t="str">
            <v>[AA]</v>
          </cell>
          <cell r="S4178" t="str">
            <v xml:space="preserve">SLE </v>
          </cell>
          <cell r="T4178" t="str">
            <v>Unaffected Control</v>
          </cell>
          <cell r="U4178">
            <v>1973</v>
          </cell>
          <cell r="V4178">
            <v>36</v>
          </cell>
        </row>
        <row r="4179">
          <cell r="A4179" t="str">
            <v>AA04178</v>
          </cell>
          <cell r="B4179">
            <v>1</v>
          </cell>
          <cell r="C4179" t="str">
            <v>OCRD</v>
          </cell>
          <cell r="D4179">
            <v>582</v>
          </cell>
          <cell r="E4179">
            <v>40757</v>
          </cell>
          <cell r="F4179" t="str">
            <v>OCRD|0582</v>
          </cell>
          <cell r="G4179" t="str">
            <v>OCRD|0582|2011-08-02</v>
          </cell>
          <cell r="H4179" t="str">
            <v>S00582-V05602</v>
          </cell>
          <cell r="I4179">
            <v>5602</v>
          </cell>
          <cell r="J4179" t="str">
            <v>RNA</v>
          </cell>
          <cell r="K4179" t="str">
            <v>Micro</v>
          </cell>
          <cell r="L4179" t="str">
            <v>Plate 3</v>
          </cell>
          <cell r="M4179" t="str">
            <v>F</v>
          </cell>
          <cell r="N4179">
            <v>11</v>
          </cell>
          <cell r="P4179">
            <v>11378</v>
          </cell>
          <cell r="Q4179" t="str">
            <v>Female</v>
          </cell>
          <cell r="R4179" t="str">
            <v>[EA]</v>
          </cell>
          <cell r="S4179" t="str">
            <v xml:space="preserve">SLE </v>
          </cell>
          <cell r="T4179" t="str">
            <v>Unaffected Control</v>
          </cell>
          <cell r="U4179">
            <v>1985</v>
          </cell>
          <cell r="V4179">
            <v>26</v>
          </cell>
        </row>
        <row r="4180">
          <cell r="A4180" t="str">
            <v>AA04179</v>
          </cell>
          <cell r="B4180">
            <v>1</v>
          </cell>
          <cell r="C4180" t="str">
            <v>ORDRCC.12-33</v>
          </cell>
          <cell r="D4180">
            <v>560050</v>
          </cell>
          <cell r="E4180">
            <v>41540</v>
          </cell>
          <cell r="F4180" t="str">
            <v>ORDRCC.12-33|560050</v>
          </cell>
          <cell r="G4180" t="str">
            <v>ORDRCC.12-33|560050|2013-09-23</v>
          </cell>
          <cell r="H4180" t="str">
            <v>none</v>
          </cell>
          <cell r="I4180">
            <v>560050</v>
          </cell>
          <cell r="J4180" t="str">
            <v>RNA</v>
          </cell>
          <cell r="K4180" t="str">
            <v>Micro</v>
          </cell>
          <cell r="L4180" t="str">
            <v>Plate 3</v>
          </cell>
          <cell r="M4180" t="str">
            <v>F</v>
          </cell>
          <cell r="N4180">
            <v>12</v>
          </cell>
          <cell r="P4180">
            <v>14854</v>
          </cell>
          <cell r="Q4180" t="str">
            <v>Female</v>
          </cell>
          <cell r="R4180" t="str">
            <v>[EA]</v>
          </cell>
          <cell r="S4180" t="str">
            <v>Control</v>
          </cell>
          <cell r="T4180" t="str">
            <v>Unaffected Control</v>
          </cell>
          <cell r="U4180">
            <v>1976</v>
          </cell>
          <cell r="V4180">
            <v>37</v>
          </cell>
        </row>
        <row r="4181">
          <cell r="A4181" t="str">
            <v>AA04180</v>
          </cell>
          <cell r="B4181">
            <v>1</v>
          </cell>
          <cell r="C4181" t="str">
            <v>OCRD</v>
          </cell>
          <cell r="D4181">
            <v>80</v>
          </cell>
          <cell r="E4181">
            <v>39986</v>
          </cell>
          <cell r="F4181" t="str">
            <v>OCRD|0080</v>
          </cell>
          <cell r="G4181" t="str">
            <v>OCRD|0080|2009-06-22</v>
          </cell>
          <cell r="H4181" t="str">
            <v>S00080-V03280</v>
          </cell>
          <cell r="I4181">
            <v>3280</v>
          </cell>
          <cell r="J4181" t="str">
            <v>RNA</v>
          </cell>
          <cell r="K4181" t="str">
            <v>Micro</v>
          </cell>
          <cell r="L4181" t="str">
            <v>Plate 3</v>
          </cell>
          <cell r="M4181" t="str">
            <v>G</v>
          </cell>
          <cell r="N4181">
            <v>1</v>
          </cell>
          <cell r="P4181">
            <v>11881</v>
          </cell>
          <cell r="Q4181" t="str">
            <v>Female</v>
          </cell>
          <cell r="R4181" t="str">
            <v>[EA]</v>
          </cell>
          <cell r="S4181" t="str">
            <v xml:space="preserve">SLE </v>
          </cell>
          <cell r="T4181" t="str">
            <v>Unaffected Control</v>
          </cell>
          <cell r="U4181">
            <v>1962</v>
          </cell>
          <cell r="V4181">
            <v>47</v>
          </cell>
        </row>
        <row r="4182">
          <cell r="A4182" t="str">
            <v>AA04181</v>
          </cell>
          <cell r="B4182">
            <v>1</v>
          </cell>
          <cell r="C4182" t="str">
            <v>OCRD</v>
          </cell>
          <cell r="D4182">
            <v>80</v>
          </cell>
          <cell r="E4182">
            <v>41928</v>
          </cell>
          <cell r="F4182" t="str">
            <v>OCRD|0080</v>
          </cell>
          <cell r="G4182" t="str">
            <v>OCRD|0080|2014-10-16</v>
          </cell>
          <cell r="H4182" t="str">
            <v>S00080-V07184</v>
          </cell>
          <cell r="I4182">
            <v>7184</v>
          </cell>
          <cell r="J4182" t="str">
            <v>RNA</v>
          </cell>
          <cell r="K4182" t="str">
            <v>Micro</v>
          </cell>
          <cell r="L4182" t="str">
            <v>Plate 3</v>
          </cell>
          <cell r="M4182" t="str">
            <v>G</v>
          </cell>
          <cell r="N4182">
            <v>2</v>
          </cell>
          <cell r="P4182">
            <v>11881</v>
          </cell>
          <cell r="Q4182" t="str">
            <v>Female</v>
          </cell>
          <cell r="R4182" t="str">
            <v>[EA]</v>
          </cell>
          <cell r="S4182" t="str">
            <v xml:space="preserve">SLE </v>
          </cell>
          <cell r="T4182" t="str">
            <v>Unaffected Control</v>
          </cell>
          <cell r="U4182">
            <v>1962</v>
          </cell>
          <cell r="V4182">
            <v>52</v>
          </cell>
        </row>
        <row r="4183">
          <cell r="A4183" t="str">
            <v>AA04182</v>
          </cell>
          <cell r="B4183">
            <v>1</v>
          </cell>
          <cell r="C4183" t="str">
            <v>OCRD</v>
          </cell>
          <cell r="D4183">
            <v>141</v>
          </cell>
          <cell r="E4183">
            <v>40087</v>
          </cell>
          <cell r="F4183" t="str">
            <v>OCRD|0141</v>
          </cell>
          <cell r="G4183" t="str">
            <v>OCRD|0141|2009-10-01</v>
          </cell>
          <cell r="H4183" t="str">
            <v>S00141-V03576</v>
          </cell>
          <cell r="I4183">
            <v>3576</v>
          </cell>
          <cell r="J4183" t="str">
            <v>RNA</v>
          </cell>
          <cell r="K4183" t="str">
            <v>Micro</v>
          </cell>
          <cell r="L4183" t="str">
            <v>Plate 3</v>
          </cell>
          <cell r="M4183" t="str">
            <v>G</v>
          </cell>
          <cell r="N4183">
            <v>3</v>
          </cell>
          <cell r="P4183">
            <v>13210</v>
          </cell>
          <cell r="Q4183" t="str">
            <v>Female</v>
          </cell>
          <cell r="R4183" t="str">
            <v>[AA]</v>
          </cell>
          <cell r="S4183" t="str">
            <v xml:space="preserve">SLE </v>
          </cell>
          <cell r="T4183" t="str">
            <v>Unaffected Control</v>
          </cell>
          <cell r="U4183">
            <v>1981</v>
          </cell>
          <cell r="V4183">
            <v>28</v>
          </cell>
        </row>
        <row r="4184">
          <cell r="A4184" t="str">
            <v>AA04183</v>
          </cell>
          <cell r="B4184">
            <v>1</v>
          </cell>
          <cell r="C4184" t="str">
            <v>OCRD</v>
          </cell>
          <cell r="D4184">
            <v>141</v>
          </cell>
          <cell r="E4184">
            <v>41982</v>
          </cell>
          <cell r="F4184" t="str">
            <v>OCRD|0141</v>
          </cell>
          <cell r="G4184" t="str">
            <v>OCRD|0141|2014-12-09</v>
          </cell>
          <cell r="H4184" t="str">
            <v>S00141-V07268</v>
          </cell>
          <cell r="I4184">
            <v>7268</v>
          </cell>
          <cell r="J4184" t="str">
            <v>RNA</v>
          </cell>
          <cell r="K4184" t="str">
            <v>Micro</v>
          </cell>
          <cell r="L4184" t="str">
            <v>Plate 3</v>
          </cell>
          <cell r="M4184" t="str">
            <v>G</v>
          </cell>
          <cell r="N4184">
            <v>4</v>
          </cell>
          <cell r="P4184">
            <v>13210</v>
          </cell>
          <cell r="Q4184" t="str">
            <v>Female</v>
          </cell>
          <cell r="R4184" t="str">
            <v>[AA]</v>
          </cell>
          <cell r="S4184" t="str">
            <v xml:space="preserve">SLE </v>
          </cell>
          <cell r="T4184" t="str">
            <v>Unaffected Control</v>
          </cell>
          <cell r="U4184">
            <v>1981</v>
          </cell>
          <cell r="V4184">
            <v>33</v>
          </cell>
        </row>
        <row r="4185">
          <cell r="A4185" t="str">
            <v>AA04184</v>
          </cell>
          <cell r="B4185">
            <v>1</v>
          </cell>
          <cell r="C4185" t="str">
            <v>OCRD</v>
          </cell>
          <cell r="D4185">
            <v>605</v>
          </cell>
          <cell r="E4185">
            <v>41366</v>
          </cell>
          <cell r="F4185" t="str">
            <v>OCRD|0605</v>
          </cell>
          <cell r="G4185" t="str">
            <v>OCRD|0605|2013-04-02</v>
          </cell>
          <cell r="H4185" t="str">
            <v>S00605-V06307</v>
          </cell>
          <cell r="I4185">
            <v>6307</v>
          </cell>
          <cell r="J4185" t="str">
            <v>RNA</v>
          </cell>
          <cell r="K4185" t="str">
            <v>Micro</v>
          </cell>
          <cell r="L4185" t="str">
            <v>Plate 3</v>
          </cell>
          <cell r="M4185" t="str">
            <v>G</v>
          </cell>
          <cell r="N4185">
            <v>5</v>
          </cell>
          <cell r="P4185">
            <v>11388</v>
          </cell>
          <cell r="Q4185" t="str">
            <v>Female</v>
          </cell>
          <cell r="R4185" t="str">
            <v>[EA]</v>
          </cell>
          <cell r="S4185" t="str">
            <v xml:space="preserve">SLE </v>
          </cell>
          <cell r="T4185" t="str">
            <v>Unaffected Control</v>
          </cell>
          <cell r="U4185">
            <v>1958</v>
          </cell>
          <cell r="V4185">
            <v>55</v>
          </cell>
        </row>
        <row r="4186">
          <cell r="A4186" t="str">
            <v>AA04185</v>
          </cell>
          <cell r="B4186">
            <v>1</v>
          </cell>
          <cell r="C4186" t="str">
            <v>OCRD</v>
          </cell>
          <cell r="D4186">
            <v>605</v>
          </cell>
          <cell r="E4186">
            <v>41471</v>
          </cell>
          <cell r="F4186" t="str">
            <v>OCRD|0605</v>
          </cell>
          <cell r="G4186" t="str">
            <v>OCRD|0605|2013-07-16</v>
          </cell>
          <cell r="H4186" t="str">
            <v>S00605-V06504</v>
          </cell>
          <cell r="I4186">
            <v>6504</v>
          </cell>
          <cell r="J4186" t="str">
            <v>RNA</v>
          </cell>
          <cell r="K4186" t="str">
            <v>Micro</v>
          </cell>
          <cell r="L4186" t="str">
            <v>Plate 3</v>
          </cell>
          <cell r="M4186" t="str">
            <v>G</v>
          </cell>
          <cell r="N4186">
            <v>6</v>
          </cell>
          <cell r="P4186">
            <v>11388</v>
          </cell>
          <cell r="Q4186" t="str">
            <v>Female</v>
          </cell>
          <cell r="R4186" t="str">
            <v>[EA]</v>
          </cell>
          <cell r="S4186" t="str">
            <v xml:space="preserve">SLE </v>
          </cell>
          <cell r="T4186" t="str">
            <v>Unaffected Control</v>
          </cell>
          <cell r="U4186">
            <v>1958</v>
          </cell>
          <cell r="V4186">
            <v>55</v>
          </cell>
        </row>
        <row r="4187">
          <cell r="A4187" t="str">
            <v>AA04186</v>
          </cell>
          <cell r="B4187">
            <v>1</v>
          </cell>
          <cell r="C4187" t="str">
            <v>OCRD</v>
          </cell>
          <cell r="D4187">
            <v>652</v>
          </cell>
          <cell r="E4187">
            <v>41415</v>
          </cell>
          <cell r="F4187" t="str">
            <v>OCRD|0652</v>
          </cell>
          <cell r="G4187" t="str">
            <v>OCRD|0652|2013-05-21</v>
          </cell>
          <cell r="H4187" t="str">
            <v>S00652-V06418</v>
          </cell>
          <cell r="I4187">
            <v>6418</v>
          </cell>
          <cell r="J4187" t="str">
            <v>RNA</v>
          </cell>
          <cell r="K4187" t="str">
            <v>Micro</v>
          </cell>
          <cell r="L4187" t="str">
            <v>Plate 3</v>
          </cell>
          <cell r="M4187" t="str">
            <v>G</v>
          </cell>
          <cell r="N4187">
            <v>7</v>
          </cell>
          <cell r="P4187">
            <v>11409</v>
          </cell>
          <cell r="Q4187" t="str">
            <v>Male</v>
          </cell>
          <cell r="R4187" t="str">
            <v>[AI]</v>
          </cell>
          <cell r="S4187" t="str">
            <v xml:space="preserve">SLE </v>
          </cell>
          <cell r="T4187" t="str">
            <v>Unaffected Control</v>
          </cell>
          <cell r="U4187">
            <v>1995</v>
          </cell>
          <cell r="V4187">
            <v>18</v>
          </cell>
        </row>
        <row r="4188">
          <cell r="A4188" t="str">
            <v>AA04187</v>
          </cell>
          <cell r="B4188">
            <v>1</v>
          </cell>
          <cell r="C4188" t="str">
            <v>OCRD</v>
          </cell>
          <cell r="D4188">
            <v>652</v>
          </cell>
          <cell r="E4188">
            <v>41834</v>
          </cell>
          <cell r="F4188" t="str">
            <v>OCRD|0652</v>
          </cell>
          <cell r="G4188" t="str">
            <v>OCRD|0652|2014-07-14</v>
          </cell>
          <cell r="H4188" t="str">
            <v>S00652-V07025</v>
          </cell>
          <cell r="I4188">
            <v>7025</v>
          </cell>
          <cell r="J4188" t="str">
            <v>RNA</v>
          </cell>
          <cell r="K4188" t="str">
            <v>Micro</v>
          </cell>
          <cell r="L4188" t="str">
            <v>Plate 3</v>
          </cell>
          <cell r="M4188" t="str">
            <v>G</v>
          </cell>
          <cell r="N4188">
            <v>8</v>
          </cell>
          <cell r="P4188">
            <v>11409</v>
          </cell>
          <cell r="Q4188" t="str">
            <v>Male</v>
          </cell>
          <cell r="R4188" t="str">
            <v>[AI]</v>
          </cell>
          <cell r="S4188" t="str">
            <v xml:space="preserve">SLE </v>
          </cell>
          <cell r="T4188" t="str">
            <v>Unaffected Control</v>
          </cell>
          <cell r="U4188">
            <v>1995</v>
          </cell>
          <cell r="V4188">
            <v>19</v>
          </cell>
        </row>
        <row r="4189">
          <cell r="A4189" t="str">
            <v>AA04188</v>
          </cell>
          <cell r="B4189">
            <v>1</v>
          </cell>
          <cell r="C4189" t="str">
            <v>OCRD</v>
          </cell>
          <cell r="D4189">
            <v>226</v>
          </cell>
          <cell r="E4189">
            <v>40731</v>
          </cell>
          <cell r="F4189" t="str">
            <v>OCRD|0226</v>
          </cell>
          <cell r="G4189" t="str">
            <v>OCRD|0226|2011-07-07</v>
          </cell>
          <cell r="H4189" t="str">
            <v>S00226-V05510</v>
          </cell>
          <cell r="I4189">
            <v>5510</v>
          </cell>
          <cell r="J4189" t="str">
            <v>RNA</v>
          </cell>
          <cell r="K4189" t="str">
            <v>Micro</v>
          </cell>
          <cell r="L4189" t="str">
            <v>Plate 3</v>
          </cell>
          <cell r="M4189" t="str">
            <v>G</v>
          </cell>
          <cell r="N4189">
            <v>9</v>
          </cell>
          <cell r="P4189">
            <v>10549</v>
          </cell>
          <cell r="Q4189" t="str">
            <v>Female</v>
          </cell>
          <cell r="R4189" t="str">
            <v>[EA][H]</v>
          </cell>
          <cell r="S4189" t="str">
            <v xml:space="preserve">SLE </v>
          </cell>
          <cell r="T4189" t="str">
            <v>Unaffected Control</v>
          </cell>
          <cell r="U4189">
            <v>1969</v>
          </cell>
          <cell r="V4189">
            <v>42</v>
          </cell>
        </row>
        <row r="4190">
          <cell r="A4190" t="str">
            <v>AA04189</v>
          </cell>
          <cell r="B4190">
            <v>1</v>
          </cell>
          <cell r="C4190" t="str">
            <v>OCRD</v>
          </cell>
          <cell r="D4190">
            <v>61</v>
          </cell>
          <cell r="E4190">
            <v>41173</v>
          </cell>
          <cell r="F4190" t="str">
            <v>OCRD|0061</v>
          </cell>
          <cell r="G4190" t="str">
            <v>OCRD|0061|2012-09-21</v>
          </cell>
          <cell r="H4190" t="str">
            <v>S00061-V06052</v>
          </cell>
          <cell r="I4190">
            <v>6052</v>
          </cell>
          <cell r="J4190" t="str">
            <v>RNA</v>
          </cell>
          <cell r="K4190" t="str">
            <v>Micro</v>
          </cell>
          <cell r="L4190" t="str">
            <v>Plate 3</v>
          </cell>
          <cell r="M4190" t="str">
            <v>G</v>
          </cell>
          <cell r="N4190">
            <v>10</v>
          </cell>
          <cell r="P4190">
            <v>11167</v>
          </cell>
          <cell r="Q4190" t="str">
            <v>Female</v>
          </cell>
          <cell r="R4190" t="str">
            <v>[EA]</v>
          </cell>
          <cell r="S4190" t="str">
            <v xml:space="preserve">SLE </v>
          </cell>
          <cell r="T4190" t="str">
            <v>Unaffected Control</v>
          </cell>
          <cell r="U4190">
            <v>1957</v>
          </cell>
          <cell r="V4190">
            <v>55</v>
          </cell>
        </row>
        <row r="4191">
          <cell r="A4191" t="str">
            <v>AA04190</v>
          </cell>
          <cell r="B4191">
            <v>1</v>
          </cell>
          <cell r="C4191" t="str">
            <v>OCRD</v>
          </cell>
          <cell r="D4191">
            <v>445</v>
          </cell>
          <cell r="E4191">
            <v>41361</v>
          </cell>
          <cell r="F4191" t="str">
            <v>OCRD|0445</v>
          </cell>
          <cell r="G4191" t="str">
            <v>OCRD|0445|2013-03-28</v>
          </cell>
          <cell r="H4191" t="str">
            <v>S00445-V06291</v>
          </cell>
          <cell r="I4191">
            <v>6291</v>
          </cell>
          <cell r="J4191" t="str">
            <v>RNA</v>
          </cell>
          <cell r="K4191" t="str">
            <v>Micro</v>
          </cell>
          <cell r="L4191" t="str">
            <v>Plate 3</v>
          </cell>
          <cell r="M4191" t="str">
            <v>G</v>
          </cell>
          <cell r="N4191">
            <v>11</v>
          </cell>
          <cell r="P4191">
            <v>10546</v>
          </cell>
          <cell r="Q4191" t="str">
            <v>Female</v>
          </cell>
          <cell r="R4191" t="str">
            <v>[AA]</v>
          </cell>
          <cell r="S4191" t="str">
            <v xml:space="preserve">SLE </v>
          </cell>
          <cell r="T4191" t="str">
            <v>Unaffected Control</v>
          </cell>
          <cell r="U4191">
            <v>1968</v>
          </cell>
          <cell r="V4191">
            <v>45</v>
          </cell>
        </row>
        <row r="4192">
          <cell r="A4192" t="str">
            <v>AA04191</v>
          </cell>
          <cell r="B4192">
            <v>1</v>
          </cell>
          <cell r="C4192" t="str">
            <v>OCRD</v>
          </cell>
          <cell r="D4192">
            <v>445</v>
          </cell>
          <cell r="E4192">
            <v>41422</v>
          </cell>
          <cell r="F4192" t="str">
            <v>OCRD|0445</v>
          </cell>
          <cell r="G4192" t="str">
            <v>OCRD|0445|2013-05-28</v>
          </cell>
          <cell r="H4192" t="str">
            <v>S00445-V06429</v>
          </cell>
          <cell r="I4192">
            <v>6429</v>
          </cell>
          <cell r="J4192" t="str">
            <v>RNA</v>
          </cell>
          <cell r="K4192" t="str">
            <v>Micro</v>
          </cell>
          <cell r="L4192" t="str">
            <v>Plate 3</v>
          </cell>
          <cell r="M4192" t="str">
            <v>G</v>
          </cell>
          <cell r="N4192">
            <v>12</v>
          </cell>
          <cell r="P4192">
            <v>10546</v>
          </cell>
          <cell r="Q4192" t="str">
            <v>Female</v>
          </cell>
          <cell r="R4192" t="str">
            <v>[AA]</v>
          </cell>
          <cell r="S4192" t="str">
            <v xml:space="preserve">SLE </v>
          </cell>
          <cell r="T4192" t="str">
            <v>Unaffected Control</v>
          </cell>
          <cell r="U4192">
            <v>1968</v>
          </cell>
          <cell r="V4192">
            <v>45</v>
          </cell>
        </row>
        <row r="4193">
          <cell r="A4193" t="str">
            <v>AA04192</v>
          </cell>
          <cell r="B4193">
            <v>1</v>
          </cell>
          <cell r="C4193" t="str">
            <v>OCRD</v>
          </cell>
          <cell r="D4193">
            <v>112</v>
          </cell>
          <cell r="E4193">
            <v>40154</v>
          </cell>
          <cell r="F4193" t="str">
            <v>OCRD|0112</v>
          </cell>
          <cell r="G4193" t="str">
            <v>OCRD|0112|2009-12-07</v>
          </cell>
          <cell r="H4193" t="str">
            <v>S00112-V03733</v>
          </cell>
          <cell r="I4193">
            <v>3733</v>
          </cell>
          <cell r="J4193" t="str">
            <v>RNA</v>
          </cell>
          <cell r="K4193" t="str">
            <v>Micro</v>
          </cell>
          <cell r="L4193" t="str">
            <v>Plate 3</v>
          </cell>
          <cell r="M4193" t="str">
            <v>H</v>
          </cell>
          <cell r="N4193">
            <v>1</v>
          </cell>
          <cell r="P4193">
            <v>4765</v>
          </cell>
          <cell r="Q4193" t="str">
            <v>Female</v>
          </cell>
          <cell r="R4193" t="str">
            <v>[EA]</v>
          </cell>
          <cell r="S4193" t="str">
            <v xml:space="preserve">SLE </v>
          </cell>
          <cell r="T4193" t="str">
            <v>Unaffected Control</v>
          </cell>
          <cell r="U4193">
            <v>1946</v>
          </cell>
          <cell r="V4193">
            <v>63</v>
          </cell>
        </row>
        <row r="4194">
          <cell r="A4194" t="str">
            <v>AA04193</v>
          </cell>
          <cell r="B4194">
            <v>1</v>
          </cell>
          <cell r="C4194" t="str">
            <v>OCRD</v>
          </cell>
          <cell r="D4194">
            <v>112</v>
          </cell>
          <cell r="E4194">
            <v>41212</v>
          </cell>
          <cell r="F4194" t="str">
            <v>OCRD|0112</v>
          </cell>
          <cell r="G4194" t="str">
            <v>OCRD|0112|2012-10-30</v>
          </cell>
          <cell r="H4194" t="str">
            <v>S00112-V06077</v>
          </cell>
          <cell r="I4194">
            <v>6077</v>
          </cell>
          <cell r="J4194" t="str">
            <v>RNA</v>
          </cell>
          <cell r="K4194" t="str">
            <v>Micro</v>
          </cell>
          <cell r="L4194" t="str">
            <v>Plate 3</v>
          </cell>
          <cell r="M4194" t="str">
            <v>H</v>
          </cell>
          <cell r="N4194">
            <v>2</v>
          </cell>
          <cell r="P4194">
            <v>4765</v>
          </cell>
          <cell r="Q4194" t="str">
            <v>Female</v>
          </cell>
          <cell r="R4194" t="str">
            <v>[EA]</v>
          </cell>
          <cell r="S4194" t="str">
            <v xml:space="preserve">SLE </v>
          </cell>
          <cell r="T4194" t="str">
            <v>Unaffected Control</v>
          </cell>
          <cell r="U4194">
            <v>1946</v>
          </cell>
          <cell r="V4194">
            <v>66</v>
          </cell>
        </row>
        <row r="4195">
          <cell r="A4195" t="str">
            <v>AA04194</v>
          </cell>
          <cell r="B4195">
            <v>1</v>
          </cell>
          <cell r="C4195" t="str">
            <v>OCRD</v>
          </cell>
          <cell r="D4195">
            <v>459</v>
          </cell>
          <cell r="E4195">
            <v>40402</v>
          </cell>
          <cell r="F4195" t="str">
            <v>OCRD|0459</v>
          </cell>
          <cell r="G4195" t="str">
            <v>OCRD|0459|2010-08-12</v>
          </cell>
          <cell r="H4195" t="str">
            <v>S00459-V04520</v>
          </cell>
          <cell r="I4195">
            <v>4520</v>
          </cell>
          <cell r="J4195" t="str">
            <v>RNA</v>
          </cell>
          <cell r="K4195" t="str">
            <v>Micro</v>
          </cell>
          <cell r="L4195" t="str">
            <v>Plate 3</v>
          </cell>
          <cell r="M4195" t="str">
            <v>H</v>
          </cell>
          <cell r="N4195">
            <v>3</v>
          </cell>
          <cell r="P4195">
            <v>11352</v>
          </cell>
          <cell r="Q4195" t="str">
            <v>Female</v>
          </cell>
          <cell r="R4195" t="str">
            <v>[A]</v>
          </cell>
          <cell r="S4195" t="str">
            <v xml:space="preserve">SLE </v>
          </cell>
          <cell r="T4195" t="str">
            <v>Unaffected Control</v>
          </cell>
          <cell r="U4195">
            <v>1974</v>
          </cell>
          <cell r="V4195">
            <v>36</v>
          </cell>
        </row>
        <row r="4196">
          <cell r="A4196" t="str">
            <v>AA04195</v>
          </cell>
          <cell r="B4196">
            <v>1</v>
          </cell>
          <cell r="C4196" t="str">
            <v>OCRD</v>
          </cell>
          <cell r="D4196">
            <v>459</v>
          </cell>
          <cell r="E4196">
            <v>40771</v>
          </cell>
          <cell r="F4196" t="str">
            <v>OCRD|0459</v>
          </cell>
          <cell r="G4196" t="str">
            <v>OCRD|0459|2011-08-16</v>
          </cell>
          <cell r="H4196" t="str">
            <v>S00459-V05639</v>
          </cell>
          <cell r="I4196">
            <v>5639</v>
          </cell>
          <cell r="J4196" t="str">
            <v>RNA</v>
          </cell>
          <cell r="K4196" t="str">
            <v>Micro</v>
          </cell>
          <cell r="L4196" t="str">
            <v>Plate 3</v>
          </cell>
          <cell r="M4196" t="str">
            <v>H</v>
          </cell>
          <cell r="N4196">
            <v>4</v>
          </cell>
          <cell r="P4196">
            <v>11352</v>
          </cell>
          <cell r="Q4196" t="str">
            <v>Female</v>
          </cell>
          <cell r="R4196" t="str">
            <v>[A]</v>
          </cell>
          <cell r="S4196" t="str">
            <v xml:space="preserve">SLE </v>
          </cell>
          <cell r="T4196" t="str">
            <v>Unaffected Control</v>
          </cell>
          <cell r="U4196">
            <v>1974</v>
          </cell>
          <cell r="V4196">
            <v>37</v>
          </cell>
        </row>
        <row r="4197">
          <cell r="A4197" t="str">
            <v>AA04196</v>
          </cell>
          <cell r="B4197">
            <v>1</v>
          </cell>
          <cell r="C4197" t="str">
            <v>OCRD</v>
          </cell>
          <cell r="D4197">
            <v>616</v>
          </cell>
          <cell r="E4197">
            <v>41540</v>
          </cell>
          <cell r="F4197" t="str">
            <v>OCRD|0616</v>
          </cell>
          <cell r="G4197" t="str">
            <v>OCRD|0616|2013-09-23</v>
          </cell>
          <cell r="H4197" t="str">
            <v>S00616-V06603</v>
          </cell>
          <cell r="I4197">
            <v>6603</v>
          </cell>
          <cell r="J4197" t="str">
            <v>RNA</v>
          </cell>
          <cell r="K4197" t="str">
            <v>Micro</v>
          </cell>
          <cell r="L4197" t="str">
            <v>Plate 3</v>
          </cell>
          <cell r="M4197" t="str">
            <v>H</v>
          </cell>
          <cell r="N4197">
            <v>5</v>
          </cell>
          <cell r="P4197">
            <v>11391</v>
          </cell>
          <cell r="Q4197" t="str">
            <v>Female</v>
          </cell>
          <cell r="R4197" t="str">
            <v>[EA]</v>
          </cell>
          <cell r="S4197" t="str">
            <v xml:space="preserve">SLE </v>
          </cell>
          <cell r="T4197" t="str">
            <v>Unaffected Control</v>
          </cell>
          <cell r="U4197">
            <v>1985</v>
          </cell>
          <cell r="V4197">
            <v>28</v>
          </cell>
        </row>
        <row r="4198">
          <cell r="A4198" t="str">
            <v>AA04197</v>
          </cell>
          <cell r="B4198">
            <v>1</v>
          </cell>
          <cell r="C4198" t="str">
            <v>OCRD</v>
          </cell>
          <cell r="D4198">
            <v>616</v>
          </cell>
          <cell r="E4198">
            <v>41862</v>
          </cell>
          <cell r="F4198" t="str">
            <v>OCRD|0616</v>
          </cell>
          <cell r="G4198" t="str">
            <v>OCRD|0616|2014-08-11</v>
          </cell>
          <cell r="H4198" t="str">
            <v>S00616-V07068</v>
          </cell>
          <cell r="I4198">
            <v>7068</v>
          </cell>
          <cell r="J4198" t="str">
            <v>RNA</v>
          </cell>
          <cell r="K4198" t="str">
            <v>Micro</v>
          </cell>
          <cell r="L4198" t="str">
            <v>Plate 3</v>
          </cell>
          <cell r="M4198" t="str">
            <v>H</v>
          </cell>
          <cell r="N4198">
            <v>6</v>
          </cell>
          <cell r="P4198">
            <v>11391</v>
          </cell>
          <cell r="Q4198" t="str">
            <v>Female</v>
          </cell>
          <cell r="R4198" t="str">
            <v>[EA]</v>
          </cell>
          <cell r="S4198" t="str">
            <v xml:space="preserve">SLE </v>
          </cell>
          <cell r="T4198" t="str">
            <v>Unaffected Control</v>
          </cell>
          <cell r="U4198">
            <v>1985</v>
          </cell>
          <cell r="V4198">
            <v>29</v>
          </cell>
        </row>
        <row r="4199">
          <cell r="A4199" t="str">
            <v>AA04198</v>
          </cell>
          <cell r="B4199">
            <v>1</v>
          </cell>
          <cell r="C4199" t="str">
            <v>OCRD</v>
          </cell>
          <cell r="D4199">
            <v>627</v>
          </cell>
          <cell r="E4199">
            <v>41389</v>
          </cell>
          <cell r="F4199" t="str">
            <v>OCRD|0627</v>
          </cell>
          <cell r="G4199" t="str">
            <v>OCRD|0627|2013-04-25</v>
          </cell>
          <cell r="H4199" t="str">
            <v>S00627-V06354</v>
          </cell>
          <cell r="I4199">
            <v>6354</v>
          </cell>
          <cell r="J4199" t="str">
            <v>RNA</v>
          </cell>
          <cell r="K4199" t="str">
            <v>Micro</v>
          </cell>
          <cell r="L4199" t="str">
            <v>Plate 3</v>
          </cell>
          <cell r="M4199" t="str">
            <v>H</v>
          </cell>
          <cell r="N4199">
            <v>7</v>
          </cell>
          <cell r="P4199">
            <v>11397</v>
          </cell>
          <cell r="Q4199" t="str">
            <v>Male</v>
          </cell>
          <cell r="R4199" t="str">
            <v>[AA]</v>
          </cell>
          <cell r="S4199" t="str">
            <v xml:space="preserve">SLE </v>
          </cell>
          <cell r="T4199" t="str">
            <v>Unaffected Control</v>
          </cell>
          <cell r="U4199">
            <v>1967</v>
          </cell>
          <cell r="V4199">
            <v>46</v>
          </cell>
        </row>
        <row r="4200">
          <cell r="A4200" t="str">
            <v>AA04199</v>
          </cell>
          <cell r="B4200">
            <v>1</v>
          </cell>
          <cell r="C4200" t="str">
            <v>OCRD</v>
          </cell>
          <cell r="D4200">
            <v>627</v>
          </cell>
          <cell r="E4200">
            <v>41926</v>
          </cell>
          <cell r="F4200" t="str">
            <v>OCRD|0627</v>
          </cell>
          <cell r="G4200" t="str">
            <v>OCRD|0627|2014-10-14</v>
          </cell>
          <cell r="H4200" t="str">
            <v>S00627-V07181</v>
          </cell>
          <cell r="I4200">
            <v>7181</v>
          </cell>
          <cell r="J4200" t="str">
            <v>RNA</v>
          </cell>
          <cell r="K4200" t="str">
            <v>Micro</v>
          </cell>
          <cell r="L4200" t="str">
            <v>Plate 3</v>
          </cell>
          <cell r="M4200" t="str">
            <v>H</v>
          </cell>
          <cell r="N4200">
            <v>8</v>
          </cell>
          <cell r="P4200">
            <v>11397</v>
          </cell>
          <cell r="Q4200" t="str">
            <v>Male</v>
          </cell>
          <cell r="R4200" t="str">
            <v>[AA]</v>
          </cell>
          <cell r="S4200" t="str">
            <v xml:space="preserve">SLE </v>
          </cell>
          <cell r="T4200" t="str">
            <v>Unaffected Control</v>
          </cell>
          <cell r="U4200">
            <v>1967</v>
          </cell>
          <cell r="V4200">
            <v>47</v>
          </cell>
        </row>
        <row r="4201">
          <cell r="A4201" t="str">
            <v>AA04200</v>
          </cell>
          <cell r="B4201">
            <v>1</v>
          </cell>
          <cell r="C4201" t="str">
            <v>OCRD</v>
          </cell>
          <cell r="D4201">
            <v>193</v>
          </cell>
          <cell r="E4201">
            <v>40122</v>
          </cell>
          <cell r="F4201" t="str">
            <v>OCRD|0193</v>
          </cell>
          <cell r="G4201" t="str">
            <v>OCRD|0193|2009-11-05</v>
          </cell>
          <cell r="H4201" t="str">
            <v>S00193-V03665</v>
          </cell>
          <cell r="I4201">
            <v>3665</v>
          </cell>
          <cell r="J4201" t="str">
            <v>RNA</v>
          </cell>
          <cell r="K4201" t="str">
            <v>Micro</v>
          </cell>
          <cell r="L4201" t="str">
            <v>Plate 3</v>
          </cell>
          <cell r="M4201" t="str">
            <v>H</v>
          </cell>
          <cell r="N4201">
            <v>9</v>
          </cell>
          <cell r="P4201">
            <v>11161</v>
          </cell>
          <cell r="Q4201" t="str">
            <v>Female</v>
          </cell>
          <cell r="R4201" t="str">
            <v>[EA]</v>
          </cell>
          <cell r="S4201" t="str">
            <v xml:space="preserve">SLE </v>
          </cell>
          <cell r="T4201" t="str">
            <v>Unaffected Control</v>
          </cell>
          <cell r="U4201">
            <v>1965</v>
          </cell>
          <cell r="V4201">
            <v>44</v>
          </cell>
        </row>
        <row r="4202">
          <cell r="A4202" t="str">
            <v>AA04201</v>
          </cell>
          <cell r="B4202">
            <v>1</v>
          </cell>
          <cell r="C4202" t="str">
            <v>OCRD</v>
          </cell>
          <cell r="D4202">
            <v>678</v>
          </cell>
          <cell r="E4202">
            <v>41851</v>
          </cell>
          <cell r="F4202" t="str">
            <v>OCRD|0678</v>
          </cell>
          <cell r="G4202" t="str">
            <v>OCRD|0678|2014-07-31</v>
          </cell>
          <cell r="H4202" t="str">
            <v>S00678-V07054</v>
          </cell>
          <cell r="I4202">
            <v>7054</v>
          </cell>
          <cell r="J4202" t="str">
            <v>RNA</v>
          </cell>
          <cell r="K4202" t="str">
            <v>Micro</v>
          </cell>
          <cell r="L4202" t="str">
            <v>Plate 3</v>
          </cell>
          <cell r="M4202" t="str">
            <v>H</v>
          </cell>
          <cell r="N4202">
            <v>10</v>
          </cell>
          <cell r="P4202">
            <v>11902</v>
          </cell>
          <cell r="Q4202" t="str">
            <v>Female</v>
          </cell>
          <cell r="R4202" t="str">
            <v>[EA]</v>
          </cell>
          <cell r="S4202" t="str">
            <v xml:space="preserve">SLE </v>
          </cell>
          <cell r="T4202" t="str">
            <v>Unaffected Control</v>
          </cell>
          <cell r="U4202">
            <v>1994</v>
          </cell>
          <cell r="V4202">
            <v>20</v>
          </cell>
        </row>
        <row r="4203">
          <cell r="A4203" t="str">
            <v>AA04202</v>
          </cell>
          <cell r="B4203">
            <v>1</v>
          </cell>
          <cell r="C4203" t="str">
            <v>OCRD</v>
          </cell>
          <cell r="D4203">
            <v>535</v>
          </cell>
          <cell r="E4203">
            <v>41309</v>
          </cell>
          <cell r="F4203" t="str">
            <v>OCRD|0535</v>
          </cell>
          <cell r="G4203" t="str">
            <v>OCRD|0535|2013-02-04</v>
          </cell>
          <cell r="H4203" t="str">
            <v>S00535-V06213</v>
          </cell>
          <cell r="I4203">
            <v>6213</v>
          </cell>
          <cell r="J4203" t="str">
            <v>RNA</v>
          </cell>
          <cell r="K4203" t="str">
            <v>Micro</v>
          </cell>
          <cell r="L4203" t="str">
            <v>Plate 3</v>
          </cell>
          <cell r="M4203" t="str">
            <v>H</v>
          </cell>
          <cell r="N4203">
            <v>11</v>
          </cell>
          <cell r="P4203">
            <v>11371</v>
          </cell>
          <cell r="Q4203" t="str">
            <v>Female</v>
          </cell>
          <cell r="R4203" t="str">
            <v>[EA][H]</v>
          </cell>
          <cell r="S4203" t="str">
            <v xml:space="preserve">SLE </v>
          </cell>
          <cell r="T4203" t="str">
            <v>Unaffected Control</v>
          </cell>
          <cell r="U4203">
            <v>1987</v>
          </cell>
          <cell r="V4203">
            <v>26</v>
          </cell>
        </row>
        <row r="4204">
          <cell r="A4204" t="str">
            <v>AA04203</v>
          </cell>
          <cell r="B4204">
            <v>1</v>
          </cell>
          <cell r="C4204" t="str">
            <v>ORDRCC</v>
          </cell>
          <cell r="D4204">
            <v>500110</v>
          </cell>
          <cell r="E4204">
            <v>42011</v>
          </cell>
          <cell r="F4204" t="str">
            <v>ORDRCC|500110</v>
          </cell>
          <cell r="G4204" t="str">
            <v>ORDRCC|500110|2015-01-07</v>
          </cell>
          <cell r="H4204" t="str">
            <v>none</v>
          </cell>
          <cell r="I4204">
            <v>500110</v>
          </cell>
          <cell r="J4204" t="str">
            <v>RNA</v>
          </cell>
          <cell r="K4204" t="str">
            <v>Micro</v>
          </cell>
          <cell r="L4204" t="str">
            <v>Plate 3</v>
          </cell>
          <cell r="M4204" t="str">
            <v>H</v>
          </cell>
          <cell r="N4204">
            <v>12</v>
          </cell>
          <cell r="P4204">
            <v>10560</v>
          </cell>
          <cell r="Q4204" t="str">
            <v>Female</v>
          </cell>
          <cell r="R4204" t="str">
            <v>[AA]</v>
          </cell>
          <cell r="S4204" t="str">
            <v>Control</v>
          </cell>
          <cell r="T4204" t="str">
            <v>Unaffected Control</v>
          </cell>
          <cell r="U4204">
            <v>1959</v>
          </cell>
          <cell r="V4204">
            <v>56</v>
          </cell>
        </row>
        <row r="4205">
          <cell r="A4205" t="str">
            <v>AA04204</v>
          </cell>
          <cell r="B4205">
            <v>1</v>
          </cell>
          <cell r="C4205" t="str">
            <v>OCRD</v>
          </cell>
          <cell r="D4205">
            <v>182</v>
          </cell>
          <cell r="E4205">
            <v>40413</v>
          </cell>
          <cell r="F4205" t="str">
            <v>OCRD|0182</v>
          </cell>
          <cell r="G4205" t="str">
            <v>OCRD|0182|2010-08-23</v>
          </cell>
          <cell r="H4205" t="str">
            <v>S00182-V04551</v>
          </cell>
          <cell r="I4205">
            <v>4551</v>
          </cell>
          <cell r="J4205" t="str">
            <v>RNA</v>
          </cell>
          <cell r="K4205" t="str">
            <v>Micro</v>
          </cell>
          <cell r="L4205" t="str">
            <v>Plate 4</v>
          </cell>
          <cell r="M4205" t="str">
            <v>A</v>
          </cell>
          <cell r="N4205">
            <v>1</v>
          </cell>
          <cell r="P4205">
            <v>13206</v>
          </cell>
          <cell r="Q4205" t="str">
            <v>Female</v>
          </cell>
          <cell r="R4205" t="str">
            <v>[EA]</v>
          </cell>
          <cell r="S4205" t="str">
            <v xml:space="preserve">SLE </v>
          </cell>
          <cell r="T4205" t="str">
            <v>Unaffected Control</v>
          </cell>
          <cell r="U4205">
            <v>1969</v>
          </cell>
          <cell r="V4205">
            <v>41</v>
          </cell>
        </row>
        <row r="4206">
          <cell r="A4206" t="str">
            <v>AA04205</v>
          </cell>
          <cell r="B4206">
            <v>1</v>
          </cell>
          <cell r="C4206" t="str">
            <v>OCRD</v>
          </cell>
          <cell r="D4206">
            <v>182</v>
          </cell>
          <cell r="E4206">
            <v>41092</v>
          </cell>
          <cell r="F4206" t="str">
            <v>OCRD|0182</v>
          </cell>
          <cell r="G4206" t="str">
            <v>OCRD|0182|2012-07-02</v>
          </cell>
          <cell r="H4206" t="str">
            <v>S00182-V05971</v>
          </cell>
          <cell r="I4206">
            <v>5971</v>
          </cell>
          <cell r="J4206" t="str">
            <v>RNA</v>
          </cell>
          <cell r="K4206" t="str">
            <v>Micro</v>
          </cell>
          <cell r="L4206" t="str">
            <v>Plate 4</v>
          </cell>
          <cell r="M4206" t="str">
            <v>A</v>
          </cell>
          <cell r="N4206">
            <v>2</v>
          </cell>
          <cell r="P4206">
            <v>13206</v>
          </cell>
          <cell r="Q4206" t="str">
            <v>Female</v>
          </cell>
          <cell r="R4206" t="str">
            <v>[EA]</v>
          </cell>
          <cell r="S4206" t="str">
            <v xml:space="preserve">SLE </v>
          </cell>
          <cell r="T4206" t="str">
            <v>Unaffected Control</v>
          </cell>
          <cell r="U4206">
            <v>1969</v>
          </cell>
          <cell r="V4206">
            <v>43</v>
          </cell>
        </row>
        <row r="4207">
          <cell r="A4207" t="str">
            <v>AA04206</v>
          </cell>
          <cell r="B4207">
            <v>1</v>
          </cell>
          <cell r="C4207" t="str">
            <v>OCRD</v>
          </cell>
          <cell r="D4207">
            <v>501</v>
          </cell>
          <cell r="E4207">
            <v>40490</v>
          </cell>
          <cell r="F4207" t="str">
            <v>OCRD|0501</v>
          </cell>
          <cell r="G4207" t="str">
            <v>OCRD|0501|2010-11-08</v>
          </cell>
          <cell r="H4207" t="str">
            <v>S00501-V04798</v>
          </cell>
          <cell r="I4207">
            <v>4798</v>
          </cell>
          <cell r="J4207" t="str">
            <v>RNA</v>
          </cell>
          <cell r="K4207" t="str">
            <v>Micro</v>
          </cell>
          <cell r="L4207" t="str">
            <v>Plate 4</v>
          </cell>
          <cell r="M4207" t="str">
            <v>A</v>
          </cell>
          <cell r="N4207">
            <v>3</v>
          </cell>
          <cell r="P4207">
            <v>11363</v>
          </cell>
          <cell r="Q4207" t="str">
            <v>Female</v>
          </cell>
          <cell r="R4207" t="str">
            <v>[AA]</v>
          </cell>
          <cell r="S4207" t="str">
            <v xml:space="preserve">SLE </v>
          </cell>
          <cell r="T4207" t="str">
            <v>Unaffected Control</v>
          </cell>
          <cell r="U4207">
            <v>1984</v>
          </cell>
          <cell r="V4207">
            <v>26</v>
          </cell>
        </row>
        <row r="4208">
          <cell r="A4208" t="str">
            <v>AA04207</v>
          </cell>
          <cell r="B4208">
            <v>1</v>
          </cell>
          <cell r="C4208" t="str">
            <v>OCRD</v>
          </cell>
          <cell r="D4208">
            <v>501</v>
          </cell>
          <cell r="E4208">
            <v>40815</v>
          </cell>
          <cell r="F4208" t="str">
            <v>OCRD|0501</v>
          </cell>
          <cell r="G4208" t="str">
            <v>OCRD|0501|2011-09-29</v>
          </cell>
          <cell r="H4208" t="str">
            <v>S00501-V05706</v>
          </cell>
          <cell r="I4208">
            <v>5706</v>
          </cell>
          <cell r="J4208" t="str">
            <v>RNA</v>
          </cell>
          <cell r="K4208" t="str">
            <v>Micro</v>
          </cell>
          <cell r="L4208" t="str">
            <v>Plate 4</v>
          </cell>
          <cell r="M4208" t="str">
            <v>A</v>
          </cell>
          <cell r="N4208">
            <v>4</v>
          </cell>
          <cell r="P4208">
            <v>11363</v>
          </cell>
          <cell r="Q4208" t="str">
            <v>Female</v>
          </cell>
          <cell r="R4208" t="str">
            <v>[AA]</v>
          </cell>
          <cell r="S4208" t="str">
            <v xml:space="preserve">SLE </v>
          </cell>
          <cell r="T4208" t="str">
            <v>Unaffected Control</v>
          </cell>
          <cell r="U4208">
            <v>1984</v>
          </cell>
          <cell r="V4208">
            <v>27</v>
          </cell>
        </row>
        <row r="4209">
          <cell r="A4209" t="str">
            <v>AA04208</v>
          </cell>
          <cell r="B4209">
            <v>1</v>
          </cell>
          <cell r="C4209" t="str">
            <v>OCRD</v>
          </cell>
          <cell r="D4209">
            <v>625</v>
          </cell>
          <cell r="E4209">
            <v>41253</v>
          </cell>
          <cell r="F4209" t="str">
            <v>OCRD|0625</v>
          </cell>
          <cell r="G4209" t="str">
            <v>OCRD|0625|2012-12-10</v>
          </cell>
          <cell r="H4209" t="str">
            <v>S00625-V06144</v>
          </cell>
          <cell r="I4209">
            <v>6144</v>
          </cell>
          <cell r="J4209" t="str">
            <v>RNA</v>
          </cell>
          <cell r="K4209" t="str">
            <v>Micro</v>
          </cell>
          <cell r="L4209" t="str">
            <v>Plate 4</v>
          </cell>
          <cell r="M4209" t="str">
            <v>A</v>
          </cell>
          <cell r="N4209">
            <v>5</v>
          </cell>
          <cell r="P4209">
            <v>10327</v>
          </cell>
          <cell r="Q4209" t="str">
            <v>Female</v>
          </cell>
          <cell r="R4209" t="str">
            <v>[EA]</v>
          </cell>
          <cell r="S4209" t="str">
            <v xml:space="preserve">SLE </v>
          </cell>
          <cell r="T4209" t="str">
            <v>Unaffected Control</v>
          </cell>
          <cell r="U4209">
            <v>1983</v>
          </cell>
          <cell r="V4209">
            <v>29</v>
          </cell>
        </row>
        <row r="4210">
          <cell r="A4210" t="str">
            <v>AA04209</v>
          </cell>
          <cell r="B4210">
            <v>1</v>
          </cell>
          <cell r="C4210" t="str">
            <v>OCRD</v>
          </cell>
          <cell r="D4210">
            <v>625</v>
          </cell>
          <cell r="E4210">
            <v>41484</v>
          </cell>
          <cell r="F4210" t="str">
            <v>OCRD|0625</v>
          </cell>
          <cell r="G4210" t="str">
            <v>OCRD|0625|2013-07-29</v>
          </cell>
          <cell r="H4210" t="str">
            <v>S00625-V06521</v>
          </cell>
          <cell r="I4210">
            <v>6521</v>
          </cell>
          <cell r="J4210" t="str">
            <v>RNA</v>
          </cell>
          <cell r="K4210" t="str">
            <v>Micro</v>
          </cell>
          <cell r="L4210" t="str">
            <v>Plate 4</v>
          </cell>
          <cell r="M4210" t="str">
            <v>A</v>
          </cell>
          <cell r="N4210">
            <v>6</v>
          </cell>
          <cell r="P4210">
            <v>10327</v>
          </cell>
          <cell r="Q4210" t="str">
            <v>Female</v>
          </cell>
          <cell r="R4210" t="str">
            <v>[EA]</v>
          </cell>
          <cell r="S4210" t="str">
            <v xml:space="preserve">SLE </v>
          </cell>
          <cell r="T4210" t="str">
            <v>Unaffected Control</v>
          </cell>
          <cell r="U4210">
            <v>1983</v>
          </cell>
          <cell r="V4210">
            <v>30</v>
          </cell>
        </row>
        <row r="4211">
          <cell r="A4211" t="str">
            <v>AA04210</v>
          </cell>
          <cell r="B4211">
            <v>1</v>
          </cell>
          <cell r="C4211" t="str">
            <v>OCRD</v>
          </cell>
          <cell r="D4211">
            <v>119</v>
          </cell>
          <cell r="E4211">
            <v>40001</v>
          </cell>
          <cell r="F4211" t="str">
            <v>OCRD|0119</v>
          </cell>
          <cell r="G4211" t="str">
            <v>OCRD|0119|2009-07-07</v>
          </cell>
          <cell r="H4211" t="str">
            <v>S00119-V03314</v>
          </cell>
          <cell r="I4211">
            <v>3314</v>
          </cell>
          <cell r="J4211" t="str">
            <v>RNA</v>
          </cell>
          <cell r="K4211" t="str">
            <v>Micro</v>
          </cell>
          <cell r="L4211" t="str">
            <v>Plate 4</v>
          </cell>
          <cell r="M4211" t="str">
            <v>A</v>
          </cell>
          <cell r="N4211">
            <v>7</v>
          </cell>
          <cell r="P4211">
            <v>11102</v>
          </cell>
          <cell r="Q4211" t="str">
            <v>Female</v>
          </cell>
          <cell r="R4211" t="str">
            <v>[EA]</v>
          </cell>
          <cell r="S4211" t="str">
            <v xml:space="preserve">SLE </v>
          </cell>
          <cell r="T4211" t="str">
            <v>Unaffected Control</v>
          </cell>
          <cell r="U4211">
            <v>1970</v>
          </cell>
          <cell r="V4211">
            <v>39</v>
          </cell>
        </row>
        <row r="4212">
          <cell r="A4212" t="str">
            <v>AA04211</v>
          </cell>
          <cell r="B4212">
            <v>1</v>
          </cell>
          <cell r="C4212" t="str">
            <v>OCRD</v>
          </cell>
          <cell r="D4212">
            <v>48</v>
          </cell>
          <cell r="E4212">
            <v>40283</v>
          </cell>
          <cell r="F4212" t="str">
            <v>OCRD|0048</v>
          </cell>
          <cell r="G4212" t="str">
            <v>OCRD|0048|2010-04-15</v>
          </cell>
          <cell r="H4212" t="str">
            <v>S00048-V04150</v>
          </cell>
          <cell r="I4212">
            <v>4150</v>
          </cell>
          <cell r="J4212" t="str">
            <v>RNA</v>
          </cell>
          <cell r="K4212" t="str">
            <v>Micro</v>
          </cell>
          <cell r="L4212" t="str">
            <v>Plate 4</v>
          </cell>
          <cell r="M4212" t="str">
            <v>A</v>
          </cell>
          <cell r="N4212">
            <v>8</v>
          </cell>
          <cell r="P4212">
            <v>11059</v>
          </cell>
          <cell r="Q4212" t="str">
            <v>Female</v>
          </cell>
          <cell r="R4212" t="str">
            <v>[EA]</v>
          </cell>
          <cell r="S4212" t="str">
            <v xml:space="preserve">SLE </v>
          </cell>
          <cell r="T4212" t="str">
            <v>Unaffected Control</v>
          </cell>
          <cell r="U4212">
            <v>1951</v>
          </cell>
          <cell r="V4212">
            <v>59</v>
          </cell>
        </row>
        <row r="4213">
          <cell r="A4213" t="str">
            <v>AA04212</v>
          </cell>
          <cell r="B4213">
            <v>1</v>
          </cell>
          <cell r="C4213" t="str">
            <v>OCRD</v>
          </cell>
          <cell r="D4213">
            <v>177</v>
          </cell>
          <cell r="E4213">
            <v>40287</v>
          </cell>
          <cell r="F4213" t="str">
            <v>OCRD|0177</v>
          </cell>
          <cell r="G4213" t="str">
            <v>OCRD|0177|2010-04-19</v>
          </cell>
          <cell r="H4213" t="str">
            <v>S00177-V04156</v>
          </cell>
          <cell r="I4213">
            <v>4156</v>
          </cell>
          <cell r="J4213" t="str">
            <v>RNA</v>
          </cell>
          <cell r="K4213" t="str">
            <v>Micro</v>
          </cell>
          <cell r="L4213" t="str">
            <v>Plate 4</v>
          </cell>
          <cell r="M4213" t="str">
            <v>A</v>
          </cell>
          <cell r="N4213">
            <v>9</v>
          </cell>
          <cell r="P4213">
            <v>11132</v>
          </cell>
          <cell r="Q4213" t="str">
            <v>Male</v>
          </cell>
          <cell r="R4213" t="str">
            <v>[AI][H]</v>
          </cell>
          <cell r="S4213" t="str">
            <v xml:space="preserve">SLE </v>
          </cell>
          <cell r="T4213" t="str">
            <v>Unaffected Control</v>
          </cell>
          <cell r="U4213">
            <v>1984</v>
          </cell>
          <cell r="V4213">
            <v>26</v>
          </cell>
        </row>
        <row r="4214">
          <cell r="A4214" t="str">
            <v>AA04213</v>
          </cell>
          <cell r="B4214">
            <v>1</v>
          </cell>
          <cell r="C4214" t="str">
            <v>OCRD</v>
          </cell>
          <cell r="D4214">
            <v>26</v>
          </cell>
          <cell r="E4214">
            <v>41694</v>
          </cell>
          <cell r="F4214" t="str">
            <v>OCRD|0026</v>
          </cell>
          <cell r="G4214" t="str">
            <v>OCRD|0026|2014-02-24</v>
          </cell>
          <cell r="H4214" t="str">
            <v>S00026-V06830</v>
          </cell>
          <cell r="I4214">
            <v>6830</v>
          </cell>
          <cell r="J4214" t="str">
            <v>RNA</v>
          </cell>
          <cell r="K4214" t="str">
            <v>Micro</v>
          </cell>
          <cell r="L4214" t="str">
            <v>Plate 4</v>
          </cell>
          <cell r="M4214" t="str">
            <v>A</v>
          </cell>
          <cell r="N4214">
            <v>10</v>
          </cell>
          <cell r="P4214">
            <v>11053</v>
          </cell>
          <cell r="Q4214" t="str">
            <v>Female</v>
          </cell>
          <cell r="R4214" t="str">
            <v>[EA]</v>
          </cell>
          <cell r="S4214" t="str">
            <v xml:space="preserve">SLE </v>
          </cell>
          <cell r="T4214" t="str">
            <v>Unaffected Control</v>
          </cell>
          <cell r="U4214">
            <v>1976</v>
          </cell>
          <cell r="V4214">
            <v>38</v>
          </cell>
        </row>
        <row r="4215">
          <cell r="A4215" t="str">
            <v>AA04214</v>
          </cell>
          <cell r="B4215">
            <v>1</v>
          </cell>
          <cell r="C4215" t="str">
            <v>OCRD</v>
          </cell>
          <cell r="D4215">
            <v>146</v>
          </cell>
          <cell r="E4215">
            <v>40365</v>
          </cell>
          <cell r="F4215" t="str">
            <v>OCRD|0146</v>
          </cell>
          <cell r="G4215" t="str">
            <v>OCRD|0146|2010-07-06</v>
          </cell>
          <cell r="H4215" t="str">
            <v>S00146-V04369</v>
          </cell>
          <cell r="I4215">
            <v>4369</v>
          </cell>
          <cell r="J4215" t="str">
            <v>RNA</v>
          </cell>
          <cell r="K4215" t="str">
            <v>Micro</v>
          </cell>
          <cell r="L4215" t="str">
            <v>Plate 4</v>
          </cell>
          <cell r="M4215" t="str">
            <v>A</v>
          </cell>
          <cell r="N4215">
            <v>11</v>
          </cell>
          <cell r="P4215">
            <v>5702</v>
          </cell>
          <cell r="Q4215" t="str">
            <v>Female</v>
          </cell>
          <cell r="R4215" t="str">
            <v>[AA]</v>
          </cell>
          <cell r="S4215" t="str">
            <v xml:space="preserve">SLE </v>
          </cell>
          <cell r="T4215" t="str">
            <v>Unaffected Control</v>
          </cell>
          <cell r="U4215">
            <v>1977</v>
          </cell>
          <cell r="V4215">
            <v>33</v>
          </cell>
        </row>
        <row r="4216">
          <cell r="A4216" t="str">
            <v>AA04215</v>
          </cell>
          <cell r="B4216">
            <v>1</v>
          </cell>
          <cell r="C4216" t="str">
            <v>CE</v>
          </cell>
          <cell r="D4216">
            <v>541728</v>
          </cell>
          <cell r="E4216">
            <v>40723</v>
          </cell>
          <cell r="F4216" t="str">
            <v>CE|541728</v>
          </cell>
          <cell r="G4216" t="str">
            <v>CE|541728|2011-06-29</v>
          </cell>
          <cell r="H4216" t="str">
            <v>none</v>
          </cell>
          <cell r="I4216">
            <v>541728</v>
          </cell>
          <cell r="J4216" t="str">
            <v>RNA</v>
          </cell>
          <cell r="K4216" t="str">
            <v>Micro</v>
          </cell>
          <cell r="L4216" t="str">
            <v>Plate 4</v>
          </cell>
          <cell r="M4216" t="str">
            <v>A</v>
          </cell>
          <cell r="N4216">
            <v>12</v>
          </cell>
          <cell r="P4216">
            <v>14004</v>
          </cell>
          <cell r="Q4216" t="str">
            <v>Female</v>
          </cell>
          <cell r="R4216" t="str">
            <v>[AI]</v>
          </cell>
          <cell r="S4216" t="str">
            <v>Control</v>
          </cell>
          <cell r="T4216" t="str">
            <v>Unaffected Control</v>
          </cell>
          <cell r="U4216">
            <v>1954</v>
          </cell>
          <cell r="V4216">
            <v>57</v>
          </cell>
        </row>
        <row r="4217">
          <cell r="A4217" t="str">
            <v>AA04216</v>
          </cell>
          <cell r="B4217">
            <v>1</v>
          </cell>
          <cell r="C4217" t="str">
            <v>OCRD</v>
          </cell>
          <cell r="D4217">
            <v>32</v>
          </cell>
          <cell r="E4217">
            <v>41330</v>
          </cell>
          <cell r="F4217" t="str">
            <v>OCRD|0032</v>
          </cell>
          <cell r="G4217" t="str">
            <v>OCRD|0032|2013-02-25</v>
          </cell>
          <cell r="H4217" t="str">
            <v>S00032-V06242</v>
          </cell>
          <cell r="I4217">
            <v>6242</v>
          </cell>
          <cell r="J4217" t="str">
            <v>RNA</v>
          </cell>
          <cell r="K4217" t="str">
            <v>Micro</v>
          </cell>
          <cell r="L4217" t="str">
            <v>Plate 4</v>
          </cell>
          <cell r="M4217" t="str">
            <v>B</v>
          </cell>
          <cell r="N4217">
            <v>1</v>
          </cell>
          <cell r="P4217">
            <v>13216</v>
          </cell>
          <cell r="Q4217" t="str">
            <v>Female</v>
          </cell>
          <cell r="R4217" t="str">
            <v>[EA]</v>
          </cell>
          <cell r="S4217" t="str">
            <v xml:space="preserve">SLE </v>
          </cell>
          <cell r="T4217" t="str">
            <v>Unaffected Control</v>
          </cell>
          <cell r="U4217">
            <v>1974</v>
          </cell>
          <cell r="V4217">
            <v>39</v>
          </cell>
        </row>
        <row r="4218">
          <cell r="A4218" t="str">
            <v>AA04217</v>
          </cell>
          <cell r="B4218">
            <v>1</v>
          </cell>
          <cell r="C4218" t="str">
            <v>OCRD</v>
          </cell>
          <cell r="D4218">
            <v>32</v>
          </cell>
          <cell r="E4218">
            <v>41823</v>
          </cell>
          <cell r="F4218" t="str">
            <v>OCRD|0032</v>
          </cell>
          <cell r="G4218" t="str">
            <v>OCRD|0032|2014-07-03</v>
          </cell>
          <cell r="H4218" t="str">
            <v>S00032-V07005</v>
          </cell>
          <cell r="I4218">
            <v>7005</v>
          </cell>
          <cell r="J4218" t="str">
            <v>RNA</v>
          </cell>
          <cell r="K4218" t="str">
            <v>Micro</v>
          </cell>
          <cell r="L4218" t="str">
            <v>Plate 4</v>
          </cell>
          <cell r="M4218" t="str">
            <v>B</v>
          </cell>
          <cell r="N4218">
            <v>2</v>
          </cell>
          <cell r="P4218">
            <v>13216</v>
          </cell>
          <cell r="Q4218" t="str">
            <v>Female</v>
          </cell>
          <cell r="R4218" t="str">
            <v>[EA]</v>
          </cell>
          <cell r="S4218" t="str">
            <v xml:space="preserve">SLE </v>
          </cell>
          <cell r="T4218" t="str">
            <v>Unaffected Control</v>
          </cell>
          <cell r="U4218">
            <v>1974</v>
          </cell>
          <cell r="V4218">
            <v>40</v>
          </cell>
        </row>
        <row r="4219">
          <cell r="A4219" t="str">
            <v>AA04218</v>
          </cell>
          <cell r="B4219">
            <v>1</v>
          </cell>
          <cell r="C4219" t="str">
            <v>OCRD</v>
          </cell>
          <cell r="D4219">
            <v>93</v>
          </cell>
          <cell r="E4219">
            <v>40339</v>
          </cell>
          <cell r="F4219" t="str">
            <v>OCRD|0093</v>
          </cell>
          <cell r="G4219" t="str">
            <v>OCRD|0093|2010-06-10</v>
          </cell>
          <cell r="H4219" t="str">
            <v>S00093-V04335</v>
          </cell>
          <cell r="I4219">
            <v>4335</v>
          </cell>
          <cell r="J4219" t="str">
            <v>RNA</v>
          </cell>
          <cell r="K4219" t="str">
            <v>Micro</v>
          </cell>
          <cell r="L4219" t="str">
            <v>Plate 4</v>
          </cell>
          <cell r="M4219" t="str">
            <v>B</v>
          </cell>
          <cell r="N4219">
            <v>3</v>
          </cell>
          <cell r="P4219">
            <v>11269</v>
          </cell>
          <cell r="Q4219" t="str">
            <v>Female</v>
          </cell>
          <cell r="R4219" t="str">
            <v>[EA]</v>
          </cell>
          <cell r="S4219" t="str">
            <v xml:space="preserve">SLE </v>
          </cell>
          <cell r="T4219" t="str">
            <v>Unaffected Control</v>
          </cell>
          <cell r="U4219">
            <v>1967</v>
          </cell>
          <cell r="V4219">
            <v>43</v>
          </cell>
        </row>
        <row r="4220">
          <cell r="A4220" t="str">
            <v>AA04219</v>
          </cell>
          <cell r="B4220">
            <v>1</v>
          </cell>
          <cell r="C4220" t="str">
            <v>OCRD</v>
          </cell>
          <cell r="D4220">
            <v>93</v>
          </cell>
          <cell r="E4220">
            <v>41310</v>
          </cell>
          <cell r="F4220" t="str">
            <v>OCRD|0093</v>
          </cell>
          <cell r="G4220" t="str">
            <v>OCRD|0093|2013-02-05</v>
          </cell>
          <cell r="H4220" t="str">
            <v>S00093-V06218</v>
          </cell>
          <cell r="I4220">
            <v>6218</v>
          </cell>
          <cell r="J4220" t="str">
            <v>RNA</v>
          </cell>
          <cell r="K4220" t="str">
            <v>Micro</v>
          </cell>
          <cell r="L4220" t="str">
            <v>Plate 4</v>
          </cell>
          <cell r="M4220" t="str">
            <v>B</v>
          </cell>
          <cell r="N4220">
            <v>4</v>
          </cell>
          <cell r="P4220">
            <v>11269</v>
          </cell>
          <cell r="Q4220" t="str">
            <v>Female</v>
          </cell>
          <cell r="R4220" t="str">
            <v>[EA]</v>
          </cell>
          <cell r="S4220" t="str">
            <v xml:space="preserve">SLE </v>
          </cell>
          <cell r="T4220" t="str">
            <v>Unaffected Control</v>
          </cell>
          <cell r="U4220">
            <v>1967</v>
          </cell>
          <cell r="V4220">
            <v>46</v>
          </cell>
        </row>
        <row r="4221">
          <cell r="A4221" t="str">
            <v>AA04220</v>
          </cell>
          <cell r="B4221">
            <v>1</v>
          </cell>
          <cell r="C4221" t="str">
            <v>OCRD</v>
          </cell>
          <cell r="D4221">
            <v>631</v>
          </cell>
          <cell r="E4221">
            <v>41410</v>
          </cell>
          <cell r="F4221" t="str">
            <v>OCRD|0631</v>
          </cell>
          <cell r="G4221" t="str">
            <v>OCRD|0631|2013-05-16</v>
          </cell>
          <cell r="H4221" t="str">
            <v>S00631-V06403</v>
          </cell>
          <cell r="I4221">
            <v>6403</v>
          </cell>
          <cell r="J4221" t="str">
            <v>RNA</v>
          </cell>
          <cell r="K4221" t="str">
            <v>Micro</v>
          </cell>
          <cell r="L4221" t="str">
            <v>Plate 4</v>
          </cell>
          <cell r="M4221" t="str">
            <v>B</v>
          </cell>
          <cell r="N4221">
            <v>5</v>
          </cell>
          <cell r="P4221">
            <v>11903</v>
          </cell>
          <cell r="Q4221" t="str">
            <v>Female</v>
          </cell>
          <cell r="R4221" t="str">
            <v>[EA]</v>
          </cell>
          <cell r="S4221" t="str">
            <v xml:space="preserve">SLE </v>
          </cell>
          <cell r="T4221" t="str">
            <v>Unaffected Control</v>
          </cell>
          <cell r="U4221">
            <v>1973</v>
          </cell>
          <cell r="V4221">
            <v>40</v>
          </cell>
        </row>
        <row r="4222">
          <cell r="A4222" t="str">
            <v>AA04221</v>
          </cell>
          <cell r="B4222">
            <v>1</v>
          </cell>
          <cell r="C4222" t="str">
            <v>OCRD</v>
          </cell>
          <cell r="D4222">
            <v>631</v>
          </cell>
          <cell r="E4222">
            <v>41541</v>
          </cell>
          <cell r="F4222" t="str">
            <v>OCRD|0631</v>
          </cell>
          <cell r="G4222" t="str">
            <v>OCRD|0631|2013-09-24</v>
          </cell>
          <cell r="H4222" t="str">
            <v>S00631-V06612</v>
          </cell>
          <cell r="I4222">
            <v>6612</v>
          </cell>
          <cell r="J4222" t="str">
            <v>RNA</v>
          </cell>
          <cell r="K4222" t="str">
            <v>Micro</v>
          </cell>
          <cell r="L4222" t="str">
            <v>Plate 4</v>
          </cell>
          <cell r="M4222" t="str">
            <v>B</v>
          </cell>
          <cell r="N4222">
            <v>6</v>
          </cell>
          <cell r="P4222">
            <v>11903</v>
          </cell>
          <cell r="Q4222" t="str">
            <v>Female</v>
          </cell>
          <cell r="R4222" t="str">
            <v>[EA]</v>
          </cell>
          <cell r="S4222" t="str">
            <v xml:space="preserve">SLE </v>
          </cell>
          <cell r="T4222" t="str">
            <v>Unaffected Control</v>
          </cell>
          <cell r="U4222">
            <v>1973</v>
          </cell>
          <cell r="V4222">
            <v>40</v>
          </cell>
        </row>
        <row r="4223">
          <cell r="A4223" t="str">
            <v>AA04222</v>
          </cell>
          <cell r="B4223">
            <v>1</v>
          </cell>
          <cell r="C4223" t="str">
            <v>OCRD</v>
          </cell>
          <cell r="D4223">
            <v>100</v>
          </cell>
          <cell r="E4223">
            <v>40217</v>
          </cell>
          <cell r="F4223" t="str">
            <v>OCRD|0100</v>
          </cell>
          <cell r="G4223" t="str">
            <v>OCRD|0100|2010-02-08</v>
          </cell>
          <cell r="H4223" t="str">
            <v>S00100-V03925</v>
          </cell>
          <cell r="I4223">
            <v>3925</v>
          </cell>
          <cell r="J4223" t="str">
            <v>RNA</v>
          </cell>
          <cell r="K4223" t="str">
            <v>Micro</v>
          </cell>
          <cell r="L4223" t="str">
            <v>Plate 4</v>
          </cell>
          <cell r="M4223" t="str">
            <v>B</v>
          </cell>
          <cell r="N4223">
            <v>7</v>
          </cell>
          <cell r="P4223">
            <v>11226</v>
          </cell>
          <cell r="Q4223" t="str">
            <v>Female</v>
          </cell>
          <cell r="R4223" t="str">
            <v>[AA]</v>
          </cell>
          <cell r="S4223" t="str">
            <v xml:space="preserve">SLE </v>
          </cell>
          <cell r="T4223" t="str">
            <v>Unaffected Control</v>
          </cell>
          <cell r="U4223">
            <v>1986</v>
          </cell>
          <cell r="V4223">
            <v>24</v>
          </cell>
        </row>
        <row r="4224">
          <cell r="A4224" t="str">
            <v>AA04223</v>
          </cell>
          <cell r="B4224">
            <v>1</v>
          </cell>
          <cell r="C4224" t="str">
            <v>OCRD</v>
          </cell>
          <cell r="D4224">
            <v>20</v>
          </cell>
          <cell r="E4224">
            <v>40227</v>
          </cell>
          <cell r="F4224" t="str">
            <v>OCRD|0020</v>
          </cell>
          <cell r="G4224" t="str">
            <v>OCRD|0020|2010-02-18</v>
          </cell>
          <cell r="H4224" t="str">
            <v>S00020-V03965</v>
          </cell>
          <cell r="I4224">
            <v>3965</v>
          </cell>
          <cell r="J4224" t="str">
            <v>RNA</v>
          </cell>
          <cell r="K4224" t="str">
            <v>Micro</v>
          </cell>
          <cell r="L4224" t="str">
            <v>Plate 4</v>
          </cell>
          <cell r="M4224" t="str">
            <v>B</v>
          </cell>
          <cell r="N4224">
            <v>8</v>
          </cell>
          <cell r="P4224">
            <v>8807</v>
          </cell>
          <cell r="Q4224" t="str">
            <v>Male</v>
          </cell>
          <cell r="R4224" t="str">
            <v>[AI][EA]</v>
          </cell>
          <cell r="S4224" t="str">
            <v xml:space="preserve">SLE </v>
          </cell>
          <cell r="T4224" t="str">
            <v>Unaffected Control</v>
          </cell>
          <cell r="U4224">
            <v>1988</v>
          </cell>
          <cell r="V4224">
            <v>22</v>
          </cell>
        </row>
        <row r="4225">
          <cell r="A4225" t="str">
            <v>AA04224</v>
          </cell>
          <cell r="B4225">
            <v>1</v>
          </cell>
          <cell r="C4225" t="str">
            <v>OCRD</v>
          </cell>
          <cell r="D4225">
            <v>648</v>
          </cell>
          <cell r="E4225">
            <v>41393</v>
          </cell>
          <cell r="F4225" t="str">
            <v>OCRD|0648</v>
          </cell>
          <cell r="G4225" t="str">
            <v>OCRD|0648|2013-04-29</v>
          </cell>
          <cell r="H4225" t="str">
            <v>S00648-V06369</v>
          </cell>
          <cell r="I4225">
            <v>6369</v>
          </cell>
          <cell r="J4225" t="str">
            <v>RNA</v>
          </cell>
          <cell r="K4225" t="str">
            <v>Micro</v>
          </cell>
          <cell r="L4225" t="str">
            <v>Plate 4</v>
          </cell>
          <cell r="M4225" t="str">
            <v>B</v>
          </cell>
          <cell r="N4225">
            <v>9</v>
          </cell>
          <cell r="P4225">
            <v>11408</v>
          </cell>
          <cell r="Q4225" t="str">
            <v>Female</v>
          </cell>
          <cell r="R4225" t="str">
            <v>[AA]</v>
          </cell>
          <cell r="S4225" t="str">
            <v xml:space="preserve">SLE </v>
          </cell>
          <cell r="T4225" t="str">
            <v>Unaffected Control</v>
          </cell>
          <cell r="U4225">
            <v>1973</v>
          </cell>
          <cell r="V4225">
            <v>40</v>
          </cell>
        </row>
        <row r="4226">
          <cell r="A4226" t="str">
            <v>AA04225</v>
          </cell>
          <cell r="B4226">
            <v>1</v>
          </cell>
          <cell r="C4226" t="str">
            <v>OCRD</v>
          </cell>
          <cell r="D4226">
            <v>695</v>
          </cell>
          <cell r="E4226">
            <v>41744</v>
          </cell>
          <cell r="F4226" t="str">
            <v>OCRD|0695</v>
          </cell>
          <cell r="G4226" t="str">
            <v>OCRD|0695|2014-04-15</v>
          </cell>
          <cell r="H4226" t="str">
            <v>S00695-V06903</v>
          </cell>
          <cell r="I4226">
            <v>6903</v>
          </cell>
          <cell r="J4226" t="str">
            <v>RNA</v>
          </cell>
          <cell r="K4226" t="str">
            <v>Micro</v>
          </cell>
          <cell r="L4226" t="str">
            <v>Plate 4</v>
          </cell>
          <cell r="M4226" t="str">
            <v>B</v>
          </cell>
          <cell r="N4226">
            <v>10</v>
          </cell>
          <cell r="P4226">
            <v>11427</v>
          </cell>
          <cell r="Q4226" t="str">
            <v>Female</v>
          </cell>
          <cell r="R4226" t="str">
            <v>[EA][H]</v>
          </cell>
          <cell r="S4226" t="str">
            <v xml:space="preserve">SLE </v>
          </cell>
          <cell r="T4226" t="str">
            <v>Unaffected Control</v>
          </cell>
          <cell r="U4226">
            <v>1978</v>
          </cell>
          <cell r="V4226">
            <v>36</v>
          </cell>
        </row>
        <row r="4227">
          <cell r="A4227" t="str">
            <v>AA04226</v>
          </cell>
          <cell r="B4227">
            <v>1</v>
          </cell>
          <cell r="C4227" t="str">
            <v>OCRD</v>
          </cell>
          <cell r="D4227">
            <v>648</v>
          </cell>
          <cell r="E4227">
            <v>41428</v>
          </cell>
          <cell r="F4227" t="str">
            <v>OCRD|0648</v>
          </cell>
          <cell r="G4227" t="str">
            <v>OCRD|0648|2013-06-03</v>
          </cell>
          <cell r="H4227" t="str">
            <v>S00648-V06432</v>
          </cell>
          <cell r="I4227">
            <v>6432</v>
          </cell>
          <cell r="J4227" t="str">
            <v>RNA</v>
          </cell>
          <cell r="K4227" t="str">
            <v>Micro</v>
          </cell>
          <cell r="L4227" t="str">
            <v>Plate 4</v>
          </cell>
          <cell r="M4227" t="str">
            <v>B</v>
          </cell>
          <cell r="N4227">
            <v>11</v>
          </cell>
          <cell r="P4227">
            <v>11408</v>
          </cell>
          <cell r="Q4227" t="str">
            <v>Female</v>
          </cell>
          <cell r="R4227" t="str">
            <v>[AA]</v>
          </cell>
          <cell r="S4227" t="str">
            <v xml:space="preserve">SLE </v>
          </cell>
          <cell r="T4227" t="str">
            <v>Unaffected Control</v>
          </cell>
          <cell r="U4227">
            <v>1973</v>
          </cell>
          <cell r="V4227">
            <v>40</v>
          </cell>
        </row>
        <row r="4228">
          <cell r="A4228" t="str">
            <v>AA04227</v>
          </cell>
          <cell r="B4228">
            <v>1</v>
          </cell>
          <cell r="C4228" t="str">
            <v>ORDRCC.12-33</v>
          </cell>
          <cell r="D4228">
            <v>590098</v>
          </cell>
          <cell r="E4228">
            <v>41548</v>
          </cell>
          <cell r="F4228" t="str">
            <v>ORDRCC.12-33|590098</v>
          </cell>
          <cell r="G4228" t="str">
            <v>ORDRCC.12-33|590098|2013-10-01</v>
          </cell>
          <cell r="H4228" t="str">
            <v>none</v>
          </cell>
          <cell r="I4228">
            <v>590098</v>
          </cell>
          <cell r="J4228" t="str">
            <v>RNA</v>
          </cell>
          <cell r="K4228" t="str">
            <v>Micro</v>
          </cell>
          <cell r="L4228" t="str">
            <v>Plate 4</v>
          </cell>
          <cell r="M4228" t="str">
            <v>B</v>
          </cell>
          <cell r="N4228">
            <v>12</v>
          </cell>
          <cell r="P4228">
            <v>17359</v>
          </cell>
          <cell r="Q4228" t="str">
            <v>Female</v>
          </cell>
          <cell r="R4228" t="str">
            <v>[EA]</v>
          </cell>
          <cell r="S4228" t="str">
            <v>Control</v>
          </cell>
          <cell r="T4228" t="str">
            <v>Unaffected Control</v>
          </cell>
          <cell r="U4228">
            <v>1955</v>
          </cell>
          <cell r="V4228">
            <v>58</v>
          </cell>
        </row>
        <row r="4229">
          <cell r="A4229" t="str">
            <v>AA04228</v>
          </cell>
          <cell r="B4229">
            <v>1</v>
          </cell>
          <cell r="C4229" t="str">
            <v>OCRD</v>
          </cell>
          <cell r="D4229">
            <v>143</v>
          </cell>
          <cell r="E4229">
            <v>40234</v>
          </cell>
          <cell r="F4229" t="str">
            <v>OCRD|0143</v>
          </cell>
          <cell r="G4229" t="str">
            <v>OCRD|0143|2010-02-25</v>
          </cell>
          <cell r="H4229" t="str">
            <v>S00143-V03995</v>
          </cell>
          <cell r="I4229">
            <v>3995</v>
          </cell>
          <cell r="J4229" t="str">
            <v>RNA</v>
          </cell>
          <cell r="K4229" t="str">
            <v>Micro</v>
          </cell>
          <cell r="L4229" t="str">
            <v>Plate 4</v>
          </cell>
          <cell r="M4229" t="str">
            <v>C</v>
          </cell>
          <cell r="N4229">
            <v>1</v>
          </cell>
          <cell r="P4229">
            <v>17302</v>
          </cell>
          <cell r="Q4229" t="str">
            <v>Female</v>
          </cell>
          <cell r="R4229" t="str">
            <v>[A]</v>
          </cell>
          <cell r="S4229" t="str">
            <v xml:space="preserve">SLE </v>
          </cell>
          <cell r="T4229" t="str">
            <v>SLE Patient</v>
          </cell>
          <cell r="U4229">
            <v>1964</v>
          </cell>
          <cell r="V4229">
            <v>46</v>
          </cell>
        </row>
        <row r="4230">
          <cell r="A4230" t="str">
            <v>AA04229</v>
          </cell>
          <cell r="B4230">
            <v>1</v>
          </cell>
          <cell r="C4230" t="str">
            <v>OCRD</v>
          </cell>
          <cell r="D4230">
            <v>143</v>
          </cell>
          <cell r="E4230">
            <v>40847</v>
          </cell>
          <cell r="F4230" t="str">
            <v>OCRD|0143</v>
          </cell>
          <cell r="G4230" t="str">
            <v>OCRD|0143|2011-10-31</v>
          </cell>
          <cell r="H4230" t="str">
            <v>S00143-V05752</v>
          </cell>
          <cell r="I4230">
            <v>5752</v>
          </cell>
          <cell r="J4230" t="str">
            <v>RNA</v>
          </cell>
          <cell r="K4230" t="str">
            <v>Micro</v>
          </cell>
          <cell r="L4230" t="str">
            <v>Plate 4</v>
          </cell>
          <cell r="M4230" t="str">
            <v>C</v>
          </cell>
          <cell r="N4230">
            <v>2</v>
          </cell>
          <cell r="P4230">
            <v>17302</v>
          </cell>
          <cell r="Q4230" t="str">
            <v>Female</v>
          </cell>
          <cell r="R4230" t="str">
            <v>[A]</v>
          </cell>
          <cell r="S4230" t="str">
            <v xml:space="preserve">SLE </v>
          </cell>
          <cell r="T4230" t="str">
            <v>SLE Patient</v>
          </cell>
          <cell r="U4230">
            <v>1964</v>
          </cell>
          <cell r="V4230">
            <v>47</v>
          </cell>
        </row>
        <row r="4231">
          <cell r="A4231" t="str">
            <v>AA04230</v>
          </cell>
          <cell r="B4231">
            <v>1</v>
          </cell>
          <cell r="C4231" t="str">
            <v>OCRD</v>
          </cell>
          <cell r="D4231">
            <v>130</v>
          </cell>
          <cell r="E4231">
            <v>40133</v>
          </cell>
          <cell r="F4231" t="str">
            <v>OCRD|0130</v>
          </cell>
          <cell r="G4231" t="str">
            <v>OCRD|0130|2009-11-16</v>
          </cell>
          <cell r="H4231" t="str">
            <v>S00130-V03687</v>
          </cell>
          <cell r="I4231">
            <v>3687</v>
          </cell>
          <cell r="J4231" t="str">
            <v>RNA</v>
          </cell>
          <cell r="K4231" t="str">
            <v>Micro</v>
          </cell>
          <cell r="L4231" t="str">
            <v>Plate 4</v>
          </cell>
          <cell r="M4231" t="str">
            <v>C</v>
          </cell>
          <cell r="N4231">
            <v>3</v>
          </cell>
          <cell r="P4231">
            <v>11163</v>
          </cell>
          <cell r="Q4231" t="str">
            <v>Male</v>
          </cell>
          <cell r="R4231" t="str">
            <v>[EA]</v>
          </cell>
          <cell r="S4231" t="str">
            <v xml:space="preserve">SLE </v>
          </cell>
          <cell r="T4231" t="str">
            <v>SLE Patient</v>
          </cell>
          <cell r="U4231">
            <v>1968</v>
          </cell>
          <cell r="V4231">
            <v>41</v>
          </cell>
        </row>
        <row r="4232">
          <cell r="A4232" t="str">
            <v>AA04231</v>
          </cell>
          <cell r="B4232">
            <v>1</v>
          </cell>
          <cell r="C4232" t="str">
            <v>OCRD</v>
          </cell>
          <cell r="D4232">
            <v>130</v>
          </cell>
          <cell r="E4232">
            <v>40360</v>
          </cell>
          <cell r="F4232" t="str">
            <v>OCRD|0130</v>
          </cell>
          <cell r="G4232" t="str">
            <v>OCRD|0130|2010-07-01</v>
          </cell>
          <cell r="H4232" t="str">
            <v>S00130-V04357</v>
          </cell>
          <cell r="I4232">
            <v>4357</v>
          </cell>
          <cell r="J4232" t="str">
            <v>RNA</v>
          </cell>
          <cell r="K4232" t="str">
            <v>Micro</v>
          </cell>
          <cell r="L4232" t="str">
            <v>Plate 4</v>
          </cell>
          <cell r="M4232" t="str">
            <v>C</v>
          </cell>
          <cell r="N4232">
            <v>4</v>
          </cell>
          <cell r="P4232">
            <v>11163</v>
          </cell>
          <cell r="Q4232" t="str">
            <v>Male</v>
          </cell>
          <cell r="R4232" t="str">
            <v>[EA]</v>
          </cell>
          <cell r="S4232" t="str">
            <v xml:space="preserve">SLE </v>
          </cell>
          <cell r="T4232" t="str">
            <v>SLE Patient</v>
          </cell>
          <cell r="U4232">
            <v>1968</v>
          </cell>
          <cell r="V4232">
            <v>42</v>
          </cell>
        </row>
        <row r="4233">
          <cell r="A4233" t="str">
            <v>AA04232</v>
          </cell>
          <cell r="B4233">
            <v>1</v>
          </cell>
          <cell r="C4233" t="str">
            <v>OCRD</v>
          </cell>
          <cell r="D4233">
            <v>418</v>
          </cell>
          <cell r="E4233">
            <v>40311</v>
          </cell>
          <cell r="F4233" t="str">
            <v>OCRD|0418</v>
          </cell>
          <cell r="G4233" t="str">
            <v>OCRD|0418|2010-05-13</v>
          </cell>
          <cell r="H4233" t="str">
            <v>S00418-V04238</v>
          </cell>
          <cell r="I4233">
            <v>4238</v>
          </cell>
          <cell r="J4233" t="str">
            <v>RNA</v>
          </cell>
          <cell r="K4233" t="str">
            <v>Micro</v>
          </cell>
          <cell r="L4233" t="str">
            <v>Plate 4</v>
          </cell>
          <cell r="M4233" t="str">
            <v>C</v>
          </cell>
          <cell r="N4233">
            <v>5</v>
          </cell>
          <cell r="P4233">
            <v>11364</v>
          </cell>
          <cell r="Q4233" t="str">
            <v>Female</v>
          </cell>
          <cell r="R4233" t="str">
            <v>[AI]</v>
          </cell>
          <cell r="S4233" t="str">
            <v xml:space="preserve">SLE </v>
          </cell>
          <cell r="T4233" t="str">
            <v>SLE Patient</v>
          </cell>
          <cell r="U4233">
            <v>1953</v>
          </cell>
          <cell r="V4233">
            <v>57</v>
          </cell>
        </row>
        <row r="4234">
          <cell r="A4234" t="str">
            <v>AA04233</v>
          </cell>
          <cell r="B4234">
            <v>1</v>
          </cell>
          <cell r="C4234" t="str">
            <v>OCRD</v>
          </cell>
          <cell r="D4234">
            <v>418</v>
          </cell>
          <cell r="E4234">
            <v>40567</v>
          </cell>
          <cell r="F4234" t="str">
            <v>OCRD|0418</v>
          </cell>
          <cell r="G4234" t="str">
            <v>OCRD|0418|2011-01-24</v>
          </cell>
          <cell r="H4234" t="str">
            <v>S00418-V05012</v>
          </cell>
          <cell r="I4234">
            <v>5012</v>
          </cell>
          <cell r="J4234" t="str">
            <v>RNA</v>
          </cell>
          <cell r="K4234" t="str">
            <v>Micro</v>
          </cell>
          <cell r="L4234" t="str">
            <v>Plate 4</v>
          </cell>
          <cell r="M4234" t="str">
            <v>C</v>
          </cell>
          <cell r="N4234">
            <v>6</v>
          </cell>
          <cell r="P4234">
            <v>11364</v>
          </cell>
          <cell r="Q4234" t="str">
            <v>Female</v>
          </cell>
          <cell r="R4234" t="str">
            <v>[AI]</v>
          </cell>
          <cell r="S4234" t="str">
            <v xml:space="preserve">SLE </v>
          </cell>
          <cell r="T4234" t="str">
            <v>SLE Patient</v>
          </cell>
          <cell r="U4234">
            <v>1953</v>
          </cell>
          <cell r="V4234">
            <v>58</v>
          </cell>
        </row>
        <row r="4235">
          <cell r="A4235" t="str">
            <v>AA04234</v>
          </cell>
          <cell r="B4235">
            <v>1</v>
          </cell>
          <cell r="C4235" t="str">
            <v>OCRD</v>
          </cell>
          <cell r="D4235">
            <v>486</v>
          </cell>
          <cell r="E4235">
            <v>40640</v>
          </cell>
          <cell r="F4235" t="str">
            <v>OCRD|0486</v>
          </cell>
          <cell r="G4235" t="str">
            <v>OCRD|0486|2011-04-07</v>
          </cell>
          <cell r="H4235" t="str">
            <v>S00486-V05269</v>
          </cell>
          <cell r="I4235">
            <v>5269</v>
          </cell>
          <cell r="J4235" t="str">
            <v>RNA</v>
          </cell>
          <cell r="K4235" t="str">
            <v>Micro</v>
          </cell>
          <cell r="L4235" t="str">
            <v>Plate 4</v>
          </cell>
          <cell r="M4235" t="str">
            <v>C</v>
          </cell>
          <cell r="N4235">
            <v>7</v>
          </cell>
          <cell r="P4235">
            <v>11099</v>
          </cell>
          <cell r="Q4235" t="str">
            <v>Female</v>
          </cell>
          <cell r="R4235" t="str">
            <v>[AA]</v>
          </cell>
          <cell r="S4235" t="str">
            <v xml:space="preserve">SLE </v>
          </cell>
          <cell r="T4235" t="str">
            <v>SLE Patient</v>
          </cell>
          <cell r="U4235">
            <v>1941</v>
          </cell>
          <cell r="V4235">
            <v>70</v>
          </cell>
        </row>
        <row r="4236">
          <cell r="A4236" t="str">
            <v>AA04235</v>
          </cell>
          <cell r="B4236">
            <v>1</v>
          </cell>
          <cell r="C4236" t="str">
            <v>OCRD</v>
          </cell>
          <cell r="D4236">
            <v>408</v>
          </cell>
          <cell r="E4236">
            <v>41414</v>
          </cell>
          <cell r="F4236" t="str">
            <v>OCRD|0408</v>
          </cell>
          <cell r="G4236" t="str">
            <v>OCRD|0408|2013-05-20</v>
          </cell>
          <cell r="H4236" t="str">
            <v>S00408-V06422</v>
          </cell>
          <cell r="I4236">
            <v>6422</v>
          </cell>
          <cell r="J4236" t="str">
            <v>RNA</v>
          </cell>
          <cell r="K4236" t="str">
            <v>Micro</v>
          </cell>
          <cell r="L4236" t="str">
            <v>Plate 4</v>
          </cell>
          <cell r="M4236" t="str">
            <v>C</v>
          </cell>
          <cell r="N4236">
            <v>8</v>
          </cell>
          <cell r="P4236">
            <v>13198</v>
          </cell>
          <cell r="Q4236" t="str">
            <v>Female</v>
          </cell>
          <cell r="R4236" t="str">
            <v>[EA]</v>
          </cell>
          <cell r="S4236" t="str">
            <v xml:space="preserve">SLE </v>
          </cell>
          <cell r="T4236" t="str">
            <v>SLE Patient</v>
          </cell>
          <cell r="U4236">
            <v>1971</v>
          </cell>
          <cell r="V4236">
            <v>42</v>
          </cell>
        </row>
        <row r="4237">
          <cell r="A4237" t="str">
            <v>AA04236</v>
          </cell>
          <cell r="B4237">
            <v>1</v>
          </cell>
          <cell r="C4237" t="str">
            <v>OCRD</v>
          </cell>
          <cell r="D4237">
            <v>679</v>
          </cell>
          <cell r="E4237">
            <v>41655</v>
          </cell>
          <cell r="F4237" t="str">
            <v>OCRD|0679</v>
          </cell>
          <cell r="G4237" t="str">
            <v>OCRD|0679|2014-01-16</v>
          </cell>
          <cell r="H4237" t="str">
            <v>S00679-V06775</v>
          </cell>
          <cell r="I4237">
            <v>6775</v>
          </cell>
          <cell r="J4237" t="str">
            <v>RNA</v>
          </cell>
          <cell r="K4237" t="str">
            <v>Micro</v>
          </cell>
          <cell r="L4237" t="str">
            <v>Plate 4</v>
          </cell>
          <cell r="M4237" t="str">
            <v>C</v>
          </cell>
          <cell r="N4237">
            <v>9</v>
          </cell>
          <cell r="P4237">
            <v>11421</v>
          </cell>
          <cell r="Q4237" t="str">
            <v>Female</v>
          </cell>
          <cell r="R4237" t="str">
            <v>[EA]</v>
          </cell>
          <cell r="S4237" t="str">
            <v xml:space="preserve">SLE </v>
          </cell>
          <cell r="T4237" t="str">
            <v>SLE Patient</v>
          </cell>
          <cell r="U4237">
            <v>1971</v>
          </cell>
          <cell r="V4237">
            <v>43</v>
          </cell>
        </row>
        <row r="4238">
          <cell r="A4238" t="str">
            <v>AA04237</v>
          </cell>
          <cell r="B4238">
            <v>1</v>
          </cell>
          <cell r="C4238" t="str">
            <v>OCRD</v>
          </cell>
          <cell r="D4238">
            <v>418</v>
          </cell>
          <cell r="E4238">
            <v>40435</v>
          </cell>
          <cell r="F4238" t="str">
            <v>OCRD|0418</v>
          </cell>
          <cell r="G4238" t="str">
            <v>OCRD|0418|2010-09-14</v>
          </cell>
          <cell r="H4238" t="str">
            <v>S00418-V04615</v>
          </cell>
          <cell r="I4238">
            <v>4615</v>
          </cell>
          <cell r="J4238" t="str">
            <v>RNA</v>
          </cell>
          <cell r="K4238" t="str">
            <v>Micro</v>
          </cell>
          <cell r="L4238" t="str">
            <v>Plate 4</v>
          </cell>
          <cell r="M4238" t="str">
            <v>C</v>
          </cell>
          <cell r="N4238">
            <v>10</v>
          </cell>
          <cell r="P4238">
            <v>11364</v>
          </cell>
          <cell r="Q4238" t="str">
            <v>Female</v>
          </cell>
          <cell r="R4238" t="str">
            <v>[AI]</v>
          </cell>
          <cell r="S4238" t="str">
            <v xml:space="preserve">SLE </v>
          </cell>
          <cell r="T4238" t="str">
            <v>SLE Patient</v>
          </cell>
          <cell r="U4238">
            <v>1953</v>
          </cell>
          <cell r="V4238">
            <v>57</v>
          </cell>
        </row>
        <row r="4239">
          <cell r="A4239" t="str">
            <v>AA04238</v>
          </cell>
          <cell r="B4239">
            <v>1</v>
          </cell>
          <cell r="C4239" t="str">
            <v>OCRD</v>
          </cell>
          <cell r="D4239">
            <v>408</v>
          </cell>
          <cell r="E4239">
            <v>41368</v>
          </cell>
          <cell r="F4239" t="str">
            <v>OCRD|0408</v>
          </cell>
          <cell r="G4239" t="str">
            <v>OCRD|0408|2013-04-04</v>
          </cell>
          <cell r="H4239" t="str">
            <v>S00408-V06314</v>
          </cell>
          <cell r="I4239">
            <v>6314</v>
          </cell>
          <cell r="J4239" t="str">
            <v>RNA</v>
          </cell>
          <cell r="K4239" t="str">
            <v>Micro</v>
          </cell>
          <cell r="L4239" t="str">
            <v>Plate 4</v>
          </cell>
          <cell r="M4239" t="str">
            <v>C</v>
          </cell>
          <cell r="N4239">
            <v>11</v>
          </cell>
          <cell r="P4239">
            <v>13198</v>
          </cell>
          <cell r="Q4239" t="str">
            <v>Female</v>
          </cell>
          <cell r="R4239" t="str">
            <v>[EA]</v>
          </cell>
          <cell r="S4239" t="str">
            <v xml:space="preserve">SLE </v>
          </cell>
          <cell r="T4239" t="str">
            <v>SLE Patient</v>
          </cell>
          <cell r="U4239">
            <v>1971</v>
          </cell>
          <cell r="V4239">
            <v>42</v>
          </cell>
        </row>
        <row r="4240">
          <cell r="A4240" t="str">
            <v>AA04239</v>
          </cell>
          <cell r="B4240">
            <v>1</v>
          </cell>
          <cell r="C4240" t="str">
            <v>ORDRCC</v>
          </cell>
          <cell r="D4240">
            <v>590015</v>
          </cell>
          <cell r="E4240">
            <v>42023</v>
          </cell>
          <cell r="F4240" t="str">
            <v>ORDRCC|590015</v>
          </cell>
          <cell r="G4240" t="str">
            <v>ORDRCC|590015|2015-01-19</v>
          </cell>
          <cell r="H4240" t="str">
            <v>none</v>
          </cell>
          <cell r="I4240">
            <v>590015</v>
          </cell>
          <cell r="J4240" t="str">
            <v>RNA</v>
          </cell>
          <cell r="K4240" t="str">
            <v>Micro</v>
          </cell>
          <cell r="L4240" t="str">
            <v>Plate 4</v>
          </cell>
          <cell r="M4240" t="str">
            <v>C</v>
          </cell>
          <cell r="N4240">
            <v>12</v>
          </cell>
          <cell r="P4240">
            <v>17278</v>
          </cell>
          <cell r="Q4240" t="str">
            <v>Female</v>
          </cell>
          <cell r="R4240" t="str">
            <v>[AA]</v>
          </cell>
          <cell r="S4240" t="str">
            <v>Control</v>
          </cell>
          <cell r="T4240" t="str">
            <v>Unaffected Control</v>
          </cell>
          <cell r="U4240">
            <v>1961</v>
          </cell>
          <cell r="V4240">
            <v>54</v>
          </cell>
        </row>
        <row r="4241">
          <cell r="A4241" t="str">
            <v>AA04240</v>
          </cell>
          <cell r="B4241">
            <v>1</v>
          </cell>
          <cell r="C4241" t="str">
            <v>OCRD</v>
          </cell>
          <cell r="D4241">
            <v>390</v>
          </cell>
          <cell r="E4241">
            <v>40521</v>
          </cell>
          <cell r="F4241" t="str">
            <v>OCRD|0390</v>
          </cell>
          <cell r="G4241" t="str">
            <v>OCRD|0390|2010-12-09</v>
          </cell>
          <cell r="H4241" t="str">
            <v>S00390-V04862</v>
          </cell>
          <cell r="I4241">
            <v>4862</v>
          </cell>
          <cell r="J4241" t="str">
            <v>RNA</v>
          </cell>
          <cell r="K4241" t="str">
            <v>Micro</v>
          </cell>
          <cell r="L4241" t="str">
            <v>Plate 4</v>
          </cell>
          <cell r="M4241" t="str">
            <v>D</v>
          </cell>
          <cell r="N4241">
            <v>1</v>
          </cell>
          <cell r="P4241">
            <v>13212</v>
          </cell>
          <cell r="Q4241" t="str">
            <v>Female</v>
          </cell>
          <cell r="R4241" t="str">
            <v>[A]</v>
          </cell>
          <cell r="S4241" t="str">
            <v xml:space="preserve">SLE </v>
          </cell>
          <cell r="T4241" t="str">
            <v>SLE Patient</v>
          </cell>
          <cell r="U4241">
            <v>1979</v>
          </cell>
          <cell r="V4241">
            <v>31</v>
          </cell>
        </row>
        <row r="4242">
          <cell r="A4242" t="str">
            <v>AA04241</v>
          </cell>
          <cell r="B4242">
            <v>1</v>
          </cell>
          <cell r="C4242" t="str">
            <v>OCRD</v>
          </cell>
          <cell r="D4242">
            <v>390</v>
          </cell>
          <cell r="E4242">
            <v>40717</v>
          </cell>
          <cell r="F4242" t="str">
            <v>OCRD|0390</v>
          </cell>
          <cell r="G4242" t="str">
            <v>OCRD|0390|2011-06-23</v>
          </cell>
          <cell r="H4242" t="str">
            <v>S00390-V05484</v>
          </cell>
          <cell r="I4242">
            <v>5484</v>
          </cell>
          <cell r="J4242" t="str">
            <v>RNA</v>
          </cell>
          <cell r="K4242" t="str">
            <v>Micro</v>
          </cell>
          <cell r="L4242" t="str">
            <v>Plate 4</v>
          </cell>
          <cell r="M4242" t="str">
            <v>D</v>
          </cell>
          <cell r="N4242">
            <v>2</v>
          </cell>
          <cell r="P4242">
            <v>13212</v>
          </cell>
          <cell r="Q4242" t="str">
            <v>Female</v>
          </cell>
          <cell r="R4242" t="str">
            <v>[A]</v>
          </cell>
          <cell r="S4242" t="str">
            <v xml:space="preserve">SLE </v>
          </cell>
          <cell r="T4242" t="str">
            <v>SLE Patient</v>
          </cell>
          <cell r="U4242">
            <v>1979</v>
          </cell>
          <cell r="V4242">
            <v>32</v>
          </cell>
        </row>
        <row r="4243">
          <cell r="A4243" t="str">
            <v>AA04242</v>
          </cell>
          <cell r="B4243">
            <v>1</v>
          </cell>
          <cell r="C4243" t="str">
            <v>OCRD</v>
          </cell>
          <cell r="D4243">
            <v>169</v>
          </cell>
          <cell r="E4243">
            <v>40339</v>
          </cell>
          <cell r="F4243" t="str">
            <v>OCRD|0169</v>
          </cell>
          <cell r="G4243" t="str">
            <v>OCRD|0169|2010-06-10</v>
          </cell>
          <cell r="H4243" t="str">
            <v>S00169-V04328</v>
          </cell>
          <cell r="I4243">
            <v>4328</v>
          </cell>
          <cell r="J4243" t="str">
            <v>RNA</v>
          </cell>
          <cell r="K4243" t="str">
            <v>Micro</v>
          </cell>
          <cell r="L4243" t="str">
            <v>Plate 4</v>
          </cell>
          <cell r="M4243" t="str">
            <v>D</v>
          </cell>
          <cell r="N4243">
            <v>3</v>
          </cell>
          <cell r="P4243">
            <v>11274</v>
          </cell>
          <cell r="Q4243" t="str">
            <v>Female</v>
          </cell>
          <cell r="R4243" t="str">
            <v>[EA]</v>
          </cell>
          <cell r="S4243" t="str">
            <v xml:space="preserve">SLE </v>
          </cell>
          <cell r="T4243" t="str">
            <v>SLE Patient</v>
          </cell>
          <cell r="U4243">
            <v>1986</v>
          </cell>
          <cell r="V4243">
            <v>24</v>
          </cell>
        </row>
        <row r="4244">
          <cell r="A4244" t="str">
            <v>AA04243</v>
          </cell>
          <cell r="B4244">
            <v>1</v>
          </cell>
          <cell r="C4244" t="str">
            <v>OCRD</v>
          </cell>
          <cell r="D4244">
            <v>169</v>
          </cell>
          <cell r="E4244">
            <v>41320</v>
          </cell>
          <cell r="F4244" t="str">
            <v>OCRD|0169</v>
          </cell>
          <cell r="G4244" t="str">
            <v>OCRD|0169|2013-02-15</v>
          </cell>
          <cell r="H4244" t="str">
            <v>S00169-V06226</v>
          </cell>
          <cell r="I4244">
            <v>6226</v>
          </cell>
          <cell r="J4244" t="str">
            <v>RNA</v>
          </cell>
          <cell r="K4244" t="str">
            <v>Micro</v>
          </cell>
          <cell r="L4244" t="str">
            <v>Plate 4</v>
          </cell>
          <cell r="M4244" t="str">
            <v>D</v>
          </cell>
          <cell r="N4244">
            <v>4</v>
          </cell>
          <cell r="P4244">
            <v>11274</v>
          </cell>
          <cell r="Q4244" t="str">
            <v>Female</v>
          </cell>
          <cell r="R4244" t="str">
            <v>[EA]</v>
          </cell>
          <cell r="S4244" t="str">
            <v xml:space="preserve">SLE </v>
          </cell>
          <cell r="T4244" t="str">
            <v>SLE Patient</v>
          </cell>
          <cell r="U4244">
            <v>1986</v>
          </cell>
          <cell r="V4244">
            <v>27</v>
          </cell>
        </row>
        <row r="4245">
          <cell r="A4245" t="str">
            <v>AA04244</v>
          </cell>
          <cell r="B4245">
            <v>1</v>
          </cell>
          <cell r="C4245" t="str">
            <v>OCRD</v>
          </cell>
          <cell r="D4245">
            <v>287</v>
          </cell>
          <cell r="E4245">
            <v>41477</v>
          </cell>
          <cell r="F4245" t="str">
            <v>OCRD|0287</v>
          </cell>
          <cell r="G4245" t="str">
            <v>OCRD|0287|2013-07-22</v>
          </cell>
          <cell r="H4245" t="str">
            <v>S00287-V06513</v>
          </cell>
          <cell r="I4245">
            <v>6513</v>
          </cell>
          <cell r="J4245" t="str">
            <v>RNA</v>
          </cell>
          <cell r="K4245" t="str">
            <v>Micro</v>
          </cell>
          <cell r="L4245" t="str">
            <v>Plate 4</v>
          </cell>
          <cell r="M4245" t="str">
            <v>D</v>
          </cell>
          <cell r="N4245">
            <v>5</v>
          </cell>
          <cell r="P4245">
            <v>13197</v>
          </cell>
          <cell r="Q4245" t="str">
            <v>Female</v>
          </cell>
          <cell r="R4245" t="str">
            <v>[EA][H]</v>
          </cell>
          <cell r="S4245" t="str">
            <v xml:space="preserve">SLE </v>
          </cell>
          <cell r="T4245" t="str">
            <v>SLE Patient</v>
          </cell>
          <cell r="U4245">
            <v>1977</v>
          </cell>
          <cell r="V4245">
            <v>36</v>
          </cell>
        </row>
        <row r="4246">
          <cell r="A4246" t="str">
            <v>AA04245</v>
          </cell>
          <cell r="B4246">
            <v>1</v>
          </cell>
          <cell r="C4246" t="str">
            <v>OCRD</v>
          </cell>
          <cell r="D4246">
            <v>287</v>
          </cell>
          <cell r="E4246">
            <v>42031</v>
          </cell>
          <cell r="F4246" t="str">
            <v>OCRD|0287</v>
          </cell>
          <cell r="G4246" t="str">
            <v>OCRD|0287|2015-01-27</v>
          </cell>
          <cell r="H4246" t="str">
            <v>S00287-V07330</v>
          </cell>
          <cell r="I4246">
            <v>7330</v>
          </cell>
          <cell r="J4246" t="str">
            <v>RNA</v>
          </cell>
          <cell r="K4246" t="str">
            <v>Micro</v>
          </cell>
          <cell r="L4246" t="str">
            <v>Plate 4</v>
          </cell>
          <cell r="M4246" t="str">
            <v>D</v>
          </cell>
          <cell r="N4246">
            <v>6</v>
          </cell>
          <cell r="P4246">
            <v>13197</v>
          </cell>
          <cell r="Q4246" t="str">
            <v>Female</v>
          </cell>
          <cell r="R4246" t="str">
            <v>[EA][H]</v>
          </cell>
          <cell r="S4246" t="str">
            <v xml:space="preserve">SLE </v>
          </cell>
          <cell r="T4246" t="str">
            <v>SLE Patient</v>
          </cell>
          <cell r="U4246">
            <v>1977</v>
          </cell>
          <cell r="V4246">
            <v>38</v>
          </cell>
        </row>
        <row r="4247">
          <cell r="A4247" t="str">
            <v>AA04246</v>
          </cell>
          <cell r="B4247">
            <v>1</v>
          </cell>
          <cell r="C4247" t="str">
            <v>OCRD</v>
          </cell>
          <cell r="D4247">
            <v>496</v>
          </cell>
          <cell r="E4247">
            <v>41590</v>
          </cell>
          <cell r="F4247" t="str">
            <v>OCRD|0496</v>
          </cell>
          <cell r="G4247" t="str">
            <v>OCRD|0496|2013-11-12</v>
          </cell>
          <cell r="H4247" t="str">
            <v>S00496-V06674</v>
          </cell>
          <cell r="I4247">
            <v>6674</v>
          </cell>
          <cell r="J4247" t="str">
            <v>RNA</v>
          </cell>
          <cell r="K4247" t="str">
            <v>Micro</v>
          </cell>
          <cell r="L4247" t="str">
            <v>Plate 4</v>
          </cell>
          <cell r="M4247" t="str">
            <v>D</v>
          </cell>
          <cell r="N4247">
            <v>7</v>
          </cell>
          <cell r="P4247">
            <v>6651</v>
          </cell>
          <cell r="Q4247" t="str">
            <v>Female</v>
          </cell>
          <cell r="R4247" t="str">
            <v>[AA]</v>
          </cell>
          <cell r="S4247" t="str">
            <v xml:space="preserve">SLE </v>
          </cell>
          <cell r="T4247" t="str">
            <v>SLE Patient</v>
          </cell>
          <cell r="U4247">
            <v>1967</v>
          </cell>
          <cell r="V4247">
            <v>46</v>
          </cell>
        </row>
        <row r="4248">
          <cell r="A4248" t="str">
            <v>AA04247</v>
          </cell>
          <cell r="B4248">
            <v>1</v>
          </cell>
          <cell r="C4248" t="str">
            <v>OCRD</v>
          </cell>
          <cell r="D4248">
            <v>496</v>
          </cell>
          <cell r="E4248">
            <v>41725</v>
          </cell>
          <cell r="F4248" t="str">
            <v>OCRD|0496</v>
          </cell>
          <cell r="G4248" t="str">
            <v>OCRD|0496|2014-03-27</v>
          </cell>
          <cell r="H4248" t="str">
            <v>S00496-V06871</v>
          </cell>
          <cell r="I4248">
            <v>6871</v>
          </cell>
          <cell r="J4248" t="str">
            <v>RNA</v>
          </cell>
          <cell r="K4248" t="str">
            <v>Micro</v>
          </cell>
          <cell r="L4248" t="str">
            <v>Plate 4</v>
          </cell>
          <cell r="M4248" t="str">
            <v>D</v>
          </cell>
          <cell r="N4248">
            <v>8</v>
          </cell>
          <cell r="P4248">
            <v>6651</v>
          </cell>
          <cell r="Q4248" t="str">
            <v>Female</v>
          </cell>
          <cell r="R4248" t="str">
            <v>[AA]</v>
          </cell>
          <cell r="S4248" t="str">
            <v xml:space="preserve">SLE </v>
          </cell>
          <cell r="T4248" t="str">
            <v>SLE Patient</v>
          </cell>
          <cell r="U4248">
            <v>1967</v>
          </cell>
          <cell r="V4248">
            <v>47</v>
          </cell>
        </row>
        <row r="4249">
          <cell r="A4249" t="str">
            <v>AA04248</v>
          </cell>
          <cell r="B4249">
            <v>1</v>
          </cell>
          <cell r="C4249" t="str">
            <v>OCRD</v>
          </cell>
          <cell r="D4249">
            <v>748</v>
          </cell>
          <cell r="E4249">
            <v>41925</v>
          </cell>
          <cell r="F4249" t="str">
            <v>OCRD|0748</v>
          </cell>
          <cell r="G4249" t="str">
            <v>OCRD|0748|2014-10-13</v>
          </cell>
          <cell r="H4249" t="str">
            <v>S00748-V07172</v>
          </cell>
          <cell r="I4249">
            <v>7172</v>
          </cell>
          <cell r="J4249" t="str">
            <v>RNA</v>
          </cell>
          <cell r="K4249" t="str">
            <v>Micro</v>
          </cell>
          <cell r="L4249" t="str">
            <v>Plate 4</v>
          </cell>
          <cell r="M4249" t="str">
            <v>D</v>
          </cell>
          <cell r="N4249">
            <v>9</v>
          </cell>
          <cell r="P4249">
            <v>20045</v>
          </cell>
          <cell r="Q4249" t="str">
            <v>Female</v>
          </cell>
          <cell r="R4249" t="str">
            <v>[EA]</v>
          </cell>
          <cell r="S4249" t="str">
            <v xml:space="preserve">SLE </v>
          </cell>
          <cell r="T4249" t="str">
            <v>SLE Patient</v>
          </cell>
          <cell r="U4249">
            <v>1952</v>
          </cell>
          <cell r="V4249">
            <v>62</v>
          </cell>
        </row>
        <row r="4250">
          <cell r="A4250" t="str">
            <v>AA04249</v>
          </cell>
          <cell r="B4250">
            <v>1</v>
          </cell>
          <cell r="C4250" t="str">
            <v>OCRD</v>
          </cell>
          <cell r="D4250">
            <v>768</v>
          </cell>
          <cell r="E4250">
            <v>42234</v>
          </cell>
          <cell r="F4250" t="str">
            <v>OCRD|0768</v>
          </cell>
          <cell r="G4250" t="str">
            <v>OCRD|0768|2015-08-18</v>
          </cell>
          <cell r="H4250" t="str">
            <v>S00768-V07687</v>
          </cell>
          <cell r="I4250">
            <v>7687</v>
          </cell>
          <cell r="J4250" t="str">
            <v>RNA</v>
          </cell>
          <cell r="K4250" t="str">
            <v>Micro</v>
          </cell>
          <cell r="L4250" t="str">
            <v>Plate 4</v>
          </cell>
          <cell r="M4250" t="str">
            <v>D</v>
          </cell>
          <cell r="N4250">
            <v>10</v>
          </cell>
          <cell r="P4250">
            <v>20066</v>
          </cell>
          <cell r="Q4250" t="str">
            <v>Female</v>
          </cell>
          <cell r="R4250" t="str">
            <v>[EA]</v>
          </cell>
          <cell r="S4250" t="str">
            <v xml:space="preserve">SLE </v>
          </cell>
          <cell r="T4250" t="str">
            <v>SLE Patient</v>
          </cell>
          <cell r="U4250">
            <v>1950</v>
          </cell>
          <cell r="V4250">
            <v>65</v>
          </cell>
        </row>
        <row r="4251">
          <cell r="A4251" t="str">
            <v>AA04250</v>
          </cell>
          <cell r="B4251">
            <v>1</v>
          </cell>
          <cell r="C4251" t="str">
            <v>OCRD</v>
          </cell>
          <cell r="D4251">
            <v>64</v>
          </cell>
          <cell r="E4251">
            <v>40162</v>
          </cell>
          <cell r="F4251" t="str">
            <v>OCRD|0064</v>
          </cell>
          <cell r="G4251" t="str">
            <v>OCRD|0064|2009-12-15</v>
          </cell>
          <cell r="H4251" t="str">
            <v>S00064-V03775</v>
          </cell>
          <cell r="I4251">
            <v>3775</v>
          </cell>
          <cell r="J4251" t="str">
            <v>RNA</v>
          </cell>
          <cell r="K4251" t="str">
            <v>Micro</v>
          </cell>
          <cell r="L4251" t="str">
            <v>Plate 4</v>
          </cell>
          <cell r="M4251" t="str">
            <v>D</v>
          </cell>
          <cell r="N4251">
            <v>11</v>
          </cell>
          <cell r="P4251">
            <v>13200</v>
          </cell>
          <cell r="Q4251" t="str">
            <v>Female</v>
          </cell>
          <cell r="R4251" t="str">
            <v>[EA]</v>
          </cell>
          <cell r="S4251" t="str">
            <v xml:space="preserve">SLE </v>
          </cell>
          <cell r="T4251" t="str">
            <v>SLE Patient</v>
          </cell>
          <cell r="U4251">
            <v>1970</v>
          </cell>
          <cell r="V4251">
            <v>39</v>
          </cell>
        </row>
        <row r="4252">
          <cell r="A4252" t="str">
            <v>AA04251</v>
          </cell>
          <cell r="B4252">
            <v>1</v>
          </cell>
          <cell r="C4252" t="str">
            <v>CE</v>
          </cell>
          <cell r="D4252">
            <v>541578</v>
          </cell>
          <cell r="E4252">
            <v>40721</v>
          </cell>
          <cell r="F4252" t="str">
            <v>CE|541578</v>
          </cell>
          <cell r="G4252" t="str">
            <v>CE|541578|2011-06-27</v>
          </cell>
          <cell r="H4252" t="str">
            <v>none</v>
          </cell>
          <cell r="I4252">
            <v>541578</v>
          </cell>
          <cell r="J4252" t="str">
            <v>RNA</v>
          </cell>
          <cell r="K4252" t="str">
            <v>Micro</v>
          </cell>
          <cell r="L4252" t="str">
            <v>Plate 4</v>
          </cell>
          <cell r="M4252" t="str">
            <v>D</v>
          </cell>
          <cell r="N4252">
            <v>12</v>
          </cell>
          <cell r="P4252">
            <v>13854</v>
          </cell>
          <cell r="Q4252" t="str">
            <v>Male</v>
          </cell>
          <cell r="R4252" t="str">
            <v>[EA]</v>
          </cell>
          <cell r="S4252" t="str">
            <v>Control</v>
          </cell>
          <cell r="T4252" t="str">
            <v>Unaffected Control</v>
          </cell>
          <cell r="U4252">
            <v>1980</v>
          </cell>
          <cell r="V4252">
            <v>31</v>
          </cell>
        </row>
        <row r="4253">
          <cell r="A4253" t="str">
            <v>AA04252</v>
          </cell>
          <cell r="B4253">
            <v>1</v>
          </cell>
          <cell r="C4253" t="str">
            <v>MDFL</v>
          </cell>
          <cell r="D4253">
            <v>541010</v>
          </cell>
          <cell r="E4253">
            <v>42780</v>
          </cell>
          <cell r="F4253" t="str">
            <v>MDFL|541010</v>
          </cell>
          <cell r="G4253" t="str">
            <v>MDFL|541010|2017-02-14</v>
          </cell>
          <cell r="H4253" t="str">
            <v>none</v>
          </cell>
          <cell r="I4253" t="str">
            <v>none</v>
          </cell>
          <cell r="J4253" t="str">
            <v>Blood RNA</v>
          </cell>
          <cell r="K4253" t="str">
            <v>PaxGene</v>
          </cell>
          <cell r="L4253">
            <v>141</v>
          </cell>
          <cell r="M4253" t="str">
            <v>C</v>
          </cell>
          <cell r="N4253">
            <v>3</v>
          </cell>
          <cell r="P4253">
            <v>13297</v>
          </cell>
          <cell r="Q4253" t="str">
            <v>Female</v>
          </cell>
          <cell r="R4253" t="str">
            <v>[EA]</v>
          </cell>
          <cell r="S4253" t="str">
            <v>Control</v>
          </cell>
          <cell r="T4253" t="str">
            <v>Unaffected Control</v>
          </cell>
          <cell r="U4253">
            <v>1949</v>
          </cell>
          <cell r="V4253">
            <v>68</v>
          </cell>
        </row>
        <row r="4254">
          <cell r="A4254" t="str">
            <v>AA04253</v>
          </cell>
          <cell r="B4254">
            <v>1</v>
          </cell>
          <cell r="C4254" t="str">
            <v>MDFL</v>
          </cell>
          <cell r="D4254">
            <v>500488</v>
          </cell>
          <cell r="E4254">
            <v>42782</v>
          </cell>
          <cell r="F4254" t="str">
            <v>MDFL|500488</v>
          </cell>
          <cell r="G4254" t="str">
            <v>MDFL|500488|2017-02-16</v>
          </cell>
          <cell r="H4254" t="str">
            <v>none</v>
          </cell>
          <cell r="I4254" t="str">
            <v>none</v>
          </cell>
          <cell r="J4254" t="str">
            <v>Blood RNA</v>
          </cell>
          <cell r="K4254" t="str">
            <v>PaxGene</v>
          </cell>
          <cell r="L4254">
            <v>141</v>
          </cell>
          <cell r="M4254" t="str">
            <v>C</v>
          </cell>
          <cell r="N4254">
            <v>5</v>
          </cell>
          <cell r="P4254">
            <v>20378</v>
          </cell>
          <cell r="Q4254" t="str">
            <v>Female</v>
          </cell>
          <cell r="R4254" t="str">
            <v>[EA]</v>
          </cell>
          <cell r="S4254" t="str">
            <v xml:space="preserve">SLE </v>
          </cell>
          <cell r="T4254" t="str">
            <v>SLE Patient</v>
          </cell>
          <cell r="U4254">
            <v>1979</v>
          </cell>
          <cell r="V4254">
            <v>38</v>
          </cell>
        </row>
        <row r="4255">
          <cell r="A4255" t="str">
            <v>AA04254</v>
          </cell>
          <cell r="B4255">
            <v>1</v>
          </cell>
          <cell r="C4255" t="str">
            <v>MDFL</v>
          </cell>
          <cell r="D4255">
            <v>533303</v>
          </cell>
          <cell r="E4255">
            <v>42786</v>
          </cell>
          <cell r="F4255" t="str">
            <v>MDFL|533303</v>
          </cell>
          <cell r="G4255" t="str">
            <v>MDFL|533303|2017-02-20</v>
          </cell>
          <cell r="H4255" t="str">
            <v>none</v>
          </cell>
          <cell r="I4255" t="str">
            <v>none</v>
          </cell>
          <cell r="J4255" t="str">
            <v>Blood RNA</v>
          </cell>
          <cell r="K4255" t="str">
            <v>PaxGene</v>
          </cell>
          <cell r="L4255">
            <v>141</v>
          </cell>
          <cell r="M4255" t="str">
            <v>D</v>
          </cell>
          <cell r="N4255">
            <v>5</v>
          </cell>
          <cell r="P4255">
            <v>11389</v>
          </cell>
          <cell r="Q4255" t="str">
            <v>Female</v>
          </cell>
          <cell r="R4255" t="str">
            <v>[EA]</v>
          </cell>
          <cell r="S4255" t="str">
            <v xml:space="preserve">SLE </v>
          </cell>
          <cell r="T4255" t="str">
            <v>SLE Patient</v>
          </cell>
          <cell r="U4255">
            <v>1960</v>
          </cell>
          <cell r="V4255">
            <v>57</v>
          </cell>
        </row>
        <row r="4256">
          <cell r="A4256" t="str">
            <v>AA04255</v>
          </cell>
          <cell r="B4256">
            <v>1</v>
          </cell>
          <cell r="C4256" t="str">
            <v>MDFL</v>
          </cell>
          <cell r="D4256">
            <v>500490</v>
          </cell>
          <cell r="E4256">
            <v>42787</v>
          </cell>
          <cell r="F4256" t="str">
            <v>MDFL|500490</v>
          </cell>
          <cell r="G4256" t="str">
            <v>MDFL|500490|2017-02-21</v>
          </cell>
          <cell r="H4256" t="str">
            <v>none</v>
          </cell>
          <cell r="I4256" t="str">
            <v>none</v>
          </cell>
          <cell r="J4256" t="str">
            <v>Blood RNA</v>
          </cell>
          <cell r="K4256" t="str">
            <v>PaxGene</v>
          </cell>
          <cell r="L4256">
            <v>141</v>
          </cell>
          <cell r="M4256" t="str">
            <v>F</v>
          </cell>
          <cell r="N4256">
            <v>1</v>
          </cell>
          <cell r="P4256">
            <v>20106</v>
          </cell>
          <cell r="Q4256" t="str">
            <v>Female</v>
          </cell>
          <cell r="R4256" t="str">
            <v>[AA]</v>
          </cell>
          <cell r="S4256" t="str">
            <v xml:space="preserve">SLE </v>
          </cell>
          <cell r="T4256" t="str">
            <v>SLE Patient</v>
          </cell>
          <cell r="U4256">
            <v>1986</v>
          </cell>
          <cell r="V4256">
            <v>31</v>
          </cell>
        </row>
        <row r="4257">
          <cell r="A4257" t="str">
            <v>AA04256</v>
          </cell>
          <cell r="B4257">
            <v>1</v>
          </cell>
          <cell r="C4257" t="str">
            <v>MDFL</v>
          </cell>
          <cell r="D4257">
            <v>500500</v>
          </cell>
          <cell r="E4257">
            <v>42789</v>
          </cell>
          <cell r="F4257" t="str">
            <v>MDFL|500500</v>
          </cell>
          <cell r="G4257" t="str">
            <v>MDFL|500500|2017-02-23</v>
          </cell>
          <cell r="H4257" t="str">
            <v>none</v>
          </cell>
          <cell r="I4257" t="str">
            <v>none</v>
          </cell>
          <cell r="J4257" t="str">
            <v>Blood RNA</v>
          </cell>
          <cell r="K4257" t="str">
            <v>PaxGene</v>
          </cell>
          <cell r="L4257">
            <v>146</v>
          </cell>
          <cell r="M4257" t="str">
            <v>A</v>
          </cell>
          <cell r="N4257">
            <v>1</v>
          </cell>
          <cell r="P4257">
            <v>10878</v>
          </cell>
          <cell r="Q4257" t="str">
            <v>Female</v>
          </cell>
          <cell r="R4257" t="str">
            <v>[EA]</v>
          </cell>
          <cell r="S4257" t="str">
            <v>Control</v>
          </cell>
          <cell r="T4257" t="str">
            <v>Unaffected Control</v>
          </cell>
          <cell r="U4257">
            <v>1983</v>
          </cell>
          <cell r="V4257">
            <v>34</v>
          </cell>
        </row>
        <row r="4258">
          <cell r="A4258" t="str">
            <v>AA04257</v>
          </cell>
          <cell r="B4258">
            <v>1</v>
          </cell>
          <cell r="C4258" t="str">
            <v>MDFL</v>
          </cell>
          <cell r="D4258">
            <v>533181</v>
          </cell>
          <cell r="E4258">
            <v>42789</v>
          </cell>
          <cell r="F4258" t="str">
            <v>MDFL|533181</v>
          </cell>
          <cell r="G4258" t="str">
            <v>MDFL|533181|2017-02-23</v>
          </cell>
          <cell r="H4258" t="str">
            <v>none</v>
          </cell>
          <cell r="I4258" t="str">
            <v>none</v>
          </cell>
          <cell r="J4258" t="str">
            <v>Blood RNA</v>
          </cell>
          <cell r="K4258" t="str">
            <v>PaxGene</v>
          </cell>
          <cell r="L4258">
            <v>146</v>
          </cell>
          <cell r="M4258" t="str">
            <v>A</v>
          </cell>
          <cell r="N4258">
            <v>4</v>
          </cell>
          <cell r="P4258">
            <v>13224</v>
          </cell>
          <cell r="Q4258" t="str">
            <v>Female</v>
          </cell>
          <cell r="R4258" t="str">
            <v>[EA]</v>
          </cell>
          <cell r="S4258" t="str">
            <v>Control</v>
          </cell>
          <cell r="T4258" t="str">
            <v>Unaffected Control</v>
          </cell>
          <cell r="U4258">
            <v>1978</v>
          </cell>
          <cell r="V4258">
            <v>39</v>
          </cell>
        </row>
        <row r="4259">
          <cell r="A4259" t="str">
            <v>AA04258</v>
          </cell>
          <cell r="B4259">
            <v>1</v>
          </cell>
          <cell r="C4259" t="str">
            <v>MDFL</v>
          </cell>
          <cell r="D4259">
            <v>590098</v>
          </cell>
          <cell r="E4259">
            <v>42789</v>
          </cell>
          <cell r="F4259" t="str">
            <v>MDFL|590098</v>
          </cell>
          <cell r="G4259" t="str">
            <v>MDFL|590098|2017-02-23</v>
          </cell>
          <cell r="H4259" t="str">
            <v>none</v>
          </cell>
          <cell r="I4259" t="str">
            <v>none</v>
          </cell>
          <cell r="J4259" t="str">
            <v>Blood RNA</v>
          </cell>
          <cell r="K4259" t="str">
            <v>PaxGene</v>
          </cell>
          <cell r="L4259">
            <v>146</v>
          </cell>
          <cell r="M4259" t="str">
            <v>B</v>
          </cell>
          <cell r="N4259">
            <v>1</v>
          </cell>
          <cell r="P4259">
            <v>17359</v>
          </cell>
          <cell r="Q4259" t="str">
            <v>Female</v>
          </cell>
          <cell r="R4259" t="str">
            <v>[EA]</v>
          </cell>
          <cell r="S4259" t="str">
            <v>Control</v>
          </cell>
          <cell r="T4259" t="str">
            <v>Unaffected Control</v>
          </cell>
          <cell r="U4259">
            <v>1955</v>
          </cell>
          <cell r="V4259">
            <v>62</v>
          </cell>
        </row>
        <row r="4260">
          <cell r="A4260" t="str">
            <v>AA04259</v>
          </cell>
          <cell r="B4260">
            <v>1</v>
          </cell>
          <cell r="C4260" t="str">
            <v>MDFL</v>
          </cell>
          <cell r="D4260">
            <v>500505</v>
          </cell>
          <cell r="E4260">
            <v>42814</v>
          </cell>
          <cell r="F4260" t="str">
            <v>MDFL|500505</v>
          </cell>
          <cell r="G4260" t="str">
            <v>MDFL|500505|2017-03-20</v>
          </cell>
          <cell r="H4260" t="str">
            <v>none</v>
          </cell>
          <cell r="I4260" t="str">
            <v>none</v>
          </cell>
          <cell r="J4260" t="str">
            <v>Blood RNA</v>
          </cell>
          <cell r="K4260" t="str">
            <v>PaxGene</v>
          </cell>
          <cell r="L4260">
            <v>146</v>
          </cell>
          <cell r="M4260" t="str">
            <v>E</v>
          </cell>
          <cell r="N4260">
            <v>4</v>
          </cell>
          <cell r="P4260">
            <v>22834</v>
          </cell>
          <cell r="Q4260" t="str">
            <v>Female</v>
          </cell>
          <cell r="R4260" t="str">
            <v>[AA]</v>
          </cell>
          <cell r="S4260" t="str">
            <v xml:space="preserve">SLE </v>
          </cell>
          <cell r="T4260" t="str">
            <v>SLE Patient</v>
          </cell>
          <cell r="U4260">
            <v>1982</v>
          </cell>
          <cell r="V4260">
            <v>35</v>
          </cell>
        </row>
        <row r="4261">
          <cell r="A4261" t="str">
            <v>AA04260</v>
          </cell>
          <cell r="B4261">
            <v>1</v>
          </cell>
          <cell r="C4261" t="str">
            <v>MDFL</v>
          </cell>
          <cell r="D4261">
            <v>500520</v>
          </cell>
          <cell r="E4261">
            <v>42845</v>
          </cell>
          <cell r="F4261" t="str">
            <v>MDFL|500520</v>
          </cell>
          <cell r="G4261" t="str">
            <v>MDFL|500520|2017-04-20</v>
          </cell>
          <cell r="H4261" t="str">
            <v>none</v>
          </cell>
          <cell r="I4261" t="str">
            <v>none</v>
          </cell>
          <cell r="J4261" t="str">
            <v>Blood RNA</v>
          </cell>
          <cell r="K4261" t="str">
            <v>PaxGene</v>
          </cell>
          <cell r="L4261">
            <v>152</v>
          </cell>
          <cell r="M4261" t="str">
            <v>C</v>
          </cell>
          <cell r="N4261">
            <v>1</v>
          </cell>
          <cell r="P4261">
            <v>23360</v>
          </cell>
          <cell r="Q4261" t="str">
            <v>Female</v>
          </cell>
          <cell r="R4261" t="str">
            <v>[EA]</v>
          </cell>
          <cell r="S4261" t="str">
            <v>Control</v>
          </cell>
          <cell r="T4261" t="str">
            <v>Unaffected Control</v>
          </cell>
          <cell r="U4261">
            <v>1978</v>
          </cell>
          <cell r="V4261">
            <v>39</v>
          </cell>
        </row>
        <row r="4262">
          <cell r="A4262" t="str">
            <v>AA04261</v>
          </cell>
          <cell r="B4262">
            <v>1</v>
          </cell>
          <cell r="C4262" t="str">
            <v>MDFL</v>
          </cell>
          <cell r="D4262">
            <v>500526</v>
          </cell>
          <cell r="E4262">
            <v>42877</v>
          </cell>
          <cell r="F4262" t="str">
            <v>MDFL|500526</v>
          </cell>
          <cell r="G4262" t="str">
            <v>MDFL|500526|2017-05-22</v>
          </cell>
          <cell r="H4262" t="str">
            <v>none</v>
          </cell>
          <cell r="I4262" t="str">
            <v>none</v>
          </cell>
          <cell r="J4262" t="str">
            <v>Blood RNA</v>
          </cell>
          <cell r="K4262" t="str">
            <v>PaxGene</v>
          </cell>
          <cell r="L4262">
            <v>152</v>
          </cell>
          <cell r="M4262" t="str">
            <v>F</v>
          </cell>
          <cell r="N4262">
            <v>2</v>
          </cell>
          <cell r="P4262">
            <v>5562</v>
          </cell>
          <cell r="Q4262" t="str">
            <v>Female</v>
          </cell>
          <cell r="R4262" t="str">
            <v>[AA]</v>
          </cell>
          <cell r="S4262" t="str">
            <v xml:space="preserve">SLE </v>
          </cell>
          <cell r="T4262" t="str">
            <v>SLE Patient</v>
          </cell>
          <cell r="U4262">
            <v>1961</v>
          </cell>
          <cell r="V4262">
            <v>56</v>
          </cell>
        </row>
        <row r="4263">
          <cell r="A4263" t="str">
            <v>AA04262</v>
          </cell>
          <cell r="B4263">
            <v>1</v>
          </cell>
          <cell r="C4263" t="str">
            <v>ABC</v>
          </cell>
          <cell r="D4263">
            <v>1</v>
          </cell>
          <cell r="E4263">
            <v>41660</v>
          </cell>
          <cell r="F4263" t="str">
            <v>ABC|0001</v>
          </cell>
          <cell r="G4263" t="str">
            <v>ABC|0001|2014-01-21</v>
          </cell>
          <cell r="H4263" t="str">
            <v>ABC-01-V-SCR</v>
          </cell>
          <cell r="I4263" t="str">
            <v>V-SCR</v>
          </cell>
          <cell r="J4263" t="str">
            <v>Blood RNA</v>
          </cell>
          <cell r="K4263" t="str">
            <v>PaxGene</v>
          </cell>
          <cell r="L4263">
            <v>1</v>
          </cell>
          <cell r="M4263" t="str">
            <v>A</v>
          </cell>
          <cell r="N4263">
            <v>1</v>
          </cell>
          <cell r="P4263">
            <v>13201</v>
          </cell>
          <cell r="Q4263" t="str">
            <v>Female</v>
          </cell>
          <cell r="R4263" t="str">
            <v>[AI]</v>
          </cell>
          <cell r="S4263" t="str">
            <v xml:space="preserve">SLE </v>
          </cell>
          <cell r="T4263" t="str">
            <v>SLE Patient</v>
          </cell>
          <cell r="U4263">
            <v>1962</v>
          </cell>
          <cell r="V4263">
            <v>52</v>
          </cell>
        </row>
        <row r="4264">
          <cell r="A4264" t="str">
            <v>AA04263</v>
          </cell>
          <cell r="B4264">
            <v>1</v>
          </cell>
          <cell r="C4264" t="str">
            <v>ABC</v>
          </cell>
          <cell r="D4264">
            <v>2</v>
          </cell>
          <cell r="E4264">
            <v>41661</v>
          </cell>
          <cell r="F4264" t="str">
            <v>ABC|0002</v>
          </cell>
          <cell r="G4264" t="str">
            <v>ABC|0002|2014-01-22</v>
          </cell>
          <cell r="H4264" t="str">
            <v>ABC-02-V-SCR</v>
          </cell>
          <cell r="I4264" t="str">
            <v>V-SCR</v>
          </cell>
          <cell r="J4264" t="str">
            <v>Blood RNA</v>
          </cell>
          <cell r="K4264" t="str">
            <v>PaxGene</v>
          </cell>
          <cell r="L4264">
            <v>1</v>
          </cell>
          <cell r="M4264" t="str">
            <v>A</v>
          </cell>
          <cell r="N4264">
            <v>2</v>
          </cell>
          <cell r="P4264">
            <v>13198</v>
          </cell>
          <cell r="Q4264" t="str">
            <v>Female</v>
          </cell>
          <cell r="R4264" t="str">
            <v>[EA]</v>
          </cell>
          <cell r="S4264" t="str">
            <v xml:space="preserve">SLE </v>
          </cell>
          <cell r="T4264" t="str">
            <v>SLE Patient</v>
          </cell>
          <cell r="U4264">
            <v>1971</v>
          </cell>
          <cell r="V4264">
            <v>43</v>
          </cell>
        </row>
        <row r="4265">
          <cell r="A4265" t="str">
            <v>AA04264</v>
          </cell>
          <cell r="B4265">
            <v>1</v>
          </cell>
          <cell r="C4265" t="str">
            <v>ABC</v>
          </cell>
          <cell r="D4265">
            <v>1</v>
          </cell>
          <cell r="E4265">
            <v>41673</v>
          </cell>
          <cell r="F4265" t="str">
            <v>ABC|0001</v>
          </cell>
          <cell r="G4265" t="str">
            <v>ABC|0001|2014-02-03</v>
          </cell>
          <cell r="H4265" t="str">
            <v>ABC-01-V-01</v>
          </cell>
          <cell r="I4265" t="str">
            <v>V-01</v>
          </cell>
          <cell r="J4265" t="str">
            <v>Blood RNA</v>
          </cell>
          <cell r="K4265" t="str">
            <v>PaxGene</v>
          </cell>
          <cell r="L4265">
            <v>1</v>
          </cell>
          <cell r="M4265" t="str">
            <v>A</v>
          </cell>
          <cell r="N4265">
            <v>3</v>
          </cell>
          <cell r="P4265">
            <v>13201</v>
          </cell>
          <cell r="Q4265" t="str">
            <v>Female</v>
          </cell>
          <cell r="R4265" t="str">
            <v>[AI]</v>
          </cell>
          <cell r="S4265" t="str">
            <v xml:space="preserve">SLE </v>
          </cell>
          <cell r="T4265" t="str">
            <v>SLE Patient</v>
          </cell>
          <cell r="U4265">
            <v>1962</v>
          </cell>
          <cell r="V4265">
            <v>52</v>
          </cell>
        </row>
        <row r="4266">
          <cell r="A4266" t="str">
            <v>AA04265</v>
          </cell>
          <cell r="B4266">
            <v>1</v>
          </cell>
          <cell r="C4266" t="str">
            <v>ABC</v>
          </cell>
          <cell r="D4266">
            <v>2</v>
          </cell>
          <cell r="E4266">
            <v>41674</v>
          </cell>
          <cell r="F4266" t="str">
            <v>ABC|0002</v>
          </cell>
          <cell r="G4266" t="str">
            <v>ABC|0002|2014-02-04</v>
          </cell>
          <cell r="H4266" t="str">
            <v>ABC-02-V-01</v>
          </cell>
          <cell r="I4266" t="str">
            <v>V-01</v>
          </cell>
          <cell r="J4266" t="str">
            <v>Blood RNA</v>
          </cell>
          <cell r="K4266" t="str">
            <v>PaxGene</v>
          </cell>
          <cell r="L4266">
            <v>1</v>
          </cell>
          <cell r="M4266" t="str">
            <v>A</v>
          </cell>
          <cell r="N4266">
            <v>4</v>
          </cell>
          <cell r="P4266">
            <v>13198</v>
          </cell>
          <cell r="Q4266" t="str">
            <v>Female</v>
          </cell>
          <cell r="R4266" t="str">
            <v>[EA]</v>
          </cell>
          <cell r="S4266" t="str">
            <v xml:space="preserve">SLE </v>
          </cell>
          <cell r="T4266" t="str">
            <v>SLE Patient</v>
          </cell>
          <cell r="U4266">
            <v>1971</v>
          </cell>
          <cell r="V4266">
            <v>43</v>
          </cell>
        </row>
        <row r="4267">
          <cell r="A4267" t="str">
            <v>AA04266</v>
          </cell>
          <cell r="B4267">
            <v>1</v>
          </cell>
          <cell r="C4267" t="str">
            <v>ABC</v>
          </cell>
          <cell r="D4267">
            <v>3</v>
          </cell>
          <cell r="E4267">
            <v>41682</v>
          </cell>
          <cell r="F4267" t="str">
            <v>ABC|0003</v>
          </cell>
          <cell r="G4267" t="str">
            <v>ABC|0003|2014-02-12</v>
          </cell>
          <cell r="H4267" t="str">
            <v>ABC-03-V-01</v>
          </cell>
          <cell r="I4267" t="str">
            <v>V-01</v>
          </cell>
          <cell r="J4267" t="str">
            <v>Blood RNA</v>
          </cell>
          <cell r="K4267" t="str">
            <v>PaxGene</v>
          </cell>
          <cell r="L4267">
            <v>1</v>
          </cell>
          <cell r="M4267" t="str">
            <v>A</v>
          </cell>
          <cell r="N4267">
            <v>5</v>
          </cell>
          <cell r="P4267">
            <v>11406</v>
          </cell>
          <cell r="Q4267" t="str">
            <v>Female</v>
          </cell>
          <cell r="R4267" t="str">
            <v>[EA][H]</v>
          </cell>
          <cell r="S4267" t="str">
            <v xml:space="preserve">SLE </v>
          </cell>
          <cell r="T4267" t="str">
            <v>SLE Patient</v>
          </cell>
          <cell r="U4267">
            <v>1966</v>
          </cell>
          <cell r="V4267">
            <v>48</v>
          </cell>
        </row>
        <row r="4268">
          <cell r="A4268" t="str">
            <v>AA04267</v>
          </cell>
          <cell r="B4268">
            <v>1</v>
          </cell>
          <cell r="C4268" t="str">
            <v>ABC</v>
          </cell>
          <cell r="D4268">
            <v>5</v>
          </cell>
          <cell r="E4268">
            <v>41683</v>
          </cell>
          <cell r="F4268" t="str">
            <v>ABC|0005</v>
          </cell>
          <cell r="G4268" t="str">
            <v>ABC|0005|2014-02-13</v>
          </cell>
          <cell r="H4268" t="str">
            <v>ABC-05-V-SCR</v>
          </cell>
          <cell r="I4268" t="str">
            <v>V-SCR</v>
          </cell>
          <cell r="J4268" t="str">
            <v>Blood RNA</v>
          </cell>
          <cell r="K4268" t="str">
            <v>PaxGene</v>
          </cell>
          <cell r="L4268">
            <v>1</v>
          </cell>
          <cell r="M4268" t="str">
            <v>A</v>
          </cell>
          <cell r="N4268">
            <v>6</v>
          </cell>
          <cell r="P4268">
            <v>11422</v>
          </cell>
          <cell r="Q4268" t="str">
            <v>Female</v>
          </cell>
          <cell r="R4268" t="str">
            <v>[AA]</v>
          </cell>
          <cell r="S4268" t="str">
            <v xml:space="preserve">SLE </v>
          </cell>
          <cell r="T4268" t="str">
            <v>SLE Patient</v>
          </cell>
          <cell r="U4268">
            <v>1979</v>
          </cell>
          <cell r="V4268">
            <v>35</v>
          </cell>
        </row>
        <row r="4269">
          <cell r="A4269" t="str">
            <v>AA04268</v>
          </cell>
          <cell r="B4269">
            <v>1</v>
          </cell>
          <cell r="C4269" t="str">
            <v>ABC</v>
          </cell>
          <cell r="D4269">
            <v>6</v>
          </cell>
          <cell r="E4269">
            <v>41688</v>
          </cell>
          <cell r="F4269" t="str">
            <v>ABC|0006</v>
          </cell>
          <cell r="G4269" t="str">
            <v>ABC|0006|2014-02-18</v>
          </cell>
          <cell r="H4269" t="str">
            <v>ABC-06-V-SCR</v>
          </cell>
          <cell r="I4269" t="str">
            <v>V-SCR</v>
          </cell>
          <cell r="J4269" t="str">
            <v>Blood RNA</v>
          </cell>
          <cell r="K4269" t="str">
            <v>PaxGene</v>
          </cell>
          <cell r="L4269">
            <v>1</v>
          </cell>
          <cell r="M4269" t="str">
            <v>B</v>
          </cell>
          <cell r="N4269">
            <v>1</v>
          </cell>
          <cell r="P4269">
            <v>11429</v>
          </cell>
          <cell r="Q4269" t="str">
            <v>Female</v>
          </cell>
          <cell r="R4269" t="str">
            <v>[AI]</v>
          </cell>
          <cell r="S4269" t="str">
            <v xml:space="preserve">SLE </v>
          </cell>
          <cell r="T4269" t="str">
            <v>SLE Patient</v>
          </cell>
          <cell r="U4269">
            <v>1975</v>
          </cell>
          <cell r="V4269">
            <v>39</v>
          </cell>
        </row>
        <row r="4270">
          <cell r="A4270" t="str">
            <v>AA04269</v>
          </cell>
          <cell r="B4270">
            <v>1</v>
          </cell>
          <cell r="C4270" t="str">
            <v>ABC</v>
          </cell>
          <cell r="D4270">
            <v>7</v>
          </cell>
          <cell r="E4270">
            <v>41688</v>
          </cell>
          <cell r="F4270" t="str">
            <v>ABC|0007</v>
          </cell>
          <cell r="G4270" t="str">
            <v>ABC|0007|2014-02-18</v>
          </cell>
          <cell r="H4270" t="str">
            <v>ABC-07-V-SCR</v>
          </cell>
          <cell r="I4270" t="str">
            <v>V-SCR</v>
          </cell>
          <cell r="J4270" t="str">
            <v>Blood RNA</v>
          </cell>
          <cell r="K4270" t="str">
            <v>PaxGene</v>
          </cell>
          <cell r="L4270">
            <v>1</v>
          </cell>
          <cell r="M4270" t="str">
            <v>B</v>
          </cell>
          <cell r="N4270">
            <v>2</v>
          </cell>
          <cell r="P4270">
            <v>11405</v>
          </cell>
          <cell r="Q4270" t="str">
            <v>Female</v>
          </cell>
          <cell r="R4270" t="str">
            <v>[AI][EA]</v>
          </cell>
          <cell r="S4270" t="str">
            <v xml:space="preserve">SLE </v>
          </cell>
          <cell r="T4270" t="str">
            <v>SLE Patient</v>
          </cell>
          <cell r="U4270">
            <v>1991</v>
          </cell>
          <cell r="V4270">
            <v>23</v>
          </cell>
        </row>
        <row r="4271">
          <cell r="A4271" t="str">
            <v>AA04270</v>
          </cell>
          <cell r="B4271">
            <v>1</v>
          </cell>
          <cell r="C4271" t="str">
            <v>ABC</v>
          </cell>
          <cell r="D4271">
            <v>8</v>
          </cell>
          <cell r="E4271">
            <v>41688</v>
          </cell>
          <cell r="F4271" t="str">
            <v>ABC|0008</v>
          </cell>
          <cell r="G4271" t="str">
            <v>ABC|0008|2014-02-18</v>
          </cell>
          <cell r="H4271" t="str">
            <v>ABC-08-V-SCR</v>
          </cell>
          <cell r="I4271" t="str">
            <v>V-SCR</v>
          </cell>
          <cell r="J4271" t="str">
            <v>Blood RNA</v>
          </cell>
          <cell r="K4271" t="str">
            <v>PaxGene</v>
          </cell>
          <cell r="L4271">
            <v>1</v>
          </cell>
          <cell r="M4271" t="str">
            <v>B</v>
          </cell>
          <cell r="N4271">
            <v>3</v>
          </cell>
          <cell r="P4271">
            <v>13200</v>
          </cell>
          <cell r="Q4271" t="str">
            <v>Female</v>
          </cell>
          <cell r="R4271" t="str">
            <v>[EA]</v>
          </cell>
          <cell r="S4271" t="str">
            <v xml:space="preserve">SLE </v>
          </cell>
          <cell r="T4271" t="str">
            <v>SLE Patient</v>
          </cell>
          <cell r="U4271">
            <v>1970</v>
          </cell>
          <cell r="V4271">
            <v>44</v>
          </cell>
        </row>
        <row r="4272">
          <cell r="A4272" t="str">
            <v>AA04271</v>
          </cell>
          <cell r="B4272">
            <v>1</v>
          </cell>
          <cell r="C4272" t="str">
            <v>ABC</v>
          </cell>
          <cell r="D4272">
            <v>9</v>
          </cell>
          <cell r="E4272">
            <v>41688</v>
          </cell>
          <cell r="F4272" t="str">
            <v>ABC|0009</v>
          </cell>
          <cell r="G4272" t="str">
            <v>ABC|0009|2014-02-18</v>
          </cell>
          <cell r="H4272" t="str">
            <v>ABC-09-V-SCR</v>
          </cell>
          <cell r="I4272" t="str">
            <v>V-SCR</v>
          </cell>
          <cell r="J4272" t="str">
            <v>Blood RNA</v>
          </cell>
          <cell r="K4272" t="str">
            <v>PaxGene</v>
          </cell>
          <cell r="L4272">
            <v>1</v>
          </cell>
          <cell r="M4272" t="str">
            <v>B</v>
          </cell>
          <cell r="N4272">
            <v>4</v>
          </cell>
          <cell r="P4272">
            <v>11392</v>
          </cell>
          <cell r="Q4272" t="str">
            <v>Female</v>
          </cell>
          <cell r="R4272" t="str">
            <v>[EA]</v>
          </cell>
          <cell r="S4272" t="str">
            <v xml:space="preserve">SLE </v>
          </cell>
          <cell r="T4272" t="str">
            <v>SLE Patient</v>
          </cell>
          <cell r="U4272">
            <v>1963</v>
          </cell>
          <cell r="V4272">
            <v>51</v>
          </cell>
        </row>
        <row r="4273">
          <cell r="A4273" t="str">
            <v>AA04272</v>
          </cell>
          <cell r="B4273">
            <v>1</v>
          </cell>
          <cell r="C4273" t="str">
            <v>ABC</v>
          </cell>
          <cell r="D4273">
            <v>10</v>
          </cell>
          <cell r="E4273">
            <v>41690</v>
          </cell>
          <cell r="F4273" t="str">
            <v>ABC|0010</v>
          </cell>
          <cell r="G4273" t="str">
            <v>ABC|0010|2014-02-20</v>
          </cell>
          <cell r="H4273" t="str">
            <v>ABC-10-V-SCR</v>
          </cell>
          <cell r="I4273" t="str">
            <v>V-SCR</v>
          </cell>
          <cell r="J4273" t="str">
            <v>Blood RNA</v>
          </cell>
          <cell r="K4273" t="str">
            <v>PaxGene</v>
          </cell>
          <cell r="L4273">
            <v>1</v>
          </cell>
          <cell r="M4273" t="str">
            <v>B</v>
          </cell>
          <cell r="N4273">
            <v>5</v>
          </cell>
          <cell r="P4273">
            <v>11204</v>
          </cell>
          <cell r="Q4273" t="str">
            <v>Female</v>
          </cell>
          <cell r="R4273" t="str">
            <v>[AI][EA]</v>
          </cell>
          <cell r="S4273" t="str">
            <v xml:space="preserve">SLE </v>
          </cell>
          <cell r="T4273" t="str">
            <v>SLE Patient</v>
          </cell>
          <cell r="U4273">
            <v>1973</v>
          </cell>
          <cell r="V4273">
            <v>41</v>
          </cell>
        </row>
        <row r="4274">
          <cell r="A4274" t="str">
            <v>AA04273</v>
          </cell>
          <cell r="B4274">
            <v>1</v>
          </cell>
          <cell r="C4274" t="str">
            <v>ABC</v>
          </cell>
          <cell r="D4274">
            <v>4</v>
          </cell>
          <cell r="E4274">
            <v>41697</v>
          </cell>
          <cell r="F4274" t="str">
            <v>ABC|0004</v>
          </cell>
          <cell r="G4274" t="str">
            <v>ABC|0004|2014-02-27</v>
          </cell>
          <cell r="H4274" t="str">
            <v>ABC-04-V-01</v>
          </cell>
          <cell r="I4274" t="str">
            <v>V-01</v>
          </cell>
          <cell r="J4274" t="str">
            <v>Blood RNA</v>
          </cell>
          <cell r="K4274" t="str">
            <v>PaxGene</v>
          </cell>
          <cell r="L4274">
            <v>1</v>
          </cell>
          <cell r="M4274" t="str">
            <v>B</v>
          </cell>
          <cell r="N4274">
            <v>6</v>
          </cell>
          <cell r="P4274">
            <v>11097</v>
          </cell>
          <cell r="Q4274" t="str">
            <v>Female</v>
          </cell>
          <cell r="R4274" t="str">
            <v>[EA][H]</v>
          </cell>
          <cell r="S4274" t="str">
            <v xml:space="preserve">SLE </v>
          </cell>
          <cell r="T4274" t="str">
            <v>SLE Patient</v>
          </cell>
          <cell r="U4274">
            <v>1953</v>
          </cell>
          <cell r="V4274">
            <v>61</v>
          </cell>
        </row>
        <row r="4275">
          <cell r="A4275" t="str">
            <v>AA04274</v>
          </cell>
          <cell r="B4275">
            <v>1</v>
          </cell>
          <cell r="C4275" t="str">
            <v>ABC</v>
          </cell>
          <cell r="D4275">
            <v>5</v>
          </cell>
          <cell r="E4275">
            <v>41697</v>
          </cell>
          <cell r="F4275" t="str">
            <v>ABC|0005</v>
          </cell>
          <cell r="G4275" t="str">
            <v>ABC|0005|2014-02-27</v>
          </cell>
          <cell r="H4275" t="str">
            <v>ABC-05-V-01</v>
          </cell>
          <cell r="I4275" t="str">
            <v>V-01</v>
          </cell>
          <cell r="J4275" t="str">
            <v>Blood RNA</v>
          </cell>
          <cell r="K4275" t="str">
            <v>PaxGene</v>
          </cell>
          <cell r="L4275">
            <v>1</v>
          </cell>
          <cell r="M4275" t="str">
            <v>C</v>
          </cell>
          <cell r="N4275">
            <v>1</v>
          </cell>
          <cell r="P4275">
            <v>11422</v>
          </cell>
          <cell r="Q4275" t="str">
            <v>Female</v>
          </cell>
          <cell r="R4275" t="str">
            <v>[AA]</v>
          </cell>
          <cell r="S4275" t="str">
            <v xml:space="preserve">SLE </v>
          </cell>
          <cell r="T4275" t="str">
            <v>SLE Patient</v>
          </cell>
          <cell r="U4275">
            <v>1979</v>
          </cell>
          <cell r="V4275">
            <v>35</v>
          </cell>
        </row>
        <row r="4276">
          <cell r="A4276" t="str">
            <v>AA04275</v>
          </cell>
          <cell r="B4276">
            <v>1</v>
          </cell>
          <cell r="C4276" t="str">
            <v>ABC</v>
          </cell>
          <cell r="D4276">
            <v>9</v>
          </cell>
          <cell r="E4276">
            <v>41702</v>
          </cell>
          <cell r="F4276" t="str">
            <v>ABC|0009</v>
          </cell>
          <cell r="G4276" t="str">
            <v>ABC|0009|2014-03-04</v>
          </cell>
          <cell r="H4276" t="str">
            <v>ABC-09-V-01</v>
          </cell>
          <cell r="I4276" t="str">
            <v>V-01</v>
          </cell>
          <cell r="J4276" t="str">
            <v>Blood RNA</v>
          </cell>
          <cell r="K4276" t="str">
            <v>PaxGene</v>
          </cell>
          <cell r="L4276">
            <v>1</v>
          </cell>
          <cell r="M4276" t="str">
            <v>C</v>
          </cell>
          <cell r="N4276">
            <v>2</v>
          </cell>
          <cell r="P4276">
            <v>11392</v>
          </cell>
          <cell r="Q4276" t="str">
            <v>Female</v>
          </cell>
          <cell r="R4276" t="str">
            <v>[EA]</v>
          </cell>
          <cell r="S4276" t="str">
            <v xml:space="preserve">SLE </v>
          </cell>
          <cell r="T4276" t="str">
            <v>SLE Patient</v>
          </cell>
          <cell r="U4276">
            <v>1963</v>
          </cell>
          <cell r="V4276">
            <v>51</v>
          </cell>
        </row>
        <row r="4277">
          <cell r="A4277" t="str">
            <v>AA04276</v>
          </cell>
          <cell r="B4277">
            <v>1</v>
          </cell>
          <cell r="C4277" t="str">
            <v>ABC</v>
          </cell>
          <cell r="D4277">
            <v>7</v>
          </cell>
          <cell r="E4277">
            <v>41703</v>
          </cell>
          <cell r="F4277" t="str">
            <v>ABC|0007</v>
          </cell>
          <cell r="G4277" t="str">
            <v>ABC|0007|2014-03-05</v>
          </cell>
          <cell r="H4277" t="str">
            <v>ABC-07-V-01</v>
          </cell>
          <cell r="I4277" t="str">
            <v>V-01</v>
          </cell>
          <cell r="J4277" t="str">
            <v>Blood RNA</v>
          </cell>
          <cell r="K4277" t="str">
            <v>PaxGene</v>
          </cell>
          <cell r="L4277">
            <v>1</v>
          </cell>
          <cell r="M4277" t="str">
            <v>C</v>
          </cell>
          <cell r="N4277">
            <v>3</v>
          </cell>
          <cell r="P4277">
            <v>11405</v>
          </cell>
          <cell r="Q4277" t="str">
            <v>Female</v>
          </cell>
          <cell r="R4277" t="str">
            <v>[AI][EA]</v>
          </cell>
          <cell r="S4277" t="str">
            <v xml:space="preserve">SLE </v>
          </cell>
          <cell r="T4277" t="str">
            <v>SLE Patient</v>
          </cell>
          <cell r="U4277">
            <v>1991</v>
          </cell>
          <cell r="V4277">
            <v>23</v>
          </cell>
        </row>
        <row r="4278">
          <cell r="A4278" t="str">
            <v>AA04277</v>
          </cell>
          <cell r="B4278">
            <v>1</v>
          </cell>
          <cell r="C4278" t="str">
            <v>ABC</v>
          </cell>
          <cell r="D4278">
            <v>10</v>
          </cell>
          <cell r="E4278">
            <v>41703</v>
          </cell>
          <cell r="F4278" t="str">
            <v>ABC|0010</v>
          </cell>
          <cell r="G4278" t="str">
            <v>ABC|0010|2014-03-05</v>
          </cell>
          <cell r="H4278" t="str">
            <v>ABC-10-V-01</v>
          </cell>
          <cell r="I4278" t="str">
            <v>V-01</v>
          </cell>
          <cell r="J4278" t="str">
            <v>Blood RNA</v>
          </cell>
          <cell r="K4278" t="str">
            <v>PaxGene</v>
          </cell>
          <cell r="L4278">
            <v>1</v>
          </cell>
          <cell r="M4278" t="str">
            <v>C</v>
          </cell>
          <cell r="N4278">
            <v>4</v>
          </cell>
          <cell r="P4278">
            <v>11204</v>
          </cell>
          <cell r="Q4278" t="str">
            <v>Female</v>
          </cell>
          <cell r="R4278" t="str">
            <v>[AI][EA]</v>
          </cell>
          <cell r="S4278" t="str">
            <v xml:space="preserve">SLE </v>
          </cell>
          <cell r="T4278" t="str">
            <v>SLE Patient</v>
          </cell>
          <cell r="U4278">
            <v>1973</v>
          </cell>
          <cell r="V4278">
            <v>41</v>
          </cell>
        </row>
        <row r="4279">
          <cell r="A4279" t="str">
            <v>AA04278</v>
          </cell>
          <cell r="B4279">
            <v>1</v>
          </cell>
          <cell r="C4279" t="str">
            <v>ABC</v>
          </cell>
          <cell r="D4279">
            <v>6</v>
          </cell>
          <cell r="E4279">
            <v>41708</v>
          </cell>
          <cell r="F4279" t="str">
            <v>ABC|0006</v>
          </cell>
          <cell r="G4279" t="str">
            <v>ABC|0006|2014-03-10</v>
          </cell>
          <cell r="H4279" t="str">
            <v>ABC-06-V-01</v>
          </cell>
          <cell r="I4279" t="str">
            <v>V-01</v>
          </cell>
          <cell r="J4279" t="str">
            <v>Blood RNA</v>
          </cell>
          <cell r="K4279" t="str">
            <v>PaxGene</v>
          </cell>
          <cell r="L4279">
            <v>1</v>
          </cell>
          <cell r="M4279" t="str">
            <v>C</v>
          </cell>
          <cell r="N4279">
            <v>5</v>
          </cell>
          <cell r="P4279">
            <v>11429</v>
          </cell>
          <cell r="Q4279" t="str">
            <v>Female</v>
          </cell>
          <cell r="R4279" t="str">
            <v>[AI]</v>
          </cell>
          <cell r="S4279" t="str">
            <v xml:space="preserve">SLE </v>
          </cell>
          <cell r="T4279" t="str">
            <v>SLE Patient</v>
          </cell>
          <cell r="U4279">
            <v>1975</v>
          </cell>
          <cell r="V4279">
            <v>39</v>
          </cell>
        </row>
        <row r="4280">
          <cell r="A4280" t="str">
            <v>AA04279</v>
          </cell>
          <cell r="B4280">
            <v>1</v>
          </cell>
          <cell r="C4280" t="str">
            <v>ABC</v>
          </cell>
          <cell r="D4280">
            <v>8</v>
          </cell>
          <cell r="E4280">
            <v>41709</v>
          </cell>
          <cell r="F4280" t="str">
            <v>ABC|0008</v>
          </cell>
          <cell r="G4280" t="str">
            <v>ABC|0008|2014-03-11</v>
          </cell>
          <cell r="H4280" t="str">
            <v>ABC-08-V-01</v>
          </cell>
          <cell r="I4280" t="str">
            <v>V-01</v>
          </cell>
          <cell r="J4280" t="str">
            <v>Blood RNA</v>
          </cell>
          <cell r="K4280" t="str">
            <v>PaxGene</v>
          </cell>
          <cell r="L4280">
            <v>1</v>
          </cell>
          <cell r="M4280" t="str">
            <v>C</v>
          </cell>
          <cell r="N4280">
            <v>6</v>
          </cell>
          <cell r="P4280">
            <v>13200</v>
          </cell>
          <cell r="Q4280" t="str">
            <v>Female</v>
          </cell>
          <cell r="R4280" t="str">
            <v>[EA]</v>
          </cell>
          <cell r="S4280" t="str">
            <v xml:space="preserve">SLE </v>
          </cell>
          <cell r="T4280" t="str">
            <v>SLE Patient</v>
          </cell>
          <cell r="U4280">
            <v>1970</v>
          </cell>
          <cell r="V4280">
            <v>44</v>
          </cell>
        </row>
        <row r="4281">
          <cell r="A4281" t="str">
            <v>AA04280</v>
          </cell>
          <cell r="B4281">
            <v>1</v>
          </cell>
          <cell r="C4281" t="str">
            <v>ABC</v>
          </cell>
          <cell r="D4281">
            <v>11</v>
          </cell>
          <cell r="E4281">
            <v>41710</v>
          </cell>
          <cell r="F4281" t="str">
            <v>ABC|0011</v>
          </cell>
          <cell r="G4281" t="str">
            <v>ABC|0011|2014-03-12</v>
          </cell>
          <cell r="H4281" t="str">
            <v>ABC-11-V-SCR</v>
          </cell>
          <cell r="I4281" t="str">
            <v>V-SCR</v>
          </cell>
          <cell r="J4281" t="str">
            <v>Blood RNA</v>
          </cell>
          <cell r="K4281" t="str">
            <v>PaxGene</v>
          </cell>
          <cell r="L4281">
            <v>1</v>
          </cell>
          <cell r="M4281" t="str">
            <v>D</v>
          </cell>
          <cell r="N4281">
            <v>1</v>
          </cell>
          <cell r="P4281">
            <v>5718</v>
          </cell>
          <cell r="Q4281" t="str">
            <v>Female</v>
          </cell>
          <cell r="R4281" t="str">
            <v>[EA]</v>
          </cell>
          <cell r="S4281" t="str">
            <v xml:space="preserve">SLE </v>
          </cell>
          <cell r="T4281" t="str">
            <v>SLE Patient</v>
          </cell>
          <cell r="U4281">
            <v>1953</v>
          </cell>
          <cell r="V4281">
            <v>61</v>
          </cell>
        </row>
        <row r="4282">
          <cell r="A4282" t="str">
            <v>AA04281</v>
          </cell>
          <cell r="B4282">
            <v>1</v>
          </cell>
          <cell r="C4282" t="str">
            <v>ABC</v>
          </cell>
          <cell r="D4282">
            <v>12</v>
          </cell>
          <cell r="E4282">
            <v>41722</v>
          </cell>
          <cell r="F4282" t="str">
            <v>ABC|0012</v>
          </cell>
          <cell r="G4282" t="str">
            <v>ABC|0012|2014-03-24</v>
          </cell>
          <cell r="H4282" t="str">
            <v>ABC-12-V-SCR</v>
          </cell>
          <cell r="I4282" t="str">
            <v>V-SCR</v>
          </cell>
          <cell r="J4282" t="str">
            <v>Blood RNA</v>
          </cell>
          <cell r="K4282" t="str">
            <v>PaxGene</v>
          </cell>
          <cell r="L4282">
            <v>1</v>
          </cell>
          <cell r="M4282" t="str">
            <v>D</v>
          </cell>
          <cell r="N4282">
            <v>2</v>
          </cell>
          <cell r="P4282">
            <v>11269</v>
          </cell>
          <cell r="Q4282" t="str">
            <v>Female</v>
          </cell>
          <cell r="R4282" t="str">
            <v>[EA]</v>
          </cell>
          <cell r="S4282" t="str">
            <v xml:space="preserve">SLE </v>
          </cell>
          <cell r="T4282" t="str">
            <v>SLE Patient</v>
          </cell>
          <cell r="U4282">
            <v>1967</v>
          </cell>
          <cell r="V4282">
            <v>47</v>
          </cell>
        </row>
        <row r="4283">
          <cell r="A4283" t="str">
            <v>AA04282</v>
          </cell>
          <cell r="B4283">
            <v>1</v>
          </cell>
          <cell r="C4283" t="str">
            <v>ABC</v>
          </cell>
          <cell r="D4283">
            <v>11</v>
          </cell>
          <cell r="E4283">
            <v>41723</v>
          </cell>
          <cell r="F4283" t="str">
            <v>ABC|0011</v>
          </cell>
          <cell r="G4283" t="str">
            <v>ABC|0011|2014-03-25</v>
          </cell>
          <cell r="H4283" t="str">
            <v>ABC-11-V-01</v>
          </cell>
          <cell r="I4283" t="str">
            <v>V-01</v>
          </cell>
          <cell r="J4283" t="str">
            <v>Blood RNA</v>
          </cell>
          <cell r="K4283" t="str">
            <v>PaxGene</v>
          </cell>
          <cell r="L4283">
            <v>1</v>
          </cell>
          <cell r="M4283" t="str">
            <v>D</v>
          </cell>
          <cell r="N4283">
            <v>3</v>
          </cell>
          <cell r="P4283">
            <v>5718</v>
          </cell>
          <cell r="Q4283" t="str">
            <v>Female</v>
          </cell>
          <cell r="R4283" t="str">
            <v>[EA]</v>
          </cell>
          <cell r="S4283" t="str">
            <v xml:space="preserve">SLE </v>
          </cell>
          <cell r="T4283" t="str">
            <v>SLE Patient</v>
          </cell>
          <cell r="U4283">
            <v>1953</v>
          </cell>
          <cell r="V4283">
            <v>61</v>
          </cell>
        </row>
        <row r="4284">
          <cell r="A4284" t="str">
            <v>AA04283</v>
          </cell>
          <cell r="B4284">
            <v>1</v>
          </cell>
          <cell r="C4284" t="str">
            <v>ABC</v>
          </cell>
          <cell r="D4284">
            <v>13</v>
          </cell>
          <cell r="E4284">
            <v>41729</v>
          </cell>
          <cell r="F4284" t="str">
            <v>ABC|0013</v>
          </cell>
          <cell r="G4284" t="str">
            <v>ABC|0013|2014-03-31</v>
          </cell>
          <cell r="H4284" t="str">
            <v>ABC-13-V-SCR</v>
          </cell>
          <cell r="I4284" t="str">
            <v>V-SCR</v>
          </cell>
          <cell r="J4284" t="str">
            <v>Blood RNA</v>
          </cell>
          <cell r="K4284" t="str">
            <v>PaxGene</v>
          </cell>
          <cell r="L4284">
            <v>1</v>
          </cell>
          <cell r="M4284" t="str">
            <v>D</v>
          </cell>
          <cell r="N4284">
            <v>4</v>
          </cell>
          <cell r="P4284">
            <v>13192</v>
          </cell>
          <cell r="Q4284" t="str">
            <v>Female</v>
          </cell>
          <cell r="R4284" t="str">
            <v>[AI]</v>
          </cell>
          <cell r="S4284" t="str">
            <v xml:space="preserve">SLE </v>
          </cell>
          <cell r="T4284" t="str">
            <v>SLE Patient</v>
          </cell>
          <cell r="U4284">
            <v>1970</v>
          </cell>
          <cell r="V4284">
            <v>44</v>
          </cell>
        </row>
        <row r="4285">
          <cell r="A4285" t="str">
            <v>AA04284</v>
          </cell>
          <cell r="B4285">
            <v>1</v>
          </cell>
          <cell r="C4285" t="str">
            <v>ABC</v>
          </cell>
          <cell r="D4285">
            <v>13</v>
          </cell>
          <cell r="E4285">
            <v>41738</v>
          </cell>
          <cell r="F4285" t="str">
            <v>ABC|0013</v>
          </cell>
          <cell r="G4285" t="str">
            <v>ABC|0013|2014-04-09</v>
          </cell>
          <cell r="H4285" t="str">
            <v>ABC-13-V-02</v>
          </cell>
          <cell r="I4285" t="str">
            <v>V-02</v>
          </cell>
          <cell r="J4285" t="str">
            <v>Blood RNA</v>
          </cell>
          <cell r="K4285" t="str">
            <v>PaxGene</v>
          </cell>
          <cell r="L4285">
            <v>1</v>
          </cell>
          <cell r="M4285" t="str">
            <v>D</v>
          </cell>
          <cell r="N4285">
            <v>5</v>
          </cell>
          <cell r="P4285">
            <v>13192</v>
          </cell>
          <cell r="Q4285" t="str">
            <v>Female</v>
          </cell>
          <cell r="R4285" t="str">
            <v>[AI]</v>
          </cell>
          <cell r="S4285" t="str">
            <v xml:space="preserve">SLE </v>
          </cell>
          <cell r="T4285" t="str">
            <v>SLE Patient</v>
          </cell>
          <cell r="U4285">
            <v>1970</v>
          </cell>
          <cell r="V4285">
            <v>44</v>
          </cell>
        </row>
        <row r="4286">
          <cell r="A4286" t="str">
            <v>AA04285</v>
          </cell>
          <cell r="B4286">
            <v>1</v>
          </cell>
          <cell r="C4286" t="str">
            <v>ABC</v>
          </cell>
          <cell r="D4286">
            <v>14</v>
          </cell>
          <cell r="E4286">
            <v>41738</v>
          </cell>
          <cell r="F4286" t="str">
            <v>ABC|0014</v>
          </cell>
          <cell r="G4286" t="str">
            <v>ABC|0014|2014-04-09</v>
          </cell>
          <cell r="H4286" t="str">
            <v>ABC-14-V-SCR</v>
          </cell>
          <cell r="I4286" t="str">
            <v>V-SCR</v>
          </cell>
          <cell r="J4286" t="str">
            <v>Blood RNA</v>
          </cell>
          <cell r="K4286" t="str">
            <v>PaxGene</v>
          </cell>
          <cell r="L4286">
            <v>1</v>
          </cell>
          <cell r="M4286" t="str">
            <v>D</v>
          </cell>
          <cell r="N4286">
            <v>6</v>
          </cell>
          <cell r="P4286">
            <v>10454</v>
          </cell>
          <cell r="Q4286" t="str">
            <v>Female</v>
          </cell>
          <cell r="R4286" t="str">
            <v>[AA]</v>
          </cell>
          <cell r="S4286" t="str">
            <v xml:space="preserve">SLE </v>
          </cell>
          <cell r="T4286" t="str">
            <v>SLE Patient</v>
          </cell>
          <cell r="U4286">
            <v>1951</v>
          </cell>
          <cell r="V4286">
            <v>63</v>
          </cell>
        </row>
        <row r="4287">
          <cell r="A4287" t="str">
            <v>AA04286</v>
          </cell>
          <cell r="B4287">
            <v>1</v>
          </cell>
          <cell r="C4287" t="str">
            <v>ABC</v>
          </cell>
          <cell r="D4287">
            <v>12</v>
          </cell>
          <cell r="E4287">
            <v>41745</v>
          </cell>
          <cell r="F4287" t="str">
            <v>ABC|0012</v>
          </cell>
          <cell r="G4287" t="str">
            <v>ABC|0012|2014-04-16</v>
          </cell>
          <cell r="H4287" t="str">
            <v>ABC-12-V-01</v>
          </cell>
          <cell r="I4287" t="str">
            <v>V-01</v>
          </cell>
          <cell r="J4287" t="str">
            <v>Blood RNA</v>
          </cell>
          <cell r="K4287" t="str">
            <v>PaxGene</v>
          </cell>
          <cell r="L4287">
            <v>1</v>
          </cell>
          <cell r="M4287" t="str">
            <v>E</v>
          </cell>
          <cell r="N4287">
            <v>1</v>
          </cell>
          <cell r="P4287">
            <v>11269</v>
          </cell>
          <cell r="Q4287" t="str">
            <v>Female</v>
          </cell>
          <cell r="R4287" t="str">
            <v>[EA]</v>
          </cell>
          <cell r="S4287" t="str">
            <v xml:space="preserve">SLE </v>
          </cell>
          <cell r="T4287" t="str">
            <v>SLE Patient</v>
          </cell>
          <cell r="U4287">
            <v>1967</v>
          </cell>
          <cell r="V4287">
            <v>47</v>
          </cell>
        </row>
        <row r="4288">
          <cell r="A4288" t="str">
            <v>AA04287</v>
          </cell>
          <cell r="B4288">
            <v>1</v>
          </cell>
          <cell r="C4288" t="str">
            <v>ABC</v>
          </cell>
          <cell r="D4288">
            <v>15</v>
          </cell>
          <cell r="E4288">
            <v>41745</v>
          </cell>
          <cell r="F4288" t="str">
            <v>ABC|0015</v>
          </cell>
          <cell r="G4288" t="str">
            <v>ABC|0015|2014-04-16</v>
          </cell>
          <cell r="H4288" t="str">
            <v>ABC-15-V-SCR</v>
          </cell>
          <cell r="I4288" t="str">
            <v>V-SCR</v>
          </cell>
          <cell r="J4288" t="str">
            <v>Blood RNA</v>
          </cell>
          <cell r="K4288" t="str">
            <v>PaxGene</v>
          </cell>
          <cell r="L4288">
            <v>1</v>
          </cell>
          <cell r="M4288" t="str">
            <v>E</v>
          </cell>
          <cell r="N4288">
            <v>2</v>
          </cell>
          <cell r="P4288">
            <v>13196</v>
          </cell>
          <cell r="Q4288" t="str">
            <v>Female</v>
          </cell>
          <cell r="R4288" t="str">
            <v>[EA]</v>
          </cell>
          <cell r="S4288" t="str">
            <v xml:space="preserve">SLE </v>
          </cell>
          <cell r="T4288" t="str">
            <v>SLE Patient</v>
          </cell>
          <cell r="U4288">
            <v>1981</v>
          </cell>
          <cell r="V4288">
            <v>33</v>
          </cell>
        </row>
        <row r="4289">
          <cell r="A4289" t="str">
            <v>AA04288</v>
          </cell>
          <cell r="B4289">
            <v>1</v>
          </cell>
          <cell r="C4289" t="str">
            <v>ABC</v>
          </cell>
          <cell r="D4289">
            <v>14</v>
          </cell>
          <cell r="E4289">
            <v>41752</v>
          </cell>
          <cell r="F4289" t="str">
            <v>ABC|0014</v>
          </cell>
          <cell r="G4289" t="str">
            <v>ABC|0014|2014-04-23</v>
          </cell>
          <cell r="H4289" t="str">
            <v>ABC-14-V-01</v>
          </cell>
          <cell r="I4289" t="str">
            <v>V-01</v>
          </cell>
          <cell r="J4289" t="str">
            <v>Blood RNA</v>
          </cell>
          <cell r="K4289" t="str">
            <v>PaxGene</v>
          </cell>
          <cell r="L4289">
            <v>1</v>
          </cell>
          <cell r="M4289" t="str">
            <v>E</v>
          </cell>
          <cell r="N4289">
            <v>3</v>
          </cell>
          <cell r="P4289">
            <v>10454</v>
          </cell>
          <cell r="Q4289" t="str">
            <v>Female</v>
          </cell>
          <cell r="R4289" t="str">
            <v>[AA]</v>
          </cell>
          <cell r="S4289" t="str">
            <v xml:space="preserve">SLE </v>
          </cell>
          <cell r="T4289" t="str">
            <v>SLE Patient</v>
          </cell>
          <cell r="U4289">
            <v>1951</v>
          </cell>
          <cell r="V4289">
            <v>63</v>
          </cell>
        </row>
        <row r="4290">
          <cell r="A4290" t="str">
            <v>AA04289</v>
          </cell>
          <cell r="B4290">
            <v>1</v>
          </cell>
          <cell r="C4290" t="str">
            <v>ABC</v>
          </cell>
          <cell r="D4290">
            <v>15</v>
          </cell>
          <cell r="E4290">
            <v>41751</v>
          </cell>
          <cell r="F4290" t="str">
            <v>ABC|0015</v>
          </cell>
          <cell r="G4290" t="str">
            <v>ABC|0015|2014-04-22</v>
          </cell>
          <cell r="H4290" t="str">
            <v>ABC-15-V-01</v>
          </cell>
          <cell r="I4290" t="str">
            <v>V-01</v>
          </cell>
          <cell r="J4290" t="str">
            <v>Blood RNA</v>
          </cell>
          <cell r="K4290" t="str">
            <v>PaxGene</v>
          </cell>
          <cell r="L4290">
            <v>1</v>
          </cell>
          <cell r="M4290" t="str">
            <v>E</v>
          </cell>
          <cell r="N4290">
            <v>4</v>
          </cell>
          <cell r="P4290">
            <v>13196</v>
          </cell>
          <cell r="Q4290" t="str">
            <v>Female</v>
          </cell>
          <cell r="R4290" t="str">
            <v>[EA]</v>
          </cell>
          <cell r="S4290" t="str">
            <v xml:space="preserve">SLE </v>
          </cell>
          <cell r="T4290" t="str">
            <v>SLE Patient</v>
          </cell>
          <cell r="U4290">
            <v>1981</v>
          </cell>
          <cell r="V4290">
            <v>33</v>
          </cell>
        </row>
        <row r="4291">
          <cell r="A4291" t="str">
            <v>AA04290</v>
          </cell>
          <cell r="B4291">
            <v>1</v>
          </cell>
          <cell r="C4291" t="str">
            <v>ABC</v>
          </cell>
          <cell r="D4291">
            <v>2</v>
          </cell>
          <cell r="E4291">
            <v>41758</v>
          </cell>
          <cell r="F4291" t="str">
            <v>ABC|0002</v>
          </cell>
          <cell r="G4291" t="str">
            <v>ABC|0002|2014-04-29</v>
          </cell>
          <cell r="H4291" t="str">
            <v>ABC-02-V-04</v>
          </cell>
          <cell r="I4291" t="str">
            <v>V-04</v>
          </cell>
          <cell r="J4291" t="str">
            <v>Blood RNA</v>
          </cell>
          <cell r="K4291" t="str">
            <v>PaxGene</v>
          </cell>
          <cell r="L4291">
            <v>1</v>
          </cell>
          <cell r="M4291" t="str">
            <v>E</v>
          </cell>
          <cell r="N4291">
            <v>5</v>
          </cell>
          <cell r="P4291">
            <v>13198</v>
          </cell>
          <cell r="Q4291" t="str">
            <v>Female</v>
          </cell>
          <cell r="R4291" t="str">
            <v>[EA]</v>
          </cell>
          <cell r="S4291" t="str">
            <v xml:space="preserve">SLE </v>
          </cell>
          <cell r="T4291" t="str">
            <v>SLE Patient</v>
          </cell>
          <cell r="U4291">
            <v>1971</v>
          </cell>
          <cell r="V4291">
            <v>43</v>
          </cell>
        </row>
        <row r="4292">
          <cell r="A4292" t="str">
            <v>AA04291</v>
          </cell>
          <cell r="B4292">
            <v>1</v>
          </cell>
          <cell r="C4292" t="str">
            <v>ABC</v>
          </cell>
          <cell r="D4292">
            <v>16</v>
          </cell>
          <cell r="E4292">
            <v>41758</v>
          </cell>
          <cell r="F4292" t="str">
            <v>ABC|0016</v>
          </cell>
          <cell r="G4292" t="str">
            <v>ABC|0016|2014-04-29</v>
          </cell>
          <cell r="H4292" t="str">
            <v>ABC-16-V-01</v>
          </cell>
          <cell r="I4292" t="str">
            <v>V-01</v>
          </cell>
          <cell r="J4292" t="str">
            <v>Blood RNA</v>
          </cell>
          <cell r="K4292" t="str">
            <v>PaxGene</v>
          </cell>
          <cell r="L4292">
            <v>1</v>
          </cell>
          <cell r="M4292" t="str">
            <v>E</v>
          </cell>
          <cell r="N4292">
            <v>6</v>
          </cell>
          <cell r="P4292">
            <v>20306</v>
          </cell>
          <cell r="Q4292" t="str">
            <v>Female</v>
          </cell>
          <cell r="R4292" t="str">
            <v>[AA]</v>
          </cell>
          <cell r="S4292" t="str">
            <v xml:space="preserve">SLE </v>
          </cell>
          <cell r="T4292" t="str">
            <v>SLE Patient</v>
          </cell>
          <cell r="U4292">
            <v>1991</v>
          </cell>
          <cell r="V4292">
            <v>23</v>
          </cell>
        </row>
        <row r="4293">
          <cell r="A4293" t="str">
            <v>AA04292</v>
          </cell>
          <cell r="B4293">
            <v>1</v>
          </cell>
          <cell r="C4293" t="str">
            <v>ABC</v>
          </cell>
          <cell r="D4293">
            <v>17</v>
          </cell>
          <cell r="E4293">
            <v>41760</v>
          </cell>
          <cell r="F4293" t="str">
            <v>ABC|0017</v>
          </cell>
          <cell r="G4293" t="str">
            <v>ABC|0017|2014-05-01</v>
          </cell>
          <cell r="H4293" t="str">
            <v>ABC-17-V-SCR</v>
          </cell>
          <cell r="I4293" t="str">
            <v>V-SCR</v>
          </cell>
          <cell r="J4293" t="str">
            <v>Blood RNA</v>
          </cell>
          <cell r="K4293" t="str">
            <v>PaxGene</v>
          </cell>
          <cell r="L4293">
            <v>1</v>
          </cell>
          <cell r="M4293" t="str">
            <v>F</v>
          </cell>
          <cell r="N4293">
            <v>1</v>
          </cell>
          <cell r="P4293">
            <v>13207</v>
          </cell>
          <cell r="Q4293" t="str">
            <v>Female</v>
          </cell>
          <cell r="R4293" t="str">
            <v>[EA]</v>
          </cell>
          <cell r="S4293" t="str">
            <v xml:space="preserve">SLE </v>
          </cell>
          <cell r="T4293" t="str">
            <v>SLE Patient</v>
          </cell>
          <cell r="U4293">
            <v>1982</v>
          </cell>
          <cell r="V4293">
            <v>32</v>
          </cell>
        </row>
        <row r="4294">
          <cell r="A4294" t="str">
            <v>AA04293</v>
          </cell>
          <cell r="B4294">
            <v>1</v>
          </cell>
          <cell r="C4294" t="str">
            <v>ABC</v>
          </cell>
          <cell r="D4294">
            <v>18</v>
          </cell>
          <cell r="E4294">
            <v>41767</v>
          </cell>
          <cell r="F4294" t="str">
            <v>ABC|0018</v>
          </cell>
          <cell r="G4294" t="str">
            <v>ABC|0018|2014-05-08</v>
          </cell>
          <cell r="H4294" t="str">
            <v>ABC-18-V-SCR</v>
          </cell>
          <cell r="I4294" t="str">
            <v>V-SCR</v>
          </cell>
          <cell r="J4294" t="str">
            <v>Blood RNA</v>
          </cell>
          <cell r="K4294" t="str">
            <v>PaxGene</v>
          </cell>
          <cell r="L4294">
            <v>1</v>
          </cell>
          <cell r="M4294" t="str">
            <v>F</v>
          </cell>
          <cell r="N4294">
            <v>2</v>
          </cell>
          <cell r="P4294">
            <v>13206</v>
          </cell>
          <cell r="Q4294" t="str">
            <v>Female</v>
          </cell>
          <cell r="R4294" t="str">
            <v>[EA]</v>
          </cell>
          <cell r="S4294" t="str">
            <v xml:space="preserve">SLE </v>
          </cell>
          <cell r="T4294" t="str">
            <v>SLE Patient</v>
          </cell>
          <cell r="U4294">
            <v>1969</v>
          </cell>
          <cell r="V4294">
            <v>45</v>
          </cell>
        </row>
        <row r="4295">
          <cell r="A4295" t="str">
            <v>AA04294</v>
          </cell>
          <cell r="B4295">
            <v>1</v>
          </cell>
          <cell r="C4295" t="str">
            <v>ABC</v>
          </cell>
          <cell r="D4295">
            <v>19</v>
          </cell>
          <cell r="E4295">
            <v>41767</v>
          </cell>
          <cell r="F4295" t="str">
            <v>ABC|0019</v>
          </cell>
          <cell r="G4295" t="str">
            <v>ABC|0019|2014-05-08</v>
          </cell>
          <cell r="H4295" t="str">
            <v>ABC-19-V-SCR</v>
          </cell>
          <cell r="I4295" t="str">
            <v>V-SCR</v>
          </cell>
          <cell r="J4295" t="str">
            <v>Blood RNA</v>
          </cell>
          <cell r="K4295" t="str">
            <v>PaxGene</v>
          </cell>
          <cell r="L4295">
            <v>1</v>
          </cell>
          <cell r="M4295" t="str">
            <v>F</v>
          </cell>
          <cell r="N4295">
            <v>3</v>
          </cell>
          <cell r="P4295">
            <v>11437</v>
          </cell>
          <cell r="Q4295" t="str">
            <v>Female</v>
          </cell>
          <cell r="R4295" t="str">
            <v>[EA]</v>
          </cell>
          <cell r="S4295" t="str">
            <v xml:space="preserve">SLE </v>
          </cell>
          <cell r="T4295" t="str">
            <v>SLE Patient</v>
          </cell>
          <cell r="U4295">
            <v>1964</v>
          </cell>
          <cell r="V4295">
            <v>50</v>
          </cell>
        </row>
        <row r="4296">
          <cell r="A4296" t="str">
            <v>AA04295</v>
          </cell>
          <cell r="B4296">
            <v>1</v>
          </cell>
          <cell r="C4296" t="str">
            <v>ABC</v>
          </cell>
          <cell r="D4296">
            <v>19</v>
          </cell>
          <cell r="E4296">
            <v>41787</v>
          </cell>
          <cell r="F4296" t="str">
            <v>ABC|0019</v>
          </cell>
          <cell r="G4296" t="str">
            <v>ABC|0019|2014-05-28</v>
          </cell>
          <cell r="H4296" t="str">
            <v>ABC-19-V-01</v>
          </cell>
          <cell r="I4296" t="str">
            <v>V-01</v>
          </cell>
          <cell r="J4296" t="str">
            <v>Blood RNA</v>
          </cell>
          <cell r="K4296" t="str">
            <v>PaxGene</v>
          </cell>
          <cell r="L4296">
            <v>1</v>
          </cell>
          <cell r="M4296" t="str">
            <v>F</v>
          </cell>
          <cell r="N4296">
            <v>4</v>
          </cell>
          <cell r="P4296">
            <v>11437</v>
          </cell>
          <cell r="Q4296" t="str">
            <v>Female</v>
          </cell>
          <cell r="R4296" t="str">
            <v>[EA]</v>
          </cell>
          <cell r="S4296" t="str">
            <v xml:space="preserve">SLE </v>
          </cell>
          <cell r="T4296" t="str">
            <v>SLE Patient</v>
          </cell>
          <cell r="U4296">
            <v>1964</v>
          </cell>
          <cell r="V4296">
            <v>50</v>
          </cell>
        </row>
        <row r="4297">
          <cell r="A4297" t="str">
            <v>AA04296</v>
          </cell>
          <cell r="B4297">
            <v>1</v>
          </cell>
          <cell r="C4297" t="str">
            <v>ABC</v>
          </cell>
          <cell r="D4297">
            <v>18</v>
          </cell>
          <cell r="E4297">
            <v>41801</v>
          </cell>
          <cell r="F4297" t="str">
            <v>ABC|0018</v>
          </cell>
          <cell r="G4297" t="str">
            <v>ABC|0018|2014-06-11</v>
          </cell>
          <cell r="H4297" t="str">
            <v>ABC-18-V-01</v>
          </cell>
          <cell r="I4297" t="str">
            <v>V-01</v>
          </cell>
          <cell r="J4297" t="str">
            <v>Blood RNA</v>
          </cell>
          <cell r="K4297" t="str">
            <v>PaxGene</v>
          </cell>
          <cell r="L4297">
            <v>1</v>
          </cell>
          <cell r="M4297" t="str">
            <v>F</v>
          </cell>
          <cell r="N4297">
            <v>5</v>
          </cell>
          <cell r="P4297">
            <v>13206</v>
          </cell>
          <cell r="Q4297" t="str">
            <v>Female</v>
          </cell>
          <cell r="R4297" t="str">
            <v>[EA]</v>
          </cell>
          <cell r="S4297" t="str">
            <v xml:space="preserve">SLE </v>
          </cell>
          <cell r="T4297" t="str">
            <v>SLE Patient</v>
          </cell>
          <cell r="U4297">
            <v>1969</v>
          </cell>
          <cell r="V4297">
            <v>45</v>
          </cell>
        </row>
        <row r="4298">
          <cell r="A4298" t="str">
            <v>AA04297</v>
          </cell>
          <cell r="B4298">
            <v>1</v>
          </cell>
          <cell r="C4298" t="str">
            <v>ABC</v>
          </cell>
          <cell r="D4298">
            <v>20</v>
          </cell>
          <cell r="E4298">
            <v>41801</v>
          </cell>
          <cell r="F4298" t="str">
            <v>ABC|0020</v>
          </cell>
          <cell r="G4298" t="str">
            <v>ABC|0020|2014-06-11</v>
          </cell>
          <cell r="H4298" t="str">
            <v>ABC-20-V-SCR</v>
          </cell>
          <cell r="I4298" t="str">
            <v>V-SCR</v>
          </cell>
          <cell r="J4298" t="str">
            <v>Blood RNA</v>
          </cell>
          <cell r="K4298" t="str">
            <v>PaxGene</v>
          </cell>
          <cell r="L4298">
            <v>1</v>
          </cell>
          <cell r="M4298" t="str">
            <v>F</v>
          </cell>
          <cell r="N4298">
            <v>6</v>
          </cell>
          <cell r="P4298">
            <v>11432</v>
          </cell>
          <cell r="Q4298" t="str">
            <v>Female</v>
          </cell>
          <cell r="R4298" t="str">
            <v>[AA]</v>
          </cell>
          <cell r="S4298" t="str">
            <v xml:space="preserve">SLE </v>
          </cell>
          <cell r="T4298" t="str">
            <v>SLE Patient</v>
          </cell>
          <cell r="U4298">
            <v>1976</v>
          </cell>
          <cell r="V4298">
            <v>38</v>
          </cell>
        </row>
        <row r="4299">
          <cell r="A4299" t="str">
            <v>AA04298</v>
          </cell>
          <cell r="B4299">
            <v>1</v>
          </cell>
          <cell r="C4299" t="str">
            <v>ABC</v>
          </cell>
          <cell r="D4299">
            <v>21</v>
          </cell>
          <cell r="E4299">
            <v>41816</v>
          </cell>
          <cell r="F4299" t="str">
            <v>ABC|0021</v>
          </cell>
          <cell r="G4299" t="str">
            <v>ABC|0021|2014-06-26</v>
          </cell>
          <cell r="H4299" t="str">
            <v>ABC-21-V-SCR</v>
          </cell>
          <cell r="I4299" t="str">
            <v>V-SCR</v>
          </cell>
          <cell r="J4299" t="str">
            <v>Blood RNA</v>
          </cell>
          <cell r="K4299" t="str">
            <v>PaxGene</v>
          </cell>
          <cell r="L4299">
            <v>2</v>
          </cell>
          <cell r="M4299" t="str">
            <v>A</v>
          </cell>
          <cell r="N4299">
            <v>1</v>
          </cell>
          <cell r="P4299">
            <v>17345</v>
          </cell>
          <cell r="Q4299" t="str">
            <v>Female</v>
          </cell>
          <cell r="R4299" t="str">
            <v>[EA]</v>
          </cell>
          <cell r="S4299" t="str">
            <v xml:space="preserve">SLE </v>
          </cell>
          <cell r="T4299" t="str">
            <v>SLE Patient</v>
          </cell>
          <cell r="U4299">
            <v>1960</v>
          </cell>
          <cell r="V4299">
            <v>54</v>
          </cell>
        </row>
        <row r="4300">
          <cell r="A4300" t="str">
            <v>AA04299</v>
          </cell>
          <cell r="B4300">
            <v>1</v>
          </cell>
          <cell r="C4300" t="str">
            <v>ABC</v>
          </cell>
          <cell r="D4300">
            <v>20</v>
          </cell>
          <cell r="E4300">
            <v>41820</v>
          </cell>
          <cell r="F4300" t="str">
            <v>ABC|0020</v>
          </cell>
          <cell r="G4300" t="str">
            <v>ABC|0020|2014-06-30</v>
          </cell>
          <cell r="H4300" t="str">
            <v>ABC-20-V-01</v>
          </cell>
          <cell r="I4300" t="str">
            <v>V-01</v>
          </cell>
          <cell r="J4300" t="str">
            <v>Blood RNA</v>
          </cell>
          <cell r="K4300" t="str">
            <v>PaxGene</v>
          </cell>
          <cell r="L4300">
            <v>2</v>
          </cell>
          <cell r="M4300" t="str">
            <v>A</v>
          </cell>
          <cell r="N4300">
            <v>2</v>
          </cell>
          <cell r="P4300">
            <v>11432</v>
          </cell>
          <cell r="Q4300" t="str">
            <v>Female</v>
          </cell>
          <cell r="R4300" t="str">
            <v>[AA]</v>
          </cell>
          <cell r="S4300" t="str">
            <v xml:space="preserve">SLE </v>
          </cell>
          <cell r="T4300" t="str">
            <v>SLE Patient</v>
          </cell>
          <cell r="U4300">
            <v>1976</v>
          </cell>
          <cell r="V4300">
            <v>38</v>
          </cell>
        </row>
        <row r="4301">
          <cell r="A4301" t="str">
            <v>AA04300</v>
          </cell>
          <cell r="B4301">
            <v>1</v>
          </cell>
          <cell r="C4301" t="str">
            <v>ABC</v>
          </cell>
          <cell r="D4301">
            <v>21</v>
          </cell>
          <cell r="E4301">
            <v>41827</v>
          </cell>
          <cell r="F4301" t="str">
            <v>ABC|0021</v>
          </cell>
          <cell r="G4301" t="str">
            <v>ABC|0021|2014-07-07</v>
          </cell>
          <cell r="H4301" t="str">
            <v>ABC-21-V-01</v>
          </cell>
          <cell r="I4301" t="str">
            <v>V-01</v>
          </cell>
          <cell r="J4301" t="str">
            <v>Blood RNA</v>
          </cell>
          <cell r="K4301" t="str">
            <v>PaxGene</v>
          </cell>
          <cell r="L4301">
            <v>2</v>
          </cell>
          <cell r="M4301" t="str">
            <v>A</v>
          </cell>
          <cell r="N4301">
            <v>3</v>
          </cell>
          <cell r="P4301">
            <v>17345</v>
          </cell>
          <cell r="Q4301" t="str">
            <v>Female</v>
          </cell>
          <cell r="R4301" t="str">
            <v>[EA]</v>
          </cell>
          <cell r="S4301" t="str">
            <v xml:space="preserve">SLE </v>
          </cell>
          <cell r="T4301" t="str">
            <v>SLE Patient</v>
          </cell>
          <cell r="U4301">
            <v>1960</v>
          </cell>
          <cell r="V4301">
            <v>54</v>
          </cell>
        </row>
        <row r="4302">
          <cell r="A4302" t="str">
            <v>AA04301</v>
          </cell>
          <cell r="B4302">
            <v>1</v>
          </cell>
          <cell r="C4302" t="str">
            <v>ABC</v>
          </cell>
          <cell r="D4302">
            <v>5</v>
          </cell>
          <cell r="E4302">
            <v>41837</v>
          </cell>
          <cell r="F4302" t="str">
            <v>ABC|0005</v>
          </cell>
          <cell r="G4302" t="str">
            <v>ABC|0005|2014-07-17</v>
          </cell>
          <cell r="H4302" t="str">
            <v>ABC-05-V-06</v>
          </cell>
          <cell r="I4302" t="str">
            <v>V-06</v>
          </cell>
          <cell r="J4302" t="str">
            <v>Blood RNA</v>
          </cell>
          <cell r="K4302" t="str">
            <v>PaxGene</v>
          </cell>
          <cell r="L4302">
            <v>2</v>
          </cell>
          <cell r="M4302" t="str">
            <v>A</v>
          </cell>
          <cell r="N4302">
            <v>4</v>
          </cell>
          <cell r="P4302">
            <v>11422</v>
          </cell>
          <cell r="Q4302" t="str">
            <v>Female</v>
          </cell>
          <cell r="R4302" t="str">
            <v>[AA]</v>
          </cell>
          <cell r="S4302" t="str">
            <v xml:space="preserve">SLE </v>
          </cell>
          <cell r="T4302" t="str">
            <v>SLE Patient</v>
          </cell>
          <cell r="U4302">
            <v>1979</v>
          </cell>
          <cell r="V4302">
            <v>35</v>
          </cell>
        </row>
        <row r="4303">
          <cell r="A4303" t="str">
            <v>AA04302</v>
          </cell>
          <cell r="B4303">
            <v>1</v>
          </cell>
          <cell r="C4303" t="str">
            <v>ABC</v>
          </cell>
          <cell r="D4303">
            <v>22</v>
          </cell>
          <cell r="E4303">
            <v>41842</v>
          </cell>
          <cell r="F4303" t="str">
            <v>ABC|0022</v>
          </cell>
          <cell r="G4303" t="str">
            <v>ABC|0022|2014-07-22</v>
          </cell>
          <cell r="H4303" t="str">
            <v>ABC-22-V-SCR</v>
          </cell>
          <cell r="I4303" t="str">
            <v>V-SCR</v>
          </cell>
          <cell r="J4303" t="str">
            <v>Blood RNA</v>
          </cell>
          <cell r="K4303" t="str">
            <v>PaxGene</v>
          </cell>
          <cell r="L4303">
            <v>2</v>
          </cell>
          <cell r="M4303" t="str">
            <v>A</v>
          </cell>
          <cell r="N4303">
            <v>5</v>
          </cell>
          <cell r="P4303">
            <v>11430</v>
          </cell>
          <cell r="Q4303" t="str">
            <v>Female</v>
          </cell>
          <cell r="R4303" t="str">
            <v>[EA]</v>
          </cell>
          <cell r="S4303" t="str">
            <v xml:space="preserve">SLE </v>
          </cell>
          <cell r="T4303" t="str">
            <v>SLE Patient</v>
          </cell>
          <cell r="U4303">
            <v>1985</v>
          </cell>
          <cell r="V4303">
            <v>29</v>
          </cell>
        </row>
        <row r="4304">
          <cell r="A4304" t="str">
            <v>AA04303</v>
          </cell>
          <cell r="B4304">
            <v>1</v>
          </cell>
          <cell r="C4304" t="str">
            <v>ABC</v>
          </cell>
          <cell r="D4304">
            <v>22</v>
          </cell>
          <cell r="E4304">
            <v>41863</v>
          </cell>
          <cell r="F4304" t="str">
            <v>ABC|0022</v>
          </cell>
          <cell r="G4304" t="str">
            <v>ABC|0022|2014-08-12</v>
          </cell>
          <cell r="H4304" t="str">
            <v>ABC-22-V-01</v>
          </cell>
          <cell r="I4304" t="str">
            <v>V-01</v>
          </cell>
          <cell r="J4304" t="str">
            <v>Blood RNA</v>
          </cell>
          <cell r="K4304" t="str">
            <v>PaxGene</v>
          </cell>
          <cell r="L4304">
            <v>2</v>
          </cell>
          <cell r="M4304" t="str">
            <v>A</v>
          </cell>
          <cell r="N4304">
            <v>6</v>
          </cell>
          <cell r="P4304">
            <v>11430</v>
          </cell>
          <cell r="Q4304" t="str">
            <v>Female</v>
          </cell>
          <cell r="R4304" t="str">
            <v>[EA]</v>
          </cell>
          <cell r="S4304" t="str">
            <v xml:space="preserve">SLE </v>
          </cell>
          <cell r="T4304" t="str">
            <v>SLE Patient</v>
          </cell>
          <cell r="U4304">
            <v>1985</v>
          </cell>
          <cell r="V4304">
            <v>29</v>
          </cell>
        </row>
        <row r="4305">
          <cell r="A4305" t="str">
            <v>AA04304</v>
          </cell>
          <cell r="B4305">
            <v>1</v>
          </cell>
          <cell r="C4305" t="str">
            <v>ABC</v>
          </cell>
          <cell r="D4305">
            <v>23</v>
          </cell>
          <cell r="E4305">
            <v>41863</v>
          </cell>
          <cell r="F4305" t="str">
            <v>ABC|0023</v>
          </cell>
          <cell r="G4305" t="str">
            <v>ABC|0023|2014-08-12</v>
          </cell>
          <cell r="H4305" t="str">
            <v>ABC-23-V-SCR</v>
          </cell>
          <cell r="I4305" t="str">
            <v>V-SCR</v>
          </cell>
          <cell r="J4305" t="str">
            <v>Blood RNA</v>
          </cell>
          <cell r="K4305" t="str">
            <v>PaxGene</v>
          </cell>
          <cell r="L4305">
            <v>2</v>
          </cell>
          <cell r="M4305" t="str">
            <v>B</v>
          </cell>
          <cell r="N4305">
            <v>1</v>
          </cell>
          <cell r="P4305">
            <v>11863</v>
          </cell>
          <cell r="Q4305" t="str">
            <v>Female</v>
          </cell>
          <cell r="R4305" t="str">
            <v>[EA][H]</v>
          </cell>
          <cell r="S4305" t="str">
            <v xml:space="preserve">SLE </v>
          </cell>
          <cell r="T4305" t="str">
            <v>SLE Patient</v>
          </cell>
          <cell r="U4305">
            <v>1995</v>
          </cell>
          <cell r="V4305">
            <v>19</v>
          </cell>
        </row>
        <row r="4306">
          <cell r="A4306" t="str">
            <v>AA04305</v>
          </cell>
          <cell r="B4306">
            <v>1</v>
          </cell>
          <cell r="C4306" t="str">
            <v>ABC</v>
          </cell>
          <cell r="D4306">
            <v>24</v>
          </cell>
          <cell r="E4306">
            <v>41870</v>
          </cell>
          <cell r="F4306" t="str">
            <v>ABC|0024</v>
          </cell>
          <cell r="G4306" t="str">
            <v>ABC|0024|2014-08-19</v>
          </cell>
          <cell r="H4306" t="str">
            <v>ABC-24-V-SCR</v>
          </cell>
          <cell r="I4306" t="str">
            <v>V-SCR</v>
          </cell>
          <cell r="J4306" t="str">
            <v>Blood RNA</v>
          </cell>
          <cell r="K4306" t="str">
            <v>PaxGene</v>
          </cell>
          <cell r="L4306">
            <v>2</v>
          </cell>
          <cell r="M4306" t="str">
            <v>B</v>
          </cell>
          <cell r="N4306">
            <v>2</v>
          </cell>
          <cell r="P4306">
            <v>11141</v>
          </cell>
          <cell r="Q4306" t="str">
            <v>Female</v>
          </cell>
          <cell r="R4306" t="str">
            <v>[AA]</v>
          </cell>
          <cell r="S4306" t="str">
            <v xml:space="preserve">SLE </v>
          </cell>
          <cell r="T4306" t="str">
            <v>SLE Patient</v>
          </cell>
          <cell r="U4306">
            <v>1961</v>
          </cell>
          <cell r="V4306">
            <v>53</v>
          </cell>
        </row>
        <row r="4307">
          <cell r="A4307" t="str">
            <v>AA04306</v>
          </cell>
          <cell r="B4307">
            <v>1</v>
          </cell>
          <cell r="C4307" t="str">
            <v>ABC</v>
          </cell>
          <cell r="D4307">
            <v>26</v>
          </cell>
          <cell r="E4307">
            <v>41887</v>
          </cell>
          <cell r="F4307" t="str">
            <v>ABC|0026</v>
          </cell>
          <cell r="G4307" t="str">
            <v>ABC|0026|2014-09-05</v>
          </cell>
          <cell r="H4307" t="str">
            <v>ABC-26-V-SCR</v>
          </cell>
          <cell r="I4307" t="str">
            <v>V-SCR</v>
          </cell>
          <cell r="J4307" t="str">
            <v>Blood RNA</v>
          </cell>
          <cell r="K4307" t="str">
            <v>PaxGene</v>
          </cell>
          <cell r="L4307">
            <v>2</v>
          </cell>
          <cell r="M4307" t="str">
            <v>B</v>
          </cell>
          <cell r="N4307">
            <v>3</v>
          </cell>
          <cell r="P4307">
            <v>10668</v>
          </cell>
          <cell r="Q4307" t="str">
            <v>Male</v>
          </cell>
          <cell r="R4307" t="str">
            <v>[AA]</v>
          </cell>
          <cell r="S4307" t="str">
            <v xml:space="preserve">SLE </v>
          </cell>
          <cell r="T4307" t="str">
            <v>SLE Patient</v>
          </cell>
          <cell r="U4307">
            <v>1961</v>
          </cell>
          <cell r="V4307">
            <v>53</v>
          </cell>
        </row>
        <row r="4308">
          <cell r="A4308" t="str">
            <v>AA04307</v>
          </cell>
          <cell r="B4308">
            <v>1</v>
          </cell>
          <cell r="C4308" t="str">
            <v>ABC</v>
          </cell>
          <cell r="D4308">
            <v>23</v>
          </cell>
          <cell r="E4308">
            <v>41890</v>
          </cell>
          <cell r="F4308" t="str">
            <v>ABC|0023</v>
          </cell>
          <cell r="G4308" t="str">
            <v>ABC|0023|2014-09-08</v>
          </cell>
          <cell r="H4308" t="str">
            <v>ABC-23-V-01</v>
          </cell>
          <cell r="I4308" t="str">
            <v>V-01</v>
          </cell>
          <cell r="J4308" t="str">
            <v>Blood RNA</v>
          </cell>
          <cell r="K4308" t="str">
            <v>PaxGene</v>
          </cell>
          <cell r="L4308">
            <v>2</v>
          </cell>
          <cell r="M4308" t="str">
            <v>B</v>
          </cell>
          <cell r="N4308">
            <v>4</v>
          </cell>
          <cell r="P4308">
            <v>11863</v>
          </cell>
          <cell r="Q4308" t="str">
            <v>Female</v>
          </cell>
          <cell r="R4308" t="str">
            <v>[EA][H]</v>
          </cell>
          <cell r="S4308" t="str">
            <v xml:space="preserve">SLE </v>
          </cell>
          <cell r="T4308" t="str">
            <v>SLE Patient</v>
          </cell>
          <cell r="U4308">
            <v>1995</v>
          </cell>
          <cell r="V4308">
            <v>19</v>
          </cell>
        </row>
        <row r="4309">
          <cell r="A4309" t="str">
            <v>AA04308</v>
          </cell>
          <cell r="B4309">
            <v>1</v>
          </cell>
          <cell r="C4309" t="str">
            <v>ABC</v>
          </cell>
          <cell r="D4309">
            <v>24</v>
          </cell>
          <cell r="E4309">
            <v>41890</v>
          </cell>
          <cell r="F4309" t="str">
            <v>ABC|0024</v>
          </cell>
          <cell r="G4309" t="str">
            <v>ABC|0024|2014-09-08</v>
          </cell>
          <cell r="H4309" t="str">
            <v>ABC-24-V-01</v>
          </cell>
          <cell r="I4309" t="str">
            <v>V-01</v>
          </cell>
          <cell r="J4309" t="str">
            <v>Blood RNA</v>
          </cell>
          <cell r="K4309" t="str">
            <v>PaxGene</v>
          </cell>
          <cell r="L4309">
            <v>2</v>
          </cell>
          <cell r="M4309" t="str">
            <v>B</v>
          </cell>
          <cell r="N4309">
            <v>5</v>
          </cell>
          <cell r="P4309">
            <v>11141</v>
          </cell>
          <cell r="Q4309" t="str">
            <v>Female</v>
          </cell>
          <cell r="R4309" t="str">
            <v>[AA]</v>
          </cell>
          <cell r="S4309" t="str">
            <v xml:space="preserve">SLE </v>
          </cell>
          <cell r="T4309" t="str">
            <v>SLE Patient</v>
          </cell>
          <cell r="U4309">
            <v>1961</v>
          </cell>
          <cell r="V4309">
            <v>53</v>
          </cell>
        </row>
        <row r="4310">
          <cell r="A4310" t="str">
            <v>AA04309</v>
          </cell>
          <cell r="B4310">
            <v>1</v>
          </cell>
          <cell r="C4310" t="str">
            <v>ABC</v>
          </cell>
          <cell r="D4310">
            <v>27</v>
          </cell>
          <cell r="E4310">
            <v>41898</v>
          </cell>
          <cell r="F4310" t="str">
            <v>ABC|0027</v>
          </cell>
          <cell r="G4310" t="str">
            <v>ABC|0027|2014-09-16</v>
          </cell>
          <cell r="H4310" t="str">
            <v>ABC-27-V-SCR</v>
          </cell>
          <cell r="I4310" t="str">
            <v>V-SCR</v>
          </cell>
          <cell r="J4310" t="str">
            <v>Blood RNA</v>
          </cell>
          <cell r="K4310" t="str">
            <v>PaxGene</v>
          </cell>
          <cell r="L4310">
            <v>2</v>
          </cell>
          <cell r="M4310" t="str">
            <v>B</v>
          </cell>
          <cell r="N4310">
            <v>6</v>
          </cell>
          <cell r="P4310">
            <v>11879</v>
          </cell>
          <cell r="Q4310" t="str">
            <v>Female</v>
          </cell>
          <cell r="R4310" t="str">
            <v>[AA]</v>
          </cell>
          <cell r="S4310" t="str">
            <v xml:space="preserve">SLE </v>
          </cell>
          <cell r="T4310" t="str">
            <v>SLE Patient</v>
          </cell>
          <cell r="U4310">
            <v>1975</v>
          </cell>
          <cell r="V4310">
            <v>39</v>
          </cell>
        </row>
        <row r="4311">
          <cell r="A4311" t="str">
            <v>AA04310</v>
          </cell>
          <cell r="B4311">
            <v>1</v>
          </cell>
          <cell r="C4311" t="str">
            <v>ABC</v>
          </cell>
          <cell r="D4311">
            <v>26</v>
          </cell>
          <cell r="E4311">
            <v>41908</v>
          </cell>
          <cell r="F4311" t="str">
            <v>ABC|0026</v>
          </cell>
          <cell r="G4311" t="str">
            <v>ABC|0026|2014-09-26</v>
          </cell>
          <cell r="H4311" t="str">
            <v>ABC-26-V-01</v>
          </cell>
          <cell r="I4311" t="str">
            <v>V-01</v>
          </cell>
          <cell r="J4311" t="str">
            <v>Blood RNA</v>
          </cell>
          <cell r="K4311" t="str">
            <v>PaxGene</v>
          </cell>
          <cell r="L4311">
            <v>2</v>
          </cell>
          <cell r="M4311" t="str">
            <v>C</v>
          </cell>
          <cell r="N4311">
            <v>1</v>
          </cell>
          <cell r="P4311">
            <v>10668</v>
          </cell>
          <cell r="Q4311" t="str">
            <v>Male</v>
          </cell>
          <cell r="R4311" t="str">
            <v>[AA]</v>
          </cell>
          <cell r="S4311" t="str">
            <v xml:space="preserve">SLE </v>
          </cell>
          <cell r="T4311" t="str">
            <v>SLE Patient</v>
          </cell>
          <cell r="U4311">
            <v>1961</v>
          </cell>
          <cell r="V4311">
            <v>53</v>
          </cell>
        </row>
        <row r="4312">
          <cell r="A4312" t="str">
            <v>AA04311</v>
          </cell>
          <cell r="B4312">
            <v>1</v>
          </cell>
          <cell r="C4312" t="str">
            <v>ABC</v>
          </cell>
          <cell r="D4312">
            <v>29</v>
          </cell>
          <cell r="E4312">
            <v>41911</v>
          </cell>
          <cell r="F4312" t="str">
            <v>ABC|0029</v>
          </cell>
          <cell r="G4312" t="str">
            <v>ABC|0029|2014-09-29</v>
          </cell>
          <cell r="H4312" t="str">
            <v>ABC-29-V-SCR</v>
          </cell>
          <cell r="I4312" t="str">
            <v>V-SCR</v>
          </cell>
          <cell r="J4312" t="str">
            <v>Blood RNA</v>
          </cell>
          <cell r="K4312" t="str">
            <v>PaxGene</v>
          </cell>
          <cell r="L4312">
            <v>2</v>
          </cell>
          <cell r="M4312" t="str">
            <v>C</v>
          </cell>
          <cell r="N4312">
            <v>2</v>
          </cell>
          <cell r="P4312">
            <v>11078</v>
          </cell>
          <cell r="Q4312" t="str">
            <v>Female</v>
          </cell>
          <cell r="R4312" t="str">
            <v>[EA]</v>
          </cell>
          <cell r="S4312" t="str">
            <v xml:space="preserve">SLE </v>
          </cell>
          <cell r="T4312" t="str">
            <v>SLE Patient</v>
          </cell>
          <cell r="U4312">
            <v>1964</v>
          </cell>
          <cell r="V4312">
            <v>50</v>
          </cell>
        </row>
        <row r="4313">
          <cell r="A4313" t="str">
            <v>AA04312</v>
          </cell>
          <cell r="B4313">
            <v>1</v>
          </cell>
          <cell r="C4313" t="str">
            <v>ABC</v>
          </cell>
          <cell r="D4313">
            <v>27</v>
          </cell>
          <cell r="E4313">
            <v>41912</v>
          </cell>
          <cell r="F4313" t="str">
            <v>ABC|0027</v>
          </cell>
          <cell r="G4313" t="str">
            <v>ABC|0027|2014-09-30</v>
          </cell>
          <cell r="H4313" t="str">
            <v>ABC-27-V-01</v>
          </cell>
          <cell r="I4313" t="str">
            <v>V-01</v>
          </cell>
          <cell r="J4313" t="str">
            <v>Blood RNA</v>
          </cell>
          <cell r="K4313" t="str">
            <v>PaxGene</v>
          </cell>
          <cell r="L4313">
            <v>2</v>
          </cell>
          <cell r="M4313" t="str">
            <v>C</v>
          </cell>
          <cell r="N4313">
            <v>3</v>
          </cell>
          <cell r="P4313">
            <v>11879</v>
          </cell>
          <cell r="Q4313" t="str">
            <v>Female</v>
          </cell>
          <cell r="R4313" t="str">
            <v>[AA]</v>
          </cell>
          <cell r="S4313" t="str">
            <v xml:space="preserve">SLE </v>
          </cell>
          <cell r="T4313" t="str">
            <v>SLE Patient</v>
          </cell>
          <cell r="U4313">
            <v>1975</v>
          </cell>
          <cell r="V4313">
            <v>39</v>
          </cell>
        </row>
        <row r="4314">
          <cell r="A4314" t="str">
            <v>AA04313</v>
          </cell>
          <cell r="B4314">
            <v>1</v>
          </cell>
          <cell r="C4314" t="str">
            <v>ABC</v>
          </cell>
          <cell r="D4314">
            <v>28</v>
          </cell>
          <cell r="E4314">
            <v>41913</v>
          </cell>
          <cell r="F4314" t="str">
            <v>ABC|0028</v>
          </cell>
          <cell r="G4314" t="str">
            <v>ABC|0028|2014-10-01</v>
          </cell>
          <cell r="H4314" t="str">
            <v>ABC-28-V-SCR</v>
          </cell>
          <cell r="I4314" t="str">
            <v>V-SCR</v>
          </cell>
          <cell r="J4314" t="str">
            <v>Blood RNA</v>
          </cell>
          <cell r="K4314" t="str">
            <v>PaxGene</v>
          </cell>
          <cell r="L4314">
            <v>2</v>
          </cell>
          <cell r="M4314" t="str">
            <v>C</v>
          </cell>
          <cell r="N4314">
            <v>4</v>
          </cell>
          <cell r="P4314">
            <v>20037</v>
          </cell>
          <cell r="Q4314" t="str">
            <v>Female</v>
          </cell>
          <cell r="R4314" t="str">
            <v>[EA][H]</v>
          </cell>
          <cell r="S4314" t="str">
            <v xml:space="preserve">SLE </v>
          </cell>
          <cell r="T4314" t="str">
            <v>SLE Patient</v>
          </cell>
          <cell r="U4314">
            <v>1964</v>
          </cell>
          <cell r="V4314">
            <v>50</v>
          </cell>
        </row>
        <row r="4315">
          <cell r="A4315" t="str">
            <v>AA04314</v>
          </cell>
          <cell r="B4315">
            <v>1</v>
          </cell>
          <cell r="C4315" t="str">
            <v>ABC</v>
          </cell>
          <cell r="D4315">
            <v>29</v>
          </cell>
          <cell r="E4315">
            <v>41919</v>
          </cell>
          <cell r="F4315" t="str">
            <v>ABC|0029</v>
          </cell>
          <cell r="G4315" t="str">
            <v>ABC|0029|2014-10-07</v>
          </cell>
          <cell r="H4315" t="str">
            <v>ABC-29-V-01</v>
          </cell>
          <cell r="I4315" t="str">
            <v>V-01</v>
          </cell>
          <cell r="J4315" t="str">
            <v>Blood RNA</v>
          </cell>
          <cell r="K4315" t="str">
            <v>PaxGene</v>
          </cell>
          <cell r="L4315">
            <v>2</v>
          </cell>
          <cell r="M4315" t="str">
            <v>C</v>
          </cell>
          <cell r="N4315">
            <v>5</v>
          </cell>
          <cell r="P4315">
            <v>11078</v>
          </cell>
          <cell r="Q4315" t="str">
            <v>Female</v>
          </cell>
          <cell r="R4315" t="str">
            <v>[EA]</v>
          </cell>
          <cell r="S4315" t="str">
            <v xml:space="preserve">SLE </v>
          </cell>
          <cell r="T4315" t="str">
            <v>SLE Patient</v>
          </cell>
          <cell r="U4315">
            <v>1964</v>
          </cell>
          <cell r="V4315">
            <v>50</v>
          </cell>
        </row>
        <row r="4316">
          <cell r="A4316" t="str">
            <v>AA04315</v>
          </cell>
          <cell r="B4316">
            <v>1</v>
          </cell>
          <cell r="C4316" t="str">
            <v>ABC</v>
          </cell>
          <cell r="D4316">
            <v>30</v>
          </cell>
          <cell r="E4316">
            <v>41925</v>
          </cell>
          <cell r="F4316" t="str">
            <v>ABC|0030</v>
          </cell>
          <cell r="G4316" t="str">
            <v>ABC|0030|2014-10-13</v>
          </cell>
          <cell r="H4316" t="str">
            <v>ABC-30-V-SCR</v>
          </cell>
          <cell r="I4316" t="str">
            <v>V-SCR</v>
          </cell>
          <cell r="J4316" t="str">
            <v>Blood RNA</v>
          </cell>
          <cell r="K4316" t="str">
            <v>PaxGene</v>
          </cell>
          <cell r="L4316">
            <v>2</v>
          </cell>
          <cell r="M4316" t="str">
            <v>C</v>
          </cell>
          <cell r="N4316">
            <v>6</v>
          </cell>
          <cell r="P4316">
            <v>20042</v>
          </cell>
          <cell r="Q4316" t="str">
            <v>Female</v>
          </cell>
          <cell r="R4316" t="str">
            <v>[EA]</v>
          </cell>
          <cell r="S4316" t="str">
            <v xml:space="preserve">SLE </v>
          </cell>
          <cell r="T4316" t="str">
            <v>SLE Patient</v>
          </cell>
          <cell r="U4316">
            <v>1983</v>
          </cell>
          <cell r="V4316">
            <v>31</v>
          </cell>
        </row>
        <row r="4317">
          <cell r="A4317" t="str">
            <v>AA04316</v>
          </cell>
          <cell r="B4317">
            <v>1</v>
          </cell>
          <cell r="C4317" t="str">
            <v>ABC</v>
          </cell>
          <cell r="D4317">
            <v>28</v>
          </cell>
          <cell r="E4317">
            <v>41927</v>
          </cell>
          <cell r="F4317" t="str">
            <v>ABC|0028</v>
          </cell>
          <cell r="G4317" t="str">
            <v>ABC|0028|2014-10-15</v>
          </cell>
          <cell r="H4317" t="str">
            <v>ABC-28-V-01</v>
          </cell>
          <cell r="I4317" t="str">
            <v>V-01</v>
          </cell>
          <cell r="J4317" t="str">
            <v>Blood RNA</v>
          </cell>
          <cell r="K4317" t="str">
            <v>PaxGene</v>
          </cell>
          <cell r="L4317">
            <v>2</v>
          </cell>
          <cell r="M4317" t="str">
            <v>D</v>
          </cell>
          <cell r="N4317">
            <v>1</v>
          </cell>
          <cell r="P4317">
            <v>20037</v>
          </cell>
          <cell r="Q4317" t="str">
            <v>Female</v>
          </cell>
          <cell r="R4317" t="str">
            <v>[EA][H]</v>
          </cell>
          <cell r="S4317" t="str">
            <v xml:space="preserve">SLE </v>
          </cell>
          <cell r="T4317" t="str">
            <v>SLE Patient</v>
          </cell>
          <cell r="U4317">
            <v>1964</v>
          </cell>
          <cell r="V4317">
            <v>50</v>
          </cell>
        </row>
        <row r="4318">
          <cell r="A4318" t="str">
            <v>AA04317</v>
          </cell>
          <cell r="B4318">
            <v>1</v>
          </cell>
          <cell r="C4318" t="str">
            <v>ABC</v>
          </cell>
          <cell r="D4318">
            <v>23</v>
          </cell>
          <cell r="E4318">
            <v>41928</v>
          </cell>
          <cell r="F4318" t="str">
            <v>ABC|0023</v>
          </cell>
          <cell r="G4318" t="str">
            <v>ABC|0023|2014-10-16</v>
          </cell>
          <cell r="H4318" t="str">
            <v>ABC-23-V-02</v>
          </cell>
          <cell r="I4318" t="str">
            <v>V-02</v>
          </cell>
          <cell r="J4318" t="str">
            <v>Blood RNA</v>
          </cell>
          <cell r="K4318" t="str">
            <v>PaxGene</v>
          </cell>
          <cell r="L4318">
            <v>2</v>
          </cell>
          <cell r="M4318" t="str">
            <v>D</v>
          </cell>
          <cell r="N4318">
            <v>2</v>
          </cell>
          <cell r="P4318">
            <v>11863</v>
          </cell>
          <cell r="Q4318" t="str">
            <v>Female</v>
          </cell>
          <cell r="R4318" t="str">
            <v>[EA][H]</v>
          </cell>
          <cell r="S4318" t="str">
            <v xml:space="preserve">SLE </v>
          </cell>
          <cell r="T4318" t="str">
            <v>SLE Patient</v>
          </cell>
          <cell r="U4318">
            <v>1995</v>
          </cell>
          <cell r="V4318">
            <v>19</v>
          </cell>
        </row>
        <row r="4319">
          <cell r="A4319" t="str">
            <v>AA04318</v>
          </cell>
          <cell r="B4319">
            <v>1</v>
          </cell>
          <cell r="C4319" t="str">
            <v>ABC</v>
          </cell>
          <cell r="D4319">
            <v>31</v>
          </cell>
          <cell r="E4319">
            <v>41932</v>
          </cell>
          <cell r="F4319" t="str">
            <v>ABC|0031</v>
          </cell>
          <cell r="G4319" t="str">
            <v>ABC|0031|2014-10-20</v>
          </cell>
          <cell r="H4319" t="str">
            <v>ABC-31-V-SCR</v>
          </cell>
          <cell r="I4319" t="str">
            <v>V-SCR</v>
          </cell>
          <cell r="J4319" t="str">
            <v>Blood RNA</v>
          </cell>
          <cell r="K4319" t="str">
            <v>PaxGene</v>
          </cell>
          <cell r="L4319">
            <v>2</v>
          </cell>
          <cell r="M4319" t="str">
            <v>D</v>
          </cell>
          <cell r="N4319">
            <v>3</v>
          </cell>
          <cell r="P4319">
            <v>10527</v>
          </cell>
          <cell r="Q4319" t="str">
            <v>Female</v>
          </cell>
          <cell r="R4319" t="str">
            <v>[AA]</v>
          </cell>
          <cell r="S4319" t="str">
            <v xml:space="preserve">SLE </v>
          </cell>
          <cell r="T4319" t="str">
            <v>SLE Patient</v>
          </cell>
          <cell r="U4319">
            <v>1969</v>
          </cell>
          <cell r="V4319">
            <v>45</v>
          </cell>
        </row>
        <row r="4320">
          <cell r="A4320" t="str">
            <v>AA04319</v>
          </cell>
          <cell r="B4320">
            <v>1</v>
          </cell>
          <cell r="C4320" t="str">
            <v>ABC</v>
          </cell>
          <cell r="D4320">
            <v>32</v>
          </cell>
          <cell r="E4320">
            <v>41940</v>
          </cell>
          <cell r="F4320" t="str">
            <v>ABC|0032</v>
          </cell>
          <cell r="G4320" t="str">
            <v>ABC|0032|2014-10-28</v>
          </cell>
          <cell r="H4320" t="str">
            <v>ABC-32-V-SCR</v>
          </cell>
          <cell r="I4320" t="str">
            <v>V-SCR</v>
          </cell>
          <cell r="J4320" t="str">
            <v>Blood RNA</v>
          </cell>
          <cell r="K4320" t="str">
            <v>PaxGene</v>
          </cell>
          <cell r="L4320">
            <v>2</v>
          </cell>
          <cell r="M4320" t="str">
            <v>D</v>
          </cell>
          <cell r="N4320">
            <v>4</v>
          </cell>
          <cell r="P4320">
            <v>10147</v>
          </cell>
          <cell r="Q4320" t="str">
            <v>Female</v>
          </cell>
          <cell r="R4320" t="str">
            <v>[AA]</v>
          </cell>
          <cell r="S4320" t="str">
            <v xml:space="preserve">SLE </v>
          </cell>
          <cell r="T4320" t="str">
            <v>SLE Patient</v>
          </cell>
          <cell r="U4320">
            <v>1960</v>
          </cell>
          <cell r="V4320">
            <v>54</v>
          </cell>
        </row>
        <row r="4321">
          <cell r="A4321" t="str">
            <v>AA04320</v>
          </cell>
          <cell r="B4321">
            <v>1</v>
          </cell>
          <cell r="C4321" t="str">
            <v>ABC</v>
          </cell>
          <cell r="D4321">
            <v>33</v>
          </cell>
          <cell r="E4321">
            <v>41978</v>
          </cell>
          <cell r="F4321" t="str">
            <v>ABC|0033</v>
          </cell>
          <cell r="G4321" t="str">
            <v>ABC|0033|2014-12-05</v>
          </cell>
          <cell r="H4321" t="str">
            <v>ABC-33-V-SCR</v>
          </cell>
          <cell r="I4321" t="str">
            <v>V-SCR</v>
          </cell>
          <cell r="J4321" t="str">
            <v>Blood RNA</v>
          </cell>
          <cell r="K4321" t="str">
            <v>PaxGene</v>
          </cell>
          <cell r="L4321">
            <v>2</v>
          </cell>
          <cell r="M4321" t="str">
            <v>D</v>
          </cell>
          <cell r="N4321">
            <v>5</v>
          </cell>
          <cell r="P4321">
            <v>20058</v>
          </cell>
          <cell r="Q4321" t="str">
            <v>Female</v>
          </cell>
          <cell r="R4321" t="str">
            <v>[EA]</v>
          </cell>
          <cell r="S4321" t="str">
            <v xml:space="preserve">SLE </v>
          </cell>
          <cell r="T4321" t="str">
            <v>SLE Patient</v>
          </cell>
          <cell r="U4321">
            <v>1981</v>
          </cell>
          <cell r="V4321">
            <v>33</v>
          </cell>
        </row>
        <row r="4322">
          <cell r="A4322" t="str">
            <v>AA04321</v>
          </cell>
          <cell r="B4322">
            <v>1</v>
          </cell>
          <cell r="C4322" t="str">
            <v>ABC</v>
          </cell>
          <cell r="D4322">
            <v>34</v>
          </cell>
          <cell r="E4322">
            <v>41981</v>
          </cell>
          <cell r="F4322" t="str">
            <v>ABC|0034</v>
          </cell>
          <cell r="G4322" t="str">
            <v>ABC|0034|2014-12-08</v>
          </cell>
          <cell r="H4322" t="str">
            <v>ABC-34-V-SCR</v>
          </cell>
          <cell r="I4322" t="str">
            <v>V-SCR</v>
          </cell>
          <cell r="J4322" t="str">
            <v>Blood RNA</v>
          </cell>
          <cell r="K4322" t="str">
            <v>PaxGene</v>
          </cell>
          <cell r="L4322">
            <v>2</v>
          </cell>
          <cell r="M4322" t="str">
            <v>D</v>
          </cell>
          <cell r="N4322">
            <v>6</v>
          </cell>
          <cell r="P4322">
            <v>20061</v>
          </cell>
          <cell r="Q4322" t="str">
            <v>Female</v>
          </cell>
          <cell r="R4322" t="str">
            <v>[AI]</v>
          </cell>
          <cell r="S4322" t="str">
            <v xml:space="preserve">SLE </v>
          </cell>
          <cell r="T4322" t="str">
            <v>SLE Patient</v>
          </cell>
          <cell r="U4322">
            <v>1959</v>
          </cell>
          <cell r="V4322">
            <v>55</v>
          </cell>
        </row>
        <row r="4323">
          <cell r="A4323" t="str">
            <v>AA04322</v>
          </cell>
          <cell r="B4323">
            <v>1</v>
          </cell>
          <cell r="C4323" t="str">
            <v>ABC</v>
          </cell>
          <cell r="D4323">
            <v>34</v>
          </cell>
          <cell r="E4323">
            <v>41991</v>
          </cell>
          <cell r="F4323" t="str">
            <v>ABC|0034</v>
          </cell>
          <cell r="G4323" t="str">
            <v>ABC|0034|2014-12-18</v>
          </cell>
          <cell r="H4323" t="str">
            <v>ABC-34-V-01</v>
          </cell>
          <cell r="I4323" t="str">
            <v>V-01</v>
          </cell>
          <cell r="J4323" t="str">
            <v>Blood RNA</v>
          </cell>
          <cell r="K4323" t="str">
            <v>PaxGene</v>
          </cell>
          <cell r="L4323">
            <v>2</v>
          </cell>
          <cell r="M4323" t="str">
            <v>E</v>
          </cell>
          <cell r="N4323">
            <v>1</v>
          </cell>
          <cell r="P4323">
            <v>20061</v>
          </cell>
          <cell r="Q4323" t="str">
            <v>Female</v>
          </cell>
          <cell r="R4323" t="str">
            <v>[AI]</v>
          </cell>
          <cell r="S4323" t="str">
            <v xml:space="preserve">SLE </v>
          </cell>
          <cell r="T4323" t="str">
            <v>SLE Patient</v>
          </cell>
          <cell r="U4323">
            <v>1959</v>
          </cell>
          <cell r="V4323">
            <v>55</v>
          </cell>
        </row>
        <row r="4324">
          <cell r="A4324" t="str">
            <v>AA04323</v>
          </cell>
          <cell r="B4324">
            <v>1</v>
          </cell>
          <cell r="C4324" t="str">
            <v>ABC</v>
          </cell>
          <cell r="D4324">
            <v>35</v>
          </cell>
          <cell r="E4324">
            <v>41991</v>
          </cell>
          <cell r="F4324" t="str">
            <v>ABC|0035</v>
          </cell>
          <cell r="G4324" t="str">
            <v>ABC|0035|2014-12-18</v>
          </cell>
          <cell r="H4324" t="str">
            <v>ABC-35-V-SCR</v>
          </cell>
          <cell r="I4324" t="str">
            <v>V-SCR</v>
          </cell>
          <cell r="J4324" t="str">
            <v>Blood RNA</v>
          </cell>
          <cell r="K4324" t="str">
            <v>PaxGene</v>
          </cell>
          <cell r="L4324">
            <v>2</v>
          </cell>
          <cell r="M4324" t="str">
            <v>E</v>
          </cell>
          <cell r="N4324">
            <v>2</v>
          </cell>
          <cell r="P4324">
            <v>17340</v>
          </cell>
          <cell r="Q4324" t="str">
            <v>Female</v>
          </cell>
          <cell r="R4324" t="str">
            <v>[EA]</v>
          </cell>
          <cell r="S4324" t="str">
            <v xml:space="preserve">SLE </v>
          </cell>
          <cell r="T4324" t="str">
            <v>SLE Patient</v>
          </cell>
          <cell r="U4324">
            <v>1981</v>
          </cell>
          <cell r="V4324">
            <v>33</v>
          </cell>
        </row>
        <row r="4325">
          <cell r="A4325" t="str">
            <v>AA04324</v>
          </cell>
          <cell r="B4325">
            <v>1</v>
          </cell>
          <cell r="C4325" t="str">
            <v>ABC</v>
          </cell>
          <cell r="D4325">
            <v>33</v>
          </cell>
          <cell r="E4325">
            <v>41995</v>
          </cell>
          <cell r="F4325" t="str">
            <v>ABC|0033</v>
          </cell>
          <cell r="G4325" t="str">
            <v>ABC|0033|2014-12-22</v>
          </cell>
          <cell r="H4325" t="str">
            <v>ABC-33-V-01</v>
          </cell>
          <cell r="I4325" t="str">
            <v>V-01</v>
          </cell>
          <cell r="J4325" t="str">
            <v>Blood RNA</v>
          </cell>
          <cell r="K4325" t="str">
            <v>PaxGene</v>
          </cell>
          <cell r="L4325">
            <v>2</v>
          </cell>
          <cell r="M4325" t="str">
            <v>E</v>
          </cell>
          <cell r="N4325">
            <v>3</v>
          </cell>
          <cell r="P4325">
            <v>20058</v>
          </cell>
          <cell r="Q4325" t="str">
            <v>Female</v>
          </cell>
          <cell r="R4325" t="str">
            <v>[EA]</v>
          </cell>
          <cell r="S4325" t="str">
            <v xml:space="preserve">SLE </v>
          </cell>
          <cell r="T4325" t="str">
            <v>SLE Patient</v>
          </cell>
          <cell r="U4325">
            <v>1981</v>
          </cell>
          <cell r="V4325">
            <v>33</v>
          </cell>
        </row>
        <row r="4326">
          <cell r="A4326" t="str">
            <v>AA04325</v>
          </cell>
          <cell r="B4326">
            <v>1</v>
          </cell>
          <cell r="C4326" t="str">
            <v>ABC</v>
          </cell>
          <cell r="D4326">
            <v>36</v>
          </cell>
          <cell r="E4326">
            <v>42003</v>
          </cell>
          <cell r="F4326" t="str">
            <v>ABC|0036</v>
          </cell>
          <cell r="G4326" t="str">
            <v>ABC|0036|2014-12-30</v>
          </cell>
          <cell r="H4326" t="str">
            <v>ABC-36-V-SCR</v>
          </cell>
          <cell r="I4326" t="str">
            <v>V-SCR</v>
          </cell>
          <cell r="J4326" t="str">
            <v>Blood RNA</v>
          </cell>
          <cell r="K4326" t="str">
            <v>PaxGene</v>
          </cell>
          <cell r="L4326">
            <v>2</v>
          </cell>
          <cell r="M4326" t="str">
            <v>E</v>
          </cell>
          <cell r="N4326">
            <v>4</v>
          </cell>
          <cell r="P4326">
            <v>11404</v>
          </cell>
          <cell r="Q4326" t="str">
            <v>Female</v>
          </cell>
          <cell r="R4326" t="str">
            <v>[AA]</v>
          </cell>
          <cell r="S4326" t="str">
            <v xml:space="preserve">SLE </v>
          </cell>
          <cell r="T4326" t="str">
            <v>SLE Patient</v>
          </cell>
          <cell r="U4326">
            <v>1987</v>
          </cell>
          <cell r="V4326">
            <v>27</v>
          </cell>
        </row>
        <row r="4327">
          <cell r="A4327" t="str">
            <v>AA04326</v>
          </cell>
          <cell r="B4327">
            <v>1</v>
          </cell>
          <cell r="C4327" t="str">
            <v>ABC</v>
          </cell>
          <cell r="D4327">
            <v>40</v>
          </cell>
          <cell r="E4327">
            <v>42017</v>
          </cell>
          <cell r="F4327" t="str">
            <v>ABC|0040</v>
          </cell>
          <cell r="G4327" t="str">
            <v>ABC|0037|2015-01-13</v>
          </cell>
          <cell r="H4327" t="str">
            <v>ABC-37-V-SCR</v>
          </cell>
          <cell r="I4327" t="str">
            <v>V-SCR</v>
          </cell>
          <cell r="J4327" t="str">
            <v>Blood RNA</v>
          </cell>
          <cell r="K4327" t="str">
            <v>PaxGene</v>
          </cell>
          <cell r="L4327">
            <v>2</v>
          </cell>
          <cell r="M4327" t="str">
            <v>E</v>
          </cell>
          <cell r="N4327">
            <v>5</v>
          </cell>
          <cell r="P4327">
            <v>11358</v>
          </cell>
          <cell r="Q4327" t="str">
            <v>Female</v>
          </cell>
          <cell r="R4327" t="str">
            <v>[EA]</v>
          </cell>
          <cell r="S4327" t="str">
            <v xml:space="preserve">SLE </v>
          </cell>
          <cell r="T4327" t="str">
            <v>SLE Patient</v>
          </cell>
          <cell r="U4327">
            <v>1961</v>
          </cell>
          <cell r="V4327">
            <v>54</v>
          </cell>
        </row>
        <row r="4328">
          <cell r="A4328" t="str">
            <v>AA04327</v>
          </cell>
          <cell r="B4328">
            <v>1</v>
          </cell>
          <cell r="C4328" t="str">
            <v>ABC</v>
          </cell>
          <cell r="D4328">
            <v>35</v>
          </cell>
          <cell r="E4328">
            <v>42018</v>
          </cell>
          <cell r="F4328" t="str">
            <v>ABC|0035</v>
          </cell>
          <cell r="G4328" t="str">
            <v>ABC|0035|2015-01-14</v>
          </cell>
          <cell r="H4328" t="str">
            <v>ABC-35-V-01</v>
          </cell>
          <cell r="I4328" t="str">
            <v>V-01</v>
          </cell>
          <cell r="J4328" t="str">
            <v>Blood RNA</v>
          </cell>
          <cell r="K4328" t="str">
            <v>PaxGene</v>
          </cell>
          <cell r="L4328">
            <v>2</v>
          </cell>
          <cell r="M4328" t="str">
            <v>E</v>
          </cell>
          <cell r="N4328">
            <v>6</v>
          </cell>
          <cell r="P4328">
            <v>17340</v>
          </cell>
          <cell r="Q4328" t="str">
            <v>Female</v>
          </cell>
          <cell r="R4328" t="str">
            <v>[EA]</v>
          </cell>
          <cell r="S4328" t="str">
            <v xml:space="preserve">SLE </v>
          </cell>
          <cell r="T4328" t="str">
            <v>SLE Patient</v>
          </cell>
          <cell r="U4328">
            <v>1981</v>
          </cell>
          <cell r="V4328">
            <v>34</v>
          </cell>
        </row>
        <row r="4329">
          <cell r="A4329" t="str">
            <v>AA04328</v>
          </cell>
          <cell r="B4329">
            <v>1</v>
          </cell>
          <cell r="C4329" t="str">
            <v>ABC</v>
          </cell>
          <cell r="D4329">
            <v>36</v>
          </cell>
          <cell r="E4329">
            <v>42023</v>
          </cell>
          <cell r="F4329" t="str">
            <v>ABC|0036</v>
          </cell>
          <cell r="G4329" t="str">
            <v>ABC|0036|2015-01-19</v>
          </cell>
          <cell r="H4329" t="str">
            <v>ABC-36-V-01</v>
          </cell>
          <cell r="I4329" t="str">
            <v>V-01</v>
          </cell>
          <cell r="J4329" t="str">
            <v>Blood RNA</v>
          </cell>
          <cell r="K4329" t="str">
            <v>PaxGene</v>
          </cell>
          <cell r="L4329">
            <v>2</v>
          </cell>
          <cell r="M4329" t="str">
            <v>F</v>
          </cell>
          <cell r="N4329">
            <v>1</v>
          </cell>
          <cell r="P4329">
            <v>11404</v>
          </cell>
          <cell r="Q4329" t="str">
            <v>Female</v>
          </cell>
          <cell r="R4329" t="str">
            <v>[AA]</v>
          </cell>
          <cell r="S4329" t="str">
            <v xml:space="preserve">SLE </v>
          </cell>
          <cell r="T4329" t="str">
            <v>SLE Patient</v>
          </cell>
          <cell r="U4329">
            <v>1987</v>
          </cell>
          <cell r="V4329">
            <v>28</v>
          </cell>
        </row>
        <row r="4330">
          <cell r="A4330" t="str">
            <v>AA04329</v>
          </cell>
          <cell r="B4330">
            <v>1</v>
          </cell>
          <cell r="C4330" t="str">
            <v>ABC</v>
          </cell>
          <cell r="D4330">
            <v>38</v>
          </cell>
          <cell r="E4330">
            <v>42038</v>
          </cell>
          <cell r="F4330" t="str">
            <v>ABC|0038</v>
          </cell>
          <cell r="G4330" t="str">
            <v>ABC|0038|2015-02-03</v>
          </cell>
          <cell r="H4330" t="str">
            <v>ABC-38-V-SCR</v>
          </cell>
          <cell r="I4330" t="str">
            <v>V-SCR</v>
          </cell>
          <cell r="J4330" t="str">
            <v>Blood RNA</v>
          </cell>
          <cell r="K4330" t="str">
            <v>PaxGene</v>
          </cell>
          <cell r="L4330">
            <v>2</v>
          </cell>
          <cell r="M4330" t="str">
            <v>F</v>
          </cell>
          <cell r="N4330">
            <v>2</v>
          </cell>
          <cell r="P4330">
            <v>20077</v>
          </cell>
          <cell r="Q4330" t="str">
            <v>Female</v>
          </cell>
          <cell r="R4330" t="str">
            <v>[EA]</v>
          </cell>
          <cell r="S4330" t="str">
            <v xml:space="preserve">SLE </v>
          </cell>
          <cell r="T4330" t="str">
            <v>SLE Patient</v>
          </cell>
          <cell r="U4330">
            <v>1963</v>
          </cell>
          <cell r="V4330">
            <v>52</v>
          </cell>
        </row>
        <row r="4331">
          <cell r="A4331" t="str">
            <v>AA04330</v>
          </cell>
          <cell r="B4331">
            <v>1</v>
          </cell>
          <cell r="C4331" t="str">
            <v>ABC</v>
          </cell>
          <cell r="D4331">
            <v>38</v>
          </cell>
          <cell r="E4331">
            <v>42047</v>
          </cell>
          <cell r="F4331" t="str">
            <v>ABC|0038</v>
          </cell>
          <cell r="G4331" t="str">
            <v>ABC|0038|2015-02-12</v>
          </cell>
          <cell r="H4331" t="str">
            <v>ABC-38-V-01</v>
          </cell>
          <cell r="I4331" t="str">
            <v>V-01</v>
          </cell>
          <cell r="J4331" t="str">
            <v>Blood RNA</v>
          </cell>
          <cell r="K4331" t="str">
            <v>PaxGene</v>
          </cell>
          <cell r="L4331">
            <v>2</v>
          </cell>
          <cell r="M4331" t="str">
            <v>F</v>
          </cell>
          <cell r="N4331">
            <v>3</v>
          </cell>
          <cell r="P4331">
            <v>20077</v>
          </cell>
          <cell r="Q4331" t="str">
            <v>Female</v>
          </cell>
          <cell r="R4331" t="str">
            <v>[EA]</v>
          </cell>
          <cell r="S4331" t="str">
            <v xml:space="preserve">SLE </v>
          </cell>
          <cell r="T4331" t="str">
            <v>SLE Patient</v>
          </cell>
          <cell r="U4331">
            <v>1963</v>
          </cell>
          <cell r="V4331">
            <v>52</v>
          </cell>
        </row>
        <row r="4332">
          <cell r="A4332" t="str">
            <v>AA04331</v>
          </cell>
          <cell r="B4332">
            <v>1</v>
          </cell>
          <cell r="C4332" t="str">
            <v>ABC</v>
          </cell>
          <cell r="D4332">
            <v>39</v>
          </cell>
          <cell r="E4332">
            <v>42081</v>
          </cell>
          <cell r="F4332" t="str">
            <v>ABC|0039</v>
          </cell>
          <cell r="G4332" t="str">
            <v>ABC|0039|2015-03-18</v>
          </cell>
          <cell r="H4332" t="str">
            <v>ABC-39-V-SCR</v>
          </cell>
          <cell r="I4332" t="str">
            <v>V-SCR</v>
          </cell>
          <cell r="J4332" t="str">
            <v>Blood RNA</v>
          </cell>
          <cell r="K4332" t="str">
            <v>PaxGene</v>
          </cell>
          <cell r="L4332">
            <v>2</v>
          </cell>
          <cell r="M4332" t="str">
            <v>F</v>
          </cell>
          <cell r="N4332">
            <v>4</v>
          </cell>
          <cell r="P4332">
            <v>20281</v>
          </cell>
          <cell r="Q4332" t="str">
            <v>Female</v>
          </cell>
          <cell r="R4332" t="str">
            <v>[AA]</v>
          </cell>
          <cell r="S4332" t="str">
            <v xml:space="preserve">SLE </v>
          </cell>
          <cell r="T4332" t="str">
            <v>SLE Patient</v>
          </cell>
          <cell r="U4332">
            <v>1983</v>
          </cell>
          <cell r="V4332">
            <v>32</v>
          </cell>
        </row>
        <row r="4333">
          <cell r="A4333" t="str">
            <v>AA04332</v>
          </cell>
          <cell r="B4333">
            <v>1</v>
          </cell>
          <cell r="C4333" t="str">
            <v>ABC</v>
          </cell>
          <cell r="D4333">
            <v>40</v>
          </cell>
          <cell r="E4333">
            <v>42096</v>
          </cell>
          <cell r="F4333" t="str">
            <v>ABC|0040</v>
          </cell>
          <cell r="G4333" t="str">
            <v>ABC|0040|2015-04-02</v>
          </cell>
          <cell r="H4333" t="str">
            <v>ABC-40-V-01</v>
          </cell>
          <cell r="I4333" t="str">
            <v>V-01</v>
          </cell>
          <cell r="J4333" t="str">
            <v>Blood RNA</v>
          </cell>
          <cell r="K4333" t="str">
            <v>PaxGene</v>
          </cell>
          <cell r="L4333">
            <v>2</v>
          </cell>
          <cell r="M4333" t="str">
            <v>F</v>
          </cell>
          <cell r="N4333">
            <v>5</v>
          </cell>
          <cell r="P4333">
            <v>11358</v>
          </cell>
          <cell r="Q4333" t="str">
            <v>Female</v>
          </cell>
          <cell r="R4333" t="str">
            <v>[EA]</v>
          </cell>
          <cell r="S4333" t="str">
            <v xml:space="preserve">SLE </v>
          </cell>
          <cell r="T4333" t="str">
            <v>SLE Patient</v>
          </cell>
          <cell r="U4333">
            <v>1961</v>
          </cell>
          <cell r="V4333">
            <v>54</v>
          </cell>
        </row>
        <row r="4334">
          <cell r="A4334" t="str">
            <v>AA04333</v>
          </cell>
          <cell r="B4334">
            <v>1</v>
          </cell>
          <cell r="C4334" t="str">
            <v>ABC</v>
          </cell>
          <cell r="D4334">
            <v>41</v>
          </cell>
          <cell r="E4334">
            <v>42135</v>
          </cell>
          <cell r="F4334" t="str">
            <v>ABC|0041</v>
          </cell>
          <cell r="G4334" t="str">
            <v>ABC|0041|2015-05-11</v>
          </cell>
          <cell r="H4334" t="str">
            <v>ABC-41-V-SCR</v>
          </cell>
          <cell r="I4334" t="str">
            <v>V-SCR</v>
          </cell>
          <cell r="J4334" t="str">
            <v>Blood RNA</v>
          </cell>
          <cell r="K4334" t="str">
            <v>PaxGene</v>
          </cell>
          <cell r="L4334">
            <v>2</v>
          </cell>
          <cell r="M4334" t="str">
            <v>F</v>
          </cell>
          <cell r="N4334">
            <v>6</v>
          </cell>
          <cell r="P4334">
            <v>862</v>
          </cell>
          <cell r="Q4334" t="str">
            <v>Female</v>
          </cell>
          <cell r="R4334" t="str">
            <v>[EA]</v>
          </cell>
          <cell r="S4334" t="str">
            <v xml:space="preserve">SLE </v>
          </cell>
          <cell r="T4334" t="str">
            <v>SLE Patient</v>
          </cell>
          <cell r="U4334">
            <v>1950</v>
          </cell>
          <cell r="V4334">
            <v>65</v>
          </cell>
        </row>
        <row r="4335">
          <cell r="A4335" t="str">
            <v>AA04334</v>
          </cell>
          <cell r="B4335">
            <v>1</v>
          </cell>
          <cell r="C4335" t="str">
            <v>ABC</v>
          </cell>
          <cell r="D4335">
            <v>42</v>
          </cell>
          <cell r="E4335">
            <v>42143</v>
          </cell>
          <cell r="F4335" t="str">
            <v>ABC|0042</v>
          </cell>
          <cell r="G4335" t="str">
            <v>ABC|0042|2015-05-19</v>
          </cell>
          <cell r="H4335" t="str">
            <v>ABC-42-V-SCR</v>
          </cell>
          <cell r="I4335" t="str">
            <v>V-SCR</v>
          </cell>
          <cell r="J4335" t="str">
            <v>Blood RNA</v>
          </cell>
          <cell r="K4335" t="str">
            <v>PaxGene</v>
          </cell>
          <cell r="L4335">
            <v>3</v>
          </cell>
          <cell r="M4335" t="str">
            <v>A</v>
          </cell>
          <cell r="N4335">
            <v>1</v>
          </cell>
          <cell r="P4335">
            <v>10081</v>
          </cell>
          <cell r="Q4335" t="str">
            <v>Male</v>
          </cell>
          <cell r="R4335" t="str">
            <v>[AI]</v>
          </cell>
          <cell r="S4335" t="str">
            <v xml:space="preserve">SLE </v>
          </cell>
          <cell r="T4335" t="str">
            <v>SLE Patient</v>
          </cell>
          <cell r="U4335">
            <v>1986</v>
          </cell>
          <cell r="V4335">
            <v>29</v>
          </cell>
        </row>
        <row r="4336">
          <cell r="A4336" t="str">
            <v>AA04335</v>
          </cell>
          <cell r="B4336">
            <v>1</v>
          </cell>
          <cell r="C4336" t="str">
            <v>ABC</v>
          </cell>
          <cell r="D4336">
            <v>42</v>
          </cell>
          <cell r="E4336">
            <v>42150</v>
          </cell>
          <cell r="F4336" t="str">
            <v>ABC|0042</v>
          </cell>
          <cell r="G4336" t="str">
            <v>ABC|0042|2015-05-26</v>
          </cell>
          <cell r="H4336" t="str">
            <v>ABC-42-V-01</v>
          </cell>
          <cell r="I4336" t="str">
            <v>V-01</v>
          </cell>
          <cell r="J4336" t="str">
            <v>Blood RNA</v>
          </cell>
          <cell r="K4336" t="str">
            <v>PaxGene</v>
          </cell>
          <cell r="L4336">
            <v>3</v>
          </cell>
          <cell r="M4336" t="str">
            <v>A</v>
          </cell>
          <cell r="N4336">
            <v>2</v>
          </cell>
          <cell r="P4336">
            <v>10081</v>
          </cell>
          <cell r="Q4336" t="str">
            <v>Male</v>
          </cell>
          <cell r="R4336" t="str">
            <v>[AI]</v>
          </cell>
          <cell r="S4336" t="str">
            <v xml:space="preserve">SLE </v>
          </cell>
          <cell r="T4336" t="str">
            <v>SLE Patient</v>
          </cell>
          <cell r="U4336">
            <v>1986</v>
          </cell>
          <cell r="V4336">
            <v>29</v>
          </cell>
        </row>
        <row r="4337">
          <cell r="A4337" t="str">
            <v>AA04336</v>
          </cell>
          <cell r="B4337">
            <v>1</v>
          </cell>
          <cell r="C4337" t="str">
            <v>ABC</v>
          </cell>
          <cell r="D4337">
            <v>43</v>
          </cell>
          <cell r="E4337">
            <v>42152</v>
          </cell>
          <cell r="F4337" t="str">
            <v>ABC|0043</v>
          </cell>
          <cell r="G4337" t="str">
            <v>ABC|0043|2015-05-28</v>
          </cell>
          <cell r="H4337" t="str">
            <v>ABC-43-V-SCR</v>
          </cell>
          <cell r="I4337" t="str">
            <v>V-SCR</v>
          </cell>
          <cell r="J4337" t="str">
            <v>Blood RNA</v>
          </cell>
          <cell r="K4337" t="str">
            <v>PaxGene</v>
          </cell>
          <cell r="L4337">
            <v>3</v>
          </cell>
          <cell r="M4337" t="str">
            <v>A</v>
          </cell>
          <cell r="N4337">
            <v>3</v>
          </cell>
          <cell r="P4337">
            <v>11846</v>
          </cell>
          <cell r="Q4337" t="str">
            <v>Female</v>
          </cell>
          <cell r="R4337" t="str">
            <v>[EA][H]</v>
          </cell>
          <cell r="S4337" t="str">
            <v xml:space="preserve">SLE </v>
          </cell>
          <cell r="T4337" t="str">
            <v>SLE Patient</v>
          </cell>
          <cell r="U4337">
            <v>1981</v>
          </cell>
          <cell r="V4337">
            <v>34</v>
          </cell>
        </row>
        <row r="4338">
          <cell r="A4338" t="str">
            <v>AA04337</v>
          </cell>
          <cell r="B4338">
            <v>1</v>
          </cell>
          <cell r="C4338" t="str">
            <v>ABC</v>
          </cell>
          <cell r="D4338">
            <v>44</v>
          </cell>
          <cell r="E4338">
            <v>42164</v>
          </cell>
          <cell r="F4338" t="str">
            <v>ABC|0044</v>
          </cell>
          <cell r="G4338" t="str">
            <v>ABC|0044|2015-06-09</v>
          </cell>
          <cell r="H4338" t="str">
            <v>ABC-44-V-SCR</v>
          </cell>
          <cell r="I4338" t="str">
            <v>V-SCR</v>
          </cell>
          <cell r="J4338" t="str">
            <v>Blood RNA</v>
          </cell>
          <cell r="K4338" t="str">
            <v>PaxGene</v>
          </cell>
          <cell r="L4338">
            <v>3</v>
          </cell>
          <cell r="M4338" t="str">
            <v>A</v>
          </cell>
          <cell r="N4338">
            <v>4</v>
          </cell>
          <cell r="P4338">
            <v>13183</v>
          </cell>
          <cell r="Q4338" t="str">
            <v>Female</v>
          </cell>
          <cell r="R4338" t="str">
            <v>[EA]</v>
          </cell>
          <cell r="S4338" t="str">
            <v xml:space="preserve">SLE </v>
          </cell>
          <cell r="T4338" t="str">
            <v>SLE Patient</v>
          </cell>
          <cell r="U4338">
            <v>1972</v>
          </cell>
          <cell r="V4338">
            <v>43</v>
          </cell>
        </row>
        <row r="4339">
          <cell r="A4339" t="str">
            <v>AA04338</v>
          </cell>
          <cell r="B4339">
            <v>1</v>
          </cell>
          <cell r="C4339" t="str">
            <v>ABC</v>
          </cell>
          <cell r="D4339">
            <v>41</v>
          </cell>
          <cell r="E4339">
            <v>42171</v>
          </cell>
          <cell r="F4339" t="str">
            <v>ABC|0041</v>
          </cell>
          <cell r="G4339" t="str">
            <v>ABC|0041|2015-06-16</v>
          </cell>
          <cell r="H4339" t="str">
            <v>ABC-41-V-01</v>
          </cell>
          <cell r="I4339" t="str">
            <v>V-01</v>
          </cell>
          <cell r="J4339" t="str">
            <v>Blood RNA</v>
          </cell>
          <cell r="K4339" t="str">
            <v>PaxGene</v>
          </cell>
          <cell r="L4339">
            <v>3</v>
          </cell>
          <cell r="M4339" t="str">
            <v>A</v>
          </cell>
          <cell r="N4339">
            <v>5</v>
          </cell>
          <cell r="P4339">
            <v>862</v>
          </cell>
          <cell r="Q4339" t="str">
            <v>Female</v>
          </cell>
          <cell r="R4339" t="str">
            <v>[EA]</v>
          </cell>
          <cell r="S4339" t="str">
            <v xml:space="preserve">SLE </v>
          </cell>
          <cell r="T4339" t="str">
            <v>SLE Patient</v>
          </cell>
          <cell r="U4339">
            <v>1950</v>
          </cell>
          <cell r="V4339">
            <v>65</v>
          </cell>
        </row>
        <row r="4340">
          <cell r="A4340" t="str">
            <v>AA04339</v>
          </cell>
          <cell r="B4340">
            <v>1</v>
          </cell>
          <cell r="C4340" t="str">
            <v>ABC</v>
          </cell>
          <cell r="D4340">
            <v>44</v>
          </cell>
          <cell r="E4340">
            <v>42184</v>
          </cell>
          <cell r="F4340" t="str">
            <v>ABC|0044</v>
          </cell>
          <cell r="G4340" t="str">
            <v>ABC|0044|2015-06-29</v>
          </cell>
          <cell r="H4340" t="str">
            <v>ABC-44-V-01</v>
          </cell>
          <cell r="I4340" t="str">
            <v>V-01</v>
          </cell>
          <cell r="J4340" t="str">
            <v>Blood RNA</v>
          </cell>
          <cell r="K4340" t="str">
            <v>PaxGene</v>
          </cell>
          <cell r="L4340">
            <v>3</v>
          </cell>
          <cell r="M4340" t="str">
            <v>A</v>
          </cell>
          <cell r="N4340">
            <v>6</v>
          </cell>
          <cell r="P4340">
            <v>13183</v>
          </cell>
          <cell r="Q4340" t="str">
            <v>Female</v>
          </cell>
          <cell r="R4340" t="str">
            <v>[EA]</v>
          </cell>
          <cell r="S4340" t="str">
            <v xml:space="preserve">SLE </v>
          </cell>
          <cell r="T4340" t="str">
            <v>SLE Patient</v>
          </cell>
          <cell r="U4340">
            <v>1972</v>
          </cell>
          <cell r="V4340">
            <v>43</v>
          </cell>
        </row>
        <row r="4341">
          <cell r="A4341" t="str">
            <v>AA04340</v>
          </cell>
          <cell r="B4341">
            <v>1</v>
          </cell>
          <cell r="C4341" t="str">
            <v>ABC</v>
          </cell>
          <cell r="D4341">
            <v>45</v>
          </cell>
          <cell r="E4341">
            <v>42201</v>
          </cell>
          <cell r="F4341" t="str">
            <v>ABC|0045</v>
          </cell>
          <cell r="G4341" t="str">
            <v>ABC|0045|2015-07-16</v>
          </cell>
          <cell r="H4341" t="str">
            <v>ABC-45-V-SCR</v>
          </cell>
          <cell r="I4341" t="str">
            <v>V-SCR</v>
          </cell>
          <cell r="J4341" t="str">
            <v>Blood RNA</v>
          </cell>
          <cell r="K4341" t="str">
            <v>PaxGene</v>
          </cell>
          <cell r="L4341">
            <v>3</v>
          </cell>
          <cell r="M4341" t="str">
            <v>B</v>
          </cell>
          <cell r="N4341">
            <v>1</v>
          </cell>
          <cell r="P4341">
            <v>11222</v>
          </cell>
          <cell r="Q4341" t="str">
            <v>Female</v>
          </cell>
          <cell r="R4341" t="str">
            <v>[AI][EA]</v>
          </cell>
          <cell r="S4341" t="str">
            <v xml:space="preserve">SLE </v>
          </cell>
          <cell r="T4341" t="str">
            <v>SLE Patient</v>
          </cell>
          <cell r="U4341">
            <v>1962</v>
          </cell>
          <cell r="V4341">
            <v>53</v>
          </cell>
        </row>
        <row r="4342">
          <cell r="A4342" t="str">
            <v>AA04341</v>
          </cell>
          <cell r="B4342">
            <v>1</v>
          </cell>
          <cell r="C4342" t="str">
            <v>ABC</v>
          </cell>
          <cell r="D4342">
            <v>45</v>
          </cell>
          <cell r="E4342">
            <v>42208</v>
          </cell>
          <cell r="F4342" t="str">
            <v>ABC|0045</v>
          </cell>
          <cell r="G4342" t="str">
            <v>ABC|0045|2015-07-23</v>
          </cell>
          <cell r="H4342" t="str">
            <v>ABC-45-V-01</v>
          </cell>
          <cell r="I4342" t="str">
            <v>V-01</v>
          </cell>
          <cell r="J4342" t="str">
            <v>Blood RNA</v>
          </cell>
          <cell r="K4342" t="str">
            <v>PaxGene</v>
          </cell>
          <cell r="L4342">
            <v>3</v>
          </cell>
          <cell r="M4342" t="str">
            <v>B</v>
          </cell>
          <cell r="N4342">
            <v>2</v>
          </cell>
          <cell r="P4342">
            <v>11222</v>
          </cell>
          <cell r="Q4342" t="str">
            <v>Female</v>
          </cell>
          <cell r="R4342" t="str">
            <v>[AI][EA]</v>
          </cell>
          <cell r="S4342" t="str">
            <v xml:space="preserve">SLE </v>
          </cell>
          <cell r="T4342" t="str">
            <v>SLE Patient</v>
          </cell>
          <cell r="U4342">
            <v>1962</v>
          </cell>
          <cell r="V4342">
            <v>53</v>
          </cell>
        </row>
        <row r="4343">
          <cell r="A4343" t="str">
            <v>AA04342</v>
          </cell>
          <cell r="B4343">
            <v>1</v>
          </cell>
          <cell r="C4343" t="str">
            <v>ABC</v>
          </cell>
          <cell r="D4343">
            <v>46</v>
          </cell>
          <cell r="E4343">
            <v>42215</v>
          </cell>
          <cell r="F4343" t="str">
            <v>ABC|0046</v>
          </cell>
          <cell r="G4343" t="str">
            <v>ABC|0046|2015-07-30</v>
          </cell>
          <cell r="H4343" t="str">
            <v>ABC-46-V-SCR</v>
          </cell>
          <cell r="I4343" t="str">
            <v>V-SCR</v>
          </cell>
          <cell r="J4343" t="str">
            <v>Blood RNA</v>
          </cell>
          <cell r="K4343" t="str">
            <v>PaxGene</v>
          </cell>
          <cell r="L4343">
            <v>3</v>
          </cell>
          <cell r="M4343" t="str">
            <v>B</v>
          </cell>
          <cell r="N4343">
            <v>3</v>
          </cell>
          <cell r="P4343">
            <v>11221</v>
          </cell>
          <cell r="Q4343" t="str">
            <v>Female</v>
          </cell>
          <cell r="R4343" t="str">
            <v>[EA]</v>
          </cell>
          <cell r="S4343" t="str">
            <v xml:space="preserve">SLE </v>
          </cell>
          <cell r="T4343" t="str">
            <v>SLE Patient</v>
          </cell>
          <cell r="U4343">
            <v>1955</v>
          </cell>
          <cell r="V4343">
            <v>60</v>
          </cell>
        </row>
        <row r="4344">
          <cell r="A4344" t="str">
            <v>AA04343</v>
          </cell>
          <cell r="B4344">
            <v>1</v>
          </cell>
          <cell r="C4344" t="str">
            <v>ABC</v>
          </cell>
          <cell r="D4344">
            <v>46</v>
          </cell>
          <cell r="E4344">
            <v>42235</v>
          </cell>
          <cell r="F4344" t="str">
            <v>ABC|0046</v>
          </cell>
          <cell r="G4344" t="str">
            <v>ABC|0046|2015-08-19</v>
          </cell>
          <cell r="H4344" t="str">
            <v>ABC-46-V-01</v>
          </cell>
          <cell r="I4344" t="str">
            <v>V-01</v>
          </cell>
          <cell r="J4344" t="str">
            <v>Blood RNA</v>
          </cell>
          <cell r="K4344" t="str">
            <v>PaxGene</v>
          </cell>
          <cell r="L4344">
            <v>3</v>
          </cell>
          <cell r="M4344" t="str">
            <v>B</v>
          </cell>
          <cell r="N4344">
            <v>4</v>
          </cell>
          <cell r="P4344">
            <v>11221</v>
          </cell>
          <cell r="Q4344" t="str">
            <v>Female</v>
          </cell>
          <cell r="R4344" t="str">
            <v>[EA]</v>
          </cell>
          <cell r="S4344" t="str">
            <v xml:space="preserve">SLE </v>
          </cell>
          <cell r="T4344" t="str">
            <v>SLE Patient</v>
          </cell>
          <cell r="U4344">
            <v>1955</v>
          </cell>
          <cell r="V4344">
            <v>60</v>
          </cell>
        </row>
        <row r="4345">
          <cell r="A4345" t="str">
            <v>AA04344</v>
          </cell>
          <cell r="B4345">
            <v>1</v>
          </cell>
          <cell r="C4345" t="str">
            <v>ABC</v>
          </cell>
          <cell r="D4345">
            <v>47</v>
          </cell>
          <cell r="E4345">
            <v>42303</v>
          </cell>
          <cell r="F4345" t="str">
            <v>ABC|0047</v>
          </cell>
          <cell r="G4345" t="str">
            <v>ABC|0047|2015-10-26</v>
          </cell>
          <cell r="H4345" t="str">
            <v>ABC-47-V-SCR</v>
          </cell>
          <cell r="I4345" t="str">
            <v>V-SCR</v>
          </cell>
          <cell r="J4345" t="str">
            <v>Blood RNA</v>
          </cell>
          <cell r="K4345" t="str">
            <v>PaxGene</v>
          </cell>
          <cell r="L4345">
            <v>3</v>
          </cell>
          <cell r="M4345" t="str">
            <v>B</v>
          </cell>
          <cell r="N4345">
            <v>5</v>
          </cell>
          <cell r="P4345">
            <v>20082</v>
          </cell>
          <cell r="Q4345" t="str">
            <v>Female</v>
          </cell>
          <cell r="R4345" t="str">
            <v>[EA][H]</v>
          </cell>
          <cell r="S4345" t="str">
            <v xml:space="preserve">SLE </v>
          </cell>
          <cell r="T4345" t="str">
            <v>SLE Patient</v>
          </cell>
          <cell r="U4345">
            <v>1977</v>
          </cell>
          <cell r="V4345">
            <v>38</v>
          </cell>
        </row>
        <row r="4346">
          <cell r="A4346" t="str">
            <v>AA04345</v>
          </cell>
          <cell r="B4346">
            <v>1</v>
          </cell>
          <cell r="C4346" t="str">
            <v>ABC</v>
          </cell>
          <cell r="D4346">
            <v>48</v>
          </cell>
          <cell r="E4346">
            <v>42304</v>
          </cell>
          <cell r="F4346" t="str">
            <v>ABC|0048</v>
          </cell>
          <cell r="G4346" t="str">
            <v>ABC|0048|2015-10-27</v>
          </cell>
          <cell r="H4346" t="str">
            <v>ABC-48-V-SCR</v>
          </cell>
          <cell r="I4346" t="str">
            <v>V-SCR</v>
          </cell>
          <cell r="J4346" t="str">
            <v>Blood RNA</v>
          </cell>
          <cell r="K4346" t="str">
            <v>PaxGene</v>
          </cell>
          <cell r="L4346">
            <v>3</v>
          </cell>
          <cell r="M4346" t="str">
            <v>B</v>
          </cell>
          <cell r="N4346">
            <v>6</v>
          </cell>
          <cell r="P4346">
            <v>20341</v>
          </cell>
          <cell r="Q4346" t="str">
            <v>Female</v>
          </cell>
          <cell r="R4346" t="str">
            <v>[EA]</v>
          </cell>
          <cell r="S4346" t="str">
            <v xml:space="preserve">SLE </v>
          </cell>
          <cell r="T4346" t="str">
            <v>SLE Patient</v>
          </cell>
          <cell r="U4346">
            <v>1955</v>
          </cell>
          <cell r="V4346">
            <v>60</v>
          </cell>
        </row>
        <row r="4347">
          <cell r="A4347" t="str">
            <v>AA04346</v>
          </cell>
          <cell r="B4347">
            <v>1</v>
          </cell>
          <cell r="C4347" t="str">
            <v>ABC</v>
          </cell>
          <cell r="D4347">
            <v>47</v>
          </cell>
          <cell r="E4347">
            <v>42306</v>
          </cell>
          <cell r="F4347" t="str">
            <v>ABC|0047</v>
          </cell>
          <cell r="G4347" t="str">
            <v>ABC|0047|2015-10-29</v>
          </cell>
          <cell r="H4347" t="str">
            <v>ABC-47-V-01</v>
          </cell>
          <cell r="I4347" t="str">
            <v>V-01</v>
          </cell>
          <cell r="J4347" t="str">
            <v>Blood RNA</v>
          </cell>
          <cell r="K4347" t="str">
            <v>PaxGene</v>
          </cell>
          <cell r="L4347">
            <v>3</v>
          </cell>
          <cell r="M4347" t="str">
            <v>C</v>
          </cell>
          <cell r="N4347">
            <v>1</v>
          </cell>
          <cell r="P4347">
            <v>20082</v>
          </cell>
          <cell r="Q4347" t="str">
            <v>Female</v>
          </cell>
          <cell r="R4347" t="str">
            <v>[EA][H]</v>
          </cell>
          <cell r="S4347" t="str">
            <v xml:space="preserve">SLE </v>
          </cell>
          <cell r="T4347" t="str">
            <v>SLE Patient</v>
          </cell>
          <cell r="U4347">
            <v>1977</v>
          </cell>
          <cell r="V4347">
            <v>38</v>
          </cell>
        </row>
        <row r="4348">
          <cell r="A4348" t="str">
            <v>AA04347</v>
          </cell>
          <cell r="B4348">
            <v>1</v>
          </cell>
          <cell r="C4348" t="str">
            <v>ABC</v>
          </cell>
          <cell r="D4348">
            <v>49</v>
          </cell>
          <cell r="E4348">
            <v>42306</v>
          </cell>
          <cell r="F4348" t="str">
            <v>ABC|0049</v>
          </cell>
          <cell r="G4348" t="str">
            <v>ABC|0049|2015-10-29</v>
          </cell>
          <cell r="H4348" t="str">
            <v>ABC-49-V-SCR</v>
          </cell>
          <cell r="I4348" t="str">
            <v>V-SCR</v>
          </cell>
          <cell r="J4348" t="str">
            <v>Blood RNA</v>
          </cell>
          <cell r="K4348" t="str">
            <v>PaxGene</v>
          </cell>
          <cell r="L4348">
            <v>3</v>
          </cell>
          <cell r="M4348" t="str">
            <v>C</v>
          </cell>
          <cell r="N4348">
            <v>2</v>
          </cell>
          <cell r="P4348">
            <v>11387</v>
          </cell>
          <cell r="Q4348" t="str">
            <v>Female</v>
          </cell>
          <cell r="R4348" t="str">
            <v>[EA]</v>
          </cell>
          <cell r="S4348" t="str">
            <v xml:space="preserve">SLE </v>
          </cell>
          <cell r="T4348" t="str">
            <v>SLE Patient</v>
          </cell>
          <cell r="U4348">
            <v>1962</v>
          </cell>
          <cell r="V4348">
            <v>53</v>
          </cell>
        </row>
        <row r="4349">
          <cell r="A4349" t="str">
            <v>AA04348</v>
          </cell>
          <cell r="B4349">
            <v>1</v>
          </cell>
          <cell r="C4349" t="str">
            <v>ABC</v>
          </cell>
          <cell r="D4349">
            <v>48</v>
          </cell>
          <cell r="E4349">
            <v>42310</v>
          </cell>
          <cell r="F4349" t="str">
            <v>ABC|0048</v>
          </cell>
          <cell r="G4349" t="str">
            <v>ABC|0048|2015-11-02</v>
          </cell>
          <cell r="H4349" t="str">
            <v>ABC-48-V-01</v>
          </cell>
          <cell r="I4349" t="str">
            <v>V-01</v>
          </cell>
          <cell r="J4349" t="str">
            <v>Blood RNA</v>
          </cell>
          <cell r="K4349" t="str">
            <v>PaxGene</v>
          </cell>
          <cell r="L4349">
            <v>3</v>
          </cell>
          <cell r="M4349" t="str">
            <v>C</v>
          </cell>
          <cell r="N4349">
            <v>3</v>
          </cell>
          <cell r="P4349">
            <v>20341</v>
          </cell>
          <cell r="Q4349" t="str">
            <v>Female</v>
          </cell>
          <cell r="R4349" t="str">
            <v>[EA]</v>
          </cell>
          <cell r="S4349" t="str">
            <v xml:space="preserve">SLE </v>
          </cell>
          <cell r="T4349" t="str">
            <v>SLE Patient</v>
          </cell>
          <cell r="U4349">
            <v>1955</v>
          </cell>
          <cell r="V4349">
            <v>60</v>
          </cell>
        </row>
        <row r="4350">
          <cell r="A4350" t="str">
            <v>AA04349</v>
          </cell>
          <cell r="B4350">
            <v>1</v>
          </cell>
          <cell r="C4350" t="str">
            <v>ABC</v>
          </cell>
          <cell r="D4350">
            <v>49</v>
          </cell>
          <cell r="E4350">
            <v>42314</v>
          </cell>
          <cell r="F4350" t="str">
            <v>ABC|0049</v>
          </cell>
          <cell r="G4350" t="str">
            <v>ABC|0049|2015-11-06</v>
          </cell>
          <cell r="H4350" t="str">
            <v>ABC-49-V-01</v>
          </cell>
          <cell r="I4350" t="str">
            <v>V-01</v>
          </cell>
          <cell r="J4350" t="str">
            <v>Blood RNA</v>
          </cell>
          <cell r="K4350" t="str">
            <v>PaxGene</v>
          </cell>
          <cell r="L4350">
            <v>3</v>
          </cell>
          <cell r="M4350" t="str">
            <v>C</v>
          </cell>
          <cell r="N4350">
            <v>4</v>
          </cell>
          <cell r="P4350">
            <v>11387</v>
          </cell>
          <cell r="Q4350" t="str">
            <v>Female</v>
          </cell>
          <cell r="R4350" t="str">
            <v>[EA]</v>
          </cell>
          <cell r="S4350" t="str">
            <v xml:space="preserve">SLE </v>
          </cell>
          <cell r="T4350" t="str">
            <v>SLE Patient</v>
          </cell>
          <cell r="U4350">
            <v>1962</v>
          </cell>
          <cell r="V4350">
            <v>53</v>
          </cell>
        </row>
        <row r="4351">
          <cell r="A4351" t="str">
            <v>AA04350</v>
          </cell>
          <cell r="B4351">
            <v>1</v>
          </cell>
          <cell r="C4351" t="str">
            <v>ABC</v>
          </cell>
          <cell r="D4351">
            <v>45</v>
          </cell>
          <cell r="E4351">
            <v>42347</v>
          </cell>
          <cell r="F4351" t="str">
            <v>ABC|0045</v>
          </cell>
          <cell r="G4351" t="str">
            <v>ABC|0045|2015-12-09</v>
          </cell>
          <cell r="H4351" t="str">
            <v>ABC-45-V-06</v>
          </cell>
          <cell r="I4351" t="str">
            <v>V-06</v>
          </cell>
          <cell r="J4351" t="str">
            <v>Blood RNA</v>
          </cell>
          <cell r="K4351" t="str">
            <v>PaxGene</v>
          </cell>
          <cell r="L4351">
            <v>3</v>
          </cell>
          <cell r="M4351" t="str">
            <v>C</v>
          </cell>
          <cell r="N4351">
            <v>5</v>
          </cell>
          <cell r="P4351">
            <v>11222</v>
          </cell>
          <cell r="Q4351" t="str">
            <v>Female</v>
          </cell>
          <cell r="R4351" t="str">
            <v>[AI][EA]</v>
          </cell>
          <cell r="S4351" t="str">
            <v xml:space="preserve">SLE </v>
          </cell>
          <cell r="T4351" t="str">
            <v>SLE Patient</v>
          </cell>
          <cell r="U4351">
            <v>1962</v>
          </cell>
          <cell r="V4351">
            <v>53</v>
          </cell>
        </row>
        <row r="4352">
          <cell r="A4352" t="str">
            <v>AA04351</v>
          </cell>
          <cell r="B4352">
            <v>1</v>
          </cell>
          <cell r="C4352" t="str">
            <v>ABC</v>
          </cell>
          <cell r="D4352">
            <v>50</v>
          </cell>
          <cell r="E4352">
            <v>42381</v>
          </cell>
          <cell r="F4352" t="str">
            <v>ABC|0050</v>
          </cell>
          <cell r="G4352" t="str">
            <v>ABC|0050|2016-01-12</v>
          </cell>
          <cell r="H4352" t="str">
            <v>ABC-50-V-SCR</v>
          </cell>
          <cell r="I4352" t="str">
            <v>V-SCR</v>
          </cell>
          <cell r="J4352" t="str">
            <v>Blood RNA</v>
          </cell>
          <cell r="K4352" t="str">
            <v>PaxGene</v>
          </cell>
          <cell r="L4352">
            <v>3</v>
          </cell>
          <cell r="M4352" t="str">
            <v>C</v>
          </cell>
          <cell r="N4352">
            <v>6</v>
          </cell>
          <cell r="P4352">
            <v>11268</v>
          </cell>
          <cell r="Q4352" t="str">
            <v>Female</v>
          </cell>
          <cell r="R4352" t="str">
            <v>[AA]</v>
          </cell>
          <cell r="S4352" t="str">
            <v xml:space="preserve">SLE </v>
          </cell>
          <cell r="T4352" t="str">
            <v>SLE Patient</v>
          </cell>
          <cell r="U4352">
            <v>1960</v>
          </cell>
          <cell r="V4352">
            <v>56</v>
          </cell>
        </row>
        <row r="4353">
          <cell r="A4353" t="str">
            <v>AA04352</v>
          </cell>
          <cell r="B4353">
            <v>1</v>
          </cell>
          <cell r="C4353" t="str">
            <v>ABC</v>
          </cell>
          <cell r="D4353">
            <v>51</v>
          </cell>
          <cell r="E4353">
            <v>42387</v>
          </cell>
          <cell r="F4353" t="str">
            <v>ABC|0051</v>
          </cell>
          <cell r="G4353" t="str">
            <v>ABC|0051|2016-01-18</v>
          </cell>
          <cell r="H4353" t="str">
            <v>ABC-51-V-SCR</v>
          </cell>
          <cell r="I4353" t="str">
            <v>V-SCR</v>
          </cell>
          <cell r="J4353" t="str">
            <v>Blood RNA</v>
          </cell>
          <cell r="K4353" t="str">
            <v>PaxGene</v>
          </cell>
          <cell r="L4353">
            <v>3</v>
          </cell>
          <cell r="M4353" t="str">
            <v>D</v>
          </cell>
          <cell r="N4353">
            <v>1</v>
          </cell>
          <cell r="P4353">
            <v>11402</v>
          </cell>
          <cell r="Q4353" t="str">
            <v>Female</v>
          </cell>
          <cell r="R4353" t="str">
            <v>[AA]</v>
          </cell>
          <cell r="S4353" t="str">
            <v xml:space="preserve">SLE </v>
          </cell>
          <cell r="T4353" t="str">
            <v>SLE Patient</v>
          </cell>
          <cell r="U4353">
            <v>1966</v>
          </cell>
          <cell r="V4353">
            <v>50</v>
          </cell>
        </row>
        <row r="4354">
          <cell r="A4354" t="str">
            <v>AA04353</v>
          </cell>
          <cell r="B4354">
            <v>1</v>
          </cell>
          <cell r="C4354" t="str">
            <v>ABC</v>
          </cell>
          <cell r="D4354">
            <v>51</v>
          </cell>
          <cell r="E4354">
            <v>42394</v>
          </cell>
          <cell r="F4354" t="str">
            <v>ABC|0051</v>
          </cell>
          <cell r="G4354" t="str">
            <v>ABC|0051|2016-01-25</v>
          </cell>
          <cell r="H4354" t="str">
            <v>ABC-51-V-01</v>
          </cell>
          <cell r="I4354" t="str">
            <v>V-01</v>
          </cell>
          <cell r="J4354" t="str">
            <v>Blood RNA</v>
          </cell>
          <cell r="K4354" t="str">
            <v>PaxGene</v>
          </cell>
          <cell r="L4354">
            <v>3</v>
          </cell>
          <cell r="M4354" t="str">
            <v>D</v>
          </cell>
          <cell r="N4354">
            <v>2</v>
          </cell>
          <cell r="P4354">
            <v>11402</v>
          </cell>
          <cell r="Q4354" t="str">
            <v>Female</v>
          </cell>
          <cell r="R4354" t="str">
            <v>[AA]</v>
          </cell>
          <cell r="S4354" t="str">
            <v xml:space="preserve">SLE </v>
          </cell>
          <cell r="T4354" t="str">
            <v>SLE Patient</v>
          </cell>
          <cell r="U4354">
            <v>1966</v>
          </cell>
          <cell r="V4354">
            <v>50</v>
          </cell>
        </row>
        <row r="4355">
          <cell r="A4355" t="str">
            <v>AA04354</v>
          </cell>
          <cell r="B4355">
            <v>1</v>
          </cell>
          <cell r="C4355" t="str">
            <v>ABC</v>
          </cell>
          <cell r="D4355">
            <v>52</v>
          </cell>
          <cell r="E4355">
            <v>42395</v>
          </cell>
          <cell r="F4355" t="str">
            <v>ABC|0052</v>
          </cell>
          <cell r="G4355" t="str">
            <v>ABC|0052|2016-01-26</v>
          </cell>
          <cell r="H4355" t="str">
            <v>ABC-52-V-SCR</v>
          </cell>
          <cell r="I4355" t="str">
            <v>V-SCR</v>
          </cell>
          <cell r="J4355" t="str">
            <v>Blood RNA</v>
          </cell>
          <cell r="K4355" t="str">
            <v>PaxGene</v>
          </cell>
          <cell r="L4355">
            <v>3</v>
          </cell>
          <cell r="M4355" t="str">
            <v>D</v>
          </cell>
          <cell r="N4355">
            <v>3</v>
          </cell>
          <cell r="P4355">
            <v>10423</v>
          </cell>
          <cell r="Q4355" t="str">
            <v>Female</v>
          </cell>
          <cell r="R4355" t="str">
            <v>[EA]</v>
          </cell>
          <cell r="S4355" t="str">
            <v xml:space="preserve">SLE </v>
          </cell>
          <cell r="T4355" t="str">
            <v>SLE Patient</v>
          </cell>
          <cell r="U4355">
            <v>1941</v>
          </cell>
          <cell r="V4355">
            <v>75</v>
          </cell>
        </row>
        <row r="4356">
          <cell r="A4356" t="str">
            <v>AA04355</v>
          </cell>
          <cell r="B4356">
            <v>1</v>
          </cell>
          <cell r="C4356" t="str">
            <v>ABC</v>
          </cell>
          <cell r="D4356">
            <v>52</v>
          </cell>
          <cell r="E4356">
            <v>42403</v>
          </cell>
          <cell r="F4356" t="str">
            <v>ABC|0052</v>
          </cell>
          <cell r="G4356" t="str">
            <v>ABC|0052|2016-02-03</v>
          </cell>
          <cell r="H4356" t="str">
            <v>ABC-52-V-01</v>
          </cell>
          <cell r="I4356" t="str">
            <v>V-01</v>
          </cell>
          <cell r="J4356" t="str">
            <v>Blood RNA</v>
          </cell>
          <cell r="K4356" t="str">
            <v>PaxGene</v>
          </cell>
          <cell r="L4356">
            <v>3</v>
          </cell>
          <cell r="M4356" t="str">
            <v>D</v>
          </cell>
          <cell r="N4356">
            <v>4</v>
          </cell>
          <cell r="P4356">
            <v>10423</v>
          </cell>
          <cell r="Q4356" t="str">
            <v>Female</v>
          </cell>
          <cell r="R4356" t="str">
            <v>[EA]</v>
          </cell>
          <cell r="S4356" t="str">
            <v xml:space="preserve">SLE </v>
          </cell>
          <cell r="T4356" t="str">
            <v>SLE Patient</v>
          </cell>
          <cell r="U4356">
            <v>1941</v>
          </cell>
          <cell r="V4356">
            <v>75</v>
          </cell>
        </row>
        <row r="4357">
          <cell r="A4357" t="str">
            <v>AA04356</v>
          </cell>
          <cell r="B4357">
            <v>1</v>
          </cell>
          <cell r="C4357" t="str">
            <v>ABC</v>
          </cell>
          <cell r="D4357">
            <v>53</v>
          </cell>
          <cell r="E4357">
            <v>42403</v>
          </cell>
          <cell r="F4357" t="str">
            <v>ABC|0053</v>
          </cell>
          <cell r="G4357" t="str">
            <v>ABC|0053|2016-02-03</v>
          </cell>
          <cell r="H4357" t="str">
            <v>ABC-53-V-SCR</v>
          </cell>
          <cell r="I4357" t="str">
            <v>V-SCR</v>
          </cell>
          <cell r="J4357" t="str">
            <v>Blood RNA</v>
          </cell>
          <cell r="K4357" t="str">
            <v>PaxGene</v>
          </cell>
          <cell r="L4357">
            <v>3</v>
          </cell>
          <cell r="M4357" t="str">
            <v>D</v>
          </cell>
          <cell r="N4357">
            <v>5</v>
          </cell>
          <cell r="P4357">
            <v>20365</v>
          </cell>
          <cell r="Q4357" t="str">
            <v>Female</v>
          </cell>
          <cell r="R4357" t="str">
            <v>[AA]</v>
          </cell>
          <cell r="S4357" t="str">
            <v xml:space="preserve">SLE </v>
          </cell>
          <cell r="T4357" t="str">
            <v>SLE Patient</v>
          </cell>
          <cell r="U4357">
            <v>1971</v>
          </cell>
          <cell r="V4357">
            <v>45</v>
          </cell>
        </row>
        <row r="4358">
          <cell r="A4358" t="str">
            <v>AA04357</v>
          </cell>
          <cell r="B4358">
            <v>1</v>
          </cell>
          <cell r="C4358" t="str">
            <v>ABC</v>
          </cell>
          <cell r="D4358">
            <v>53</v>
          </cell>
          <cell r="E4358">
            <v>42411</v>
          </cell>
          <cell r="F4358" t="str">
            <v>ABC|0053</v>
          </cell>
          <cell r="G4358" t="str">
            <v>ABC|0053|2016-02-11</v>
          </cell>
          <cell r="H4358" t="str">
            <v>ABC-53-V-01</v>
          </cell>
          <cell r="I4358" t="str">
            <v>V-01</v>
          </cell>
          <cell r="J4358" t="str">
            <v>Blood RNA</v>
          </cell>
          <cell r="K4358" t="str">
            <v>PaxGene</v>
          </cell>
          <cell r="L4358">
            <v>3</v>
          </cell>
          <cell r="M4358" t="str">
            <v>D</v>
          </cell>
          <cell r="N4358">
            <v>6</v>
          </cell>
          <cell r="P4358">
            <v>20365</v>
          </cell>
          <cell r="Q4358" t="str">
            <v>Female</v>
          </cell>
          <cell r="R4358" t="str">
            <v>[AA]</v>
          </cell>
          <cell r="S4358" t="str">
            <v xml:space="preserve">SLE </v>
          </cell>
          <cell r="T4358" t="str">
            <v>SLE Patient</v>
          </cell>
          <cell r="U4358">
            <v>1971</v>
          </cell>
          <cell r="V4358">
            <v>45</v>
          </cell>
        </row>
        <row r="4359">
          <cell r="A4359" t="str">
            <v>AA04358</v>
          </cell>
          <cell r="B4359">
            <v>1</v>
          </cell>
          <cell r="C4359" t="str">
            <v>ABC</v>
          </cell>
          <cell r="D4359">
            <v>54</v>
          </cell>
          <cell r="E4359">
            <v>42452</v>
          </cell>
          <cell r="F4359" t="str">
            <v>ABC|0054</v>
          </cell>
          <cell r="G4359" t="str">
            <v>ABC|0054|2016-03-23</v>
          </cell>
          <cell r="H4359" t="str">
            <v>ABC-54-V-SCR</v>
          </cell>
          <cell r="I4359" t="str">
            <v>V-SCR</v>
          </cell>
          <cell r="J4359" t="str">
            <v>Blood RNA</v>
          </cell>
          <cell r="K4359" t="str">
            <v>PaxGene</v>
          </cell>
          <cell r="L4359">
            <v>3</v>
          </cell>
          <cell r="M4359" t="str">
            <v>E</v>
          </cell>
          <cell r="N4359">
            <v>1</v>
          </cell>
          <cell r="P4359">
            <v>11285</v>
          </cell>
          <cell r="Q4359" t="str">
            <v>Female</v>
          </cell>
          <cell r="R4359" t="str">
            <v>[EA]</v>
          </cell>
          <cell r="S4359" t="str">
            <v xml:space="preserve">SLE </v>
          </cell>
          <cell r="T4359" t="str">
            <v>SLE Patient</v>
          </cell>
          <cell r="U4359">
            <v>1971</v>
          </cell>
          <cell r="V4359">
            <v>45</v>
          </cell>
        </row>
        <row r="4360">
          <cell r="A4360" t="str">
            <v>AA04359</v>
          </cell>
          <cell r="B4360">
            <v>1</v>
          </cell>
          <cell r="C4360" t="str">
            <v>ABC</v>
          </cell>
          <cell r="D4360">
            <v>54</v>
          </cell>
          <cell r="E4360">
            <v>42458</v>
          </cell>
          <cell r="F4360" t="str">
            <v>ABC|0054</v>
          </cell>
          <cell r="G4360" t="str">
            <v>ABC|0054|2016-03-29</v>
          </cell>
          <cell r="H4360" t="str">
            <v>ABC-54-V-01</v>
          </cell>
          <cell r="I4360" t="str">
            <v>V-01</v>
          </cell>
          <cell r="J4360" t="str">
            <v>Blood RNA</v>
          </cell>
          <cell r="K4360" t="str">
            <v>PaxGene</v>
          </cell>
          <cell r="L4360">
            <v>3</v>
          </cell>
          <cell r="M4360" t="str">
            <v>E</v>
          </cell>
          <cell r="N4360">
            <v>2</v>
          </cell>
          <cell r="P4360">
            <v>11285</v>
          </cell>
          <cell r="Q4360" t="str">
            <v>Female</v>
          </cell>
          <cell r="R4360" t="str">
            <v>[EA]</v>
          </cell>
          <cell r="S4360" t="str">
            <v xml:space="preserve">SLE </v>
          </cell>
          <cell r="T4360" t="str">
            <v>SLE Patient</v>
          </cell>
          <cell r="U4360">
            <v>1971</v>
          </cell>
          <cell r="V4360">
            <v>45</v>
          </cell>
        </row>
        <row r="4361">
          <cell r="A4361" t="str">
            <v>AA04360</v>
          </cell>
          <cell r="B4361">
            <v>1</v>
          </cell>
          <cell r="C4361" t="str">
            <v>ABC</v>
          </cell>
          <cell r="D4361">
            <v>55</v>
          </cell>
          <cell r="E4361">
            <v>42485</v>
          </cell>
          <cell r="F4361" t="str">
            <v>ABC|0055</v>
          </cell>
          <cell r="G4361" t="str">
            <v>ABC|0055|2016-04-25</v>
          </cell>
          <cell r="H4361" t="str">
            <v>ABC-55-V-SCR</v>
          </cell>
          <cell r="I4361" t="str">
            <v>V-SCR</v>
          </cell>
          <cell r="J4361" t="str">
            <v>Blood RNA</v>
          </cell>
          <cell r="K4361" t="str">
            <v>PaxGene</v>
          </cell>
          <cell r="L4361">
            <v>3</v>
          </cell>
          <cell r="M4361" t="str">
            <v>E</v>
          </cell>
          <cell r="N4361">
            <v>3</v>
          </cell>
          <cell r="P4361">
            <v>10483</v>
          </cell>
          <cell r="Q4361" t="str">
            <v>Female</v>
          </cell>
          <cell r="R4361" t="str">
            <v>[AI][EA]</v>
          </cell>
          <cell r="S4361" t="str">
            <v xml:space="preserve">SLE </v>
          </cell>
          <cell r="T4361" t="str">
            <v>SLE Patient</v>
          </cell>
          <cell r="U4361">
            <v>1956</v>
          </cell>
          <cell r="V4361">
            <v>60</v>
          </cell>
        </row>
        <row r="4362">
          <cell r="A4362" t="str">
            <v>AA04361</v>
          </cell>
          <cell r="B4362">
            <v>1</v>
          </cell>
          <cell r="C4362" t="str">
            <v>ABC</v>
          </cell>
          <cell r="D4362">
            <v>55</v>
          </cell>
          <cell r="E4362">
            <v>42493</v>
          </cell>
          <cell r="F4362" t="str">
            <v>ABC|0055</v>
          </cell>
          <cell r="G4362" t="str">
            <v>ABC|0055|2016-05-03</v>
          </cell>
          <cell r="H4362" t="str">
            <v>ABC-55-V-01</v>
          </cell>
          <cell r="I4362" t="str">
            <v>V-01</v>
          </cell>
          <cell r="J4362" t="str">
            <v>Blood RNA</v>
          </cell>
          <cell r="K4362" t="str">
            <v>PaxGene</v>
          </cell>
          <cell r="L4362">
            <v>3</v>
          </cell>
          <cell r="M4362" t="str">
            <v>E</v>
          </cell>
          <cell r="N4362">
            <v>4</v>
          </cell>
          <cell r="P4362">
            <v>10483</v>
          </cell>
          <cell r="Q4362" t="str">
            <v>Female</v>
          </cell>
          <cell r="R4362" t="str">
            <v>[AI][EA]</v>
          </cell>
          <cell r="S4362" t="str">
            <v xml:space="preserve">SLE </v>
          </cell>
          <cell r="T4362" t="str">
            <v>SLE Patient</v>
          </cell>
          <cell r="U4362">
            <v>1956</v>
          </cell>
          <cell r="V4362">
            <v>60</v>
          </cell>
        </row>
        <row r="4363">
          <cell r="A4363" t="str">
            <v>AA04362</v>
          </cell>
          <cell r="B4363">
            <v>1</v>
          </cell>
          <cell r="C4363" t="str">
            <v>ABC</v>
          </cell>
          <cell r="D4363">
            <v>56</v>
          </cell>
          <cell r="E4363">
            <v>42503</v>
          </cell>
          <cell r="F4363" t="str">
            <v>ABC|0056</v>
          </cell>
          <cell r="G4363" t="str">
            <v>ABC|0056|2016-05-13</v>
          </cell>
          <cell r="H4363" t="str">
            <v>ABC-56-V-SCR</v>
          </cell>
          <cell r="I4363" t="str">
            <v>V-SCR</v>
          </cell>
          <cell r="J4363" t="str">
            <v>Blood RNA</v>
          </cell>
          <cell r="K4363" t="str">
            <v>PaxGene</v>
          </cell>
          <cell r="L4363">
            <v>3</v>
          </cell>
          <cell r="M4363" t="str">
            <v>E</v>
          </cell>
          <cell r="N4363">
            <v>5</v>
          </cell>
          <cell r="P4363">
            <v>23091</v>
          </cell>
          <cell r="Q4363" t="str">
            <v>Female</v>
          </cell>
          <cell r="R4363" t="str">
            <v>[EA]</v>
          </cell>
          <cell r="S4363" t="str">
            <v xml:space="preserve">SLE </v>
          </cell>
          <cell r="T4363" t="str">
            <v>SLE Patient</v>
          </cell>
          <cell r="U4363">
            <v>1974</v>
          </cell>
          <cell r="V4363">
            <v>42</v>
          </cell>
        </row>
        <row r="4364">
          <cell r="A4364" t="str">
            <v>AA04363</v>
          </cell>
          <cell r="B4364">
            <v>1</v>
          </cell>
          <cell r="C4364" t="str">
            <v>ABC</v>
          </cell>
          <cell r="D4364">
            <v>56</v>
          </cell>
          <cell r="E4364">
            <v>42513</v>
          </cell>
          <cell r="F4364" t="str">
            <v>ABC|0056</v>
          </cell>
          <cell r="G4364" t="str">
            <v>ABC|0056|2016-05-23</v>
          </cell>
          <cell r="H4364" t="str">
            <v>ABC-56-V-01</v>
          </cell>
          <cell r="I4364" t="str">
            <v>V-01</v>
          </cell>
          <cell r="J4364" t="str">
            <v>Blood RNA</v>
          </cell>
          <cell r="K4364" t="str">
            <v>PaxGene</v>
          </cell>
          <cell r="L4364">
            <v>3</v>
          </cell>
          <cell r="M4364" t="str">
            <v>E</v>
          </cell>
          <cell r="N4364">
            <v>6</v>
          </cell>
          <cell r="P4364">
            <v>23091</v>
          </cell>
          <cell r="Q4364" t="str">
            <v>Female</v>
          </cell>
          <cell r="R4364" t="str">
            <v>[EA]</v>
          </cell>
          <cell r="S4364" t="str">
            <v xml:space="preserve">SLE </v>
          </cell>
          <cell r="T4364" t="str">
            <v>SLE Patient</v>
          </cell>
          <cell r="U4364">
            <v>1974</v>
          </cell>
          <cell r="V4364">
            <v>42</v>
          </cell>
        </row>
        <row r="4365">
          <cell r="A4365" t="str">
            <v>AA04364</v>
          </cell>
          <cell r="B4365">
            <v>1</v>
          </cell>
          <cell r="C4365" t="str">
            <v>ABC</v>
          </cell>
          <cell r="D4365">
            <v>57</v>
          </cell>
          <cell r="E4365">
            <v>42551</v>
          </cell>
          <cell r="F4365" t="str">
            <v>ABC|0057</v>
          </cell>
          <cell r="G4365" t="str">
            <v>ABC|0057|2016-06-30</v>
          </cell>
          <cell r="H4365" t="str">
            <v>ABC-57-V-SCR</v>
          </cell>
          <cell r="I4365" t="str">
            <v>V-SCR</v>
          </cell>
          <cell r="J4365" t="str">
            <v>Blood RNA</v>
          </cell>
          <cell r="K4365" t="str">
            <v>PaxGene</v>
          </cell>
          <cell r="L4365">
            <v>3</v>
          </cell>
          <cell r="M4365" t="str">
            <v>F</v>
          </cell>
          <cell r="N4365">
            <v>1</v>
          </cell>
          <cell r="P4365">
            <v>10458</v>
          </cell>
          <cell r="Q4365" t="str">
            <v>Male</v>
          </cell>
          <cell r="R4365" t="str">
            <v>[EA]</v>
          </cell>
          <cell r="S4365" t="str">
            <v xml:space="preserve">SLE </v>
          </cell>
          <cell r="T4365" t="str">
            <v>SLE Patient</v>
          </cell>
          <cell r="U4365">
            <v>1959</v>
          </cell>
          <cell r="V4365">
            <v>57</v>
          </cell>
        </row>
        <row r="4366">
          <cell r="A4366" t="str">
            <v>AA04365</v>
          </cell>
          <cell r="B4366">
            <v>1</v>
          </cell>
          <cell r="C4366" t="str">
            <v>ABC</v>
          </cell>
          <cell r="D4366">
            <v>57</v>
          </cell>
          <cell r="E4366">
            <v>42572</v>
          </cell>
          <cell r="F4366" t="str">
            <v>ABC|0057</v>
          </cell>
          <cell r="G4366" t="str">
            <v>ABC|0057|2016-07-21</v>
          </cell>
          <cell r="H4366" t="str">
            <v>ABC-57-V-01</v>
          </cell>
          <cell r="I4366" t="str">
            <v>V-01</v>
          </cell>
          <cell r="J4366" t="str">
            <v>Blood RNA</v>
          </cell>
          <cell r="K4366" t="str">
            <v>PaxGene</v>
          </cell>
          <cell r="L4366">
            <v>3</v>
          </cell>
          <cell r="M4366" t="str">
            <v>F</v>
          </cell>
          <cell r="N4366">
            <v>2</v>
          </cell>
          <cell r="P4366">
            <v>10458</v>
          </cell>
          <cell r="Q4366" t="str">
            <v>Male</v>
          </cell>
          <cell r="R4366" t="str">
            <v>[EA]</v>
          </cell>
          <cell r="S4366" t="str">
            <v xml:space="preserve">SLE </v>
          </cell>
          <cell r="T4366" t="str">
            <v>SLE Patient</v>
          </cell>
          <cell r="U4366">
            <v>1959</v>
          </cell>
          <cell r="V4366">
            <v>57</v>
          </cell>
        </row>
        <row r="4367">
          <cell r="A4367" t="str">
            <v>AA04366</v>
          </cell>
          <cell r="B4367">
            <v>1</v>
          </cell>
          <cell r="C4367" t="str">
            <v>ABC</v>
          </cell>
          <cell r="D4367">
            <v>59</v>
          </cell>
          <cell r="E4367">
            <v>42669</v>
          </cell>
          <cell r="F4367" t="str">
            <v>ABC|0059</v>
          </cell>
          <cell r="G4367" t="str">
            <v>ABC|0059|2016-10-26</v>
          </cell>
          <cell r="H4367" t="str">
            <v>ABC-59-V-SCR</v>
          </cell>
          <cell r="I4367" t="str">
            <v>V-SCR</v>
          </cell>
          <cell r="J4367" t="str">
            <v>Blood RNA</v>
          </cell>
          <cell r="K4367" t="str">
            <v>PaxGene</v>
          </cell>
          <cell r="L4367">
            <v>3</v>
          </cell>
          <cell r="M4367" t="str">
            <v>F</v>
          </cell>
          <cell r="N4367">
            <v>3</v>
          </cell>
          <cell r="P4367">
            <v>13189</v>
          </cell>
          <cell r="Q4367" t="str">
            <v>Female</v>
          </cell>
          <cell r="R4367" t="str">
            <v>[EA]</v>
          </cell>
          <cell r="S4367" t="str">
            <v xml:space="preserve">SLE </v>
          </cell>
          <cell r="T4367" t="str">
            <v>SLE Patient</v>
          </cell>
          <cell r="U4367">
            <v>1967</v>
          </cell>
          <cell r="V4367">
            <v>49</v>
          </cell>
        </row>
        <row r="4368">
          <cell r="A4368" t="str">
            <v>AA04367</v>
          </cell>
          <cell r="B4368">
            <v>1</v>
          </cell>
          <cell r="C4368" t="str">
            <v>ABC</v>
          </cell>
          <cell r="D4368">
            <v>59</v>
          </cell>
          <cell r="E4368">
            <v>42676</v>
          </cell>
          <cell r="F4368" t="str">
            <v>ABC|0059</v>
          </cell>
          <cell r="G4368" t="str">
            <v>ABC|0059|2016-11-02</v>
          </cell>
          <cell r="H4368" t="str">
            <v>ABC-59-V-01</v>
          </cell>
          <cell r="I4368" t="str">
            <v>V-01</v>
          </cell>
          <cell r="J4368" t="str">
            <v>Blood RNA</v>
          </cell>
          <cell r="K4368" t="str">
            <v>PaxGene</v>
          </cell>
          <cell r="L4368">
            <v>3</v>
          </cell>
          <cell r="M4368" t="str">
            <v>F</v>
          </cell>
          <cell r="N4368">
            <v>4</v>
          </cell>
          <cell r="P4368">
            <v>13189</v>
          </cell>
          <cell r="Q4368" t="str">
            <v>Female</v>
          </cell>
          <cell r="R4368" t="str">
            <v>[EA]</v>
          </cell>
          <cell r="S4368" t="str">
            <v xml:space="preserve">SLE </v>
          </cell>
          <cell r="T4368" t="str">
            <v>SLE Patient</v>
          </cell>
          <cell r="U4368">
            <v>1967</v>
          </cell>
          <cell r="V4368">
            <v>49</v>
          </cell>
        </row>
        <row r="4369">
          <cell r="A4369" t="str">
            <v>AA04368</v>
          </cell>
          <cell r="B4369">
            <v>1</v>
          </cell>
          <cell r="C4369" t="str">
            <v>ABC</v>
          </cell>
          <cell r="D4369">
            <v>60</v>
          </cell>
          <cell r="E4369">
            <v>42676</v>
          </cell>
          <cell r="F4369" t="str">
            <v>ABC|0060</v>
          </cell>
          <cell r="G4369" t="str">
            <v>ABC|0060|2016-11-02</v>
          </cell>
          <cell r="H4369" t="str">
            <v>ABC-60-V-SCR</v>
          </cell>
          <cell r="I4369" t="str">
            <v>V-SCR</v>
          </cell>
          <cell r="J4369" t="str">
            <v>Blood RNA</v>
          </cell>
          <cell r="K4369" t="str">
            <v>PaxGene</v>
          </cell>
          <cell r="L4369">
            <v>3</v>
          </cell>
          <cell r="M4369" t="str">
            <v>F</v>
          </cell>
          <cell r="N4369">
            <v>5</v>
          </cell>
          <cell r="P4369">
            <v>23000</v>
          </cell>
          <cell r="Q4369" t="str">
            <v>Female</v>
          </cell>
          <cell r="R4369" t="str">
            <v>[EA][H]</v>
          </cell>
          <cell r="S4369" t="str">
            <v xml:space="preserve">SLE </v>
          </cell>
          <cell r="T4369" t="str">
            <v>SLE Patient</v>
          </cell>
          <cell r="U4369">
            <v>1989</v>
          </cell>
          <cell r="V4369">
            <v>27</v>
          </cell>
        </row>
        <row r="4370">
          <cell r="A4370" t="str">
            <v>AA04369</v>
          </cell>
          <cell r="B4370">
            <v>1</v>
          </cell>
          <cell r="C4370" t="str">
            <v>ABC</v>
          </cell>
          <cell r="D4370">
            <v>60</v>
          </cell>
          <cell r="E4370">
            <v>42702</v>
          </cell>
          <cell r="F4370" t="str">
            <v>ABC|0060</v>
          </cell>
          <cell r="G4370" t="str">
            <v>ABC|0060|2016-11-28</v>
          </cell>
          <cell r="H4370" t="str">
            <v>ABC-60-V-01</v>
          </cell>
          <cell r="I4370" t="str">
            <v>V-01</v>
          </cell>
          <cell r="J4370" t="str">
            <v>Blood RNA</v>
          </cell>
          <cell r="K4370" t="str">
            <v>PaxGene</v>
          </cell>
          <cell r="L4370">
            <v>3</v>
          </cell>
          <cell r="M4370" t="str">
            <v>F</v>
          </cell>
          <cell r="N4370">
            <v>6</v>
          </cell>
          <cell r="P4370">
            <v>23000</v>
          </cell>
          <cell r="Q4370" t="str">
            <v>Female</v>
          </cell>
          <cell r="R4370" t="str">
            <v>[EA][H]</v>
          </cell>
          <cell r="S4370" t="str">
            <v xml:space="preserve">SLE </v>
          </cell>
          <cell r="T4370" t="str">
            <v>SLE Patient</v>
          </cell>
          <cell r="U4370">
            <v>1989</v>
          </cell>
          <cell r="V4370">
            <v>27</v>
          </cell>
        </row>
        <row r="4371">
          <cell r="A4371" t="str">
            <v>AA04370</v>
          </cell>
          <cell r="B4371">
            <v>1</v>
          </cell>
          <cell r="C4371" t="str">
            <v>ABC</v>
          </cell>
          <cell r="D4371">
            <v>57</v>
          </cell>
          <cell r="E4371">
            <v>42740</v>
          </cell>
          <cell r="F4371" t="str">
            <v>ABC|0057</v>
          </cell>
          <cell r="G4371" t="str">
            <v>ABC|0057|2017-01-05</v>
          </cell>
          <cell r="H4371" t="str">
            <v>ABC-57-V-07</v>
          </cell>
          <cell r="I4371" t="str">
            <v>V-07</v>
          </cell>
          <cell r="J4371" t="str">
            <v>Blood RNA</v>
          </cell>
          <cell r="K4371" t="str">
            <v>PaxGene</v>
          </cell>
          <cell r="L4371">
            <v>4</v>
          </cell>
          <cell r="M4371" t="str">
            <v>A</v>
          </cell>
          <cell r="N4371">
            <v>1</v>
          </cell>
          <cell r="P4371">
            <v>10458</v>
          </cell>
          <cell r="Q4371" t="str">
            <v>Male</v>
          </cell>
          <cell r="R4371" t="str">
            <v>[EA]</v>
          </cell>
          <cell r="S4371" t="str">
            <v xml:space="preserve">SLE </v>
          </cell>
          <cell r="T4371" t="str">
            <v>SLE Patient</v>
          </cell>
          <cell r="U4371">
            <v>1959</v>
          </cell>
          <cell r="V4371">
            <v>58</v>
          </cell>
        </row>
        <row r="4372">
          <cell r="A4372" t="str">
            <v>AA04371</v>
          </cell>
          <cell r="B4372">
            <v>1</v>
          </cell>
          <cell r="C4372" t="str">
            <v>ABC</v>
          </cell>
          <cell r="D4372">
            <v>61</v>
          </cell>
          <cell r="E4372">
            <v>42755</v>
          </cell>
          <cell r="F4372" t="str">
            <v>ABC|0061</v>
          </cell>
          <cell r="G4372" t="str">
            <v>ABC|0061|2017-01-20</v>
          </cell>
          <cell r="H4372" t="str">
            <v>ABC-61-V-SCR</v>
          </cell>
          <cell r="I4372" t="str">
            <v>V-SCR</v>
          </cell>
          <cell r="J4372" t="str">
            <v>Blood RNA</v>
          </cell>
          <cell r="K4372" t="str">
            <v>PaxGene</v>
          </cell>
          <cell r="L4372">
            <v>4</v>
          </cell>
          <cell r="M4372" t="str">
            <v>A</v>
          </cell>
          <cell r="N4372">
            <v>2</v>
          </cell>
          <cell r="P4372">
            <v>20074</v>
          </cell>
          <cell r="Q4372" t="str">
            <v>Female</v>
          </cell>
          <cell r="R4372" t="str">
            <v>[EA]</v>
          </cell>
          <cell r="S4372" t="str">
            <v xml:space="preserve">SLE </v>
          </cell>
          <cell r="T4372" t="str">
            <v>SLE Patient</v>
          </cell>
          <cell r="U4372">
            <v>1964</v>
          </cell>
          <cell r="V4372">
            <v>53</v>
          </cell>
        </row>
        <row r="4373">
          <cell r="A4373" t="str">
            <v>AA04372</v>
          </cell>
          <cell r="B4373">
            <v>1</v>
          </cell>
          <cell r="C4373" t="str">
            <v>ABC</v>
          </cell>
          <cell r="D4373">
            <v>61</v>
          </cell>
          <cell r="E4373">
            <v>42758</v>
          </cell>
          <cell r="F4373" t="str">
            <v>ABC|0061</v>
          </cell>
          <cell r="G4373" t="str">
            <v>ABC|0061|2017-01-23</v>
          </cell>
          <cell r="H4373" t="str">
            <v>ABC-61-V-01</v>
          </cell>
          <cell r="I4373" t="str">
            <v>V-01</v>
          </cell>
          <cell r="J4373" t="str">
            <v>Blood RNA</v>
          </cell>
          <cell r="K4373" t="str">
            <v>PaxGene</v>
          </cell>
          <cell r="L4373">
            <v>4</v>
          </cell>
          <cell r="M4373" t="str">
            <v>A</v>
          </cell>
          <cell r="N4373">
            <v>3</v>
          </cell>
          <cell r="P4373">
            <v>20074</v>
          </cell>
          <cell r="Q4373" t="str">
            <v>Female</v>
          </cell>
          <cell r="R4373" t="str">
            <v>[EA]</v>
          </cell>
          <cell r="S4373" t="str">
            <v xml:space="preserve">SLE </v>
          </cell>
          <cell r="T4373" t="str">
            <v>SLE Patient</v>
          </cell>
          <cell r="U4373">
            <v>1964</v>
          </cell>
          <cell r="V4373">
            <v>53</v>
          </cell>
        </row>
        <row r="4374">
          <cell r="A4374" t="str">
            <v>AA04373</v>
          </cell>
          <cell r="B4374">
            <v>1</v>
          </cell>
          <cell r="C4374" t="str">
            <v>ABC</v>
          </cell>
          <cell r="D4374">
            <v>62</v>
          </cell>
          <cell r="E4374">
            <v>42773</v>
          </cell>
          <cell r="F4374" t="str">
            <v>ABC|0062</v>
          </cell>
          <cell r="G4374" t="str">
            <v>ABC|0062|2017-02-07</v>
          </cell>
          <cell r="H4374" t="str">
            <v>ABC-62-V-SCR</v>
          </cell>
          <cell r="I4374" t="str">
            <v>V-SCR</v>
          </cell>
          <cell r="J4374" t="str">
            <v>Blood RNA</v>
          </cell>
          <cell r="K4374" t="str">
            <v>PaxGene</v>
          </cell>
          <cell r="L4374">
            <v>4</v>
          </cell>
          <cell r="M4374" t="str">
            <v>A</v>
          </cell>
          <cell r="N4374">
            <v>4</v>
          </cell>
          <cell r="P4374">
            <v>23314</v>
          </cell>
          <cell r="Q4374" t="str">
            <v>Female</v>
          </cell>
          <cell r="R4374" t="str">
            <v>[EA]</v>
          </cell>
          <cell r="S4374" t="str">
            <v xml:space="preserve">SLE </v>
          </cell>
          <cell r="T4374" t="str">
            <v>SLE Patient</v>
          </cell>
          <cell r="U4374">
            <v>1962</v>
          </cell>
          <cell r="V4374">
            <v>55</v>
          </cell>
        </row>
        <row r="4375">
          <cell r="A4375" t="str">
            <v>AA04374</v>
          </cell>
          <cell r="B4375">
            <v>1</v>
          </cell>
          <cell r="C4375" t="str">
            <v>ABC</v>
          </cell>
          <cell r="D4375">
            <v>62</v>
          </cell>
          <cell r="E4375">
            <v>42780</v>
          </cell>
          <cell r="F4375" t="str">
            <v>ABC|0062</v>
          </cell>
          <cell r="G4375" t="str">
            <v>ABC|0062|2017-02-14</v>
          </cell>
          <cell r="H4375" t="str">
            <v>ABC-62-V-01</v>
          </cell>
          <cell r="I4375" t="str">
            <v>V-01</v>
          </cell>
          <cell r="J4375" t="str">
            <v>Blood RNA</v>
          </cell>
          <cell r="K4375" t="str">
            <v>PaxGene</v>
          </cell>
          <cell r="L4375">
            <v>4</v>
          </cell>
          <cell r="M4375" t="str">
            <v>A</v>
          </cell>
          <cell r="N4375">
            <v>5</v>
          </cell>
          <cell r="P4375">
            <v>23314</v>
          </cell>
          <cell r="Q4375" t="str">
            <v>Female</v>
          </cell>
          <cell r="R4375" t="str">
            <v>[EA]</v>
          </cell>
          <cell r="S4375" t="str">
            <v xml:space="preserve">SLE </v>
          </cell>
          <cell r="T4375" t="str">
            <v>SLE Patient</v>
          </cell>
          <cell r="U4375">
            <v>1962</v>
          </cell>
          <cell r="V4375">
            <v>55</v>
          </cell>
        </row>
        <row r="4376">
          <cell r="A4376" t="str">
            <v>AA04375</v>
          </cell>
          <cell r="B4376">
            <v>1</v>
          </cell>
          <cell r="C4376" t="str">
            <v>ABC</v>
          </cell>
          <cell r="D4376">
            <v>63</v>
          </cell>
          <cell r="E4376">
            <v>42794</v>
          </cell>
          <cell r="F4376" t="str">
            <v>ABC|0063</v>
          </cell>
          <cell r="G4376" t="str">
            <v>ABC|0063|2017-02-28</v>
          </cell>
          <cell r="H4376" t="str">
            <v>ABC-63-V-SCR</v>
          </cell>
          <cell r="I4376" t="str">
            <v>V-SCR</v>
          </cell>
          <cell r="J4376" t="str">
            <v>Blood RNA</v>
          </cell>
          <cell r="K4376" t="str">
            <v>PaxGene</v>
          </cell>
          <cell r="L4376">
            <v>4</v>
          </cell>
          <cell r="M4376" t="str">
            <v>A</v>
          </cell>
          <cell r="N4376">
            <v>6</v>
          </cell>
          <cell r="P4376">
            <v>11089</v>
          </cell>
          <cell r="Q4376" t="str">
            <v>Female</v>
          </cell>
          <cell r="R4376" t="str">
            <v>[EA]</v>
          </cell>
          <cell r="S4376" t="str">
            <v xml:space="preserve">SLE </v>
          </cell>
          <cell r="T4376" t="str">
            <v>SLE Patient</v>
          </cell>
          <cell r="U4376">
            <v>1960</v>
          </cell>
          <cell r="V4376">
            <v>57</v>
          </cell>
        </row>
        <row r="4377">
          <cell r="A4377" t="str">
            <v>AA04376</v>
          </cell>
          <cell r="B4377">
            <v>1</v>
          </cell>
          <cell r="C4377" t="str">
            <v>ABC</v>
          </cell>
          <cell r="D4377">
            <v>63</v>
          </cell>
          <cell r="E4377">
            <v>42801</v>
          </cell>
          <cell r="F4377" t="str">
            <v>ABC|0063</v>
          </cell>
          <cell r="G4377" t="str">
            <v>ABC|0063|2017-03-07</v>
          </cell>
          <cell r="H4377" t="str">
            <v>ABC-63-V-01</v>
          </cell>
          <cell r="I4377" t="str">
            <v>V-01</v>
          </cell>
          <cell r="J4377" t="str">
            <v>Blood RNA</v>
          </cell>
          <cell r="K4377" t="str">
            <v>PaxGene</v>
          </cell>
          <cell r="L4377">
            <v>4</v>
          </cell>
          <cell r="M4377" t="str">
            <v>B</v>
          </cell>
          <cell r="N4377">
            <v>1</v>
          </cell>
          <cell r="P4377">
            <v>11089</v>
          </cell>
          <cell r="Q4377" t="str">
            <v>Female</v>
          </cell>
          <cell r="R4377" t="str">
            <v>[EA]</v>
          </cell>
          <cell r="S4377" t="str">
            <v xml:space="preserve">SLE </v>
          </cell>
          <cell r="T4377" t="str">
            <v>SLE Patient</v>
          </cell>
          <cell r="U4377">
            <v>1960</v>
          </cell>
          <cell r="V4377">
            <v>57</v>
          </cell>
        </row>
        <row r="4378">
          <cell r="A4378" t="str">
            <v>AA04377</v>
          </cell>
          <cell r="B4378">
            <v>1</v>
          </cell>
          <cell r="C4378" t="str">
            <v>ABC</v>
          </cell>
          <cell r="D4378">
            <v>64</v>
          </cell>
          <cell r="E4378">
            <v>42802</v>
          </cell>
          <cell r="F4378" t="str">
            <v>ABC|0064</v>
          </cell>
          <cell r="G4378" t="str">
            <v>ABC|0064|2017-03-08</v>
          </cell>
          <cell r="H4378" t="str">
            <v>ABC-64-V-SCR</v>
          </cell>
          <cell r="I4378" t="str">
            <v>V-SCR</v>
          </cell>
          <cell r="J4378" t="str">
            <v>Blood RNA</v>
          </cell>
          <cell r="K4378" t="str">
            <v>PaxGene</v>
          </cell>
          <cell r="L4378">
            <v>4</v>
          </cell>
          <cell r="M4378" t="str">
            <v>B</v>
          </cell>
          <cell r="N4378">
            <v>2</v>
          </cell>
          <cell r="P4378">
            <v>22971</v>
          </cell>
          <cell r="Q4378" t="str">
            <v>Female</v>
          </cell>
          <cell r="R4378" t="str">
            <v>[EA]</v>
          </cell>
          <cell r="S4378" t="str">
            <v xml:space="preserve">SLE </v>
          </cell>
          <cell r="T4378" t="str">
            <v>SLE Patient</v>
          </cell>
          <cell r="U4378">
            <v>1972</v>
          </cell>
          <cell r="V4378">
            <v>45</v>
          </cell>
        </row>
        <row r="4379">
          <cell r="A4379" t="str">
            <v>AA04378</v>
          </cell>
          <cell r="B4379">
            <v>1</v>
          </cell>
          <cell r="C4379" t="str">
            <v>ABC</v>
          </cell>
          <cell r="D4379">
            <v>64</v>
          </cell>
          <cell r="E4379">
            <v>42809</v>
          </cell>
          <cell r="F4379" t="str">
            <v>ABC|0064</v>
          </cell>
          <cell r="G4379" t="str">
            <v>ABC|0064|2017-03-15</v>
          </cell>
          <cell r="H4379" t="str">
            <v>ABC-64-V-01</v>
          </cell>
          <cell r="I4379" t="str">
            <v>V-01</v>
          </cell>
          <cell r="J4379" t="str">
            <v>Blood RNA</v>
          </cell>
          <cell r="K4379" t="str">
            <v>PaxGene</v>
          </cell>
          <cell r="L4379">
            <v>4</v>
          </cell>
          <cell r="M4379" t="str">
            <v>B</v>
          </cell>
          <cell r="N4379">
            <v>3</v>
          </cell>
          <cell r="P4379">
            <v>22971</v>
          </cell>
          <cell r="Q4379" t="str">
            <v>Female</v>
          </cell>
          <cell r="R4379" t="str">
            <v>[EA]</v>
          </cell>
          <cell r="S4379" t="str">
            <v xml:space="preserve">SLE </v>
          </cell>
          <cell r="T4379" t="str">
            <v>SLE Patient</v>
          </cell>
          <cell r="U4379">
            <v>1972</v>
          </cell>
          <cell r="V4379">
            <v>45</v>
          </cell>
        </row>
        <row r="4380">
          <cell r="A4380" t="str">
            <v>AA04379</v>
          </cell>
          <cell r="B4380">
            <v>1</v>
          </cell>
          <cell r="C4380" t="str">
            <v>ABC</v>
          </cell>
          <cell r="D4380">
            <v>65</v>
          </cell>
          <cell r="E4380">
            <v>42814</v>
          </cell>
          <cell r="F4380" t="str">
            <v>ABC|0065</v>
          </cell>
          <cell r="G4380" t="str">
            <v>ABC|0065|2017-03-20</v>
          </cell>
          <cell r="H4380" t="str">
            <v>ABC-65-V-SCR</v>
          </cell>
          <cell r="I4380" t="str">
            <v>V-SCR</v>
          </cell>
          <cell r="J4380" t="str">
            <v>Blood RNA</v>
          </cell>
          <cell r="K4380" t="str">
            <v>PaxGene</v>
          </cell>
          <cell r="L4380">
            <v>4</v>
          </cell>
          <cell r="M4380" t="str">
            <v>B</v>
          </cell>
          <cell r="N4380">
            <v>4</v>
          </cell>
          <cell r="P4380">
            <v>23268</v>
          </cell>
          <cell r="Q4380" t="str">
            <v>Female</v>
          </cell>
          <cell r="R4380" t="str">
            <v>[AA]</v>
          </cell>
          <cell r="S4380" t="str">
            <v xml:space="preserve">SLE </v>
          </cell>
          <cell r="T4380" t="str">
            <v>SLE Patient</v>
          </cell>
          <cell r="U4380">
            <v>1953</v>
          </cell>
          <cell r="V4380">
            <v>64</v>
          </cell>
        </row>
        <row r="4381">
          <cell r="A4381" t="str">
            <v>AA04380</v>
          </cell>
          <cell r="B4381">
            <v>1</v>
          </cell>
          <cell r="C4381" t="str">
            <v>ABC</v>
          </cell>
          <cell r="D4381">
            <v>59</v>
          </cell>
          <cell r="E4381">
            <v>42817</v>
          </cell>
          <cell r="F4381" t="str">
            <v>ABC|0059</v>
          </cell>
          <cell r="G4381" t="str">
            <v>ABC|0059|2017-03-23</v>
          </cell>
          <cell r="H4381" t="str">
            <v>ABC-59-V-06</v>
          </cell>
          <cell r="I4381" t="str">
            <v>V-06</v>
          </cell>
          <cell r="J4381" t="str">
            <v>Blood RNA</v>
          </cell>
          <cell r="K4381" t="str">
            <v>PaxGene</v>
          </cell>
          <cell r="L4381">
            <v>4</v>
          </cell>
          <cell r="M4381" t="str">
            <v>B</v>
          </cell>
          <cell r="N4381">
            <v>5</v>
          </cell>
          <cell r="P4381">
            <v>13189</v>
          </cell>
          <cell r="Q4381" t="str">
            <v>Female</v>
          </cell>
          <cell r="R4381" t="str">
            <v>[EA]</v>
          </cell>
          <cell r="S4381" t="str">
            <v xml:space="preserve">SLE </v>
          </cell>
          <cell r="T4381" t="str">
            <v>SLE Patient</v>
          </cell>
          <cell r="U4381">
            <v>1967</v>
          </cell>
          <cell r="V4381">
            <v>50</v>
          </cell>
        </row>
        <row r="4382">
          <cell r="A4382" t="str">
            <v>AA04381</v>
          </cell>
          <cell r="B4382">
            <v>1</v>
          </cell>
          <cell r="C4382" t="str">
            <v>ABC</v>
          </cell>
          <cell r="D4382">
            <v>65</v>
          </cell>
          <cell r="E4382">
            <v>42828</v>
          </cell>
          <cell r="F4382" t="str">
            <v>ABC|0065</v>
          </cell>
          <cell r="G4382" t="str">
            <v>ABC|0065|2017-04-03</v>
          </cell>
          <cell r="H4382" t="str">
            <v>ABC-65-V-01</v>
          </cell>
          <cell r="I4382" t="str">
            <v>V-01</v>
          </cell>
          <cell r="J4382" t="str">
            <v>Blood RNA</v>
          </cell>
          <cell r="K4382" t="str">
            <v>PaxGene</v>
          </cell>
          <cell r="L4382">
            <v>4</v>
          </cell>
          <cell r="M4382" t="str">
            <v>B</v>
          </cell>
          <cell r="N4382">
            <v>6</v>
          </cell>
          <cell r="P4382">
            <v>23268</v>
          </cell>
          <cell r="Q4382" t="str">
            <v>Female</v>
          </cell>
          <cell r="R4382" t="str">
            <v>[AA]</v>
          </cell>
          <cell r="S4382" t="str">
            <v xml:space="preserve">SLE </v>
          </cell>
          <cell r="T4382" t="str">
            <v>SLE Patient</v>
          </cell>
          <cell r="U4382">
            <v>1953</v>
          </cell>
          <cell r="V4382">
            <v>64</v>
          </cell>
        </row>
        <row r="4383">
          <cell r="A4383" t="str">
            <v>AA04382</v>
          </cell>
          <cell r="B4383">
            <v>1</v>
          </cell>
          <cell r="C4383" t="str">
            <v>ABC</v>
          </cell>
          <cell r="D4383">
            <v>66</v>
          </cell>
          <cell r="E4383">
            <v>42830</v>
          </cell>
          <cell r="F4383" t="str">
            <v>ABC|0066</v>
          </cell>
          <cell r="G4383" t="str">
            <v>ABC|0066|2017-04-05</v>
          </cell>
          <cell r="H4383" t="str">
            <v>ABC-66-V-SCR</v>
          </cell>
          <cell r="I4383" t="str">
            <v>V-SCR</v>
          </cell>
          <cell r="J4383" t="str">
            <v>Blood RNA</v>
          </cell>
          <cell r="K4383" t="str">
            <v>PaxGene</v>
          </cell>
          <cell r="L4383">
            <v>4</v>
          </cell>
          <cell r="M4383" t="str">
            <v>C</v>
          </cell>
          <cell r="N4383">
            <v>1</v>
          </cell>
          <cell r="P4383">
            <v>23307</v>
          </cell>
          <cell r="Q4383" t="str">
            <v>Female</v>
          </cell>
          <cell r="R4383" t="str">
            <v>[AA]</v>
          </cell>
          <cell r="S4383" t="str">
            <v xml:space="preserve">SLE </v>
          </cell>
          <cell r="T4383" t="str">
            <v>SLE Patient</v>
          </cell>
          <cell r="U4383">
            <v>1961</v>
          </cell>
          <cell r="V4383">
            <v>56</v>
          </cell>
        </row>
        <row r="4384">
          <cell r="A4384" t="str">
            <v>AA04383</v>
          </cell>
          <cell r="B4384">
            <v>1</v>
          </cell>
          <cell r="C4384" t="str">
            <v>ABC</v>
          </cell>
          <cell r="D4384">
            <v>67</v>
          </cell>
          <cell r="E4384">
            <v>42830</v>
          </cell>
          <cell r="F4384" t="str">
            <v>ABC|0067</v>
          </cell>
          <cell r="G4384" t="str">
            <v>ABC|0067|2017-04-05</v>
          </cell>
          <cell r="H4384" t="str">
            <v>ABC-67-V-SCR</v>
          </cell>
          <cell r="I4384" t="str">
            <v>V-SCR</v>
          </cell>
          <cell r="J4384" t="str">
            <v>Blood RNA</v>
          </cell>
          <cell r="K4384" t="str">
            <v>PaxGene</v>
          </cell>
          <cell r="L4384">
            <v>4</v>
          </cell>
          <cell r="M4384" t="str">
            <v>C</v>
          </cell>
          <cell r="N4384">
            <v>2</v>
          </cell>
          <cell r="P4384">
            <v>23334</v>
          </cell>
          <cell r="Q4384" t="str">
            <v>Female</v>
          </cell>
          <cell r="R4384" t="str">
            <v>[EA]</v>
          </cell>
          <cell r="S4384" t="str">
            <v xml:space="preserve">SLE </v>
          </cell>
          <cell r="T4384" t="str">
            <v>SLE Patient</v>
          </cell>
          <cell r="U4384">
            <v>1979</v>
          </cell>
          <cell r="V4384">
            <v>38</v>
          </cell>
        </row>
        <row r="4385">
          <cell r="A4385" t="str">
            <v>AA04384</v>
          </cell>
          <cell r="B4385">
            <v>1</v>
          </cell>
          <cell r="C4385" t="str">
            <v>ABC</v>
          </cell>
          <cell r="D4385">
            <v>68</v>
          </cell>
          <cell r="E4385">
            <v>42835</v>
          </cell>
          <cell r="F4385" t="str">
            <v>ABC|0068</v>
          </cell>
          <cell r="G4385" t="str">
            <v>ABC|0068|2017-04-10</v>
          </cell>
          <cell r="H4385" t="str">
            <v>ABC-68-V-SCR</v>
          </cell>
          <cell r="I4385" t="str">
            <v>V-SCR</v>
          </cell>
          <cell r="J4385" t="str">
            <v>Blood RNA</v>
          </cell>
          <cell r="K4385" t="str">
            <v>PaxGene</v>
          </cell>
          <cell r="L4385">
            <v>4</v>
          </cell>
          <cell r="M4385" t="str">
            <v>C</v>
          </cell>
          <cell r="N4385">
            <v>3</v>
          </cell>
          <cell r="P4385">
            <v>11288</v>
          </cell>
          <cell r="Q4385" t="str">
            <v>Female</v>
          </cell>
          <cell r="R4385" t="str">
            <v>[AI]</v>
          </cell>
          <cell r="S4385" t="str">
            <v xml:space="preserve">SLE </v>
          </cell>
          <cell r="T4385" t="str">
            <v>SLE Patient</v>
          </cell>
          <cell r="U4385">
            <v>1961</v>
          </cell>
          <cell r="V4385">
            <v>56</v>
          </cell>
        </row>
        <row r="4386">
          <cell r="A4386" t="str">
            <v>AA04385</v>
          </cell>
          <cell r="B4386">
            <v>1</v>
          </cell>
          <cell r="C4386" t="str">
            <v>ABC</v>
          </cell>
          <cell r="D4386">
            <v>66</v>
          </cell>
          <cell r="E4386">
            <v>42851</v>
          </cell>
          <cell r="F4386" t="str">
            <v>ABC|0066</v>
          </cell>
          <cell r="G4386" t="str">
            <v>ABC|0066|2017-04-26</v>
          </cell>
          <cell r="H4386" t="str">
            <v>ABC-66-V-01</v>
          </cell>
          <cell r="I4386" t="str">
            <v>V-01</v>
          </cell>
          <cell r="J4386" t="str">
            <v>Blood RNA</v>
          </cell>
          <cell r="K4386" t="str">
            <v>PaxGene</v>
          </cell>
          <cell r="L4386">
            <v>4</v>
          </cell>
          <cell r="M4386" t="str">
            <v>C</v>
          </cell>
          <cell r="N4386">
            <v>4</v>
          </cell>
          <cell r="P4386">
            <v>23307</v>
          </cell>
          <cell r="Q4386" t="str">
            <v>Female</v>
          </cell>
          <cell r="R4386" t="str">
            <v>[AA]</v>
          </cell>
          <cell r="S4386" t="str">
            <v xml:space="preserve">SLE </v>
          </cell>
          <cell r="T4386" t="str">
            <v>SLE Patient</v>
          </cell>
          <cell r="U4386">
            <v>1961</v>
          </cell>
          <cell r="V4386">
            <v>56</v>
          </cell>
        </row>
        <row r="4387">
          <cell r="A4387" t="str">
            <v>AA04386</v>
          </cell>
          <cell r="B4387">
            <v>1</v>
          </cell>
          <cell r="C4387" t="str">
            <v>ABC</v>
          </cell>
          <cell r="D4387">
            <v>65</v>
          </cell>
          <cell r="E4387">
            <v>42857</v>
          </cell>
          <cell r="F4387" t="str">
            <v>ABC|0065</v>
          </cell>
          <cell r="G4387" t="str">
            <v>ABC|0065|2017-05-02</v>
          </cell>
          <cell r="H4387" t="str">
            <v>ABC-65-V-02</v>
          </cell>
          <cell r="I4387" t="str">
            <v>V-02</v>
          </cell>
          <cell r="J4387" t="str">
            <v>Blood RNA</v>
          </cell>
          <cell r="K4387" t="str">
            <v>PaxGene</v>
          </cell>
          <cell r="L4387">
            <v>4</v>
          </cell>
          <cell r="M4387" t="str">
            <v>C</v>
          </cell>
          <cell r="N4387">
            <v>5</v>
          </cell>
          <cell r="P4387">
            <v>23268</v>
          </cell>
          <cell r="Q4387" t="str">
            <v>Female</v>
          </cell>
          <cell r="R4387" t="str">
            <v>[AA]</v>
          </cell>
          <cell r="S4387" t="str">
            <v xml:space="preserve">SLE </v>
          </cell>
          <cell r="T4387" t="str">
            <v>SLE Patient</v>
          </cell>
          <cell r="U4387">
            <v>1953</v>
          </cell>
          <cell r="V4387">
            <v>64</v>
          </cell>
        </row>
        <row r="4388">
          <cell r="A4388" t="str">
            <v>AA04387</v>
          </cell>
          <cell r="B4388">
            <v>1</v>
          </cell>
          <cell r="C4388" t="str">
            <v>ABC</v>
          </cell>
          <cell r="D4388">
            <v>68</v>
          </cell>
          <cell r="E4388">
            <v>42858</v>
          </cell>
          <cell r="F4388" t="str">
            <v>ABC|0068</v>
          </cell>
          <cell r="G4388" t="str">
            <v>ABC|0068|2017-05-03</v>
          </cell>
          <cell r="H4388" t="str">
            <v>ABC-68-V-01</v>
          </cell>
          <cell r="I4388" t="str">
            <v>V-01</v>
          </cell>
          <cell r="J4388" t="str">
            <v>Blood RNA</v>
          </cell>
          <cell r="K4388" t="str">
            <v>PaxGene</v>
          </cell>
          <cell r="L4388">
            <v>4</v>
          </cell>
          <cell r="M4388" t="str">
            <v>C</v>
          </cell>
          <cell r="N4388">
            <v>6</v>
          </cell>
          <cell r="P4388">
            <v>11288</v>
          </cell>
          <cell r="Q4388" t="str">
            <v>Female</v>
          </cell>
          <cell r="R4388" t="str">
            <v>[AI]</v>
          </cell>
          <cell r="S4388" t="str">
            <v xml:space="preserve">SLE </v>
          </cell>
          <cell r="T4388" t="str">
            <v>SLE Patient</v>
          </cell>
          <cell r="U4388">
            <v>1961</v>
          </cell>
          <cell r="V4388">
            <v>56</v>
          </cell>
        </row>
        <row r="4389">
          <cell r="A4389" t="str">
            <v>AA04388</v>
          </cell>
          <cell r="B4389">
            <v>1</v>
          </cell>
          <cell r="C4389" t="str">
            <v>ABC</v>
          </cell>
          <cell r="D4389">
            <v>62</v>
          </cell>
          <cell r="E4389">
            <v>42865</v>
          </cell>
          <cell r="F4389" t="str">
            <v>ABC|0062</v>
          </cell>
          <cell r="G4389" t="str">
            <v>ABC|0062|2017-05-10</v>
          </cell>
          <cell r="H4389" t="str">
            <v>ABC-62-V-04</v>
          </cell>
          <cell r="I4389" t="str">
            <v>V-04</v>
          </cell>
          <cell r="J4389" t="str">
            <v>Blood RNA</v>
          </cell>
          <cell r="K4389" t="str">
            <v>PaxGene</v>
          </cell>
          <cell r="L4389">
            <v>4</v>
          </cell>
          <cell r="M4389" t="str">
            <v>D</v>
          </cell>
          <cell r="N4389">
            <v>1</v>
          </cell>
          <cell r="P4389">
            <v>23314</v>
          </cell>
          <cell r="Q4389" t="str">
            <v>Female</v>
          </cell>
          <cell r="R4389" t="str">
            <v>[EA]</v>
          </cell>
          <cell r="S4389" t="str">
            <v xml:space="preserve">SLE </v>
          </cell>
          <cell r="T4389" t="str">
            <v>SLE Patient</v>
          </cell>
          <cell r="U4389">
            <v>1962</v>
          </cell>
          <cell r="V4389">
            <v>55</v>
          </cell>
        </row>
        <row r="4390">
          <cell r="A4390" t="str">
            <v>AA04389</v>
          </cell>
          <cell r="B4390">
            <v>1</v>
          </cell>
          <cell r="C4390" t="str">
            <v>ABC</v>
          </cell>
          <cell r="D4390">
            <v>70</v>
          </cell>
          <cell r="E4390">
            <v>42865</v>
          </cell>
          <cell r="F4390" t="str">
            <v>ABC|0070</v>
          </cell>
          <cell r="G4390" t="str">
            <v>ABC|0070|2017-05-10</v>
          </cell>
          <cell r="H4390" t="str">
            <v>ABC-70-V-SCR</v>
          </cell>
          <cell r="I4390" t="str">
            <v>V-SCR</v>
          </cell>
          <cell r="J4390" t="str">
            <v>Blood RNA</v>
          </cell>
          <cell r="K4390" t="str">
            <v>PaxGene</v>
          </cell>
          <cell r="L4390">
            <v>4</v>
          </cell>
          <cell r="M4390" t="str">
            <v>D</v>
          </cell>
          <cell r="N4390">
            <v>2</v>
          </cell>
          <cell r="P4390">
            <v>23373</v>
          </cell>
          <cell r="Q4390" t="str">
            <v>Female</v>
          </cell>
          <cell r="R4390" t="str">
            <v>[AA]</v>
          </cell>
          <cell r="S4390" t="str">
            <v xml:space="preserve">SLE </v>
          </cell>
          <cell r="T4390" t="str">
            <v>SLE Patient</v>
          </cell>
          <cell r="U4390">
            <v>1978</v>
          </cell>
          <cell r="V4390">
            <v>39</v>
          </cell>
        </row>
        <row r="4391">
          <cell r="A4391" t="str">
            <v>AA04390</v>
          </cell>
          <cell r="B4391">
            <v>1</v>
          </cell>
          <cell r="C4391" t="str">
            <v>ABC</v>
          </cell>
          <cell r="D4391">
            <v>60</v>
          </cell>
          <cell r="E4391">
            <v>42872</v>
          </cell>
          <cell r="F4391" t="str">
            <v>ABC|0060</v>
          </cell>
          <cell r="G4391" t="str">
            <v>ABC|0060|2017-05-17</v>
          </cell>
          <cell r="H4391" t="str">
            <v>ABC-60-V-07</v>
          </cell>
          <cell r="I4391" t="str">
            <v>V-07</v>
          </cell>
          <cell r="J4391" t="str">
            <v>Blood RNA</v>
          </cell>
          <cell r="K4391" t="str">
            <v>PaxGene</v>
          </cell>
          <cell r="L4391">
            <v>4</v>
          </cell>
          <cell r="M4391" t="str">
            <v>D</v>
          </cell>
          <cell r="N4391">
            <v>3</v>
          </cell>
          <cell r="P4391">
            <v>23000</v>
          </cell>
          <cell r="Q4391" t="str">
            <v>Female</v>
          </cell>
          <cell r="R4391" t="str">
            <v>[EA][H]</v>
          </cell>
          <cell r="S4391" t="str">
            <v xml:space="preserve">SLE </v>
          </cell>
          <cell r="T4391" t="str">
            <v>SLE Patient</v>
          </cell>
          <cell r="U4391">
            <v>1989</v>
          </cell>
          <cell r="V4391">
            <v>28</v>
          </cell>
        </row>
        <row r="4392">
          <cell r="A4392" t="str">
            <v>AA04391</v>
          </cell>
          <cell r="B4392">
            <v>1</v>
          </cell>
          <cell r="C4392" t="str">
            <v>ABC</v>
          </cell>
          <cell r="D4392">
            <v>70</v>
          </cell>
          <cell r="E4392">
            <v>42879</v>
          </cell>
          <cell r="F4392" t="str">
            <v>ABC|0070</v>
          </cell>
          <cell r="G4392" t="str">
            <v>ABC|0070|2017-05-24</v>
          </cell>
          <cell r="H4392" t="str">
            <v>ABC-70-V-01</v>
          </cell>
          <cell r="I4392" t="str">
            <v>V-01</v>
          </cell>
          <cell r="J4392" t="str">
            <v>Blood RNA</v>
          </cell>
          <cell r="K4392" t="str">
            <v>PaxGene</v>
          </cell>
          <cell r="L4392">
            <v>4</v>
          </cell>
          <cell r="M4392" t="str">
            <v>D</v>
          </cell>
          <cell r="N4392">
            <v>4</v>
          </cell>
          <cell r="P4392">
            <v>23373</v>
          </cell>
          <cell r="Q4392" t="str">
            <v>Female</v>
          </cell>
          <cell r="R4392" t="str">
            <v>[AA]</v>
          </cell>
          <cell r="S4392" t="str">
            <v xml:space="preserve">SLE </v>
          </cell>
          <cell r="T4392" t="str">
            <v>SLE Patient</v>
          </cell>
          <cell r="U4392">
            <v>1978</v>
          </cell>
          <cell r="V4392">
            <v>39</v>
          </cell>
        </row>
        <row r="4393">
          <cell r="A4393" t="str">
            <v>AA04392</v>
          </cell>
          <cell r="B4393">
            <v>1</v>
          </cell>
          <cell r="C4393" t="str">
            <v>ABC</v>
          </cell>
          <cell r="D4393">
            <v>71</v>
          </cell>
          <cell r="E4393">
            <v>42888</v>
          </cell>
          <cell r="F4393" t="str">
            <v>ABC|0071</v>
          </cell>
          <cell r="G4393" t="str">
            <v>ABC|0071|2017-06-02</v>
          </cell>
          <cell r="H4393" t="str">
            <v>ABC-71-V-SCR</v>
          </cell>
          <cell r="I4393" t="str">
            <v>V-SCR</v>
          </cell>
          <cell r="J4393" t="str">
            <v>Blood RNA</v>
          </cell>
          <cell r="K4393" t="str">
            <v>PaxGene</v>
          </cell>
          <cell r="L4393">
            <v>4</v>
          </cell>
          <cell r="M4393" t="str">
            <v>D</v>
          </cell>
          <cell r="N4393">
            <v>5</v>
          </cell>
          <cell r="P4393">
            <v>11090</v>
          </cell>
          <cell r="Q4393" t="str">
            <v>Female</v>
          </cell>
          <cell r="R4393" t="str">
            <v>[EA]</v>
          </cell>
          <cell r="S4393" t="str">
            <v xml:space="preserve">SLE </v>
          </cell>
          <cell r="T4393" t="str">
            <v>SLE Patient</v>
          </cell>
          <cell r="U4393">
            <v>1978</v>
          </cell>
          <cell r="V4393">
            <v>39</v>
          </cell>
        </row>
        <row r="4394">
          <cell r="A4394" t="str">
            <v>AA04393</v>
          </cell>
          <cell r="B4394">
            <v>1</v>
          </cell>
          <cell r="C4394" t="str">
            <v>ABC</v>
          </cell>
          <cell r="D4394">
            <v>71</v>
          </cell>
          <cell r="E4394">
            <v>42899</v>
          </cell>
          <cell r="F4394" t="str">
            <v>ABC|0071</v>
          </cell>
          <cell r="G4394" t="str">
            <v>ABC|0071|2017-06-13</v>
          </cell>
          <cell r="H4394" t="str">
            <v>ABC-71-V-01</v>
          </cell>
          <cell r="I4394" t="str">
            <v>V-01</v>
          </cell>
          <cell r="J4394" t="str">
            <v>Blood RNA</v>
          </cell>
          <cell r="K4394" t="str">
            <v>PaxGene</v>
          </cell>
          <cell r="L4394">
            <v>4</v>
          </cell>
          <cell r="M4394" t="str">
            <v>D</v>
          </cell>
          <cell r="N4394">
            <v>6</v>
          </cell>
          <cell r="P4394">
            <v>11090</v>
          </cell>
          <cell r="Q4394" t="str">
            <v>Female</v>
          </cell>
          <cell r="R4394" t="str">
            <v>[EA]</v>
          </cell>
          <cell r="S4394" t="str">
            <v xml:space="preserve">SLE </v>
          </cell>
          <cell r="T4394" t="str">
            <v>SLE Patient</v>
          </cell>
          <cell r="U4394">
            <v>1978</v>
          </cell>
          <cell r="V4394">
            <v>39</v>
          </cell>
        </row>
        <row r="4395">
          <cell r="A4395" t="str">
            <v>AA04394</v>
          </cell>
          <cell r="B4395">
            <v>1</v>
          </cell>
          <cell r="C4395" t="str">
            <v>ABC</v>
          </cell>
          <cell r="D4395">
            <v>62</v>
          </cell>
          <cell r="E4395">
            <v>42921</v>
          </cell>
          <cell r="F4395" t="str">
            <v>ABC|0062</v>
          </cell>
          <cell r="G4395" t="str">
            <v>ABC|0062|2017-07-05</v>
          </cell>
          <cell r="H4395" t="str">
            <v>ABC-62-V-06</v>
          </cell>
          <cell r="I4395" t="str">
            <v>V-06</v>
          </cell>
          <cell r="J4395" t="str">
            <v>Blood RNA</v>
          </cell>
          <cell r="K4395" t="str">
            <v>PaxGene</v>
          </cell>
          <cell r="L4395">
            <v>4</v>
          </cell>
          <cell r="M4395" t="str">
            <v>E</v>
          </cell>
          <cell r="N4395">
            <v>1</v>
          </cell>
          <cell r="P4395">
            <v>23314</v>
          </cell>
          <cell r="Q4395" t="str">
            <v>Female</v>
          </cell>
          <cell r="R4395" t="str">
            <v>[EA]</v>
          </cell>
          <cell r="S4395" t="str">
            <v xml:space="preserve">SLE </v>
          </cell>
          <cell r="T4395" t="str">
            <v>SLE Patient</v>
          </cell>
          <cell r="U4395">
            <v>1962</v>
          </cell>
          <cell r="V4395">
            <v>55</v>
          </cell>
        </row>
        <row r="4396">
          <cell r="A4396" t="str">
            <v>AA04395</v>
          </cell>
          <cell r="B4396">
            <v>1</v>
          </cell>
          <cell r="C4396" t="str">
            <v>ABC</v>
          </cell>
          <cell r="D4396">
            <v>61</v>
          </cell>
          <cell r="E4396">
            <v>42928</v>
          </cell>
          <cell r="F4396" t="str">
            <v>ABC|0061</v>
          </cell>
          <cell r="G4396" t="str">
            <v>ABC|0061|2017-07-12</v>
          </cell>
          <cell r="H4396" t="str">
            <v>ABC-61-V-07</v>
          </cell>
          <cell r="I4396" t="str">
            <v>V-07</v>
          </cell>
          <cell r="J4396" t="str">
            <v>Blood RNA</v>
          </cell>
          <cell r="K4396" t="str">
            <v>PaxGene</v>
          </cell>
          <cell r="L4396">
            <v>4</v>
          </cell>
          <cell r="M4396" t="str">
            <v>E</v>
          </cell>
          <cell r="N4396">
            <v>2</v>
          </cell>
          <cell r="P4396">
            <v>20074</v>
          </cell>
          <cell r="Q4396" t="str">
            <v>Female</v>
          </cell>
          <cell r="R4396" t="str">
            <v>[EA]</v>
          </cell>
          <cell r="S4396" t="str">
            <v xml:space="preserve">SLE </v>
          </cell>
          <cell r="T4396" t="str">
            <v>SLE Patient</v>
          </cell>
          <cell r="U4396">
            <v>1964</v>
          </cell>
          <cell r="V4396">
            <v>53</v>
          </cell>
        </row>
        <row r="4397">
          <cell r="A4397" t="str">
            <v>AA04396</v>
          </cell>
          <cell r="B4397">
            <v>1</v>
          </cell>
          <cell r="C4397" t="str">
            <v>ABC</v>
          </cell>
          <cell r="D4397">
            <v>63</v>
          </cell>
          <cell r="E4397">
            <v>42941</v>
          </cell>
          <cell r="F4397" t="str">
            <v>ABC|0063</v>
          </cell>
          <cell r="G4397" t="str">
            <v>ABC|0063|2017-07-25</v>
          </cell>
          <cell r="H4397" t="str">
            <v>ABC-63-V-06</v>
          </cell>
          <cell r="I4397" t="str">
            <v>V-06</v>
          </cell>
          <cell r="J4397" t="str">
            <v>Blood RNA</v>
          </cell>
          <cell r="K4397" t="str">
            <v>PaxGene</v>
          </cell>
          <cell r="L4397">
            <v>4</v>
          </cell>
          <cell r="M4397" t="str">
            <v>E</v>
          </cell>
          <cell r="N4397">
            <v>3</v>
          </cell>
          <cell r="P4397">
            <v>11089</v>
          </cell>
          <cell r="Q4397" t="str">
            <v>Female</v>
          </cell>
          <cell r="R4397" t="str">
            <v>[EA]</v>
          </cell>
          <cell r="S4397" t="str">
            <v xml:space="preserve">SLE </v>
          </cell>
          <cell r="T4397" t="str">
            <v>SLE Patient</v>
          </cell>
          <cell r="U4397">
            <v>1960</v>
          </cell>
          <cell r="V4397">
            <v>57</v>
          </cell>
        </row>
        <row r="4398">
          <cell r="A4398" t="str">
            <v>AA04397</v>
          </cell>
          <cell r="B4398">
            <v>1</v>
          </cell>
          <cell r="C4398" t="str">
            <v>ABC</v>
          </cell>
          <cell r="D4398">
            <v>72</v>
          </cell>
          <cell r="E4398">
            <v>42948</v>
          </cell>
          <cell r="F4398" t="str">
            <v>ABC|0072</v>
          </cell>
          <cell r="G4398" t="str">
            <v>ABC|0072|2017-08-01</v>
          </cell>
          <cell r="H4398" t="str">
            <v>ABC-72-V-SCR</v>
          </cell>
          <cell r="I4398" t="str">
            <v>V-SCR</v>
          </cell>
          <cell r="J4398" t="str">
            <v>Blood RNA</v>
          </cell>
          <cell r="K4398" t="str">
            <v>PaxGene</v>
          </cell>
          <cell r="L4398">
            <v>4</v>
          </cell>
          <cell r="M4398" t="str">
            <v>E</v>
          </cell>
          <cell r="N4398">
            <v>4</v>
          </cell>
          <cell r="P4398">
            <v>23412</v>
          </cell>
          <cell r="Q4398" t="str">
            <v>Female</v>
          </cell>
          <cell r="R4398" t="str">
            <v>[EA]</v>
          </cell>
          <cell r="S4398" t="str">
            <v xml:space="preserve">SLE </v>
          </cell>
          <cell r="T4398" t="str">
            <v>SLE Patient</v>
          </cell>
          <cell r="U4398">
            <v>1954</v>
          </cell>
          <cell r="V4398">
            <v>63</v>
          </cell>
        </row>
        <row r="4399">
          <cell r="A4399" t="str">
            <v>AA04398</v>
          </cell>
          <cell r="B4399">
            <v>1</v>
          </cell>
          <cell r="C4399" t="str">
            <v>ABC</v>
          </cell>
          <cell r="D4399">
            <v>72</v>
          </cell>
          <cell r="E4399">
            <v>42962</v>
          </cell>
          <cell r="F4399" t="str">
            <v>ABC|0072</v>
          </cell>
          <cell r="G4399" t="str">
            <v>ABC|0072|2017-08-15</v>
          </cell>
          <cell r="H4399" t="str">
            <v>ABC-72-V-01</v>
          </cell>
          <cell r="I4399" t="str">
            <v>V-01</v>
          </cell>
          <cell r="J4399" t="str">
            <v>Blood RNA</v>
          </cell>
          <cell r="K4399" t="str">
            <v>PaxGene</v>
          </cell>
          <cell r="L4399">
            <v>4</v>
          </cell>
          <cell r="M4399" t="str">
            <v>E</v>
          </cell>
          <cell r="N4399">
            <v>5</v>
          </cell>
          <cell r="P4399">
            <v>23412</v>
          </cell>
          <cell r="Q4399" t="str">
            <v>Female</v>
          </cell>
          <cell r="R4399" t="str">
            <v>[EA]</v>
          </cell>
          <cell r="S4399" t="str">
            <v xml:space="preserve">SLE </v>
          </cell>
          <cell r="T4399" t="str">
            <v>SLE Patient</v>
          </cell>
          <cell r="U4399">
            <v>1954</v>
          </cell>
          <cell r="V4399">
            <v>63</v>
          </cell>
        </row>
        <row r="4400">
          <cell r="A4400" t="str">
            <v>AA04399</v>
          </cell>
          <cell r="B4400">
            <v>1</v>
          </cell>
          <cell r="C4400" t="str">
            <v>ABC</v>
          </cell>
          <cell r="D4400">
            <v>70</v>
          </cell>
          <cell r="E4400">
            <v>42963</v>
          </cell>
          <cell r="F4400" t="str">
            <v>ABC|0070</v>
          </cell>
          <cell r="G4400" t="str">
            <v>ABC|0070|2017-08-16</v>
          </cell>
          <cell r="H4400" t="str">
            <v>ABC-70-V-04</v>
          </cell>
          <cell r="I4400" t="str">
            <v>V-04</v>
          </cell>
          <cell r="J4400" t="str">
            <v>Blood RNA</v>
          </cell>
          <cell r="K4400" t="str">
            <v>PaxGene</v>
          </cell>
          <cell r="L4400">
            <v>4</v>
          </cell>
          <cell r="M4400" t="str">
            <v>E</v>
          </cell>
          <cell r="N4400">
            <v>6</v>
          </cell>
          <cell r="P4400">
            <v>23373</v>
          </cell>
          <cell r="Q4400" t="str">
            <v>Female</v>
          </cell>
          <cell r="R4400" t="str">
            <v>[AA]</v>
          </cell>
          <cell r="S4400" t="str">
            <v xml:space="preserve">SLE </v>
          </cell>
          <cell r="T4400" t="str">
            <v>SLE Patient</v>
          </cell>
          <cell r="U4400">
            <v>1978</v>
          </cell>
          <cell r="V4400">
            <v>39</v>
          </cell>
        </row>
        <row r="4401">
          <cell r="A4401" t="str">
            <v>AA04400</v>
          </cell>
          <cell r="B4401">
            <v>1</v>
          </cell>
          <cell r="C4401" t="str">
            <v>ABC</v>
          </cell>
          <cell r="D4401">
            <v>63</v>
          </cell>
          <cell r="E4401">
            <v>42970</v>
          </cell>
          <cell r="F4401" t="str">
            <v>ABC|0063</v>
          </cell>
          <cell r="G4401" t="str">
            <v>ABC|0063|2017-08-23</v>
          </cell>
          <cell r="H4401" t="str">
            <v>ABC-63-V-07</v>
          </cell>
          <cell r="I4401" t="str">
            <v>V-07</v>
          </cell>
          <cell r="J4401" t="str">
            <v>Blood RNA</v>
          </cell>
          <cell r="K4401" t="str">
            <v>PaxGene</v>
          </cell>
          <cell r="L4401">
            <v>4</v>
          </cell>
          <cell r="M4401" t="str">
            <v>F</v>
          </cell>
          <cell r="N4401">
            <v>1</v>
          </cell>
          <cell r="P4401">
            <v>11089</v>
          </cell>
          <cell r="Q4401" t="str">
            <v>Female</v>
          </cell>
          <cell r="R4401" t="str">
            <v>[EA]</v>
          </cell>
          <cell r="S4401" t="str">
            <v xml:space="preserve">SLE </v>
          </cell>
          <cell r="T4401" t="str">
            <v>SLE Patient</v>
          </cell>
          <cell r="U4401">
            <v>1960</v>
          </cell>
          <cell r="V4401">
            <v>57</v>
          </cell>
        </row>
        <row r="4402">
          <cell r="A4402" t="str">
            <v>AA04401</v>
          </cell>
          <cell r="B4402">
            <v>1</v>
          </cell>
          <cell r="C4402" t="str">
            <v>ABC</v>
          </cell>
          <cell r="D4402">
            <v>73</v>
          </cell>
          <cell r="E4402">
            <v>42977</v>
          </cell>
          <cell r="F4402" t="str">
            <v>ABC|0073</v>
          </cell>
          <cell r="G4402" t="str">
            <v>ABC|0073|2017-08-30</v>
          </cell>
          <cell r="H4402" t="str">
            <v>ABC-73-V-SCR</v>
          </cell>
          <cell r="I4402" t="str">
            <v>V-SCR</v>
          </cell>
          <cell r="J4402" t="str">
            <v>Blood RNA</v>
          </cell>
          <cell r="K4402" t="str">
            <v>PaxGene</v>
          </cell>
          <cell r="L4402">
            <v>4</v>
          </cell>
          <cell r="M4402" t="str">
            <v>F</v>
          </cell>
          <cell r="N4402">
            <v>2</v>
          </cell>
          <cell r="P4402">
            <v>23416</v>
          </cell>
          <cell r="Q4402" t="str">
            <v>Female</v>
          </cell>
          <cell r="R4402" t="str">
            <v>[EA]</v>
          </cell>
          <cell r="S4402" t="str">
            <v xml:space="preserve">SLE </v>
          </cell>
          <cell r="T4402" t="str">
            <v>SLE Patient</v>
          </cell>
          <cell r="U4402">
            <v>1976</v>
          </cell>
          <cell r="V4402">
            <v>41</v>
          </cell>
        </row>
        <row r="4403">
          <cell r="A4403" t="str">
            <v>AA04402</v>
          </cell>
          <cell r="B4403">
            <v>1</v>
          </cell>
          <cell r="C4403" t="str">
            <v>ABC</v>
          </cell>
          <cell r="D4403">
            <v>64</v>
          </cell>
          <cell r="E4403">
            <v>42978</v>
          </cell>
          <cell r="F4403" t="str">
            <v>ABC|0064</v>
          </cell>
          <cell r="G4403" t="str">
            <v>ABC|0064|2017-08-31</v>
          </cell>
          <cell r="H4403" t="str">
            <v>ABC-64-V-07</v>
          </cell>
          <cell r="I4403" t="str">
            <v>V-07</v>
          </cell>
          <cell r="J4403" t="str">
            <v>Blood RNA</v>
          </cell>
          <cell r="K4403" t="str">
            <v>PaxGene</v>
          </cell>
          <cell r="L4403">
            <v>4</v>
          </cell>
          <cell r="M4403" t="str">
            <v>F</v>
          </cell>
          <cell r="N4403">
            <v>3</v>
          </cell>
          <cell r="P4403">
            <v>22971</v>
          </cell>
          <cell r="Q4403" t="str">
            <v>Female</v>
          </cell>
          <cell r="R4403" t="str">
            <v>[EA]</v>
          </cell>
          <cell r="S4403" t="str">
            <v xml:space="preserve">SLE </v>
          </cell>
          <cell r="T4403" t="str">
            <v>SLE Patient</v>
          </cell>
          <cell r="U4403">
            <v>1972</v>
          </cell>
          <cell r="V4403">
            <v>45</v>
          </cell>
        </row>
        <row r="4404">
          <cell r="A4404" t="str">
            <v>AA04403</v>
          </cell>
          <cell r="B4404">
            <v>1</v>
          </cell>
          <cell r="C4404" t="str">
            <v>ABC</v>
          </cell>
          <cell r="D4404">
            <v>71</v>
          </cell>
          <cell r="E4404">
            <v>42985</v>
          </cell>
          <cell r="F4404" t="str">
            <v>ABC|0071</v>
          </cell>
          <cell r="G4404" t="str">
            <v>ABC|0071|2017-09-07</v>
          </cell>
          <cell r="H4404" t="str">
            <v>ABC-71-V-04</v>
          </cell>
          <cell r="I4404" t="str">
            <v>V-04</v>
          </cell>
          <cell r="J4404" t="str">
            <v>Blood RNA</v>
          </cell>
          <cell r="K4404" t="str">
            <v>PaxGene</v>
          </cell>
          <cell r="L4404">
            <v>4</v>
          </cell>
          <cell r="M4404" t="str">
            <v>F</v>
          </cell>
          <cell r="N4404">
            <v>4</v>
          </cell>
          <cell r="P4404">
            <v>11090</v>
          </cell>
          <cell r="Q4404" t="str">
            <v>Female</v>
          </cell>
          <cell r="R4404" t="str">
            <v>[EA]</v>
          </cell>
          <cell r="S4404" t="str">
            <v xml:space="preserve">SLE </v>
          </cell>
          <cell r="T4404" t="str">
            <v>SLE Patient</v>
          </cell>
          <cell r="U4404">
            <v>1978</v>
          </cell>
          <cell r="V4404">
            <v>39</v>
          </cell>
        </row>
        <row r="4405">
          <cell r="A4405" t="str">
            <v>AA04404</v>
          </cell>
          <cell r="B4405">
            <v>1</v>
          </cell>
          <cell r="C4405" t="str">
            <v>ABC</v>
          </cell>
          <cell r="D4405">
            <v>66</v>
          </cell>
          <cell r="E4405">
            <v>42992</v>
          </cell>
          <cell r="F4405" t="str">
            <v>ABC|0066</v>
          </cell>
          <cell r="G4405" t="str">
            <v>ABC|0066|2017-09-14</v>
          </cell>
          <cell r="H4405" t="str">
            <v>ABC-66-V-06</v>
          </cell>
          <cell r="I4405" t="str">
            <v>V-06</v>
          </cell>
          <cell r="J4405" t="str">
            <v>Blood RNA</v>
          </cell>
          <cell r="K4405" t="str">
            <v>PaxGene</v>
          </cell>
          <cell r="L4405">
            <v>4</v>
          </cell>
          <cell r="M4405" t="str">
            <v>F</v>
          </cell>
          <cell r="N4405">
            <v>5</v>
          </cell>
          <cell r="P4405">
            <v>23307</v>
          </cell>
          <cell r="Q4405" t="str">
            <v>Female</v>
          </cell>
          <cell r="R4405" t="str">
            <v>[AA]</v>
          </cell>
          <cell r="S4405" t="str">
            <v xml:space="preserve">SLE </v>
          </cell>
          <cell r="T4405" t="str">
            <v>SLE Patient</v>
          </cell>
          <cell r="U4405">
            <v>1961</v>
          </cell>
          <cell r="V4405">
            <v>56</v>
          </cell>
        </row>
        <row r="4406">
          <cell r="A4406" t="str">
            <v>AA04405</v>
          </cell>
          <cell r="B4406">
            <v>1</v>
          </cell>
          <cell r="C4406" t="str">
            <v>ABC</v>
          </cell>
          <cell r="D4406">
            <v>73</v>
          </cell>
          <cell r="E4406">
            <v>42997</v>
          </cell>
          <cell r="F4406" t="str">
            <v>ABC|0073</v>
          </cell>
          <cell r="G4406" t="str">
            <v>ABC|0073|2017-09-19</v>
          </cell>
          <cell r="H4406" t="str">
            <v>ABC-73-V-01</v>
          </cell>
          <cell r="I4406" t="str">
            <v>V-01</v>
          </cell>
          <cell r="J4406" t="str">
            <v>Blood RNA</v>
          </cell>
          <cell r="K4406" t="str">
            <v>PaxGene</v>
          </cell>
          <cell r="L4406">
            <v>4</v>
          </cell>
          <cell r="M4406" t="str">
            <v>F</v>
          </cell>
          <cell r="N4406">
            <v>6</v>
          </cell>
          <cell r="P4406">
            <v>23416</v>
          </cell>
          <cell r="Q4406" t="str">
            <v>Female</v>
          </cell>
          <cell r="R4406" t="str">
            <v>[EA]</v>
          </cell>
          <cell r="S4406" t="str">
            <v xml:space="preserve">SLE </v>
          </cell>
          <cell r="T4406" t="str">
            <v>SLE Patient</v>
          </cell>
          <cell r="U4406">
            <v>1976</v>
          </cell>
          <cell r="V4406">
            <v>41</v>
          </cell>
        </row>
        <row r="4407">
          <cell r="A4407" t="str">
            <v>AA04406</v>
          </cell>
          <cell r="B4407">
            <v>1</v>
          </cell>
          <cell r="C4407" t="str">
            <v>ABC</v>
          </cell>
          <cell r="D4407">
            <v>66</v>
          </cell>
          <cell r="E4407">
            <v>43019</v>
          </cell>
          <cell r="F4407" t="str">
            <v>ABC|0066</v>
          </cell>
          <cell r="G4407" t="str">
            <v>ABC|0066|2017-10-11</v>
          </cell>
          <cell r="H4407" t="str">
            <v>ABC-66-V-07</v>
          </cell>
          <cell r="I4407" t="str">
            <v>V-07</v>
          </cell>
          <cell r="J4407" t="str">
            <v>Blood RNA</v>
          </cell>
          <cell r="K4407" t="str">
            <v>PaxGene</v>
          </cell>
          <cell r="L4407">
            <v>5</v>
          </cell>
          <cell r="M4407" t="str">
            <v>A</v>
          </cell>
          <cell r="N4407">
            <v>1</v>
          </cell>
          <cell r="P4407">
            <v>23307</v>
          </cell>
          <cell r="Q4407" t="str">
            <v>Female</v>
          </cell>
          <cell r="R4407" t="str">
            <v>[AA]</v>
          </cell>
          <cell r="S4407" t="str">
            <v xml:space="preserve">SLE </v>
          </cell>
          <cell r="T4407" t="str">
            <v>SLE Patient</v>
          </cell>
          <cell r="U4407">
            <v>1961</v>
          </cell>
          <cell r="V4407">
            <v>56</v>
          </cell>
        </row>
        <row r="4408">
          <cell r="A4408" t="str">
            <v>AA04407</v>
          </cell>
          <cell r="B4408">
            <v>1</v>
          </cell>
          <cell r="C4408" t="str">
            <v>ABC</v>
          </cell>
          <cell r="D4408">
            <v>68</v>
          </cell>
          <cell r="E4408">
            <v>43027</v>
          </cell>
          <cell r="F4408" t="str">
            <v>ABC|0068</v>
          </cell>
          <cell r="G4408" t="str">
            <v>ABC|0068|2017-10-19</v>
          </cell>
          <cell r="H4408" t="str">
            <v>ABC-68-V-07</v>
          </cell>
          <cell r="I4408" t="str">
            <v>V-07</v>
          </cell>
          <cell r="J4408" t="str">
            <v>Blood RNA</v>
          </cell>
          <cell r="K4408" t="str">
            <v>PaxGene</v>
          </cell>
          <cell r="L4408">
            <v>5</v>
          </cell>
          <cell r="M4408" t="str">
            <v>A</v>
          </cell>
          <cell r="N4408">
            <v>2</v>
          </cell>
          <cell r="P4408">
            <v>11288</v>
          </cell>
          <cell r="Q4408" t="str">
            <v>Female</v>
          </cell>
          <cell r="R4408" t="str">
            <v>[AI]</v>
          </cell>
          <cell r="S4408" t="str">
            <v xml:space="preserve">SLE </v>
          </cell>
          <cell r="T4408" t="str">
            <v>SLE Patient</v>
          </cell>
          <cell r="U4408">
            <v>1961</v>
          </cell>
          <cell r="V4408">
            <v>56</v>
          </cell>
        </row>
        <row r="4409">
          <cell r="A4409" t="str">
            <v>AA04408</v>
          </cell>
          <cell r="B4409">
            <v>1</v>
          </cell>
          <cell r="C4409" t="str">
            <v>ABC</v>
          </cell>
          <cell r="D4409">
            <v>73</v>
          </cell>
          <cell r="E4409">
            <v>43109</v>
          </cell>
          <cell r="F4409" t="str">
            <v>ABC|0073</v>
          </cell>
          <cell r="G4409" t="str">
            <v>ABC|0073|2018-01-09</v>
          </cell>
          <cell r="H4409" t="str">
            <v>ABC-73-V-05</v>
          </cell>
          <cell r="I4409" t="str">
            <v>V-05</v>
          </cell>
          <cell r="J4409" t="str">
            <v>Blood RNA</v>
          </cell>
          <cell r="K4409" t="str">
            <v>PaxGene</v>
          </cell>
          <cell r="L4409">
            <v>5</v>
          </cell>
          <cell r="M4409" t="str">
            <v>A</v>
          </cell>
          <cell r="N4409">
            <v>3</v>
          </cell>
          <cell r="P4409">
            <v>23416</v>
          </cell>
          <cell r="Q4409" t="str">
            <v>Female</v>
          </cell>
          <cell r="R4409" t="str">
            <v>[EA]</v>
          </cell>
          <cell r="S4409" t="str">
            <v xml:space="preserve">SLE </v>
          </cell>
          <cell r="T4409" t="str">
            <v>SLE Patient</v>
          </cell>
          <cell r="U4409">
            <v>1976</v>
          </cell>
          <cell r="V4409">
            <v>42</v>
          </cell>
        </row>
        <row r="4410">
          <cell r="A4410" t="str">
            <v>AA04409</v>
          </cell>
          <cell r="B4410">
            <v>1</v>
          </cell>
          <cell r="C4410" t="str">
            <v>ABC</v>
          </cell>
          <cell r="D4410">
            <v>72</v>
          </cell>
          <cell r="E4410">
            <v>43130</v>
          </cell>
          <cell r="F4410" t="str">
            <v>ABC|0072</v>
          </cell>
          <cell r="G4410" t="str">
            <v>ABC|0072|2018-01-30</v>
          </cell>
          <cell r="H4410" t="str">
            <v>ABC-72-V-07</v>
          </cell>
          <cell r="I4410" t="str">
            <v>V-07</v>
          </cell>
          <cell r="J4410" t="str">
            <v>Blood RNA</v>
          </cell>
          <cell r="K4410" t="str">
            <v>PaxGene</v>
          </cell>
          <cell r="L4410">
            <v>5</v>
          </cell>
          <cell r="M4410" t="str">
            <v>A</v>
          </cell>
          <cell r="N4410">
            <v>4</v>
          </cell>
          <cell r="P4410">
            <v>23412</v>
          </cell>
          <cell r="Q4410" t="str">
            <v>Female</v>
          </cell>
          <cell r="R4410" t="str">
            <v>[EA]</v>
          </cell>
          <cell r="S4410" t="str">
            <v xml:space="preserve">SLE </v>
          </cell>
          <cell r="T4410" t="str">
            <v>SLE Patient</v>
          </cell>
          <cell r="U4410">
            <v>1954</v>
          </cell>
          <cell r="V4410">
            <v>64</v>
          </cell>
        </row>
        <row r="4411">
          <cell r="A4411" t="str">
            <v>AA04410</v>
          </cell>
          <cell r="B4411">
            <v>1</v>
          </cell>
          <cell r="C4411" t="str">
            <v>ABC</v>
          </cell>
          <cell r="D4411">
            <v>74</v>
          </cell>
          <cell r="E4411">
            <v>43140</v>
          </cell>
          <cell r="F4411" t="str">
            <v>ABC|0074</v>
          </cell>
          <cell r="G4411" t="str">
            <v>ABC|0074|2018-02-09</v>
          </cell>
          <cell r="H4411" t="str">
            <v>ABC-74-V-SCR</v>
          </cell>
          <cell r="I4411" t="str">
            <v>V-SCR</v>
          </cell>
          <cell r="J4411" t="str">
            <v>Blood RNA</v>
          </cell>
          <cell r="K4411" t="str">
            <v>PaxGene</v>
          </cell>
          <cell r="L4411">
            <v>5</v>
          </cell>
          <cell r="M4411" t="str">
            <v>A</v>
          </cell>
          <cell r="N4411">
            <v>5</v>
          </cell>
          <cell r="P4411">
            <v>23451</v>
          </cell>
          <cell r="Q4411" t="str">
            <v>Female</v>
          </cell>
          <cell r="R4411" t="str">
            <v>[AA]</v>
          </cell>
          <cell r="S4411" t="str">
            <v xml:space="preserve">SLE </v>
          </cell>
          <cell r="T4411" t="str">
            <v>SLE Patient</v>
          </cell>
          <cell r="U4411">
            <v>1984</v>
          </cell>
          <cell r="V4411">
            <v>34</v>
          </cell>
        </row>
        <row r="4412">
          <cell r="A4412" t="str">
            <v>AA04411</v>
          </cell>
          <cell r="B4412">
            <v>1</v>
          </cell>
          <cell r="C4412" t="str">
            <v>ABC</v>
          </cell>
          <cell r="D4412">
            <v>75</v>
          </cell>
          <cell r="E4412">
            <v>43144</v>
          </cell>
          <cell r="F4412" t="str">
            <v>ABC|0075</v>
          </cell>
          <cell r="G4412" t="str">
            <v>ABC|0075|2018-02-13</v>
          </cell>
          <cell r="H4412" t="str">
            <v>ABC-75-V-SCR</v>
          </cell>
          <cell r="I4412" t="str">
            <v>V-SCR</v>
          </cell>
          <cell r="J4412" t="str">
            <v>Blood RNA</v>
          </cell>
          <cell r="K4412" t="str">
            <v>PaxGene</v>
          </cell>
          <cell r="L4412">
            <v>5</v>
          </cell>
          <cell r="M4412" t="str">
            <v>A</v>
          </cell>
          <cell r="N4412">
            <v>6</v>
          </cell>
          <cell r="P4412">
            <v>11389</v>
          </cell>
          <cell r="Q4412" t="str">
            <v>Female</v>
          </cell>
          <cell r="R4412" t="str">
            <v>[EA]</v>
          </cell>
          <cell r="S4412" t="str">
            <v xml:space="preserve">SLE </v>
          </cell>
          <cell r="T4412" t="str">
            <v>SLE Patient</v>
          </cell>
          <cell r="U4412">
            <v>1960</v>
          </cell>
          <cell r="V4412">
            <v>58</v>
          </cell>
        </row>
        <row r="4413">
          <cell r="A4413" t="str">
            <v>AA04412</v>
          </cell>
          <cell r="B4413">
            <v>1</v>
          </cell>
          <cell r="C4413" t="str">
            <v>ABC</v>
          </cell>
          <cell r="D4413">
            <v>75</v>
          </cell>
          <cell r="E4413">
            <v>43152</v>
          </cell>
          <cell r="F4413" t="str">
            <v>ABC|0075</v>
          </cell>
          <cell r="G4413" t="str">
            <v>ABC|0075|2018-02-21</v>
          </cell>
          <cell r="H4413" t="str">
            <v>ABC-75-V-01</v>
          </cell>
          <cell r="I4413" t="str">
            <v>V-01</v>
          </cell>
          <cell r="J4413" t="str">
            <v>Blood RNA</v>
          </cell>
          <cell r="K4413" t="str">
            <v>PaxGene</v>
          </cell>
          <cell r="L4413">
            <v>5</v>
          </cell>
          <cell r="M4413" t="str">
            <v>B</v>
          </cell>
          <cell r="N4413">
            <v>1</v>
          </cell>
          <cell r="P4413">
            <v>11389</v>
          </cell>
          <cell r="Q4413" t="str">
            <v>Female</v>
          </cell>
          <cell r="R4413" t="str">
            <v>[EA]</v>
          </cell>
          <cell r="S4413" t="str">
            <v xml:space="preserve">SLE </v>
          </cell>
          <cell r="T4413" t="str">
            <v>SLE Patient</v>
          </cell>
          <cell r="U4413">
            <v>1960</v>
          </cell>
          <cell r="V4413">
            <v>58</v>
          </cell>
        </row>
        <row r="4414">
          <cell r="A4414" t="str">
            <v>AA04413</v>
          </cell>
          <cell r="B4414">
            <v>1</v>
          </cell>
          <cell r="C4414" t="str">
            <v>ABC</v>
          </cell>
          <cell r="D4414">
            <v>76</v>
          </cell>
          <cell r="E4414">
            <v>43165</v>
          </cell>
          <cell r="F4414" t="str">
            <v>ABC|0076</v>
          </cell>
          <cell r="G4414" t="str">
            <v>ABC|0076|2018-03-06</v>
          </cell>
          <cell r="H4414" t="str">
            <v>ABC-76-V-SCR</v>
          </cell>
          <cell r="I4414" t="str">
            <v>V-SCR</v>
          </cell>
          <cell r="J4414" t="str">
            <v>Blood RNA</v>
          </cell>
          <cell r="K4414" t="str">
            <v>PaxGene</v>
          </cell>
          <cell r="L4414">
            <v>5</v>
          </cell>
          <cell r="M4414" t="str">
            <v>B</v>
          </cell>
          <cell r="N4414">
            <v>2</v>
          </cell>
          <cell r="P4414">
            <v>23429</v>
          </cell>
          <cell r="Q4414" t="str">
            <v>Female</v>
          </cell>
          <cell r="R4414" t="str">
            <v>[AI]</v>
          </cell>
          <cell r="S4414" t="str">
            <v xml:space="preserve">SLE </v>
          </cell>
          <cell r="T4414" t="str">
            <v>SLE Patient</v>
          </cell>
          <cell r="U4414">
            <v>1975</v>
          </cell>
          <cell r="V4414">
            <v>43</v>
          </cell>
        </row>
        <row r="4415">
          <cell r="A4415" t="str">
            <v>AA04414</v>
          </cell>
          <cell r="B4415">
            <v>1</v>
          </cell>
          <cell r="C4415" t="str">
            <v>ABC</v>
          </cell>
          <cell r="D4415">
            <v>74</v>
          </cell>
          <cell r="E4415">
            <v>43168</v>
          </cell>
          <cell r="F4415" t="str">
            <v>ABC|0074</v>
          </cell>
          <cell r="G4415" t="str">
            <v>ABC|0074|2018-03-09</v>
          </cell>
          <cell r="H4415" t="str">
            <v>ABC-74-V-01</v>
          </cell>
          <cell r="I4415" t="str">
            <v>V-01</v>
          </cell>
          <cell r="J4415" t="str">
            <v>Blood RNA</v>
          </cell>
          <cell r="K4415" t="str">
            <v>PaxGene</v>
          </cell>
          <cell r="L4415">
            <v>5</v>
          </cell>
          <cell r="M4415" t="str">
            <v>B</v>
          </cell>
          <cell r="N4415">
            <v>3</v>
          </cell>
          <cell r="P4415">
            <v>23451</v>
          </cell>
          <cell r="Q4415" t="str">
            <v>Female</v>
          </cell>
          <cell r="R4415" t="str">
            <v>[AA]</v>
          </cell>
          <cell r="S4415" t="str">
            <v xml:space="preserve">SLE </v>
          </cell>
          <cell r="T4415" t="str">
            <v>SLE Patient</v>
          </cell>
          <cell r="U4415">
            <v>1984</v>
          </cell>
          <cell r="V4415">
            <v>34</v>
          </cell>
        </row>
        <row r="4416">
          <cell r="A4416" t="str">
            <v>AA04415</v>
          </cell>
          <cell r="B4416">
            <v>1</v>
          </cell>
          <cell r="C4416" t="str">
            <v>ABC</v>
          </cell>
          <cell r="D4416">
            <v>76</v>
          </cell>
          <cell r="E4416">
            <v>43172</v>
          </cell>
          <cell r="F4416" t="str">
            <v>ABC|0076</v>
          </cell>
          <cell r="G4416" t="str">
            <v>ABC|0076|2018-03-13</v>
          </cell>
          <cell r="H4416" t="str">
            <v>ABC-76-V-01</v>
          </cell>
          <cell r="I4416" t="str">
            <v>V-01</v>
          </cell>
          <cell r="J4416" t="str">
            <v>Blood RNA</v>
          </cell>
          <cell r="K4416" t="str">
            <v>PaxGene</v>
          </cell>
          <cell r="L4416">
            <v>5</v>
          </cell>
          <cell r="M4416" t="str">
            <v>B</v>
          </cell>
          <cell r="N4416">
            <v>4</v>
          </cell>
          <cell r="P4416">
            <v>23429</v>
          </cell>
          <cell r="Q4416" t="str">
            <v>Female</v>
          </cell>
          <cell r="R4416" t="str">
            <v>[AI]</v>
          </cell>
          <cell r="S4416" t="str">
            <v xml:space="preserve">SLE </v>
          </cell>
          <cell r="T4416" t="str">
            <v>SLE Patient</v>
          </cell>
          <cell r="U4416">
            <v>1975</v>
          </cell>
          <cell r="V4416">
            <v>43</v>
          </cell>
        </row>
        <row r="4417">
          <cell r="A4417" t="str">
            <v>AA04416</v>
          </cell>
          <cell r="B4417">
            <v>1</v>
          </cell>
          <cell r="C4417" t="str">
            <v>ABC</v>
          </cell>
          <cell r="D4417">
            <v>75</v>
          </cell>
          <cell r="E4417">
            <v>43207</v>
          </cell>
          <cell r="F4417" t="str">
            <v>ABC|0075</v>
          </cell>
          <cell r="G4417" t="str">
            <v>ABC|0075|2018-04-17</v>
          </cell>
          <cell r="H4417" t="str">
            <v>ABC-75-V-03</v>
          </cell>
          <cell r="I4417" t="str">
            <v>V-03</v>
          </cell>
          <cell r="J4417" t="str">
            <v>Blood RNA</v>
          </cell>
          <cell r="K4417" t="str">
            <v>PaxGene</v>
          </cell>
          <cell r="L4417">
            <v>5</v>
          </cell>
          <cell r="M4417" t="str">
            <v>B</v>
          </cell>
          <cell r="N4417">
            <v>5</v>
          </cell>
          <cell r="P4417">
            <v>11389</v>
          </cell>
          <cell r="Q4417" t="str">
            <v>Female</v>
          </cell>
          <cell r="R4417" t="str">
            <v>[EA]</v>
          </cell>
          <cell r="S4417" t="str">
            <v xml:space="preserve">SLE </v>
          </cell>
          <cell r="T4417" t="str">
            <v>SLE Patient</v>
          </cell>
          <cell r="U4417">
            <v>1960</v>
          </cell>
          <cell r="V4417">
            <v>58</v>
          </cell>
        </row>
        <row r="4418">
          <cell r="A4418" t="str">
            <v>AA04417</v>
          </cell>
          <cell r="B4418">
            <v>1</v>
          </cell>
          <cell r="C4418" t="str">
            <v>ABC</v>
          </cell>
          <cell r="D4418">
            <v>75</v>
          </cell>
          <cell r="E4418">
            <v>43235</v>
          </cell>
          <cell r="F4418" t="str">
            <v>ABC|0075</v>
          </cell>
          <cell r="G4418" t="str">
            <v>ABC|0075|2018-05-15</v>
          </cell>
          <cell r="H4418" t="str">
            <v>ABC-75-V-04</v>
          </cell>
          <cell r="I4418" t="str">
            <v>V-04</v>
          </cell>
          <cell r="J4418" t="str">
            <v>Blood RNA</v>
          </cell>
          <cell r="K4418" t="str">
            <v>PaxGene</v>
          </cell>
          <cell r="L4418">
            <v>5</v>
          </cell>
          <cell r="M4418" t="str">
            <v>B</v>
          </cell>
          <cell r="N4418">
            <v>6</v>
          </cell>
          <cell r="P4418">
            <v>11389</v>
          </cell>
          <cell r="Q4418" t="str">
            <v>Female</v>
          </cell>
          <cell r="R4418" t="str">
            <v>[EA]</v>
          </cell>
          <cell r="S4418" t="str">
            <v xml:space="preserve">SLE </v>
          </cell>
          <cell r="T4418" t="str">
            <v>SLE Patient</v>
          </cell>
          <cell r="U4418">
            <v>1960</v>
          </cell>
          <cell r="V4418">
            <v>58</v>
          </cell>
        </row>
        <row r="4419">
          <cell r="A4419" t="str">
            <v>AA04418</v>
          </cell>
          <cell r="B4419">
            <v>1</v>
          </cell>
          <cell r="C4419" t="str">
            <v>ABC</v>
          </cell>
          <cell r="D4419">
            <v>76</v>
          </cell>
          <cell r="E4419">
            <v>43270</v>
          </cell>
          <cell r="F4419" t="str">
            <v>ABC|0076</v>
          </cell>
          <cell r="G4419" t="str">
            <v>ABC|0076|2018-06-19</v>
          </cell>
          <cell r="H4419" t="str">
            <v>ABC-76-V-05</v>
          </cell>
          <cell r="I4419" t="str">
            <v>V-05</v>
          </cell>
          <cell r="J4419" t="str">
            <v>Blood RNA</v>
          </cell>
          <cell r="K4419" t="str">
            <v>PaxGene</v>
          </cell>
          <cell r="L4419">
            <v>5</v>
          </cell>
          <cell r="M4419" t="str">
            <v>C</v>
          </cell>
          <cell r="N4419">
            <v>1</v>
          </cell>
          <cell r="P4419">
            <v>23429</v>
          </cell>
          <cell r="Q4419" t="str">
            <v>Female</v>
          </cell>
          <cell r="R4419" t="str">
            <v>[AI]</v>
          </cell>
          <cell r="S4419" t="str">
            <v xml:space="preserve">SLE </v>
          </cell>
          <cell r="T4419" t="str">
            <v>SLE Patient</v>
          </cell>
          <cell r="U4419">
            <v>1975</v>
          </cell>
          <cell r="V4419">
            <v>43</v>
          </cell>
        </row>
        <row r="4420">
          <cell r="A4420" t="str">
            <v>AA04419</v>
          </cell>
          <cell r="B4420">
            <v>1</v>
          </cell>
          <cell r="C4420" t="str">
            <v>ABC</v>
          </cell>
          <cell r="D4420">
            <v>74</v>
          </cell>
          <cell r="E4420">
            <v>43335</v>
          </cell>
          <cell r="F4420" t="str">
            <v>ABC|0074</v>
          </cell>
          <cell r="G4420" t="str">
            <v>ABC|0074|2018-08-23</v>
          </cell>
          <cell r="H4420" t="str">
            <v>ABC-74-V-07</v>
          </cell>
          <cell r="I4420" t="str">
            <v>V-07</v>
          </cell>
          <cell r="J4420" t="str">
            <v>Blood RNA</v>
          </cell>
          <cell r="K4420" t="str">
            <v>PaxGene</v>
          </cell>
          <cell r="L4420">
            <v>5</v>
          </cell>
          <cell r="M4420" t="str">
            <v>C</v>
          </cell>
          <cell r="N4420">
            <v>2</v>
          </cell>
          <cell r="P4420">
            <v>23451</v>
          </cell>
          <cell r="Q4420" t="str">
            <v>Female</v>
          </cell>
          <cell r="R4420" t="str">
            <v>[AA]</v>
          </cell>
          <cell r="S4420" t="str">
            <v xml:space="preserve">SLE </v>
          </cell>
          <cell r="T4420" t="str">
            <v>SLE Patient</v>
          </cell>
          <cell r="U4420">
            <v>1984</v>
          </cell>
          <cell r="V4420">
            <v>34</v>
          </cell>
        </row>
        <row r="4421">
          <cell r="A4421" t="str">
            <v>AA04420</v>
          </cell>
          <cell r="B4421">
            <v>1</v>
          </cell>
          <cell r="C4421" t="str">
            <v>ABC</v>
          </cell>
          <cell r="D4421">
            <v>3</v>
          </cell>
          <cell r="E4421">
            <v>41708</v>
          </cell>
          <cell r="F4421" t="str">
            <v>ABC|0003</v>
          </cell>
          <cell r="G4421" t="str">
            <v>ABC|0003|2014-03-10</v>
          </cell>
          <cell r="H4421" t="str">
            <v>ABC-03-V-02</v>
          </cell>
          <cell r="I4421" t="str">
            <v>V-02</v>
          </cell>
          <cell r="J4421" t="str">
            <v>Blood RNA</v>
          </cell>
          <cell r="K4421" t="str">
            <v>PaxGene</v>
          </cell>
          <cell r="L4421">
            <v>5</v>
          </cell>
          <cell r="M4421" t="str">
            <v>C</v>
          </cell>
          <cell r="N4421">
            <v>3</v>
          </cell>
          <cell r="P4421">
            <v>11406</v>
          </cell>
          <cell r="Q4421" t="str">
            <v>Female</v>
          </cell>
          <cell r="R4421" t="str">
            <v>[EA][H]</v>
          </cell>
          <cell r="S4421" t="str">
            <v xml:space="preserve">SLE </v>
          </cell>
          <cell r="T4421" t="str">
            <v>SLE Patient</v>
          </cell>
          <cell r="U4421">
            <v>1966</v>
          </cell>
          <cell r="V4421">
            <v>48</v>
          </cell>
        </row>
        <row r="4422">
          <cell r="A4422" t="str">
            <v>AA04421</v>
          </cell>
          <cell r="B4422">
            <v>1</v>
          </cell>
          <cell r="C4422" t="str">
            <v>ABC</v>
          </cell>
          <cell r="D4422">
            <v>1</v>
          </cell>
          <cell r="E4422">
            <v>41781</v>
          </cell>
          <cell r="F4422" t="str">
            <v>ABC|0001</v>
          </cell>
          <cell r="G4422" t="str">
            <v>ABC|0001|2014-05-22</v>
          </cell>
          <cell r="H4422" t="str">
            <v>ABC-01-V-05</v>
          </cell>
          <cell r="I4422" t="str">
            <v>V-05</v>
          </cell>
          <cell r="J4422" t="str">
            <v>Blood RNA</v>
          </cell>
          <cell r="K4422" t="str">
            <v>PaxGene</v>
          </cell>
          <cell r="L4422">
            <v>5</v>
          </cell>
          <cell r="M4422" t="str">
            <v>C</v>
          </cell>
          <cell r="N4422">
            <v>4</v>
          </cell>
          <cell r="P4422">
            <v>13201</v>
          </cell>
          <cell r="Q4422" t="str">
            <v>Female</v>
          </cell>
          <cell r="R4422" t="str">
            <v>[AI]</v>
          </cell>
          <cell r="S4422" t="str">
            <v xml:space="preserve">SLE </v>
          </cell>
          <cell r="T4422" t="str">
            <v>SLE Patient</v>
          </cell>
          <cell r="U4422">
            <v>1962</v>
          </cell>
          <cell r="V4422">
            <v>56</v>
          </cell>
        </row>
        <row r="4423">
          <cell r="A4423" t="str">
            <v>AA04422</v>
          </cell>
          <cell r="B4423">
            <v>1</v>
          </cell>
          <cell r="C4423" t="str">
            <v>ABC</v>
          </cell>
          <cell r="D4423">
            <v>6</v>
          </cell>
          <cell r="E4423">
            <v>41792</v>
          </cell>
          <cell r="F4423" t="str">
            <v>ABC|0006</v>
          </cell>
          <cell r="G4423" t="str">
            <v>ABC|0006|2014-06-02</v>
          </cell>
          <cell r="H4423" t="str">
            <v>ABC-06-V-04</v>
          </cell>
          <cell r="I4423" t="str">
            <v>V-04</v>
          </cell>
          <cell r="J4423" t="str">
            <v>Blood RNA</v>
          </cell>
          <cell r="K4423" t="str">
            <v>PaxGene</v>
          </cell>
          <cell r="L4423">
            <v>5</v>
          </cell>
          <cell r="M4423" t="str">
            <v>C</v>
          </cell>
          <cell r="N4423">
            <v>5</v>
          </cell>
          <cell r="P4423">
            <v>11429</v>
          </cell>
          <cell r="Q4423" t="str">
            <v>Female</v>
          </cell>
          <cell r="R4423" t="str">
            <v>[AI]</v>
          </cell>
          <cell r="S4423" t="str">
            <v xml:space="preserve">SLE </v>
          </cell>
          <cell r="T4423" t="str">
            <v>SLE Patient</v>
          </cell>
          <cell r="U4423">
            <v>1975</v>
          </cell>
          <cell r="V4423">
            <v>43</v>
          </cell>
        </row>
        <row r="4424">
          <cell r="A4424" t="str">
            <v>AA04423</v>
          </cell>
          <cell r="B4424">
            <v>1</v>
          </cell>
          <cell r="C4424" t="str">
            <v>ABC</v>
          </cell>
          <cell r="D4424">
            <v>10</v>
          </cell>
          <cell r="E4424">
            <v>41786</v>
          </cell>
          <cell r="F4424" t="str">
            <v>ABC|0010</v>
          </cell>
          <cell r="G4424" t="str">
            <v>ABC|0010|2014-05-27</v>
          </cell>
          <cell r="H4424" t="str">
            <v>ABC-10-V-04</v>
          </cell>
          <cell r="I4424" t="str">
            <v>V-04</v>
          </cell>
          <cell r="J4424" t="str">
            <v>Blood RNA</v>
          </cell>
          <cell r="K4424" t="str">
            <v>PaxGene</v>
          </cell>
          <cell r="L4424">
            <v>5</v>
          </cell>
          <cell r="M4424" t="str">
            <v>C</v>
          </cell>
          <cell r="N4424">
            <v>6</v>
          </cell>
          <cell r="P4424">
            <v>11204</v>
          </cell>
          <cell r="Q4424" t="str">
            <v>Female</v>
          </cell>
          <cell r="R4424" t="str">
            <v>[AI][EA]</v>
          </cell>
          <cell r="S4424" t="str">
            <v xml:space="preserve">SLE </v>
          </cell>
          <cell r="T4424" t="str">
            <v>SLE Patient</v>
          </cell>
          <cell r="U4424">
            <v>1973</v>
          </cell>
          <cell r="V4424">
            <v>45</v>
          </cell>
        </row>
        <row r="4425">
          <cell r="A4425" t="str">
            <v>AA04424</v>
          </cell>
          <cell r="B4425">
            <v>1</v>
          </cell>
          <cell r="C4425" t="str">
            <v>ABC</v>
          </cell>
          <cell r="D4425">
            <v>4</v>
          </cell>
          <cell r="E4425">
            <v>41816</v>
          </cell>
          <cell r="F4425" t="str">
            <v>ABC|0004</v>
          </cell>
          <cell r="G4425" t="str">
            <v>ABC|0004|2014-06-26</v>
          </cell>
          <cell r="H4425" t="str">
            <v>ABC-04-V-05</v>
          </cell>
          <cell r="I4425" t="str">
            <v>V-05</v>
          </cell>
          <cell r="J4425" t="str">
            <v>Blood RNA</v>
          </cell>
          <cell r="K4425" t="str">
            <v>PaxGene</v>
          </cell>
          <cell r="L4425">
            <v>5</v>
          </cell>
          <cell r="M4425" t="str">
            <v>D</v>
          </cell>
          <cell r="N4425">
            <v>1</v>
          </cell>
          <cell r="P4425">
            <v>11097</v>
          </cell>
          <cell r="Q4425" t="str">
            <v>Female</v>
          </cell>
          <cell r="R4425" t="str">
            <v>[EA][H]</v>
          </cell>
          <cell r="S4425" t="str">
            <v xml:space="preserve">SLE </v>
          </cell>
          <cell r="T4425" t="str">
            <v>SLE Patient</v>
          </cell>
          <cell r="U4425">
            <v>1953</v>
          </cell>
          <cell r="V4425">
            <v>61</v>
          </cell>
        </row>
        <row r="4426">
          <cell r="A4426" t="str">
            <v>AA04425</v>
          </cell>
          <cell r="B4426">
            <v>1</v>
          </cell>
          <cell r="C4426" t="str">
            <v>ABC</v>
          </cell>
          <cell r="D4426">
            <v>5</v>
          </cell>
          <cell r="E4426">
            <v>41778</v>
          </cell>
          <cell r="F4426" t="str">
            <v>ABC|0005</v>
          </cell>
          <cell r="G4426" t="str">
            <v>ABC|0005|2014-05-19</v>
          </cell>
          <cell r="H4426" t="str">
            <v>ABC-05-V-05</v>
          </cell>
          <cell r="I4426" t="str">
            <v>V-05</v>
          </cell>
          <cell r="J4426" t="str">
            <v>Blood RNA</v>
          </cell>
          <cell r="K4426" t="str">
            <v>PaxGene</v>
          </cell>
          <cell r="L4426">
            <v>5</v>
          </cell>
          <cell r="M4426" t="str">
            <v>D</v>
          </cell>
          <cell r="N4426">
            <v>2</v>
          </cell>
          <cell r="P4426">
            <v>11422</v>
          </cell>
          <cell r="Q4426" t="str">
            <v>Female</v>
          </cell>
          <cell r="R4426" t="str">
            <v>[AA]</v>
          </cell>
          <cell r="S4426" t="str">
            <v xml:space="preserve">SLE </v>
          </cell>
          <cell r="T4426" t="str">
            <v>SLE Patient</v>
          </cell>
          <cell r="U4426">
            <v>1979</v>
          </cell>
          <cell r="V4426">
            <v>35</v>
          </cell>
        </row>
        <row r="4427">
          <cell r="A4427" t="str">
            <v>AA04426</v>
          </cell>
          <cell r="B4427">
            <v>1</v>
          </cell>
          <cell r="C4427" t="str">
            <v>ABC</v>
          </cell>
          <cell r="D4427">
            <v>7</v>
          </cell>
          <cell r="E4427">
            <v>41816</v>
          </cell>
          <cell r="F4427" t="str">
            <v>ABC|0007</v>
          </cell>
          <cell r="G4427" t="str">
            <v>ABC|0007|2014-06-26</v>
          </cell>
          <cell r="H4427" t="str">
            <v>ABC-07-V-05</v>
          </cell>
          <cell r="I4427" t="str">
            <v>V-05</v>
          </cell>
          <cell r="J4427" t="str">
            <v>Blood RNA</v>
          </cell>
          <cell r="K4427" t="str">
            <v>PaxGene</v>
          </cell>
          <cell r="L4427">
            <v>5</v>
          </cell>
          <cell r="M4427" t="str">
            <v>D</v>
          </cell>
          <cell r="N4427">
            <v>3</v>
          </cell>
          <cell r="P4427">
            <v>11405</v>
          </cell>
          <cell r="Q4427" t="str">
            <v>Female</v>
          </cell>
          <cell r="R4427" t="str">
            <v>[AI][EA]</v>
          </cell>
          <cell r="S4427" t="str">
            <v xml:space="preserve">SLE </v>
          </cell>
          <cell r="T4427" t="str">
            <v>SLE Patient</v>
          </cell>
          <cell r="U4427">
            <v>1991</v>
          </cell>
          <cell r="V4427">
            <v>23</v>
          </cell>
        </row>
        <row r="4428">
          <cell r="A4428" t="str">
            <v>AA04427</v>
          </cell>
          <cell r="B4428">
            <v>1</v>
          </cell>
          <cell r="C4428" t="str">
            <v>ABC</v>
          </cell>
          <cell r="D4428">
            <v>4</v>
          </cell>
          <cell r="E4428">
            <v>41844</v>
          </cell>
          <cell r="F4428" t="str">
            <v>ABC|0004</v>
          </cell>
          <cell r="G4428" t="str">
            <v>ABC|0004|2014-07-24</v>
          </cell>
          <cell r="H4428" t="str">
            <v>ABC-04-V-07</v>
          </cell>
          <cell r="I4428" t="str">
            <v>V-07</v>
          </cell>
          <cell r="J4428" t="str">
            <v>Blood RNA</v>
          </cell>
          <cell r="K4428" t="str">
            <v>PaxGene</v>
          </cell>
          <cell r="L4428">
            <v>5</v>
          </cell>
          <cell r="M4428" t="str">
            <v>D</v>
          </cell>
          <cell r="N4428">
            <v>4</v>
          </cell>
          <cell r="P4428">
            <v>11097</v>
          </cell>
          <cell r="Q4428" t="str">
            <v>Female</v>
          </cell>
          <cell r="R4428" t="str">
            <v>[EA][H]</v>
          </cell>
          <cell r="S4428" t="str">
            <v xml:space="preserve">SLE </v>
          </cell>
          <cell r="T4428" t="str">
            <v>SLE Patient</v>
          </cell>
          <cell r="U4428">
            <v>1953</v>
          </cell>
          <cell r="V4428">
            <v>61</v>
          </cell>
        </row>
        <row r="4429">
          <cell r="A4429" t="str">
            <v>AA04428</v>
          </cell>
          <cell r="B4429">
            <v>1</v>
          </cell>
          <cell r="C4429" t="str">
            <v>ABC</v>
          </cell>
          <cell r="D4429">
            <v>11</v>
          </cell>
          <cell r="E4429">
            <v>41835</v>
          </cell>
          <cell r="F4429" t="str">
            <v>ABC|0011</v>
          </cell>
          <cell r="G4429" t="str">
            <v>ABC|0011|2014-07-15</v>
          </cell>
          <cell r="H4429" t="str">
            <v>ABC-11-V-05</v>
          </cell>
          <cell r="I4429" t="str">
            <v>V-05</v>
          </cell>
          <cell r="J4429" t="str">
            <v>Blood RNA</v>
          </cell>
          <cell r="K4429" t="str">
            <v>PaxGene</v>
          </cell>
          <cell r="L4429">
            <v>5</v>
          </cell>
          <cell r="M4429" t="str">
            <v>D</v>
          </cell>
          <cell r="N4429">
            <v>5</v>
          </cell>
          <cell r="P4429">
            <v>5718</v>
          </cell>
          <cell r="Q4429" t="str">
            <v>Female</v>
          </cell>
          <cell r="R4429" t="str">
            <v>[EA]</v>
          </cell>
          <cell r="S4429" t="str">
            <v xml:space="preserve">SLE </v>
          </cell>
          <cell r="T4429" t="str">
            <v>SLE Patient</v>
          </cell>
          <cell r="U4429">
            <v>1953</v>
          </cell>
          <cell r="V4429">
            <v>61</v>
          </cell>
        </row>
        <row r="4430">
          <cell r="A4430" t="str">
            <v>AA04429</v>
          </cell>
          <cell r="B4430">
            <v>1</v>
          </cell>
          <cell r="C4430" t="str">
            <v>ABC</v>
          </cell>
          <cell r="D4430">
            <v>14</v>
          </cell>
          <cell r="E4430">
            <v>41865</v>
          </cell>
          <cell r="F4430" t="str">
            <v>ABC|0014</v>
          </cell>
          <cell r="G4430" t="str">
            <v>ABC|0014|2014-08-14</v>
          </cell>
          <cell r="H4430" t="str">
            <v>ABC-14-V-05</v>
          </cell>
          <cell r="I4430" t="str">
            <v>V-05</v>
          </cell>
          <cell r="J4430" t="str">
            <v>Blood RNA</v>
          </cell>
          <cell r="K4430" t="str">
            <v>PaxGene</v>
          </cell>
          <cell r="L4430">
            <v>5</v>
          </cell>
          <cell r="M4430" t="str">
            <v>D</v>
          </cell>
          <cell r="N4430">
            <v>6</v>
          </cell>
          <cell r="P4430">
            <v>10454</v>
          </cell>
          <cell r="Q4430" t="str">
            <v>Female</v>
          </cell>
          <cell r="R4430" t="str">
            <v>[AA]</v>
          </cell>
          <cell r="S4430" t="str">
            <v xml:space="preserve">SLE </v>
          </cell>
          <cell r="T4430" t="str">
            <v>SLE Patient</v>
          </cell>
          <cell r="U4430">
            <v>1951</v>
          </cell>
          <cell r="V4430">
            <v>63</v>
          </cell>
        </row>
        <row r="4431">
          <cell r="A4431" t="str">
            <v>AA04430</v>
          </cell>
          <cell r="B4431">
            <v>1</v>
          </cell>
          <cell r="C4431" t="str">
            <v>ABC</v>
          </cell>
          <cell r="D4431">
            <v>19</v>
          </cell>
          <cell r="E4431">
            <v>41876</v>
          </cell>
          <cell r="F4431" t="str">
            <v>ABC|0019</v>
          </cell>
          <cell r="G4431" t="str">
            <v>ABC|0019|2014-08-25</v>
          </cell>
          <cell r="H4431" t="str">
            <v>ABC-19-V-04</v>
          </cell>
          <cell r="I4431" t="str">
            <v>V-04</v>
          </cell>
          <cell r="J4431" t="str">
            <v>Blood RNA</v>
          </cell>
          <cell r="K4431" t="str">
            <v>PaxGene</v>
          </cell>
          <cell r="L4431">
            <v>5</v>
          </cell>
          <cell r="M4431" t="str">
            <v>E</v>
          </cell>
          <cell r="N4431">
            <v>1</v>
          </cell>
          <cell r="P4431">
            <v>11437</v>
          </cell>
          <cell r="Q4431" t="str">
            <v>Female</v>
          </cell>
          <cell r="R4431" t="str">
            <v>[EA]</v>
          </cell>
          <cell r="S4431" t="str">
            <v xml:space="preserve">SLE </v>
          </cell>
          <cell r="T4431" t="str">
            <v>SLE Patient</v>
          </cell>
          <cell r="U4431">
            <v>1964</v>
          </cell>
          <cell r="V4431">
            <v>50</v>
          </cell>
        </row>
        <row r="4432">
          <cell r="A4432" t="str">
            <v>AA04431</v>
          </cell>
          <cell r="B4432">
            <v>1</v>
          </cell>
          <cell r="C4432" t="str">
            <v>ABC</v>
          </cell>
          <cell r="D4432">
            <v>6</v>
          </cell>
          <cell r="E4432">
            <v>41876</v>
          </cell>
          <cell r="F4432" t="str">
            <v>ABC|0006</v>
          </cell>
          <cell r="G4432" t="str">
            <v>ABC|0006|2014-08-25</v>
          </cell>
          <cell r="H4432" t="str">
            <v>ABC-06-V-07</v>
          </cell>
          <cell r="I4432" t="str">
            <v>V-07</v>
          </cell>
          <cell r="J4432" t="str">
            <v>Blood RNA</v>
          </cell>
          <cell r="K4432" t="str">
            <v>PaxGene</v>
          </cell>
          <cell r="L4432">
            <v>5</v>
          </cell>
          <cell r="M4432" t="str">
            <v>E</v>
          </cell>
          <cell r="N4432">
            <v>2</v>
          </cell>
          <cell r="P4432">
            <v>11429</v>
          </cell>
          <cell r="Q4432" t="str">
            <v>Female</v>
          </cell>
          <cell r="R4432" t="str">
            <v>[AI]</v>
          </cell>
          <cell r="S4432" t="str">
            <v xml:space="preserve">SLE </v>
          </cell>
          <cell r="T4432" t="str">
            <v>SLE Patient</v>
          </cell>
          <cell r="U4432">
            <v>1975</v>
          </cell>
          <cell r="V4432">
            <v>39</v>
          </cell>
        </row>
        <row r="4433">
          <cell r="A4433" t="str">
            <v>AA04432</v>
          </cell>
          <cell r="B4433">
            <v>1</v>
          </cell>
          <cell r="C4433" t="str">
            <v>ABC</v>
          </cell>
          <cell r="D4433">
            <v>9</v>
          </cell>
          <cell r="E4433">
            <v>41869</v>
          </cell>
          <cell r="F4433" t="str">
            <v>ABC|0009</v>
          </cell>
          <cell r="G4433" t="str">
            <v>ABC|0009|2014-08-18</v>
          </cell>
          <cell r="H4433" t="str">
            <v>ABC-09-V-07</v>
          </cell>
          <cell r="I4433" t="str">
            <v>V-07</v>
          </cell>
          <cell r="J4433" t="str">
            <v>Blood RNA</v>
          </cell>
          <cell r="K4433" t="str">
            <v>PaxGene</v>
          </cell>
          <cell r="L4433">
            <v>5</v>
          </cell>
          <cell r="M4433" t="str">
            <v>E</v>
          </cell>
          <cell r="N4433">
            <v>3</v>
          </cell>
          <cell r="P4433">
            <v>11392</v>
          </cell>
          <cell r="Q4433" t="str">
            <v>Female</v>
          </cell>
          <cell r="R4433" t="str">
            <v>[EA]</v>
          </cell>
          <cell r="S4433" t="str">
            <v xml:space="preserve">SLE </v>
          </cell>
          <cell r="T4433" t="str">
            <v>SLE Patient</v>
          </cell>
          <cell r="U4433">
            <v>1963</v>
          </cell>
          <cell r="V4433">
            <v>51</v>
          </cell>
        </row>
        <row r="4434">
          <cell r="A4434" t="str">
            <v>AA04433</v>
          </cell>
          <cell r="B4434">
            <v>1</v>
          </cell>
          <cell r="C4434" t="str">
            <v>ABC</v>
          </cell>
          <cell r="D4434">
            <v>8</v>
          </cell>
          <cell r="E4434">
            <v>41877</v>
          </cell>
          <cell r="F4434" t="str">
            <v>ABC|0008</v>
          </cell>
          <cell r="G4434" t="str">
            <v>ABC|0008|2014-08-26</v>
          </cell>
          <cell r="H4434" t="str">
            <v>ABC-08-V-07</v>
          </cell>
          <cell r="I4434" t="str">
            <v>V-07</v>
          </cell>
          <cell r="J4434" t="str">
            <v>Blood RNA</v>
          </cell>
          <cell r="K4434" t="str">
            <v>PaxGene</v>
          </cell>
          <cell r="L4434">
            <v>5</v>
          </cell>
          <cell r="M4434" t="str">
            <v>E</v>
          </cell>
          <cell r="N4434">
            <v>4</v>
          </cell>
          <cell r="P4434">
            <v>13200</v>
          </cell>
          <cell r="Q4434" t="str">
            <v>Female</v>
          </cell>
          <cell r="R4434" t="str">
            <v>[EA]</v>
          </cell>
          <cell r="S4434" t="str">
            <v xml:space="preserve">SLE </v>
          </cell>
          <cell r="T4434" t="str">
            <v>SLE Patient</v>
          </cell>
          <cell r="U4434">
            <v>1970</v>
          </cell>
          <cell r="V4434">
            <v>44</v>
          </cell>
        </row>
        <row r="4435">
          <cell r="A4435" t="str">
            <v>AA04434</v>
          </cell>
          <cell r="B4435">
            <v>1</v>
          </cell>
          <cell r="C4435" t="str">
            <v>ABC</v>
          </cell>
          <cell r="D4435">
            <v>34</v>
          </cell>
          <cell r="E4435">
            <v>42166</v>
          </cell>
          <cell r="F4435" t="str">
            <v>ABC|0034</v>
          </cell>
          <cell r="G4435" t="str">
            <v>ABC|0034|2015-06-11</v>
          </cell>
          <cell r="H4435" t="str">
            <v>ABC-34-V-07</v>
          </cell>
          <cell r="I4435" t="str">
            <v>V-07</v>
          </cell>
          <cell r="J4435" t="str">
            <v>Blood RNA</v>
          </cell>
          <cell r="K4435" t="str">
            <v>PaxGene</v>
          </cell>
          <cell r="L4435">
            <v>5</v>
          </cell>
          <cell r="M4435" t="str">
            <v>E</v>
          </cell>
          <cell r="N4435">
            <v>5</v>
          </cell>
          <cell r="P4435">
            <v>20061</v>
          </cell>
          <cell r="Q4435" t="str">
            <v>Female</v>
          </cell>
          <cell r="R4435" t="str">
            <v>[AI]</v>
          </cell>
          <cell r="S4435" t="str">
            <v xml:space="preserve">SLE </v>
          </cell>
          <cell r="T4435" t="str">
            <v>SLE Patient</v>
          </cell>
          <cell r="U4435">
            <v>1959</v>
          </cell>
          <cell r="V4435">
            <v>56</v>
          </cell>
        </row>
        <row r="4436">
          <cell r="A4436" t="str">
            <v>AA04435</v>
          </cell>
          <cell r="B4436">
            <v>1</v>
          </cell>
          <cell r="C4436" t="str">
            <v>ABC</v>
          </cell>
          <cell r="D4436">
            <v>35</v>
          </cell>
          <cell r="E4436">
            <v>42185</v>
          </cell>
          <cell r="F4436" t="str">
            <v>ABC|0035</v>
          </cell>
          <cell r="G4436" t="str">
            <v>ABC|0035|2015-06-30</v>
          </cell>
          <cell r="H4436" t="str">
            <v>ABC-35-V-07</v>
          </cell>
          <cell r="I4436" t="str">
            <v>V-07</v>
          </cell>
          <cell r="J4436" t="str">
            <v>Blood RNA</v>
          </cell>
          <cell r="K4436" t="str">
            <v>PaxGene</v>
          </cell>
          <cell r="L4436">
            <v>5</v>
          </cell>
          <cell r="M4436" t="str">
            <v>E</v>
          </cell>
          <cell r="N4436">
            <v>6</v>
          </cell>
          <cell r="P4436">
            <v>17340</v>
          </cell>
          <cell r="Q4436" t="str">
            <v>Female</v>
          </cell>
          <cell r="R4436" t="str">
            <v>[EA]</v>
          </cell>
          <cell r="S4436" t="str">
            <v xml:space="preserve">SLE </v>
          </cell>
          <cell r="T4436" t="str">
            <v>SLE Patient</v>
          </cell>
          <cell r="U4436">
            <v>1981</v>
          </cell>
          <cell r="V4436">
            <v>34</v>
          </cell>
        </row>
        <row r="4437">
          <cell r="A4437" t="str">
            <v>AA04436</v>
          </cell>
          <cell r="B4437">
            <v>1</v>
          </cell>
          <cell r="C4437" t="str">
            <v>ABC</v>
          </cell>
          <cell r="D4437">
            <v>40</v>
          </cell>
          <cell r="E4437">
            <v>42180</v>
          </cell>
          <cell r="F4437" t="str">
            <v>ABC|0040</v>
          </cell>
          <cell r="G4437" t="str">
            <v>ABC|0040|2015-06-25</v>
          </cell>
          <cell r="H4437" t="str">
            <v>ABC-40-V-04</v>
          </cell>
          <cell r="I4437" t="str">
            <v>V-04</v>
          </cell>
          <cell r="J4437" t="str">
            <v>Blood RNA</v>
          </cell>
          <cell r="K4437" t="str">
            <v>PaxGene</v>
          </cell>
          <cell r="L4437">
            <v>5</v>
          </cell>
          <cell r="M4437" t="str">
            <v>F</v>
          </cell>
          <cell r="N4437">
            <v>1</v>
          </cell>
          <cell r="P4437">
            <v>11358</v>
          </cell>
          <cell r="Q4437" t="str">
            <v>Female</v>
          </cell>
          <cell r="R4437" t="str">
            <v>[EA]</v>
          </cell>
          <cell r="S4437" t="str">
            <v xml:space="preserve">SLE </v>
          </cell>
          <cell r="T4437" t="str">
            <v>SLE Patient</v>
          </cell>
          <cell r="U4437">
            <v>1961</v>
          </cell>
          <cell r="V4437">
            <v>54</v>
          </cell>
        </row>
        <row r="4438">
          <cell r="A4438" t="str">
            <v>AA04437</v>
          </cell>
          <cell r="B4438">
            <v>1</v>
          </cell>
          <cell r="C4438" t="str">
            <v>ABC</v>
          </cell>
          <cell r="D4438">
            <v>36</v>
          </cell>
          <cell r="E4438">
            <v>42194</v>
          </cell>
          <cell r="F4438" t="str">
            <v>ABC|0036</v>
          </cell>
          <cell r="G4438" t="str">
            <v>ABC|0036|2015-07-09</v>
          </cell>
          <cell r="H4438" t="str">
            <v>ABC-36-V-07</v>
          </cell>
          <cell r="I4438" t="str">
            <v>V-07</v>
          </cell>
          <cell r="J4438" t="str">
            <v>Blood RNA</v>
          </cell>
          <cell r="K4438" t="str">
            <v>PaxGene</v>
          </cell>
          <cell r="L4438">
            <v>5</v>
          </cell>
          <cell r="M4438" t="str">
            <v>F</v>
          </cell>
          <cell r="N4438">
            <v>2</v>
          </cell>
          <cell r="P4438">
            <v>11404</v>
          </cell>
          <cell r="Q4438" t="str">
            <v>Female</v>
          </cell>
          <cell r="R4438" t="str">
            <v>[AA]</v>
          </cell>
          <cell r="S4438" t="str">
            <v xml:space="preserve">SLE </v>
          </cell>
          <cell r="T4438" t="str">
            <v>SLE Patient</v>
          </cell>
          <cell r="U4438">
            <v>1987</v>
          </cell>
          <cell r="V4438">
            <v>28</v>
          </cell>
        </row>
        <row r="4439">
          <cell r="A4439" t="str">
            <v>AA04438</v>
          </cell>
          <cell r="B4439">
            <v>1</v>
          </cell>
          <cell r="C4439" t="str">
            <v>ABC</v>
          </cell>
          <cell r="D4439">
            <v>49</v>
          </cell>
          <cell r="E4439">
            <v>42397</v>
          </cell>
          <cell r="F4439" t="str">
            <v>ABC|0049</v>
          </cell>
          <cell r="G4439" t="str">
            <v>ABC|0049|2016-01-28</v>
          </cell>
          <cell r="H4439" t="str">
            <v>ABC-49-V-04</v>
          </cell>
          <cell r="I4439" t="str">
            <v>V-04</v>
          </cell>
          <cell r="J4439" t="str">
            <v>Blood RNA</v>
          </cell>
          <cell r="K4439" t="str">
            <v>PaxGene</v>
          </cell>
          <cell r="L4439">
            <v>5</v>
          </cell>
          <cell r="M4439" t="str">
            <v>F</v>
          </cell>
          <cell r="N4439">
            <v>3</v>
          </cell>
          <cell r="P4439">
            <v>11387</v>
          </cell>
          <cell r="Q4439" t="str">
            <v>Female</v>
          </cell>
          <cell r="R4439" t="str">
            <v>[EA]</v>
          </cell>
          <cell r="S4439" t="str">
            <v xml:space="preserve">SLE </v>
          </cell>
          <cell r="T4439" t="str">
            <v>SLE Patient</v>
          </cell>
          <cell r="U4439">
            <v>1962</v>
          </cell>
          <cell r="V4439">
            <v>54</v>
          </cell>
        </row>
        <row r="4440">
          <cell r="A4440" t="str">
            <v>AA04439</v>
          </cell>
          <cell r="B4440">
            <v>1</v>
          </cell>
          <cell r="C4440" t="str">
            <v>ABC</v>
          </cell>
          <cell r="D4440">
            <v>51</v>
          </cell>
          <cell r="E4440">
            <v>42481</v>
          </cell>
          <cell r="F4440" t="str">
            <v>ABC|0051</v>
          </cell>
          <cell r="G4440" t="str">
            <v>ABC|0051|2016-04-21</v>
          </cell>
          <cell r="H4440" t="str">
            <v>ABC-51-V-04</v>
          </cell>
          <cell r="I4440" t="str">
            <v>V-04</v>
          </cell>
          <cell r="J4440" t="str">
            <v>Blood RNA</v>
          </cell>
          <cell r="K4440" t="str">
            <v>PaxGene</v>
          </cell>
          <cell r="L4440">
            <v>5</v>
          </cell>
          <cell r="M4440" t="str">
            <v>F</v>
          </cell>
          <cell r="N4440">
            <v>4</v>
          </cell>
          <cell r="P4440">
            <v>11402</v>
          </cell>
          <cell r="Q4440" t="str">
            <v>Female</v>
          </cell>
          <cell r="R4440" t="str">
            <v>[AA]</v>
          </cell>
          <cell r="S4440" t="str">
            <v xml:space="preserve">SLE </v>
          </cell>
          <cell r="T4440" t="str">
            <v>SLE Patient</v>
          </cell>
          <cell r="U4440">
            <v>1966</v>
          </cell>
          <cell r="V4440">
            <v>50</v>
          </cell>
        </row>
        <row r="4441">
          <cell r="A4441" t="str">
            <v>AA04440</v>
          </cell>
          <cell r="B4441">
            <v>1</v>
          </cell>
          <cell r="C4441" t="str">
            <v>ABC</v>
          </cell>
          <cell r="D4441">
            <v>48</v>
          </cell>
          <cell r="E4441">
            <v>42485</v>
          </cell>
          <cell r="F4441" t="str">
            <v>ABC|0048</v>
          </cell>
          <cell r="G4441" t="str">
            <v>ABC|0048|2016-04-25</v>
          </cell>
          <cell r="H4441" t="str">
            <v>ABC-48-V-07</v>
          </cell>
          <cell r="I4441" t="str">
            <v>V-07</v>
          </cell>
          <cell r="J4441" t="str">
            <v>Blood RNA</v>
          </cell>
          <cell r="K4441" t="str">
            <v>PaxGene</v>
          </cell>
          <cell r="L4441">
            <v>5</v>
          </cell>
          <cell r="M4441" t="str">
            <v>F</v>
          </cell>
          <cell r="N4441">
            <v>5</v>
          </cell>
          <cell r="P4441">
            <v>20341</v>
          </cell>
          <cell r="Q4441" t="str">
            <v>Female</v>
          </cell>
          <cell r="R4441" t="str">
            <v>[EA]</v>
          </cell>
          <cell r="S4441" t="str">
            <v xml:space="preserve">SLE </v>
          </cell>
          <cell r="T4441" t="str">
            <v>SLE Patient</v>
          </cell>
          <cell r="U4441">
            <v>1955</v>
          </cell>
          <cell r="V4441">
            <v>61</v>
          </cell>
        </row>
        <row r="4442">
          <cell r="A4442" t="str">
            <v>AA04441</v>
          </cell>
          <cell r="B4442">
            <v>1</v>
          </cell>
          <cell r="C4442" t="str">
            <v>ABC</v>
          </cell>
          <cell r="D4442">
            <v>53</v>
          </cell>
          <cell r="E4442">
            <v>42520</v>
          </cell>
          <cell r="F4442" t="str">
            <v>ABC|0053</v>
          </cell>
          <cell r="G4442" t="str">
            <v>ABC|0053|2016-05-30</v>
          </cell>
          <cell r="H4442" t="str">
            <v>ABC-53-V-05</v>
          </cell>
          <cell r="I4442" t="str">
            <v>V-05</v>
          </cell>
          <cell r="J4442" t="str">
            <v>Blood RNA</v>
          </cell>
          <cell r="K4442" t="str">
            <v>PaxGene</v>
          </cell>
          <cell r="L4442">
            <v>5</v>
          </cell>
          <cell r="M4442" t="str">
            <v>F</v>
          </cell>
          <cell r="N4442">
            <v>6</v>
          </cell>
          <cell r="P4442">
            <v>20365</v>
          </cell>
          <cell r="Q4442" t="str">
            <v>Female</v>
          </cell>
          <cell r="R4442" t="str">
            <v>[AA]</v>
          </cell>
          <cell r="S4442" t="str">
            <v xml:space="preserve">SLE </v>
          </cell>
          <cell r="T4442" t="str">
            <v>SLE Patient</v>
          </cell>
          <cell r="U4442">
            <v>1971</v>
          </cell>
          <cell r="V4442">
            <v>45</v>
          </cell>
        </row>
        <row r="4443">
          <cell r="A4443" t="str">
            <v>AA04442</v>
          </cell>
          <cell r="B4443">
            <v>1</v>
          </cell>
          <cell r="C4443" t="str">
            <v>ABC</v>
          </cell>
          <cell r="D4443">
            <v>52</v>
          </cell>
          <cell r="E4443">
            <v>42572</v>
          </cell>
          <cell r="F4443" t="str">
            <v>ABC|0052</v>
          </cell>
          <cell r="G4443" t="str">
            <v>ABC|0052|2016-07-21</v>
          </cell>
          <cell r="H4443" t="str">
            <v>ABC-52-V-07</v>
          </cell>
          <cell r="I4443" t="str">
            <v>V-07</v>
          </cell>
          <cell r="J4443" t="str">
            <v>Blood RNA</v>
          </cell>
          <cell r="K4443" t="str">
            <v>PaxGene</v>
          </cell>
          <cell r="L4443">
            <v>6</v>
          </cell>
          <cell r="M4443" t="str">
            <v>A</v>
          </cell>
          <cell r="N4443">
            <v>1</v>
          </cell>
          <cell r="P4443">
            <v>10423</v>
          </cell>
          <cell r="Q4443" t="str">
            <v>Female</v>
          </cell>
          <cell r="R4443" t="str">
            <v>[EA]</v>
          </cell>
          <cell r="S4443" t="str">
            <v xml:space="preserve">SLE </v>
          </cell>
          <cell r="T4443" t="str">
            <v>SLE Patient</v>
          </cell>
          <cell r="U4443">
            <v>1941</v>
          </cell>
          <cell r="V4443">
            <v>75</v>
          </cell>
        </row>
        <row r="4444">
          <cell r="A4444" t="str">
            <v>AA04443</v>
          </cell>
          <cell r="B4444">
            <v>1</v>
          </cell>
          <cell r="C4444" t="str">
            <v>ABC</v>
          </cell>
          <cell r="D4444">
            <v>55</v>
          </cell>
          <cell r="E4444">
            <v>42584</v>
          </cell>
          <cell r="F4444" t="str">
            <v>ABC|0055</v>
          </cell>
          <cell r="G4444" t="str">
            <v>ABC|0055|2016-08-02</v>
          </cell>
          <cell r="H4444" t="str">
            <v>ABC-55-V-04</v>
          </cell>
          <cell r="I4444" t="str">
            <v>V-04</v>
          </cell>
          <cell r="J4444" t="str">
            <v>Blood RNA</v>
          </cell>
          <cell r="K4444" t="str">
            <v>PaxGene</v>
          </cell>
          <cell r="L4444">
            <v>6</v>
          </cell>
          <cell r="M4444" t="str">
            <v>A</v>
          </cell>
          <cell r="N4444">
            <v>2</v>
          </cell>
          <cell r="P4444">
            <v>10483</v>
          </cell>
          <cell r="Q4444" t="str">
            <v>Female</v>
          </cell>
          <cell r="R4444" t="str">
            <v>[AI][EA]</v>
          </cell>
          <cell r="S4444" t="str">
            <v xml:space="preserve">SLE </v>
          </cell>
          <cell r="T4444" t="str">
            <v>SLE Patient</v>
          </cell>
          <cell r="U4444">
            <v>1956</v>
          </cell>
          <cell r="V4444">
            <v>60</v>
          </cell>
        </row>
        <row r="4445">
          <cell r="A4445" t="str">
            <v>AA04444</v>
          </cell>
          <cell r="B4445">
            <v>1</v>
          </cell>
          <cell r="C4445" t="str">
            <v>ABC</v>
          </cell>
          <cell r="D4445">
            <v>54</v>
          </cell>
          <cell r="E4445">
            <v>42633</v>
          </cell>
          <cell r="F4445" t="str">
            <v>ABC|0054</v>
          </cell>
          <cell r="G4445" t="str">
            <v>ABC|0054|2016-09-20</v>
          </cell>
          <cell r="H4445" t="str">
            <v>ABC-54-V-07</v>
          </cell>
          <cell r="I4445" t="str">
            <v>V-07</v>
          </cell>
          <cell r="J4445" t="str">
            <v>Blood RNA</v>
          </cell>
          <cell r="K4445" t="str">
            <v>PaxGene</v>
          </cell>
          <cell r="L4445">
            <v>6</v>
          </cell>
          <cell r="M4445" t="str">
            <v>A</v>
          </cell>
          <cell r="N4445">
            <v>3</v>
          </cell>
          <cell r="P4445">
            <v>11285</v>
          </cell>
          <cell r="Q4445" t="str">
            <v>Female</v>
          </cell>
          <cell r="R4445" t="str">
            <v>[EA]</v>
          </cell>
          <cell r="S4445" t="str">
            <v xml:space="preserve">SLE </v>
          </cell>
          <cell r="T4445" t="str">
            <v>SLE Patient</v>
          </cell>
          <cell r="U4445">
            <v>1971</v>
          </cell>
          <cell r="V4445">
            <v>45</v>
          </cell>
        </row>
        <row r="4446">
          <cell r="A4446" t="str">
            <v>AA04445</v>
          </cell>
          <cell r="B4446">
            <v>1</v>
          </cell>
          <cell r="C4446" t="str">
            <v>ABC</v>
          </cell>
          <cell r="D4446">
            <v>56</v>
          </cell>
          <cell r="E4446">
            <v>42683</v>
          </cell>
          <cell r="F4446" t="str">
            <v>ABC|0056</v>
          </cell>
          <cell r="G4446" t="str">
            <v>ABC|0056|2016-11-09</v>
          </cell>
          <cell r="H4446" t="str">
            <v>ABC-56-V-07</v>
          </cell>
          <cell r="I4446" t="str">
            <v>V-07</v>
          </cell>
          <cell r="J4446" t="str">
            <v>Blood RNA</v>
          </cell>
          <cell r="K4446" t="str">
            <v>PaxGene</v>
          </cell>
          <cell r="L4446">
            <v>6</v>
          </cell>
          <cell r="M4446" t="str">
            <v>A</v>
          </cell>
          <cell r="N4446">
            <v>4</v>
          </cell>
          <cell r="P4446">
            <v>23091</v>
          </cell>
          <cell r="Q4446" t="str">
            <v>Female</v>
          </cell>
          <cell r="R4446" t="str">
            <v>[EA]</v>
          </cell>
          <cell r="S4446" t="str">
            <v xml:space="preserve">SLE </v>
          </cell>
          <cell r="T4446" t="str">
            <v>SLE Patient</v>
          </cell>
          <cell r="U4446">
            <v>1974</v>
          </cell>
          <cell r="V4446">
            <v>42</v>
          </cell>
        </row>
        <row r="4447">
          <cell r="A4447" t="str">
            <v>AA04446</v>
          </cell>
          <cell r="B4447">
            <v>1</v>
          </cell>
          <cell r="C4447" t="str">
            <v>ABC</v>
          </cell>
          <cell r="D4447">
            <v>58</v>
          </cell>
          <cell r="E4447">
            <v>42702</v>
          </cell>
          <cell r="F4447" t="str">
            <v>ABC|0058</v>
          </cell>
          <cell r="G4447" t="str">
            <v>ABC|0058|2016-11-28</v>
          </cell>
          <cell r="H4447" t="str">
            <v>ABC-58-V-04</v>
          </cell>
          <cell r="I4447" t="str">
            <v>V-04</v>
          </cell>
          <cell r="J4447" t="str">
            <v>Blood RNA</v>
          </cell>
          <cell r="K4447" t="str">
            <v>PaxGene</v>
          </cell>
          <cell r="L4447">
            <v>6</v>
          </cell>
          <cell r="M4447" t="str">
            <v>A</v>
          </cell>
          <cell r="N4447">
            <v>5</v>
          </cell>
          <cell r="P4447">
            <v>11862</v>
          </cell>
          <cell r="Q4447" t="str">
            <v>Female</v>
          </cell>
          <cell r="R4447" t="str">
            <v>[AA]</v>
          </cell>
          <cell r="S4447" t="str">
            <v xml:space="preserve">SLE </v>
          </cell>
          <cell r="T4447" t="str">
            <v>SLE Patient</v>
          </cell>
          <cell r="U4447">
            <v>1982</v>
          </cell>
          <cell r="V4447">
            <v>34</v>
          </cell>
        </row>
        <row r="4448">
          <cell r="A4448" t="str">
            <v>AA04447</v>
          </cell>
          <cell r="B4448">
            <v>1</v>
          </cell>
          <cell r="C4448" t="str">
            <v>ORDRCC</v>
          </cell>
          <cell r="D4448">
            <v>500617</v>
          </cell>
          <cell r="E4448">
            <v>43534</v>
          </cell>
          <cell r="F4448" t="str">
            <v>ORDRCC|500617</v>
          </cell>
          <cell r="G4448" t="str">
            <v>ORDRCC|500617|2019-03-10</v>
          </cell>
          <cell r="H4448" t="str">
            <v>none</v>
          </cell>
          <cell r="J4448" t="str">
            <v>RNA</v>
          </cell>
          <cell r="K4448" t="str">
            <v>PaxGene</v>
          </cell>
          <cell r="P4448">
            <v>24118</v>
          </cell>
          <cell r="Q4448" t="str">
            <v>Female</v>
          </cell>
          <cell r="R4448" t="str">
            <v>[AA]</v>
          </cell>
          <cell r="S4448" t="str">
            <v>Control</v>
          </cell>
          <cell r="T4448" t="str">
            <v>Unaffected Control</v>
          </cell>
          <cell r="U4448">
            <v>1982</v>
          </cell>
          <cell r="V4448">
            <v>37</v>
          </cell>
        </row>
        <row r="4449">
          <cell r="A4449" t="str">
            <v>AA04448</v>
          </cell>
          <cell r="B4449">
            <v>1</v>
          </cell>
          <cell r="C4449" t="str">
            <v>OCRD</v>
          </cell>
          <cell r="D4449">
            <v>371</v>
          </cell>
          <cell r="E4449">
            <v>43528</v>
          </cell>
          <cell r="F4449" t="str">
            <v>OCRD|0371</v>
          </cell>
          <cell r="G4449" t="str">
            <v>OCRD|0371|2019-03-04</v>
          </cell>
          <cell r="H4449" t="str">
            <v>S00371-V10111</v>
          </cell>
          <cell r="I4449">
            <v>10111</v>
          </cell>
          <cell r="J4449" t="str">
            <v>Blood RNA</v>
          </cell>
          <cell r="K4449" t="str">
            <v>PaxGene</v>
          </cell>
          <cell r="L4449">
            <v>261</v>
          </cell>
          <cell r="M4449" t="str">
            <v>F</v>
          </cell>
          <cell r="N4449">
            <v>3</v>
          </cell>
          <cell r="P4449">
            <v>13207</v>
          </cell>
          <cell r="Q4449" t="str">
            <v>Female</v>
          </cell>
          <cell r="R4449" t="str">
            <v>[EA]</v>
          </cell>
          <cell r="S4449" t="str">
            <v xml:space="preserve">SLE </v>
          </cell>
          <cell r="T4449" t="str">
            <v>SLE Patient</v>
          </cell>
          <cell r="U4449">
            <v>1982</v>
          </cell>
          <cell r="V4449">
            <v>37</v>
          </cell>
        </row>
        <row r="4450">
          <cell r="A4450" t="str">
            <v>AA04449</v>
          </cell>
          <cell r="B4450">
            <v>1</v>
          </cell>
          <cell r="C4450" t="str">
            <v>OCRD</v>
          </cell>
          <cell r="D4450">
            <v>287</v>
          </cell>
          <cell r="E4450">
            <v>43528</v>
          </cell>
          <cell r="F4450" t="str">
            <v>OCRD|0287</v>
          </cell>
          <cell r="G4450" t="str">
            <v>OCRD|0287|2019-03-04</v>
          </cell>
          <cell r="H4450" t="str">
            <v>S00287-V10108</v>
          </cell>
          <cell r="I4450">
            <v>10108</v>
          </cell>
          <cell r="J4450" t="str">
            <v>Blood RNA</v>
          </cell>
          <cell r="K4450" t="str">
            <v>PaxGene</v>
          </cell>
          <cell r="L4450">
            <v>261</v>
          </cell>
          <cell r="M4450" t="str">
            <v>F</v>
          </cell>
          <cell r="N4450">
            <v>1</v>
          </cell>
          <cell r="P4450">
            <v>13197</v>
          </cell>
          <cell r="Q4450" t="str">
            <v>Female</v>
          </cell>
          <cell r="R4450" t="str">
            <v>[EA][H]</v>
          </cell>
          <cell r="S4450" t="str">
            <v xml:space="preserve">SLE </v>
          </cell>
          <cell r="T4450" t="str">
            <v>SLE Patient</v>
          </cell>
          <cell r="U4450">
            <v>1977</v>
          </cell>
          <cell r="V4450">
            <v>42</v>
          </cell>
        </row>
        <row r="4451">
          <cell r="A4451" t="str">
            <v>AA04450</v>
          </cell>
          <cell r="B4451">
            <v>1</v>
          </cell>
          <cell r="C4451" t="str">
            <v>OCRD</v>
          </cell>
          <cell r="D4451">
            <v>681</v>
          </cell>
          <cell r="E4451">
            <v>43528</v>
          </cell>
          <cell r="F4451" t="str">
            <v>OCRD|0681</v>
          </cell>
          <cell r="G4451" t="str">
            <v>OCRD|0681|2019-03-04</v>
          </cell>
          <cell r="H4451" t="str">
            <v>S00681-V10107</v>
          </cell>
          <cell r="I4451">
            <v>10107</v>
          </cell>
          <cell r="J4451" t="str">
            <v>Blood RNA</v>
          </cell>
          <cell r="K4451" t="str">
            <v>PaxGene</v>
          </cell>
          <cell r="L4451">
            <v>261</v>
          </cell>
          <cell r="M4451" t="str">
            <v>F</v>
          </cell>
          <cell r="N4451">
            <v>2</v>
          </cell>
          <cell r="P4451">
            <v>10491</v>
          </cell>
          <cell r="Q4451" t="str">
            <v>Female</v>
          </cell>
          <cell r="R4451" t="str">
            <v>[EA][H]</v>
          </cell>
          <cell r="S4451" t="str">
            <v xml:space="preserve">SLE </v>
          </cell>
          <cell r="T4451" t="str">
            <v>SLE Patient</v>
          </cell>
          <cell r="U4451">
            <v>1977</v>
          </cell>
          <cell r="V4451">
            <v>42</v>
          </cell>
        </row>
        <row r="4452">
          <cell r="A4452" t="str">
            <v>AA04451</v>
          </cell>
          <cell r="B4452">
            <v>1</v>
          </cell>
          <cell r="C4452" t="str">
            <v>OCRD</v>
          </cell>
          <cell r="D4452">
            <v>169</v>
          </cell>
          <cell r="E4452">
            <v>43529</v>
          </cell>
          <cell r="F4452" t="str">
            <v>OCRD|0169</v>
          </cell>
          <cell r="G4452" t="str">
            <v>OCRD|0169|2019-03-05</v>
          </cell>
          <cell r="H4452" t="str">
            <v>S00169-V10116</v>
          </cell>
          <cell r="I4452">
            <v>10116</v>
          </cell>
          <cell r="J4452" t="str">
            <v>Blood RNA</v>
          </cell>
          <cell r="K4452" t="str">
            <v>PaxGene</v>
          </cell>
          <cell r="L4452">
            <v>261</v>
          </cell>
          <cell r="M4452" t="str">
            <v>F</v>
          </cell>
          <cell r="N4452">
            <v>6</v>
          </cell>
          <cell r="P4452">
            <v>11274</v>
          </cell>
          <cell r="Q4452" t="str">
            <v>Female</v>
          </cell>
          <cell r="R4452" t="str">
            <v>[EA]</v>
          </cell>
          <cell r="S4452" t="str">
            <v xml:space="preserve">SLE </v>
          </cell>
          <cell r="T4452" t="str">
            <v>SLE Patient</v>
          </cell>
          <cell r="U4452">
            <v>1986</v>
          </cell>
          <cell r="V4452">
            <v>33</v>
          </cell>
        </row>
        <row r="4453">
          <cell r="A4453" t="str">
            <v>AA04452</v>
          </cell>
          <cell r="B4453">
            <v>1</v>
          </cell>
          <cell r="C4453" t="str">
            <v>OCRD</v>
          </cell>
          <cell r="D4453">
            <v>449</v>
          </cell>
          <cell r="E4453">
            <v>43529</v>
          </cell>
          <cell r="F4453" t="str">
            <v>OCRD|0449</v>
          </cell>
          <cell r="G4453" t="str">
            <v>OCRD|0449|2019-03-05</v>
          </cell>
          <cell r="H4453" t="str">
            <v>S00449-V10115</v>
          </cell>
          <cell r="I4453">
            <v>10115</v>
          </cell>
          <cell r="J4453" t="str">
            <v>Blood RNA</v>
          </cell>
          <cell r="K4453" t="str">
            <v>PaxGene</v>
          </cell>
          <cell r="L4453">
            <v>264</v>
          </cell>
          <cell r="M4453" t="str">
            <v>A</v>
          </cell>
          <cell r="N4453">
            <v>2</v>
          </cell>
          <cell r="P4453">
            <v>13221</v>
          </cell>
          <cell r="Q4453" t="str">
            <v>Female</v>
          </cell>
          <cell r="R4453" t="str">
            <v>[EA]</v>
          </cell>
          <cell r="S4453" t="str">
            <v xml:space="preserve">SLE </v>
          </cell>
          <cell r="T4453" t="str">
            <v>SLE Patient</v>
          </cell>
          <cell r="U4453">
            <v>1984</v>
          </cell>
          <cell r="V4453">
            <v>35</v>
          </cell>
        </row>
        <row r="4454">
          <cell r="A4454" t="str">
            <v>AA04453</v>
          </cell>
          <cell r="B4454">
            <v>1</v>
          </cell>
          <cell r="C4454" t="str">
            <v>OCRD</v>
          </cell>
          <cell r="D4454">
            <v>350</v>
          </cell>
          <cell r="E4454">
            <v>43529</v>
          </cell>
          <cell r="F4454" t="str">
            <v>OCRD|0350</v>
          </cell>
          <cell r="G4454" t="str">
            <v>OCRD|0350|2019-03-05</v>
          </cell>
          <cell r="H4454" t="str">
            <v>S00350-V10113</v>
          </cell>
          <cell r="I4454">
            <v>10113</v>
          </cell>
          <cell r="J4454" t="str">
            <v>Blood RNA</v>
          </cell>
          <cell r="K4454" t="str">
            <v>PaxGene</v>
          </cell>
          <cell r="L4454">
            <v>264</v>
          </cell>
          <cell r="M4454" t="str">
            <v>A</v>
          </cell>
          <cell r="N4454">
            <v>1</v>
          </cell>
          <cell r="P4454">
            <v>10081</v>
          </cell>
          <cell r="Q4454" t="str">
            <v>Male</v>
          </cell>
          <cell r="R4454" t="str">
            <v>[AI]</v>
          </cell>
          <cell r="S4454" t="str">
            <v xml:space="preserve">SLE </v>
          </cell>
          <cell r="T4454" t="str">
            <v>SLE Patient</v>
          </cell>
          <cell r="U4454">
            <v>1986</v>
          </cell>
          <cell r="V4454">
            <v>33</v>
          </cell>
        </row>
        <row r="4455">
          <cell r="A4455" t="str">
            <v>AA04454</v>
          </cell>
          <cell r="B4455">
            <v>1</v>
          </cell>
          <cell r="C4455" t="str">
            <v>OCRD</v>
          </cell>
          <cell r="D4455">
            <v>865</v>
          </cell>
          <cell r="E4455">
            <v>43535</v>
          </cell>
          <cell r="F4455" t="str">
            <v>OCRD|0865</v>
          </cell>
          <cell r="G4455" t="str">
            <v>OCRD|0865|2019-03-11</v>
          </cell>
          <cell r="H4455" t="str">
            <v>S00865-V10129</v>
          </cell>
          <cell r="I4455">
            <v>10129</v>
          </cell>
          <cell r="J4455" t="str">
            <v>Blood RNA</v>
          </cell>
          <cell r="K4455" t="str">
            <v>PaxGene</v>
          </cell>
          <cell r="L4455">
            <v>264</v>
          </cell>
          <cell r="M4455" t="str">
            <v>C</v>
          </cell>
          <cell r="N4455">
            <v>5</v>
          </cell>
          <cell r="P4455">
            <v>10601</v>
          </cell>
          <cell r="Q4455" t="str">
            <v>Male</v>
          </cell>
          <cell r="R4455" t="str">
            <v>[AA]</v>
          </cell>
          <cell r="S4455" t="str">
            <v xml:space="preserve">SLE </v>
          </cell>
          <cell r="T4455" t="str">
            <v>SLE Patient</v>
          </cell>
          <cell r="U4455">
            <v>1948</v>
          </cell>
          <cell r="V4455">
            <v>71</v>
          </cell>
        </row>
        <row r="4456">
          <cell r="A4456" t="str">
            <v>AA04455</v>
          </cell>
          <cell r="B4456">
            <v>1</v>
          </cell>
          <cell r="C4456" t="str">
            <v>OCRD</v>
          </cell>
          <cell r="D4456">
            <v>838</v>
          </cell>
          <cell r="E4456">
            <v>43542</v>
          </cell>
          <cell r="F4456" t="str">
            <v>OCRD|0838</v>
          </cell>
          <cell r="G4456" t="str">
            <v>OCRD|0838|2019-03-18</v>
          </cell>
          <cell r="H4456" t="str">
            <v>S00838-V10138</v>
          </cell>
          <cell r="I4456">
            <v>10138</v>
          </cell>
          <cell r="J4456" t="str">
            <v>Blood RNA</v>
          </cell>
          <cell r="K4456" t="str">
            <v>PaxGene</v>
          </cell>
          <cell r="L4456">
            <v>264</v>
          </cell>
          <cell r="M4456" t="str">
            <v>E</v>
          </cell>
          <cell r="N4456">
            <v>2</v>
          </cell>
          <cell r="P4456">
            <v>20333</v>
          </cell>
          <cell r="Q4456" t="str">
            <v>Female</v>
          </cell>
          <cell r="R4456" t="str">
            <v>[EA]</v>
          </cell>
          <cell r="S4456" t="str">
            <v xml:space="preserve">SLE </v>
          </cell>
          <cell r="T4456" t="str">
            <v>SLE Patient</v>
          </cell>
          <cell r="U4456">
            <v>1983</v>
          </cell>
          <cell r="V4456">
            <v>36</v>
          </cell>
        </row>
        <row r="4457">
          <cell r="A4457" t="str">
            <v>AA04456</v>
          </cell>
          <cell r="B4457">
            <v>1</v>
          </cell>
          <cell r="C4457" t="str">
            <v>OCRD</v>
          </cell>
          <cell r="D4457">
            <v>802</v>
          </cell>
          <cell r="E4457">
            <v>43543</v>
          </cell>
          <cell r="F4457" t="str">
            <v>OCRD|0802</v>
          </cell>
          <cell r="G4457" t="str">
            <v>OCRD|0802|2019-03-19</v>
          </cell>
          <cell r="H4457" t="str">
            <v>S00802-V10141</v>
          </cell>
          <cell r="I4457">
            <v>10141</v>
          </cell>
          <cell r="J4457" t="str">
            <v>Blood RNA</v>
          </cell>
          <cell r="K4457" t="str">
            <v>PaxGene</v>
          </cell>
          <cell r="L4457">
            <v>264</v>
          </cell>
          <cell r="M4457" t="str">
            <v>E</v>
          </cell>
          <cell r="N4457">
            <v>5</v>
          </cell>
          <cell r="P4457">
            <v>20106</v>
          </cell>
          <cell r="Q4457" t="str">
            <v>Female</v>
          </cell>
          <cell r="R4457" t="str">
            <v>[AA]</v>
          </cell>
          <cell r="S4457" t="str">
            <v xml:space="preserve">SLE </v>
          </cell>
          <cell r="T4457" t="str">
            <v>SLE Patient</v>
          </cell>
          <cell r="U4457">
            <v>1986</v>
          </cell>
          <cell r="V4457">
            <v>33</v>
          </cell>
        </row>
        <row r="4458">
          <cell r="A4458" t="str">
            <v>AA04457</v>
          </cell>
          <cell r="B4458">
            <v>1</v>
          </cell>
          <cell r="C4458" t="str">
            <v>OCRD</v>
          </cell>
          <cell r="D4458">
            <v>32</v>
          </cell>
          <cell r="E4458">
            <v>43556</v>
          </cell>
          <cell r="F4458" t="str">
            <v>OCRD|0032</v>
          </cell>
          <cell r="G4458" t="str">
            <v>OCRD|0032|2019-04-01</v>
          </cell>
          <cell r="H4458" t="str">
            <v>S00032-V10157</v>
          </cell>
          <cell r="I4458">
            <v>10157</v>
          </cell>
          <cell r="J4458" t="str">
            <v>Blood RNA</v>
          </cell>
          <cell r="K4458" t="str">
            <v>PaxGene</v>
          </cell>
          <cell r="L4458">
            <v>269</v>
          </cell>
          <cell r="M4458" t="str">
            <v>B</v>
          </cell>
          <cell r="N4458">
            <v>2</v>
          </cell>
          <cell r="P4458">
            <v>13216</v>
          </cell>
          <cell r="Q4458" t="str">
            <v>Female</v>
          </cell>
          <cell r="R4458" t="str">
            <v>[EA]</v>
          </cell>
          <cell r="S4458" t="str">
            <v xml:space="preserve">SLE </v>
          </cell>
          <cell r="T4458" t="str">
            <v>SLE Patient</v>
          </cell>
          <cell r="U4458">
            <v>1974</v>
          </cell>
          <cell r="V4458">
            <v>45</v>
          </cell>
        </row>
        <row r="4459">
          <cell r="A4459" t="str">
            <v>AA04458</v>
          </cell>
          <cell r="B4459">
            <v>1</v>
          </cell>
          <cell r="C4459" t="str">
            <v>OCRD</v>
          </cell>
          <cell r="D4459">
            <v>1555</v>
          </cell>
          <cell r="E4459">
            <v>43557</v>
          </cell>
          <cell r="F4459" t="str">
            <v>OCRD|1555</v>
          </cell>
          <cell r="G4459" t="str">
            <v>OCRD|1555|2019-04-02</v>
          </cell>
          <cell r="H4459" t="str">
            <v>S01555-V10161</v>
          </cell>
          <cell r="I4459">
            <v>10161</v>
          </cell>
          <cell r="J4459" t="str">
            <v>Blood RNA</v>
          </cell>
          <cell r="K4459" t="str">
            <v>PaxGene</v>
          </cell>
          <cell r="L4459">
            <v>269</v>
          </cell>
          <cell r="M4459" t="str">
            <v>C</v>
          </cell>
          <cell r="N4459">
            <v>3</v>
          </cell>
          <cell r="P4459">
            <v>23729</v>
          </cell>
          <cell r="Q4459" t="str">
            <v>Female</v>
          </cell>
          <cell r="R4459" t="str">
            <v>[AA]</v>
          </cell>
          <cell r="S4459" t="str">
            <v xml:space="preserve">SLE </v>
          </cell>
          <cell r="T4459" t="str">
            <v>SLE Patient</v>
          </cell>
          <cell r="U4459">
            <v>1985</v>
          </cell>
          <cell r="V4459">
            <v>34</v>
          </cell>
        </row>
        <row r="4460">
          <cell r="A4460" t="str">
            <v>AA04459</v>
          </cell>
          <cell r="B4460">
            <v>1</v>
          </cell>
          <cell r="C4460" t="str">
            <v>OCRD</v>
          </cell>
          <cell r="D4460">
            <v>1471</v>
          </cell>
          <cell r="E4460">
            <v>43570</v>
          </cell>
          <cell r="F4460" t="str">
            <v>OCRD|1471</v>
          </cell>
          <cell r="G4460" t="str">
            <v>OCRD|1471|2019-04-15</v>
          </cell>
          <cell r="H4460" t="str">
            <v>S01471-V10173</v>
          </cell>
          <cell r="I4460">
            <v>10173</v>
          </cell>
          <cell r="J4460" t="str">
            <v>Blood RNA</v>
          </cell>
          <cell r="K4460" t="str">
            <v>PaxGene</v>
          </cell>
          <cell r="L4460">
            <v>269</v>
          </cell>
          <cell r="M4460" t="str">
            <v>E</v>
          </cell>
          <cell r="N4460">
            <v>2</v>
          </cell>
          <cell r="P4460">
            <v>23365</v>
          </cell>
          <cell r="Q4460" t="str">
            <v>Female</v>
          </cell>
          <cell r="R4460" t="str">
            <v>[AI]</v>
          </cell>
          <cell r="S4460" t="str">
            <v xml:space="preserve">SLE </v>
          </cell>
          <cell r="T4460" t="str">
            <v>SLE Patient</v>
          </cell>
          <cell r="U4460">
            <v>1952</v>
          </cell>
          <cell r="V4460">
            <v>67</v>
          </cell>
        </row>
        <row r="4461">
          <cell r="A4461" t="str">
            <v>AA04460</v>
          </cell>
          <cell r="B4461">
            <v>1</v>
          </cell>
          <cell r="C4461" t="str">
            <v>OCRD</v>
          </cell>
          <cell r="D4461">
            <v>1473</v>
          </cell>
          <cell r="E4461">
            <v>43571</v>
          </cell>
          <cell r="F4461" t="str">
            <v>OCRD|1473</v>
          </cell>
          <cell r="G4461" t="str">
            <v>OCRD|1473|2019-04-16</v>
          </cell>
          <cell r="H4461" t="str">
            <v>S01473-V10177</v>
          </cell>
          <cell r="I4461">
            <v>10177</v>
          </cell>
          <cell r="J4461" t="str">
            <v>Blood RNA</v>
          </cell>
          <cell r="K4461" t="str">
            <v>PaxGene</v>
          </cell>
          <cell r="L4461">
            <v>269</v>
          </cell>
          <cell r="M4461" t="str">
            <v>E</v>
          </cell>
          <cell r="N4461">
            <v>6</v>
          </cell>
          <cell r="P4461">
            <v>23367</v>
          </cell>
          <cell r="Q4461" t="str">
            <v>Male</v>
          </cell>
          <cell r="R4461" t="str">
            <v>[AA]</v>
          </cell>
          <cell r="S4461" t="str">
            <v xml:space="preserve">SLE </v>
          </cell>
          <cell r="T4461" t="str">
            <v>SLE Patient</v>
          </cell>
          <cell r="U4461">
            <v>1997</v>
          </cell>
          <cell r="V4461">
            <v>22</v>
          </cell>
        </row>
        <row r="4462">
          <cell r="A4462" t="str">
            <v>AA04461</v>
          </cell>
          <cell r="B4462">
            <v>1</v>
          </cell>
          <cell r="C4462" t="str">
            <v>OCRD</v>
          </cell>
          <cell r="D4462">
            <v>323</v>
          </cell>
          <cell r="E4462">
            <v>43578</v>
          </cell>
          <cell r="F4462" t="str">
            <v>OCRD|0323</v>
          </cell>
          <cell r="G4462" t="str">
            <v>OCRD|0323|2019-04-23</v>
          </cell>
          <cell r="H4462" t="str">
            <v>S00323-V10187</v>
          </cell>
          <cell r="I4462">
            <v>10187</v>
          </cell>
          <cell r="J4462" t="str">
            <v>Blood RNA</v>
          </cell>
          <cell r="K4462" t="str">
            <v>PaxGene</v>
          </cell>
          <cell r="L4462">
            <v>271</v>
          </cell>
          <cell r="M4462" t="str">
            <v>A</v>
          </cell>
          <cell r="N4462">
            <v>2</v>
          </cell>
          <cell r="P4462">
            <v>11086</v>
          </cell>
          <cell r="Q4462" t="str">
            <v>Female</v>
          </cell>
          <cell r="R4462" t="str">
            <v>[EA]</v>
          </cell>
          <cell r="S4462" t="str">
            <v xml:space="preserve">SLE </v>
          </cell>
          <cell r="T4462" t="str">
            <v>SLE Patient</v>
          </cell>
          <cell r="U4462">
            <v>1983</v>
          </cell>
          <cell r="V4462">
            <v>36</v>
          </cell>
        </row>
        <row r="4463">
          <cell r="A4463" t="str">
            <v>AA04462</v>
          </cell>
          <cell r="B4463">
            <v>1</v>
          </cell>
          <cell r="C4463" t="str">
            <v>OCRD</v>
          </cell>
          <cell r="D4463">
            <v>655</v>
          </cell>
          <cell r="E4463">
            <v>43578</v>
          </cell>
          <cell r="F4463" t="str">
            <v>OCRD|0655</v>
          </cell>
          <cell r="G4463" t="str">
            <v>OCRD|0655|2019-04-23</v>
          </cell>
          <cell r="H4463" t="str">
            <v>S00655-V10190</v>
          </cell>
          <cell r="I4463">
            <v>10190</v>
          </cell>
          <cell r="J4463" t="str">
            <v>Blood RNA</v>
          </cell>
          <cell r="K4463" t="str">
            <v>PaxGene</v>
          </cell>
          <cell r="L4463">
            <v>271</v>
          </cell>
          <cell r="M4463" t="str">
            <v>A</v>
          </cell>
          <cell r="N4463">
            <v>4</v>
          </cell>
          <cell r="P4463">
            <v>11411</v>
          </cell>
          <cell r="Q4463" t="str">
            <v>Female</v>
          </cell>
          <cell r="R4463" t="str">
            <v>[AI][H]</v>
          </cell>
          <cell r="S4463" t="str">
            <v xml:space="preserve">SLE </v>
          </cell>
          <cell r="T4463" t="str">
            <v>SLE Patient</v>
          </cell>
          <cell r="U4463">
            <v>1987</v>
          </cell>
          <cell r="V4463">
            <v>32</v>
          </cell>
        </row>
        <row r="4464">
          <cell r="A4464" t="str">
            <v>AA04463</v>
          </cell>
          <cell r="B4464">
            <v>1</v>
          </cell>
          <cell r="C4464" t="str">
            <v>OCRD</v>
          </cell>
          <cell r="D4464">
            <v>821</v>
          </cell>
          <cell r="E4464">
            <v>43580</v>
          </cell>
          <cell r="F4464" t="str">
            <v>OCRD|0821</v>
          </cell>
          <cell r="G4464" t="str">
            <v>OCRD|0821|2019-04-25</v>
          </cell>
          <cell r="H4464" t="str">
            <v>S00821-V10197</v>
          </cell>
          <cell r="I4464">
            <v>10197</v>
          </cell>
          <cell r="J4464" t="str">
            <v>Blood RNA</v>
          </cell>
          <cell r="K4464" t="str">
            <v>PaxGene</v>
          </cell>
          <cell r="L4464">
            <v>271</v>
          </cell>
          <cell r="M4464" t="str">
            <v>B</v>
          </cell>
          <cell r="N4464">
            <v>6</v>
          </cell>
          <cell r="P4464">
            <v>13223</v>
          </cell>
          <cell r="Q4464" t="str">
            <v>Female</v>
          </cell>
          <cell r="R4464" t="str">
            <v>[EA]</v>
          </cell>
          <cell r="S4464" t="str">
            <v xml:space="preserve">SLE </v>
          </cell>
          <cell r="T4464" t="str">
            <v>SLE Patient</v>
          </cell>
          <cell r="U4464">
            <v>1989</v>
          </cell>
          <cell r="V4464">
            <v>30</v>
          </cell>
        </row>
        <row r="4465">
          <cell r="A4465" t="str">
            <v>AA04464</v>
          </cell>
          <cell r="B4465">
            <v>1</v>
          </cell>
          <cell r="C4465" t="str">
            <v>OCRD</v>
          </cell>
          <cell r="D4465">
            <v>1608</v>
          </cell>
          <cell r="E4465">
            <v>43585</v>
          </cell>
          <cell r="F4465" t="str">
            <v>OCRD|1608</v>
          </cell>
          <cell r="G4465" t="str">
            <v>OCRD|1608|2019-04-30</v>
          </cell>
          <cell r="H4465" t="str">
            <v>S01608-V10212</v>
          </cell>
          <cell r="I4465">
            <v>10212</v>
          </cell>
          <cell r="J4465" t="str">
            <v>Blood RNA</v>
          </cell>
          <cell r="K4465" t="str">
            <v>PaxGene</v>
          </cell>
          <cell r="L4465">
            <v>271</v>
          </cell>
          <cell r="M4465" t="str">
            <v>E</v>
          </cell>
          <cell r="N4465">
            <v>3</v>
          </cell>
          <cell r="P4465">
            <v>23195</v>
          </cell>
          <cell r="Q4465" t="str">
            <v>Female</v>
          </cell>
          <cell r="R4465" t="str">
            <v>[AA]</v>
          </cell>
          <cell r="S4465" t="str">
            <v xml:space="preserve">SLE </v>
          </cell>
          <cell r="T4465" t="str">
            <v>SLE Patient</v>
          </cell>
          <cell r="U4465">
            <v>1991</v>
          </cell>
          <cell r="V4465">
            <v>28</v>
          </cell>
        </row>
        <row r="4466">
          <cell r="A4466" t="str">
            <v>AA04465</v>
          </cell>
          <cell r="B4466">
            <v>1</v>
          </cell>
          <cell r="C4466" t="str">
            <v>OCRD</v>
          </cell>
          <cell r="D4466">
            <v>796</v>
          </cell>
          <cell r="E4466">
            <v>43587</v>
          </cell>
          <cell r="F4466" t="str">
            <v>OCRD|0796</v>
          </cell>
          <cell r="G4466" t="str">
            <v>OCRD|0796|2019-05-02</v>
          </cell>
          <cell r="H4466" t="str">
            <v>S00796-V10216</v>
          </cell>
          <cell r="I4466">
            <v>10216</v>
          </cell>
          <cell r="J4466" t="str">
            <v>Blood RNA</v>
          </cell>
          <cell r="K4466" t="str">
            <v>PaxGene</v>
          </cell>
          <cell r="L4466">
            <v>271</v>
          </cell>
          <cell r="M4466" t="str">
            <v>F</v>
          </cell>
          <cell r="N4466">
            <v>3</v>
          </cell>
          <cell r="P4466">
            <v>20097</v>
          </cell>
          <cell r="Q4466" t="str">
            <v>Female</v>
          </cell>
          <cell r="R4466" t="str">
            <v>[EA]</v>
          </cell>
          <cell r="S4466" t="str">
            <v xml:space="preserve">SLE </v>
          </cell>
          <cell r="T4466" t="str">
            <v>SLE Patient</v>
          </cell>
          <cell r="U4466">
            <v>1996</v>
          </cell>
          <cell r="V4466">
            <v>23</v>
          </cell>
        </row>
        <row r="4467">
          <cell r="A4467" t="str">
            <v>AA04466</v>
          </cell>
          <cell r="B4467">
            <v>1</v>
          </cell>
          <cell r="C4467" t="str">
            <v>OCRD</v>
          </cell>
          <cell r="D4467">
            <v>577</v>
          </cell>
          <cell r="E4467">
            <v>43587</v>
          </cell>
          <cell r="F4467" t="str">
            <v>OCRD|0577</v>
          </cell>
          <cell r="G4467" t="str">
            <v>OCRD|0577|2019-05-02</v>
          </cell>
          <cell r="H4467" t="str">
            <v>S00577-V10215</v>
          </cell>
          <cell r="I4467">
            <v>10215</v>
          </cell>
          <cell r="J4467" t="str">
            <v>Blood RNA</v>
          </cell>
          <cell r="K4467" t="str">
            <v>PaxGene</v>
          </cell>
          <cell r="L4467">
            <v>271</v>
          </cell>
          <cell r="M4467" t="str">
            <v>F</v>
          </cell>
          <cell r="N4467">
            <v>1</v>
          </cell>
          <cell r="P4467">
            <v>11376</v>
          </cell>
          <cell r="Q4467" t="str">
            <v>Female</v>
          </cell>
          <cell r="R4467" t="str">
            <v>[AA]</v>
          </cell>
          <cell r="S4467" t="str">
            <v xml:space="preserve">SLE </v>
          </cell>
          <cell r="T4467" t="str">
            <v>SLE Patient</v>
          </cell>
          <cell r="U4467">
            <v>1990</v>
          </cell>
          <cell r="V4467">
            <v>29</v>
          </cell>
        </row>
        <row r="4468">
          <cell r="A4468" t="str">
            <v>AA04467</v>
          </cell>
          <cell r="B4468">
            <v>1</v>
          </cell>
          <cell r="C4468" t="str">
            <v>OCRD</v>
          </cell>
          <cell r="D4468">
            <v>20</v>
          </cell>
          <cell r="E4468">
            <v>43591</v>
          </cell>
          <cell r="F4468" t="str">
            <v>OCRD|0020</v>
          </cell>
          <cell r="G4468" t="str">
            <v>OCRD|0020|2019-05-06</v>
          </cell>
          <cell r="H4468" t="str">
            <v>S00020-V10220</v>
          </cell>
          <cell r="I4468">
            <v>10220</v>
          </cell>
          <cell r="J4468" t="str">
            <v>Blood RNA</v>
          </cell>
          <cell r="K4468" t="str">
            <v>PaxGene</v>
          </cell>
          <cell r="L4468">
            <v>271</v>
          </cell>
          <cell r="M4468" t="str">
            <v>F</v>
          </cell>
          <cell r="N4468">
            <v>6</v>
          </cell>
          <cell r="P4468">
            <v>8807</v>
          </cell>
          <cell r="Q4468" t="str">
            <v>Male</v>
          </cell>
          <cell r="R4468" t="str">
            <v>[AI][EA]</v>
          </cell>
          <cell r="S4468" t="str">
            <v xml:space="preserve">SLE </v>
          </cell>
          <cell r="T4468" t="str">
            <v>SLE Patient</v>
          </cell>
          <cell r="U4468">
            <v>1988</v>
          </cell>
          <cell r="V4468">
            <v>31</v>
          </cell>
        </row>
        <row r="4469">
          <cell r="A4469" t="str">
            <v>AA04468</v>
          </cell>
          <cell r="B4469">
            <v>1</v>
          </cell>
          <cell r="C4469" t="str">
            <v>OCRD</v>
          </cell>
          <cell r="D4469">
            <v>263</v>
          </cell>
          <cell r="E4469">
            <v>43591</v>
          </cell>
          <cell r="F4469" t="str">
            <v>OCRD|0263</v>
          </cell>
          <cell r="G4469" t="str">
            <v>OCRD|0263|2019-05-06</v>
          </cell>
          <cell r="H4469" t="str">
            <v>S00263-V10221</v>
          </cell>
          <cell r="I4469">
            <v>10221</v>
          </cell>
          <cell r="J4469" t="str">
            <v>Blood RNA</v>
          </cell>
          <cell r="K4469" t="str">
            <v>PaxGene</v>
          </cell>
          <cell r="L4469">
            <v>277</v>
          </cell>
          <cell r="M4469" t="str">
            <v>A</v>
          </cell>
          <cell r="N4469">
            <v>1</v>
          </cell>
          <cell r="P4469">
            <v>11499</v>
          </cell>
          <cell r="Q4469" t="str">
            <v>Female</v>
          </cell>
          <cell r="R4469" t="str">
            <v>[AI][EA]</v>
          </cell>
          <cell r="S4469" t="str">
            <v xml:space="preserve">SLE </v>
          </cell>
          <cell r="T4469" t="str">
            <v>SLE Patient</v>
          </cell>
          <cell r="U4469">
            <v>1987</v>
          </cell>
          <cell r="V4469">
            <v>32</v>
          </cell>
        </row>
        <row r="4470">
          <cell r="A4470" t="str">
            <v>AA04469</v>
          </cell>
          <cell r="B4470">
            <v>1</v>
          </cell>
          <cell r="C4470" t="str">
            <v>OCRD</v>
          </cell>
          <cell r="D4470">
            <v>469</v>
          </cell>
          <cell r="E4470">
            <v>43599</v>
          </cell>
          <cell r="F4470" t="str">
            <v>OCRD|0469</v>
          </cell>
          <cell r="G4470" t="str">
            <v>OCRD|0469|2019-05-14</v>
          </cell>
          <cell r="H4470" t="str">
            <v>S00469-V10241</v>
          </cell>
          <cell r="I4470">
            <v>10241</v>
          </cell>
          <cell r="J4470" t="str">
            <v>Blood RNA</v>
          </cell>
          <cell r="K4470" t="str">
            <v>PaxGene</v>
          </cell>
          <cell r="L4470">
            <v>277</v>
          </cell>
          <cell r="M4470" t="str">
            <v>D</v>
          </cell>
          <cell r="N4470">
            <v>3</v>
          </cell>
          <cell r="P4470">
            <v>11281</v>
          </cell>
          <cell r="Q4470" t="str">
            <v>Male</v>
          </cell>
          <cell r="R4470" t="str">
            <v>[AA]</v>
          </cell>
          <cell r="S4470" t="str">
            <v xml:space="preserve">SLE </v>
          </cell>
          <cell r="T4470" t="str">
            <v>SLE Patient</v>
          </cell>
          <cell r="U4470">
            <v>1945</v>
          </cell>
          <cell r="V4470">
            <v>74</v>
          </cell>
        </row>
        <row r="4471">
          <cell r="A4471" t="str">
            <v>AA04470</v>
          </cell>
          <cell r="B4471">
            <v>1</v>
          </cell>
          <cell r="C4471" t="str">
            <v>OCRD</v>
          </cell>
          <cell r="D4471">
            <v>587</v>
          </cell>
          <cell r="E4471">
            <v>43599</v>
          </cell>
          <cell r="F4471" t="str">
            <v>OCRD|0587</v>
          </cell>
          <cell r="G4471" t="str">
            <v>OCRD|0587|2019-05-14</v>
          </cell>
          <cell r="H4471" t="str">
            <v>S00587-V10242</v>
          </cell>
          <cell r="I4471">
            <v>10242</v>
          </cell>
          <cell r="J4471" t="str">
            <v>Blood RNA</v>
          </cell>
          <cell r="K4471" t="str">
            <v>PaxGene</v>
          </cell>
          <cell r="L4471">
            <v>277</v>
          </cell>
          <cell r="M4471" t="str">
            <v>D</v>
          </cell>
          <cell r="N4471">
            <v>4</v>
          </cell>
          <cell r="P4471">
            <v>10991</v>
          </cell>
          <cell r="Q4471" t="str">
            <v>Male</v>
          </cell>
          <cell r="R4471" t="str">
            <v>[EA][H]</v>
          </cell>
          <cell r="S4471" t="str">
            <v xml:space="preserve">SLE </v>
          </cell>
          <cell r="T4471" t="str">
            <v>SLE Patient</v>
          </cell>
          <cell r="U4471">
            <v>1965</v>
          </cell>
          <cell r="V4471">
            <v>54</v>
          </cell>
        </row>
        <row r="4472">
          <cell r="A4472" t="str">
            <v>AA04471</v>
          </cell>
          <cell r="B4472">
            <v>1</v>
          </cell>
          <cell r="C4472" t="str">
            <v>OCRD</v>
          </cell>
          <cell r="D4472">
            <v>1572</v>
          </cell>
          <cell r="E4472">
            <v>43601</v>
          </cell>
          <cell r="F4472" t="str">
            <v>OCRD|1572</v>
          </cell>
          <cell r="G4472" t="str">
            <v>OCRD|1572|2019-05-16</v>
          </cell>
          <cell r="H4472" t="str">
            <v>S01572-V10245</v>
          </cell>
          <cell r="I4472">
            <v>10245</v>
          </cell>
          <cell r="J4472" t="str">
            <v>Blood RNA</v>
          </cell>
          <cell r="K4472" t="str">
            <v>PaxGene</v>
          </cell>
          <cell r="L4472">
            <v>277</v>
          </cell>
          <cell r="M4472" t="str">
            <v>E</v>
          </cell>
          <cell r="N4472">
            <v>3</v>
          </cell>
          <cell r="P4472">
            <v>23779</v>
          </cell>
          <cell r="Q4472" t="str">
            <v>Female</v>
          </cell>
          <cell r="R4472" t="str">
            <v>[AI]</v>
          </cell>
          <cell r="S4472" t="str">
            <v xml:space="preserve">SLE </v>
          </cell>
          <cell r="T4472" t="str">
            <v>SLE Patient</v>
          </cell>
          <cell r="U4472">
            <v>1997</v>
          </cell>
          <cell r="V4472">
            <v>22</v>
          </cell>
        </row>
        <row r="4473">
          <cell r="A4473" t="str">
            <v>AA04472</v>
          </cell>
          <cell r="B4473">
            <v>1</v>
          </cell>
          <cell r="C4473" t="str">
            <v>OCRD</v>
          </cell>
          <cell r="D4473">
            <v>1516</v>
          </cell>
          <cell r="E4473">
            <v>43602</v>
          </cell>
          <cell r="F4473" t="str">
            <v>OCRD|1516</v>
          </cell>
          <cell r="G4473" t="str">
            <v>OCRD|1516|2019-05-17</v>
          </cell>
          <cell r="H4473" t="str">
            <v>S01516-V10247</v>
          </cell>
          <cell r="I4473">
            <v>10247</v>
          </cell>
          <cell r="J4473" t="str">
            <v>Blood RNA</v>
          </cell>
          <cell r="K4473" t="str">
            <v>PaxGene</v>
          </cell>
          <cell r="L4473">
            <v>277</v>
          </cell>
          <cell r="M4473" t="str">
            <v>D</v>
          </cell>
          <cell r="N4473">
            <v>6</v>
          </cell>
          <cell r="P4473">
            <v>23436</v>
          </cell>
          <cell r="Q4473" t="str">
            <v>Male</v>
          </cell>
          <cell r="R4473" t="str">
            <v>[EA]</v>
          </cell>
          <cell r="S4473" t="str">
            <v xml:space="preserve">SLE </v>
          </cell>
          <cell r="T4473" t="str">
            <v>SLE Patient</v>
          </cell>
          <cell r="U4473">
            <v>1982</v>
          </cell>
          <cell r="V4473">
            <v>37</v>
          </cell>
        </row>
        <row r="4474">
          <cell r="A4474" t="str">
            <v>AA04473</v>
          </cell>
          <cell r="B4474">
            <v>1</v>
          </cell>
          <cell r="C4474" t="str">
            <v>OCRD</v>
          </cell>
          <cell r="D4474">
            <v>82</v>
          </cell>
          <cell r="E4474">
            <v>43613</v>
          </cell>
          <cell r="F4474" t="str">
            <v>OCRD|0082</v>
          </cell>
          <cell r="G4474" t="str">
            <v>OCRD|0082|2019-05-28</v>
          </cell>
          <cell r="H4474" t="str">
            <v>S00082-V10261</v>
          </cell>
          <cell r="I4474">
            <v>10261</v>
          </cell>
          <cell r="J4474" t="str">
            <v>Blood RNA</v>
          </cell>
          <cell r="K4474" t="str">
            <v>PaxGene</v>
          </cell>
          <cell r="L4474">
            <v>279</v>
          </cell>
          <cell r="M4474" t="str">
            <v>A</v>
          </cell>
          <cell r="N4474">
            <v>3</v>
          </cell>
          <cell r="P4474">
            <v>11090</v>
          </cell>
          <cell r="Q4474" t="str">
            <v>Female</v>
          </cell>
          <cell r="R4474" t="str">
            <v>[EA]</v>
          </cell>
          <cell r="S4474" t="str">
            <v xml:space="preserve">SLE </v>
          </cell>
          <cell r="T4474" t="str">
            <v>SLE Patient</v>
          </cell>
          <cell r="U4474">
            <v>1978</v>
          </cell>
          <cell r="V4474">
            <v>41</v>
          </cell>
        </row>
        <row r="4475">
          <cell r="A4475" t="str">
            <v>AA04474</v>
          </cell>
          <cell r="B4475">
            <v>1</v>
          </cell>
          <cell r="C4475" t="str">
            <v>OCRD</v>
          </cell>
          <cell r="D4475">
            <v>141</v>
          </cell>
          <cell r="E4475">
            <v>43613</v>
          </cell>
          <cell r="F4475" t="str">
            <v>OCRD|0141</v>
          </cell>
          <cell r="G4475" t="str">
            <v>OCRD|0141|2019-05-28</v>
          </cell>
          <cell r="H4475" t="str">
            <v>S00141-V10260</v>
          </cell>
          <cell r="I4475">
            <v>10260</v>
          </cell>
          <cell r="J4475" t="str">
            <v>Blood RNA</v>
          </cell>
          <cell r="K4475" t="str">
            <v>PaxGene</v>
          </cell>
          <cell r="L4475">
            <v>279</v>
          </cell>
          <cell r="M4475" t="str">
            <v>A</v>
          </cell>
          <cell r="N4475">
            <v>4</v>
          </cell>
          <cell r="P4475">
            <v>13210</v>
          </cell>
          <cell r="Q4475" t="str">
            <v>Female</v>
          </cell>
          <cell r="R4475" t="str">
            <v>[AA]</v>
          </cell>
          <cell r="S4475" t="str">
            <v xml:space="preserve">SLE </v>
          </cell>
          <cell r="T4475" t="str">
            <v>SLE Patient</v>
          </cell>
          <cell r="U4475">
            <v>1981</v>
          </cell>
          <cell r="V4475">
            <v>38</v>
          </cell>
        </row>
        <row r="4476">
          <cell r="A4476" t="str">
            <v>AA04475</v>
          </cell>
          <cell r="B4476">
            <v>1</v>
          </cell>
          <cell r="C4476" t="str">
            <v>OCRD</v>
          </cell>
          <cell r="D4476">
            <v>120</v>
          </cell>
          <cell r="E4476">
            <v>43633</v>
          </cell>
          <cell r="F4476" t="str">
            <v>OCRD|0120</v>
          </cell>
          <cell r="G4476" t="str">
            <v>OCRD|0120|2019-06-17</v>
          </cell>
          <cell r="H4476" t="str">
            <v>S00120-V10285</v>
          </cell>
          <cell r="I4476">
            <v>10285</v>
          </cell>
          <cell r="J4476" t="str">
            <v>Blood RNA</v>
          </cell>
          <cell r="K4476" t="str">
            <v>PaxGene</v>
          </cell>
          <cell r="L4476">
            <v>279</v>
          </cell>
          <cell r="M4476" t="str">
            <v>E</v>
          </cell>
          <cell r="N4476">
            <v>2</v>
          </cell>
          <cell r="P4476">
            <v>11143</v>
          </cell>
          <cell r="Q4476" t="str">
            <v>Female</v>
          </cell>
          <cell r="R4476" t="str">
            <v>[EA]</v>
          </cell>
          <cell r="S4476" t="str">
            <v xml:space="preserve">SLE </v>
          </cell>
          <cell r="T4476" t="str">
            <v>SLE Patient</v>
          </cell>
          <cell r="U4476">
            <v>1962</v>
          </cell>
          <cell r="V4476">
            <v>57</v>
          </cell>
        </row>
        <row r="4477">
          <cell r="A4477" t="str">
            <v>AA04476</v>
          </cell>
          <cell r="B4477">
            <v>1</v>
          </cell>
          <cell r="C4477" t="str">
            <v>OCRD</v>
          </cell>
          <cell r="D4477">
            <v>327</v>
          </cell>
          <cell r="E4477">
            <v>43633</v>
          </cell>
          <cell r="F4477" t="str">
            <v>OCRD|0327</v>
          </cell>
          <cell r="G4477" t="str">
            <v>OCRD|0327|2019-06-17</v>
          </cell>
          <cell r="H4477" t="str">
            <v>S00327-V10283</v>
          </cell>
          <cell r="I4477">
            <v>10283</v>
          </cell>
          <cell r="J4477" t="str">
            <v>Blood RNA</v>
          </cell>
          <cell r="K4477" t="str">
            <v>PaxGene</v>
          </cell>
          <cell r="L4477">
            <v>279</v>
          </cell>
          <cell r="M4477" t="str">
            <v>E</v>
          </cell>
          <cell r="N4477">
            <v>3</v>
          </cell>
          <cell r="P4477">
            <v>13190</v>
          </cell>
          <cell r="Q4477" t="str">
            <v>Female</v>
          </cell>
          <cell r="R4477" t="str">
            <v>[EA]</v>
          </cell>
          <cell r="S4477" t="str">
            <v xml:space="preserve">SLE </v>
          </cell>
          <cell r="T4477" t="str">
            <v>SLE Patient</v>
          </cell>
          <cell r="U4477">
            <v>1986</v>
          </cell>
          <cell r="V4477">
            <v>33</v>
          </cell>
        </row>
        <row r="4478">
          <cell r="A4478" t="str">
            <v>AA04477</v>
          </cell>
          <cell r="B4478">
            <v>1</v>
          </cell>
          <cell r="C4478" t="str">
            <v>OCRD</v>
          </cell>
          <cell r="D4478">
            <v>1551</v>
          </cell>
          <cell r="E4478">
            <v>43633</v>
          </cell>
          <cell r="F4478" t="str">
            <v>OCRD|1551</v>
          </cell>
          <cell r="G4478" t="str">
            <v>OCRD|1551|2019-06-17</v>
          </cell>
          <cell r="H4478" t="str">
            <v>S01551-V10284</v>
          </cell>
          <cell r="I4478">
            <v>10284</v>
          </cell>
          <cell r="J4478" t="str">
            <v>Blood RNA</v>
          </cell>
          <cell r="K4478" t="str">
            <v>PaxGene</v>
          </cell>
          <cell r="L4478">
            <v>279</v>
          </cell>
          <cell r="M4478" t="str">
            <v>E</v>
          </cell>
          <cell r="N4478">
            <v>5</v>
          </cell>
          <cell r="P4478">
            <v>23665</v>
          </cell>
          <cell r="Q4478" t="str">
            <v>Female</v>
          </cell>
          <cell r="R4478" t="str">
            <v>[EA]</v>
          </cell>
          <cell r="S4478" t="str">
            <v xml:space="preserve">SLE </v>
          </cell>
          <cell r="T4478" t="str">
            <v>SLE Patient</v>
          </cell>
          <cell r="U4478">
            <v>1974</v>
          </cell>
          <cell r="V4478">
            <v>45</v>
          </cell>
        </row>
        <row r="4479">
          <cell r="A4479" t="str">
            <v>AA04478</v>
          </cell>
          <cell r="B4479">
            <v>1</v>
          </cell>
          <cell r="C4479" t="str">
            <v>OCRD</v>
          </cell>
          <cell r="D4479">
            <v>1451</v>
          </cell>
          <cell r="E4479">
            <v>43633</v>
          </cell>
          <cell r="F4479" t="str">
            <v>OCRD|1451</v>
          </cell>
          <cell r="G4479" t="str">
            <v>OCRD|1451|2019-06-17</v>
          </cell>
          <cell r="H4479" t="str">
            <v>S01451-V10286</v>
          </cell>
          <cell r="I4479">
            <v>10286</v>
          </cell>
          <cell r="J4479" t="str">
            <v>Blood RNA</v>
          </cell>
          <cell r="K4479" t="str">
            <v>PaxGene</v>
          </cell>
          <cell r="L4479">
            <v>279</v>
          </cell>
          <cell r="M4479" t="str">
            <v>E</v>
          </cell>
          <cell r="N4479">
            <v>4</v>
          </cell>
          <cell r="P4479">
            <v>23334</v>
          </cell>
          <cell r="Q4479" t="str">
            <v>Female</v>
          </cell>
          <cell r="R4479" t="str">
            <v>[EA]</v>
          </cell>
          <cell r="S4479" t="str">
            <v xml:space="preserve">Rheumatic </v>
          </cell>
          <cell r="T4479" t="str">
            <v>Rheumatic Disease Patient</v>
          </cell>
          <cell r="U4479">
            <v>1979</v>
          </cell>
          <cell r="V4479">
            <v>40</v>
          </cell>
        </row>
        <row r="4480">
          <cell r="A4480" t="str">
            <v>AA04479</v>
          </cell>
          <cell r="B4480">
            <v>1</v>
          </cell>
          <cell r="C4480" t="str">
            <v>OCRD</v>
          </cell>
          <cell r="D4480">
            <v>690</v>
          </cell>
          <cell r="E4480">
            <v>43634</v>
          </cell>
          <cell r="F4480" t="str">
            <v>OCRD|0690</v>
          </cell>
          <cell r="G4480" t="str">
            <v>OCRD|0690|2019-06-18</v>
          </cell>
          <cell r="H4480" t="str">
            <v>S00690-V10289</v>
          </cell>
          <cell r="I4480">
            <v>10289</v>
          </cell>
          <cell r="J4480" t="str">
            <v>Blood RNA</v>
          </cell>
          <cell r="K4480" t="str">
            <v>PaxGene</v>
          </cell>
          <cell r="L4480">
            <v>279</v>
          </cell>
          <cell r="M4480" t="str">
            <v>F</v>
          </cell>
          <cell r="N4480">
            <v>2</v>
          </cell>
          <cell r="P4480">
            <v>11424</v>
          </cell>
          <cell r="Q4480" t="str">
            <v>Male</v>
          </cell>
          <cell r="R4480" t="str">
            <v>[EA]</v>
          </cell>
          <cell r="S4480" t="str">
            <v xml:space="preserve">SLE </v>
          </cell>
          <cell r="T4480" t="str">
            <v>SLE Patient</v>
          </cell>
          <cell r="U4480">
            <v>1990</v>
          </cell>
          <cell r="V4480">
            <v>29</v>
          </cell>
        </row>
        <row r="4481">
          <cell r="A4481" t="str">
            <v>AA04480</v>
          </cell>
          <cell r="B4481">
            <v>1</v>
          </cell>
          <cell r="C4481" t="str">
            <v>ABC</v>
          </cell>
          <cell r="D4481">
            <v>3</v>
          </cell>
          <cell r="E4481">
            <v>41661</v>
          </cell>
          <cell r="F4481" t="str">
            <v>ABC|0003</v>
          </cell>
          <cell r="G4481" t="str">
            <v>ABC|0003|2014-01-22</v>
          </cell>
          <cell r="H4481" t="str">
            <v>ABC-03-V-SCR</v>
          </cell>
          <cell r="I4481" t="str">
            <v>V-SCR</v>
          </cell>
          <cell r="J4481" t="str">
            <v>Blood RNA</v>
          </cell>
          <cell r="K4481" t="str">
            <v>PaxGene</v>
          </cell>
          <cell r="L4481">
            <v>3</v>
          </cell>
          <cell r="M4481" t="str">
            <v>A</v>
          </cell>
          <cell r="N4481">
            <v>5</v>
          </cell>
          <cell r="P4481">
            <v>11406</v>
          </cell>
          <cell r="Q4481" t="str">
            <v>Female</v>
          </cell>
          <cell r="R4481" t="str">
            <v>[EA][H]</v>
          </cell>
          <cell r="S4481" t="str">
            <v xml:space="preserve">SLE </v>
          </cell>
          <cell r="T4481" t="str">
            <v>SLE Patient</v>
          </cell>
          <cell r="U4481">
            <v>1966</v>
          </cell>
          <cell r="V4481">
            <v>48</v>
          </cell>
        </row>
        <row r="4482">
          <cell r="A4482" t="str">
            <v>AA04481</v>
          </cell>
          <cell r="B4482">
            <v>1</v>
          </cell>
          <cell r="C4482" t="str">
            <v>ABC</v>
          </cell>
          <cell r="D4482">
            <v>4</v>
          </cell>
          <cell r="E4482">
            <v>41683</v>
          </cell>
          <cell r="F4482" t="str">
            <v>ABC|0004</v>
          </cell>
          <cell r="G4482" t="str">
            <v>ABC|0004|2014-02-13</v>
          </cell>
          <cell r="H4482" t="str">
            <v>ABC-04-V-SCR</v>
          </cell>
          <cell r="I4482" t="str">
            <v>V-SCR</v>
          </cell>
          <cell r="J4482" t="str">
            <v>Blood RNA</v>
          </cell>
          <cell r="K4482" t="str">
            <v>PaxGene</v>
          </cell>
          <cell r="L4482">
            <v>3</v>
          </cell>
          <cell r="M4482" t="str">
            <v>C</v>
          </cell>
          <cell r="N4482">
            <v>1</v>
          </cell>
          <cell r="P4482">
            <v>11097</v>
          </cell>
          <cell r="Q4482" t="str">
            <v>Female</v>
          </cell>
          <cell r="R4482" t="str">
            <v>[EA][H]</v>
          </cell>
          <cell r="S4482" t="str">
            <v xml:space="preserve">SLE </v>
          </cell>
          <cell r="T4482" t="str">
            <v>SLE Patient</v>
          </cell>
          <cell r="U4482">
            <v>1953</v>
          </cell>
          <cell r="V4482">
            <v>61</v>
          </cell>
        </row>
        <row r="4483">
          <cell r="A4483" t="str">
            <v>AA04482</v>
          </cell>
          <cell r="B4483">
            <v>1</v>
          </cell>
          <cell r="C4483" t="str">
            <v>ABC</v>
          </cell>
          <cell r="D4483">
            <v>1</v>
          </cell>
          <cell r="E4483">
            <v>41729</v>
          </cell>
          <cell r="F4483" t="str">
            <v>ABC|0001</v>
          </cell>
          <cell r="G4483" t="str">
            <v>ABC|0001|2014-03-31</v>
          </cell>
          <cell r="H4483" t="str">
            <v>ABC-01-V-03</v>
          </cell>
          <cell r="I4483" t="str">
            <v>V-03</v>
          </cell>
          <cell r="J4483" t="str">
            <v>Blood RNA</v>
          </cell>
          <cell r="K4483" t="str">
            <v>PaxGene</v>
          </cell>
          <cell r="L4483">
            <v>6</v>
          </cell>
          <cell r="M4483" t="str">
            <v>B</v>
          </cell>
          <cell r="N4483">
            <v>4</v>
          </cell>
          <cell r="P4483">
            <v>13201</v>
          </cell>
          <cell r="Q4483" t="str">
            <v>Female</v>
          </cell>
          <cell r="R4483" t="str">
            <v>[AI]</v>
          </cell>
          <cell r="S4483" t="str">
            <v xml:space="preserve">SLE </v>
          </cell>
          <cell r="T4483" t="str">
            <v>SLE Patient</v>
          </cell>
          <cell r="U4483">
            <v>1962</v>
          </cell>
          <cell r="V4483">
            <v>52</v>
          </cell>
        </row>
        <row r="4484">
          <cell r="A4484" t="str">
            <v>AA04483</v>
          </cell>
          <cell r="B4484">
            <v>1</v>
          </cell>
          <cell r="C4484" t="str">
            <v>ABC</v>
          </cell>
          <cell r="D4484">
            <v>2</v>
          </cell>
          <cell r="E4484">
            <v>41738</v>
          </cell>
          <cell r="F4484" t="str">
            <v>ABC|0002</v>
          </cell>
          <cell r="G4484" t="str">
            <v>ABC|0002|2014-04-09</v>
          </cell>
          <cell r="H4484" t="str">
            <v>ABC-02-V-03</v>
          </cell>
          <cell r="I4484" t="str">
            <v>V-03</v>
          </cell>
          <cell r="J4484" t="str">
            <v>Blood RNA</v>
          </cell>
          <cell r="K4484" t="str">
            <v>PaxGene</v>
          </cell>
          <cell r="L4484">
            <v>6</v>
          </cell>
          <cell r="M4484" t="str">
            <v>C</v>
          </cell>
          <cell r="N4484">
            <v>2</v>
          </cell>
          <cell r="P4484">
            <v>13198</v>
          </cell>
          <cell r="Q4484" t="str">
            <v>Female</v>
          </cell>
          <cell r="R4484" t="str">
            <v>[EA]</v>
          </cell>
          <cell r="S4484" t="str">
            <v xml:space="preserve">SLE </v>
          </cell>
          <cell r="T4484" t="str">
            <v>SLE Patient</v>
          </cell>
          <cell r="U4484">
            <v>1971</v>
          </cell>
          <cell r="V4484">
            <v>43</v>
          </cell>
        </row>
        <row r="4485">
          <cell r="A4485" t="str">
            <v>AA04484</v>
          </cell>
          <cell r="B4485">
            <v>1</v>
          </cell>
          <cell r="C4485" t="str">
            <v>ABC</v>
          </cell>
          <cell r="D4485">
            <v>1</v>
          </cell>
          <cell r="E4485">
            <v>41758</v>
          </cell>
          <cell r="F4485" t="str">
            <v>ABC|0001</v>
          </cell>
          <cell r="G4485" t="str">
            <v>ABC|0001|2014-04-29</v>
          </cell>
          <cell r="H4485" t="str">
            <v>ABC-01-V-04</v>
          </cell>
          <cell r="I4485" t="str">
            <v>V-04</v>
          </cell>
          <cell r="J4485" t="str">
            <v>Blood RNA</v>
          </cell>
          <cell r="K4485" t="str">
            <v>PaxGene</v>
          </cell>
          <cell r="L4485">
            <v>6</v>
          </cell>
          <cell r="M4485" t="str">
            <v>E</v>
          </cell>
          <cell r="N4485">
            <v>4</v>
          </cell>
          <cell r="P4485">
            <v>13201</v>
          </cell>
          <cell r="Q4485" t="str">
            <v>Female</v>
          </cell>
          <cell r="R4485" t="str">
            <v>[AI]</v>
          </cell>
          <cell r="S4485" t="str">
            <v xml:space="preserve">SLE </v>
          </cell>
          <cell r="T4485" t="str">
            <v>SLE Patient</v>
          </cell>
          <cell r="U4485">
            <v>1962</v>
          </cell>
          <cell r="V4485">
            <v>52</v>
          </cell>
        </row>
        <row r="4486">
          <cell r="A4486" t="str">
            <v>AA04485</v>
          </cell>
          <cell r="B4486">
            <v>1</v>
          </cell>
          <cell r="C4486" t="str">
            <v>ABC</v>
          </cell>
          <cell r="D4486">
            <v>4</v>
          </cell>
          <cell r="E4486">
            <v>41758</v>
          </cell>
          <cell r="F4486" t="str">
            <v>ABC|0004</v>
          </cell>
          <cell r="G4486" t="str">
            <v>ABC|0004|2014-04-29</v>
          </cell>
          <cell r="H4486" t="str">
            <v>ABC-04-V-03</v>
          </cell>
          <cell r="I4486" t="str">
            <v>V-03</v>
          </cell>
          <cell r="J4486" t="str">
            <v>Blood RNA</v>
          </cell>
          <cell r="K4486" t="str">
            <v>PaxGene</v>
          </cell>
          <cell r="L4486">
            <v>6</v>
          </cell>
          <cell r="M4486" t="str">
            <v>E</v>
          </cell>
          <cell r="N4486">
            <v>6</v>
          </cell>
          <cell r="P4486">
            <v>11097</v>
          </cell>
          <cell r="Q4486" t="str">
            <v>Female</v>
          </cell>
          <cell r="R4486" t="str">
            <v>[EA][H]</v>
          </cell>
          <cell r="S4486" t="str">
            <v xml:space="preserve">SLE </v>
          </cell>
          <cell r="T4486" t="str">
            <v>SLE Patient</v>
          </cell>
          <cell r="U4486">
            <v>1953</v>
          </cell>
          <cell r="V4486">
            <v>61</v>
          </cell>
        </row>
        <row r="4487">
          <cell r="A4487" t="str">
            <v>AA04486</v>
          </cell>
          <cell r="B4487">
            <v>1</v>
          </cell>
          <cell r="C4487" t="str">
            <v>ABC</v>
          </cell>
          <cell r="D4487">
            <v>15</v>
          </cell>
          <cell r="E4487">
            <v>41823</v>
          </cell>
          <cell r="F4487" t="str">
            <v>ABC|0015</v>
          </cell>
          <cell r="G4487" t="str">
            <v>ABC|0015|2014-07-03</v>
          </cell>
          <cell r="H4487" t="str">
            <v>ABC-15-V-03</v>
          </cell>
          <cell r="I4487" t="str">
            <v>V-03</v>
          </cell>
          <cell r="J4487" t="str">
            <v>Blood RNA</v>
          </cell>
          <cell r="K4487" t="str">
            <v>PaxGene</v>
          </cell>
          <cell r="L4487">
            <v>6</v>
          </cell>
          <cell r="M4487" t="str">
            <v>F</v>
          </cell>
          <cell r="N4487">
            <v>6</v>
          </cell>
          <cell r="P4487">
            <v>13196</v>
          </cell>
          <cell r="Q4487" t="str">
            <v>Female</v>
          </cell>
          <cell r="R4487" t="str">
            <v>[EA]</v>
          </cell>
          <cell r="S4487" t="str">
            <v xml:space="preserve">SLE </v>
          </cell>
          <cell r="T4487" t="str">
            <v>SLE Patient</v>
          </cell>
          <cell r="U4487">
            <v>1981</v>
          </cell>
          <cell r="V4487">
            <v>33</v>
          </cell>
        </row>
        <row r="4488">
          <cell r="A4488" t="str">
            <v>AA04487</v>
          </cell>
          <cell r="B4488">
            <v>1</v>
          </cell>
          <cell r="C4488" t="str">
            <v>ABC</v>
          </cell>
          <cell r="D4488">
            <v>10</v>
          </cell>
          <cell r="E4488">
            <v>41760</v>
          </cell>
          <cell r="F4488" t="str">
            <v>ABC|0010</v>
          </cell>
          <cell r="G4488" t="str">
            <v>ABC|0010|2014-05-01</v>
          </cell>
          <cell r="H4488" t="str">
            <v>ABC-10-V-03</v>
          </cell>
          <cell r="I4488" t="str">
            <v>V-03</v>
          </cell>
          <cell r="J4488" t="str">
            <v>Blood RNA</v>
          </cell>
          <cell r="K4488" t="str">
            <v>PaxGene</v>
          </cell>
          <cell r="L4488">
            <v>10</v>
          </cell>
          <cell r="M4488" t="str">
            <v>A</v>
          </cell>
          <cell r="N4488">
            <v>5</v>
          </cell>
          <cell r="P4488">
            <v>11204</v>
          </cell>
          <cell r="Q4488" t="str">
            <v>Female</v>
          </cell>
          <cell r="R4488" t="str">
            <v>[AI][EA]</v>
          </cell>
          <cell r="S4488" t="str">
            <v xml:space="preserve">SLE </v>
          </cell>
          <cell r="T4488" t="str">
            <v>SLE Patient</v>
          </cell>
          <cell r="U4488">
            <v>1973</v>
          </cell>
          <cell r="V4488">
            <v>41</v>
          </cell>
        </row>
        <row r="4489">
          <cell r="A4489" t="str">
            <v>AA04488</v>
          </cell>
          <cell r="B4489">
            <v>1</v>
          </cell>
          <cell r="C4489" t="str">
            <v>ABC</v>
          </cell>
          <cell r="D4489">
            <v>11</v>
          </cell>
          <cell r="E4489">
            <v>41782</v>
          </cell>
          <cell r="F4489" t="str">
            <v>ABC|0011</v>
          </cell>
          <cell r="G4489" t="str">
            <v>ABC|0011|2014-05-23</v>
          </cell>
          <cell r="H4489" t="str">
            <v>ABC-11-V-03</v>
          </cell>
          <cell r="I4489" t="str">
            <v>V-03</v>
          </cell>
          <cell r="J4489" t="str">
            <v>Blood RNA</v>
          </cell>
          <cell r="K4489" t="str">
            <v>PaxGene</v>
          </cell>
          <cell r="L4489">
            <v>10</v>
          </cell>
          <cell r="M4489" t="str">
            <v>C</v>
          </cell>
          <cell r="N4489">
            <v>5</v>
          </cell>
          <cell r="P4489">
            <v>5718</v>
          </cell>
          <cell r="Q4489" t="str">
            <v>Female</v>
          </cell>
          <cell r="R4489" t="str">
            <v>[EA]</v>
          </cell>
          <cell r="S4489" t="str">
            <v xml:space="preserve">SLE </v>
          </cell>
          <cell r="T4489" t="str">
            <v>SLE Patient</v>
          </cell>
          <cell r="U4489">
            <v>1953</v>
          </cell>
          <cell r="V4489">
            <v>61</v>
          </cell>
        </row>
        <row r="4490">
          <cell r="A4490" t="str">
            <v>AA04489</v>
          </cell>
          <cell r="B4490">
            <v>1</v>
          </cell>
          <cell r="C4490" t="str">
            <v>ABC</v>
          </cell>
          <cell r="D4490">
            <v>14</v>
          </cell>
          <cell r="E4490">
            <v>41809</v>
          </cell>
          <cell r="F4490" t="str">
            <v>ABC|0014</v>
          </cell>
          <cell r="G4490" t="str">
            <v>ABC|0014|2014-06-19</v>
          </cell>
          <cell r="H4490" t="str">
            <v>ABC-14-V-03</v>
          </cell>
          <cell r="I4490" t="str">
            <v>V-03</v>
          </cell>
          <cell r="J4490" t="str">
            <v>Blood RNA</v>
          </cell>
          <cell r="K4490" t="str">
            <v>PaxGene</v>
          </cell>
          <cell r="L4490">
            <v>10</v>
          </cell>
          <cell r="M4490" t="str">
            <v>E</v>
          </cell>
          <cell r="N4490">
            <v>3</v>
          </cell>
          <cell r="P4490">
            <v>10454</v>
          </cell>
          <cell r="Q4490" t="str">
            <v>Female</v>
          </cell>
          <cell r="R4490" t="str">
            <v>[AA]</v>
          </cell>
          <cell r="S4490" t="str">
            <v xml:space="preserve">SLE </v>
          </cell>
          <cell r="T4490" t="str">
            <v>SLE Patient</v>
          </cell>
          <cell r="U4490">
            <v>1951</v>
          </cell>
          <cell r="V4490">
            <v>63</v>
          </cell>
        </row>
        <row r="4491">
          <cell r="A4491" t="str">
            <v>AA04490</v>
          </cell>
          <cell r="B4491">
            <v>1</v>
          </cell>
          <cell r="C4491" t="str">
            <v>ABC</v>
          </cell>
          <cell r="D4491">
            <v>9</v>
          </cell>
          <cell r="E4491">
            <v>41844</v>
          </cell>
          <cell r="F4491" t="str">
            <v>ABC|0009</v>
          </cell>
          <cell r="G4491" t="str">
            <v>ABC|0009|2014-07-24</v>
          </cell>
          <cell r="H4491" t="str">
            <v>ABC-09-V-06</v>
          </cell>
          <cell r="I4491" t="str">
            <v>V-06</v>
          </cell>
          <cell r="J4491" t="str">
            <v>Blood RNA</v>
          </cell>
          <cell r="K4491" t="str">
            <v>PaxGene</v>
          </cell>
          <cell r="L4491">
            <v>14</v>
          </cell>
          <cell r="M4491" t="str">
            <v>B</v>
          </cell>
          <cell r="N4491">
            <v>6</v>
          </cell>
          <cell r="P4491">
            <v>11392</v>
          </cell>
          <cell r="Q4491" t="str">
            <v>Female</v>
          </cell>
          <cell r="R4491" t="str">
            <v>[EA]</v>
          </cell>
          <cell r="S4491" t="str">
            <v xml:space="preserve">SLE </v>
          </cell>
          <cell r="T4491" t="str">
            <v>SLE Patient</v>
          </cell>
          <cell r="U4491">
            <v>1963</v>
          </cell>
          <cell r="V4491">
            <v>51</v>
          </cell>
        </row>
        <row r="4492">
          <cell r="A4492" t="str">
            <v>AA04491</v>
          </cell>
          <cell r="B4492">
            <v>1</v>
          </cell>
          <cell r="C4492" t="str">
            <v>ABC</v>
          </cell>
          <cell r="D4492">
            <v>6</v>
          </cell>
          <cell r="E4492">
            <v>41848</v>
          </cell>
          <cell r="F4492" t="str">
            <v>ABC|0006</v>
          </cell>
          <cell r="G4492" t="str">
            <v>ABC|0006|2014-07-28</v>
          </cell>
          <cell r="H4492" t="str">
            <v>ABC-06-V-06</v>
          </cell>
          <cell r="I4492" t="str">
            <v>V-06</v>
          </cell>
          <cell r="J4492" t="str">
            <v>Blood RNA</v>
          </cell>
          <cell r="K4492" t="str">
            <v>PaxGene</v>
          </cell>
          <cell r="L4492">
            <v>14</v>
          </cell>
          <cell r="M4492" t="str">
            <v>C</v>
          </cell>
          <cell r="N4492">
            <v>4</v>
          </cell>
          <cell r="P4492">
            <v>11429</v>
          </cell>
          <cell r="Q4492" t="str">
            <v>Female</v>
          </cell>
          <cell r="R4492" t="str">
            <v>[AI]</v>
          </cell>
          <cell r="S4492" t="str">
            <v xml:space="preserve">SLE </v>
          </cell>
          <cell r="T4492" t="str">
            <v>SLE Patient</v>
          </cell>
          <cell r="U4492">
            <v>1975</v>
          </cell>
          <cell r="V4492">
            <v>39</v>
          </cell>
        </row>
        <row r="4493">
          <cell r="A4493" t="str">
            <v>AA04492</v>
          </cell>
          <cell r="B4493">
            <v>1</v>
          </cell>
          <cell r="C4493" t="str">
            <v>ABC</v>
          </cell>
          <cell r="D4493">
            <v>19</v>
          </cell>
          <cell r="E4493">
            <v>41848</v>
          </cell>
          <cell r="F4493" t="str">
            <v>ABC|0019</v>
          </cell>
          <cell r="G4493" t="str">
            <v>ABC|0019|2014-07-28</v>
          </cell>
          <cell r="H4493" t="str">
            <v>ABC-19-V-03</v>
          </cell>
          <cell r="I4493" t="str">
            <v>V-03</v>
          </cell>
          <cell r="J4493" t="str">
            <v>Blood RNA</v>
          </cell>
          <cell r="K4493" t="str">
            <v>PaxGene</v>
          </cell>
          <cell r="L4493">
            <v>14</v>
          </cell>
          <cell r="M4493" t="str">
            <v>C</v>
          </cell>
          <cell r="N4493">
            <v>6</v>
          </cell>
          <cell r="P4493">
            <v>11437</v>
          </cell>
          <cell r="Q4493" t="str">
            <v>Female</v>
          </cell>
          <cell r="R4493" t="str">
            <v>[EA]</v>
          </cell>
          <cell r="S4493" t="str">
            <v xml:space="preserve">SLE </v>
          </cell>
          <cell r="T4493" t="str">
            <v>SLE Patient</v>
          </cell>
          <cell r="U4493">
            <v>1964</v>
          </cell>
          <cell r="V4493">
            <v>50</v>
          </cell>
        </row>
        <row r="4494">
          <cell r="A4494" t="str">
            <v>AA04493</v>
          </cell>
          <cell r="B4494">
            <v>1</v>
          </cell>
          <cell r="C4494" t="str">
            <v>ABC</v>
          </cell>
          <cell r="D4494">
            <v>8</v>
          </cell>
          <cell r="E4494">
            <v>41863</v>
          </cell>
          <cell r="F4494" t="str">
            <v>ABC|0008</v>
          </cell>
          <cell r="G4494" t="str">
            <v>ABC|0008|2014-08-12</v>
          </cell>
          <cell r="H4494" t="str">
            <v>ABC-08-V-06</v>
          </cell>
          <cell r="I4494" t="str">
            <v>V-06</v>
          </cell>
          <cell r="J4494" t="str">
            <v>Blood RNA</v>
          </cell>
          <cell r="K4494" t="str">
            <v>PaxGene</v>
          </cell>
          <cell r="L4494">
            <v>14</v>
          </cell>
          <cell r="M4494" t="str">
            <v>D</v>
          </cell>
          <cell r="N4494">
            <v>6</v>
          </cell>
          <cell r="P4494">
            <v>13200</v>
          </cell>
          <cell r="Q4494" t="str">
            <v>Female</v>
          </cell>
          <cell r="R4494" t="str">
            <v>[EA]</v>
          </cell>
          <cell r="S4494" t="str">
            <v xml:space="preserve">SLE </v>
          </cell>
          <cell r="T4494" t="str">
            <v>SLE Patient</v>
          </cell>
          <cell r="U4494">
            <v>1970</v>
          </cell>
          <cell r="V4494">
            <v>44</v>
          </cell>
        </row>
        <row r="4495">
          <cell r="A4495" t="str">
            <v>AA04494</v>
          </cell>
          <cell r="B4495">
            <v>1</v>
          </cell>
          <cell r="C4495" t="str">
            <v>ABC</v>
          </cell>
          <cell r="D4495">
            <v>25</v>
          </cell>
          <cell r="E4495">
            <v>41876</v>
          </cell>
          <cell r="F4495" t="str">
            <v>ABC|0025</v>
          </cell>
          <cell r="G4495" t="str">
            <v>ABC|0025|2014-08-25</v>
          </cell>
          <cell r="H4495" t="str">
            <v>ABC-25-V-SCR</v>
          </cell>
          <cell r="I4495" t="str">
            <v>V-SCR</v>
          </cell>
          <cell r="J4495" t="str">
            <v>Blood RNA</v>
          </cell>
          <cell r="K4495" t="str">
            <v>PaxGene</v>
          </cell>
          <cell r="L4495">
            <v>14</v>
          </cell>
          <cell r="M4495" t="str">
            <v>F</v>
          </cell>
          <cell r="N4495">
            <v>2</v>
          </cell>
          <cell r="P4495">
            <v>13194</v>
          </cell>
          <cell r="Q4495" t="str">
            <v>Female</v>
          </cell>
          <cell r="R4495" t="str">
            <v>[EA]</v>
          </cell>
          <cell r="S4495" t="str">
            <v xml:space="preserve">SLE </v>
          </cell>
          <cell r="T4495" t="str">
            <v>SLE Patient</v>
          </cell>
          <cell r="U4495">
            <v>1965</v>
          </cell>
          <cell r="V4495">
            <v>49</v>
          </cell>
        </row>
        <row r="4496">
          <cell r="A4496" t="str">
            <v>AA04495</v>
          </cell>
          <cell r="B4496">
            <v>1</v>
          </cell>
          <cell r="C4496" t="str">
            <v>ABC</v>
          </cell>
          <cell r="D4496">
            <v>12</v>
          </cell>
          <cell r="E4496">
            <v>41885</v>
          </cell>
          <cell r="F4496" t="str">
            <v>ABC|0012</v>
          </cell>
          <cell r="G4496" t="str">
            <v>ABC|0012|2014-09-03</v>
          </cell>
          <cell r="H4496" t="str">
            <v>ABC-12-V-06</v>
          </cell>
          <cell r="I4496" t="str">
            <v>V-06</v>
          </cell>
          <cell r="J4496" t="str">
            <v>Blood RNA</v>
          </cell>
          <cell r="K4496" t="str">
            <v>PaxGene</v>
          </cell>
          <cell r="L4496">
            <v>14</v>
          </cell>
          <cell r="M4496" t="str">
            <v>F</v>
          </cell>
          <cell r="N4496">
            <v>6</v>
          </cell>
          <cell r="P4496">
            <v>11269</v>
          </cell>
          <cell r="Q4496" t="str">
            <v>Female</v>
          </cell>
          <cell r="R4496" t="str">
            <v>[EA]</v>
          </cell>
          <cell r="S4496" t="str">
            <v xml:space="preserve">SLE </v>
          </cell>
          <cell r="T4496" t="str">
            <v>SLE Patient</v>
          </cell>
          <cell r="U4496">
            <v>1967</v>
          </cell>
          <cell r="V4496">
            <v>47</v>
          </cell>
        </row>
        <row r="4497">
          <cell r="A4497" t="str">
            <v>AA04496</v>
          </cell>
          <cell r="B4497">
            <v>1</v>
          </cell>
          <cell r="C4497" t="str">
            <v>ABC</v>
          </cell>
          <cell r="D4497">
            <v>16</v>
          </cell>
          <cell r="E4497">
            <v>41898</v>
          </cell>
          <cell r="F4497" t="str">
            <v>ABC|0016</v>
          </cell>
          <cell r="G4497" t="str">
            <v>ABC|0016|2014-09-16</v>
          </cell>
          <cell r="H4497" t="str">
            <v>ABC-16-V-06</v>
          </cell>
          <cell r="I4497" t="str">
            <v>V-06</v>
          </cell>
          <cell r="J4497" t="str">
            <v>Blood RNA</v>
          </cell>
          <cell r="K4497" t="str">
            <v>PaxGene</v>
          </cell>
          <cell r="L4497">
            <v>19</v>
          </cell>
          <cell r="M4497" t="str">
            <v>B</v>
          </cell>
          <cell r="N4497">
            <v>6</v>
          </cell>
          <cell r="P4497">
            <v>20306</v>
          </cell>
          <cell r="Q4497" t="str">
            <v>Female</v>
          </cell>
          <cell r="R4497" t="str">
            <v>[AA]</v>
          </cell>
          <cell r="S4497" t="str">
            <v xml:space="preserve">SLE </v>
          </cell>
          <cell r="T4497" t="str">
            <v>SLE Patient</v>
          </cell>
          <cell r="U4497">
            <v>1991</v>
          </cell>
          <cell r="V4497">
            <v>23</v>
          </cell>
        </row>
        <row r="4498">
          <cell r="A4498" t="str">
            <v>AA04497</v>
          </cell>
          <cell r="B4498">
            <v>1</v>
          </cell>
          <cell r="C4498" t="str">
            <v>ABC</v>
          </cell>
          <cell r="D4498">
            <v>25</v>
          </cell>
          <cell r="E4498">
            <v>41898</v>
          </cell>
          <cell r="F4498" t="str">
            <v>ABC|0025</v>
          </cell>
          <cell r="G4498" t="str">
            <v>ABC|0025|2014-09-16</v>
          </cell>
          <cell r="H4498" t="str">
            <v>ABC-25-V-01</v>
          </cell>
          <cell r="I4498" t="str">
            <v>V-01</v>
          </cell>
          <cell r="J4498" t="str">
            <v>Blood RNA</v>
          </cell>
          <cell r="K4498" t="str">
            <v>PaxGene</v>
          </cell>
          <cell r="L4498">
            <v>19</v>
          </cell>
          <cell r="M4498" t="str">
            <v>C</v>
          </cell>
          <cell r="N4498">
            <v>4</v>
          </cell>
          <cell r="P4498">
            <v>13194</v>
          </cell>
          <cell r="Q4498" t="str">
            <v>Female</v>
          </cell>
          <cell r="R4498" t="str">
            <v>[EA]</v>
          </cell>
          <cell r="S4498" t="str">
            <v xml:space="preserve">SLE </v>
          </cell>
          <cell r="T4498" t="str">
            <v>SLE Patient</v>
          </cell>
          <cell r="U4498">
            <v>1965</v>
          </cell>
          <cell r="V4498">
            <v>49</v>
          </cell>
        </row>
        <row r="4499">
          <cell r="A4499" t="str">
            <v>AA04498</v>
          </cell>
          <cell r="B4499">
            <v>1</v>
          </cell>
          <cell r="C4499" t="str">
            <v>ABC</v>
          </cell>
          <cell r="D4499">
            <v>22</v>
          </cell>
          <cell r="E4499">
            <v>41919</v>
          </cell>
          <cell r="F4499" t="str">
            <v>ABC|0022</v>
          </cell>
          <cell r="G4499" t="str">
            <v>ABC|0022|2014-10-07</v>
          </cell>
          <cell r="H4499" t="str">
            <v>ABC-22-V-03</v>
          </cell>
          <cell r="I4499" t="str">
            <v>V-03</v>
          </cell>
          <cell r="J4499" t="str">
            <v>Blood RNA</v>
          </cell>
          <cell r="K4499" t="str">
            <v>PaxGene</v>
          </cell>
          <cell r="L4499">
            <v>19</v>
          </cell>
          <cell r="M4499" t="str">
            <v>E</v>
          </cell>
          <cell r="N4499">
            <v>6</v>
          </cell>
          <cell r="P4499">
            <v>11430</v>
          </cell>
          <cell r="Q4499" t="str">
            <v>Female</v>
          </cell>
          <cell r="R4499" t="str">
            <v>[EA]</v>
          </cell>
          <cell r="S4499" t="str">
            <v xml:space="preserve">SLE </v>
          </cell>
          <cell r="T4499" t="str">
            <v>SLE Patient</v>
          </cell>
          <cell r="U4499">
            <v>1985</v>
          </cell>
          <cell r="V4499">
            <v>29</v>
          </cell>
        </row>
        <row r="4500">
          <cell r="A4500" t="str">
            <v>AA04499</v>
          </cell>
          <cell r="B4500">
            <v>1</v>
          </cell>
          <cell r="C4500" t="str">
            <v>ABC</v>
          </cell>
          <cell r="D4500">
            <v>18</v>
          </cell>
          <cell r="E4500">
            <v>41940</v>
          </cell>
          <cell r="F4500" t="str">
            <v>ABC|0018</v>
          </cell>
          <cell r="G4500" t="str">
            <v>ABC|0018|2014-10-28</v>
          </cell>
          <cell r="H4500" t="str">
            <v>ABC-18-V-06</v>
          </cell>
          <cell r="I4500" t="str">
            <v>V-06</v>
          </cell>
          <cell r="J4500" t="str">
            <v>Blood RNA</v>
          </cell>
          <cell r="K4500" t="str">
            <v>PaxGene</v>
          </cell>
          <cell r="L4500">
            <v>22</v>
          </cell>
          <cell r="M4500" t="str">
            <v>C</v>
          </cell>
          <cell r="N4500">
            <v>2</v>
          </cell>
          <cell r="P4500">
            <v>13206</v>
          </cell>
          <cell r="Q4500" t="str">
            <v>Female</v>
          </cell>
          <cell r="R4500" t="str">
            <v>[EA]</v>
          </cell>
          <cell r="S4500" t="str">
            <v xml:space="preserve">SLE </v>
          </cell>
          <cell r="T4500" t="str">
            <v>SLE Patient</v>
          </cell>
          <cell r="U4500">
            <v>1969</v>
          </cell>
          <cell r="V4500">
            <v>45</v>
          </cell>
        </row>
        <row r="4501">
          <cell r="A4501" t="str">
            <v>AA04500</v>
          </cell>
          <cell r="B4501">
            <v>1</v>
          </cell>
          <cell r="C4501" t="str">
            <v>ABC</v>
          </cell>
          <cell r="D4501">
            <v>24</v>
          </cell>
          <cell r="E4501">
            <v>41946</v>
          </cell>
          <cell r="F4501" t="str">
            <v>ABC|0024</v>
          </cell>
          <cell r="G4501" t="str">
            <v>ABC|0024|2014-11-03</v>
          </cell>
          <cell r="H4501" t="str">
            <v>ABC-24-V-03</v>
          </cell>
          <cell r="I4501" t="str">
            <v>V-03</v>
          </cell>
          <cell r="J4501" t="str">
            <v>Blood RNA</v>
          </cell>
          <cell r="K4501" t="str">
            <v>PaxGene</v>
          </cell>
          <cell r="L4501">
            <v>22</v>
          </cell>
          <cell r="M4501" t="str">
            <v>C</v>
          </cell>
          <cell r="N4501">
            <v>6</v>
          </cell>
          <cell r="P4501">
            <v>11141</v>
          </cell>
          <cell r="Q4501" t="str">
            <v>Female</v>
          </cell>
          <cell r="R4501" t="str">
            <v>[AA]</v>
          </cell>
          <cell r="S4501" t="str">
            <v xml:space="preserve">SLE </v>
          </cell>
          <cell r="T4501" t="str">
            <v>SLE Patient</v>
          </cell>
          <cell r="U4501">
            <v>1961</v>
          </cell>
          <cell r="V4501">
            <v>53</v>
          </cell>
        </row>
        <row r="4502">
          <cell r="A4502" t="str">
            <v>AA04501</v>
          </cell>
          <cell r="B4502">
            <v>1</v>
          </cell>
          <cell r="C4502" t="str">
            <v>ABC</v>
          </cell>
          <cell r="D4502">
            <v>20</v>
          </cell>
          <cell r="E4502">
            <v>41955</v>
          </cell>
          <cell r="F4502" t="str">
            <v>ABC|0020</v>
          </cell>
          <cell r="G4502" t="str">
            <v>ABC|0020|2014-11-12</v>
          </cell>
          <cell r="H4502" t="str">
            <v>ABC-20-V-06</v>
          </cell>
          <cell r="I4502" t="str">
            <v>V-06</v>
          </cell>
          <cell r="J4502" t="str">
            <v>Blood RNA</v>
          </cell>
          <cell r="K4502" t="str">
            <v>PaxGene</v>
          </cell>
          <cell r="L4502">
            <v>22</v>
          </cell>
          <cell r="M4502" t="str">
            <v>D</v>
          </cell>
          <cell r="N4502">
            <v>4</v>
          </cell>
          <cell r="P4502">
            <v>11432</v>
          </cell>
          <cell r="Q4502" t="str">
            <v>Female</v>
          </cell>
          <cell r="R4502" t="str">
            <v>[AA]</v>
          </cell>
          <cell r="S4502" t="str">
            <v xml:space="preserve">SLE </v>
          </cell>
          <cell r="T4502" t="str">
            <v>SLE Patient</v>
          </cell>
          <cell r="U4502">
            <v>1976</v>
          </cell>
          <cell r="V4502">
            <v>38</v>
          </cell>
        </row>
        <row r="4503">
          <cell r="A4503" t="str">
            <v>AA04502</v>
          </cell>
          <cell r="B4503">
            <v>1</v>
          </cell>
          <cell r="C4503" t="str">
            <v>ABC</v>
          </cell>
          <cell r="D4503">
            <v>21</v>
          </cell>
          <cell r="E4503">
            <v>41967</v>
          </cell>
          <cell r="F4503" t="str">
            <v>ABC|0021</v>
          </cell>
          <cell r="G4503" t="str">
            <v>ABC|0021|2014-11-24</v>
          </cell>
          <cell r="H4503" t="str">
            <v>ABC-21-V-06</v>
          </cell>
          <cell r="I4503" t="str">
            <v>V-06</v>
          </cell>
          <cell r="J4503" t="str">
            <v>Blood RNA</v>
          </cell>
          <cell r="K4503" t="str">
            <v>PaxGene</v>
          </cell>
          <cell r="L4503">
            <v>22</v>
          </cell>
          <cell r="M4503" t="str">
            <v>E</v>
          </cell>
          <cell r="N4503">
            <v>4</v>
          </cell>
          <cell r="P4503">
            <v>17345</v>
          </cell>
          <cell r="Q4503" t="str">
            <v>Female</v>
          </cell>
          <cell r="R4503" t="str">
            <v>[EA]</v>
          </cell>
          <cell r="S4503" t="str">
            <v xml:space="preserve">SLE </v>
          </cell>
          <cell r="T4503" t="str">
            <v>SLE Patient</v>
          </cell>
          <cell r="U4503">
            <v>1960</v>
          </cell>
          <cell r="V4503">
            <v>54</v>
          </cell>
        </row>
        <row r="4504">
          <cell r="A4504" t="str">
            <v>AA04503</v>
          </cell>
          <cell r="B4504">
            <v>1</v>
          </cell>
          <cell r="C4504" t="str">
            <v>ABC</v>
          </cell>
          <cell r="D4504">
            <v>28</v>
          </cell>
          <cell r="E4504">
            <v>41984</v>
          </cell>
          <cell r="F4504" t="str">
            <v>ABC|0028</v>
          </cell>
          <cell r="G4504" t="str">
            <v>ABC|0028|2014-12-11</v>
          </cell>
          <cell r="H4504" t="str">
            <v>ABC-28-V-03</v>
          </cell>
          <cell r="I4504" t="str">
            <v>V-03</v>
          </cell>
          <cell r="J4504" t="str">
            <v>Blood RNA</v>
          </cell>
          <cell r="K4504" t="str">
            <v>PaxGene</v>
          </cell>
          <cell r="L4504">
            <v>26</v>
          </cell>
          <cell r="M4504" t="str">
            <v>A</v>
          </cell>
          <cell r="N4504">
            <v>6</v>
          </cell>
          <cell r="P4504">
            <v>20037</v>
          </cell>
          <cell r="Q4504" t="str">
            <v>Female</v>
          </cell>
          <cell r="R4504" t="str">
            <v>[EA][H]</v>
          </cell>
          <cell r="S4504" t="str">
            <v xml:space="preserve">SLE </v>
          </cell>
          <cell r="T4504" t="str">
            <v>SLE Patient</v>
          </cell>
          <cell r="U4504">
            <v>1964</v>
          </cell>
          <cell r="V4504">
            <v>50</v>
          </cell>
        </row>
        <row r="4505">
          <cell r="A4505" t="str">
            <v>AA04504</v>
          </cell>
          <cell r="B4505">
            <v>1</v>
          </cell>
          <cell r="C4505" t="str">
            <v>ABC</v>
          </cell>
          <cell r="D4505">
            <v>26</v>
          </cell>
          <cell r="E4505">
            <v>42047</v>
          </cell>
          <cell r="F4505" t="str">
            <v>ABC|0026</v>
          </cell>
          <cell r="G4505" t="str">
            <v>ABC|0026|2015-02-12</v>
          </cell>
          <cell r="H4505" t="str">
            <v>ABC-26-V-06</v>
          </cell>
          <cell r="I4505" t="str">
            <v>V-06</v>
          </cell>
          <cell r="J4505" t="str">
            <v>Blood RNA</v>
          </cell>
          <cell r="K4505" t="str">
            <v>PaxGene</v>
          </cell>
          <cell r="L4505">
            <v>30</v>
          </cell>
          <cell r="M4505" t="str">
            <v>B</v>
          </cell>
          <cell r="N4505">
            <v>4</v>
          </cell>
          <cell r="P4505">
            <v>10668</v>
          </cell>
          <cell r="Q4505" t="str">
            <v>Male</v>
          </cell>
          <cell r="R4505" t="str">
            <v>[AA]</v>
          </cell>
          <cell r="S4505" t="str">
            <v xml:space="preserve">SLE </v>
          </cell>
          <cell r="T4505" t="str">
            <v>SLE Patient</v>
          </cell>
          <cell r="U4505">
            <v>1961</v>
          </cell>
          <cell r="V4505">
            <v>54</v>
          </cell>
        </row>
        <row r="4506">
          <cell r="A4506" t="str">
            <v>AA04505</v>
          </cell>
          <cell r="B4506">
            <v>1</v>
          </cell>
          <cell r="C4506" t="str">
            <v>ABC</v>
          </cell>
          <cell r="D4506">
            <v>33</v>
          </cell>
          <cell r="E4506">
            <v>42052</v>
          </cell>
          <cell r="F4506" t="str">
            <v>ABC|0033</v>
          </cell>
          <cell r="G4506" t="str">
            <v>ABC|0033|2015-02-17</v>
          </cell>
          <cell r="H4506" t="str">
            <v>ABC-33-V-03</v>
          </cell>
          <cell r="I4506" t="str">
            <v>V-03</v>
          </cell>
          <cell r="J4506" t="str">
            <v>Blood RNA</v>
          </cell>
          <cell r="K4506" t="str">
            <v>PaxGene</v>
          </cell>
          <cell r="L4506">
            <v>30</v>
          </cell>
          <cell r="M4506" t="str">
            <v>C</v>
          </cell>
          <cell r="N4506">
            <v>2</v>
          </cell>
          <cell r="P4506">
            <v>20058</v>
          </cell>
          <cell r="Q4506" t="str">
            <v>Female</v>
          </cell>
          <cell r="R4506" t="str">
            <v>[EA]</v>
          </cell>
          <cell r="S4506" t="str">
            <v xml:space="preserve">SLE </v>
          </cell>
          <cell r="T4506" t="str">
            <v>SLE Patient</v>
          </cell>
          <cell r="U4506">
            <v>1981</v>
          </cell>
          <cell r="V4506">
            <v>34</v>
          </cell>
        </row>
        <row r="4507">
          <cell r="A4507" t="str">
            <v>AA04506</v>
          </cell>
          <cell r="B4507">
            <v>1</v>
          </cell>
          <cell r="C4507" t="str">
            <v>ABC</v>
          </cell>
          <cell r="D4507">
            <v>27</v>
          </cell>
          <cell r="E4507">
            <v>42053</v>
          </cell>
          <cell r="F4507" t="str">
            <v>ABC|0027</v>
          </cell>
          <cell r="G4507" t="str">
            <v>ABC|0027|2015-02-18</v>
          </cell>
          <cell r="H4507" t="str">
            <v>ABC-27-V-06</v>
          </cell>
          <cell r="I4507" t="str">
            <v>V-06</v>
          </cell>
          <cell r="J4507" t="str">
            <v>Blood RNA</v>
          </cell>
          <cell r="K4507" t="str">
            <v>PaxGene</v>
          </cell>
          <cell r="L4507">
            <v>30</v>
          </cell>
          <cell r="M4507" t="str">
            <v>C</v>
          </cell>
          <cell r="N4507">
            <v>6</v>
          </cell>
          <cell r="P4507">
            <v>11879</v>
          </cell>
          <cell r="Q4507" t="str">
            <v>Female</v>
          </cell>
          <cell r="R4507" t="str">
            <v>[AA]</v>
          </cell>
          <cell r="S4507" t="str">
            <v xml:space="preserve">SLE </v>
          </cell>
          <cell r="T4507" t="str">
            <v>SLE Patient</v>
          </cell>
          <cell r="U4507">
            <v>1975</v>
          </cell>
          <cell r="V4507">
            <v>40</v>
          </cell>
        </row>
        <row r="4508">
          <cell r="A4508" t="str">
            <v>AA04507</v>
          </cell>
          <cell r="B4508">
            <v>1</v>
          </cell>
          <cell r="C4508" t="str">
            <v>ABC</v>
          </cell>
          <cell r="D4508">
            <v>34</v>
          </cell>
          <cell r="E4508">
            <v>42139</v>
          </cell>
          <cell r="F4508" t="str">
            <v>ABC|0034</v>
          </cell>
          <cell r="G4508" t="str">
            <v>ABC|0034|2015-05-15</v>
          </cell>
          <cell r="H4508" t="str">
            <v>ABC-34-V-06</v>
          </cell>
          <cell r="I4508" t="str">
            <v>V-06</v>
          </cell>
          <cell r="J4508" t="str">
            <v>Blood RNA</v>
          </cell>
          <cell r="K4508" t="str">
            <v>PaxGene</v>
          </cell>
          <cell r="L4508">
            <v>34</v>
          </cell>
          <cell r="M4508" t="str">
            <v>C</v>
          </cell>
          <cell r="N4508">
            <v>3</v>
          </cell>
          <cell r="P4508">
            <v>20061</v>
          </cell>
          <cell r="Q4508" t="str">
            <v>Female</v>
          </cell>
          <cell r="R4508" t="str">
            <v>[AI]</v>
          </cell>
          <cell r="S4508" t="str">
            <v xml:space="preserve">SLE </v>
          </cell>
          <cell r="T4508" t="str">
            <v>SLE Patient</v>
          </cell>
          <cell r="U4508">
            <v>1959</v>
          </cell>
          <cell r="V4508">
            <v>56</v>
          </cell>
        </row>
        <row r="4509">
          <cell r="A4509" t="str">
            <v>AA04508</v>
          </cell>
          <cell r="B4509">
            <v>1</v>
          </cell>
          <cell r="C4509" t="str">
            <v>ABC</v>
          </cell>
          <cell r="D4509">
            <v>35</v>
          </cell>
          <cell r="E4509">
            <v>42158</v>
          </cell>
          <cell r="F4509" t="str">
            <v>ABC|0035</v>
          </cell>
          <cell r="G4509" t="str">
            <v>ABC|0035|2015-06-03</v>
          </cell>
          <cell r="H4509" t="str">
            <v>ABC-35-V-06</v>
          </cell>
          <cell r="I4509" t="str">
            <v>V-06</v>
          </cell>
          <cell r="J4509" t="str">
            <v>Blood RNA</v>
          </cell>
          <cell r="K4509" t="str">
            <v>PaxGene</v>
          </cell>
          <cell r="L4509">
            <v>34</v>
          </cell>
          <cell r="M4509" t="str">
            <v>D</v>
          </cell>
          <cell r="N4509">
            <v>5</v>
          </cell>
          <cell r="P4509">
            <v>17340</v>
          </cell>
          <cell r="Q4509" t="str">
            <v>Female</v>
          </cell>
          <cell r="R4509" t="str">
            <v>[EA]</v>
          </cell>
          <cell r="S4509" t="str">
            <v xml:space="preserve">SLE </v>
          </cell>
          <cell r="T4509" t="str">
            <v>SLE Patient</v>
          </cell>
          <cell r="U4509">
            <v>1981</v>
          </cell>
          <cell r="V4509">
            <v>34</v>
          </cell>
        </row>
        <row r="4510">
          <cell r="A4510" t="str">
            <v>AA04509</v>
          </cell>
          <cell r="B4510">
            <v>1</v>
          </cell>
          <cell r="C4510" t="str">
            <v>ABC</v>
          </cell>
          <cell r="D4510">
            <v>40</v>
          </cell>
          <cell r="E4510">
            <v>42158</v>
          </cell>
          <cell r="F4510" t="str">
            <v>ABC|0040</v>
          </cell>
          <cell r="G4510" t="str">
            <v>ABC|0040|2015-06-03</v>
          </cell>
          <cell r="H4510" t="str">
            <v>ABC-40-V-03</v>
          </cell>
          <cell r="I4510" t="str">
            <v>V-03</v>
          </cell>
          <cell r="J4510" t="str">
            <v>Blood RNA</v>
          </cell>
          <cell r="K4510" t="str">
            <v>PaxGene</v>
          </cell>
          <cell r="L4510">
            <v>34</v>
          </cell>
          <cell r="M4510" t="str">
            <v>E</v>
          </cell>
          <cell r="N4510">
            <v>1</v>
          </cell>
          <cell r="P4510">
            <v>11358</v>
          </cell>
          <cell r="Q4510" t="str">
            <v>Female</v>
          </cell>
          <cell r="R4510" t="str">
            <v>[EA]</v>
          </cell>
          <cell r="S4510" t="str">
            <v xml:space="preserve">SLE </v>
          </cell>
          <cell r="T4510" t="str">
            <v>SLE Patient</v>
          </cell>
          <cell r="U4510">
            <v>1961</v>
          </cell>
          <cell r="V4510">
            <v>54</v>
          </cell>
        </row>
        <row r="4511">
          <cell r="A4511" t="str">
            <v>AA04510</v>
          </cell>
          <cell r="B4511">
            <v>1</v>
          </cell>
          <cell r="C4511" t="str">
            <v>ABC</v>
          </cell>
          <cell r="D4511">
            <v>36</v>
          </cell>
          <cell r="E4511">
            <v>42166</v>
          </cell>
          <cell r="F4511" t="str">
            <v>ABC|0036</v>
          </cell>
          <cell r="G4511" t="str">
            <v>ABC|0036|2015-06-11</v>
          </cell>
          <cell r="H4511" t="str">
            <v>ABC-36-V-06</v>
          </cell>
          <cell r="I4511" t="str">
            <v>V-06</v>
          </cell>
          <cell r="J4511" t="str">
            <v>Blood RNA</v>
          </cell>
          <cell r="K4511" t="str">
            <v>PaxGene</v>
          </cell>
          <cell r="L4511">
            <v>34</v>
          </cell>
          <cell r="M4511" t="str">
            <v>E</v>
          </cell>
          <cell r="N4511">
            <v>6</v>
          </cell>
          <cell r="P4511">
            <v>11404</v>
          </cell>
          <cell r="Q4511" t="str">
            <v>Female</v>
          </cell>
          <cell r="R4511" t="str">
            <v>[AA]</v>
          </cell>
          <cell r="S4511" t="str">
            <v xml:space="preserve">SLE </v>
          </cell>
          <cell r="T4511" t="str">
            <v>SLE Patient</v>
          </cell>
          <cell r="U4511">
            <v>1987</v>
          </cell>
          <cell r="V4511">
            <v>28</v>
          </cell>
        </row>
        <row r="4512">
          <cell r="A4512" t="str">
            <v>AA04511</v>
          </cell>
          <cell r="B4512">
            <v>1</v>
          </cell>
          <cell r="C4512" t="str">
            <v>ABC</v>
          </cell>
          <cell r="D4512">
            <v>41</v>
          </cell>
          <cell r="E4512">
            <v>42310</v>
          </cell>
          <cell r="F4512" t="str">
            <v>ABC|0041</v>
          </cell>
          <cell r="G4512" t="str">
            <v>ABC|0041|2015-11-02</v>
          </cell>
          <cell r="H4512" t="str">
            <v>ABC-41-V-06</v>
          </cell>
          <cell r="I4512" t="str">
            <v>V-06</v>
          </cell>
          <cell r="J4512" t="str">
            <v>Blood RNA</v>
          </cell>
          <cell r="K4512" t="str">
            <v>PaxGene</v>
          </cell>
          <cell r="L4512">
            <v>42</v>
          </cell>
          <cell r="M4512" t="str">
            <v>A</v>
          </cell>
          <cell r="N4512">
            <v>2</v>
          </cell>
          <cell r="P4512">
            <v>862</v>
          </cell>
          <cell r="Q4512" t="str">
            <v>Female</v>
          </cell>
          <cell r="R4512" t="str">
            <v>[EA]</v>
          </cell>
          <cell r="S4512" t="str">
            <v xml:space="preserve">SLE </v>
          </cell>
          <cell r="T4512" t="str">
            <v>SLE Patient</v>
          </cell>
          <cell r="U4512">
            <v>1950</v>
          </cell>
          <cell r="V4512">
            <v>65</v>
          </cell>
        </row>
        <row r="4513">
          <cell r="A4513" t="str">
            <v>AA04512</v>
          </cell>
          <cell r="B4513">
            <v>1</v>
          </cell>
          <cell r="C4513" t="str">
            <v>ABC</v>
          </cell>
          <cell r="D4513">
            <v>44</v>
          </cell>
          <cell r="E4513">
            <v>42325</v>
          </cell>
          <cell r="F4513" t="str">
            <v>ABC|0044</v>
          </cell>
          <cell r="G4513" t="str">
            <v>ABC|0044|2015-11-17</v>
          </cell>
          <cell r="H4513" t="str">
            <v>ABC-44-V-06</v>
          </cell>
          <cell r="I4513" t="str">
            <v>V-06</v>
          </cell>
          <cell r="J4513" t="str">
            <v>Blood RNA</v>
          </cell>
          <cell r="K4513" t="str">
            <v>PaxGene</v>
          </cell>
          <cell r="L4513">
            <v>42</v>
          </cell>
          <cell r="M4513" t="str">
            <v>B</v>
          </cell>
          <cell r="N4513">
            <v>4</v>
          </cell>
          <cell r="P4513">
            <v>13183</v>
          </cell>
          <cell r="Q4513" t="str">
            <v>Female</v>
          </cell>
          <cell r="R4513" t="str">
            <v>[EA]</v>
          </cell>
          <cell r="S4513" t="str">
            <v xml:space="preserve">SLE </v>
          </cell>
          <cell r="T4513" t="str">
            <v>SLE Patient</v>
          </cell>
          <cell r="U4513">
            <v>1972</v>
          </cell>
          <cell r="V4513">
            <v>43</v>
          </cell>
        </row>
        <row r="4514">
          <cell r="A4514" t="str">
            <v>AA04513</v>
          </cell>
          <cell r="B4514">
            <v>1</v>
          </cell>
          <cell r="C4514" t="str">
            <v>ABC</v>
          </cell>
          <cell r="D4514">
            <v>49</v>
          </cell>
          <cell r="E4514">
            <v>42374</v>
          </cell>
          <cell r="F4514" t="str">
            <v>ABC|0049</v>
          </cell>
          <cell r="G4514" t="str">
            <v>ABC|0049|2016-01-05</v>
          </cell>
          <cell r="H4514" t="str">
            <v>ABC-49-V-03</v>
          </cell>
          <cell r="I4514" t="str">
            <v>V-03</v>
          </cell>
          <cell r="J4514" t="str">
            <v>Blood RNA</v>
          </cell>
          <cell r="K4514" t="str">
            <v>PaxGene</v>
          </cell>
          <cell r="L4514">
            <v>42</v>
          </cell>
          <cell r="M4514" t="str">
            <v>D</v>
          </cell>
          <cell r="N4514">
            <v>2</v>
          </cell>
          <cell r="P4514">
            <v>11387</v>
          </cell>
          <cell r="Q4514" t="str">
            <v>Female</v>
          </cell>
          <cell r="R4514" t="str">
            <v>[EA]</v>
          </cell>
          <cell r="S4514" t="str">
            <v xml:space="preserve">SLE </v>
          </cell>
          <cell r="T4514" t="str">
            <v>SLE Patient</v>
          </cell>
          <cell r="U4514">
            <v>1962</v>
          </cell>
          <cell r="V4514">
            <v>54</v>
          </cell>
        </row>
        <row r="4515">
          <cell r="A4515" t="str">
            <v>AA04514</v>
          </cell>
          <cell r="B4515">
            <v>1</v>
          </cell>
          <cell r="C4515" t="str">
            <v>ABC</v>
          </cell>
          <cell r="D4515">
            <v>51</v>
          </cell>
          <cell r="E4515">
            <v>42451</v>
          </cell>
          <cell r="F4515" t="str">
            <v>ABC|0051</v>
          </cell>
          <cell r="G4515" t="str">
            <v>ABC|0051|2016-03-22</v>
          </cell>
          <cell r="H4515" t="str">
            <v>ABC-51-V-03</v>
          </cell>
          <cell r="I4515" t="str">
            <v>V-03</v>
          </cell>
          <cell r="J4515" t="str">
            <v>Blood RNA</v>
          </cell>
          <cell r="K4515" t="str">
            <v>PaxGene</v>
          </cell>
          <cell r="L4515">
            <v>46</v>
          </cell>
          <cell r="M4515" t="str">
            <v>B</v>
          </cell>
          <cell r="N4515">
            <v>4</v>
          </cell>
          <cell r="P4515">
            <v>11402</v>
          </cell>
          <cell r="Q4515" t="str">
            <v>Female</v>
          </cell>
          <cell r="R4515" t="str">
            <v>[AA]</v>
          </cell>
          <cell r="S4515" t="str">
            <v xml:space="preserve">SLE </v>
          </cell>
          <cell r="T4515" t="str">
            <v>SLE Patient</v>
          </cell>
          <cell r="U4515">
            <v>1966</v>
          </cell>
          <cell r="V4515">
            <v>50</v>
          </cell>
        </row>
        <row r="4516">
          <cell r="A4516" t="str">
            <v>AA04515</v>
          </cell>
          <cell r="B4516">
            <v>1</v>
          </cell>
          <cell r="C4516" t="str">
            <v>ABC</v>
          </cell>
          <cell r="D4516">
            <v>53</v>
          </cell>
          <cell r="E4516">
            <v>42464</v>
          </cell>
          <cell r="F4516" t="str">
            <v>ABC|0053</v>
          </cell>
          <cell r="G4516" t="str">
            <v>ABC|0053|2016-04-04</v>
          </cell>
          <cell r="H4516" t="str">
            <v>ABC-53-V-03</v>
          </cell>
          <cell r="I4516" t="str">
            <v>V-03</v>
          </cell>
          <cell r="J4516" t="str">
            <v>Blood RNA</v>
          </cell>
          <cell r="K4516" t="str">
            <v>PaxGene</v>
          </cell>
          <cell r="L4516">
            <v>46</v>
          </cell>
          <cell r="M4516" t="str">
            <v>D</v>
          </cell>
          <cell r="N4516">
            <v>4</v>
          </cell>
          <cell r="P4516">
            <v>20365</v>
          </cell>
          <cell r="Q4516" t="str">
            <v>Female</v>
          </cell>
          <cell r="R4516" t="str">
            <v>[AA]</v>
          </cell>
          <cell r="S4516" t="str">
            <v xml:space="preserve">SLE </v>
          </cell>
          <cell r="T4516" t="str">
            <v>SLE Patient</v>
          </cell>
          <cell r="U4516">
            <v>1971</v>
          </cell>
          <cell r="V4516">
            <v>45</v>
          </cell>
        </row>
        <row r="4517">
          <cell r="A4517" t="str">
            <v>AA04516</v>
          </cell>
          <cell r="B4517">
            <v>1</v>
          </cell>
          <cell r="C4517" t="str">
            <v>ABC</v>
          </cell>
          <cell r="D4517">
            <v>52</v>
          </cell>
          <cell r="E4517">
            <v>42542</v>
          </cell>
          <cell r="F4517" t="str">
            <v>ABC|0052</v>
          </cell>
          <cell r="G4517" t="str">
            <v>ABC|0052|2016-06-21</v>
          </cell>
          <cell r="H4517" t="str">
            <v>ABC-52-V-06</v>
          </cell>
          <cell r="I4517" t="str">
            <v>V-06</v>
          </cell>
          <cell r="J4517" t="str">
            <v>Blood RNA</v>
          </cell>
          <cell r="K4517" t="str">
            <v>PaxGene</v>
          </cell>
          <cell r="L4517">
            <v>50</v>
          </cell>
          <cell r="M4517" t="str">
            <v>B</v>
          </cell>
          <cell r="N4517">
            <v>4</v>
          </cell>
          <cell r="P4517">
            <v>10423</v>
          </cell>
          <cell r="Q4517" t="str">
            <v>Female</v>
          </cell>
          <cell r="R4517" t="str">
            <v>[EA]</v>
          </cell>
          <cell r="S4517" t="str">
            <v xml:space="preserve">SLE </v>
          </cell>
          <cell r="T4517" t="str">
            <v>SLE Patient</v>
          </cell>
          <cell r="U4517">
            <v>1941</v>
          </cell>
          <cell r="V4517">
            <v>75</v>
          </cell>
        </row>
        <row r="4518">
          <cell r="A4518" t="str">
            <v>AA04517</v>
          </cell>
          <cell r="B4518">
            <v>1</v>
          </cell>
          <cell r="C4518" t="str">
            <v>ABC</v>
          </cell>
          <cell r="D4518">
            <v>54</v>
          </cell>
          <cell r="E4518">
            <v>42598</v>
          </cell>
          <cell r="F4518" t="str">
            <v>ABC|0054</v>
          </cell>
          <cell r="G4518" t="str">
            <v>ABC|0054|2016-08-16</v>
          </cell>
          <cell r="H4518" t="str">
            <v>ABC-54-V-06</v>
          </cell>
          <cell r="I4518" t="str">
            <v>V-06</v>
          </cell>
          <cell r="J4518" t="str">
            <v>Blood RNA</v>
          </cell>
          <cell r="K4518" t="str">
            <v>PaxGene</v>
          </cell>
          <cell r="L4518">
            <v>50</v>
          </cell>
          <cell r="M4518" t="str">
            <v>D</v>
          </cell>
          <cell r="N4518">
            <v>4</v>
          </cell>
          <cell r="P4518">
            <v>11285</v>
          </cell>
          <cell r="Q4518" t="str">
            <v>Female</v>
          </cell>
          <cell r="R4518" t="str">
            <v>[EA]</v>
          </cell>
          <cell r="S4518" t="str">
            <v xml:space="preserve">SLE </v>
          </cell>
          <cell r="T4518" t="str">
            <v>SLE Patient</v>
          </cell>
          <cell r="U4518">
            <v>1971</v>
          </cell>
          <cell r="V4518">
            <v>45</v>
          </cell>
        </row>
        <row r="4519">
          <cell r="A4519" t="str">
            <v>AA04518</v>
          </cell>
          <cell r="B4519">
            <v>1</v>
          </cell>
          <cell r="C4519" t="str">
            <v>ABC</v>
          </cell>
          <cell r="D4519">
            <v>56</v>
          </cell>
          <cell r="E4519">
            <v>42654</v>
          </cell>
          <cell r="F4519" t="str">
            <v>ABC|0056</v>
          </cell>
          <cell r="G4519" t="str">
            <v>ABC|0056|2016-10-11</v>
          </cell>
          <cell r="H4519" t="str">
            <v>ABC-56-V-06</v>
          </cell>
          <cell r="I4519" t="str">
            <v>V-06</v>
          </cell>
          <cell r="J4519" t="str">
            <v>Blood RNA</v>
          </cell>
          <cell r="K4519" t="str">
            <v>PaxGene</v>
          </cell>
          <cell r="L4519">
            <v>54</v>
          </cell>
          <cell r="M4519" t="str">
            <v>A</v>
          </cell>
          <cell r="N4519">
            <v>4</v>
          </cell>
          <cell r="P4519">
            <v>23091</v>
          </cell>
          <cell r="Q4519" t="str">
            <v>Female</v>
          </cell>
          <cell r="R4519" t="str">
            <v>[EA]</v>
          </cell>
          <cell r="S4519" t="str">
            <v xml:space="preserve">SLE </v>
          </cell>
          <cell r="T4519" t="str">
            <v>SLE Patient</v>
          </cell>
          <cell r="U4519">
            <v>1974</v>
          </cell>
          <cell r="V4519">
            <v>42</v>
          </cell>
        </row>
        <row r="4520">
          <cell r="A4520" t="str">
            <v>AA04519</v>
          </cell>
          <cell r="B4520">
            <v>1</v>
          </cell>
          <cell r="C4520" t="str">
            <v>ABC</v>
          </cell>
          <cell r="D4520">
            <v>58</v>
          </cell>
          <cell r="E4520">
            <v>42678</v>
          </cell>
          <cell r="F4520" t="str">
            <v>ABC|0058</v>
          </cell>
          <cell r="G4520" t="str">
            <v>ABC|0058|2016-11-04</v>
          </cell>
          <cell r="H4520" t="str">
            <v>ABC-58-V-03</v>
          </cell>
          <cell r="I4520" t="str">
            <v>V-03</v>
          </cell>
          <cell r="J4520" t="str">
            <v>Blood RNA</v>
          </cell>
          <cell r="K4520" t="str">
            <v>PaxGene</v>
          </cell>
          <cell r="L4520">
            <v>54</v>
          </cell>
          <cell r="M4520" t="str">
            <v>C</v>
          </cell>
          <cell r="N4520">
            <v>4</v>
          </cell>
          <cell r="P4520">
            <v>11862</v>
          </cell>
          <cell r="Q4520" t="str">
            <v>Female</v>
          </cell>
          <cell r="R4520" t="str">
            <v>[AA]</v>
          </cell>
          <cell r="S4520" t="str">
            <v xml:space="preserve">SLE </v>
          </cell>
          <cell r="T4520" t="str">
            <v>SLE Patient</v>
          </cell>
          <cell r="U4520">
            <v>1982</v>
          </cell>
          <cell r="V4520">
            <v>34</v>
          </cell>
        </row>
        <row r="4521">
          <cell r="A4521" t="str">
            <v>AA04520</v>
          </cell>
          <cell r="B4521">
            <v>1</v>
          </cell>
          <cell r="C4521" t="str">
            <v>ABC</v>
          </cell>
          <cell r="D4521">
            <v>57</v>
          </cell>
          <cell r="E4521">
            <v>42712</v>
          </cell>
          <cell r="F4521" t="str">
            <v>ABC|0057</v>
          </cell>
          <cell r="G4521" t="str">
            <v>ABC|0057|2016-12-08</v>
          </cell>
          <cell r="H4521" t="str">
            <v>ABC-57-V-06</v>
          </cell>
          <cell r="I4521" t="str">
            <v>V-06</v>
          </cell>
          <cell r="J4521" t="str">
            <v>Blood RNA</v>
          </cell>
          <cell r="K4521" t="str">
            <v>PaxGene</v>
          </cell>
          <cell r="L4521">
            <v>54</v>
          </cell>
          <cell r="M4521" t="str">
            <v>D</v>
          </cell>
          <cell r="N4521">
            <v>4</v>
          </cell>
          <cell r="P4521">
            <v>10458</v>
          </cell>
          <cell r="Q4521" t="str">
            <v>Male</v>
          </cell>
          <cell r="R4521" t="str">
            <v>[EA]</v>
          </cell>
          <cell r="S4521" t="str">
            <v xml:space="preserve">SLE </v>
          </cell>
          <cell r="T4521" t="str">
            <v>SLE Patient</v>
          </cell>
          <cell r="U4521">
            <v>1959</v>
          </cell>
          <cell r="V4521">
            <v>57</v>
          </cell>
        </row>
        <row r="4522">
          <cell r="A4522" t="str">
            <v>AA04521</v>
          </cell>
          <cell r="B4522">
            <v>1</v>
          </cell>
          <cell r="C4522" t="str">
            <v>ABC</v>
          </cell>
          <cell r="D4522">
            <v>59</v>
          </cell>
          <cell r="E4522">
            <v>42759</v>
          </cell>
          <cell r="F4522" t="str">
            <v>ABC|0059</v>
          </cell>
          <cell r="G4522" t="str">
            <v>ABC|0059|2017-01-24</v>
          </cell>
          <cell r="H4522" t="str">
            <v>ABC-59-V-04</v>
          </cell>
          <cell r="I4522" t="str">
            <v>V-04</v>
          </cell>
          <cell r="J4522" t="str">
            <v>Blood RNA</v>
          </cell>
          <cell r="K4522" t="str">
            <v>PaxGene</v>
          </cell>
          <cell r="L4522">
            <v>54</v>
          </cell>
          <cell r="M4522" t="str">
            <v>F</v>
          </cell>
          <cell r="N4522">
            <v>2</v>
          </cell>
          <cell r="P4522">
            <v>13189</v>
          </cell>
          <cell r="Q4522" t="str">
            <v>Female</v>
          </cell>
          <cell r="R4522" t="str">
            <v>[EA]</v>
          </cell>
          <cell r="S4522" t="str">
            <v xml:space="preserve">SLE </v>
          </cell>
          <cell r="T4522" t="str">
            <v>SLE Patient</v>
          </cell>
          <cell r="U4522">
            <v>1967</v>
          </cell>
          <cell r="V4522">
            <v>50</v>
          </cell>
        </row>
        <row r="4523">
          <cell r="A4523" t="str">
            <v>AA04522</v>
          </cell>
          <cell r="B4523">
            <v>1</v>
          </cell>
          <cell r="C4523" t="str">
            <v>ABC</v>
          </cell>
          <cell r="D4523">
            <v>60</v>
          </cell>
          <cell r="E4523">
            <v>42822</v>
          </cell>
          <cell r="F4523" t="str">
            <v>ABC|0060</v>
          </cell>
          <cell r="G4523" t="str">
            <v>ABC|0060|2017-03-28</v>
          </cell>
          <cell r="H4523" t="str">
            <v>ABC-60-V-05</v>
          </cell>
          <cell r="I4523" t="str">
            <v>V-05</v>
          </cell>
          <cell r="J4523" t="str">
            <v>Blood RNA</v>
          </cell>
          <cell r="K4523" t="str">
            <v>PaxGene</v>
          </cell>
          <cell r="L4523">
            <v>61</v>
          </cell>
          <cell r="M4523" t="str">
            <v>A</v>
          </cell>
          <cell r="N4523">
            <v>3</v>
          </cell>
          <cell r="P4523">
            <v>23000</v>
          </cell>
          <cell r="Q4523" t="str">
            <v>Female</v>
          </cell>
          <cell r="R4523" t="str">
            <v>[EA][H]</v>
          </cell>
          <cell r="S4523" t="str">
            <v xml:space="preserve">SLE </v>
          </cell>
          <cell r="T4523" t="str">
            <v>SLE Patient</v>
          </cell>
          <cell r="U4523">
            <v>1989</v>
          </cell>
          <cell r="V4523">
            <v>28</v>
          </cell>
        </row>
        <row r="4524">
          <cell r="A4524" t="str">
            <v>AA04523</v>
          </cell>
          <cell r="B4524">
            <v>1</v>
          </cell>
          <cell r="C4524" t="str">
            <v>ABC</v>
          </cell>
          <cell r="D4524">
            <v>60</v>
          </cell>
          <cell r="E4524">
            <v>42844</v>
          </cell>
          <cell r="F4524" t="str">
            <v>ABC|0060</v>
          </cell>
          <cell r="G4524" t="str">
            <v>ABC|0060|2017-04-19</v>
          </cell>
          <cell r="H4524" t="str">
            <v>ABC-60-V-06</v>
          </cell>
          <cell r="I4524" t="str">
            <v>V-06</v>
          </cell>
          <cell r="J4524" t="str">
            <v>Blood RNA</v>
          </cell>
          <cell r="K4524" t="str">
            <v>PaxGene</v>
          </cell>
          <cell r="L4524">
            <v>61</v>
          </cell>
          <cell r="M4524" t="str">
            <v>E</v>
          </cell>
          <cell r="N4524">
            <v>5</v>
          </cell>
          <cell r="P4524">
            <v>23000</v>
          </cell>
          <cell r="Q4524" t="str">
            <v>Female</v>
          </cell>
          <cell r="R4524" t="str">
            <v>[EA][H]</v>
          </cell>
          <cell r="S4524" t="str">
            <v xml:space="preserve">SLE </v>
          </cell>
          <cell r="T4524" t="str">
            <v>SLE Patient</v>
          </cell>
          <cell r="U4524">
            <v>1989</v>
          </cell>
          <cell r="V4524">
            <v>28</v>
          </cell>
        </row>
        <row r="4525">
          <cell r="A4525" t="str">
            <v>AA04524</v>
          </cell>
          <cell r="B4525">
            <v>1</v>
          </cell>
          <cell r="C4525" t="str">
            <v>ABC</v>
          </cell>
          <cell r="D4525">
            <v>61</v>
          </cell>
          <cell r="E4525">
            <v>42871</v>
          </cell>
          <cell r="F4525" t="str">
            <v>ABC|0061</v>
          </cell>
          <cell r="G4525" t="str">
            <v>ABC|0061|2017-05-16</v>
          </cell>
          <cell r="H4525" t="str">
            <v>ABC-61-V-05</v>
          </cell>
          <cell r="I4525" t="str">
            <v>V-05</v>
          </cell>
          <cell r="J4525" t="str">
            <v>Blood RNA</v>
          </cell>
          <cell r="K4525" t="str">
            <v>PaxGene</v>
          </cell>
          <cell r="L4525">
            <v>62</v>
          </cell>
          <cell r="M4525" t="str">
            <v>C</v>
          </cell>
          <cell r="N4525">
            <v>6</v>
          </cell>
          <cell r="P4525">
            <v>20074</v>
          </cell>
          <cell r="Q4525" t="str">
            <v>Female</v>
          </cell>
          <cell r="R4525" t="str">
            <v>[EA]</v>
          </cell>
          <cell r="S4525" t="str">
            <v xml:space="preserve">SLE </v>
          </cell>
          <cell r="T4525" t="str">
            <v>SLE Patient</v>
          </cell>
          <cell r="U4525">
            <v>1964</v>
          </cell>
          <cell r="V4525">
            <v>53</v>
          </cell>
        </row>
        <row r="4526">
          <cell r="A4526" t="str">
            <v>AA04525</v>
          </cell>
          <cell r="B4526">
            <v>1</v>
          </cell>
          <cell r="C4526" t="str">
            <v>ABC</v>
          </cell>
          <cell r="D4526">
            <v>62</v>
          </cell>
          <cell r="E4526">
            <v>42892</v>
          </cell>
          <cell r="F4526" t="str">
            <v>ABC|0062</v>
          </cell>
          <cell r="G4526" t="str">
            <v>ABC|0062|2017-06-06</v>
          </cell>
          <cell r="H4526" t="str">
            <v>ABC-62-V-05</v>
          </cell>
          <cell r="I4526" t="str">
            <v>V-05</v>
          </cell>
          <cell r="J4526" t="str">
            <v>Blood RNA</v>
          </cell>
          <cell r="K4526" t="str">
            <v>PaxGene</v>
          </cell>
          <cell r="L4526">
            <v>63</v>
          </cell>
          <cell r="M4526" t="str">
            <v>B</v>
          </cell>
          <cell r="N4526">
            <v>1</v>
          </cell>
          <cell r="P4526">
            <v>23314</v>
          </cell>
          <cell r="Q4526" t="str">
            <v>Female</v>
          </cell>
          <cell r="R4526" t="str">
            <v>[EA]</v>
          </cell>
          <cell r="S4526" t="str">
            <v xml:space="preserve">SLE </v>
          </cell>
          <cell r="T4526" t="str">
            <v>SLE Patient</v>
          </cell>
          <cell r="U4526">
            <v>1962</v>
          </cell>
          <cell r="V4526">
            <v>55</v>
          </cell>
        </row>
        <row r="4527">
          <cell r="A4527" t="str">
            <v>AA04526</v>
          </cell>
          <cell r="B4527">
            <v>1</v>
          </cell>
          <cell r="C4527" t="str">
            <v>ABC</v>
          </cell>
          <cell r="D4527">
            <v>61</v>
          </cell>
          <cell r="E4527">
            <v>42900</v>
          </cell>
          <cell r="F4527" t="str">
            <v>ABC|0061</v>
          </cell>
          <cell r="G4527" t="str">
            <v>ABC|0061|2017-06-14</v>
          </cell>
          <cell r="H4527" t="str">
            <v>ABC-61-V-06</v>
          </cell>
          <cell r="I4527" t="str">
            <v>V-06</v>
          </cell>
          <cell r="J4527" t="str">
            <v>Blood RNA</v>
          </cell>
          <cell r="K4527" t="str">
            <v>PaxGene</v>
          </cell>
          <cell r="L4527">
            <v>63</v>
          </cell>
          <cell r="M4527" t="str">
            <v>C</v>
          </cell>
          <cell r="N4527">
            <v>4</v>
          </cell>
          <cell r="P4527">
            <v>20074</v>
          </cell>
          <cell r="Q4527" t="str">
            <v>Female</v>
          </cell>
          <cell r="R4527" t="str">
            <v>[EA]</v>
          </cell>
          <cell r="S4527" t="str">
            <v xml:space="preserve">SLE </v>
          </cell>
          <cell r="T4527" t="str">
            <v>SLE Patient</v>
          </cell>
          <cell r="U4527">
            <v>1964</v>
          </cell>
          <cell r="V4527">
            <v>53</v>
          </cell>
        </row>
        <row r="4528">
          <cell r="A4528" t="str">
            <v>AA04527</v>
          </cell>
          <cell r="B4528">
            <v>1</v>
          </cell>
          <cell r="C4528" t="str">
            <v>ABC</v>
          </cell>
          <cell r="D4528">
            <v>70</v>
          </cell>
          <cell r="E4528">
            <v>42907</v>
          </cell>
          <cell r="F4528" t="str">
            <v>ABC|0070</v>
          </cell>
          <cell r="G4528" t="str">
            <v>ABC|0070|2017-06-21</v>
          </cell>
          <cell r="H4528" t="str">
            <v>ABC-70-V-02</v>
          </cell>
          <cell r="I4528" t="str">
            <v>V-02</v>
          </cell>
          <cell r="J4528" t="str">
            <v>Blood RNA</v>
          </cell>
          <cell r="K4528" t="str">
            <v>PaxGene</v>
          </cell>
          <cell r="L4528">
            <v>63</v>
          </cell>
          <cell r="M4528" t="str">
            <v>D</v>
          </cell>
          <cell r="N4528">
            <v>2</v>
          </cell>
          <cell r="P4528">
            <v>23373</v>
          </cell>
          <cell r="Q4528" t="str">
            <v>Female</v>
          </cell>
          <cell r="R4528" t="str">
            <v>[AA]</v>
          </cell>
          <cell r="S4528" t="str">
            <v xml:space="preserve">SLE </v>
          </cell>
          <cell r="T4528" t="str">
            <v>SLE Patient</v>
          </cell>
          <cell r="U4528">
            <v>1978</v>
          </cell>
          <cell r="V4528">
            <v>39</v>
          </cell>
        </row>
        <row r="4529">
          <cell r="A4529" t="str">
            <v>AA04528</v>
          </cell>
          <cell r="B4529">
            <v>1</v>
          </cell>
          <cell r="C4529" t="str">
            <v>ABC</v>
          </cell>
          <cell r="D4529">
            <v>63</v>
          </cell>
          <cell r="E4529">
            <v>42921</v>
          </cell>
          <cell r="F4529" t="str">
            <v>ABC|0063</v>
          </cell>
          <cell r="G4529" t="str">
            <v>ABC|0063|2017-07-05</v>
          </cell>
          <cell r="H4529" t="str">
            <v>ABC-63-V-05</v>
          </cell>
          <cell r="I4529" t="str">
            <v>V-05</v>
          </cell>
          <cell r="J4529" t="str">
            <v>Blood RNA</v>
          </cell>
          <cell r="K4529" t="str">
            <v>PaxGene</v>
          </cell>
          <cell r="L4529">
            <v>63</v>
          </cell>
          <cell r="M4529" t="str">
            <v>F</v>
          </cell>
          <cell r="N4529">
            <v>2</v>
          </cell>
          <cell r="P4529">
            <v>11089</v>
          </cell>
          <cell r="Q4529" t="str">
            <v>Female</v>
          </cell>
          <cell r="R4529" t="str">
            <v>[EA]</v>
          </cell>
          <cell r="S4529" t="str">
            <v xml:space="preserve">SLE </v>
          </cell>
          <cell r="T4529" t="str">
            <v>SLE Patient</v>
          </cell>
          <cell r="U4529">
            <v>1960</v>
          </cell>
          <cell r="V4529">
            <v>57</v>
          </cell>
        </row>
        <row r="4530">
          <cell r="A4530" t="str">
            <v>AA04529</v>
          </cell>
          <cell r="B4530">
            <v>1</v>
          </cell>
          <cell r="C4530" t="str">
            <v>ABC</v>
          </cell>
          <cell r="D4530">
            <v>71</v>
          </cell>
          <cell r="E4530">
            <v>42928</v>
          </cell>
          <cell r="F4530" t="str">
            <v>ABC|0071</v>
          </cell>
          <cell r="G4530" t="str">
            <v>ABC|0071|2017-07-12</v>
          </cell>
          <cell r="H4530" t="str">
            <v>ABC-71-V-02</v>
          </cell>
          <cell r="I4530" t="str">
            <v>V-02</v>
          </cell>
          <cell r="J4530" t="str">
            <v>Blood RNA</v>
          </cell>
          <cell r="K4530" t="str">
            <v>PaxGene</v>
          </cell>
          <cell r="L4530">
            <v>66</v>
          </cell>
          <cell r="M4530" t="str">
            <v>B</v>
          </cell>
          <cell r="N4530">
            <v>1</v>
          </cell>
          <cell r="P4530">
            <v>11090</v>
          </cell>
          <cell r="Q4530" t="str">
            <v>Female</v>
          </cell>
          <cell r="R4530" t="str">
            <v>[EA]</v>
          </cell>
          <cell r="S4530" t="str">
            <v xml:space="preserve">SLE </v>
          </cell>
          <cell r="T4530" t="str">
            <v>SLE Patient</v>
          </cell>
          <cell r="U4530">
            <v>1978</v>
          </cell>
          <cell r="V4530">
            <v>39</v>
          </cell>
        </row>
        <row r="4531">
          <cell r="A4531" t="str">
            <v>AA04530</v>
          </cell>
          <cell r="B4531">
            <v>1</v>
          </cell>
          <cell r="C4531" t="str">
            <v>ABC</v>
          </cell>
          <cell r="D4531">
            <v>70</v>
          </cell>
          <cell r="E4531">
            <v>42935</v>
          </cell>
          <cell r="F4531" t="str">
            <v>ABC|0070</v>
          </cell>
          <cell r="G4531" t="str">
            <v>ABC|0070|2017-07-19</v>
          </cell>
          <cell r="H4531" t="str">
            <v>ABC-70-V-03</v>
          </cell>
          <cell r="I4531" t="str">
            <v>V-03</v>
          </cell>
          <cell r="J4531" t="str">
            <v>Blood RNA</v>
          </cell>
          <cell r="K4531" t="str">
            <v>PaxGene</v>
          </cell>
          <cell r="L4531">
            <v>66</v>
          </cell>
          <cell r="M4531" t="str">
            <v>B</v>
          </cell>
          <cell r="N4531">
            <v>6</v>
          </cell>
          <cell r="P4531">
            <v>23373</v>
          </cell>
          <cell r="Q4531" t="str">
            <v>Female</v>
          </cell>
          <cell r="R4531" t="str">
            <v>[AA]</v>
          </cell>
          <cell r="S4531" t="str">
            <v xml:space="preserve">SLE </v>
          </cell>
          <cell r="T4531" t="str">
            <v>SLE Patient</v>
          </cell>
          <cell r="U4531">
            <v>1978</v>
          </cell>
          <cell r="V4531">
            <v>39</v>
          </cell>
        </row>
        <row r="4532">
          <cell r="A4532" t="str">
            <v>AA04531</v>
          </cell>
          <cell r="B4532">
            <v>1</v>
          </cell>
          <cell r="C4532" t="str">
            <v>ABC</v>
          </cell>
          <cell r="D4532">
            <v>64</v>
          </cell>
          <cell r="E4532">
            <v>42949</v>
          </cell>
          <cell r="F4532" t="str">
            <v>ABC|0064</v>
          </cell>
          <cell r="G4532" t="str">
            <v>ABC|0064|2017-08-02</v>
          </cell>
          <cell r="H4532" t="str">
            <v>ABC-64-V-06</v>
          </cell>
          <cell r="I4532" t="str">
            <v>V-06</v>
          </cell>
          <cell r="J4532" t="str">
            <v>Blood RNA</v>
          </cell>
          <cell r="K4532" t="str">
            <v>PaxGene</v>
          </cell>
          <cell r="L4532">
            <v>66</v>
          </cell>
          <cell r="M4532" t="str">
            <v>E</v>
          </cell>
          <cell r="N4532">
            <v>3</v>
          </cell>
          <cell r="P4532">
            <v>22971</v>
          </cell>
          <cell r="Q4532" t="str">
            <v>Female</v>
          </cell>
          <cell r="R4532" t="str">
            <v>[EA]</v>
          </cell>
          <cell r="S4532" t="str">
            <v xml:space="preserve">SLE </v>
          </cell>
          <cell r="T4532" t="str">
            <v>SLE Patient</v>
          </cell>
          <cell r="U4532">
            <v>1972</v>
          </cell>
          <cell r="V4532">
            <v>45</v>
          </cell>
        </row>
        <row r="4533">
          <cell r="A4533" t="str">
            <v>AA04532</v>
          </cell>
          <cell r="B4533">
            <v>1</v>
          </cell>
          <cell r="C4533" t="str">
            <v>ABC</v>
          </cell>
          <cell r="D4533">
            <v>71</v>
          </cell>
          <cell r="E4533">
            <v>42957</v>
          </cell>
          <cell r="F4533" t="str">
            <v>ABC|0071</v>
          </cell>
          <cell r="G4533" t="str">
            <v>ABC|0071|2017-08-10</v>
          </cell>
          <cell r="H4533" t="str">
            <v>ABC-71-V-03</v>
          </cell>
          <cell r="I4533" t="str">
            <v>V-03</v>
          </cell>
          <cell r="J4533" t="str">
            <v>Blood RNA</v>
          </cell>
          <cell r="K4533" t="str">
            <v>PaxGene</v>
          </cell>
          <cell r="L4533">
            <v>66</v>
          </cell>
          <cell r="M4533" t="str">
            <v>F</v>
          </cell>
          <cell r="N4533">
            <v>3</v>
          </cell>
          <cell r="P4533">
            <v>11090</v>
          </cell>
          <cell r="Q4533" t="str">
            <v>Female</v>
          </cell>
          <cell r="R4533" t="str">
            <v>[EA]</v>
          </cell>
          <cell r="S4533" t="str">
            <v xml:space="preserve">SLE </v>
          </cell>
          <cell r="T4533" t="str">
            <v>SLE Patient</v>
          </cell>
          <cell r="U4533">
            <v>1978</v>
          </cell>
          <cell r="V4533">
            <v>39</v>
          </cell>
        </row>
        <row r="4534">
          <cell r="A4534" t="str">
            <v>AA04533</v>
          </cell>
          <cell r="B4534">
            <v>1</v>
          </cell>
          <cell r="C4534" t="str">
            <v>ABC</v>
          </cell>
          <cell r="D4534">
            <v>66</v>
          </cell>
          <cell r="E4534">
            <v>42963</v>
          </cell>
          <cell r="F4534" t="str">
            <v>ABC|0066</v>
          </cell>
          <cell r="G4534" t="str">
            <v>ABC|0066|2017-08-16</v>
          </cell>
          <cell r="H4534" t="str">
            <v>ABC-66-V-05</v>
          </cell>
          <cell r="I4534" t="str">
            <v>V-05</v>
          </cell>
          <cell r="J4534" t="str">
            <v>Blood RNA</v>
          </cell>
          <cell r="K4534" t="str">
            <v>PaxGene</v>
          </cell>
          <cell r="L4534">
            <v>67</v>
          </cell>
          <cell r="M4534" t="str">
            <v>A</v>
          </cell>
          <cell r="N4534">
            <v>2</v>
          </cell>
          <cell r="P4534">
            <v>23307</v>
          </cell>
          <cell r="Q4534" t="str">
            <v>Female</v>
          </cell>
          <cell r="R4534" t="str">
            <v>[AA]</v>
          </cell>
          <cell r="S4534" t="str">
            <v xml:space="preserve">SLE </v>
          </cell>
          <cell r="T4534" t="str">
            <v>SLE Patient</v>
          </cell>
          <cell r="U4534">
            <v>1961</v>
          </cell>
          <cell r="V4534">
            <v>56</v>
          </cell>
        </row>
        <row r="4535">
          <cell r="A4535" t="str">
            <v>AA04534</v>
          </cell>
          <cell r="B4535">
            <v>1</v>
          </cell>
          <cell r="C4535" t="str">
            <v>ABC</v>
          </cell>
          <cell r="D4535">
            <v>68</v>
          </cell>
          <cell r="E4535">
            <v>42971</v>
          </cell>
          <cell r="F4535" t="str">
            <v>ABC|0068</v>
          </cell>
          <cell r="G4535" t="str">
            <v>ABC|0068|2017-08-24</v>
          </cell>
          <cell r="H4535" t="str">
            <v>ABC-68-V-05</v>
          </cell>
          <cell r="I4535" t="str">
            <v>V-05</v>
          </cell>
          <cell r="J4535" t="str">
            <v>Blood RNA</v>
          </cell>
          <cell r="K4535" t="str">
            <v>PaxGene</v>
          </cell>
          <cell r="L4535">
            <v>67</v>
          </cell>
          <cell r="M4535" t="str">
            <v>C</v>
          </cell>
          <cell r="N4535">
            <v>1</v>
          </cell>
          <cell r="P4535">
            <v>11288</v>
          </cell>
          <cell r="Q4535" t="str">
            <v>Female</v>
          </cell>
          <cell r="R4535" t="str">
            <v>[AI]</v>
          </cell>
          <cell r="S4535" t="str">
            <v xml:space="preserve">SLE </v>
          </cell>
          <cell r="T4535" t="str">
            <v>SLE Patient</v>
          </cell>
          <cell r="U4535">
            <v>1961</v>
          </cell>
          <cell r="V4535">
            <v>56</v>
          </cell>
        </row>
        <row r="4536">
          <cell r="A4536" t="str">
            <v>AA04535</v>
          </cell>
          <cell r="B4536">
            <v>1</v>
          </cell>
          <cell r="C4536" t="str">
            <v>ABC</v>
          </cell>
          <cell r="D4536">
            <v>68</v>
          </cell>
          <cell r="E4536">
            <v>42999</v>
          </cell>
          <cell r="F4536" t="str">
            <v>ABC|0068</v>
          </cell>
          <cell r="G4536" t="str">
            <v>ABC|0068|2017-09-21</v>
          </cell>
          <cell r="H4536" t="str">
            <v>ABC-68-V-06</v>
          </cell>
          <cell r="I4536" t="str">
            <v>V-06</v>
          </cell>
          <cell r="J4536" t="str">
            <v>Blood RNA</v>
          </cell>
          <cell r="K4536" t="str">
            <v>PaxGene</v>
          </cell>
          <cell r="L4536">
            <v>69</v>
          </cell>
          <cell r="M4536" t="str">
            <v>A</v>
          </cell>
          <cell r="N4536">
            <v>6</v>
          </cell>
          <cell r="P4536">
            <v>11288</v>
          </cell>
          <cell r="Q4536" t="str">
            <v>Female</v>
          </cell>
          <cell r="R4536" t="str">
            <v>[AI]</v>
          </cell>
          <cell r="S4536" t="str">
            <v xml:space="preserve">SLE </v>
          </cell>
          <cell r="T4536" t="str">
            <v>SLE Patient</v>
          </cell>
          <cell r="U4536">
            <v>1961</v>
          </cell>
          <cell r="V4536">
            <v>56</v>
          </cell>
        </row>
        <row r="4537">
          <cell r="A4537" t="str">
            <v>AA04536</v>
          </cell>
          <cell r="B4537">
            <v>1</v>
          </cell>
          <cell r="C4537" t="str">
            <v>ABC</v>
          </cell>
          <cell r="D4537">
            <v>73</v>
          </cell>
          <cell r="E4537">
            <v>43053</v>
          </cell>
          <cell r="F4537" t="str">
            <v>ABC|0073</v>
          </cell>
          <cell r="G4537" t="str">
            <v>ABC|0073|2017-11-14</v>
          </cell>
          <cell r="H4537" t="str">
            <v>ABC-73-V-03</v>
          </cell>
          <cell r="I4537" t="str">
            <v>V-03</v>
          </cell>
          <cell r="J4537" t="str">
            <v>Blood RNA</v>
          </cell>
          <cell r="K4537" t="str">
            <v>PaxGene</v>
          </cell>
          <cell r="L4537">
            <v>71</v>
          </cell>
          <cell r="M4537" t="str">
            <v>C</v>
          </cell>
          <cell r="N4537">
            <v>2</v>
          </cell>
          <cell r="P4537">
            <v>23416</v>
          </cell>
          <cell r="Q4537" t="str">
            <v>Female</v>
          </cell>
          <cell r="R4537" t="str">
            <v>[EA]</v>
          </cell>
          <cell r="S4537" t="str">
            <v xml:space="preserve">SLE </v>
          </cell>
          <cell r="T4537" t="str">
            <v>SLE Patient</v>
          </cell>
          <cell r="U4537">
            <v>1976</v>
          </cell>
          <cell r="V4537">
            <v>41</v>
          </cell>
        </row>
        <row r="4538">
          <cell r="A4538" t="str">
            <v>AA04537</v>
          </cell>
          <cell r="B4538">
            <v>1</v>
          </cell>
          <cell r="C4538" t="str">
            <v>ABC</v>
          </cell>
          <cell r="D4538">
            <v>72</v>
          </cell>
          <cell r="E4538">
            <v>43073</v>
          </cell>
          <cell r="F4538" t="str">
            <v>ABC|0072</v>
          </cell>
          <cell r="G4538" t="str">
            <v>ABC|0072|2017-12-04</v>
          </cell>
          <cell r="H4538" t="str">
            <v>ABC-72-V-05</v>
          </cell>
          <cell r="I4538" t="str">
            <v>V-05</v>
          </cell>
          <cell r="J4538" t="str">
            <v>Blood RNA</v>
          </cell>
          <cell r="K4538" t="str">
            <v>PaxGene</v>
          </cell>
          <cell r="L4538">
            <v>71</v>
          </cell>
          <cell r="M4538" t="str">
            <v>E</v>
          </cell>
          <cell r="N4538">
            <v>1</v>
          </cell>
          <cell r="P4538">
            <v>23412</v>
          </cell>
          <cell r="Q4538" t="str">
            <v>Female</v>
          </cell>
          <cell r="R4538" t="str">
            <v>[EA]</v>
          </cell>
          <cell r="S4538" t="str">
            <v xml:space="preserve">SLE </v>
          </cell>
          <cell r="T4538" t="str">
            <v>SLE Patient</v>
          </cell>
          <cell r="U4538">
            <v>1954</v>
          </cell>
          <cell r="V4538">
            <v>63</v>
          </cell>
        </row>
        <row r="4539">
          <cell r="A4539" t="str">
            <v>AA04538</v>
          </cell>
          <cell r="B4539">
            <v>1</v>
          </cell>
          <cell r="C4539" t="str">
            <v>ABC</v>
          </cell>
          <cell r="D4539">
            <v>73</v>
          </cell>
          <cell r="E4539">
            <v>43081</v>
          </cell>
          <cell r="F4539" t="str">
            <v>ABC|0073</v>
          </cell>
          <cell r="G4539" t="str">
            <v>ABC|0073|2017-12-12</v>
          </cell>
          <cell r="H4539" t="str">
            <v>ABC-73-V-04</v>
          </cell>
          <cell r="I4539" t="str">
            <v>V-04</v>
          </cell>
          <cell r="J4539" t="str">
            <v>Blood RNA</v>
          </cell>
          <cell r="K4539" t="str">
            <v>PaxGene</v>
          </cell>
          <cell r="L4539">
            <v>71</v>
          </cell>
          <cell r="M4539" t="str">
            <v>E</v>
          </cell>
          <cell r="N4539">
            <v>5</v>
          </cell>
          <cell r="P4539">
            <v>23416</v>
          </cell>
          <cell r="Q4539" t="str">
            <v>Female</v>
          </cell>
          <cell r="R4539" t="str">
            <v>[EA]</v>
          </cell>
          <cell r="S4539" t="str">
            <v xml:space="preserve">SLE </v>
          </cell>
          <cell r="T4539" t="str">
            <v>SLE Patient</v>
          </cell>
          <cell r="U4539">
            <v>1976</v>
          </cell>
          <cell r="V4539">
            <v>41</v>
          </cell>
        </row>
        <row r="4540">
          <cell r="A4540" t="str">
            <v>AA04539</v>
          </cell>
          <cell r="B4540">
            <v>1</v>
          </cell>
          <cell r="C4540" t="str">
            <v>ABC</v>
          </cell>
          <cell r="D4540">
            <v>72</v>
          </cell>
          <cell r="E4540">
            <v>43105</v>
          </cell>
          <cell r="F4540" t="str">
            <v>ABC|0072</v>
          </cell>
          <cell r="G4540" t="str">
            <v>ABC|0072|2018-01-05</v>
          </cell>
          <cell r="H4540" t="str">
            <v>ABC-72-V-06</v>
          </cell>
          <cell r="I4540" t="str">
            <v>V-06</v>
          </cell>
          <cell r="J4540" t="str">
            <v>Blood RNA</v>
          </cell>
          <cell r="K4540" t="str">
            <v>PaxGene</v>
          </cell>
          <cell r="L4540">
            <v>73</v>
          </cell>
          <cell r="M4540" t="str">
            <v>A</v>
          </cell>
          <cell r="N4540">
            <v>6</v>
          </cell>
          <cell r="P4540">
            <v>23412</v>
          </cell>
          <cell r="Q4540" t="str">
            <v>Female</v>
          </cell>
          <cell r="R4540" t="str">
            <v>[EA]</v>
          </cell>
          <cell r="S4540" t="str">
            <v xml:space="preserve">SLE </v>
          </cell>
          <cell r="T4540" t="str">
            <v>SLE Patient</v>
          </cell>
          <cell r="U4540">
            <v>1954</v>
          </cell>
          <cell r="V4540">
            <v>64</v>
          </cell>
        </row>
        <row r="4541">
          <cell r="A4541" t="str">
            <v>AA04540</v>
          </cell>
          <cell r="B4541">
            <v>1</v>
          </cell>
          <cell r="C4541" t="str">
            <v>ABC</v>
          </cell>
          <cell r="D4541">
            <v>75</v>
          </cell>
          <cell r="E4541">
            <v>43179</v>
          </cell>
          <cell r="F4541" t="str">
            <v>ABC|0075</v>
          </cell>
          <cell r="G4541" t="str">
            <v>ABC|0075|2018-03-20</v>
          </cell>
          <cell r="H4541" t="str">
            <v>ABC-75-V-02</v>
          </cell>
          <cell r="I4541" t="str">
            <v>V-02</v>
          </cell>
          <cell r="J4541" t="str">
            <v>Blood RNA</v>
          </cell>
          <cell r="K4541" t="str">
            <v>PaxGene</v>
          </cell>
          <cell r="L4541">
            <v>74</v>
          </cell>
          <cell r="M4541" t="str">
            <v>C</v>
          </cell>
          <cell r="N4541">
            <v>2</v>
          </cell>
          <cell r="P4541">
            <v>11389</v>
          </cell>
          <cell r="Q4541" t="str">
            <v>Female</v>
          </cell>
          <cell r="R4541" t="str">
            <v>[EA]</v>
          </cell>
          <cell r="S4541" t="str">
            <v xml:space="preserve">SLE </v>
          </cell>
          <cell r="T4541" t="str">
            <v>SLE Patient</v>
          </cell>
          <cell r="U4541">
            <v>1960</v>
          </cell>
          <cell r="V4541">
            <v>58</v>
          </cell>
        </row>
        <row r="4542">
          <cell r="A4542" t="str">
            <v>AA04541</v>
          </cell>
          <cell r="B4542">
            <v>1</v>
          </cell>
          <cell r="C4542" t="str">
            <v>ABC</v>
          </cell>
          <cell r="D4542">
            <v>74</v>
          </cell>
          <cell r="E4542">
            <v>43280</v>
          </cell>
          <cell r="F4542" t="str">
            <v>ABC|0074</v>
          </cell>
          <cell r="G4542" t="str">
            <v>ABC|0074|2018-06-29</v>
          </cell>
          <cell r="H4542" t="str">
            <v>ABC-74-V-05</v>
          </cell>
          <cell r="I4542" t="str">
            <v>V-05</v>
          </cell>
          <cell r="J4542" t="str">
            <v>Blood RNA</v>
          </cell>
          <cell r="K4542" t="str">
            <v>PaxGene</v>
          </cell>
          <cell r="L4542">
            <v>77</v>
          </cell>
          <cell r="M4542" t="str">
            <v>A</v>
          </cell>
          <cell r="N4542">
            <v>4</v>
          </cell>
          <cell r="P4542">
            <v>23451</v>
          </cell>
          <cell r="Q4542" t="str">
            <v>Female</v>
          </cell>
          <cell r="R4542" t="str">
            <v>[AA]</v>
          </cell>
          <cell r="S4542" t="str">
            <v xml:space="preserve">SLE </v>
          </cell>
          <cell r="T4542" t="str">
            <v>SLE Patient</v>
          </cell>
          <cell r="U4542">
            <v>1984</v>
          </cell>
          <cell r="V4542">
            <v>34</v>
          </cell>
        </row>
        <row r="4543">
          <cell r="A4543" t="str">
            <v>AA04542</v>
          </cell>
          <cell r="B4543">
            <v>1</v>
          </cell>
          <cell r="C4543" t="str">
            <v>ABC</v>
          </cell>
          <cell r="D4543">
            <v>76</v>
          </cell>
          <cell r="E4543">
            <v>43297</v>
          </cell>
          <cell r="F4543" t="str">
            <v>ABC|0076</v>
          </cell>
          <cell r="G4543" t="str">
            <v>ABC|0076|2018-07-16</v>
          </cell>
          <cell r="H4543" t="str">
            <v>ABC-76-V-06</v>
          </cell>
          <cell r="I4543" t="str">
            <v>V-06</v>
          </cell>
          <cell r="J4543" t="str">
            <v>Blood RNA</v>
          </cell>
          <cell r="K4543" t="str">
            <v>PaxGene</v>
          </cell>
          <cell r="L4543">
            <v>77</v>
          </cell>
          <cell r="M4543" t="str">
            <v>B</v>
          </cell>
          <cell r="N4543">
            <v>2</v>
          </cell>
          <cell r="P4543">
            <v>23429</v>
          </cell>
          <cell r="Q4543" t="str">
            <v>Female</v>
          </cell>
          <cell r="R4543" t="str">
            <v>[AI]</v>
          </cell>
          <cell r="S4543" t="str">
            <v xml:space="preserve">SLE </v>
          </cell>
          <cell r="T4543" t="str">
            <v>SLE Patient</v>
          </cell>
          <cell r="U4543">
            <v>1975</v>
          </cell>
          <cell r="V4543">
            <v>43</v>
          </cell>
        </row>
        <row r="4544">
          <cell r="A4544" t="str">
            <v>AA04543</v>
          </cell>
          <cell r="B4544">
            <v>1</v>
          </cell>
          <cell r="C4544" t="str">
            <v>ABC</v>
          </cell>
          <cell r="D4544">
            <v>74</v>
          </cell>
          <cell r="E4544">
            <v>43308</v>
          </cell>
          <cell r="F4544" t="str">
            <v>ABC|0074</v>
          </cell>
          <cell r="G4544" t="str">
            <v>ABC|0074|2018-07-27</v>
          </cell>
          <cell r="H4544" t="str">
            <v>ABC-74-V-06</v>
          </cell>
          <cell r="I4544" t="str">
            <v>V-06</v>
          </cell>
          <cell r="J4544" t="str">
            <v>Blood RNA</v>
          </cell>
          <cell r="K4544" t="str">
            <v>PaxGene</v>
          </cell>
          <cell r="L4544">
            <v>77</v>
          </cell>
          <cell r="M4544" t="str">
            <v>C</v>
          </cell>
          <cell r="N4544">
            <v>1</v>
          </cell>
          <cell r="P4544">
            <v>23451</v>
          </cell>
          <cell r="Q4544" t="str">
            <v>Female</v>
          </cell>
          <cell r="R4544" t="str">
            <v>[AA]</v>
          </cell>
          <cell r="S4544" t="str">
            <v xml:space="preserve">SLE </v>
          </cell>
          <cell r="T4544" t="str">
            <v>SLE Patient</v>
          </cell>
          <cell r="U4544">
            <v>1984</v>
          </cell>
          <cell r="V4544">
            <v>34</v>
          </cell>
        </row>
        <row r="4545">
          <cell r="A4545" t="str">
            <v>AA04544</v>
          </cell>
          <cell r="B4545">
            <v>1</v>
          </cell>
          <cell r="C4545" t="str">
            <v>ABC</v>
          </cell>
          <cell r="D4545">
            <v>2</v>
          </cell>
          <cell r="E4545">
            <v>41702</v>
          </cell>
          <cell r="F4545" t="str">
            <v>ABC|0002</v>
          </cell>
          <cell r="G4545" t="str">
            <v>ABC|0002|2014-03-04</v>
          </cell>
          <cell r="H4545" t="str">
            <v>ABC-02-V-02</v>
          </cell>
          <cell r="I4545" t="str">
            <v>V-02</v>
          </cell>
          <cell r="J4545" t="str">
            <v>Blood RNA</v>
          </cell>
          <cell r="K4545" t="str">
            <v>PaxGene</v>
          </cell>
          <cell r="L4545">
            <v>78</v>
          </cell>
          <cell r="M4545" t="str">
            <v>G</v>
          </cell>
          <cell r="N4545">
            <v>7</v>
          </cell>
          <cell r="P4545">
            <v>13198</v>
          </cell>
          <cell r="Q4545" t="str">
            <v>Female</v>
          </cell>
          <cell r="R4545" t="str">
            <v>[EA]</v>
          </cell>
          <cell r="S4545" t="str">
            <v xml:space="preserve">SLE </v>
          </cell>
          <cell r="T4545" t="str">
            <v>SLE Patient</v>
          </cell>
          <cell r="U4545">
            <v>1971</v>
          </cell>
          <cell r="V4545">
            <v>43</v>
          </cell>
        </row>
        <row r="4546">
          <cell r="A4546" t="str">
            <v>AA04545</v>
          </cell>
          <cell r="B4546">
            <v>1</v>
          </cell>
          <cell r="C4546" t="str">
            <v>ABC</v>
          </cell>
          <cell r="D4546">
            <v>10</v>
          </cell>
          <cell r="E4546">
            <v>41729</v>
          </cell>
          <cell r="F4546" t="str">
            <v>ABC|0010</v>
          </cell>
          <cell r="G4546" t="str">
            <v>ABC|0010|2014-03-31</v>
          </cell>
          <cell r="H4546" t="str">
            <v>ABC-10-V-02</v>
          </cell>
          <cell r="I4546" t="str">
            <v>V-02</v>
          </cell>
          <cell r="J4546" t="str">
            <v>Blood RNA</v>
          </cell>
          <cell r="K4546" t="str">
            <v>PaxGene</v>
          </cell>
          <cell r="L4546">
            <v>79</v>
          </cell>
          <cell r="M4546" t="str">
            <v>E</v>
          </cell>
          <cell r="N4546">
            <v>4</v>
          </cell>
          <cell r="P4546">
            <v>11204</v>
          </cell>
          <cell r="Q4546" t="str">
            <v>Female</v>
          </cell>
          <cell r="R4546" t="str">
            <v>[AI][EA]</v>
          </cell>
          <cell r="S4546" t="str">
            <v xml:space="preserve">SLE </v>
          </cell>
          <cell r="T4546" t="str">
            <v>SLE Patient</v>
          </cell>
          <cell r="U4546">
            <v>1973</v>
          </cell>
          <cell r="V4546">
            <v>41</v>
          </cell>
        </row>
        <row r="4547">
          <cell r="A4547" t="str">
            <v>AA04546</v>
          </cell>
          <cell r="B4547">
            <v>1</v>
          </cell>
          <cell r="C4547" t="str">
            <v>ABC</v>
          </cell>
          <cell r="D4547">
            <v>7</v>
          </cell>
          <cell r="E4547">
            <v>41788</v>
          </cell>
          <cell r="F4547" t="str">
            <v>ABC|0007</v>
          </cell>
          <cell r="G4547" t="str">
            <v>ABC|0007|2014-05-29</v>
          </cell>
          <cell r="H4547" t="str">
            <v>ABC-07-V-04</v>
          </cell>
          <cell r="I4547" t="str">
            <v>V-04</v>
          </cell>
          <cell r="J4547" t="str">
            <v>Blood RNA</v>
          </cell>
          <cell r="K4547" t="str">
            <v>PaxGene</v>
          </cell>
          <cell r="L4547">
            <v>81</v>
          </cell>
          <cell r="M4547" t="str">
            <v>D</v>
          </cell>
          <cell r="N4547">
            <v>4</v>
          </cell>
          <cell r="P4547">
            <v>11405</v>
          </cell>
          <cell r="Q4547" t="str">
            <v>Female</v>
          </cell>
          <cell r="R4547" t="str">
            <v>[AI][EA]</v>
          </cell>
          <cell r="S4547" t="str">
            <v xml:space="preserve">SLE </v>
          </cell>
          <cell r="T4547" t="str">
            <v>SLE Patient</v>
          </cell>
          <cell r="U4547">
            <v>1991</v>
          </cell>
          <cell r="V4547">
            <v>23</v>
          </cell>
        </row>
        <row r="4548">
          <cell r="A4548" t="str">
            <v>AA04547</v>
          </cell>
          <cell r="B4548">
            <v>1</v>
          </cell>
          <cell r="C4548" t="str">
            <v>ABC</v>
          </cell>
          <cell r="D4548">
            <v>4</v>
          </cell>
          <cell r="E4548">
            <v>41787</v>
          </cell>
          <cell r="F4548" t="str">
            <v>ABC|0004</v>
          </cell>
          <cell r="G4548" t="str">
            <v>ABC|0004|2014-05-28</v>
          </cell>
          <cell r="H4548" t="str">
            <v>ABC-04-V-04</v>
          </cell>
          <cell r="I4548" t="str">
            <v>V-04</v>
          </cell>
          <cell r="J4548" t="str">
            <v>Blood RNA</v>
          </cell>
          <cell r="K4548" t="str">
            <v>PaxGene</v>
          </cell>
          <cell r="L4548">
            <v>81</v>
          </cell>
          <cell r="M4548" t="str">
            <v>G</v>
          </cell>
          <cell r="N4548">
            <v>7</v>
          </cell>
          <cell r="P4548">
            <v>11097</v>
          </cell>
          <cell r="Q4548" t="str">
            <v>Female</v>
          </cell>
          <cell r="R4548" t="str">
            <v>[EA][H]</v>
          </cell>
          <cell r="S4548" t="str">
            <v xml:space="preserve">SLE </v>
          </cell>
          <cell r="T4548" t="str">
            <v>SLE Patient</v>
          </cell>
          <cell r="U4548">
            <v>1953</v>
          </cell>
          <cell r="V4548">
            <v>61</v>
          </cell>
        </row>
        <row r="4549">
          <cell r="A4549" t="str">
            <v>AA04548</v>
          </cell>
          <cell r="B4549">
            <v>1</v>
          </cell>
          <cell r="C4549" t="str">
            <v>ABC</v>
          </cell>
          <cell r="D4549">
            <v>11</v>
          </cell>
          <cell r="E4549">
            <v>41807</v>
          </cell>
          <cell r="F4549" t="str">
            <v>ABC|0011</v>
          </cell>
          <cell r="G4549" t="str">
            <v>ABC|0011|2014-06-17</v>
          </cell>
          <cell r="H4549" t="str">
            <v>ABC-11-V-04</v>
          </cell>
          <cell r="I4549" t="str">
            <v>V-04</v>
          </cell>
          <cell r="J4549" t="str">
            <v>Blood RNA</v>
          </cell>
          <cell r="K4549" t="str">
            <v>PaxGene</v>
          </cell>
          <cell r="L4549">
            <v>82</v>
          </cell>
          <cell r="M4549" t="str">
            <v>E</v>
          </cell>
          <cell r="N4549">
            <v>3</v>
          </cell>
          <cell r="P4549">
            <v>5718</v>
          </cell>
          <cell r="Q4549" t="str">
            <v>Female</v>
          </cell>
          <cell r="R4549" t="str">
            <v>[EA]</v>
          </cell>
          <cell r="S4549" t="str">
            <v xml:space="preserve">SLE </v>
          </cell>
          <cell r="T4549" t="str">
            <v>SLE Patient</v>
          </cell>
          <cell r="U4549">
            <v>1953</v>
          </cell>
          <cell r="V4549">
            <v>61</v>
          </cell>
        </row>
        <row r="4550">
          <cell r="A4550" t="str">
            <v>AA04549</v>
          </cell>
          <cell r="B4550">
            <v>1</v>
          </cell>
          <cell r="C4550" t="str">
            <v>ABC</v>
          </cell>
          <cell r="D4550">
            <v>8</v>
          </cell>
          <cell r="E4550">
            <v>41821</v>
          </cell>
          <cell r="F4550" t="str">
            <v>ABC|0008</v>
          </cell>
          <cell r="G4550" t="str">
            <v>ABC|0008|2014-07-01</v>
          </cell>
          <cell r="H4550" t="str">
            <v>ABC-08-V-05</v>
          </cell>
          <cell r="I4550" t="str">
            <v>V-05</v>
          </cell>
          <cell r="J4550" t="str">
            <v>Blood RNA</v>
          </cell>
          <cell r="K4550" t="str">
            <v>PaxGene</v>
          </cell>
          <cell r="L4550">
            <v>83</v>
          </cell>
          <cell r="M4550" t="str">
            <v>E</v>
          </cell>
          <cell r="N4550">
            <v>6</v>
          </cell>
          <cell r="P4550">
            <v>13200</v>
          </cell>
          <cell r="Q4550" t="str">
            <v>Female</v>
          </cell>
          <cell r="R4550" t="str">
            <v>[EA]</v>
          </cell>
          <cell r="S4550" t="str">
            <v xml:space="preserve">SLE </v>
          </cell>
          <cell r="T4550" t="str">
            <v>SLE Patient</v>
          </cell>
          <cell r="U4550">
            <v>1970</v>
          </cell>
          <cell r="V4550">
            <v>44</v>
          </cell>
        </row>
        <row r="4551">
          <cell r="A4551" t="str">
            <v>AA04550</v>
          </cell>
          <cell r="B4551">
            <v>1</v>
          </cell>
          <cell r="C4551" t="str">
            <v>ABC</v>
          </cell>
          <cell r="D4551">
            <v>9</v>
          </cell>
          <cell r="E4551">
            <v>41816</v>
          </cell>
          <cell r="F4551" t="str">
            <v>ABC|0009</v>
          </cell>
          <cell r="G4551" t="str">
            <v>ABC|0009|2014-06-26</v>
          </cell>
          <cell r="H4551" t="str">
            <v>ABC-09-V-05</v>
          </cell>
          <cell r="I4551" t="str">
            <v>V-05</v>
          </cell>
          <cell r="J4551" t="str">
            <v>Blood RNA</v>
          </cell>
          <cell r="K4551" t="str">
            <v>PaxGene</v>
          </cell>
          <cell r="L4551">
            <v>83</v>
          </cell>
          <cell r="M4551" t="str">
            <v>F</v>
          </cell>
          <cell r="N4551">
            <v>3</v>
          </cell>
          <cell r="P4551">
            <v>11392</v>
          </cell>
          <cell r="Q4551" t="str">
            <v>Female</v>
          </cell>
          <cell r="R4551" t="str">
            <v>[EA]</v>
          </cell>
          <cell r="S4551" t="str">
            <v xml:space="preserve">SLE </v>
          </cell>
          <cell r="T4551" t="str">
            <v>SLE Patient</v>
          </cell>
          <cell r="U4551">
            <v>1963</v>
          </cell>
          <cell r="V4551">
            <v>51</v>
          </cell>
        </row>
        <row r="4552">
          <cell r="A4552" t="str">
            <v>AA04551</v>
          </cell>
          <cell r="B4552">
            <v>1</v>
          </cell>
          <cell r="C4552" t="str">
            <v>ABC</v>
          </cell>
          <cell r="D4552">
            <v>15</v>
          </cell>
          <cell r="E4552">
            <v>41834</v>
          </cell>
          <cell r="F4552" t="str">
            <v>ABC|0015</v>
          </cell>
          <cell r="G4552" t="str">
            <v>ABC|0015|2014-07-14</v>
          </cell>
          <cell r="H4552" t="str">
            <v>ABC-15-V-04</v>
          </cell>
          <cell r="I4552" t="str">
            <v>V-04</v>
          </cell>
          <cell r="J4552" t="str">
            <v>Blood RNA</v>
          </cell>
          <cell r="K4552" t="str">
            <v>PaxGene</v>
          </cell>
          <cell r="L4552">
            <v>84</v>
          </cell>
          <cell r="M4552" t="str">
            <v>A</v>
          </cell>
          <cell r="N4552">
            <v>1</v>
          </cell>
          <cell r="P4552">
            <v>13196</v>
          </cell>
          <cell r="Q4552" t="str">
            <v>Female</v>
          </cell>
          <cell r="R4552" t="str">
            <v>[EA]</v>
          </cell>
          <cell r="S4552" t="str">
            <v xml:space="preserve">SLE </v>
          </cell>
          <cell r="T4552" t="str">
            <v>SLE Patient</v>
          </cell>
          <cell r="U4552">
            <v>1981</v>
          </cell>
          <cell r="V4552">
            <v>33</v>
          </cell>
        </row>
        <row r="4553">
          <cell r="A4553" t="str">
            <v>AA04552</v>
          </cell>
          <cell r="B4553">
            <v>1</v>
          </cell>
          <cell r="C4553" t="str">
            <v>ABC</v>
          </cell>
          <cell r="D4553">
            <v>12</v>
          </cell>
          <cell r="E4553">
            <v>41855</v>
          </cell>
          <cell r="F4553" t="str">
            <v>ABC|0012</v>
          </cell>
          <cell r="G4553" t="str">
            <v>ABC|0012|2014-08-04</v>
          </cell>
          <cell r="H4553" t="str">
            <v>ABC-12-V-05</v>
          </cell>
          <cell r="I4553" t="str">
            <v>V-05</v>
          </cell>
          <cell r="J4553" t="str">
            <v>Blood RNA</v>
          </cell>
          <cell r="K4553" t="str">
            <v>PaxGene</v>
          </cell>
          <cell r="L4553">
            <v>85</v>
          </cell>
          <cell r="M4553" t="str">
            <v>D</v>
          </cell>
          <cell r="N4553">
            <v>7</v>
          </cell>
          <cell r="P4553">
            <v>11269</v>
          </cell>
          <cell r="Q4553" t="str">
            <v>Female</v>
          </cell>
          <cell r="R4553" t="str">
            <v>[EA]</v>
          </cell>
          <cell r="S4553" t="str">
            <v xml:space="preserve">SLE </v>
          </cell>
          <cell r="T4553" t="str">
            <v>SLE Patient</v>
          </cell>
          <cell r="U4553">
            <v>1967</v>
          </cell>
          <cell r="V4553">
            <v>47</v>
          </cell>
        </row>
        <row r="4554">
          <cell r="A4554" t="str">
            <v>AA04553</v>
          </cell>
          <cell r="B4554">
            <v>1</v>
          </cell>
          <cell r="C4554" t="str">
            <v>ABC</v>
          </cell>
          <cell r="D4554">
            <v>14</v>
          </cell>
          <cell r="E4554">
            <v>41835</v>
          </cell>
          <cell r="F4554" t="str">
            <v>ABC|0014</v>
          </cell>
          <cell r="G4554" t="str">
            <v>ABC|0014|2014-07-15</v>
          </cell>
          <cell r="H4554" t="str">
            <v>ABC-14-V-04</v>
          </cell>
          <cell r="I4554" t="str">
            <v>V-04</v>
          </cell>
          <cell r="J4554" t="str">
            <v>Blood RNA</v>
          </cell>
          <cell r="K4554" t="str">
            <v>PaxGene</v>
          </cell>
          <cell r="L4554">
            <v>85</v>
          </cell>
          <cell r="M4554" t="str">
            <v>E</v>
          </cell>
          <cell r="N4554">
            <v>4</v>
          </cell>
          <cell r="P4554">
            <v>10454</v>
          </cell>
          <cell r="Q4554" t="str">
            <v>Female</v>
          </cell>
          <cell r="R4554" t="str">
            <v>[AA]</v>
          </cell>
          <cell r="S4554" t="str">
            <v xml:space="preserve">SLE </v>
          </cell>
          <cell r="T4554" t="str">
            <v>SLE Patient</v>
          </cell>
          <cell r="U4554">
            <v>1951</v>
          </cell>
          <cell r="V4554">
            <v>63</v>
          </cell>
        </row>
        <row r="4555">
          <cell r="A4555" t="str">
            <v>AA04554</v>
          </cell>
          <cell r="B4555">
            <v>1</v>
          </cell>
          <cell r="C4555" t="str">
            <v>ABC</v>
          </cell>
          <cell r="D4555">
            <v>16</v>
          </cell>
          <cell r="E4555">
            <v>41869</v>
          </cell>
          <cell r="F4555" t="str">
            <v>ABC|0016</v>
          </cell>
          <cell r="G4555" t="str">
            <v>ABC|0016|2014-08-18</v>
          </cell>
          <cell r="H4555" t="str">
            <v>ABC-16-V-05</v>
          </cell>
          <cell r="I4555" t="str">
            <v>V-05</v>
          </cell>
          <cell r="J4555" t="str">
            <v>Blood RNA</v>
          </cell>
          <cell r="K4555" t="str">
            <v>PaxGene</v>
          </cell>
          <cell r="L4555">
            <v>85</v>
          </cell>
          <cell r="M4555" t="str">
            <v>F</v>
          </cell>
          <cell r="N4555">
            <v>5</v>
          </cell>
          <cell r="P4555">
            <v>20306</v>
          </cell>
          <cell r="Q4555" t="str">
            <v>Female</v>
          </cell>
          <cell r="R4555" t="str">
            <v>[AA]</v>
          </cell>
          <cell r="S4555" t="str">
            <v xml:space="preserve">SLE </v>
          </cell>
          <cell r="T4555" t="str">
            <v>SLE Patient</v>
          </cell>
          <cell r="U4555">
            <v>1991</v>
          </cell>
          <cell r="V4555">
            <v>23</v>
          </cell>
        </row>
        <row r="4556">
          <cell r="A4556" t="str">
            <v>AA04555</v>
          </cell>
          <cell r="B4556">
            <v>1</v>
          </cell>
          <cell r="C4556" t="str">
            <v>ABC</v>
          </cell>
          <cell r="D4556">
            <v>46</v>
          </cell>
          <cell r="E4556">
            <v>42257</v>
          </cell>
          <cell r="F4556" t="str">
            <v>ABC|0046</v>
          </cell>
          <cell r="G4556" t="str">
            <v>ABC|0046|2015-09-10</v>
          </cell>
          <cell r="H4556" t="str">
            <v>ABC-46-V-02</v>
          </cell>
          <cell r="I4556" t="str">
            <v>V-02</v>
          </cell>
          <cell r="J4556" t="str">
            <v>Blood RNA</v>
          </cell>
          <cell r="K4556" t="str">
            <v>PaxGene</v>
          </cell>
          <cell r="L4556">
            <v>89</v>
          </cell>
          <cell r="M4556" t="str">
            <v>B</v>
          </cell>
          <cell r="N4556">
            <v>2</v>
          </cell>
          <cell r="P4556">
            <v>11221</v>
          </cell>
          <cell r="Q4556" t="str">
            <v>Female</v>
          </cell>
          <cell r="R4556" t="str">
            <v>[EA]</v>
          </cell>
          <cell r="S4556" t="str">
            <v xml:space="preserve">SLE </v>
          </cell>
          <cell r="T4556" t="str">
            <v>SLE Patient</v>
          </cell>
          <cell r="U4556">
            <v>1955</v>
          </cell>
          <cell r="V4556">
            <v>60</v>
          </cell>
        </row>
        <row r="4557">
          <cell r="A4557" t="str">
            <v>AA04556</v>
          </cell>
          <cell r="B4557">
            <v>1</v>
          </cell>
          <cell r="C4557" t="str">
            <v>ABC</v>
          </cell>
          <cell r="D4557">
            <v>42</v>
          </cell>
          <cell r="E4557">
            <v>42262</v>
          </cell>
          <cell r="F4557" t="str">
            <v>ABC|0042</v>
          </cell>
          <cell r="G4557" t="str">
            <v>ABC|0042|2015-09-15</v>
          </cell>
          <cell r="H4557" t="str">
            <v>ABC-42-V-05</v>
          </cell>
          <cell r="I4557" t="str">
            <v>V-05</v>
          </cell>
          <cell r="J4557" t="str">
            <v>Blood RNA</v>
          </cell>
          <cell r="K4557" t="str">
            <v>PaxGene</v>
          </cell>
          <cell r="L4557">
            <v>89</v>
          </cell>
          <cell r="M4557" t="str">
            <v>D</v>
          </cell>
          <cell r="N4557">
            <v>2</v>
          </cell>
          <cell r="P4557">
            <v>10081</v>
          </cell>
          <cell r="Q4557" t="str">
            <v>Male</v>
          </cell>
          <cell r="R4557" t="str">
            <v>[AI]</v>
          </cell>
          <cell r="S4557" t="str">
            <v xml:space="preserve">SLE </v>
          </cell>
          <cell r="T4557" t="str">
            <v>SLE Patient</v>
          </cell>
          <cell r="U4557">
            <v>1986</v>
          </cell>
          <cell r="V4557">
            <v>29</v>
          </cell>
        </row>
        <row r="4558">
          <cell r="A4558" t="str">
            <v>AA04557</v>
          </cell>
          <cell r="B4558">
            <v>1</v>
          </cell>
          <cell r="C4558" t="str">
            <v>ABC</v>
          </cell>
          <cell r="D4558">
            <v>41</v>
          </cell>
          <cell r="E4558">
            <v>42282</v>
          </cell>
          <cell r="F4558" t="str">
            <v>ABC|0041</v>
          </cell>
          <cell r="G4558" t="str">
            <v>ABC|0041|2015-10-05</v>
          </cell>
          <cell r="H4558" t="str">
            <v>ABC-41-V-05</v>
          </cell>
          <cell r="I4558" t="str">
            <v>V-05</v>
          </cell>
          <cell r="J4558" t="str">
            <v>Blood RNA</v>
          </cell>
          <cell r="K4558" t="str">
            <v>PaxGene</v>
          </cell>
          <cell r="L4558">
            <v>90</v>
          </cell>
          <cell r="M4558" t="str">
            <v>A</v>
          </cell>
          <cell r="N4558">
            <v>4</v>
          </cell>
          <cell r="P4558">
            <v>862</v>
          </cell>
          <cell r="Q4558" t="str">
            <v>Female</v>
          </cell>
          <cell r="R4558" t="str">
            <v>[EA]</v>
          </cell>
          <cell r="S4558" t="str">
            <v xml:space="preserve">SLE </v>
          </cell>
          <cell r="T4558" t="str">
            <v>SLE Patient</v>
          </cell>
          <cell r="U4558">
            <v>1950</v>
          </cell>
          <cell r="V4558">
            <v>65</v>
          </cell>
        </row>
        <row r="4559">
          <cell r="A4559" t="str">
            <v>AA04558</v>
          </cell>
          <cell r="B4559">
            <v>1</v>
          </cell>
          <cell r="C4559" t="str">
            <v>ABC</v>
          </cell>
          <cell r="D4559">
            <v>45</v>
          </cell>
          <cell r="E4559">
            <v>42289</v>
          </cell>
          <cell r="F4559" t="str">
            <v>ABC|0045</v>
          </cell>
          <cell r="G4559" t="str">
            <v>ABC|0045|2015-10-12</v>
          </cell>
          <cell r="H4559" t="str">
            <v>ABC-45-V-04</v>
          </cell>
          <cell r="I4559" t="str">
            <v>V-04</v>
          </cell>
          <cell r="J4559" t="str">
            <v>Blood RNA</v>
          </cell>
          <cell r="K4559" t="str">
            <v>PaxGene</v>
          </cell>
          <cell r="L4559">
            <v>90</v>
          </cell>
          <cell r="M4559" t="str">
            <v>B</v>
          </cell>
          <cell r="N4559">
            <v>2</v>
          </cell>
          <cell r="P4559">
            <v>11222</v>
          </cell>
          <cell r="Q4559" t="str">
            <v>Female</v>
          </cell>
          <cell r="R4559" t="str">
            <v>[AI][EA]</v>
          </cell>
          <cell r="S4559" t="str">
            <v xml:space="preserve">SLE </v>
          </cell>
          <cell r="T4559" t="str">
            <v>SLE Patient</v>
          </cell>
          <cell r="U4559">
            <v>1962</v>
          </cell>
          <cell r="V4559">
            <v>53</v>
          </cell>
        </row>
        <row r="4560">
          <cell r="A4560" t="str">
            <v>AA04559</v>
          </cell>
          <cell r="B4560">
            <v>1</v>
          </cell>
          <cell r="C4560" t="str">
            <v>ABC</v>
          </cell>
          <cell r="D4560">
            <v>42</v>
          </cell>
          <cell r="E4560">
            <v>42290</v>
          </cell>
          <cell r="F4560" t="str">
            <v>ABC|0042</v>
          </cell>
          <cell r="G4560" t="str">
            <v>ABC|0042|2015-10-13</v>
          </cell>
          <cell r="H4560" t="str">
            <v>ABC-42-V-06</v>
          </cell>
          <cell r="I4560" t="str">
            <v>V-06</v>
          </cell>
          <cell r="J4560" t="str">
            <v>Blood RNA</v>
          </cell>
          <cell r="K4560" t="str">
            <v>PaxGene</v>
          </cell>
          <cell r="L4560">
            <v>90</v>
          </cell>
          <cell r="M4560" t="str">
            <v>B</v>
          </cell>
          <cell r="N4560">
            <v>7</v>
          </cell>
          <cell r="P4560">
            <v>10081</v>
          </cell>
          <cell r="Q4560" t="str">
            <v>Male</v>
          </cell>
          <cell r="R4560" t="str">
            <v>[AI]</v>
          </cell>
          <cell r="S4560" t="str">
            <v xml:space="preserve">SLE </v>
          </cell>
          <cell r="T4560" t="str">
            <v>SLE Patient</v>
          </cell>
          <cell r="U4560">
            <v>1986</v>
          </cell>
          <cell r="V4560">
            <v>29</v>
          </cell>
        </row>
        <row r="4561">
          <cell r="A4561" t="str">
            <v>AA04560</v>
          </cell>
          <cell r="B4561">
            <v>1</v>
          </cell>
          <cell r="C4561" t="str">
            <v>ABC</v>
          </cell>
          <cell r="D4561">
            <v>44</v>
          </cell>
          <cell r="E4561">
            <v>42296</v>
          </cell>
          <cell r="F4561" t="str">
            <v>ABC|0044</v>
          </cell>
          <cell r="G4561" t="str">
            <v>ABC|0044|2015-10-19</v>
          </cell>
          <cell r="H4561" t="str">
            <v>ABC-44-V-05</v>
          </cell>
          <cell r="I4561" t="str">
            <v>V-05</v>
          </cell>
          <cell r="J4561" t="str">
            <v>Blood RNA</v>
          </cell>
          <cell r="K4561" t="str">
            <v>PaxGene</v>
          </cell>
          <cell r="L4561">
            <v>90</v>
          </cell>
          <cell r="M4561" t="str">
            <v>C</v>
          </cell>
          <cell r="N4561">
            <v>3</v>
          </cell>
          <cell r="P4561">
            <v>13183</v>
          </cell>
          <cell r="Q4561" t="str">
            <v>Female</v>
          </cell>
          <cell r="R4561" t="str">
            <v>[EA]</v>
          </cell>
          <cell r="S4561" t="str">
            <v xml:space="preserve">SLE </v>
          </cell>
          <cell r="T4561" t="str">
            <v>SLE Patient</v>
          </cell>
          <cell r="U4561">
            <v>1972</v>
          </cell>
          <cell r="V4561">
            <v>43</v>
          </cell>
        </row>
        <row r="4562">
          <cell r="A4562" t="str">
            <v>AA04561</v>
          </cell>
          <cell r="B4562">
            <v>1</v>
          </cell>
          <cell r="C4562" t="str">
            <v>ABC</v>
          </cell>
          <cell r="D4562">
            <v>48</v>
          </cell>
          <cell r="E4562">
            <v>42395</v>
          </cell>
          <cell r="F4562" t="str">
            <v>ABC|0048</v>
          </cell>
          <cell r="G4562" t="str">
            <v>ABC|0048|2016-01-26</v>
          </cell>
          <cell r="H4562" t="str">
            <v>ABC-48-V-04</v>
          </cell>
          <cell r="I4562" t="str">
            <v>V-04</v>
          </cell>
          <cell r="J4562" t="str">
            <v>Blood RNA</v>
          </cell>
          <cell r="K4562" t="str">
            <v>PaxGene</v>
          </cell>
          <cell r="L4562">
            <v>91</v>
          </cell>
          <cell r="M4562" t="str">
            <v>A</v>
          </cell>
          <cell r="N4562">
            <v>3</v>
          </cell>
          <cell r="P4562">
            <v>20341</v>
          </cell>
          <cell r="Q4562" t="str">
            <v>Female</v>
          </cell>
          <cell r="R4562" t="str">
            <v>[EA]</v>
          </cell>
          <cell r="S4562" t="str">
            <v xml:space="preserve">SLE </v>
          </cell>
          <cell r="T4562" t="str">
            <v>SLE Patient</v>
          </cell>
          <cell r="U4562">
            <v>1955</v>
          </cell>
          <cell r="V4562">
            <v>61</v>
          </cell>
        </row>
        <row r="4563">
          <cell r="A4563" t="str">
            <v>AA04562</v>
          </cell>
          <cell r="B4563">
            <v>1</v>
          </cell>
          <cell r="C4563" t="str">
            <v>ABC</v>
          </cell>
          <cell r="D4563">
            <v>48</v>
          </cell>
          <cell r="E4563">
            <v>42422</v>
          </cell>
          <cell r="F4563" t="str">
            <v>ABC|0048</v>
          </cell>
          <cell r="G4563" t="str">
            <v>ABC|0048|2016-02-22</v>
          </cell>
          <cell r="H4563" t="str">
            <v>ABC-48-V-05</v>
          </cell>
          <cell r="I4563" t="str">
            <v>V-05</v>
          </cell>
          <cell r="J4563" t="str">
            <v>Blood RNA</v>
          </cell>
          <cell r="K4563" t="str">
            <v>PaxGene</v>
          </cell>
          <cell r="L4563">
            <v>91</v>
          </cell>
          <cell r="M4563" t="str">
            <v>F</v>
          </cell>
          <cell r="N4563">
            <v>5</v>
          </cell>
          <cell r="P4563">
            <v>20341</v>
          </cell>
          <cell r="Q4563" t="str">
            <v>Female</v>
          </cell>
          <cell r="R4563" t="str">
            <v>[EA]</v>
          </cell>
          <cell r="S4563" t="str">
            <v xml:space="preserve">SLE </v>
          </cell>
          <cell r="T4563" t="str">
            <v>SLE Patient</v>
          </cell>
          <cell r="U4563">
            <v>1955</v>
          </cell>
          <cell r="V4563">
            <v>61</v>
          </cell>
        </row>
        <row r="4564">
          <cell r="A4564" t="str">
            <v>AA04563</v>
          </cell>
          <cell r="B4564">
            <v>1</v>
          </cell>
          <cell r="C4564" t="str">
            <v>ABC</v>
          </cell>
          <cell r="D4564">
            <v>51</v>
          </cell>
          <cell r="E4564">
            <v>42422</v>
          </cell>
          <cell r="F4564" t="str">
            <v>ABC|0051</v>
          </cell>
          <cell r="G4564" t="str">
            <v>ABC|0051|2016-02-22</v>
          </cell>
          <cell r="H4564" t="str">
            <v>ABC-51-V-02</v>
          </cell>
          <cell r="I4564" t="str">
            <v>V-02</v>
          </cell>
          <cell r="J4564" t="str">
            <v>Blood RNA</v>
          </cell>
          <cell r="K4564" t="str">
            <v>PaxGene</v>
          </cell>
          <cell r="L4564">
            <v>91</v>
          </cell>
          <cell r="M4564" t="str">
            <v>G</v>
          </cell>
          <cell r="N4564">
            <v>2</v>
          </cell>
          <cell r="P4564">
            <v>11402</v>
          </cell>
          <cell r="Q4564" t="str">
            <v>Female</v>
          </cell>
          <cell r="R4564" t="str">
            <v>[AA]</v>
          </cell>
          <cell r="S4564" t="str">
            <v xml:space="preserve">SLE </v>
          </cell>
          <cell r="T4564" t="str">
            <v>SLE Patient</v>
          </cell>
          <cell r="U4564">
            <v>1966</v>
          </cell>
          <cell r="V4564">
            <v>50</v>
          </cell>
        </row>
        <row r="4565">
          <cell r="A4565" t="str">
            <v>AA04564</v>
          </cell>
          <cell r="B4565">
            <v>1</v>
          </cell>
          <cell r="C4565" t="str">
            <v>ABC</v>
          </cell>
          <cell r="D4565">
            <v>53</v>
          </cell>
          <cell r="E4565">
            <v>42492</v>
          </cell>
          <cell r="F4565" t="str">
            <v>ABC|0053</v>
          </cell>
          <cell r="G4565" t="str">
            <v>ABC|0053|2016-05-02</v>
          </cell>
          <cell r="H4565" t="str">
            <v>ABC-53-V-04</v>
          </cell>
          <cell r="I4565" t="str">
            <v>V-04</v>
          </cell>
          <cell r="J4565" t="str">
            <v>Blood RNA</v>
          </cell>
          <cell r="K4565" t="str">
            <v>PaxGene</v>
          </cell>
          <cell r="L4565">
            <v>93</v>
          </cell>
          <cell r="M4565" t="str">
            <v>F</v>
          </cell>
          <cell r="N4565">
            <v>5</v>
          </cell>
          <cell r="P4565">
            <v>20365</v>
          </cell>
          <cell r="Q4565" t="str">
            <v>Female</v>
          </cell>
          <cell r="R4565" t="str">
            <v>[AA]</v>
          </cell>
          <cell r="S4565" t="str">
            <v xml:space="preserve">SLE </v>
          </cell>
          <cell r="T4565" t="str">
            <v>SLE Patient</v>
          </cell>
          <cell r="U4565">
            <v>1971</v>
          </cell>
          <cell r="V4565">
            <v>45</v>
          </cell>
        </row>
        <row r="4566">
          <cell r="A4566" t="str">
            <v>AA04565</v>
          </cell>
          <cell r="B4566">
            <v>1</v>
          </cell>
          <cell r="C4566" t="str">
            <v>ABC</v>
          </cell>
          <cell r="D4566">
            <v>52</v>
          </cell>
          <cell r="E4566">
            <v>42514</v>
          </cell>
          <cell r="F4566" t="str">
            <v>ABC|0052</v>
          </cell>
          <cell r="G4566" t="str">
            <v>ABC|0052|2016-05-24</v>
          </cell>
          <cell r="H4566" t="str">
            <v>ABC-52-V-05</v>
          </cell>
          <cell r="I4566" t="str">
            <v>V-05</v>
          </cell>
          <cell r="J4566" t="str">
            <v>Blood RNA</v>
          </cell>
          <cell r="K4566" t="str">
            <v>PaxGene</v>
          </cell>
          <cell r="L4566">
            <v>94</v>
          </cell>
          <cell r="M4566" t="str">
            <v>C</v>
          </cell>
          <cell r="N4566">
            <v>6</v>
          </cell>
          <cell r="P4566">
            <v>10423</v>
          </cell>
          <cell r="Q4566" t="str">
            <v>Female</v>
          </cell>
          <cell r="R4566" t="str">
            <v>[EA]</v>
          </cell>
          <cell r="S4566" t="str">
            <v xml:space="preserve">SLE </v>
          </cell>
          <cell r="T4566" t="str">
            <v>SLE Patient</v>
          </cell>
          <cell r="U4566">
            <v>1941</v>
          </cell>
          <cell r="V4566">
            <v>75</v>
          </cell>
        </row>
        <row r="4567">
          <cell r="A4567" t="str">
            <v>AA04566</v>
          </cell>
          <cell r="B4567">
            <v>1</v>
          </cell>
          <cell r="C4567" t="str">
            <v>ABC</v>
          </cell>
          <cell r="D4567">
            <v>55</v>
          </cell>
          <cell r="E4567">
            <v>42521</v>
          </cell>
          <cell r="F4567" t="str">
            <v>ABC|0055</v>
          </cell>
          <cell r="G4567" t="str">
            <v>ABC|0055|2016-05-31</v>
          </cell>
          <cell r="H4567" t="str">
            <v>ABC-55-V-02</v>
          </cell>
          <cell r="I4567" t="str">
            <v>V-02</v>
          </cell>
          <cell r="J4567" t="str">
            <v>Blood RNA</v>
          </cell>
          <cell r="K4567" t="str">
            <v>PaxGene</v>
          </cell>
          <cell r="L4567">
            <v>94</v>
          </cell>
          <cell r="M4567" t="str">
            <v>E</v>
          </cell>
          <cell r="N4567">
            <v>2</v>
          </cell>
          <cell r="P4567">
            <v>10483</v>
          </cell>
          <cell r="Q4567" t="str">
            <v>Female</v>
          </cell>
          <cell r="R4567" t="str">
            <v>[AI][EA]</v>
          </cell>
          <cell r="S4567" t="str">
            <v xml:space="preserve">SLE </v>
          </cell>
          <cell r="T4567" t="str">
            <v>SLE Patient</v>
          </cell>
          <cell r="U4567">
            <v>1956</v>
          </cell>
          <cell r="V4567">
            <v>60</v>
          </cell>
        </row>
        <row r="4568">
          <cell r="A4568" t="str">
            <v>AA04567</v>
          </cell>
          <cell r="B4568">
            <v>1</v>
          </cell>
          <cell r="C4568" t="str">
            <v>ABC</v>
          </cell>
          <cell r="D4568">
            <v>54</v>
          </cell>
          <cell r="E4568">
            <v>42572</v>
          </cell>
          <cell r="F4568" t="str">
            <v>ABC|0054</v>
          </cell>
          <cell r="G4568" t="str">
            <v>ABC|0054|2016-07-21</v>
          </cell>
          <cell r="H4568" t="str">
            <v>ABC-54-V-05</v>
          </cell>
          <cell r="I4568" t="str">
            <v>V-05</v>
          </cell>
          <cell r="J4568" t="str">
            <v>Blood RNA</v>
          </cell>
          <cell r="K4568" t="str">
            <v>PaxGene</v>
          </cell>
          <cell r="L4568">
            <v>95</v>
          </cell>
          <cell r="M4568" t="str">
            <v>F</v>
          </cell>
          <cell r="N4568">
            <v>7</v>
          </cell>
          <cell r="P4568">
            <v>11285</v>
          </cell>
          <cell r="Q4568" t="str">
            <v>Female</v>
          </cell>
          <cell r="R4568" t="str">
            <v>[EA]</v>
          </cell>
          <cell r="S4568" t="str">
            <v xml:space="preserve">SLE </v>
          </cell>
          <cell r="T4568" t="str">
            <v>SLE Patient</v>
          </cell>
          <cell r="U4568">
            <v>1971</v>
          </cell>
          <cell r="V4568">
            <v>45</v>
          </cell>
        </row>
        <row r="4569">
          <cell r="A4569" t="str">
            <v>AA04568</v>
          </cell>
          <cell r="B4569">
            <v>1</v>
          </cell>
          <cell r="C4569" t="str">
            <v>ABC</v>
          </cell>
          <cell r="D4569">
            <v>56</v>
          </cell>
          <cell r="E4569">
            <v>42625</v>
          </cell>
          <cell r="F4569" t="str">
            <v>ABC|0056</v>
          </cell>
          <cell r="G4569" t="str">
            <v>ABC|0056|2016-09-12</v>
          </cell>
          <cell r="H4569" t="str">
            <v>ABC-56-V-05</v>
          </cell>
          <cell r="I4569" t="str">
            <v>V-05</v>
          </cell>
          <cell r="J4569" t="str">
            <v>Blood RNA</v>
          </cell>
          <cell r="K4569" t="str">
            <v>PaxGene</v>
          </cell>
          <cell r="L4569">
            <v>97</v>
          </cell>
          <cell r="M4569" t="str">
            <v>A</v>
          </cell>
          <cell r="N4569">
            <v>2</v>
          </cell>
          <cell r="P4569">
            <v>23091</v>
          </cell>
          <cell r="Q4569" t="str">
            <v>Female</v>
          </cell>
          <cell r="R4569" t="str">
            <v>[EA]</v>
          </cell>
          <cell r="S4569" t="str">
            <v xml:space="preserve">SLE </v>
          </cell>
          <cell r="T4569" t="str">
            <v>SLE Patient</v>
          </cell>
          <cell r="U4569">
            <v>1974</v>
          </cell>
          <cell r="V4569">
            <v>42</v>
          </cell>
        </row>
        <row r="4570">
          <cell r="A4570" t="str">
            <v>AA04569</v>
          </cell>
          <cell r="B4570">
            <v>1</v>
          </cell>
          <cell r="C4570" t="str">
            <v>ABC</v>
          </cell>
          <cell r="D4570">
            <v>58</v>
          </cell>
          <cell r="E4570">
            <v>42649</v>
          </cell>
          <cell r="F4570" t="str">
            <v>ABC|0058</v>
          </cell>
          <cell r="G4570" t="str">
            <v>ABC|0058|2016-10-06</v>
          </cell>
          <cell r="H4570" t="str">
            <v>ABC-58-V-02</v>
          </cell>
          <cell r="I4570" t="str">
            <v>V-02</v>
          </cell>
          <cell r="J4570" t="str">
            <v>Blood RNA</v>
          </cell>
          <cell r="K4570" t="str">
            <v>PaxGene</v>
          </cell>
          <cell r="L4570">
            <v>97</v>
          </cell>
          <cell r="M4570" t="str">
            <v>D</v>
          </cell>
          <cell r="N4570">
            <v>6</v>
          </cell>
          <cell r="P4570">
            <v>11862</v>
          </cell>
          <cell r="Q4570" t="str">
            <v>Female</v>
          </cell>
          <cell r="R4570" t="str">
            <v>[AA]</v>
          </cell>
          <cell r="S4570" t="str">
            <v xml:space="preserve">SLE </v>
          </cell>
          <cell r="T4570" t="str">
            <v>SLE Patient</v>
          </cell>
          <cell r="U4570">
            <v>1982</v>
          </cell>
          <cell r="V4570">
            <v>34</v>
          </cell>
        </row>
        <row r="4571">
          <cell r="A4571" t="str">
            <v>AA04570</v>
          </cell>
          <cell r="B4571">
            <v>1</v>
          </cell>
          <cell r="C4571" t="str">
            <v>ABC</v>
          </cell>
          <cell r="D4571">
            <v>57</v>
          </cell>
          <cell r="E4571">
            <v>42682</v>
          </cell>
          <cell r="F4571" t="str">
            <v>ABC|0057</v>
          </cell>
          <cell r="G4571" t="str">
            <v>ABC|0057|2016-11-08</v>
          </cell>
          <cell r="H4571" t="str">
            <v>ABC-57-V-05</v>
          </cell>
          <cell r="I4571" t="str">
            <v>V-05</v>
          </cell>
          <cell r="J4571" t="str">
            <v>Blood RNA</v>
          </cell>
          <cell r="K4571" t="str">
            <v>PaxGene</v>
          </cell>
          <cell r="L4571">
            <v>98</v>
          </cell>
          <cell r="M4571" t="str">
            <v>D</v>
          </cell>
          <cell r="N4571">
            <v>3</v>
          </cell>
          <cell r="P4571">
            <v>10458</v>
          </cell>
          <cell r="Q4571" t="str">
            <v>Male</v>
          </cell>
          <cell r="R4571" t="str">
            <v>[EA]</v>
          </cell>
          <cell r="S4571" t="str">
            <v xml:space="preserve">SLE </v>
          </cell>
          <cell r="T4571" t="str">
            <v>SLE Patient</v>
          </cell>
          <cell r="U4571">
            <v>1959</v>
          </cell>
          <cell r="V4571">
            <v>57</v>
          </cell>
        </row>
        <row r="4572">
          <cell r="A4572" t="str">
            <v>AA04571</v>
          </cell>
          <cell r="B4572">
            <v>1</v>
          </cell>
          <cell r="C4572" t="str">
            <v>ABC</v>
          </cell>
          <cell r="D4572">
            <v>59</v>
          </cell>
          <cell r="E4572">
            <v>42789</v>
          </cell>
          <cell r="F4572" t="str">
            <v>ABC|0059</v>
          </cell>
          <cell r="G4572" t="str">
            <v>ABC|0059|2017-02-23</v>
          </cell>
          <cell r="H4572" t="str">
            <v>ABC-59-V-05</v>
          </cell>
          <cell r="I4572" t="str">
            <v>V-05</v>
          </cell>
          <cell r="J4572" t="str">
            <v>Blood RNA</v>
          </cell>
          <cell r="K4572" t="str">
            <v>PaxGene</v>
          </cell>
          <cell r="L4572">
            <v>100</v>
          </cell>
          <cell r="M4572" t="str">
            <v>E</v>
          </cell>
          <cell r="N4572">
            <v>4</v>
          </cell>
          <cell r="P4572">
            <v>13189</v>
          </cell>
          <cell r="Q4572" t="str">
            <v>Female</v>
          </cell>
          <cell r="R4572" t="str">
            <v>[EA]</v>
          </cell>
          <cell r="S4572" t="str">
            <v xml:space="preserve">SLE </v>
          </cell>
          <cell r="T4572" t="str">
            <v>SLE Patient</v>
          </cell>
          <cell r="U4572">
            <v>1967</v>
          </cell>
          <cell r="V4572">
            <v>50</v>
          </cell>
        </row>
        <row r="4573">
          <cell r="A4573" t="str">
            <v>AA04572</v>
          </cell>
          <cell r="B4573">
            <v>1</v>
          </cell>
          <cell r="C4573" t="str">
            <v>OCRD</v>
          </cell>
          <cell r="D4573">
            <v>32</v>
          </cell>
          <cell r="E4573">
            <v>43423</v>
          </cell>
          <cell r="F4573" t="str">
            <v>OCRD|0032</v>
          </cell>
          <cell r="G4573" t="str">
            <v>OCRD|0032|2018-11-19</v>
          </cell>
          <cell r="H4573" t="str">
            <v>S00032-V09957</v>
          </cell>
          <cell r="I4573">
            <v>9957</v>
          </cell>
          <cell r="J4573" t="str">
            <v>Blood RNA</v>
          </cell>
          <cell r="K4573" t="str">
            <v>PaxGene</v>
          </cell>
          <cell r="L4573">
            <v>248</v>
          </cell>
          <cell r="M4573" t="str">
            <v>E</v>
          </cell>
          <cell r="N4573">
            <v>2</v>
          </cell>
          <cell r="P4573">
            <v>13216</v>
          </cell>
          <cell r="Q4573" t="str">
            <v>Female</v>
          </cell>
          <cell r="R4573" t="str">
            <v>[EA]</v>
          </cell>
          <cell r="S4573" t="str">
            <v xml:space="preserve">SLE </v>
          </cell>
          <cell r="T4573" t="str">
            <v>SLE Patient</v>
          </cell>
          <cell r="U4573">
            <v>1974</v>
          </cell>
          <cell r="V4573">
            <v>44</v>
          </cell>
        </row>
        <row r="4574">
          <cell r="A4574" t="str">
            <v>AA04573</v>
          </cell>
          <cell r="B4574">
            <v>1</v>
          </cell>
          <cell r="C4574" t="str">
            <v>OCRD</v>
          </cell>
          <cell r="D4574">
            <v>32</v>
          </cell>
          <cell r="E4574">
            <v>43662</v>
          </cell>
          <cell r="F4574" t="str">
            <v>OCRD|0032</v>
          </cell>
          <cell r="G4574" t="str">
            <v>OCRD|0032|2019-07-16</v>
          </cell>
          <cell r="H4574" t="str">
            <v>S00032-V10335</v>
          </cell>
          <cell r="I4574">
            <v>10335</v>
          </cell>
          <cell r="J4574" t="str">
            <v>Blood RNA</v>
          </cell>
          <cell r="K4574" t="str">
            <v>PaxGene</v>
          </cell>
          <cell r="L4574">
            <v>284</v>
          </cell>
          <cell r="M4574" t="str">
            <v>A</v>
          </cell>
          <cell r="N4574">
            <v>5</v>
          </cell>
          <cell r="P4574">
            <v>13216</v>
          </cell>
          <cell r="Q4574" t="str">
            <v>Female</v>
          </cell>
          <cell r="R4574" t="str">
            <v>[EA]</v>
          </cell>
          <cell r="S4574" t="str">
            <v xml:space="preserve">SLE </v>
          </cell>
          <cell r="T4574" t="str">
            <v>SLE Patient</v>
          </cell>
          <cell r="U4574">
            <v>1974</v>
          </cell>
          <cell r="V4574">
            <v>45</v>
          </cell>
        </row>
        <row r="4575">
          <cell r="A4575" t="str">
            <v>AA04574</v>
          </cell>
          <cell r="B4575">
            <v>1</v>
          </cell>
          <cell r="C4575" t="str">
            <v>OCRD</v>
          </cell>
          <cell r="D4575">
            <v>52</v>
          </cell>
          <cell r="E4575">
            <v>41396</v>
          </cell>
          <cell r="F4575" t="str">
            <v>OCRD|0052</v>
          </cell>
          <cell r="G4575" t="str">
            <v>OCRD|0052|2013-05-02</v>
          </cell>
          <cell r="H4575" t="str">
            <v>S00052-V06375</v>
          </cell>
          <cell r="I4575">
            <v>6375</v>
          </cell>
          <cell r="J4575" t="str">
            <v>Blood RNA</v>
          </cell>
          <cell r="K4575" t="str">
            <v>PaxGene</v>
          </cell>
          <cell r="L4575">
            <v>51</v>
          </cell>
          <cell r="M4575" t="str">
            <v>B</v>
          </cell>
          <cell r="N4575">
            <v>4</v>
          </cell>
          <cell r="P4575">
            <v>13185</v>
          </cell>
          <cell r="Q4575" t="str">
            <v>Female</v>
          </cell>
          <cell r="R4575" t="str">
            <v>[AI]</v>
          </cell>
          <cell r="S4575" t="str">
            <v xml:space="preserve">SLE </v>
          </cell>
          <cell r="T4575" t="str">
            <v>SLE Patient</v>
          </cell>
          <cell r="U4575">
            <v>1972</v>
          </cell>
          <cell r="V4575">
            <v>41</v>
          </cell>
        </row>
        <row r="4576">
          <cell r="A4576" t="str">
            <v>AA04575</v>
          </cell>
          <cell r="B4576">
            <v>1</v>
          </cell>
          <cell r="C4576" t="str">
            <v>OCRD</v>
          </cell>
          <cell r="D4576">
            <v>67</v>
          </cell>
          <cell r="E4576">
            <v>40435</v>
          </cell>
          <cell r="F4576" t="str">
            <v>OCRD|0067</v>
          </cell>
          <cell r="G4576" t="str">
            <v>OCRD|0067|2010-09-14</v>
          </cell>
          <cell r="H4576" t="str">
            <v>S00067-V04612</v>
          </cell>
          <cell r="I4576">
            <v>4612</v>
          </cell>
          <cell r="J4576" t="str">
            <v>Blood RNA</v>
          </cell>
          <cell r="K4576" t="str">
            <v>PaxGene</v>
          </cell>
          <cell r="L4576">
            <v>21</v>
          </cell>
          <cell r="M4576" t="str">
            <v>G</v>
          </cell>
          <cell r="N4576">
            <v>7</v>
          </cell>
          <cell r="P4576">
            <v>13202</v>
          </cell>
          <cell r="Q4576" t="str">
            <v>Female</v>
          </cell>
          <cell r="R4576" t="str">
            <v>[EA]</v>
          </cell>
          <cell r="S4576" t="str">
            <v xml:space="preserve">SLE </v>
          </cell>
          <cell r="T4576" t="str">
            <v>SLE Patient</v>
          </cell>
          <cell r="U4576">
            <v>1964</v>
          </cell>
          <cell r="V4576">
            <v>46</v>
          </cell>
        </row>
        <row r="4577">
          <cell r="A4577" t="str">
            <v>AA04576</v>
          </cell>
          <cell r="B4577">
            <v>1</v>
          </cell>
          <cell r="C4577" t="str">
            <v>OCRD</v>
          </cell>
          <cell r="D4577">
            <v>67</v>
          </cell>
          <cell r="E4577">
            <v>41198</v>
          </cell>
          <cell r="F4577" t="str">
            <v>OCRD|0067</v>
          </cell>
          <cell r="G4577" t="str">
            <v>OCRD|0067|2012-10-16</v>
          </cell>
          <cell r="H4577" t="str">
            <v>S00067-V06068</v>
          </cell>
          <cell r="I4577">
            <v>6068</v>
          </cell>
          <cell r="J4577" t="str">
            <v>Blood RNA</v>
          </cell>
          <cell r="K4577" t="str">
            <v>PaxGene</v>
          </cell>
          <cell r="L4577">
            <v>44</v>
          </cell>
          <cell r="M4577" t="str">
            <v>G</v>
          </cell>
          <cell r="N4577">
            <v>6</v>
          </cell>
          <cell r="P4577">
            <v>13202</v>
          </cell>
          <cell r="Q4577" t="str">
            <v>Female</v>
          </cell>
          <cell r="R4577" t="str">
            <v>[EA]</v>
          </cell>
          <cell r="S4577" t="str">
            <v xml:space="preserve">SLE </v>
          </cell>
          <cell r="T4577" t="str">
            <v>SLE Patient</v>
          </cell>
          <cell r="U4577">
            <v>1964</v>
          </cell>
          <cell r="V4577">
            <v>48</v>
          </cell>
        </row>
        <row r="4578">
          <cell r="A4578" t="str">
            <v>AA04577</v>
          </cell>
          <cell r="B4578">
            <v>1</v>
          </cell>
          <cell r="C4578" t="str">
            <v>OCRD</v>
          </cell>
          <cell r="D4578">
            <v>118</v>
          </cell>
          <cell r="E4578">
            <v>43559</v>
          </cell>
          <cell r="F4578" t="str">
            <v>OCRD|0118</v>
          </cell>
          <cell r="G4578" t="str">
            <v>OCRD|0118|2019-04-04</v>
          </cell>
          <cell r="H4578" t="str">
            <v>S00118-V10164</v>
          </cell>
          <cell r="I4578">
            <v>10164</v>
          </cell>
          <cell r="J4578" t="str">
            <v>Blood RNA</v>
          </cell>
          <cell r="K4578" t="str">
            <v>PaxGene</v>
          </cell>
          <cell r="L4578">
            <v>269</v>
          </cell>
          <cell r="M4578" t="str">
            <v>C</v>
          </cell>
          <cell r="N4578">
            <v>4</v>
          </cell>
          <cell r="P4578">
            <v>10596</v>
          </cell>
          <cell r="Q4578" t="str">
            <v>Female</v>
          </cell>
          <cell r="R4578" t="str">
            <v>[EA]</v>
          </cell>
          <cell r="S4578" t="str">
            <v xml:space="preserve">SLE </v>
          </cell>
          <cell r="T4578" t="str">
            <v>SLE Patient</v>
          </cell>
          <cell r="U4578">
            <v>1951</v>
          </cell>
          <cell r="V4578">
            <v>68</v>
          </cell>
        </row>
        <row r="4579">
          <cell r="A4579" t="str">
            <v>AA04578</v>
          </cell>
          <cell r="B4579">
            <v>1</v>
          </cell>
          <cell r="C4579" t="str">
            <v>OCRD</v>
          </cell>
          <cell r="D4579">
            <v>128</v>
          </cell>
          <cell r="E4579">
            <v>40003</v>
          </cell>
          <cell r="F4579" t="str">
            <v>OCRD|0128</v>
          </cell>
          <cell r="G4579" t="str">
            <v>OCRD|0128|2009-07-09</v>
          </cell>
          <cell r="H4579" t="str">
            <v>S00128-V03323</v>
          </cell>
          <cell r="I4579">
            <v>3323</v>
          </cell>
          <cell r="J4579" t="str">
            <v>Blood RNA</v>
          </cell>
          <cell r="K4579" t="str">
            <v>PaxGene</v>
          </cell>
          <cell r="L4579">
            <v>1</v>
          </cell>
          <cell r="M4579" t="str">
            <v>G</v>
          </cell>
          <cell r="N4579">
            <v>7</v>
          </cell>
          <cell r="P4579">
            <v>13215</v>
          </cell>
          <cell r="Q4579" t="str">
            <v>Female</v>
          </cell>
          <cell r="R4579" t="str">
            <v>[AA]</v>
          </cell>
          <cell r="S4579" t="str">
            <v xml:space="preserve">SLE </v>
          </cell>
          <cell r="T4579" t="str">
            <v>SLE Patient</v>
          </cell>
          <cell r="U4579">
            <v>1966</v>
          </cell>
          <cell r="V4579">
            <v>43</v>
          </cell>
        </row>
        <row r="4580">
          <cell r="A4580" t="str">
            <v>AA04579</v>
          </cell>
          <cell r="B4580">
            <v>1</v>
          </cell>
          <cell r="C4580" t="str">
            <v>OCRD</v>
          </cell>
          <cell r="D4580">
            <v>128</v>
          </cell>
          <cell r="E4580">
            <v>41240</v>
          </cell>
          <cell r="F4580" t="str">
            <v>OCRD|0128</v>
          </cell>
          <cell r="G4580" t="str">
            <v>OCRD|0128|2012-11-27</v>
          </cell>
          <cell r="H4580" t="str">
            <v>S00128-V06120</v>
          </cell>
          <cell r="I4580">
            <v>6120</v>
          </cell>
          <cell r="J4580" t="str">
            <v>Blood RNA</v>
          </cell>
          <cell r="K4580" t="str">
            <v>PaxGene</v>
          </cell>
          <cell r="L4580">
            <v>46</v>
          </cell>
          <cell r="M4580" t="str">
            <v>A</v>
          </cell>
          <cell r="N4580">
            <v>2</v>
          </cell>
          <cell r="P4580">
            <v>13215</v>
          </cell>
          <cell r="Q4580" t="str">
            <v>Female</v>
          </cell>
          <cell r="R4580" t="str">
            <v>[AA]</v>
          </cell>
          <cell r="S4580" t="str">
            <v xml:space="preserve">SLE </v>
          </cell>
          <cell r="T4580" t="str">
            <v>SLE Patient</v>
          </cell>
          <cell r="U4580">
            <v>1966</v>
          </cell>
          <cell r="V4580">
            <v>46</v>
          </cell>
        </row>
        <row r="4581">
          <cell r="A4581" t="str">
            <v>AA04580</v>
          </cell>
          <cell r="B4581">
            <v>1</v>
          </cell>
          <cell r="C4581" t="str">
            <v>OCRD</v>
          </cell>
          <cell r="D4581">
            <v>167</v>
          </cell>
          <cell r="E4581">
            <v>40259</v>
          </cell>
          <cell r="F4581" t="str">
            <v>OCRD|0167</v>
          </cell>
          <cell r="G4581" t="str">
            <v>OCRD|0167|2010-03-22</v>
          </cell>
          <cell r="H4581" t="str">
            <v>S00167-V04088</v>
          </cell>
          <cell r="I4581">
            <v>4088</v>
          </cell>
          <cell r="J4581" t="str">
            <v>Blood RNA</v>
          </cell>
          <cell r="K4581" t="str">
            <v>PaxGene</v>
          </cell>
          <cell r="L4581">
            <v>13</v>
          </cell>
          <cell r="M4581" t="str">
            <v>A</v>
          </cell>
          <cell r="N4581">
            <v>6</v>
          </cell>
          <cell r="P4581">
            <v>11907</v>
          </cell>
          <cell r="Q4581" t="str">
            <v>Female</v>
          </cell>
          <cell r="R4581" t="str">
            <v>[EA][H]</v>
          </cell>
          <cell r="S4581" t="str">
            <v xml:space="preserve">SLE </v>
          </cell>
          <cell r="T4581" t="str">
            <v>SLE Patient</v>
          </cell>
          <cell r="U4581">
            <v>1956</v>
          </cell>
          <cell r="V4581">
            <v>54</v>
          </cell>
        </row>
        <row r="4582">
          <cell r="A4582" t="str">
            <v>AA04581</v>
          </cell>
          <cell r="B4582">
            <v>1</v>
          </cell>
          <cell r="C4582" t="str">
            <v>OCRD</v>
          </cell>
          <cell r="D4582">
            <v>172</v>
          </cell>
          <cell r="E4582">
            <v>43291</v>
          </cell>
          <cell r="F4582" t="str">
            <v>OCRD|0172</v>
          </cell>
          <cell r="G4582" t="str">
            <v>OCRD|0172|2018-07-10</v>
          </cell>
          <cell r="H4582" t="str">
            <v>S00172-V09736</v>
          </cell>
          <cell r="I4582">
            <v>9736</v>
          </cell>
          <cell r="J4582" t="str">
            <v>Blood RNA</v>
          </cell>
          <cell r="K4582" t="str">
            <v>PaxGene</v>
          </cell>
          <cell r="L4582">
            <v>227</v>
          </cell>
          <cell r="M4582" t="str">
            <v>D</v>
          </cell>
          <cell r="N4582">
            <v>4</v>
          </cell>
          <cell r="P4582">
            <v>13187</v>
          </cell>
          <cell r="Q4582" t="str">
            <v>Female</v>
          </cell>
          <cell r="R4582" t="str">
            <v>[AI]</v>
          </cell>
          <cell r="S4582" t="str">
            <v xml:space="preserve">SLE </v>
          </cell>
          <cell r="T4582" t="str">
            <v>SLE Patient</v>
          </cell>
          <cell r="U4582">
            <v>1961</v>
          </cell>
          <cell r="V4582">
            <v>57</v>
          </cell>
        </row>
        <row r="4583">
          <cell r="A4583" t="str">
            <v>AA04582</v>
          </cell>
          <cell r="B4583">
            <v>1</v>
          </cell>
          <cell r="C4583" t="str">
            <v>OCRD</v>
          </cell>
          <cell r="D4583">
            <v>182</v>
          </cell>
          <cell r="E4583">
            <v>43571</v>
          </cell>
          <cell r="F4583" t="str">
            <v>OCRD|0182</v>
          </cell>
          <cell r="G4583" t="str">
            <v>OCRD|0182|2019-04-16</v>
          </cell>
          <cell r="H4583" t="str">
            <v>S00182-V10179</v>
          </cell>
          <cell r="I4583">
            <v>10179</v>
          </cell>
          <cell r="J4583" t="str">
            <v>Blood RNA</v>
          </cell>
          <cell r="K4583" t="str">
            <v>PaxGene</v>
          </cell>
          <cell r="L4583">
            <v>269</v>
          </cell>
          <cell r="M4583" t="str">
            <v>F</v>
          </cell>
          <cell r="N4583">
            <v>2</v>
          </cell>
          <cell r="P4583">
            <v>13206</v>
          </cell>
          <cell r="Q4583" t="str">
            <v>Female</v>
          </cell>
          <cell r="R4583" t="str">
            <v>[EA]</v>
          </cell>
          <cell r="S4583" t="str">
            <v xml:space="preserve">SLE </v>
          </cell>
          <cell r="T4583" t="str">
            <v>SLE Patient</v>
          </cell>
          <cell r="U4583">
            <v>1969</v>
          </cell>
          <cell r="V4583">
            <v>50</v>
          </cell>
        </row>
        <row r="4584">
          <cell r="A4584" t="str">
            <v>AA04583</v>
          </cell>
          <cell r="B4584">
            <v>1</v>
          </cell>
          <cell r="C4584" t="str">
            <v>OCRD</v>
          </cell>
          <cell r="D4584">
            <v>211</v>
          </cell>
          <cell r="E4584">
            <v>40227</v>
          </cell>
          <cell r="F4584" t="str">
            <v>OCRD|0211</v>
          </cell>
          <cell r="G4584" t="str">
            <v>OCRD|0211|2010-02-18</v>
          </cell>
          <cell r="H4584" t="str">
            <v>S00211-V03961</v>
          </cell>
          <cell r="I4584">
            <v>3961</v>
          </cell>
          <cell r="J4584" t="str">
            <v>Blood RNA</v>
          </cell>
          <cell r="K4584" t="str">
            <v>PaxGene</v>
          </cell>
          <cell r="L4584">
            <v>10</v>
          </cell>
          <cell r="M4584" t="str">
            <v>G</v>
          </cell>
          <cell r="N4584">
            <v>4</v>
          </cell>
          <cell r="P4584">
            <v>10458</v>
          </cell>
          <cell r="Q4584" t="str">
            <v>Male</v>
          </cell>
          <cell r="R4584" t="str">
            <v>[EA]</v>
          </cell>
          <cell r="S4584" t="str">
            <v xml:space="preserve">SLE </v>
          </cell>
          <cell r="T4584" t="str">
            <v>SLE Patient</v>
          </cell>
          <cell r="U4584">
            <v>1959</v>
          </cell>
          <cell r="V4584">
            <v>51</v>
          </cell>
        </row>
        <row r="4585">
          <cell r="A4585" t="str">
            <v>AA04584</v>
          </cell>
          <cell r="B4585">
            <v>1</v>
          </cell>
          <cell r="C4585" t="str">
            <v>OCRD</v>
          </cell>
          <cell r="D4585">
            <v>211</v>
          </cell>
          <cell r="E4585">
            <v>42215</v>
          </cell>
          <cell r="F4585" t="str">
            <v>OCRD|0211</v>
          </cell>
          <cell r="G4585" t="str">
            <v>OCRD|0211|2015-07-30</v>
          </cell>
          <cell r="H4585" t="str">
            <v>S00211-V07644</v>
          </cell>
          <cell r="I4585">
            <v>7644</v>
          </cell>
          <cell r="J4585" t="str">
            <v>Blood RNA</v>
          </cell>
          <cell r="K4585" t="str">
            <v>PaxGene</v>
          </cell>
          <cell r="L4585">
            <v>76</v>
          </cell>
          <cell r="M4585" t="str">
            <v>E</v>
          </cell>
          <cell r="N4585">
            <v>2</v>
          </cell>
          <cell r="P4585">
            <v>10458</v>
          </cell>
          <cell r="Q4585" t="str">
            <v>Male</v>
          </cell>
          <cell r="R4585" t="str">
            <v>[EA]</v>
          </cell>
          <cell r="S4585" t="str">
            <v xml:space="preserve">SLE </v>
          </cell>
          <cell r="T4585" t="str">
            <v>SLE Patient</v>
          </cell>
          <cell r="U4585">
            <v>1959</v>
          </cell>
          <cell r="V4585">
            <v>56</v>
          </cell>
        </row>
        <row r="4586">
          <cell r="A4586" t="str">
            <v>AA04585</v>
          </cell>
          <cell r="B4586">
            <v>1</v>
          </cell>
          <cell r="C4586" t="str">
            <v>OCRD</v>
          </cell>
          <cell r="D4586">
            <v>211</v>
          </cell>
          <cell r="E4586">
            <v>42460</v>
          </cell>
          <cell r="F4586" t="str">
            <v>OCRD|0211</v>
          </cell>
          <cell r="G4586" t="str">
            <v>OCRD|0211|2016-03-31</v>
          </cell>
          <cell r="H4586" t="str">
            <v>S00211-V08069</v>
          </cell>
          <cell r="I4586">
            <v>8069</v>
          </cell>
          <cell r="J4586" t="str">
            <v>Blood RNA</v>
          </cell>
          <cell r="K4586" t="str">
            <v>PaxGene</v>
          </cell>
          <cell r="L4586">
            <v>85</v>
          </cell>
          <cell r="M4586" t="str">
            <v>A</v>
          </cell>
          <cell r="N4586">
            <v>4</v>
          </cell>
          <cell r="P4586">
            <v>10458</v>
          </cell>
          <cell r="Q4586" t="str">
            <v>Male</v>
          </cell>
          <cell r="R4586" t="str">
            <v>[EA]</v>
          </cell>
          <cell r="S4586" t="str">
            <v xml:space="preserve">SLE </v>
          </cell>
          <cell r="T4586" t="str">
            <v>SLE Patient</v>
          </cell>
          <cell r="U4586">
            <v>1959</v>
          </cell>
          <cell r="V4586">
            <v>57</v>
          </cell>
        </row>
        <row r="4587">
          <cell r="A4587" t="str">
            <v>AA04586</v>
          </cell>
          <cell r="B4587">
            <v>1</v>
          </cell>
          <cell r="C4587" t="str">
            <v>OCRD</v>
          </cell>
          <cell r="D4587">
            <v>213</v>
          </cell>
          <cell r="E4587">
            <v>40218</v>
          </cell>
          <cell r="F4587" t="str">
            <v>OCRD|0213</v>
          </cell>
          <cell r="G4587" t="str">
            <v>OCRD|0213|2010-02-09</v>
          </cell>
          <cell r="H4587" t="str">
            <v>S00213-V03939</v>
          </cell>
          <cell r="I4587">
            <v>3939</v>
          </cell>
          <cell r="J4587" t="str">
            <v>Blood RNA</v>
          </cell>
          <cell r="K4587" t="str">
            <v>PaxGene</v>
          </cell>
          <cell r="L4587">
            <v>10</v>
          </cell>
          <cell r="M4587" t="str">
            <v>D</v>
          </cell>
          <cell r="N4587">
            <v>6</v>
          </cell>
          <cell r="P4587">
            <v>11276</v>
          </cell>
          <cell r="Q4587" t="str">
            <v>Female</v>
          </cell>
          <cell r="R4587" t="str">
            <v>[AI]</v>
          </cell>
          <cell r="S4587" t="str">
            <v xml:space="preserve">SLE </v>
          </cell>
          <cell r="T4587" t="str">
            <v>SLE Patient</v>
          </cell>
          <cell r="U4587">
            <v>1969</v>
          </cell>
          <cell r="V4587">
            <v>41</v>
          </cell>
        </row>
        <row r="4588">
          <cell r="A4588" t="str">
            <v>AA04587</v>
          </cell>
          <cell r="B4588">
            <v>1</v>
          </cell>
          <cell r="C4588" t="str">
            <v>OCRD</v>
          </cell>
          <cell r="D4588">
            <v>283</v>
          </cell>
          <cell r="E4588">
            <v>43518</v>
          </cell>
          <cell r="F4588" t="str">
            <v>OCRD|0283</v>
          </cell>
          <cell r="G4588" t="str">
            <v>OCRD|0283|2019-02-22</v>
          </cell>
          <cell r="H4588" t="str">
            <v>S00283-V10098</v>
          </cell>
          <cell r="I4588">
            <v>10098</v>
          </cell>
          <cell r="J4588" t="str">
            <v>Blood RNA</v>
          </cell>
          <cell r="K4588" t="str">
            <v>PaxGene</v>
          </cell>
          <cell r="L4588">
            <v>261</v>
          </cell>
          <cell r="M4588" t="str">
            <v>D</v>
          </cell>
          <cell r="N4588">
            <v>4</v>
          </cell>
          <cell r="P4588">
            <v>5562</v>
          </cell>
          <cell r="Q4588" t="str">
            <v>Female</v>
          </cell>
          <cell r="R4588" t="str">
            <v>[AA]</v>
          </cell>
          <cell r="S4588" t="str">
            <v xml:space="preserve">SLE </v>
          </cell>
          <cell r="T4588" t="str">
            <v>SLE Patient</v>
          </cell>
          <cell r="U4588">
            <v>1961</v>
          </cell>
          <cell r="V4588">
            <v>58</v>
          </cell>
        </row>
        <row r="4589">
          <cell r="A4589" t="str">
            <v>AA04588</v>
          </cell>
          <cell r="B4589">
            <v>1</v>
          </cell>
          <cell r="C4589" t="str">
            <v>OCRD</v>
          </cell>
          <cell r="D4589">
            <v>310</v>
          </cell>
          <cell r="E4589">
            <v>41676</v>
          </cell>
          <cell r="F4589" t="str">
            <v>OCRD|0310</v>
          </cell>
          <cell r="G4589" t="str">
            <v>OCRD|0310|2014-02-06</v>
          </cell>
          <cell r="H4589" t="str">
            <v>S00310-V06804</v>
          </cell>
          <cell r="I4589">
            <v>6804</v>
          </cell>
          <cell r="J4589" t="str">
            <v>Blood RNA</v>
          </cell>
          <cell r="K4589" t="str">
            <v>PaxGene</v>
          </cell>
          <cell r="L4589">
            <v>59</v>
          </cell>
          <cell r="M4589" t="str">
            <v>A</v>
          </cell>
          <cell r="N4589">
            <v>5</v>
          </cell>
          <cell r="P4589">
            <v>13214</v>
          </cell>
          <cell r="Q4589" t="str">
            <v>Female</v>
          </cell>
          <cell r="R4589" t="str">
            <v>[AA]</v>
          </cell>
          <cell r="S4589" t="str">
            <v xml:space="preserve">SLE </v>
          </cell>
          <cell r="T4589" t="str">
            <v>SLE Patient</v>
          </cell>
          <cell r="U4589">
            <v>1961</v>
          </cell>
          <cell r="V4589">
            <v>53</v>
          </cell>
        </row>
        <row r="4590">
          <cell r="A4590" t="str">
            <v>AA04589</v>
          </cell>
          <cell r="B4590">
            <v>1</v>
          </cell>
          <cell r="C4590" t="str">
            <v>OCRD</v>
          </cell>
          <cell r="D4590">
            <v>349</v>
          </cell>
          <cell r="E4590">
            <v>41177</v>
          </cell>
          <cell r="F4590" t="str">
            <v>OCRD|0349</v>
          </cell>
          <cell r="G4590" t="str">
            <v>OCRD|0349|2012-09-25</v>
          </cell>
          <cell r="H4590" t="str">
            <v>S00349-V06057</v>
          </cell>
          <cell r="I4590">
            <v>6057</v>
          </cell>
          <cell r="J4590" t="str">
            <v>Blood RNA</v>
          </cell>
          <cell r="K4590" t="str">
            <v>PaxGene</v>
          </cell>
          <cell r="L4590">
            <v>44</v>
          </cell>
          <cell r="M4590" t="str">
            <v>F</v>
          </cell>
          <cell r="N4590">
            <v>3</v>
          </cell>
          <cell r="P4590">
            <v>11332</v>
          </cell>
          <cell r="Q4590" t="str">
            <v>Female</v>
          </cell>
          <cell r="R4590" t="str">
            <v>[EA]</v>
          </cell>
          <cell r="S4590" t="str">
            <v xml:space="preserve">SLE </v>
          </cell>
          <cell r="T4590" t="str">
            <v>SLE Patient</v>
          </cell>
          <cell r="U4590">
            <v>1982</v>
          </cell>
          <cell r="V4590">
            <v>30</v>
          </cell>
        </row>
        <row r="4591">
          <cell r="A4591" t="str">
            <v>AA04590</v>
          </cell>
          <cell r="B4591">
            <v>1</v>
          </cell>
          <cell r="C4591" t="str">
            <v>OCRD</v>
          </cell>
          <cell r="D4591">
            <v>351</v>
          </cell>
          <cell r="E4591">
            <v>43532</v>
          </cell>
          <cell r="F4591" t="str">
            <v>OCRD|0351</v>
          </cell>
          <cell r="G4591" t="str">
            <v>OCRD|0351|2019-03-08</v>
          </cell>
          <cell r="H4591" t="str">
            <v>S00351-V10125</v>
          </cell>
          <cell r="I4591">
            <v>10125</v>
          </cell>
          <cell r="J4591" t="str">
            <v>Blood RNA</v>
          </cell>
          <cell r="K4591" t="str">
            <v>PaxGene</v>
          </cell>
          <cell r="L4591">
            <v>264</v>
          </cell>
          <cell r="M4591" t="str">
            <v>C</v>
          </cell>
          <cell r="N4591">
            <v>3</v>
          </cell>
          <cell r="P4591">
            <v>10476</v>
          </cell>
          <cell r="Q4591" t="str">
            <v>Female</v>
          </cell>
          <cell r="R4591" t="str">
            <v>[AA]</v>
          </cell>
          <cell r="S4591" t="str">
            <v xml:space="preserve">SLE </v>
          </cell>
          <cell r="T4591" t="str">
            <v>SLE Patient</v>
          </cell>
          <cell r="U4591">
            <v>1965</v>
          </cell>
          <cell r="V4591">
            <v>54</v>
          </cell>
        </row>
        <row r="4592">
          <cell r="A4592" t="str">
            <v>AA04591</v>
          </cell>
          <cell r="B4592">
            <v>1</v>
          </cell>
          <cell r="C4592" t="str">
            <v>OCRD</v>
          </cell>
          <cell r="D4592">
            <v>372</v>
          </cell>
          <cell r="E4592">
            <v>41352</v>
          </cell>
          <cell r="F4592" t="str">
            <v>OCRD|0372</v>
          </cell>
          <cell r="G4592" t="str">
            <v>OCRD|0372|2013-03-19</v>
          </cell>
          <cell r="H4592" t="str">
            <v>S00372-V06276</v>
          </cell>
          <cell r="I4592">
            <v>6276</v>
          </cell>
          <cell r="J4592" t="str">
            <v>Blood RNA</v>
          </cell>
          <cell r="K4592" t="str">
            <v>PaxGene</v>
          </cell>
          <cell r="L4592">
            <v>49</v>
          </cell>
          <cell r="M4592" t="str">
            <v>B</v>
          </cell>
          <cell r="N4592">
            <v>2</v>
          </cell>
          <cell r="P4592">
            <v>11189</v>
          </cell>
          <cell r="Q4592" t="str">
            <v>Female</v>
          </cell>
          <cell r="R4592" t="str">
            <v>[AA]</v>
          </cell>
          <cell r="S4592" t="str">
            <v xml:space="preserve">SLE </v>
          </cell>
          <cell r="T4592" t="str">
            <v>SLE Patient</v>
          </cell>
          <cell r="U4592">
            <v>1965</v>
          </cell>
          <cell r="V4592">
            <v>48</v>
          </cell>
        </row>
        <row r="4593">
          <cell r="A4593" t="str">
            <v>AA04592</v>
          </cell>
          <cell r="B4593">
            <v>1</v>
          </cell>
          <cell r="C4593" t="str">
            <v>OCRD</v>
          </cell>
          <cell r="D4593">
            <v>401</v>
          </cell>
          <cell r="E4593">
            <v>40269</v>
          </cell>
          <cell r="F4593" t="str">
            <v>OCRD|0401</v>
          </cell>
          <cell r="G4593" t="str">
            <v>OCRD|0401|2010-04-01</v>
          </cell>
          <cell r="H4593" t="str">
            <v>S00401-V04122</v>
          </cell>
          <cell r="I4593">
            <v>4122</v>
          </cell>
          <cell r="J4593" t="str">
            <v>Blood RNA</v>
          </cell>
          <cell r="K4593" t="str">
            <v>PaxGene</v>
          </cell>
          <cell r="L4593">
            <v>13</v>
          </cell>
          <cell r="M4593" t="str">
            <v>F</v>
          </cell>
          <cell r="N4593">
            <v>1</v>
          </cell>
          <cell r="P4593">
            <v>11344</v>
          </cell>
          <cell r="Q4593" t="str">
            <v>Female</v>
          </cell>
          <cell r="R4593" t="str">
            <v>[EA]</v>
          </cell>
          <cell r="S4593" t="str">
            <v xml:space="preserve">SLE </v>
          </cell>
          <cell r="T4593" t="str">
            <v>SLE Patient</v>
          </cell>
          <cell r="U4593">
            <v>1978</v>
          </cell>
          <cell r="V4593">
            <v>32</v>
          </cell>
        </row>
        <row r="4594">
          <cell r="A4594" t="str">
            <v>AA04593</v>
          </cell>
          <cell r="B4594">
            <v>1</v>
          </cell>
          <cell r="C4594" t="str">
            <v>OCRD</v>
          </cell>
          <cell r="D4594">
            <v>401</v>
          </cell>
          <cell r="E4594">
            <v>40388</v>
          </cell>
          <cell r="F4594" t="str">
            <v>OCRD|0401</v>
          </cell>
          <cell r="G4594" t="str">
            <v>OCRD|0401|2010-07-29</v>
          </cell>
          <cell r="H4594" t="str">
            <v>S00401-V04461</v>
          </cell>
          <cell r="I4594">
            <v>4461</v>
          </cell>
          <cell r="J4594" t="str">
            <v>Blood RNA</v>
          </cell>
          <cell r="K4594" t="str">
            <v>PaxGene</v>
          </cell>
          <cell r="L4594">
            <v>19</v>
          </cell>
          <cell r="M4594" t="str">
            <v>D</v>
          </cell>
          <cell r="N4594">
            <v>6</v>
          </cell>
          <cell r="P4594">
            <v>11344</v>
          </cell>
          <cell r="Q4594" t="str">
            <v>Female</v>
          </cell>
          <cell r="R4594" t="str">
            <v>[EA]</v>
          </cell>
          <cell r="S4594" t="str">
            <v xml:space="preserve">SLE </v>
          </cell>
          <cell r="T4594" t="str">
            <v>SLE Patient</v>
          </cell>
          <cell r="U4594">
            <v>1978</v>
          </cell>
          <cell r="V4594">
            <v>32</v>
          </cell>
        </row>
        <row r="4595">
          <cell r="A4595" t="str">
            <v>AA04594</v>
          </cell>
          <cell r="B4595">
            <v>1</v>
          </cell>
          <cell r="C4595" t="str">
            <v>OCRD</v>
          </cell>
          <cell r="D4595">
            <v>418</v>
          </cell>
          <cell r="E4595">
            <v>42016</v>
          </cell>
          <cell r="F4595" t="str">
            <v>OCRD|0418</v>
          </cell>
          <cell r="G4595" t="str">
            <v>OCRD|0418|2015-01-12</v>
          </cell>
          <cell r="H4595" t="str">
            <v>S00418-V07302</v>
          </cell>
          <cell r="I4595">
            <v>7302</v>
          </cell>
          <cell r="J4595" t="str">
            <v>Blood RNA</v>
          </cell>
          <cell r="K4595" t="str">
            <v>PaxGene</v>
          </cell>
          <cell r="L4595">
            <v>69</v>
          </cell>
          <cell r="M4595" t="str">
            <v>G</v>
          </cell>
          <cell r="N4595">
            <v>7</v>
          </cell>
          <cell r="P4595">
            <v>11364</v>
          </cell>
          <cell r="Q4595" t="str">
            <v>Female</v>
          </cell>
          <cell r="R4595" t="str">
            <v>[AI]</v>
          </cell>
          <cell r="S4595" t="str">
            <v xml:space="preserve">SLE </v>
          </cell>
          <cell r="T4595" t="str">
            <v>SLE Patient</v>
          </cell>
          <cell r="U4595">
            <v>1953</v>
          </cell>
          <cell r="V4595">
            <v>62</v>
          </cell>
        </row>
        <row r="4596">
          <cell r="A4596" t="str">
            <v>AA04595</v>
          </cell>
          <cell r="B4596">
            <v>1</v>
          </cell>
          <cell r="C4596" t="str">
            <v>OCRD</v>
          </cell>
          <cell r="D4596">
            <v>445</v>
          </cell>
          <cell r="E4596">
            <v>43563</v>
          </cell>
          <cell r="F4596" t="str">
            <v>OCRD|0445</v>
          </cell>
          <cell r="G4596" t="str">
            <v>OCRD|0445|2019-04-08</v>
          </cell>
          <cell r="H4596" t="str">
            <v>S00445-V10168</v>
          </cell>
          <cell r="I4596">
            <v>10168</v>
          </cell>
          <cell r="J4596" t="str">
            <v>Blood RNA</v>
          </cell>
          <cell r="K4596" t="str">
            <v>PaxGene</v>
          </cell>
          <cell r="L4596">
            <v>269</v>
          </cell>
          <cell r="M4596" t="str">
            <v>D</v>
          </cell>
          <cell r="N4596">
            <v>2</v>
          </cell>
          <cell r="P4596">
            <v>10546</v>
          </cell>
          <cell r="Q4596" t="str">
            <v>Female</v>
          </cell>
          <cell r="R4596" t="str">
            <v>[AA]</v>
          </cell>
          <cell r="S4596" t="str">
            <v xml:space="preserve">SLE </v>
          </cell>
          <cell r="T4596" t="str">
            <v>SLE Patient</v>
          </cell>
          <cell r="U4596">
            <v>1968</v>
          </cell>
          <cell r="V4596">
            <v>51</v>
          </cell>
        </row>
        <row r="4597">
          <cell r="A4597" t="str">
            <v>AA04596</v>
          </cell>
          <cell r="B4597">
            <v>1</v>
          </cell>
          <cell r="C4597" t="str">
            <v>OCRD</v>
          </cell>
          <cell r="D4597">
            <v>452</v>
          </cell>
          <cell r="E4597">
            <v>41212</v>
          </cell>
          <cell r="F4597" t="str">
            <v>OCRD|0452</v>
          </cell>
          <cell r="G4597" t="str">
            <v>OCRD|0452|2012-10-30</v>
          </cell>
          <cell r="H4597" t="str">
            <v>S00452-V06078</v>
          </cell>
          <cell r="I4597">
            <v>6078</v>
          </cell>
          <cell r="J4597" t="str">
            <v>Blood RNA</v>
          </cell>
          <cell r="K4597" t="str">
            <v>PaxGene</v>
          </cell>
          <cell r="L4597">
            <v>45</v>
          </cell>
          <cell r="M4597" t="str">
            <v>B</v>
          </cell>
          <cell r="N4597">
            <v>2</v>
          </cell>
          <cell r="P4597">
            <v>13189</v>
          </cell>
          <cell r="Q4597" t="str">
            <v>Female</v>
          </cell>
          <cell r="R4597" t="str">
            <v>[EA]</v>
          </cell>
          <cell r="S4597" t="str">
            <v xml:space="preserve">SLE </v>
          </cell>
          <cell r="T4597" t="str">
            <v>SLE Patient</v>
          </cell>
          <cell r="U4597">
            <v>1967</v>
          </cell>
          <cell r="V4597">
            <v>45</v>
          </cell>
        </row>
        <row r="4598">
          <cell r="A4598" t="str">
            <v>AA04597</v>
          </cell>
          <cell r="B4598">
            <v>1</v>
          </cell>
          <cell r="C4598" t="str">
            <v>OCRD</v>
          </cell>
          <cell r="D4598">
            <v>452</v>
          </cell>
          <cell r="E4598">
            <v>41373</v>
          </cell>
          <cell r="F4598" t="str">
            <v>OCRD|0452</v>
          </cell>
          <cell r="G4598" t="str">
            <v>OCRD|0452|2013-04-09</v>
          </cell>
          <cell r="H4598" t="str">
            <v>S00452-V06329</v>
          </cell>
          <cell r="I4598">
            <v>6329</v>
          </cell>
          <cell r="J4598" t="str">
            <v>Blood RNA</v>
          </cell>
          <cell r="K4598" t="str">
            <v>PaxGene</v>
          </cell>
          <cell r="L4598">
            <v>50</v>
          </cell>
          <cell r="M4598" t="str">
            <v>C</v>
          </cell>
          <cell r="N4598">
            <v>1</v>
          </cell>
          <cell r="P4598">
            <v>13189</v>
          </cell>
          <cell r="Q4598" t="str">
            <v>Female</v>
          </cell>
          <cell r="R4598" t="str">
            <v>[EA]</v>
          </cell>
          <cell r="S4598" t="str">
            <v xml:space="preserve">SLE </v>
          </cell>
          <cell r="T4598" t="str">
            <v>SLE Patient</v>
          </cell>
          <cell r="U4598">
            <v>1967</v>
          </cell>
          <cell r="V4598">
            <v>46</v>
          </cell>
        </row>
        <row r="4599">
          <cell r="A4599" t="str">
            <v>AA04598</v>
          </cell>
          <cell r="B4599">
            <v>1</v>
          </cell>
          <cell r="C4599" t="str">
            <v>OCRD</v>
          </cell>
          <cell r="D4599">
            <v>452</v>
          </cell>
          <cell r="E4599">
            <v>42227</v>
          </cell>
          <cell r="F4599" t="str">
            <v>OCRD|0452</v>
          </cell>
          <cell r="G4599" t="str">
            <v>OCRD|0452|2015-08-11</v>
          </cell>
          <cell r="H4599" t="str">
            <v>S00452-V07671</v>
          </cell>
          <cell r="I4599">
            <v>7671</v>
          </cell>
          <cell r="J4599" t="str">
            <v>Blood RNA</v>
          </cell>
          <cell r="K4599" t="str">
            <v>PaxGene</v>
          </cell>
          <cell r="L4599">
            <v>77</v>
          </cell>
          <cell r="M4599" t="str">
            <v>B</v>
          </cell>
          <cell r="N4599">
            <v>7</v>
          </cell>
          <cell r="P4599">
            <v>13189</v>
          </cell>
          <cell r="Q4599" t="str">
            <v>Female</v>
          </cell>
          <cell r="R4599" t="str">
            <v>[EA]</v>
          </cell>
          <cell r="S4599" t="str">
            <v xml:space="preserve">SLE </v>
          </cell>
          <cell r="T4599" t="str">
            <v>SLE Patient</v>
          </cell>
          <cell r="U4599">
            <v>1967</v>
          </cell>
          <cell r="V4599">
            <v>48</v>
          </cell>
        </row>
        <row r="4600">
          <cell r="A4600" t="str">
            <v>AA04599</v>
          </cell>
          <cell r="B4600">
            <v>1</v>
          </cell>
          <cell r="C4600" t="str">
            <v>OCRD</v>
          </cell>
          <cell r="D4600">
            <v>468</v>
          </cell>
          <cell r="E4600">
            <v>43514</v>
          </cell>
          <cell r="F4600" t="str">
            <v>OCRD|0468</v>
          </cell>
          <cell r="G4600" t="str">
            <v>OCRD|0468|2019-02-18</v>
          </cell>
          <cell r="H4600" t="str">
            <v>S00468-V10088</v>
          </cell>
          <cell r="I4600">
            <v>10088</v>
          </cell>
          <cell r="J4600" t="str">
            <v>Blood RNA</v>
          </cell>
          <cell r="K4600" t="str">
            <v>PaxGene</v>
          </cell>
          <cell r="L4600">
            <v>261</v>
          </cell>
          <cell r="M4600" t="str">
            <v>C</v>
          </cell>
          <cell r="N4600">
            <v>2</v>
          </cell>
          <cell r="P4600">
            <v>11113</v>
          </cell>
          <cell r="Q4600" t="str">
            <v>Female</v>
          </cell>
          <cell r="R4600" t="str">
            <v>[EA]</v>
          </cell>
          <cell r="S4600" t="str">
            <v xml:space="preserve">SLE </v>
          </cell>
          <cell r="T4600" t="str">
            <v>SLE Patient</v>
          </cell>
          <cell r="U4600">
            <v>1978</v>
          </cell>
          <cell r="V4600">
            <v>41</v>
          </cell>
        </row>
        <row r="4601">
          <cell r="A4601" t="str">
            <v>AA04600</v>
          </cell>
          <cell r="B4601">
            <v>1</v>
          </cell>
          <cell r="C4601" t="str">
            <v>OCRD</v>
          </cell>
          <cell r="D4601">
            <v>608</v>
          </cell>
          <cell r="E4601">
            <v>43514</v>
          </cell>
          <cell r="F4601" t="str">
            <v>OCRD|0608</v>
          </cell>
          <cell r="G4601" t="str">
            <v>OCRD|0608|2019-02-18</v>
          </cell>
          <cell r="H4601" t="str">
            <v>S00608-V10089</v>
          </cell>
          <cell r="I4601">
            <v>10089</v>
          </cell>
          <cell r="J4601" t="str">
            <v>Blood RNA</v>
          </cell>
          <cell r="K4601" t="str">
            <v>PaxGene</v>
          </cell>
          <cell r="L4601">
            <v>261</v>
          </cell>
          <cell r="M4601" t="str">
            <v>C</v>
          </cell>
          <cell r="N4601">
            <v>3</v>
          </cell>
          <cell r="P4601">
            <v>11387</v>
          </cell>
          <cell r="Q4601" t="str">
            <v>Female</v>
          </cell>
          <cell r="R4601" t="str">
            <v>[EA]</v>
          </cell>
          <cell r="S4601" t="str">
            <v xml:space="preserve">SLE </v>
          </cell>
          <cell r="T4601" t="str">
            <v>SLE Patient</v>
          </cell>
          <cell r="U4601">
            <v>1962</v>
          </cell>
          <cell r="V4601">
            <v>57</v>
          </cell>
        </row>
        <row r="4602">
          <cell r="A4602" t="str">
            <v>AA04601</v>
          </cell>
          <cell r="B4602">
            <v>1</v>
          </cell>
          <cell r="C4602" t="str">
            <v>OCRD</v>
          </cell>
          <cell r="D4602">
            <v>627</v>
          </cell>
          <cell r="E4602">
            <v>43277</v>
          </cell>
          <cell r="F4602" t="str">
            <v>OCRD|0627</v>
          </cell>
          <cell r="G4602" t="str">
            <v>OCRD|0627|2018-06-26</v>
          </cell>
          <cell r="H4602" t="str">
            <v>S00627-V09704</v>
          </cell>
          <cell r="I4602">
            <v>9704</v>
          </cell>
          <cell r="J4602" t="str">
            <v>Blood RNA</v>
          </cell>
          <cell r="K4602" t="str">
            <v>PaxGene</v>
          </cell>
          <cell r="L4602">
            <v>223</v>
          </cell>
          <cell r="M4602" t="str">
            <v>E</v>
          </cell>
          <cell r="N4602">
            <v>1</v>
          </cell>
          <cell r="P4602">
            <v>11397</v>
          </cell>
          <cell r="Q4602" t="str">
            <v>Male</v>
          </cell>
          <cell r="R4602" t="str">
            <v>[AA]</v>
          </cell>
          <cell r="S4602" t="str">
            <v xml:space="preserve">SLE </v>
          </cell>
          <cell r="T4602" t="str">
            <v>SLE Patient</v>
          </cell>
          <cell r="U4602">
            <v>1967</v>
          </cell>
          <cell r="V4602">
            <v>51</v>
          </cell>
        </row>
        <row r="4603">
          <cell r="A4603" t="str">
            <v>AA04602</v>
          </cell>
          <cell r="B4603">
            <v>1</v>
          </cell>
          <cell r="C4603" t="str">
            <v>OCRD</v>
          </cell>
          <cell r="D4603">
            <v>662</v>
          </cell>
          <cell r="E4603">
            <v>42017</v>
          </cell>
          <cell r="F4603" t="str">
            <v>OCRD|0662</v>
          </cell>
          <cell r="G4603" t="str">
            <v>OCRD|0662|2015-01-13</v>
          </cell>
          <cell r="H4603" t="str">
            <v>S00662-V07305</v>
          </cell>
          <cell r="I4603">
            <v>7305</v>
          </cell>
          <cell r="J4603" t="str">
            <v>Blood RNA</v>
          </cell>
          <cell r="K4603" t="str">
            <v>PaxGene</v>
          </cell>
          <cell r="L4603">
            <v>69</v>
          </cell>
          <cell r="M4603" t="str">
            <v>G</v>
          </cell>
          <cell r="N4603">
            <v>4</v>
          </cell>
          <cell r="P4603">
            <v>11097</v>
          </cell>
          <cell r="Q4603" t="str">
            <v>Female</v>
          </cell>
          <cell r="R4603" t="str">
            <v>[EA][H]</v>
          </cell>
          <cell r="S4603" t="str">
            <v xml:space="preserve">SLE </v>
          </cell>
          <cell r="T4603" t="str">
            <v>SLE Patient</v>
          </cell>
          <cell r="U4603">
            <v>1953</v>
          </cell>
          <cell r="V4603">
            <v>62</v>
          </cell>
        </row>
        <row r="4604">
          <cell r="A4604" t="str">
            <v>AA04603</v>
          </cell>
          <cell r="B4604">
            <v>1</v>
          </cell>
          <cell r="C4604" t="str">
            <v>OCRD</v>
          </cell>
          <cell r="D4604">
            <v>679</v>
          </cell>
          <cell r="E4604">
            <v>43333</v>
          </cell>
          <cell r="F4604" t="str">
            <v>OCRD|0679</v>
          </cell>
          <cell r="G4604" t="str">
            <v>OCRD|0679|2018-08-21</v>
          </cell>
          <cell r="H4604" t="str">
            <v>S00679-V09812</v>
          </cell>
          <cell r="I4604">
            <v>9812</v>
          </cell>
          <cell r="J4604" t="str">
            <v>Blood RNA</v>
          </cell>
          <cell r="K4604" t="str">
            <v>PaxGene</v>
          </cell>
          <cell r="L4604">
            <v>234</v>
          </cell>
          <cell r="M4604" t="str">
            <v>D</v>
          </cell>
          <cell r="N4604">
            <v>6</v>
          </cell>
          <cell r="P4604">
            <v>11421</v>
          </cell>
          <cell r="Q4604" t="str">
            <v>Female</v>
          </cell>
          <cell r="R4604" t="str">
            <v>[EA]</v>
          </cell>
          <cell r="S4604" t="str">
            <v xml:space="preserve">SLE </v>
          </cell>
          <cell r="T4604" t="str">
            <v>SLE Patient</v>
          </cell>
          <cell r="U4604">
            <v>1971</v>
          </cell>
          <cell r="V4604">
            <v>47</v>
          </cell>
        </row>
        <row r="4605">
          <cell r="A4605" t="str">
            <v>AA04604</v>
          </cell>
          <cell r="B4605">
            <v>1</v>
          </cell>
          <cell r="C4605" t="str">
            <v>OCRD</v>
          </cell>
          <cell r="D4605">
            <v>679</v>
          </cell>
          <cell r="E4605">
            <v>43487</v>
          </cell>
          <cell r="F4605" t="str">
            <v>OCRD|0679</v>
          </cell>
          <cell r="G4605" t="str">
            <v>OCRD|0679|2019-01-22</v>
          </cell>
          <cell r="H4605" t="str">
            <v>S00679-V10060</v>
          </cell>
          <cell r="I4605">
            <v>10060</v>
          </cell>
          <cell r="J4605" t="str">
            <v>Blood RNA</v>
          </cell>
          <cell r="K4605" t="str">
            <v>PaxGene</v>
          </cell>
          <cell r="L4605">
            <v>257</v>
          </cell>
          <cell r="M4605" t="str">
            <v>D</v>
          </cell>
          <cell r="N4605">
            <v>1</v>
          </cell>
          <cell r="P4605">
            <v>11421</v>
          </cell>
          <cell r="Q4605" t="str">
            <v>Female</v>
          </cell>
          <cell r="R4605" t="str">
            <v>[EA]</v>
          </cell>
          <cell r="S4605" t="str">
            <v xml:space="preserve">SLE </v>
          </cell>
          <cell r="T4605" t="str">
            <v>SLE Patient</v>
          </cell>
          <cell r="U4605">
            <v>1971</v>
          </cell>
          <cell r="V4605">
            <v>48</v>
          </cell>
        </row>
        <row r="4606">
          <cell r="A4606" t="str">
            <v>AA04605</v>
          </cell>
          <cell r="B4606">
            <v>1</v>
          </cell>
          <cell r="C4606" t="str">
            <v>OCRD</v>
          </cell>
          <cell r="D4606">
            <v>701</v>
          </cell>
          <cell r="E4606">
            <v>43455</v>
          </cell>
          <cell r="F4606" t="str">
            <v>OCRD|0701</v>
          </cell>
          <cell r="G4606" t="str">
            <v>OCRD|0701|2018-12-21</v>
          </cell>
          <cell r="H4606" t="str">
            <v>S00701-V10013</v>
          </cell>
          <cell r="I4606">
            <v>10013</v>
          </cell>
          <cell r="J4606" t="str">
            <v>Blood RNA</v>
          </cell>
          <cell r="K4606" t="str">
            <v>PaxGene</v>
          </cell>
          <cell r="L4606">
            <v>253</v>
          </cell>
          <cell r="M4606" t="str">
            <v>B</v>
          </cell>
          <cell r="N4606">
            <v>4</v>
          </cell>
          <cell r="P4606">
            <v>11430</v>
          </cell>
          <cell r="Q4606" t="str">
            <v>Female</v>
          </cell>
          <cell r="R4606" t="str">
            <v>[EA]</v>
          </cell>
          <cell r="S4606" t="str">
            <v xml:space="preserve">SLE </v>
          </cell>
          <cell r="T4606" t="str">
            <v>SLE Patient</v>
          </cell>
          <cell r="U4606">
            <v>1985</v>
          </cell>
          <cell r="V4606">
            <v>33</v>
          </cell>
        </row>
        <row r="4607">
          <cell r="A4607" t="str">
            <v>AA04606</v>
          </cell>
          <cell r="B4607">
            <v>1</v>
          </cell>
          <cell r="C4607" t="str">
            <v>OCRD</v>
          </cell>
          <cell r="D4607">
            <v>721</v>
          </cell>
          <cell r="E4607">
            <v>41925</v>
          </cell>
          <cell r="F4607" t="str">
            <v>OCRD|0721</v>
          </cell>
          <cell r="G4607" t="str">
            <v>OCRD|0721|2014-10-13</v>
          </cell>
          <cell r="H4607" t="str">
            <v>S00721-V07174</v>
          </cell>
          <cell r="I4607">
            <v>7174</v>
          </cell>
          <cell r="J4607" t="str">
            <v>Blood RNA</v>
          </cell>
          <cell r="K4607" t="str">
            <v>PaxGene</v>
          </cell>
          <cell r="L4607">
            <v>67</v>
          </cell>
          <cell r="M4607" t="str">
            <v>B</v>
          </cell>
          <cell r="N4607">
            <v>2</v>
          </cell>
          <cell r="P4607">
            <v>2868</v>
          </cell>
          <cell r="Q4607" t="str">
            <v>Female</v>
          </cell>
          <cell r="R4607" t="str">
            <v>[AI]</v>
          </cell>
          <cell r="S4607" t="str">
            <v xml:space="preserve">SLE </v>
          </cell>
          <cell r="T4607" t="str">
            <v>SLE Patient</v>
          </cell>
          <cell r="U4607">
            <v>1980</v>
          </cell>
          <cell r="V4607">
            <v>34</v>
          </cell>
        </row>
        <row r="4608">
          <cell r="A4608" t="str">
            <v>AA04607</v>
          </cell>
          <cell r="B4608">
            <v>1</v>
          </cell>
          <cell r="C4608" t="str">
            <v>OCRD</v>
          </cell>
          <cell r="D4608">
            <v>771</v>
          </cell>
          <cell r="E4608">
            <v>42023</v>
          </cell>
          <cell r="F4608" t="str">
            <v>OCRD|0771</v>
          </cell>
          <cell r="G4608" t="str">
            <v>OCRD|0771|2015-01-19</v>
          </cell>
          <cell r="H4608" t="str">
            <v>S00771-V07314</v>
          </cell>
          <cell r="I4608">
            <v>7314</v>
          </cell>
          <cell r="J4608" t="str">
            <v>Blood RNA</v>
          </cell>
          <cell r="K4608" t="str">
            <v>PaxGene</v>
          </cell>
          <cell r="L4608">
            <v>70</v>
          </cell>
          <cell r="M4608" t="str">
            <v>A</v>
          </cell>
          <cell r="N4608">
            <v>2</v>
          </cell>
          <cell r="P4608">
            <v>20074</v>
          </cell>
          <cell r="Q4608" t="str">
            <v>Female</v>
          </cell>
          <cell r="R4608" t="str">
            <v>[EA]</v>
          </cell>
          <cell r="S4608" t="str">
            <v xml:space="preserve">SLE </v>
          </cell>
          <cell r="T4608" t="str">
            <v>SLE Patient</v>
          </cell>
          <cell r="U4608">
            <v>1964</v>
          </cell>
          <cell r="V4608">
            <v>51</v>
          </cell>
        </row>
        <row r="4609">
          <cell r="A4609" t="str">
            <v>AA04608</v>
          </cell>
          <cell r="B4609">
            <v>1</v>
          </cell>
          <cell r="C4609" t="str">
            <v>OCRD</v>
          </cell>
          <cell r="D4609">
            <v>771</v>
          </cell>
          <cell r="E4609">
            <v>42157</v>
          </cell>
          <cell r="F4609" t="str">
            <v>OCRD|0771</v>
          </cell>
          <cell r="G4609" t="str">
            <v>OCRD|0771|2015-06-02</v>
          </cell>
          <cell r="H4609" t="str">
            <v>S00771-V07552</v>
          </cell>
          <cell r="I4609">
            <v>7552</v>
          </cell>
          <cell r="J4609" t="str">
            <v>Blood RNA</v>
          </cell>
          <cell r="K4609" t="str">
            <v>PaxGene</v>
          </cell>
          <cell r="L4609">
            <v>74</v>
          </cell>
          <cell r="M4609" t="str">
            <v>G</v>
          </cell>
          <cell r="N4609">
            <v>3</v>
          </cell>
          <cell r="P4609">
            <v>20074</v>
          </cell>
          <cell r="Q4609" t="str">
            <v>Female</v>
          </cell>
          <cell r="R4609" t="str">
            <v>[EA]</v>
          </cell>
          <cell r="S4609" t="str">
            <v xml:space="preserve">SLE </v>
          </cell>
          <cell r="T4609" t="str">
            <v>SLE Patient</v>
          </cell>
          <cell r="U4609">
            <v>1964</v>
          </cell>
          <cell r="V4609">
            <v>51</v>
          </cell>
        </row>
        <row r="4610">
          <cell r="A4610" t="str">
            <v>AA04609</v>
          </cell>
          <cell r="B4610">
            <v>1</v>
          </cell>
          <cell r="C4610" t="str">
            <v>OCRD</v>
          </cell>
          <cell r="D4610">
            <v>771</v>
          </cell>
          <cell r="E4610">
            <v>42282</v>
          </cell>
          <cell r="F4610" t="str">
            <v>OCRD|0771</v>
          </cell>
          <cell r="G4610" t="str">
            <v>OCRD|0771|2015-10-05</v>
          </cell>
          <cell r="H4610" t="str">
            <v>S00771-V07746</v>
          </cell>
          <cell r="I4610">
            <v>7746</v>
          </cell>
          <cell r="J4610" t="str">
            <v>Blood RNA</v>
          </cell>
          <cell r="K4610" t="str">
            <v>PaxGene</v>
          </cell>
          <cell r="L4610">
            <v>78</v>
          </cell>
          <cell r="M4610" t="str">
            <v>E</v>
          </cell>
          <cell r="N4610">
            <v>6</v>
          </cell>
          <cell r="P4610">
            <v>20074</v>
          </cell>
          <cell r="Q4610" t="str">
            <v>Female</v>
          </cell>
          <cell r="R4610" t="str">
            <v>[EA]</v>
          </cell>
          <cell r="S4610" t="str">
            <v xml:space="preserve">SLE </v>
          </cell>
          <cell r="T4610" t="str">
            <v>SLE Patient</v>
          </cell>
          <cell r="U4610">
            <v>1964</v>
          </cell>
          <cell r="V4610">
            <v>51</v>
          </cell>
        </row>
        <row r="4611">
          <cell r="A4611" t="str">
            <v>AA04610</v>
          </cell>
          <cell r="B4611">
            <v>1</v>
          </cell>
          <cell r="C4611" t="str">
            <v>OCRD</v>
          </cell>
          <cell r="D4611">
            <v>771</v>
          </cell>
          <cell r="E4611">
            <v>42373</v>
          </cell>
          <cell r="F4611" t="str">
            <v>OCRD|0771</v>
          </cell>
          <cell r="G4611" t="str">
            <v>OCRD|0771|2016-01-04</v>
          </cell>
          <cell r="H4611" t="str">
            <v>S00771-V07880</v>
          </cell>
          <cell r="I4611">
            <v>7880</v>
          </cell>
          <cell r="J4611" t="str">
            <v>Blood RNA</v>
          </cell>
          <cell r="K4611" t="str">
            <v>PaxGene</v>
          </cell>
          <cell r="L4611">
            <v>81</v>
          </cell>
          <cell r="M4611" t="str">
            <v>B</v>
          </cell>
          <cell r="N4611">
            <v>4</v>
          </cell>
          <cell r="P4611">
            <v>20074</v>
          </cell>
          <cell r="Q4611" t="str">
            <v>Female</v>
          </cell>
          <cell r="R4611" t="str">
            <v>[EA]</v>
          </cell>
          <cell r="S4611" t="str">
            <v xml:space="preserve">SLE </v>
          </cell>
          <cell r="T4611" t="str">
            <v>SLE Patient</v>
          </cell>
          <cell r="U4611">
            <v>1964</v>
          </cell>
          <cell r="V4611">
            <v>52</v>
          </cell>
        </row>
        <row r="4612">
          <cell r="A4612" t="str">
            <v>AA04611</v>
          </cell>
          <cell r="B4612">
            <v>1</v>
          </cell>
          <cell r="C4612" t="str">
            <v>OCRD</v>
          </cell>
          <cell r="D4612">
            <v>771</v>
          </cell>
          <cell r="E4612">
            <v>43529</v>
          </cell>
          <cell r="F4612" t="str">
            <v>OCRD|0771</v>
          </cell>
          <cell r="G4612" t="str">
            <v>OCRD|0771|2019-03-05</v>
          </cell>
          <cell r="H4612" t="str">
            <v>S00771-V10120</v>
          </cell>
          <cell r="I4612">
            <v>10120</v>
          </cell>
          <cell r="J4612" t="str">
            <v>Blood RNA</v>
          </cell>
          <cell r="K4612" t="str">
            <v>PaxGene</v>
          </cell>
          <cell r="L4612">
            <v>264</v>
          </cell>
          <cell r="M4612" t="str">
            <v>B</v>
          </cell>
          <cell r="N4612">
            <v>1</v>
          </cell>
          <cell r="P4612">
            <v>20074</v>
          </cell>
          <cell r="Q4612" t="str">
            <v>Female</v>
          </cell>
          <cell r="R4612" t="str">
            <v>[EA]</v>
          </cell>
          <cell r="S4612" t="str">
            <v xml:space="preserve">SLE </v>
          </cell>
          <cell r="T4612" t="str">
            <v>SLE Patient</v>
          </cell>
          <cell r="U4612">
            <v>1964</v>
          </cell>
          <cell r="V4612">
            <v>55</v>
          </cell>
        </row>
        <row r="4613">
          <cell r="A4613" t="str">
            <v>AA04612</v>
          </cell>
          <cell r="B4613">
            <v>1</v>
          </cell>
          <cell r="C4613" t="str">
            <v>OCRD</v>
          </cell>
          <cell r="D4613">
            <v>802</v>
          </cell>
          <cell r="E4613">
            <v>43256</v>
          </cell>
          <cell r="F4613" t="str">
            <v>OCRD|0802</v>
          </cell>
          <cell r="G4613" t="str">
            <v>OCRD|0802|2018-06-05</v>
          </cell>
          <cell r="H4613" t="str">
            <v>S00802-V09653</v>
          </cell>
          <cell r="I4613">
            <v>9653</v>
          </cell>
          <cell r="J4613" t="str">
            <v>Blood RNA</v>
          </cell>
          <cell r="K4613" t="str">
            <v>PaxGene</v>
          </cell>
          <cell r="L4613">
            <v>221</v>
          </cell>
          <cell r="M4613" t="str">
            <v>C</v>
          </cell>
          <cell r="N4613">
            <v>1</v>
          </cell>
          <cell r="P4613">
            <v>20106</v>
          </cell>
          <cell r="Q4613" t="str">
            <v>Female</v>
          </cell>
          <cell r="R4613" t="str">
            <v>[AA]</v>
          </cell>
          <cell r="S4613" t="str">
            <v xml:space="preserve">SLE </v>
          </cell>
          <cell r="T4613" t="str">
            <v>SLE Patient</v>
          </cell>
          <cell r="U4613">
            <v>1986</v>
          </cell>
          <cell r="V4613">
            <v>32</v>
          </cell>
        </row>
        <row r="4614">
          <cell r="A4614" t="str">
            <v>AA04613</v>
          </cell>
          <cell r="B4614">
            <v>1</v>
          </cell>
          <cell r="C4614" t="str">
            <v>OCRD</v>
          </cell>
          <cell r="D4614">
            <v>821</v>
          </cell>
          <cell r="E4614">
            <v>43404</v>
          </cell>
          <cell r="F4614" t="str">
            <v>OCRD|0821</v>
          </cell>
          <cell r="G4614" t="str">
            <v>OCRD|0821|2018-10-31</v>
          </cell>
          <cell r="H4614" t="str">
            <v>S00821-V09922</v>
          </cell>
          <cell r="I4614">
            <v>9922</v>
          </cell>
          <cell r="J4614" t="str">
            <v>Blood RNA</v>
          </cell>
          <cell r="K4614" t="str">
            <v>PaxGene</v>
          </cell>
          <cell r="L4614">
            <v>245</v>
          </cell>
          <cell r="M4614" t="str">
            <v>E</v>
          </cell>
          <cell r="N4614">
            <v>3</v>
          </cell>
          <cell r="P4614">
            <v>13223</v>
          </cell>
          <cell r="Q4614" t="str">
            <v>Female</v>
          </cell>
          <cell r="R4614" t="str">
            <v>[EA]</v>
          </cell>
          <cell r="S4614" t="str">
            <v xml:space="preserve">SLE </v>
          </cell>
          <cell r="T4614" t="str">
            <v>SLE Patient</v>
          </cell>
          <cell r="U4614">
            <v>1989</v>
          </cell>
          <cell r="V4614">
            <v>29</v>
          </cell>
        </row>
        <row r="4615">
          <cell r="A4615" t="str">
            <v>AA04614</v>
          </cell>
          <cell r="B4615">
            <v>1</v>
          </cell>
          <cell r="C4615" t="str">
            <v>OCRD</v>
          </cell>
          <cell r="D4615">
            <v>838</v>
          </cell>
          <cell r="E4615">
            <v>43636</v>
          </cell>
          <cell r="F4615" t="str">
            <v>OCRD|0838</v>
          </cell>
          <cell r="G4615" t="str">
            <v>OCRD|0838|2019-06-20</v>
          </cell>
          <cell r="H4615" t="str">
            <v>S00838-V10294</v>
          </cell>
          <cell r="I4615">
            <v>10294</v>
          </cell>
          <cell r="J4615" t="str">
            <v>Blood RNA</v>
          </cell>
          <cell r="K4615" t="str">
            <v>PaxGene</v>
          </cell>
          <cell r="L4615">
            <v>281</v>
          </cell>
          <cell r="M4615" t="str">
            <v>A</v>
          </cell>
          <cell r="N4615">
            <v>2</v>
          </cell>
          <cell r="P4615">
            <v>20333</v>
          </cell>
          <cell r="Q4615" t="str">
            <v>Female</v>
          </cell>
          <cell r="R4615" t="str">
            <v>[EA]</v>
          </cell>
          <cell r="S4615" t="str">
            <v xml:space="preserve">SLE </v>
          </cell>
          <cell r="T4615" t="str">
            <v>SLE Patient</v>
          </cell>
          <cell r="U4615">
            <v>1983</v>
          </cell>
          <cell r="V4615">
            <v>36</v>
          </cell>
        </row>
        <row r="4616">
          <cell r="A4616" t="str">
            <v>AA04615</v>
          </cell>
          <cell r="B4616">
            <v>1</v>
          </cell>
          <cell r="C4616" t="str">
            <v>OCRD</v>
          </cell>
          <cell r="D4616">
            <v>841</v>
          </cell>
          <cell r="E4616">
            <v>43336</v>
          </cell>
          <cell r="F4616" t="str">
            <v>OCRD|0841</v>
          </cell>
          <cell r="G4616" t="str">
            <v>OCRD|0841|2018-08-24</v>
          </cell>
          <cell r="H4616" t="str">
            <v>S00841-V09816</v>
          </cell>
          <cell r="I4616">
            <v>9816</v>
          </cell>
          <cell r="J4616" t="str">
            <v>Blood RNA</v>
          </cell>
          <cell r="K4616" t="str">
            <v>PaxGene</v>
          </cell>
          <cell r="L4616">
            <v>234</v>
          </cell>
          <cell r="M4616" t="str">
            <v>E</v>
          </cell>
          <cell r="N4616">
            <v>6</v>
          </cell>
          <cell r="P4616">
            <v>20341</v>
          </cell>
          <cell r="Q4616" t="str">
            <v>Female</v>
          </cell>
          <cell r="R4616" t="str">
            <v>[EA]</v>
          </cell>
          <cell r="S4616" t="str">
            <v xml:space="preserve">SLE </v>
          </cell>
          <cell r="T4616" t="str">
            <v>SLE Patient</v>
          </cell>
          <cell r="U4616">
            <v>1955</v>
          </cell>
          <cell r="V4616">
            <v>63</v>
          </cell>
        </row>
        <row r="4617">
          <cell r="A4617" t="str">
            <v>AA04616</v>
          </cell>
          <cell r="B4617">
            <v>1</v>
          </cell>
          <cell r="C4617" t="str">
            <v>OCRD</v>
          </cell>
          <cell r="D4617">
            <v>882</v>
          </cell>
          <cell r="E4617">
            <v>43606</v>
          </cell>
          <cell r="F4617" t="str">
            <v>OCRD|0882</v>
          </cell>
          <cell r="G4617" t="str">
            <v>OCRD|0882|2019-05-21</v>
          </cell>
          <cell r="H4617" t="str">
            <v>S00882-V10251</v>
          </cell>
          <cell r="I4617">
            <v>10251</v>
          </cell>
          <cell r="J4617" t="str">
            <v>Blood RNA</v>
          </cell>
          <cell r="K4617" t="str">
            <v>PaxGene</v>
          </cell>
          <cell r="L4617">
            <v>277</v>
          </cell>
          <cell r="M4617" t="str">
            <v>F</v>
          </cell>
          <cell r="N4617">
            <v>1</v>
          </cell>
          <cell r="P4617">
            <v>4873</v>
          </cell>
          <cell r="Q4617" t="str">
            <v>Male</v>
          </cell>
          <cell r="R4617" t="str">
            <v>[EA]</v>
          </cell>
          <cell r="S4617" t="str">
            <v xml:space="preserve">SLE </v>
          </cell>
          <cell r="T4617" t="str">
            <v>SLE Patient</v>
          </cell>
          <cell r="U4617">
            <v>1966</v>
          </cell>
          <cell r="V4617">
            <v>53</v>
          </cell>
        </row>
        <row r="4618">
          <cell r="A4618" t="str">
            <v>AA04617</v>
          </cell>
          <cell r="B4618">
            <v>1</v>
          </cell>
          <cell r="C4618" t="str">
            <v>OCRD</v>
          </cell>
          <cell r="D4618">
            <v>910</v>
          </cell>
          <cell r="E4618">
            <v>43570</v>
          </cell>
          <cell r="F4618" t="str">
            <v>OCRD|0910</v>
          </cell>
          <cell r="G4618" t="str">
            <v>OCRD|0910|2019-04-15</v>
          </cell>
          <cell r="H4618" t="str">
            <v>S00910-V10176</v>
          </cell>
          <cell r="I4618">
            <v>10176</v>
          </cell>
          <cell r="J4618" t="str">
            <v>Blood RNA</v>
          </cell>
          <cell r="K4618" t="str">
            <v>PaxGene</v>
          </cell>
          <cell r="L4618">
            <v>269</v>
          </cell>
          <cell r="M4618" t="str">
            <v>E</v>
          </cell>
          <cell r="N4618">
            <v>4</v>
          </cell>
          <cell r="P4618">
            <v>20938</v>
          </cell>
          <cell r="Q4618" t="str">
            <v>Female</v>
          </cell>
          <cell r="R4618" t="str">
            <v>[EA]</v>
          </cell>
          <cell r="S4618" t="str">
            <v xml:space="preserve">SLE </v>
          </cell>
          <cell r="T4618" t="str">
            <v>SLE Patient</v>
          </cell>
          <cell r="U4618">
            <v>1977</v>
          </cell>
          <cell r="V4618">
            <v>42</v>
          </cell>
        </row>
        <row r="4619">
          <cell r="A4619" t="str">
            <v>AA04618</v>
          </cell>
          <cell r="B4619">
            <v>1</v>
          </cell>
          <cell r="C4619" t="str">
            <v>OCRD</v>
          </cell>
          <cell r="D4619">
            <v>1456</v>
          </cell>
          <cell r="E4619">
            <v>43277</v>
          </cell>
          <cell r="F4619" t="str">
            <v>OCRD|1456</v>
          </cell>
          <cell r="G4619" t="str">
            <v>OCRD|1456|2018-06-26</v>
          </cell>
          <cell r="H4619" t="str">
            <v>S01456-V09706</v>
          </cell>
          <cell r="I4619">
            <v>9706</v>
          </cell>
          <cell r="J4619" t="str">
            <v>Blood RNA</v>
          </cell>
          <cell r="K4619" t="str">
            <v>PaxGene</v>
          </cell>
          <cell r="L4619">
            <v>223</v>
          </cell>
          <cell r="M4619" t="str">
            <v>E</v>
          </cell>
          <cell r="N4619">
            <v>5</v>
          </cell>
          <cell r="P4619">
            <v>23354</v>
          </cell>
          <cell r="Q4619" t="str">
            <v>Female</v>
          </cell>
          <cell r="R4619" t="str">
            <v>[EA]</v>
          </cell>
          <cell r="S4619" t="str">
            <v xml:space="preserve">SLE </v>
          </cell>
          <cell r="T4619" t="str">
            <v>SLE Patient</v>
          </cell>
          <cell r="U4619">
            <v>1956</v>
          </cell>
          <cell r="V4619">
            <v>62</v>
          </cell>
        </row>
        <row r="4620">
          <cell r="A4620" t="str">
            <v>AA04619</v>
          </cell>
          <cell r="B4620">
            <v>1</v>
          </cell>
          <cell r="C4620" t="str">
            <v>OCRD</v>
          </cell>
          <cell r="D4620">
            <v>1456</v>
          </cell>
          <cell r="E4620">
            <v>43473</v>
          </cell>
          <cell r="F4620" t="str">
            <v>OCRD|1456</v>
          </cell>
          <cell r="G4620" t="str">
            <v>OCRD|1456|2019-01-08</v>
          </cell>
          <cell r="H4620" t="str">
            <v>S01456-V10025</v>
          </cell>
          <cell r="I4620">
            <v>10025</v>
          </cell>
          <cell r="J4620" t="str">
            <v>Blood RNA</v>
          </cell>
          <cell r="K4620" t="str">
            <v>PaxGene</v>
          </cell>
          <cell r="L4620">
            <v>253</v>
          </cell>
          <cell r="M4620" t="str">
            <v>D</v>
          </cell>
          <cell r="N4620">
            <v>2</v>
          </cell>
          <cell r="P4620">
            <v>23354</v>
          </cell>
          <cell r="Q4620" t="str">
            <v>Female</v>
          </cell>
          <cell r="R4620" t="str">
            <v>[EA]</v>
          </cell>
          <cell r="S4620" t="str">
            <v xml:space="preserve">SLE </v>
          </cell>
          <cell r="T4620" t="str">
            <v>SLE Patient</v>
          </cell>
          <cell r="U4620">
            <v>1956</v>
          </cell>
          <cell r="V4620">
            <v>63</v>
          </cell>
        </row>
        <row r="4621">
          <cell r="A4621" t="str">
            <v>AA04620</v>
          </cell>
          <cell r="B4621">
            <v>1</v>
          </cell>
          <cell r="C4621" t="str">
            <v>OCRD</v>
          </cell>
          <cell r="D4621">
            <v>1471</v>
          </cell>
          <cell r="E4621">
            <v>43326</v>
          </cell>
          <cell r="F4621" t="str">
            <v>OCRD|1471</v>
          </cell>
          <cell r="G4621" t="str">
            <v>OCRD|1471|2018-08-14</v>
          </cell>
          <cell r="H4621" t="str">
            <v>S01471-V09799</v>
          </cell>
          <cell r="I4621">
            <v>9799</v>
          </cell>
          <cell r="J4621" t="str">
            <v>Blood RNA</v>
          </cell>
          <cell r="K4621" t="str">
            <v>PaxGene</v>
          </cell>
          <cell r="L4621">
            <v>234</v>
          </cell>
          <cell r="M4621" t="str">
            <v>B</v>
          </cell>
          <cell r="N4621">
            <v>6</v>
          </cell>
          <cell r="P4621">
            <v>23365</v>
          </cell>
          <cell r="Q4621" t="str">
            <v>Female</v>
          </cell>
          <cell r="R4621" t="str">
            <v>[AI]</v>
          </cell>
          <cell r="S4621" t="str">
            <v xml:space="preserve">SLE </v>
          </cell>
          <cell r="T4621" t="str">
            <v>SLE Patient</v>
          </cell>
          <cell r="U4621">
            <v>1952</v>
          </cell>
          <cell r="V4621">
            <v>66</v>
          </cell>
        </row>
        <row r="4622">
          <cell r="A4622" t="str">
            <v>AA04621</v>
          </cell>
          <cell r="B4622">
            <v>1</v>
          </cell>
          <cell r="C4622" t="str">
            <v>OCRD</v>
          </cell>
          <cell r="D4622">
            <v>1471</v>
          </cell>
          <cell r="E4622">
            <v>43480</v>
          </cell>
          <cell r="F4622" t="str">
            <v>OCRD|1471</v>
          </cell>
          <cell r="G4622" t="str">
            <v>OCRD|1471|2019-01-15</v>
          </cell>
          <cell r="H4622" t="str">
            <v>S01471-V10040</v>
          </cell>
          <cell r="I4622">
            <v>10040</v>
          </cell>
          <cell r="J4622" t="str">
            <v>Blood RNA</v>
          </cell>
          <cell r="K4622" t="str">
            <v>PaxGene</v>
          </cell>
          <cell r="L4622">
            <v>253</v>
          </cell>
          <cell r="M4622" t="str">
            <v>F</v>
          </cell>
          <cell r="N4622">
            <v>6</v>
          </cell>
          <cell r="P4622">
            <v>23365</v>
          </cell>
          <cell r="Q4622" t="str">
            <v>Female</v>
          </cell>
          <cell r="R4622" t="str">
            <v>[AI]</v>
          </cell>
          <cell r="S4622" t="str">
            <v xml:space="preserve">SLE </v>
          </cell>
          <cell r="T4622" t="str">
            <v>SLE Patient</v>
          </cell>
          <cell r="U4622">
            <v>1952</v>
          </cell>
          <cell r="V4622">
            <v>67</v>
          </cell>
        </row>
        <row r="4623">
          <cell r="A4623" t="str">
            <v>AA04622</v>
          </cell>
          <cell r="B4623">
            <v>1</v>
          </cell>
          <cell r="C4623" t="str">
            <v>OCRD</v>
          </cell>
          <cell r="D4623">
            <v>1555</v>
          </cell>
          <cell r="E4623">
            <v>43277</v>
          </cell>
          <cell r="F4623" t="str">
            <v>OCRD|1555</v>
          </cell>
          <cell r="G4623" t="str">
            <v>OCRD|1555|2018-06-26</v>
          </cell>
          <cell r="H4623" t="str">
            <v>S01555-V09709</v>
          </cell>
          <cell r="I4623">
            <v>9709</v>
          </cell>
          <cell r="J4623" t="str">
            <v>Blood RNA</v>
          </cell>
          <cell r="K4623" t="str">
            <v>PaxGene</v>
          </cell>
          <cell r="L4623">
            <v>223</v>
          </cell>
          <cell r="M4623" t="str">
            <v>F</v>
          </cell>
          <cell r="N4623">
            <v>2</v>
          </cell>
          <cell r="P4623">
            <v>23729</v>
          </cell>
          <cell r="Q4623" t="str">
            <v>Female</v>
          </cell>
          <cell r="R4623" t="str">
            <v>[AA]</v>
          </cell>
          <cell r="S4623" t="str">
            <v xml:space="preserve">SLE </v>
          </cell>
          <cell r="T4623" t="str">
            <v>SLE Patient</v>
          </cell>
          <cell r="U4623">
            <v>1985</v>
          </cell>
          <cell r="V4623">
            <v>33</v>
          </cell>
        </row>
        <row r="4624">
          <cell r="A4624" t="str">
            <v>AA04623</v>
          </cell>
          <cell r="B4624">
            <v>1</v>
          </cell>
          <cell r="C4624" t="str">
            <v>OCRD</v>
          </cell>
          <cell r="D4624">
            <v>1555</v>
          </cell>
          <cell r="E4624">
            <v>43410</v>
          </cell>
          <cell r="F4624" t="str">
            <v>OCRD|1555</v>
          </cell>
          <cell r="G4624" t="str">
            <v>OCRD|1555|2018-11-06</v>
          </cell>
          <cell r="H4624" t="str">
            <v>S01555-V09935</v>
          </cell>
          <cell r="I4624">
            <v>9935</v>
          </cell>
          <cell r="J4624" t="str">
            <v>Blood RNA</v>
          </cell>
          <cell r="K4624" t="str">
            <v>PaxGene</v>
          </cell>
          <cell r="L4624">
            <v>248</v>
          </cell>
          <cell r="M4624" t="str">
            <v>B</v>
          </cell>
          <cell r="N4624">
            <v>1</v>
          </cell>
          <cell r="P4624">
            <v>23729</v>
          </cell>
          <cell r="Q4624" t="str">
            <v>Female</v>
          </cell>
          <cell r="R4624" t="str">
            <v>[AA]</v>
          </cell>
          <cell r="S4624" t="str">
            <v xml:space="preserve">SLE </v>
          </cell>
          <cell r="T4624" t="str">
            <v>SLE Patient</v>
          </cell>
          <cell r="U4624">
            <v>1985</v>
          </cell>
          <cell r="V4624">
            <v>33</v>
          </cell>
        </row>
        <row r="4625">
          <cell r="A4625" t="str">
            <v>AA04624</v>
          </cell>
          <cell r="B4625">
            <v>1</v>
          </cell>
          <cell r="C4625" t="str">
            <v>OCRD</v>
          </cell>
          <cell r="D4625">
            <v>1564</v>
          </cell>
          <cell r="E4625">
            <v>43277</v>
          </cell>
          <cell r="F4625" t="str">
            <v>OCRD|1564</v>
          </cell>
          <cell r="G4625" t="str">
            <v>OCRD|1564|2018-06-26</v>
          </cell>
          <cell r="H4625" t="str">
            <v>S01564-V09712</v>
          </cell>
          <cell r="I4625">
            <v>9712</v>
          </cell>
          <cell r="J4625" t="str">
            <v>Blood RNA</v>
          </cell>
          <cell r="K4625" t="str">
            <v>PaxGene</v>
          </cell>
          <cell r="L4625">
            <v>223</v>
          </cell>
          <cell r="M4625" t="str">
            <v>F</v>
          </cell>
          <cell r="N4625">
            <v>5</v>
          </cell>
          <cell r="P4625">
            <v>23771</v>
          </cell>
          <cell r="Q4625" t="str">
            <v>Female</v>
          </cell>
          <cell r="R4625" t="str">
            <v>[EA]</v>
          </cell>
          <cell r="S4625" t="str">
            <v xml:space="preserve">SLE </v>
          </cell>
          <cell r="T4625" t="str">
            <v>SLE Patient</v>
          </cell>
          <cell r="U4625">
            <v>1973</v>
          </cell>
          <cell r="V4625">
            <v>45</v>
          </cell>
        </row>
        <row r="4626">
          <cell r="A4626" t="str">
            <v>AA04625</v>
          </cell>
          <cell r="B4626">
            <v>1</v>
          </cell>
          <cell r="C4626" t="str">
            <v>OCRD</v>
          </cell>
          <cell r="D4626">
            <v>1564</v>
          </cell>
          <cell r="E4626">
            <v>43417</v>
          </cell>
          <cell r="F4626" t="str">
            <v>OCRD|1564</v>
          </cell>
          <cell r="G4626" t="str">
            <v>OCRD|1564|2018-11-13</v>
          </cell>
          <cell r="H4626" t="str">
            <v>S01564-V09945</v>
          </cell>
          <cell r="I4626">
            <v>9945</v>
          </cell>
          <cell r="J4626" t="str">
            <v>Blood RNA</v>
          </cell>
          <cell r="K4626" t="str">
            <v>PaxGene</v>
          </cell>
          <cell r="L4626">
            <v>248</v>
          </cell>
          <cell r="M4626" t="str">
            <v>C</v>
          </cell>
          <cell r="N4626">
            <v>1</v>
          </cell>
          <cell r="P4626">
            <v>23771</v>
          </cell>
          <cell r="Q4626" t="str">
            <v>Female</v>
          </cell>
          <cell r="R4626" t="str">
            <v>[EA]</v>
          </cell>
          <cell r="S4626" t="str">
            <v xml:space="preserve">SLE </v>
          </cell>
          <cell r="T4626" t="str">
            <v>SLE Patient</v>
          </cell>
          <cell r="U4626">
            <v>1973</v>
          </cell>
          <cell r="V4626">
            <v>45</v>
          </cell>
        </row>
        <row r="4627">
          <cell r="A4627" t="str">
            <v>AA04626</v>
          </cell>
          <cell r="B4627">
            <v>1</v>
          </cell>
          <cell r="C4627" t="str">
            <v>OCRD</v>
          </cell>
          <cell r="D4627">
            <v>1564</v>
          </cell>
          <cell r="E4627">
            <v>43550</v>
          </cell>
          <cell r="F4627" t="str">
            <v>OCRD|1564</v>
          </cell>
          <cell r="G4627" t="str">
            <v>OCRD|1564|2019-03-26</v>
          </cell>
          <cell r="H4627" t="str">
            <v>S01564-V10147</v>
          </cell>
          <cell r="I4627">
            <v>10147</v>
          </cell>
          <cell r="J4627" t="str">
            <v>Blood RNA</v>
          </cell>
          <cell r="K4627" t="str">
            <v>PaxGene</v>
          </cell>
          <cell r="L4627">
            <v>264</v>
          </cell>
          <cell r="M4627" t="str">
            <v>F</v>
          </cell>
          <cell r="N4627">
            <v>5</v>
          </cell>
          <cell r="P4627">
            <v>23771</v>
          </cell>
          <cell r="Q4627" t="str">
            <v>Female</v>
          </cell>
          <cell r="R4627" t="str">
            <v>[EA]</v>
          </cell>
          <cell r="S4627" t="str">
            <v xml:space="preserve">SLE </v>
          </cell>
          <cell r="T4627" t="str">
            <v>SLE Patient</v>
          </cell>
          <cell r="U4627">
            <v>1973</v>
          </cell>
          <cell r="V4627">
            <v>46</v>
          </cell>
        </row>
        <row r="4628">
          <cell r="A4628" t="str">
            <v>AA04627</v>
          </cell>
          <cell r="B4628">
            <v>1</v>
          </cell>
          <cell r="C4628" t="str">
            <v>OCRD</v>
          </cell>
          <cell r="D4628">
            <v>418</v>
          </cell>
          <cell r="E4628">
            <v>41865</v>
          </cell>
          <cell r="F4628" t="str">
            <v>OCRD|0418</v>
          </cell>
          <cell r="G4628" t="str">
            <v>OCRD|0418|2014-08-14</v>
          </cell>
          <cell r="H4628" t="str">
            <v xml:space="preserve">S00418-V07077 </v>
          </cell>
          <cell r="I4628">
            <v>7077</v>
          </cell>
          <cell r="J4628" t="str">
            <v>Blood RNA</v>
          </cell>
          <cell r="K4628" t="str">
            <v>PaxGene</v>
          </cell>
          <cell r="L4628">
            <v>65</v>
          </cell>
          <cell r="M4628" t="str">
            <v>D</v>
          </cell>
          <cell r="N4628">
            <v>5</v>
          </cell>
          <cell r="P4628">
            <v>11364</v>
          </cell>
          <cell r="Q4628" t="str">
            <v>Female</v>
          </cell>
          <cell r="R4628" t="str">
            <v>[AI]</v>
          </cell>
          <cell r="S4628" t="str">
            <v xml:space="preserve">SLE </v>
          </cell>
          <cell r="T4628" t="str">
            <v>SLE Patient</v>
          </cell>
          <cell r="U4628">
            <v>1953</v>
          </cell>
          <cell r="V4628">
            <v>61</v>
          </cell>
        </row>
        <row r="4629">
          <cell r="A4629" t="str">
            <v>AA04628</v>
          </cell>
          <cell r="B4629">
            <v>1</v>
          </cell>
          <cell r="C4629" t="str">
            <v>BLAST</v>
          </cell>
          <cell r="D4629">
            <v>1</v>
          </cell>
          <cell r="E4629">
            <v>42037</v>
          </cell>
          <cell r="F4629" t="str">
            <v>BLAST|0001</v>
          </cell>
          <cell r="G4629" t="str">
            <v>BLAST|0001|2015-02-02</v>
          </cell>
          <cell r="H4629" t="str">
            <v>BT-01-V-SCR</v>
          </cell>
          <cell r="I4629" t="str">
            <v>V-SCR</v>
          </cell>
          <cell r="J4629" t="str">
            <v>Blood RNA</v>
          </cell>
          <cell r="K4629" t="str">
            <v>PaxGene</v>
          </cell>
          <cell r="L4629">
            <v>86</v>
          </cell>
          <cell r="M4629" t="str">
            <v>A</v>
          </cell>
          <cell r="N4629">
            <v>1</v>
          </cell>
          <cell r="P4629">
            <v>13207</v>
          </cell>
          <cell r="Q4629" t="str">
            <v>Female</v>
          </cell>
          <cell r="R4629" t="str">
            <v>[EA]</v>
          </cell>
          <cell r="S4629" t="str">
            <v xml:space="preserve">SLE </v>
          </cell>
          <cell r="T4629" t="str">
            <v>SLE Patient</v>
          </cell>
          <cell r="U4629">
            <v>1982</v>
          </cell>
          <cell r="V4629">
            <v>33</v>
          </cell>
        </row>
        <row r="4630">
          <cell r="A4630" t="str">
            <v>AA04629</v>
          </cell>
          <cell r="B4630">
            <v>1</v>
          </cell>
          <cell r="C4630" t="str">
            <v>BLAST</v>
          </cell>
          <cell r="D4630">
            <v>1</v>
          </cell>
          <cell r="E4630">
            <v>42047</v>
          </cell>
          <cell r="F4630" t="str">
            <v>BLAST|0001</v>
          </cell>
          <cell r="G4630" t="str">
            <v>BLAST|0001|2015-02-12</v>
          </cell>
          <cell r="H4630" t="str">
            <v>BT-01-V-BSL</v>
          </cell>
          <cell r="I4630" t="str">
            <v>V-BSL</v>
          </cell>
          <cell r="J4630" t="str">
            <v>Blood RNA</v>
          </cell>
          <cell r="K4630" t="str">
            <v>PaxGene</v>
          </cell>
          <cell r="L4630">
            <v>86</v>
          </cell>
          <cell r="M4630" t="str">
            <v>A</v>
          </cell>
          <cell r="N4630">
            <v>3</v>
          </cell>
          <cell r="P4630">
            <v>13207</v>
          </cell>
          <cell r="Q4630" t="str">
            <v>Female</v>
          </cell>
          <cell r="R4630" t="str">
            <v>[EA]</v>
          </cell>
          <cell r="S4630" t="str">
            <v xml:space="preserve">SLE </v>
          </cell>
          <cell r="T4630" t="str">
            <v>SLE Patient</v>
          </cell>
          <cell r="U4630">
            <v>1982</v>
          </cell>
          <cell r="V4630">
            <v>33</v>
          </cell>
        </row>
        <row r="4631">
          <cell r="A4631" t="str">
            <v>AA04630</v>
          </cell>
          <cell r="B4631">
            <v>1</v>
          </cell>
          <cell r="C4631" t="str">
            <v>BLAST</v>
          </cell>
          <cell r="D4631">
            <v>1</v>
          </cell>
          <cell r="E4631">
            <v>42080</v>
          </cell>
          <cell r="F4631" t="str">
            <v>BLAST|0001</v>
          </cell>
          <cell r="G4631" t="str">
            <v>BLAST|0001|2015-03-17</v>
          </cell>
          <cell r="H4631" t="str">
            <v>BT-01-V-01</v>
          </cell>
          <cell r="I4631" t="str">
            <v>V-01</v>
          </cell>
          <cell r="J4631" t="str">
            <v>Blood RNA</v>
          </cell>
          <cell r="K4631" t="str">
            <v>PaxGene</v>
          </cell>
          <cell r="L4631">
            <v>86</v>
          </cell>
          <cell r="M4631" t="str">
            <v>A</v>
          </cell>
          <cell r="N4631">
            <v>5</v>
          </cell>
          <cell r="P4631">
            <v>13207</v>
          </cell>
          <cell r="Q4631" t="str">
            <v>Female</v>
          </cell>
          <cell r="R4631" t="str">
            <v>[EA]</v>
          </cell>
          <cell r="S4631" t="str">
            <v xml:space="preserve">SLE </v>
          </cell>
          <cell r="T4631" t="str">
            <v>SLE Patient</v>
          </cell>
          <cell r="U4631">
            <v>1982</v>
          </cell>
          <cell r="V4631">
            <v>33</v>
          </cell>
        </row>
        <row r="4632">
          <cell r="A4632" t="str">
            <v>AA04631</v>
          </cell>
          <cell r="B4632">
            <v>1</v>
          </cell>
          <cell r="C4632" t="str">
            <v>BLAST</v>
          </cell>
          <cell r="D4632">
            <v>1</v>
          </cell>
          <cell r="E4632">
            <v>42101</v>
          </cell>
          <cell r="F4632" t="str">
            <v>BLAST|0001</v>
          </cell>
          <cell r="G4632" t="str">
            <v>BLAST|0001|2015-04-07</v>
          </cell>
          <cell r="H4632" t="str">
            <v>BT-01-V-02</v>
          </cell>
          <cell r="I4632" t="str">
            <v>V-02</v>
          </cell>
          <cell r="J4632" t="str">
            <v>Blood RNA</v>
          </cell>
          <cell r="K4632" t="str">
            <v>PaxGene</v>
          </cell>
          <cell r="L4632">
            <v>86</v>
          </cell>
          <cell r="M4632" t="str">
            <v>B</v>
          </cell>
          <cell r="N4632">
            <v>3</v>
          </cell>
          <cell r="P4632">
            <v>13207</v>
          </cell>
          <cell r="Q4632" t="str">
            <v>Female</v>
          </cell>
          <cell r="R4632" t="str">
            <v>[EA]</v>
          </cell>
          <cell r="S4632" t="str">
            <v xml:space="preserve">SLE </v>
          </cell>
          <cell r="T4632" t="str">
            <v>SLE Patient</v>
          </cell>
          <cell r="U4632">
            <v>1982</v>
          </cell>
          <cell r="V4632">
            <v>33</v>
          </cell>
        </row>
        <row r="4633">
          <cell r="A4633" t="str">
            <v>AA04632</v>
          </cell>
          <cell r="B4633">
            <v>1</v>
          </cell>
          <cell r="C4633" t="str">
            <v>BLAST</v>
          </cell>
          <cell r="D4633">
            <v>1</v>
          </cell>
          <cell r="E4633">
            <v>42138</v>
          </cell>
          <cell r="F4633" t="str">
            <v>BLAST|0001</v>
          </cell>
          <cell r="G4633" t="str">
            <v>BLAST|0001|2015-05-14</v>
          </cell>
          <cell r="H4633" t="str">
            <v>BT-01-V-03</v>
          </cell>
          <cell r="I4633" t="str">
            <v>V-03</v>
          </cell>
          <cell r="J4633" t="str">
            <v>Blood RNA</v>
          </cell>
          <cell r="K4633" t="str">
            <v>PaxGene</v>
          </cell>
          <cell r="L4633">
            <v>86</v>
          </cell>
          <cell r="M4633" t="str">
            <v>C</v>
          </cell>
          <cell r="N4633">
            <v>5</v>
          </cell>
          <cell r="P4633">
            <v>13207</v>
          </cell>
          <cell r="Q4633" t="str">
            <v>Female</v>
          </cell>
          <cell r="R4633" t="str">
            <v>[EA]</v>
          </cell>
          <cell r="S4633" t="str">
            <v xml:space="preserve">SLE </v>
          </cell>
          <cell r="T4633" t="str">
            <v>SLE Patient</v>
          </cell>
          <cell r="U4633">
            <v>1982</v>
          </cell>
          <cell r="V4633">
            <v>33</v>
          </cell>
        </row>
        <row r="4634">
          <cell r="A4634" t="str">
            <v>AA04633</v>
          </cell>
          <cell r="B4634">
            <v>1</v>
          </cell>
          <cell r="C4634" t="str">
            <v>BLAST</v>
          </cell>
          <cell r="D4634">
            <v>1</v>
          </cell>
          <cell r="E4634">
            <v>42146</v>
          </cell>
          <cell r="F4634" t="str">
            <v>BLAST|0001</v>
          </cell>
          <cell r="G4634" t="str">
            <v>BLAST|0001|2015-05-22</v>
          </cell>
          <cell r="H4634" t="str">
            <v>BT-01-V-03.1</v>
          </cell>
          <cell r="I4634" t="str">
            <v>V-03.1</v>
          </cell>
          <cell r="J4634" t="str">
            <v>Blood RNA</v>
          </cell>
          <cell r="K4634" t="str">
            <v>PaxGene</v>
          </cell>
          <cell r="L4634">
            <v>86</v>
          </cell>
          <cell r="M4634" t="str">
            <v>D</v>
          </cell>
          <cell r="N4634">
            <v>1</v>
          </cell>
          <cell r="P4634">
            <v>13207</v>
          </cell>
          <cell r="Q4634" t="str">
            <v>Female</v>
          </cell>
          <cell r="R4634" t="str">
            <v>[EA]</v>
          </cell>
          <cell r="S4634" t="str">
            <v xml:space="preserve">SLE </v>
          </cell>
          <cell r="T4634" t="str">
            <v>SLE Patient</v>
          </cell>
          <cell r="U4634">
            <v>1982</v>
          </cell>
          <cell r="V4634">
            <v>33</v>
          </cell>
        </row>
        <row r="4635">
          <cell r="A4635" t="str">
            <v>AA04634</v>
          </cell>
          <cell r="B4635">
            <v>1</v>
          </cell>
          <cell r="C4635" t="str">
            <v>BLAST</v>
          </cell>
          <cell r="D4635">
            <v>1</v>
          </cell>
          <cell r="E4635">
            <v>42159</v>
          </cell>
          <cell r="F4635" t="str">
            <v>BLAST|0001</v>
          </cell>
          <cell r="G4635" t="str">
            <v>BLAST|0001|2015-06-04</v>
          </cell>
          <cell r="H4635" t="str">
            <v>BT-01-V-03.3</v>
          </cell>
          <cell r="I4635" t="str">
            <v>V-03.3</v>
          </cell>
          <cell r="J4635" t="str">
            <v>Blood RNA</v>
          </cell>
          <cell r="K4635" t="str">
            <v>PaxGene</v>
          </cell>
          <cell r="L4635">
            <v>86</v>
          </cell>
          <cell r="M4635" t="str">
            <v>E</v>
          </cell>
          <cell r="N4635">
            <v>3</v>
          </cell>
          <cell r="P4635">
            <v>13207</v>
          </cell>
          <cell r="Q4635" t="str">
            <v>Female</v>
          </cell>
          <cell r="R4635" t="str">
            <v>[EA]</v>
          </cell>
          <cell r="S4635" t="str">
            <v xml:space="preserve">SLE </v>
          </cell>
          <cell r="T4635" t="str">
            <v>SLE Patient</v>
          </cell>
          <cell r="U4635">
            <v>1982</v>
          </cell>
          <cell r="V4635">
            <v>33</v>
          </cell>
        </row>
        <row r="4636">
          <cell r="A4636" t="str">
            <v>AA04635</v>
          </cell>
          <cell r="B4636">
            <v>1</v>
          </cell>
          <cell r="C4636" t="str">
            <v>BLAST</v>
          </cell>
          <cell r="D4636">
            <v>1</v>
          </cell>
          <cell r="E4636">
            <v>42163</v>
          </cell>
          <cell r="F4636" t="str">
            <v>BLAST|0001</v>
          </cell>
          <cell r="G4636" t="str">
            <v>BLAST|0001|2015-06-08</v>
          </cell>
          <cell r="H4636" t="str">
            <v>BT-01-V-04</v>
          </cell>
          <cell r="I4636" t="str">
            <v>V-04</v>
          </cell>
          <cell r="J4636" t="str">
            <v>Blood RNA</v>
          </cell>
          <cell r="K4636" t="str">
            <v>PaxGene</v>
          </cell>
          <cell r="L4636">
            <v>86</v>
          </cell>
          <cell r="M4636" t="str">
            <v>E</v>
          </cell>
          <cell r="N4636">
            <v>5</v>
          </cell>
          <cell r="P4636">
            <v>13207</v>
          </cell>
          <cell r="Q4636" t="str">
            <v>Female</v>
          </cell>
          <cell r="R4636" t="str">
            <v>[EA]</v>
          </cell>
          <cell r="S4636" t="str">
            <v xml:space="preserve">SLE </v>
          </cell>
          <cell r="T4636" t="str">
            <v>SLE Patient</v>
          </cell>
          <cell r="U4636">
            <v>1982</v>
          </cell>
          <cell r="V4636">
            <v>33</v>
          </cell>
        </row>
        <row r="4637">
          <cell r="A4637" t="str">
            <v>AA04636</v>
          </cell>
          <cell r="B4637">
            <v>1</v>
          </cell>
          <cell r="C4637" t="str">
            <v>BLAST</v>
          </cell>
          <cell r="D4637">
            <v>1</v>
          </cell>
          <cell r="E4637">
            <v>42194</v>
          </cell>
          <cell r="F4637" t="str">
            <v>BLAST|0001</v>
          </cell>
          <cell r="G4637" t="str">
            <v>BLAST|0001|2015-07-09</v>
          </cell>
          <cell r="H4637" t="str">
            <v>BT-01-V-05</v>
          </cell>
          <cell r="I4637" t="str">
            <v>V-05</v>
          </cell>
          <cell r="J4637" t="str">
            <v>Blood RNA</v>
          </cell>
          <cell r="K4637" t="str">
            <v>PaxGene</v>
          </cell>
          <cell r="L4637">
            <v>96</v>
          </cell>
          <cell r="M4637" t="str">
            <v>C</v>
          </cell>
          <cell r="N4637">
            <v>3</v>
          </cell>
          <cell r="P4637">
            <v>13207</v>
          </cell>
          <cell r="Q4637" t="str">
            <v>Female</v>
          </cell>
          <cell r="R4637" t="str">
            <v>[EA]</v>
          </cell>
          <cell r="S4637" t="str">
            <v xml:space="preserve">SLE </v>
          </cell>
          <cell r="T4637" t="str">
            <v>SLE Patient</v>
          </cell>
          <cell r="U4637">
            <v>1982</v>
          </cell>
          <cell r="V4637">
            <v>33</v>
          </cell>
        </row>
        <row r="4638">
          <cell r="A4638" t="str">
            <v>AA04637</v>
          </cell>
          <cell r="B4638">
            <v>1</v>
          </cell>
          <cell r="C4638" t="str">
            <v>BLAST</v>
          </cell>
          <cell r="D4638">
            <v>1</v>
          </cell>
          <cell r="E4638">
            <v>42220</v>
          </cell>
          <cell r="F4638" t="str">
            <v>BLAST|0001</v>
          </cell>
          <cell r="G4638" t="str">
            <v>BLAST|0001|2015-08-04</v>
          </cell>
          <cell r="H4638" t="str">
            <v>BT-01-V-06</v>
          </cell>
          <cell r="I4638" t="str">
            <v>V-06</v>
          </cell>
          <cell r="J4638" t="str">
            <v>Blood RNA</v>
          </cell>
          <cell r="K4638" t="str">
            <v>PaxGene</v>
          </cell>
          <cell r="L4638">
            <v>98</v>
          </cell>
          <cell r="M4638" t="str">
            <v>A</v>
          </cell>
          <cell r="N4638">
            <v>1</v>
          </cell>
          <cell r="P4638">
            <v>13207</v>
          </cell>
          <cell r="Q4638" t="str">
            <v>Female</v>
          </cell>
          <cell r="R4638" t="str">
            <v>[EA]</v>
          </cell>
          <cell r="S4638" t="str">
            <v xml:space="preserve">SLE </v>
          </cell>
          <cell r="T4638" t="str">
            <v>SLE Patient</v>
          </cell>
          <cell r="U4638">
            <v>1982</v>
          </cell>
          <cell r="V4638">
            <v>33</v>
          </cell>
        </row>
        <row r="4639">
          <cell r="A4639" t="str">
            <v>AA04638</v>
          </cell>
          <cell r="B4639">
            <v>1</v>
          </cell>
          <cell r="C4639" t="str">
            <v>BLAST</v>
          </cell>
          <cell r="D4639">
            <v>2</v>
          </cell>
          <cell r="E4639">
            <v>42096</v>
          </cell>
          <cell r="F4639" t="str">
            <v>BLAST|0002</v>
          </cell>
          <cell r="G4639" t="str">
            <v>BLAST|0002|2015-04-02</v>
          </cell>
          <cell r="H4639" t="str">
            <v>BT-02-V-SCR</v>
          </cell>
          <cell r="I4639" t="str">
            <v>V-SCR</v>
          </cell>
          <cell r="J4639" t="str">
            <v>Blood RNA</v>
          </cell>
          <cell r="K4639" t="str">
            <v>PaxGene</v>
          </cell>
          <cell r="L4639">
            <v>86</v>
          </cell>
          <cell r="M4639" t="str">
            <v>B</v>
          </cell>
          <cell r="N4639">
            <v>1</v>
          </cell>
          <cell r="P4639">
            <v>11273</v>
          </cell>
          <cell r="Q4639" t="str">
            <v>Female</v>
          </cell>
          <cell r="R4639" t="str">
            <v>[EA][H]</v>
          </cell>
          <cell r="S4639" t="str">
            <v xml:space="preserve">SLE </v>
          </cell>
          <cell r="T4639" t="str">
            <v>SLE Patient</v>
          </cell>
          <cell r="U4639">
            <v>1961</v>
          </cell>
          <cell r="V4639">
            <v>54</v>
          </cell>
        </row>
        <row r="4640">
          <cell r="A4640" t="str">
            <v>AA04639</v>
          </cell>
          <cell r="B4640">
            <v>1</v>
          </cell>
          <cell r="C4640" t="str">
            <v>BLAST</v>
          </cell>
          <cell r="D4640">
            <v>2</v>
          </cell>
          <cell r="E4640">
            <v>42114</v>
          </cell>
          <cell r="F4640" t="str">
            <v>BLAST|0002</v>
          </cell>
          <cell r="G4640" t="str">
            <v>BLAST|0002|2015-04-20</v>
          </cell>
          <cell r="H4640" t="str">
            <v>BT-02-V-BSL</v>
          </cell>
          <cell r="I4640" t="str">
            <v>V-BSL</v>
          </cell>
          <cell r="J4640" t="str">
            <v>Blood RNA</v>
          </cell>
          <cell r="K4640" t="str">
            <v>PaxGene</v>
          </cell>
          <cell r="L4640">
            <v>86</v>
          </cell>
          <cell r="M4640" t="str">
            <v>B</v>
          </cell>
          <cell r="N4640">
            <v>5</v>
          </cell>
          <cell r="P4640">
            <v>11273</v>
          </cell>
          <cell r="Q4640" t="str">
            <v>Female</v>
          </cell>
          <cell r="R4640" t="str">
            <v>[EA][H]</v>
          </cell>
          <cell r="S4640" t="str">
            <v xml:space="preserve">SLE </v>
          </cell>
          <cell r="T4640" t="str">
            <v>SLE Patient</v>
          </cell>
          <cell r="U4640">
            <v>1961</v>
          </cell>
          <cell r="V4640">
            <v>54</v>
          </cell>
        </row>
        <row r="4641">
          <cell r="A4641" t="str">
            <v>AA04640</v>
          </cell>
          <cell r="B4641">
            <v>1</v>
          </cell>
          <cell r="C4641" t="str">
            <v>BLAST</v>
          </cell>
          <cell r="D4641">
            <v>2</v>
          </cell>
          <cell r="E4641">
            <v>42145</v>
          </cell>
          <cell r="F4641" t="str">
            <v>BLAST|0002</v>
          </cell>
          <cell r="G4641" t="str">
            <v>BLAST|0002|2015-05-21</v>
          </cell>
          <cell r="H4641" t="str">
            <v>BT-02-V-01</v>
          </cell>
          <cell r="I4641" t="str">
            <v>V-01</v>
          </cell>
          <cell r="J4641" t="str">
            <v>Blood RNA</v>
          </cell>
          <cell r="K4641" t="str">
            <v>PaxGene</v>
          </cell>
          <cell r="L4641">
            <v>86</v>
          </cell>
          <cell r="M4641" t="str">
            <v>D</v>
          </cell>
          <cell r="N4641">
            <v>3</v>
          </cell>
          <cell r="P4641">
            <v>11273</v>
          </cell>
          <cell r="Q4641" t="str">
            <v>Female</v>
          </cell>
          <cell r="R4641" t="str">
            <v>[EA][H]</v>
          </cell>
          <cell r="S4641" t="str">
            <v xml:space="preserve">SLE </v>
          </cell>
          <cell r="T4641" t="str">
            <v>SLE Patient</v>
          </cell>
          <cell r="U4641">
            <v>1961</v>
          </cell>
          <cell r="V4641">
            <v>54</v>
          </cell>
        </row>
        <row r="4642">
          <cell r="A4642" t="str">
            <v>AA04641</v>
          </cell>
          <cell r="B4642">
            <v>1</v>
          </cell>
          <cell r="C4642" t="str">
            <v>BLAST</v>
          </cell>
          <cell r="D4642">
            <v>2</v>
          </cell>
          <cell r="E4642">
            <v>42173</v>
          </cell>
          <cell r="F4642" t="str">
            <v>BLAST|0002</v>
          </cell>
          <cell r="G4642" t="str">
            <v>BLAST|0002|2015-06-18</v>
          </cell>
          <cell r="H4642" t="str">
            <v>BT-02-V-02</v>
          </cell>
          <cell r="I4642" t="str">
            <v>V-02</v>
          </cell>
          <cell r="J4642" t="str">
            <v>Blood RNA</v>
          </cell>
          <cell r="K4642" t="str">
            <v>PaxGene</v>
          </cell>
          <cell r="L4642">
            <v>96</v>
          </cell>
          <cell r="M4642" t="str">
            <v>A</v>
          </cell>
          <cell r="N4642">
            <v>3</v>
          </cell>
          <cell r="P4642">
            <v>11273</v>
          </cell>
          <cell r="Q4642" t="str">
            <v>Female</v>
          </cell>
          <cell r="R4642" t="str">
            <v>[EA][H]</v>
          </cell>
          <cell r="S4642" t="str">
            <v xml:space="preserve">SLE </v>
          </cell>
          <cell r="T4642" t="str">
            <v>SLE Patient</v>
          </cell>
          <cell r="U4642">
            <v>1961</v>
          </cell>
          <cell r="V4642">
            <v>54</v>
          </cell>
        </row>
        <row r="4643">
          <cell r="A4643" t="str">
            <v>AA04642</v>
          </cell>
          <cell r="B4643">
            <v>1</v>
          </cell>
          <cell r="C4643" t="str">
            <v>BLAST</v>
          </cell>
          <cell r="D4643">
            <v>2</v>
          </cell>
          <cell r="E4643">
            <v>42199</v>
          </cell>
          <cell r="F4643" t="str">
            <v>BLAST|0002</v>
          </cell>
          <cell r="G4643" t="str">
            <v>BLAST|0002|2015-07-14</v>
          </cell>
          <cell r="H4643" t="str">
            <v>BT-02-V-03</v>
          </cell>
          <cell r="I4643" t="str">
            <v>V-03</v>
          </cell>
          <cell r="J4643" t="str">
            <v>Blood RNA</v>
          </cell>
          <cell r="K4643" t="str">
            <v>PaxGene</v>
          </cell>
          <cell r="L4643">
            <v>96</v>
          </cell>
          <cell r="M4643" t="str">
            <v>C</v>
          </cell>
          <cell r="N4643">
            <v>5</v>
          </cell>
          <cell r="P4643">
            <v>11273</v>
          </cell>
          <cell r="Q4643" t="str">
            <v>Female</v>
          </cell>
          <cell r="R4643" t="str">
            <v>[EA][H]</v>
          </cell>
          <cell r="S4643" t="str">
            <v xml:space="preserve">SLE </v>
          </cell>
          <cell r="T4643" t="str">
            <v>SLE Patient</v>
          </cell>
          <cell r="U4643">
            <v>1961</v>
          </cell>
          <cell r="V4643">
            <v>54</v>
          </cell>
        </row>
        <row r="4644">
          <cell r="A4644" t="str">
            <v>AA04643</v>
          </cell>
          <cell r="B4644">
            <v>1</v>
          </cell>
          <cell r="C4644" t="str">
            <v>BLAST</v>
          </cell>
          <cell r="D4644">
            <v>2</v>
          </cell>
          <cell r="E4644">
            <v>42207</v>
          </cell>
          <cell r="F4644" t="str">
            <v>BLAST|0002</v>
          </cell>
          <cell r="G4644" t="str">
            <v>BLAST|0002|2015-07-22</v>
          </cell>
          <cell r="H4644" t="str">
            <v>BT-02-V-03.1</v>
          </cell>
          <cell r="I4644" t="str">
            <v>V-03.1</v>
          </cell>
          <cell r="J4644" t="str">
            <v>Blood RNA</v>
          </cell>
          <cell r="K4644" t="str">
            <v>PaxGene</v>
          </cell>
          <cell r="L4644">
            <v>96</v>
          </cell>
          <cell r="M4644" t="str">
            <v>D</v>
          </cell>
          <cell r="N4644">
            <v>5</v>
          </cell>
          <cell r="P4644">
            <v>11273</v>
          </cell>
          <cell r="Q4644" t="str">
            <v>Female</v>
          </cell>
          <cell r="R4644" t="str">
            <v>[EA][H]</v>
          </cell>
          <cell r="S4644" t="str">
            <v xml:space="preserve">SLE </v>
          </cell>
          <cell r="T4644" t="str">
            <v>SLE Patient</v>
          </cell>
          <cell r="U4644">
            <v>1961</v>
          </cell>
          <cell r="V4644">
            <v>54</v>
          </cell>
        </row>
        <row r="4645">
          <cell r="A4645" t="str">
            <v>AA04644</v>
          </cell>
          <cell r="B4645">
            <v>1</v>
          </cell>
          <cell r="C4645" t="str">
            <v>BLAST</v>
          </cell>
          <cell r="D4645">
            <v>2</v>
          </cell>
          <cell r="E4645">
            <v>42219</v>
          </cell>
          <cell r="F4645" t="str">
            <v>BLAST|0002</v>
          </cell>
          <cell r="G4645" t="str">
            <v>BLAST|0002|2015-08-03</v>
          </cell>
          <cell r="H4645" t="str">
            <v>BT-02-V-03.2</v>
          </cell>
          <cell r="I4645" t="str">
            <v>V-03.2</v>
          </cell>
          <cell r="J4645" t="str">
            <v>Blood RNA</v>
          </cell>
          <cell r="K4645" t="str">
            <v>PaxGene</v>
          </cell>
          <cell r="L4645">
            <v>96</v>
          </cell>
          <cell r="M4645" t="str">
            <v>F</v>
          </cell>
          <cell r="N4645">
            <v>1</v>
          </cell>
          <cell r="P4645">
            <v>11273</v>
          </cell>
          <cell r="Q4645" t="str">
            <v>Female</v>
          </cell>
          <cell r="R4645" t="str">
            <v>[EA][H]</v>
          </cell>
          <cell r="S4645" t="str">
            <v xml:space="preserve">SLE </v>
          </cell>
          <cell r="T4645" t="str">
            <v>SLE Patient</v>
          </cell>
          <cell r="U4645">
            <v>1961</v>
          </cell>
          <cell r="V4645">
            <v>54</v>
          </cell>
        </row>
        <row r="4646">
          <cell r="A4646" t="str">
            <v>AA04645</v>
          </cell>
          <cell r="B4646">
            <v>1</v>
          </cell>
          <cell r="C4646" t="str">
            <v>BLAST</v>
          </cell>
          <cell r="D4646">
            <v>2</v>
          </cell>
          <cell r="E4646">
            <v>42222</v>
          </cell>
          <cell r="F4646" t="str">
            <v>BLAST|0002</v>
          </cell>
          <cell r="G4646" t="str">
            <v>BLAST|0002|2015-08-06</v>
          </cell>
          <cell r="H4646" t="str">
            <v>BT-02-V-03.3</v>
          </cell>
          <cell r="I4646" t="str">
            <v>V-03.3</v>
          </cell>
          <cell r="J4646" t="str">
            <v>Blood RNA</v>
          </cell>
          <cell r="K4646" t="str">
            <v>PaxGene</v>
          </cell>
          <cell r="L4646">
            <v>98</v>
          </cell>
          <cell r="M4646" t="str">
            <v>B</v>
          </cell>
          <cell r="N4646">
            <v>1</v>
          </cell>
          <cell r="P4646">
            <v>11273</v>
          </cell>
          <cell r="Q4646" t="str">
            <v>Female</v>
          </cell>
          <cell r="R4646" t="str">
            <v>[EA][H]</v>
          </cell>
          <cell r="S4646" t="str">
            <v xml:space="preserve">SLE </v>
          </cell>
          <cell r="T4646" t="str">
            <v>SLE Patient</v>
          </cell>
          <cell r="U4646">
            <v>1961</v>
          </cell>
          <cell r="V4646">
            <v>54</v>
          </cell>
        </row>
        <row r="4647">
          <cell r="A4647" t="str">
            <v>AA04646</v>
          </cell>
          <cell r="B4647">
            <v>1</v>
          </cell>
          <cell r="C4647" t="str">
            <v>BLAST</v>
          </cell>
          <cell r="D4647">
            <v>2</v>
          </cell>
          <cell r="E4647">
            <v>42227</v>
          </cell>
          <cell r="F4647" t="str">
            <v>BLAST|0002</v>
          </cell>
          <cell r="G4647" t="str">
            <v>BLAST|0002|2015-08-11</v>
          </cell>
          <cell r="H4647" t="str">
            <v>BT-02-V-04</v>
          </cell>
          <cell r="I4647" t="str">
            <v>V-04</v>
          </cell>
          <cell r="J4647" t="str">
            <v>Blood RNA</v>
          </cell>
          <cell r="K4647" t="str">
            <v>PaxGene</v>
          </cell>
          <cell r="L4647">
            <v>98</v>
          </cell>
          <cell r="M4647" t="str">
            <v>B</v>
          </cell>
          <cell r="N4647">
            <v>5</v>
          </cell>
          <cell r="P4647">
            <v>11273</v>
          </cell>
          <cell r="Q4647" t="str">
            <v>Female</v>
          </cell>
          <cell r="R4647" t="str">
            <v>[EA][H]</v>
          </cell>
          <cell r="S4647" t="str">
            <v xml:space="preserve">SLE </v>
          </cell>
          <cell r="T4647" t="str">
            <v>SLE Patient</v>
          </cell>
          <cell r="U4647">
            <v>1961</v>
          </cell>
          <cell r="V4647">
            <v>54</v>
          </cell>
        </row>
        <row r="4648">
          <cell r="A4648" t="str">
            <v>AA04647</v>
          </cell>
          <cell r="B4648">
            <v>1</v>
          </cell>
          <cell r="C4648" t="str">
            <v>BLAST</v>
          </cell>
          <cell r="D4648">
            <v>2</v>
          </cell>
          <cell r="E4648">
            <v>42255</v>
          </cell>
          <cell r="F4648" t="str">
            <v>BLAST|0002</v>
          </cell>
          <cell r="G4648" t="str">
            <v>BLAST|0002|2015-09-08</v>
          </cell>
          <cell r="H4648" t="str">
            <v>BT-02-V-05</v>
          </cell>
          <cell r="I4648" t="str">
            <v>V-05</v>
          </cell>
          <cell r="J4648" t="str">
            <v>Blood RNA</v>
          </cell>
          <cell r="K4648" t="str">
            <v>PaxGene</v>
          </cell>
          <cell r="L4648">
            <v>98</v>
          </cell>
          <cell r="M4648" t="str">
            <v>F</v>
          </cell>
          <cell r="N4648">
            <v>1</v>
          </cell>
          <cell r="P4648">
            <v>11273</v>
          </cell>
          <cell r="Q4648" t="str">
            <v>Female</v>
          </cell>
          <cell r="R4648" t="str">
            <v>[EA][H]</v>
          </cell>
          <cell r="S4648" t="str">
            <v xml:space="preserve">SLE </v>
          </cell>
          <cell r="T4648" t="str">
            <v>SLE Patient</v>
          </cell>
          <cell r="U4648">
            <v>1961</v>
          </cell>
          <cell r="V4648">
            <v>54</v>
          </cell>
        </row>
        <row r="4649">
          <cell r="A4649" t="str">
            <v>AA04648</v>
          </cell>
          <cell r="B4649">
            <v>1</v>
          </cell>
          <cell r="C4649" t="str">
            <v>BLAST</v>
          </cell>
          <cell r="D4649">
            <v>2</v>
          </cell>
          <cell r="E4649">
            <v>42283</v>
          </cell>
          <cell r="F4649" t="str">
            <v>BLAST|0002</v>
          </cell>
          <cell r="G4649" t="str">
            <v>BLAST|0002|2015-10-06</v>
          </cell>
          <cell r="H4649" t="str">
            <v>BT-02-V-06</v>
          </cell>
          <cell r="I4649" t="str">
            <v>V-06</v>
          </cell>
          <cell r="J4649" t="str">
            <v>Blood RNA</v>
          </cell>
          <cell r="K4649" t="str">
            <v>PaxGene</v>
          </cell>
          <cell r="L4649">
            <v>103</v>
          </cell>
          <cell r="M4649" t="str">
            <v>E</v>
          </cell>
          <cell r="N4649">
            <v>3</v>
          </cell>
          <cell r="P4649">
            <v>11273</v>
          </cell>
          <cell r="Q4649" t="str">
            <v>Female</v>
          </cell>
          <cell r="R4649" t="str">
            <v>[EA][H]</v>
          </cell>
          <cell r="S4649" t="str">
            <v xml:space="preserve">SLE </v>
          </cell>
          <cell r="T4649" t="str">
            <v>SLE Patient</v>
          </cell>
          <cell r="U4649">
            <v>1961</v>
          </cell>
          <cell r="V4649">
            <v>54</v>
          </cell>
        </row>
        <row r="4650">
          <cell r="A4650" t="str">
            <v>AA04649</v>
          </cell>
          <cell r="B4650">
            <v>1</v>
          </cell>
          <cell r="C4650" t="str">
            <v>BLAST</v>
          </cell>
          <cell r="D4650">
            <v>2</v>
          </cell>
          <cell r="E4650">
            <v>42311</v>
          </cell>
          <cell r="F4650" t="str">
            <v>BLAST|0002</v>
          </cell>
          <cell r="G4650" t="str">
            <v>BLAST|0002|2015-11-03</v>
          </cell>
          <cell r="H4650" t="str">
            <v>BT-02-V-07</v>
          </cell>
          <cell r="I4650" t="str">
            <v>V-07</v>
          </cell>
          <cell r="J4650" t="str">
            <v>Blood RNA</v>
          </cell>
          <cell r="K4650" t="str">
            <v>PaxGene</v>
          </cell>
          <cell r="L4650">
            <v>105</v>
          </cell>
          <cell r="M4650" t="str">
            <v>C</v>
          </cell>
          <cell r="N4650">
            <v>3</v>
          </cell>
          <cell r="P4650">
            <v>11273</v>
          </cell>
          <cell r="Q4650" t="str">
            <v>Female</v>
          </cell>
          <cell r="R4650" t="str">
            <v>[EA][H]</v>
          </cell>
          <cell r="S4650" t="str">
            <v xml:space="preserve">SLE </v>
          </cell>
          <cell r="T4650" t="str">
            <v>SLE Patient</v>
          </cell>
          <cell r="U4650">
            <v>1961</v>
          </cell>
          <cell r="V4650">
            <v>54</v>
          </cell>
        </row>
        <row r="4651">
          <cell r="A4651" t="str">
            <v>AA04650</v>
          </cell>
          <cell r="B4651">
            <v>1</v>
          </cell>
          <cell r="C4651" t="str">
            <v>BLAST</v>
          </cell>
          <cell r="D4651">
            <v>2</v>
          </cell>
          <cell r="E4651">
            <v>42345</v>
          </cell>
          <cell r="F4651" t="str">
            <v>BLAST|0002</v>
          </cell>
          <cell r="G4651" t="str">
            <v>BLAST|0002|2015-12-07</v>
          </cell>
          <cell r="H4651" t="str">
            <v>BT-02-V-08</v>
          </cell>
          <cell r="I4651" t="str">
            <v>V-08</v>
          </cell>
          <cell r="J4651" t="str">
            <v>Blood RNA</v>
          </cell>
          <cell r="K4651" t="str">
            <v>PaxGene</v>
          </cell>
          <cell r="L4651">
            <v>109</v>
          </cell>
          <cell r="M4651" t="str">
            <v>A</v>
          </cell>
          <cell r="N4651">
            <v>1</v>
          </cell>
          <cell r="P4651">
            <v>11273</v>
          </cell>
          <cell r="Q4651" t="str">
            <v>Female</v>
          </cell>
          <cell r="R4651" t="str">
            <v>[EA][H]</v>
          </cell>
          <cell r="S4651" t="str">
            <v xml:space="preserve">SLE </v>
          </cell>
          <cell r="T4651" t="str">
            <v>SLE Patient</v>
          </cell>
          <cell r="U4651">
            <v>1961</v>
          </cell>
          <cell r="V4651">
            <v>54</v>
          </cell>
        </row>
        <row r="4652">
          <cell r="A4652" t="str">
            <v>AA04651</v>
          </cell>
          <cell r="B4652">
            <v>1</v>
          </cell>
          <cell r="C4652" t="str">
            <v>BLAST</v>
          </cell>
          <cell r="D4652">
            <v>2</v>
          </cell>
          <cell r="E4652">
            <v>42367</v>
          </cell>
          <cell r="F4652" t="str">
            <v>BLAST|0002</v>
          </cell>
          <cell r="G4652" t="str">
            <v>BLAST|0002|2015-12-29</v>
          </cell>
          <cell r="H4652" t="str">
            <v>BT-02-V-09</v>
          </cell>
          <cell r="I4652" t="str">
            <v>V-09</v>
          </cell>
          <cell r="J4652" t="str">
            <v>Blood RNA</v>
          </cell>
          <cell r="K4652" t="str">
            <v>PaxGene</v>
          </cell>
          <cell r="L4652">
            <v>109</v>
          </cell>
          <cell r="M4652" t="str">
            <v>D</v>
          </cell>
          <cell r="N4652">
            <v>1</v>
          </cell>
          <cell r="P4652">
            <v>11273</v>
          </cell>
          <cell r="Q4652" t="str">
            <v>Female</v>
          </cell>
          <cell r="R4652" t="str">
            <v>[EA][H]</v>
          </cell>
          <cell r="S4652" t="str">
            <v xml:space="preserve">SLE </v>
          </cell>
          <cell r="T4652" t="str">
            <v>SLE Patient</v>
          </cell>
          <cell r="U4652">
            <v>1961</v>
          </cell>
          <cell r="V4652">
            <v>54</v>
          </cell>
        </row>
        <row r="4653">
          <cell r="A4653" t="str">
            <v>AA04652</v>
          </cell>
          <cell r="B4653">
            <v>1</v>
          </cell>
          <cell r="C4653" t="str">
            <v>BLAST</v>
          </cell>
          <cell r="D4653">
            <v>2</v>
          </cell>
          <cell r="E4653">
            <v>42395</v>
          </cell>
          <cell r="F4653" t="str">
            <v>BLAST|0002</v>
          </cell>
          <cell r="G4653" t="str">
            <v>BLAST|0002|2016-01-26</v>
          </cell>
          <cell r="H4653" t="str">
            <v>BT-02-V-10</v>
          </cell>
          <cell r="I4653" t="str">
            <v>V-10</v>
          </cell>
          <cell r="J4653" t="str">
            <v>Blood RNA</v>
          </cell>
          <cell r="K4653" t="str">
            <v>PaxGene</v>
          </cell>
          <cell r="L4653">
            <v>112</v>
          </cell>
          <cell r="M4653" t="str">
            <v>A</v>
          </cell>
          <cell r="N4653">
            <v>3</v>
          </cell>
          <cell r="P4653">
            <v>11273</v>
          </cell>
          <cell r="Q4653" t="str">
            <v>Female</v>
          </cell>
          <cell r="R4653" t="str">
            <v>[EA][H]</v>
          </cell>
          <cell r="S4653" t="str">
            <v xml:space="preserve">SLE </v>
          </cell>
          <cell r="T4653" t="str">
            <v>SLE Patient</v>
          </cell>
          <cell r="U4653">
            <v>1961</v>
          </cell>
          <cell r="V4653">
            <v>55</v>
          </cell>
        </row>
        <row r="4654">
          <cell r="A4654" t="str">
            <v>AA04653</v>
          </cell>
          <cell r="B4654">
            <v>1</v>
          </cell>
          <cell r="C4654" t="str">
            <v>BLAST</v>
          </cell>
          <cell r="D4654">
            <v>2</v>
          </cell>
          <cell r="E4654">
            <v>42422</v>
          </cell>
          <cell r="F4654" t="str">
            <v>BLAST|0002</v>
          </cell>
          <cell r="G4654" t="str">
            <v>BLAST|0002|2016-02-22</v>
          </cell>
          <cell r="H4654" t="str">
            <v>BT-02-V-11</v>
          </cell>
          <cell r="I4654" t="str">
            <v>V-11</v>
          </cell>
          <cell r="J4654" t="str">
            <v>Blood RNA</v>
          </cell>
          <cell r="K4654" t="str">
            <v>PaxGene</v>
          </cell>
          <cell r="L4654">
            <v>112</v>
          </cell>
          <cell r="M4654" t="str">
            <v>C</v>
          </cell>
          <cell r="N4654">
            <v>5</v>
          </cell>
          <cell r="P4654">
            <v>11273</v>
          </cell>
          <cell r="Q4654" t="str">
            <v>Female</v>
          </cell>
          <cell r="R4654" t="str">
            <v>[EA][H]</v>
          </cell>
          <cell r="S4654" t="str">
            <v xml:space="preserve">SLE </v>
          </cell>
          <cell r="T4654" t="str">
            <v>SLE Patient</v>
          </cell>
          <cell r="U4654">
            <v>1961</v>
          </cell>
          <cell r="V4654">
            <v>55</v>
          </cell>
        </row>
        <row r="4655">
          <cell r="A4655" t="str">
            <v>AA04654</v>
          </cell>
          <cell r="B4655">
            <v>1</v>
          </cell>
          <cell r="C4655" t="str">
            <v>BLAST</v>
          </cell>
          <cell r="D4655">
            <v>2</v>
          </cell>
          <cell r="E4655">
            <v>42458</v>
          </cell>
          <cell r="F4655" t="str">
            <v>BLAST|0002</v>
          </cell>
          <cell r="G4655" t="str">
            <v>BLAST|0002|2016-03-29</v>
          </cell>
          <cell r="H4655" t="str">
            <v>BT-02-V-12</v>
          </cell>
          <cell r="I4655" t="str">
            <v>V-12</v>
          </cell>
          <cell r="J4655" t="str">
            <v>Blood RNA</v>
          </cell>
          <cell r="K4655" t="str">
            <v>PaxGene</v>
          </cell>
          <cell r="L4655">
            <v>117</v>
          </cell>
          <cell r="M4655" t="str">
            <v>B</v>
          </cell>
          <cell r="N4655">
            <v>3</v>
          </cell>
          <cell r="P4655">
            <v>11273</v>
          </cell>
          <cell r="Q4655" t="str">
            <v>Female</v>
          </cell>
          <cell r="R4655" t="str">
            <v>[EA][H]</v>
          </cell>
          <cell r="S4655" t="str">
            <v xml:space="preserve">SLE </v>
          </cell>
          <cell r="T4655" t="str">
            <v>SLE Patient</v>
          </cell>
          <cell r="U4655">
            <v>1961</v>
          </cell>
          <cell r="V4655">
            <v>55</v>
          </cell>
        </row>
        <row r="4656">
          <cell r="A4656" t="str">
            <v>AA04655</v>
          </cell>
          <cell r="B4656">
            <v>1</v>
          </cell>
          <cell r="C4656" t="str">
            <v>BLAST</v>
          </cell>
          <cell r="D4656">
            <v>3</v>
          </cell>
          <cell r="E4656">
            <v>42122</v>
          </cell>
          <cell r="F4656" t="str">
            <v>BLAST|0003</v>
          </cell>
          <cell r="G4656" t="str">
            <v>BLAST|0003|2015-04-28</v>
          </cell>
          <cell r="H4656" t="str">
            <v>BT-03-V-BSL</v>
          </cell>
          <cell r="I4656" t="str">
            <v>V-BSL</v>
          </cell>
          <cell r="J4656" t="str">
            <v>Blood RNA</v>
          </cell>
          <cell r="K4656" t="str">
            <v>PaxGene</v>
          </cell>
          <cell r="L4656">
            <v>86</v>
          </cell>
          <cell r="M4656" t="str">
            <v>C</v>
          </cell>
          <cell r="N4656">
            <v>3</v>
          </cell>
          <cell r="P4656">
            <v>20090</v>
          </cell>
          <cell r="Q4656" t="str">
            <v>Female</v>
          </cell>
          <cell r="R4656" t="str">
            <v>[AA]</v>
          </cell>
          <cell r="S4656" t="str">
            <v xml:space="preserve">SLE </v>
          </cell>
          <cell r="T4656" t="str">
            <v>SLE Patient</v>
          </cell>
          <cell r="U4656">
            <v>1985</v>
          </cell>
          <cell r="V4656">
            <v>30</v>
          </cell>
        </row>
        <row r="4657">
          <cell r="A4657" t="str">
            <v>AA04656</v>
          </cell>
          <cell r="B4657">
            <v>1</v>
          </cell>
          <cell r="C4657" t="str">
            <v>BLAST</v>
          </cell>
          <cell r="D4657">
            <v>3</v>
          </cell>
          <cell r="E4657">
            <v>42150</v>
          </cell>
          <cell r="F4657" t="str">
            <v>BLAST|0003</v>
          </cell>
          <cell r="G4657" t="str">
            <v>BLAST|0003|2015-05-26</v>
          </cell>
          <cell r="H4657" t="str">
            <v>BT-03-V-01</v>
          </cell>
          <cell r="I4657" t="str">
            <v>V-01</v>
          </cell>
          <cell r="J4657" t="str">
            <v>Blood RNA</v>
          </cell>
          <cell r="K4657" t="str">
            <v>PaxGene</v>
          </cell>
          <cell r="L4657">
            <v>86</v>
          </cell>
          <cell r="M4657" t="str">
            <v>D</v>
          </cell>
          <cell r="N4657">
            <v>5</v>
          </cell>
          <cell r="P4657">
            <v>20090</v>
          </cell>
          <cell r="Q4657" t="str">
            <v>Female</v>
          </cell>
          <cell r="R4657" t="str">
            <v>[AA]</v>
          </cell>
          <cell r="S4657" t="str">
            <v xml:space="preserve">SLE </v>
          </cell>
          <cell r="T4657" t="str">
            <v>SLE Patient</v>
          </cell>
          <cell r="U4657">
            <v>1985</v>
          </cell>
          <cell r="V4657">
            <v>30</v>
          </cell>
        </row>
        <row r="4658">
          <cell r="A4658" t="str">
            <v>AA04657</v>
          </cell>
          <cell r="B4658">
            <v>1</v>
          </cell>
          <cell r="C4658" t="str">
            <v>BLAST</v>
          </cell>
          <cell r="D4658">
            <v>3</v>
          </cell>
          <cell r="E4658">
            <v>42178</v>
          </cell>
          <cell r="F4658" t="str">
            <v>BLAST|0003</v>
          </cell>
          <cell r="G4658" t="str">
            <v>BLAST|0003|2015-06-23</v>
          </cell>
          <cell r="H4658" t="str">
            <v>BT-03-v-02</v>
          </cell>
          <cell r="I4658" t="str">
            <v>V-02</v>
          </cell>
          <cell r="J4658" t="str">
            <v>Blood RNA</v>
          </cell>
          <cell r="K4658" t="str">
            <v>PaxGene</v>
          </cell>
          <cell r="L4658">
            <v>96</v>
          </cell>
          <cell r="M4658" t="str">
            <v>A</v>
          </cell>
          <cell r="N4658">
            <v>5</v>
          </cell>
          <cell r="P4658">
            <v>20090</v>
          </cell>
          <cell r="Q4658" t="str">
            <v>Female</v>
          </cell>
          <cell r="R4658" t="str">
            <v>[AA]</v>
          </cell>
          <cell r="S4658" t="str">
            <v xml:space="preserve">SLE </v>
          </cell>
          <cell r="T4658" t="str">
            <v>SLE Patient</v>
          </cell>
          <cell r="U4658">
            <v>1985</v>
          </cell>
          <cell r="V4658">
            <v>30</v>
          </cell>
        </row>
        <row r="4659">
          <cell r="A4659" t="str">
            <v>AA04658</v>
          </cell>
          <cell r="B4659">
            <v>1</v>
          </cell>
          <cell r="C4659" t="str">
            <v>BLAST</v>
          </cell>
          <cell r="D4659">
            <v>3</v>
          </cell>
          <cell r="E4659">
            <v>42206</v>
          </cell>
          <cell r="F4659" t="str">
            <v>BLAST|0003</v>
          </cell>
          <cell r="G4659" t="str">
            <v>BLAST|0003|2015-07-21</v>
          </cell>
          <cell r="H4659" t="str">
            <v>BT-03-V-03</v>
          </cell>
          <cell r="I4659" t="str">
            <v>V-03</v>
          </cell>
          <cell r="J4659" t="str">
            <v>Blood RNA</v>
          </cell>
          <cell r="K4659" t="str">
            <v>PaxGene</v>
          </cell>
          <cell r="L4659">
            <v>96</v>
          </cell>
          <cell r="M4659" t="str">
            <v>D</v>
          </cell>
          <cell r="N4659">
            <v>1</v>
          </cell>
          <cell r="P4659">
            <v>20090</v>
          </cell>
          <cell r="Q4659" t="str">
            <v>Female</v>
          </cell>
          <cell r="R4659" t="str">
            <v>[AA]</v>
          </cell>
          <cell r="S4659" t="str">
            <v xml:space="preserve">SLE </v>
          </cell>
          <cell r="T4659" t="str">
            <v>SLE Patient</v>
          </cell>
          <cell r="U4659">
            <v>1985</v>
          </cell>
          <cell r="V4659">
            <v>30</v>
          </cell>
        </row>
        <row r="4660">
          <cell r="A4660" t="str">
            <v>AA04659</v>
          </cell>
          <cell r="B4660">
            <v>1</v>
          </cell>
          <cell r="C4660" t="str">
            <v>BLAST</v>
          </cell>
          <cell r="D4660">
            <v>3</v>
          </cell>
          <cell r="E4660">
            <v>42215</v>
          </cell>
          <cell r="F4660" t="str">
            <v>BLAST|0003</v>
          </cell>
          <cell r="G4660" t="str">
            <v>BLAST|0003|2015-07-30</v>
          </cell>
          <cell r="H4660" t="str">
            <v>BT-03-V-03.1</v>
          </cell>
          <cell r="I4660" t="str">
            <v>V-03.1</v>
          </cell>
          <cell r="J4660" t="str">
            <v>Blood RNA</v>
          </cell>
          <cell r="K4660" t="str">
            <v>PaxGene</v>
          </cell>
          <cell r="L4660">
            <v>96</v>
          </cell>
          <cell r="M4660" t="str">
            <v>E</v>
          </cell>
          <cell r="N4660">
            <v>5</v>
          </cell>
          <cell r="P4660">
            <v>20090</v>
          </cell>
          <cell r="Q4660" t="str">
            <v>Female</v>
          </cell>
          <cell r="R4660" t="str">
            <v>[AA]</v>
          </cell>
          <cell r="S4660" t="str">
            <v xml:space="preserve">SLE </v>
          </cell>
          <cell r="T4660" t="str">
            <v>SLE Patient</v>
          </cell>
          <cell r="U4660">
            <v>1985</v>
          </cell>
          <cell r="V4660">
            <v>30</v>
          </cell>
        </row>
        <row r="4661">
          <cell r="A4661" t="str">
            <v>AA04660</v>
          </cell>
          <cell r="B4661">
            <v>1</v>
          </cell>
          <cell r="C4661" t="str">
            <v>BLAST</v>
          </cell>
          <cell r="D4661">
            <v>3</v>
          </cell>
          <cell r="E4661">
            <v>42220</v>
          </cell>
          <cell r="F4661" t="str">
            <v>BLAST|0003</v>
          </cell>
          <cell r="G4661" t="str">
            <v>BLAST|0003|2015-08-04</v>
          </cell>
          <cell r="H4661" t="str">
            <v>BT-03-V-03.2</v>
          </cell>
          <cell r="I4661" t="str">
            <v>V-03.2</v>
          </cell>
          <cell r="J4661" t="str">
            <v>Blood RNA</v>
          </cell>
          <cell r="K4661" t="str">
            <v>PaxGene</v>
          </cell>
          <cell r="L4661">
            <v>98</v>
          </cell>
          <cell r="M4661" t="str">
            <v>A</v>
          </cell>
          <cell r="N4661">
            <v>3</v>
          </cell>
          <cell r="P4661">
            <v>20090</v>
          </cell>
          <cell r="Q4661" t="str">
            <v>Female</v>
          </cell>
          <cell r="R4661" t="str">
            <v>[AA]</v>
          </cell>
          <cell r="S4661" t="str">
            <v xml:space="preserve">SLE </v>
          </cell>
          <cell r="T4661" t="str">
            <v>SLE Patient</v>
          </cell>
          <cell r="U4661">
            <v>1985</v>
          </cell>
          <cell r="V4661">
            <v>30</v>
          </cell>
        </row>
        <row r="4662">
          <cell r="A4662" t="str">
            <v>AA04661</v>
          </cell>
          <cell r="B4662">
            <v>1</v>
          </cell>
          <cell r="C4662" t="str">
            <v>BLAST</v>
          </cell>
          <cell r="D4662">
            <v>3</v>
          </cell>
          <cell r="E4662">
            <v>42229</v>
          </cell>
          <cell r="F4662" t="str">
            <v>BLAST|0003</v>
          </cell>
          <cell r="G4662" t="str">
            <v>BLAST|0003|2015-08-13</v>
          </cell>
          <cell r="H4662" t="str">
            <v>BT-03-V-03.3</v>
          </cell>
          <cell r="I4662" t="str">
            <v>V-03.3</v>
          </cell>
          <cell r="J4662" t="str">
            <v>Blood RNA</v>
          </cell>
          <cell r="K4662" t="str">
            <v>PaxGene</v>
          </cell>
          <cell r="L4662">
            <v>98</v>
          </cell>
          <cell r="M4662" t="str">
            <v>C</v>
          </cell>
          <cell r="N4662">
            <v>1</v>
          </cell>
          <cell r="P4662">
            <v>20090</v>
          </cell>
          <cell r="Q4662" t="str">
            <v>Female</v>
          </cell>
          <cell r="R4662" t="str">
            <v>[AA]</v>
          </cell>
          <cell r="S4662" t="str">
            <v xml:space="preserve">SLE </v>
          </cell>
          <cell r="T4662" t="str">
            <v>SLE Patient</v>
          </cell>
          <cell r="U4662">
            <v>1985</v>
          </cell>
          <cell r="V4662">
            <v>30</v>
          </cell>
        </row>
        <row r="4663">
          <cell r="A4663" t="str">
            <v>AA04662</v>
          </cell>
          <cell r="B4663">
            <v>1</v>
          </cell>
          <cell r="C4663" t="str">
            <v>BLAST</v>
          </cell>
          <cell r="D4663">
            <v>3</v>
          </cell>
          <cell r="E4663">
            <v>42234</v>
          </cell>
          <cell r="F4663" t="str">
            <v>BLAST|0003</v>
          </cell>
          <cell r="G4663" t="str">
            <v>BLAST|0003|2015-08-18</v>
          </cell>
          <cell r="H4663" t="str">
            <v>BT-03-V-04</v>
          </cell>
          <cell r="I4663" t="str">
            <v>V-04</v>
          </cell>
          <cell r="J4663" t="str">
            <v>Blood RNA</v>
          </cell>
          <cell r="K4663" t="str">
            <v>PaxGene</v>
          </cell>
          <cell r="L4663">
            <v>98</v>
          </cell>
          <cell r="M4663" t="str">
            <v>C</v>
          </cell>
          <cell r="N4663">
            <v>5</v>
          </cell>
          <cell r="P4663">
            <v>20090</v>
          </cell>
          <cell r="Q4663" t="str">
            <v>Female</v>
          </cell>
          <cell r="R4663" t="str">
            <v>[AA]</v>
          </cell>
          <cell r="S4663" t="str">
            <v xml:space="preserve">SLE </v>
          </cell>
          <cell r="T4663" t="str">
            <v>SLE Patient</v>
          </cell>
          <cell r="U4663">
            <v>1985</v>
          </cell>
          <cell r="V4663">
            <v>30</v>
          </cell>
        </row>
        <row r="4664">
          <cell r="A4664" t="str">
            <v>AA04663</v>
          </cell>
          <cell r="B4664">
            <v>1</v>
          </cell>
          <cell r="C4664" t="str">
            <v>BLAST</v>
          </cell>
          <cell r="D4664">
            <v>3</v>
          </cell>
          <cell r="E4664">
            <v>42262</v>
          </cell>
          <cell r="F4664" t="str">
            <v>BLAST|0003</v>
          </cell>
          <cell r="G4664" t="str">
            <v>BLAST|0003|2015-09-15</v>
          </cell>
          <cell r="H4664" t="str">
            <v>BT-03-V-05</v>
          </cell>
          <cell r="I4664" t="str">
            <v>V-05</v>
          </cell>
          <cell r="J4664" t="str">
            <v>Blood RNA</v>
          </cell>
          <cell r="K4664" t="str">
            <v>PaxGene</v>
          </cell>
          <cell r="L4664">
            <v>98</v>
          </cell>
          <cell r="M4664" t="str">
            <v>F</v>
          </cell>
          <cell r="N4664">
            <v>5</v>
          </cell>
          <cell r="P4664">
            <v>20090</v>
          </cell>
          <cell r="Q4664" t="str">
            <v>Female</v>
          </cell>
          <cell r="R4664" t="str">
            <v>[AA]</v>
          </cell>
          <cell r="S4664" t="str">
            <v xml:space="preserve">SLE </v>
          </cell>
          <cell r="T4664" t="str">
            <v>SLE Patient</v>
          </cell>
          <cell r="U4664">
            <v>1985</v>
          </cell>
          <cell r="V4664">
            <v>30</v>
          </cell>
        </row>
        <row r="4665">
          <cell r="A4665" t="str">
            <v>AA04664</v>
          </cell>
          <cell r="B4665">
            <v>1</v>
          </cell>
          <cell r="C4665" t="str">
            <v>BLAST</v>
          </cell>
          <cell r="D4665">
            <v>3</v>
          </cell>
          <cell r="E4665">
            <v>42290</v>
          </cell>
          <cell r="F4665" t="str">
            <v>BLAST|0003</v>
          </cell>
          <cell r="G4665" t="str">
            <v>BLAST|0003|2015-10-13</v>
          </cell>
          <cell r="H4665" t="str">
            <v>BT-03-V-06</v>
          </cell>
          <cell r="I4665" t="str">
            <v>V-06</v>
          </cell>
          <cell r="J4665" t="str">
            <v>Blood RNA</v>
          </cell>
          <cell r="K4665" t="str">
            <v>PaxGene</v>
          </cell>
          <cell r="L4665">
            <v>103</v>
          </cell>
          <cell r="M4665" t="str">
            <v>F</v>
          </cell>
          <cell r="N4665">
            <v>5</v>
          </cell>
          <cell r="P4665">
            <v>20090</v>
          </cell>
          <cell r="Q4665" t="str">
            <v>Female</v>
          </cell>
          <cell r="R4665" t="str">
            <v>[AA]</v>
          </cell>
          <cell r="S4665" t="str">
            <v xml:space="preserve">SLE </v>
          </cell>
          <cell r="T4665" t="str">
            <v>SLE Patient</v>
          </cell>
          <cell r="U4665">
            <v>1985</v>
          </cell>
          <cell r="V4665">
            <v>30</v>
          </cell>
        </row>
        <row r="4666">
          <cell r="A4666" t="str">
            <v>AA04665</v>
          </cell>
          <cell r="B4666">
            <v>1</v>
          </cell>
          <cell r="C4666" t="str">
            <v>BLAST</v>
          </cell>
          <cell r="D4666">
            <v>3</v>
          </cell>
          <cell r="E4666">
            <v>42318</v>
          </cell>
          <cell r="F4666" t="str">
            <v>BLAST|0003</v>
          </cell>
          <cell r="G4666" t="str">
            <v>BLAST|0003|2015-11-10</v>
          </cell>
          <cell r="H4666" t="str">
            <v>BT-03-V-07</v>
          </cell>
          <cell r="I4666" t="str">
            <v>V-07</v>
          </cell>
          <cell r="J4666" t="str">
            <v>Blood RNA</v>
          </cell>
          <cell r="K4666" t="str">
            <v>PaxGene</v>
          </cell>
          <cell r="L4666">
            <v>105</v>
          </cell>
          <cell r="M4666" t="str">
            <v>D</v>
          </cell>
          <cell r="N4666">
            <v>1</v>
          </cell>
          <cell r="P4666">
            <v>20090</v>
          </cell>
          <cell r="Q4666" t="str">
            <v>Female</v>
          </cell>
          <cell r="R4666" t="str">
            <v>[AA]</v>
          </cell>
          <cell r="S4666" t="str">
            <v xml:space="preserve">SLE </v>
          </cell>
          <cell r="T4666" t="str">
            <v>SLE Patient</v>
          </cell>
          <cell r="U4666">
            <v>1985</v>
          </cell>
          <cell r="V4666">
            <v>30</v>
          </cell>
        </row>
        <row r="4667">
          <cell r="A4667" t="str">
            <v>AA04666</v>
          </cell>
          <cell r="B4667">
            <v>1</v>
          </cell>
          <cell r="C4667" t="str">
            <v>BLAST</v>
          </cell>
          <cell r="D4667">
            <v>3</v>
          </cell>
          <cell r="E4667">
            <v>42346</v>
          </cell>
          <cell r="F4667" t="str">
            <v>BLAST|0003</v>
          </cell>
          <cell r="G4667" t="str">
            <v>BLAST|0003|2015-12-08</v>
          </cell>
          <cell r="H4667" t="str">
            <v>BT-03-V-08</v>
          </cell>
          <cell r="I4667" t="str">
            <v>V-08</v>
          </cell>
          <cell r="J4667" t="str">
            <v>Blood RNA</v>
          </cell>
          <cell r="K4667" t="str">
            <v>PaxGene</v>
          </cell>
          <cell r="L4667">
            <v>109</v>
          </cell>
          <cell r="M4667" t="str">
            <v>A</v>
          </cell>
          <cell r="N4667">
            <v>5</v>
          </cell>
          <cell r="P4667">
            <v>20090</v>
          </cell>
          <cell r="Q4667" t="str">
            <v>Female</v>
          </cell>
          <cell r="R4667" t="str">
            <v>[AA]</v>
          </cell>
          <cell r="S4667" t="str">
            <v xml:space="preserve">SLE </v>
          </cell>
          <cell r="T4667" t="str">
            <v>SLE Patient</v>
          </cell>
          <cell r="U4667">
            <v>1985</v>
          </cell>
          <cell r="V4667">
            <v>30</v>
          </cell>
        </row>
        <row r="4668">
          <cell r="A4668" t="str">
            <v>AA04667</v>
          </cell>
          <cell r="B4668">
            <v>1</v>
          </cell>
          <cell r="C4668" t="str">
            <v>BLAST</v>
          </cell>
          <cell r="D4668">
            <v>3</v>
          </cell>
          <cell r="E4668">
            <v>42374</v>
          </cell>
          <cell r="F4668" t="str">
            <v>BLAST|0003</v>
          </cell>
          <cell r="G4668" t="str">
            <v>BLAST|0003|2016-01-05</v>
          </cell>
          <cell r="H4668" t="str">
            <v>BT-03-V-09</v>
          </cell>
          <cell r="I4668" t="str">
            <v>V-09</v>
          </cell>
          <cell r="J4668" t="str">
            <v>Blood RNA</v>
          </cell>
          <cell r="K4668" t="str">
            <v>PaxGene</v>
          </cell>
          <cell r="L4668">
            <v>109</v>
          </cell>
          <cell r="M4668" t="str">
            <v>D</v>
          </cell>
          <cell r="N4668">
            <v>5</v>
          </cell>
          <cell r="P4668">
            <v>20090</v>
          </cell>
          <cell r="Q4668" t="str">
            <v>Female</v>
          </cell>
          <cell r="R4668" t="str">
            <v>[AA]</v>
          </cell>
          <cell r="S4668" t="str">
            <v xml:space="preserve">SLE </v>
          </cell>
          <cell r="T4668" t="str">
            <v>SLE Patient</v>
          </cell>
          <cell r="U4668">
            <v>1985</v>
          </cell>
          <cell r="V4668">
            <v>31</v>
          </cell>
        </row>
        <row r="4669">
          <cell r="A4669" t="str">
            <v>AA04668</v>
          </cell>
          <cell r="B4669">
            <v>1</v>
          </cell>
          <cell r="C4669" t="str">
            <v>BLAST</v>
          </cell>
          <cell r="D4669">
            <v>3</v>
          </cell>
          <cell r="E4669">
            <v>42402</v>
          </cell>
          <cell r="F4669" t="str">
            <v>BLAST|0003</v>
          </cell>
          <cell r="G4669" t="str">
            <v>BLAST|0003|2016-02-02</v>
          </cell>
          <cell r="H4669" t="str">
            <v>BT-03-V-10</v>
          </cell>
          <cell r="I4669" t="str">
            <v>V-10</v>
          </cell>
          <cell r="J4669" t="str">
            <v>Blood RNA</v>
          </cell>
          <cell r="K4669" t="str">
            <v>PaxGene</v>
          </cell>
          <cell r="L4669">
            <v>112</v>
          </cell>
          <cell r="M4669" t="str">
            <v>B</v>
          </cell>
          <cell r="N4669">
            <v>1</v>
          </cell>
          <cell r="P4669">
            <v>20090</v>
          </cell>
          <cell r="Q4669" t="str">
            <v>Female</v>
          </cell>
          <cell r="R4669" t="str">
            <v>[AA]</v>
          </cell>
          <cell r="S4669" t="str">
            <v xml:space="preserve">SLE </v>
          </cell>
          <cell r="T4669" t="str">
            <v>SLE Patient</v>
          </cell>
          <cell r="U4669">
            <v>1985</v>
          </cell>
          <cell r="V4669">
            <v>31</v>
          </cell>
        </row>
        <row r="4670">
          <cell r="A4670" t="str">
            <v>AA04669</v>
          </cell>
          <cell r="B4670">
            <v>1</v>
          </cell>
          <cell r="C4670" t="str">
            <v>BLAST</v>
          </cell>
          <cell r="D4670">
            <v>3</v>
          </cell>
          <cell r="E4670">
            <v>42429</v>
          </cell>
          <cell r="F4670" t="str">
            <v>BLAST|0003</v>
          </cell>
          <cell r="G4670" t="str">
            <v>BLAST|0003|2016-02-29</v>
          </cell>
          <cell r="H4670" t="str">
            <v>BT-03-V-11</v>
          </cell>
          <cell r="I4670" t="str">
            <v>V-11</v>
          </cell>
          <cell r="J4670" t="str">
            <v>Blood RNA</v>
          </cell>
          <cell r="K4670" t="str">
            <v>PaxGene</v>
          </cell>
          <cell r="L4670">
            <v>112</v>
          </cell>
          <cell r="M4670" t="str">
            <v>E</v>
          </cell>
          <cell r="N4670">
            <v>1</v>
          </cell>
          <cell r="P4670">
            <v>20090</v>
          </cell>
          <cell r="Q4670" t="str">
            <v>Female</v>
          </cell>
          <cell r="R4670" t="str">
            <v>[AA]</v>
          </cell>
          <cell r="S4670" t="str">
            <v xml:space="preserve">SLE </v>
          </cell>
          <cell r="T4670" t="str">
            <v>SLE Patient</v>
          </cell>
          <cell r="U4670">
            <v>1985</v>
          </cell>
          <cell r="V4670">
            <v>31</v>
          </cell>
        </row>
        <row r="4671">
          <cell r="A4671" t="str">
            <v>AA04670</v>
          </cell>
          <cell r="B4671">
            <v>1</v>
          </cell>
          <cell r="C4671" t="str">
            <v>BLAST</v>
          </cell>
          <cell r="D4671">
            <v>3</v>
          </cell>
          <cell r="E4671">
            <v>42458</v>
          </cell>
          <cell r="F4671" t="str">
            <v>BLAST|0003</v>
          </cell>
          <cell r="G4671" t="str">
            <v>BLAST|0003|2016-03-29</v>
          </cell>
          <cell r="H4671" t="str">
            <v>BT-03-V-12</v>
          </cell>
          <cell r="I4671" t="str">
            <v>V-12</v>
          </cell>
          <cell r="J4671" t="str">
            <v>Blood RNA</v>
          </cell>
          <cell r="K4671" t="str">
            <v>PaxGene</v>
          </cell>
          <cell r="L4671">
            <v>117</v>
          </cell>
          <cell r="M4671" t="str">
            <v>B</v>
          </cell>
          <cell r="N4671">
            <v>1</v>
          </cell>
          <cell r="P4671">
            <v>20090</v>
          </cell>
          <cell r="Q4671" t="str">
            <v>Female</v>
          </cell>
          <cell r="R4671" t="str">
            <v>[AA]</v>
          </cell>
          <cell r="S4671" t="str">
            <v xml:space="preserve">SLE </v>
          </cell>
          <cell r="T4671" t="str">
            <v>SLE Patient</v>
          </cell>
          <cell r="U4671">
            <v>1985</v>
          </cell>
          <cell r="V4671">
            <v>31</v>
          </cell>
        </row>
        <row r="4672">
          <cell r="A4672" t="str">
            <v>AA04671</v>
          </cell>
          <cell r="B4672">
            <v>1</v>
          </cell>
          <cell r="C4672" t="str">
            <v>BLAST</v>
          </cell>
          <cell r="D4672">
            <v>5</v>
          </cell>
          <cell r="E4672">
            <v>42157</v>
          </cell>
          <cell r="F4672" t="str">
            <v>BLAST|0005</v>
          </cell>
          <cell r="G4672" t="str">
            <v>BLAST|0005|2015-06-02</v>
          </cell>
          <cell r="H4672" t="str">
            <v>BT-05-V-SCR</v>
          </cell>
          <cell r="I4672" t="str">
            <v>V-SCR</v>
          </cell>
          <cell r="J4672" t="str">
            <v>Blood RNA</v>
          </cell>
          <cell r="K4672" t="str">
            <v>PaxGene</v>
          </cell>
          <cell r="L4672">
            <v>86</v>
          </cell>
          <cell r="M4672" t="str">
            <v>E</v>
          </cell>
          <cell r="N4672">
            <v>1</v>
          </cell>
          <cell r="P4672">
            <v>5718</v>
          </cell>
          <cell r="Q4672" t="str">
            <v>Female</v>
          </cell>
          <cell r="R4672" t="str">
            <v>[EA]</v>
          </cell>
          <cell r="S4672" t="str">
            <v xml:space="preserve">SLE </v>
          </cell>
          <cell r="T4672" t="str">
            <v>SLE Patient</v>
          </cell>
          <cell r="U4672">
            <v>1953</v>
          </cell>
          <cell r="V4672">
            <v>62</v>
          </cell>
        </row>
        <row r="4673">
          <cell r="A4673" t="str">
            <v>AA04672</v>
          </cell>
          <cell r="B4673">
            <v>1</v>
          </cell>
          <cell r="C4673" t="str">
            <v>BLAST</v>
          </cell>
          <cell r="D4673">
            <v>5</v>
          </cell>
          <cell r="E4673">
            <v>42164</v>
          </cell>
          <cell r="F4673" t="str">
            <v>BLAST|0005</v>
          </cell>
          <cell r="G4673" t="str">
            <v>BLAST|0005|2015-06-09</v>
          </cell>
          <cell r="H4673" t="str">
            <v>BT-05-V-BSL</v>
          </cell>
          <cell r="I4673" t="str">
            <v>V-BSL</v>
          </cell>
          <cell r="J4673" t="str">
            <v>Blood RNA</v>
          </cell>
          <cell r="K4673" t="str">
            <v>PaxGene</v>
          </cell>
          <cell r="L4673">
            <v>86</v>
          </cell>
          <cell r="M4673" t="str">
            <v>F</v>
          </cell>
          <cell r="N4673">
            <v>3</v>
          </cell>
          <cell r="P4673">
            <v>5718</v>
          </cell>
          <cell r="Q4673" t="str">
            <v>Female</v>
          </cell>
          <cell r="R4673" t="str">
            <v>[EA]</v>
          </cell>
          <cell r="S4673" t="str">
            <v xml:space="preserve">SLE </v>
          </cell>
          <cell r="T4673" t="str">
            <v>SLE Patient</v>
          </cell>
          <cell r="U4673">
            <v>1953</v>
          </cell>
          <cell r="V4673">
            <v>62</v>
          </cell>
        </row>
        <row r="4674">
          <cell r="A4674" t="str">
            <v>AA04673</v>
          </cell>
          <cell r="B4674">
            <v>1</v>
          </cell>
          <cell r="C4674" t="str">
            <v>BLAST</v>
          </cell>
          <cell r="D4674">
            <v>5</v>
          </cell>
          <cell r="E4674">
            <v>42194</v>
          </cell>
          <cell r="F4674" t="str">
            <v>BLAST|0005</v>
          </cell>
          <cell r="G4674" t="str">
            <v>BLAST|0005|2015-07-09</v>
          </cell>
          <cell r="H4674" t="str">
            <v>BT-05-V-01</v>
          </cell>
          <cell r="I4674" t="str">
            <v>V-01</v>
          </cell>
          <cell r="J4674" t="str">
            <v>Blood RNA</v>
          </cell>
          <cell r="K4674" t="str">
            <v>PaxGene</v>
          </cell>
          <cell r="L4674">
            <v>96</v>
          </cell>
          <cell r="M4674" t="str">
            <v>C</v>
          </cell>
          <cell r="N4674">
            <v>1</v>
          </cell>
          <cell r="P4674">
            <v>5718</v>
          </cell>
          <cell r="Q4674" t="str">
            <v>Female</v>
          </cell>
          <cell r="R4674" t="str">
            <v>[EA]</v>
          </cell>
          <cell r="S4674" t="str">
            <v xml:space="preserve">SLE </v>
          </cell>
          <cell r="T4674" t="str">
            <v>SLE Patient</v>
          </cell>
          <cell r="U4674">
            <v>1953</v>
          </cell>
          <cell r="V4674">
            <v>62</v>
          </cell>
        </row>
        <row r="4675">
          <cell r="A4675" t="str">
            <v>AA04674</v>
          </cell>
          <cell r="B4675">
            <v>1</v>
          </cell>
          <cell r="C4675" t="str">
            <v>BLAST</v>
          </cell>
          <cell r="D4675">
            <v>5</v>
          </cell>
          <cell r="E4675">
            <v>42220</v>
          </cell>
          <cell r="F4675" t="str">
            <v>BLAST|0005</v>
          </cell>
          <cell r="G4675" t="str">
            <v>BLAST|0005|2015-08-04</v>
          </cell>
          <cell r="H4675" t="str">
            <v>BT-05-V-02</v>
          </cell>
          <cell r="I4675" t="str">
            <v>V-02</v>
          </cell>
          <cell r="J4675" t="str">
            <v>Blood RNA</v>
          </cell>
          <cell r="K4675" t="str">
            <v>PaxGene</v>
          </cell>
          <cell r="L4675">
            <v>96</v>
          </cell>
          <cell r="M4675" t="str">
            <v>F</v>
          </cell>
          <cell r="N4675">
            <v>5</v>
          </cell>
          <cell r="P4675">
            <v>5718</v>
          </cell>
          <cell r="Q4675" t="str">
            <v>Female</v>
          </cell>
          <cell r="R4675" t="str">
            <v>[EA]</v>
          </cell>
          <cell r="S4675" t="str">
            <v xml:space="preserve">SLE </v>
          </cell>
          <cell r="T4675" t="str">
            <v>SLE Patient</v>
          </cell>
          <cell r="U4675">
            <v>1953</v>
          </cell>
          <cell r="V4675">
            <v>62</v>
          </cell>
        </row>
        <row r="4676">
          <cell r="A4676" t="str">
            <v>AA04675</v>
          </cell>
          <cell r="B4676">
            <v>1</v>
          </cell>
          <cell r="C4676" t="str">
            <v>BLAST</v>
          </cell>
          <cell r="D4676">
            <v>5</v>
          </cell>
          <cell r="E4676">
            <v>42248</v>
          </cell>
          <cell r="F4676" t="str">
            <v>BLAST|0005</v>
          </cell>
          <cell r="G4676" t="str">
            <v>BLAST|0005|2015-09-01</v>
          </cell>
          <cell r="H4676" t="str">
            <v>BT-05-V-03</v>
          </cell>
          <cell r="I4676" t="str">
            <v>V-03</v>
          </cell>
          <cell r="J4676" t="str">
            <v>Blood RNA</v>
          </cell>
          <cell r="K4676" t="str">
            <v>PaxGene</v>
          </cell>
          <cell r="L4676">
            <v>98</v>
          </cell>
          <cell r="M4676" t="str">
            <v>E</v>
          </cell>
          <cell r="N4676">
            <v>1</v>
          </cell>
          <cell r="P4676">
            <v>5718</v>
          </cell>
          <cell r="Q4676" t="str">
            <v>Female</v>
          </cell>
          <cell r="R4676" t="str">
            <v>[EA]</v>
          </cell>
          <cell r="S4676" t="str">
            <v xml:space="preserve">SLE </v>
          </cell>
          <cell r="T4676" t="str">
            <v>SLE Patient</v>
          </cell>
          <cell r="U4676">
            <v>1953</v>
          </cell>
          <cell r="V4676">
            <v>62</v>
          </cell>
        </row>
        <row r="4677">
          <cell r="A4677" t="str">
            <v>AA04676</v>
          </cell>
          <cell r="B4677">
            <v>1</v>
          </cell>
          <cell r="C4677" t="str">
            <v>BLAST</v>
          </cell>
          <cell r="D4677">
            <v>5</v>
          </cell>
          <cell r="E4677">
            <v>42257</v>
          </cell>
          <cell r="F4677" t="str">
            <v>BLAST|0005</v>
          </cell>
          <cell r="G4677" t="str">
            <v>BLAST|0005|2015-09-10</v>
          </cell>
          <cell r="H4677" t="str">
            <v>BT-05-V-03.1</v>
          </cell>
          <cell r="I4677" t="str">
            <v>V-03.1</v>
          </cell>
          <cell r="J4677" t="str">
            <v>Blood RNA</v>
          </cell>
          <cell r="K4677" t="str">
            <v>PaxGene</v>
          </cell>
          <cell r="L4677">
            <v>98</v>
          </cell>
          <cell r="M4677" t="str">
            <v>F</v>
          </cell>
          <cell r="N4677">
            <v>3</v>
          </cell>
          <cell r="P4677">
            <v>5718</v>
          </cell>
          <cell r="Q4677" t="str">
            <v>Female</v>
          </cell>
          <cell r="R4677" t="str">
            <v>[EA]</v>
          </cell>
          <cell r="S4677" t="str">
            <v xml:space="preserve">SLE </v>
          </cell>
          <cell r="T4677" t="str">
            <v>SLE Patient</v>
          </cell>
          <cell r="U4677">
            <v>1953</v>
          </cell>
          <cell r="V4677">
            <v>62</v>
          </cell>
        </row>
        <row r="4678">
          <cell r="A4678" t="str">
            <v>AA04677</v>
          </cell>
          <cell r="B4678">
            <v>1</v>
          </cell>
          <cell r="C4678" t="str">
            <v>BLAST</v>
          </cell>
          <cell r="D4678">
            <v>5</v>
          </cell>
          <cell r="E4678">
            <v>42262</v>
          </cell>
          <cell r="F4678" t="str">
            <v>BLAST|0005</v>
          </cell>
          <cell r="G4678" t="str">
            <v>BLAST|0005|2015-09-15</v>
          </cell>
          <cell r="H4678" t="str">
            <v>BT-05-V-03.2</v>
          </cell>
          <cell r="I4678" t="str">
            <v>V-03.2</v>
          </cell>
          <cell r="J4678" t="str">
            <v>Blood RNA</v>
          </cell>
          <cell r="K4678" t="str">
            <v>PaxGene</v>
          </cell>
          <cell r="L4678">
            <v>103</v>
          </cell>
          <cell r="M4678" t="str">
            <v>A</v>
          </cell>
          <cell r="N4678">
            <v>1</v>
          </cell>
          <cell r="P4678">
            <v>5718</v>
          </cell>
          <cell r="Q4678" t="str">
            <v>Female</v>
          </cell>
          <cell r="R4678" t="str">
            <v>[EA]</v>
          </cell>
          <cell r="S4678" t="str">
            <v xml:space="preserve">SLE </v>
          </cell>
          <cell r="T4678" t="str">
            <v>SLE Patient</v>
          </cell>
          <cell r="U4678">
            <v>1953</v>
          </cell>
          <cell r="V4678">
            <v>62</v>
          </cell>
        </row>
        <row r="4679">
          <cell r="A4679" t="str">
            <v>AA04678</v>
          </cell>
          <cell r="B4679">
            <v>1</v>
          </cell>
          <cell r="C4679" t="str">
            <v>BLAST</v>
          </cell>
          <cell r="D4679">
            <v>5</v>
          </cell>
          <cell r="E4679">
            <v>42269</v>
          </cell>
          <cell r="F4679" t="str">
            <v>BLAST|0005</v>
          </cell>
          <cell r="G4679" t="str">
            <v>BLAST|0005|2015-09-22</v>
          </cell>
          <cell r="H4679" t="str">
            <v>BT-05-V-03.3</v>
          </cell>
          <cell r="I4679" t="str">
            <v>V-03.3</v>
          </cell>
          <cell r="J4679" t="str">
            <v>Blood RNA</v>
          </cell>
          <cell r="K4679" t="str">
            <v>PaxGene</v>
          </cell>
          <cell r="L4679">
            <v>103</v>
          </cell>
          <cell r="M4679" t="str">
            <v>C</v>
          </cell>
          <cell r="N4679">
            <v>1</v>
          </cell>
          <cell r="P4679">
            <v>5718</v>
          </cell>
          <cell r="Q4679" t="str">
            <v>Female</v>
          </cell>
          <cell r="R4679" t="str">
            <v>[EA]</v>
          </cell>
          <cell r="S4679" t="str">
            <v xml:space="preserve">SLE </v>
          </cell>
          <cell r="T4679" t="str">
            <v>SLE Patient</v>
          </cell>
          <cell r="U4679">
            <v>1953</v>
          </cell>
          <cell r="V4679">
            <v>62</v>
          </cell>
        </row>
        <row r="4680">
          <cell r="A4680" t="str">
            <v>AA04679</v>
          </cell>
          <cell r="B4680">
            <v>1</v>
          </cell>
          <cell r="C4680" t="str">
            <v>BLAST</v>
          </cell>
          <cell r="D4680">
            <v>5</v>
          </cell>
          <cell r="E4680">
            <v>42278</v>
          </cell>
          <cell r="F4680" t="str">
            <v>BLAST|0005</v>
          </cell>
          <cell r="G4680" t="str">
            <v>BLAST|0005|2015-10-01</v>
          </cell>
          <cell r="H4680" t="str">
            <v>BT-05-V-04</v>
          </cell>
          <cell r="I4680" t="str">
            <v>V-04</v>
          </cell>
          <cell r="J4680" t="str">
            <v>Blood RNA</v>
          </cell>
          <cell r="K4680" t="str">
            <v>PaxGene</v>
          </cell>
          <cell r="L4680">
            <v>103</v>
          </cell>
          <cell r="M4680" t="str">
            <v>D</v>
          </cell>
          <cell r="N4680">
            <v>3</v>
          </cell>
          <cell r="P4680">
            <v>5718</v>
          </cell>
          <cell r="Q4680" t="str">
            <v>Female</v>
          </cell>
          <cell r="R4680" t="str">
            <v>[EA]</v>
          </cell>
          <cell r="S4680" t="str">
            <v xml:space="preserve">SLE </v>
          </cell>
          <cell r="T4680" t="str">
            <v>SLE Patient</v>
          </cell>
          <cell r="U4680">
            <v>1953</v>
          </cell>
          <cell r="V4680">
            <v>62</v>
          </cell>
        </row>
        <row r="4681">
          <cell r="A4681" t="str">
            <v>AA04680</v>
          </cell>
          <cell r="B4681">
            <v>1</v>
          </cell>
          <cell r="C4681" t="str">
            <v>BLAST</v>
          </cell>
          <cell r="D4681">
            <v>5</v>
          </cell>
          <cell r="E4681">
            <v>42306</v>
          </cell>
          <cell r="F4681" t="str">
            <v>BLAST|0005</v>
          </cell>
          <cell r="G4681" t="str">
            <v>BLAST|0005|2015-10-29</v>
          </cell>
          <cell r="H4681" t="str">
            <v>BT-05-V-05</v>
          </cell>
          <cell r="I4681" t="str">
            <v>V-05</v>
          </cell>
          <cell r="J4681" t="str">
            <v>Blood RNA</v>
          </cell>
          <cell r="K4681" t="str">
            <v>PaxGene</v>
          </cell>
          <cell r="L4681">
            <v>105</v>
          </cell>
          <cell r="M4681" t="str">
            <v>B</v>
          </cell>
          <cell r="N4681">
            <v>3</v>
          </cell>
          <cell r="P4681">
            <v>5718</v>
          </cell>
          <cell r="Q4681" t="str">
            <v>Female</v>
          </cell>
          <cell r="R4681" t="str">
            <v>[EA]</v>
          </cell>
          <cell r="S4681" t="str">
            <v xml:space="preserve">SLE </v>
          </cell>
          <cell r="T4681" t="str">
            <v>SLE Patient</v>
          </cell>
          <cell r="U4681">
            <v>1953</v>
          </cell>
          <cell r="V4681">
            <v>62</v>
          </cell>
        </row>
        <row r="4682">
          <cell r="A4682" t="str">
            <v>AA04681</v>
          </cell>
          <cell r="B4682">
            <v>1</v>
          </cell>
          <cell r="C4682" t="str">
            <v>BLAST</v>
          </cell>
          <cell r="D4682">
            <v>5</v>
          </cell>
          <cell r="E4682">
            <v>42332</v>
          </cell>
          <cell r="F4682" t="str">
            <v>BLAST|0005</v>
          </cell>
          <cell r="G4682" t="str">
            <v>BLAST|0005|2015-11-24</v>
          </cell>
          <cell r="H4682" t="str">
            <v>BT-05-V-06</v>
          </cell>
          <cell r="I4682" t="str">
            <v>V-06</v>
          </cell>
          <cell r="J4682" t="str">
            <v>Blood RNA</v>
          </cell>
          <cell r="K4682" t="str">
            <v>PaxGene</v>
          </cell>
          <cell r="L4682">
            <v>105</v>
          </cell>
          <cell r="M4682" t="str">
            <v>E</v>
          </cell>
          <cell r="N4682">
            <v>5</v>
          </cell>
          <cell r="P4682">
            <v>5718</v>
          </cell>
          <cell r="Q4682" t="str">
            <v>Female</v>
          </cell>
          <cell r="R4682" t="str">
            <v>[EA]</v>
          </cell>
          <cell r="S4682" t="str">
            <v xml:space="preserve">SLE </v>
          </cell>
          <cell r="T4682" t="str">
            <v>SLE Patient</v>
          </cell>
          <cell r="U4682">
            <v>1953</v>
          </cell>
          <cell r="V4682">
            <v>62</v>
          </cell>
        </row>
        <row r="4683">
          <cell r="A4683" t="str">
            <v>AA04682</v>
          </cell>
          <cell r="B4683">
            <v>1</v>
          </cell>
          <cell r="C4683" t="str">
            <v>BLAST</v>
          </cell>
          <cell r="D4683">
            <v>5</v>
          </cell>
          <cell r="E4683">
            <v>42360</v>
          </cell>
          <cell r="F4683" t="str">
            <v>BLAST|0005</v>
          </cell>
          <cell r="G4683" t="str">
            <v>BLAST|0005|2015-12-22</v>
          </cell>
          <cell r="H4683" t="str">
            <v>BT-05-V-07</v>
          </cell>
          <cell r="I4683" t="str">
            <v>V-07</v>
          </cell>
          <cell r="J4683" t="str">
            <v>Blood RNA</v>
          </cell>
          <cell r="K4683" t="str">
            <v>PaxGene</v>
          </cell>
          <cell r="L4683">
            <v>109</v>
          </cell>
          <cell r="M4683" t="str">
            <v>C</v>
          </cell>
          <cell r="N4683">
            <v>1</v>
          </cell>
          <cell r="P4683">
            <v>5718</v>
          </cell>
          <cell r="Q4683" t="str">
            <v>Female</v>
          </cell>
          <cell r="R4683" t="str">
            <v>[EA]</v>
          </cell>
          <cell r="S4683" t="str">
            <v xml:space="preserve">SLE </v>
          </cell>
          <cell r="T4683" t="str">
            <v>SLE Patient</v>
          </cell>
          <cell r="U4683">
            <v>1953</v>
          </cell>
          <cell r="V4683">
            <v>62</v>
          </cell>
        </row>
        <row r="4684">
          <cell r="A4684" t="str">
            <v>AA04683</v>
          </cell>
          <cell r="B4684">
            <v>1</v>
          </cell>
          <cell r="C4684" t="str">
            <v>BLAST</v>
          </cell>
          <cell r="D4684">
            <v>5</v>
          </cell>
          <cell r="E4684">
            <v>42390</v>
          </cell>
          <cell r="F4684" t="str">
            <v>BLAST|0005</v>
          </cell>
          <cell r="G4684" t="str">
            <v>BLAST|0005|2016-01-21</v>
          </cell>
          <cell r="H4684" t="str">
            <v>BT-05-V-08</v>
          </cell>
          <cell r="I4684" t="str">
            <v>V-08</v>
          </cell>
          <cell r="J4684" t="str">
            <v>Blood RNA</v>
          </cell>
          <cell r="K4684" t="str">
            <v>PaxGene</v>
          </cell>
          <cell r="L4684">
            <v>109</v>
          </cell>
          <cell r="M4684" t="str">
            <v>F</v>
          </cell>
          <cell r="N4684">
            <v>5</v>
          </cell>
          <cell r="P4684">
            <v>5718</v>
          </cell>
          <cell r="Q4684" t="str">
            <v>Female</v>
          </cell>
          <cell r="R4684" t="str">
            <v>[EA]</v>
          </cell>
          <cell r="S4684" t="str">
            <v xml:space="preserve">SLE </v>
          </cell>
          <cell r="T4684" t="str">
            <v>SLE Patient</v>
          </cell>
          <cell r="U4684">
            <v>1953</v>
          </cell>
          <cell r="V4684">
            <v>63</v>
          </cell>
        </row>
        <row r="4685">
          <cell r="A4685" t="str">
            <v>AA04684</v>
          </cell>
          <cell r="B4685">
            <v>1</v>
          </cell>
          <cell r="C4685" t="str">
            <v>BLAST</v>
          </cell>
          <cell r="D4685">
            <v>5</v>
          </cell>
          <cell r="E4685">
            <v>42425</v>
          </cell>
          <cell r="F4685" t="str">
            <v>BLAST|0005</v>
          </cell>
          <cell r="G4685" t="str">
            <v>BLAST|0005|2016-02-25</v>
          </cell>
          <cell r="H4685" t="str">
            <v>BT-05-V-09</v>
          </cell>
          <cell r="I4685" t="str">
            <v>V-09</v>
          </cell>
          <cell r="J4685" t="str">
            <v>Blood RNA</v>
          </cell>
          <cell r="K4685" t="str">
            <v>PaxGene</v>
          </cell>
          <cell r="L4685">
            <v>112</v>
          </cell>
          <cell r="M4685" t="str">
            <v>D</v>
          </cell>
          <cell r="N4685">
            <v>5</v>
          </cell>
          <cell r="P4685">
            <v>5718</v>
          </cell>
          <cell r="Q4685" t="str">
            <v>Female</v>
          </cell>
          <cell r="R4685" t="str">
            <v>[EA]</v>
          </cell>
          <cell r="S4685" t="str">
            <v xml:space="preserve">SLE </v>
          </cell>
          <cell r="T4685" t="str">
            <v>SLE Patient</v>
          </cell>
          <cell r="U4685">
            <v>1953</v>
          </cell>
          <cell r="V4685">
            <v>63</v>
          </cell>
        </row>
        <row r="4686">
          <cell r="A4686" t="str">
            <v>AA04685</v>
          </cell>
          <cell r="B4686">
            <v>1</v>
          </cell>
          <cell r="C4686" t="str">
            <v>BLAST</v>
          </cell>
          <cell r="D4686">
            <v>5</v>
          </cell>
          <cell r="E4686">
            <v>42444</v>
          </cell>
          <cell r="F4686" t="str">
            <v>BLAST|0005</v>
          </cell>
          <cell r="G4686" t="str">
            <v>BLAST|0005|2016-03-15</v>
          </cell>
          <cell r="H4686" t="str">
            <v>BT-05-V-10</v>
          </cell>
          <cell r="I4686" t="str">
            <v>V-10</v>
          </cell>
          <cell r="J4686" t="str">
            <v>Blood RNA</v>
          </cell>
          <cell r="K4686" t="str">
            <v>PaxGene</v>
          </cell>
          <cell r="L4686">
            <v>112</v>
          </cell>
          <cell r="M4686" t="str">
            <v>F</v>
          </cell>
          <cell r="N4686">
            <v>5</v>
          </cell>
          <cell r="P4686">
            <v>5718</v>
          </cell>
          <cell r="Q4686" t="str">
            <v>Female</v>
          </cell>
          <cell r="R4686" t="str">
            <v>[EA]</v>
          </cell>
          <cell r="S4686" t="str">
            <v xml:space="preserve">SLE </v>
          </cell>
          <cell r="T4686" t="str">
            <v>SLE Patient</v>
          </cell>
          <cell r="U4686">
            <v>1953</v>
          </cell>
          <cell r="V4686">
            <v>63</v>
          </cell>
        </row>
        <row r="4687">
          <cell r="A4687" t="str">
            <v>AA04686</v>
          </cell>
          <cell r="B4687">
            <v>1</v>
          </cell>
          <cell r="C4687" t="str">
            <v>BLAST</v>
          </cell>
          <cell r="D4687">
            <v>5</v>
          </cell>
          <cell r="E4687">
            <v>42472</v>
          </cell>
          <cell r="F4687" t="str">
            <v>BLAST|0005</v>
          </cell>
          <cell r="G4687" t="str">
            <v>BLAST|0005|2016-04-12</v>
          </cell>
          <cell r="H4687" t="str">
            <v>BT-05-V-11</v>
          </cell>
          <cell r="I4687" t="str">
            <v>V-11</v>
          </cell>
          <cell r="J4687" t="str">
            <v>Blood RNA</v>
          </cell>
          <cell r="K4687" t="str">
            <v>PaxGene</v>
          </cell>
          <cell r="L4687">
            <v>117</v>
          </cell>
          <cell r="M4687" t="str">
            <v>C</v>
          </cell>
          <cell r="N4687">
            <v>3</v>
          </cell>
          <cell r="P4687">
            <v>5718</v>
          </cell>
          <cell r="Q4687" t="str">
            <v>Female</v>
          </cell>
          <cell r="R4687" t="str">
            <v>[EA]</v>
          </cell>
          <cell r="S4687" t="str">
            <v xml:space="preserve">SLE </v>
          </cell>
          <cell r="T4687" t="str">
            <v>SLE Patient</v>
          </cell>
          <cell r="U4687">
            <v>1953</v>
          </cell>
          <cell r="V4687">
            <v>63</v>
          </cell>
        </row>
        <row r="4688">
          <cell r="A4688" t="str">
            <v>AA04687</v>
          </cell>
          <cell r="B4688">
            <v>1</v>
          </cell>
          <cell r="C4688" t="str">
            <v>BLAST</v>
          </cell>
          <cell r="D4688">
            <v>5</v>
          </cell>
          <cell r="E4688">
            <v>42500</v>
          </cell>
          <cell r="F4688" t="str">
            <v>BLAST|0005</v>
          </cell>
          <cell r="G4688" t="str">
            <v>BLAST|0005|2016-05-10</v>
          </cell>
          <cell r="H4688" t="str">
            <v>BT-05-V-12</v>
          </cell>
          <cell r="I4688" t="str">
            <v>V-12</v>
          </cell>
          <cell r="J4688" t="str">
            <v>Blood RNA</v>
          </cell>
          <cell r="K4688" t="str">
            <v>PaxGene</v>
          </cell>
          <cell r="L4688">
            <v>117</v>
          </cell>
          <cell r="M4688" t="str">
            <v>E</v>
          </cell>
          <cell r="N4688">
            <v>2</v>
          </cell>
          <cell r="P4688">
            <v>5718</v>
          </cell>
          <cell r="Q4688" t="str">
            <v>Female</v>
          </cell>
          <cell r="R4688" t="str">
            <v>[EA]</v>
          </cell>
          <cell r="S4688" t="str">
            <v xml:space="preserve">SLE </v>
          </cell>
          <cell r="T4688" t="str">
            <v>SLE Patient</v>
          </cell>
          <cell r="U4688">
            <v>1953</v>
          </cell>
          <cell r="V4688">
            <v>63</v>
          </cell>
        </row>
        <row r="4689">
          <cell r="A4689" t="str">
            <v>AA04688</v>
          </cell>
          <cell r="B4689">
            <v>1</v>
          </cell>
          <cell r="C4689" t="str">
            <v>BLAST</v>
          </cell>
          <cell r="D4689">
            <v>7</v>
          </cell>
          <cell r="E4689">
            <v>42170</v>
          </cell>
          <cell r="F4689" t="str">
            <v>BLAST|0007</v>
          </cell>
          <cell r="G4689" t="str">
            <v>BLAST|0007|2015-06-15</v>
          </cell>
          <cell r="H4689" t="str">
            <v>BT-07-V-SCR</v>
          </cell>
          <cell r="I4689" t="str">
            <v>V-SCR</v>
          </cell>
          <cell r="J4689" t="str">
            <v>Blood RNA</v>
          </cell>
          <cell r="K4689" t="str">
            <v>PaxGene</v>
          </cell>
          <cell r="L4689">
            <v>86</v>
          </cell>
          <cell r="M4689" t="str">
            <v>F</v>
          </cell>
          <cell r="N4689">
            <v>5</v>
          </cell>
          <cell r="P4689">
            <v>17345</v>
          </cell>
          <cell r="Q4689" t="str">
            <v>Female</v>
          </cell>
          <cell r="R4689" t="str">
            <v>[EA]</v>
          </cell>
          <cell r="S4689" t="str">
            <v xml:space="preserve">SLE </v>
          </cell>
          <cell r="T4689" t="str">
            <v>SLE Patient</v>
          </cell>
          <cell r="U4689">
            <v>1960</v>
          </cell>
          <cell r="V4689">
            <v>55</v>
          </cell>
        </row>
        <row r="4690">
          <cell r="A4690" t="str">
            <v>AA04689</v>
          </cell>
          <cell r="B4690">
            <v>1</v>
          </cell>
          <cell r="C4690" t="str">
            <v>BLAST</v>
          </cell>
          <cell r="D4690">
            <v>7</v>
          </cell>
          <cell r="E4690">
            <v>42184</v>
          </cell>
          <cell r="F4690" t="str">
            <v>BLAST|0007</v>
          </cell>
          <cell r="G4690" t="str">
            <v>BLAST|0007|2015-06-29</v>
          </cell>
          <cell r="H4690" t="str">
            <v>BT-07-V-BSL</v>
          </cell>
          <cell r="I4690" t="str">
            <v>V-BSL</v>
          </cell>
          <cell r="J4690" t="str">
            <v>Blood RNA</v>
          </cell>
          <cell r="K4690" t="str">
            <v>PaxGene</v>
          </cell>
          <cell r="L4690">
            <v>96</v>
          </cell>
          <cell r="M4690" t="str">
            <v>B</v>
          </cell>
          <cell r="N4690">
            <v>3</v>
          </cell>
          <cell r="P4690">
            <v>17345</v>
          </cell>
          <cell r="Q4690" t="str">
            <v>Female</v>
          </cell>
          <cell r="R4690" t="str">
            <v>[EA]</v>
          </cell>
          <cell r="S4690" t="str">
            <v xml:space="preserve">SLE </v>
          </cell>
          <cell r="T4690" t="str">
            <v>SLE Patient</v>
          </cell>
          <cell r="U4690">
            <v>1960</v>
          </cell>
          <cell r="V4690">
            <v>55</v>
          </cell>
        </row>
        <row r="4691">
          <cell r="A4691" t="str">
            <v>AA04690</v>
          </cell>
          <cell r="B4691">
            <v>1</v>
          </cell>
          <cell r="C4691" t="str">
            <v>BLAST</v>
          </cell>
          <cell r="D4691">
            <v>7</v>
          </cell>
          <cell r="E4691">
            <v>42212</v>
          </cell>
          <cell r="F4691" t="str">
            <v>BLAST|0007</v>
          </cell>
          <cell r="G4691" t="str">
            <v>BLAST|0007|2015-07-27</v>
          </cell>
          <cell r="H4691" t="str">
            <v>BT-07-V-01</v>
          </cell>
          <cell r="I4691" t="str">
            <v>V-01</v>
          </cell>
          <cell r="J4691" t="str">
            <v>Blood RNA</v>
          </cell>
          <cell r="K4691" t="str">
            <v>PaxGene</v>
          </cell>
          <cell r="L4691">
            <v>96</v>
          </cell>
          <cell r="M4691" t="str">
            <v>E</v>
          </cell>
          <cell r="N4691">
            <v>1</v>
          </cell>
          <cell r="P4691">
            <v>17345</v>
          </cell>
          <cell r="Q4691" t="str">
            <v>Female</v>
          </cell>
          <cell r="R4691" t="str">
            <v>[EA]</v>
          </cell>
          <cell r="S4691" t="str">
            <v xml:space="preserve">SLE </v>
          </cell>
          <cell r="T4691" t="str">
            <v>SLE Patient</v>
          </cell>
          <cell r="U4691">
            <v>1960</v>
          </cell>
          <cell r="V4691">
            <v>55</v>
          </cell>
        </row>
        <row r="4692">
          <cell r="A4692" t="str">
            <v>AA04691</v>
          </cell>
          <cell r="B4692">
            <v>1</v>
          </cell>
          <cell r="C4692" t="str">
            <v>BLAST</v>
          </cell>
          <cell r="D4692">
            <v>7</v>
          </cell>
          <cell r="E4692">
            <v>42240</v>
          </cell>
          <cell r="F4692" t="str">
            <v>BLAST|0007</v>
          </cell>
          <cell r="G4692" t="str">
            <v>BLAST|0007|2015-08-24</v>
          </cell>
          <cell r="H4692" t="str">
            <v>BT-07-V-02</v>
          </cell>
          <cell r="I4692" t="str">
            <v>V-02</v>
          </cell>
          <cell r="J4692" t="str">
            <v>Blood RNA</v>
          </cell>
          <cell r="K4692" t="str">
            <v>PaxGene</v>
          </cell>
          <cell r="L4692">
            <v>98</v>
          </cell>
          <cell r="M4692" t="str">
            <v>D</v>
          </cell>
          <cell r="N4692">
            <v>3</v>
          </cell>
          <cell r="P4692">
            <v>17345</v>
          </cell>
          <cell r="Q4692" t="str">
            <v>Female</v>
          </cell>
          <cell r="R4692" t="str">
            <v>[EA]</v>
          </cell>
          <cell r="S4692" t="str">
            <v xml:space="preserve">SLE </v>
          </cell>
          <cell r="T4692" t="str">
            <v>SLE Patient</v>
          </cell>
          <cell r="U4692">
            <v>1960</v>
          </cell>
          <cell r="V4692">
            <v>55</v>
          </cell>
        </row>
        <row r="4693">
          <cell r="A4693" t="str">
            <v>AA04692</v>
          </cell>
          <cell r="B4693">
            <v>1</v>
          </cell>
          <cell r="C4693" t="str">
            <v>BLAST</v>
          </cell>
          <cell r="D4693">
            <v>7</v>
          </cell>
          <cell r="E4693">
            <v>42268</v>
          </cell>
          <cell r="F4693" t="str">
            <v>BLAST|0007</v>
          </cell>
          <cell r="G4693" t="str">
            <v>BLAST|0007|2015-09-21</v>
          </cell>
          <cell r="H4693" t="str">
            <v>BT-07-V-03</v>
          </cell>
          <cell r="I4693" t="str">
            <v>V-03</v>
          </cell>
          <cell r="J4693" t="str">
            <v>Blood RNA</v>
          </cell>
          <cell r="K4693" t="str">
            <v>PaxGene</v>
          </cell>
          <cell r="L4693">
            <v>103</v>
          </cell>
          <cell r="M4693" t="str">
            <v>B</v>
          </cell>
          <cell r="N4693">
            <v>1</v>
          </cell>
          <cell r="P4693">
            <v>17345</v>
          </cell>
          <cell r="Q4693" t="str">
            <v>Female</v>
          </cell>
          <cell r="R4693" t="str">
            <v>[EA]</v>
          </cell>
          <cell r="S4693" t="str">
            <v xml:space="preserve">SLE </v>
          </cell>
          <cell r="T4693" t="str">
            <v>SLE Patient</v>
          </cell>
          <cell r="U4693">
            <v>1960</v>
          </cell>
          <cell r="V4693">
            <v>55</v>
          </cell>
        </row>
        <row r="4694">
          <cell r="A4694" t="str">
            <v>AA04693</v>
          </cell>
          <cell r="B4694">
            <v>1</v>
          </cell>
          <cell r="C4694" t="str">
            <v>BLAST</v>
          </cell>
          <cell r="D4694">
            <v>7</v>
          </cell>
          <cell r="E4694">
            <v>42275</v>
          </cell>
          <cell r="F4694" t="str">
            <v>BLAST|0007</v>
          </cell>
          <cell r="G4694" t="str">
            <v>BLAST|0007|2015-09-28</v>
          </cell>
          <cell r="H4694" t="str">
            <v>BT-07-V-03.1</v>
          </cell>
          <cell r="I4694" t="str">
            <v>V-03.1</v>
          </cell>
          <cell r="J4694" t="str">
            <v>Blood RNA</v>
          </cell>
          <cell r="K4694" t="str">
            <v>PaxGene</v>
          </cell>
          <cell r="L4694">
            <v>103</v>
          </cell>
          <cell r="M4694" t="str">
            <v>C</v>
          </cell>
          <cell r="N4694">
            <v>5</v>
          </cell>
          <cell r="P4694">
            <v>17345</v>
          </cell>
          <cell r="Q4694" t="str">
            <v>Female</v>
          </cell>
          <cell r="R4694" t="str">
            <v>[EA]</v>
          </cell>
          <cell r="S4694" t="str">
            <v xml:space="preserve">SLE </v>
          </cell>
          <cell r="T4694" t="str">
            <v>SLE Patient</v>
          </cell>
          <cell r="U4694">
            <v>1960</v>
          </cell>
          <cell r="V4694">
            <v>55</v>
          </cell>
        </row>
        <row r="4695">
          <cell r="A4695" t="str">
            <v>AA04694</v>
          </cell>
          <cell r="B4695">
            <v>1</v>
          </cell>
          <cell r="C4695" t="str">
            <v>BLAST</v>
          </cell>
          <cell r="D4695">
            <v>7</v>
          </cell>
          <cell r="E4695">
            <v>42282</v>
          </cell>
          <cell r="F4695" t="str">
            <v>BLAST|0007</v>
          </cell>
          <cell r="G4695" t="str">
            <v>BLAST|0007|2015-10-05</v>
          </cell>
          <cell r="H4695" t="str">
            <v>BT-07-V-03.2</v>
          </cell>
          <cell r="I4695" t="str">
            <v>V-03.2</v>
          </cell>
          <cell r="J4695" t="str">
            <v>Blood RNA</v>
          </cell>
          <cell r="K4695" t="str">
            <v>PaxGene</v>
          </cell>
          <cell r="L4695">
            <v>103</v>
          </cell>
          <cell r="M4695" t="str">
            <v>D</v>
          </cell>
          <cell r="N4695">
            <v>5</v>
          </cell>
          <cell r="P4695">
            <v>17345</v>
          </cell>
          <cell r="Q4695" t="str">
            <v>Female</v>
          </cell>
          <cell r="R4695" t="str">
            <v>[EA]</v>
          </cell>
          <cell r="S4695" t="str">
            <v xml:space="preserve">SLE </v>
          </cell>
          <cell r="T4695" t="str">
            <v>SLE Patient</v>
          </cell>
          <cell r="U4695">
            <v>1960</v>
          </cell>
          <cell r="V4695">
            <v>55</v>
          </cell>
        </row>
        <row r="4696">
          <cell r="A4696" t="str">
            <v>AA04695</v>
          </cell>
          <cell r="B4696">
            <v>1</v>
          </cell>
          <cell r="C4696" t="str">
            <v>BLAST</v>
          </cell>
          <cell r="D4696">
            <v>7</v>
          </cell>
          <cell r="E4696">
            <v>42290</v>
          </cell>
          <cell r="F4696" t="str">
            <v>BLAST|0007</v>
          </cell>
          <cell r="G4696" t="str">
            <v>BLAST|0007|2015-10-13</v>
          </cell>
          <cell r="H4696" t="str">
            <v>BT-07-V-03.3</v>
          </cell>
          <cell r="I4696" t="str">
            <v>V-03.3</v>
          </cell>
          <cell r="J4696" t="str">
            <v>Blood RNA</v>
          </cell>
          <cell r="K4696" t="str">
            <v>PaxGene</v>
          </cell>
          <cell r="L4696">
            <v>105</v>
          </cell>
          <cell r="M4696" t="str">
            <v>A</v>
          </cell>
          <cell r="N4696">
            <v>3</v>
          </cell>
          <cell r="P4696">
            <v>17345</v>
          </cell>
          <cell r="Q4696" t="str">
            <v>Female</v>
          </cell>
          <cell r="R4696" t="str">
            <v>[EA]</v>
          </cell>
          <cell r="S4696" t="str">
            <v xml:space="preserve">SLE </v>
          </cell>
          <cell r="T4696" t="str">
            <v>SLE Patient</v>
          </cell>
          <cell r="U4696">
            <v>1960</v>
          </cell>
          <cell r="V4696">
            <v>55</v>
          </cell>
        </row>
        <row r="4697">
          <cell r="A4697" t="str">
            <v>AA04696</v>
          </cell>
          <cell r="B4697">
            <v>1</v>
          </cell>
          <cell r="C4697" t="str">
            <v>BLAST</v>
          </cell>
          <cell r="D4697">
            <v>7</v>
          </cell>
          <cell r="E4697">
            <v>42296</v>
          </cell>
          <cell r="F4697" t="str">
            <v>BLAST|0007</v>
          </cell>
          <cell r="G4697" t="str">
            <v>BLAST|0007|2015-10-19</v>
          </cell>
          <cell r="H4697" t="str">
            <v>BT-07-V-04</v>
          </cell>
          <cell r="I4697" t="str">
            <v>V-04</v>
          </cell>
          <cell r="J4697" t="str">
            <v>Blood RNA</v>
          </cell>
          <cell r="K4697" t="str">
            <v>PaxGene</v>
          </cell>
          <cell r="L4697">
            <v>105</v>
          </cell>
          <cell r="M4697" t="str">
            <v>B</v>
          </cell>
          <cell r="N4697">
            <v>1</v>
          </cell>
          <cell r="P4697">
            <v>17345</v>
          </cell>
          <cell r="Q4697" t="str">
            <v>Female</v>
          </cell>
          <cell r="R4697" t="str">
            <v>[EA]</v>
          </cell>
          <cell r="S4697" t="str">
            <v xml:space="preserve">SLE </v>
          </cell>
          <cell r="T4697" t="str">
            <v>SLE Patient</v>
          </cell>
          <cell r="U4697">
            <v>1960</v>
          </cell>
          <cell r="V4697">
            <v>55</v>
          </cell>
        </row>
        <row r="4698">
          <cell r="A4698" t="str">
            <v>AA04697</v>
          </cell>
          <cell r="B4698">
            <v>1</v>
          </cell>
          <cell r="C4698" t="str">
            <v>BLAST</v>
          </cell>
          <cell r="D4698">
            <v>7</v>
          </cell>
          <cell r="E4698">
            <v>42339</v>
          </cell>
          <cell r="F4698" t="str">
            <v>BLAST|0007</v>
          </cell>
          <cell r="G4698" t="str">
            <v>BLAST|0007|2015-12-01</v>
          </cell>
          <cell r="H4698" t="str">
            <v>BT-07-V-05</v>
          </cell>
          <cell r="I4698" t="str">
            <v>V-05</v>
          </cell>
          <cell r="J4698" t="str">
            <v>Blood RNA</v>
          </cell>
          <cell r="K4698" t="str">
            <v>PaxGene</v>
          </cell>
          <cell r="L4698">
            <v>105</v>
          </cell>
          <cell r="M4698" t="str">
            <v>F</v>
          </cell>
          <cell r="N4698">
            <v>3</v>
          </cell>
          <cell r="P4698">
            <v>17345</v>
          </cell>
          <cell r="Q4698" t="str">
            <v>Female</v>
          </cell>
          <cell r="R4698" t="str">
            <v>[EA]</v>
          </cell>
          <cell r="S4698" t="str">
            <v xml:space="preserve">SLE </v>
          </cell>
          <cell r="T4698" t="str">
            <v>SLE Patient</v>
          </cell>
          <cell r="U4698">
            <v>1960</v>
          </cell>
          <cell r="V4698">
            <v>55</v>
          </cell>
        </row>
        <row r="4699">
          <cell r="A4699" t="str">
            <v>AA04698</v>
          </cell>
          <cell r="B4699">
            <v>1</v>
          </cell>
          <cell r="C4699" t="str">
            <v>BLAST</v>
          </cell>
          <cell r="D4699">
            <v>7</v>
          </cell>
          <cell r="E4699">
            <v>42360</v>
          </cell>
          <cell r="F4699" t="str">
            <v>BLAST|0007</v>
          </cell>
          <cell r="G4699" t="str">
            <v>BLAST|0007|2015-12-22</v>
          </cell>
          <cell r="H4699" t="str">
            <v>BT-07-V-06</v>
          </cell>
          <cell r="I4699" t="str">
            <v>V-06</v>
          </cell>
          <cell r="J4699" t="str">
            <v>Blood RNA</v>
          </cell>
          <cell r="K4699" t="str">
            <v>PaxGene</v>
          </cell>
          <cell r="L4699">
            <v>109</v>
          </cell>
          <cell r="M4699" t="str">
            <v>C</v>
          </cell>
          <cell r="N4699">
            <v>3</v>
          </cell>
          <cell r="P4699">
            <v>17345</v>
          </cell>
          <cell r="Q4699" t="str">
            <v>Female</v>
          </cell>
          <cell r="R4699" t="str">
            <v>[EA]</v>
          </cell>
          <cell r="S4699" t="str">
            <v xml:space="preserve">SLE </v>
          </cell>
          <cell r="T4699" t="str">
            <v>SLE Patient</v>
          </cell>
          <cell r="U4699">
            <v>1960</v>
          </cell>
          <cell r="V4699">
            <v>55</v>
          </cell>
        </row>
        <row r="4700">
          <cell r="A4700" t="str">
            <v>AA04699</v>
          </cell>
          <cell r="B4700">
            <v>1</v>
          </cell>
          <cell r="C4700" t="str">
            <v>BLAST</v>
          </cell>
          <cell r="D4700">
            <v>7</v>
          </cell>
          <cell r="E4700">
            <v>42416</v>
          </cell>
          <cell r="F4700" t="str">
            <v>BLAST|0007</v>
          </cell>
          <cell r="G4700" t="str">
            <v>BLAST|0007|2016-02-16</v>
          </cell>
          <cell r="H4700" t="str">
            <v>BT-07-V-08</v>
          </cell>
          <cell r="I4700" t="str">
            <v>V-08</v>
          </cell>
          <cell r="J4700" t="str">
            <v>Blood RNA</v>
          </cell>
          <cell r="K4700" t="str">
            <v>PaxGene</v>
          </cell>
          <cell r="L4700">
            <v>112</v>
          </cell>
          <cell r="M4700" t="str">
            <v>C</v>
          </cell>
          <cell r="N4700">
            <v>3</v>
          </cell>
          <cell r="P4700">
            <v>17345</v>
          </cell>
          <cell r="Q4700" t="str">
            <v>Female</v>
          </cell>
          <cell r="R4700" t="str">
            <v>[EA]</v>
          </cell>
          <cell r="S4700" t="str">
            <v xml:space="preserve">SLE </v>
          </cell>
          <cell r="T4700" t="str">
            <v>SLE Patient</v>
          </cell>
          <cell r="U4700">
            <v>1960</v>
          </cell>
          <cell r="V4700">
            <v>56</v>
          </cell>
        </row>
        <row r="4701">
          <cell r="A4701" t="str">
            <v>AA04700</v>
          </cell>
          <cell r="B4701">
            <v>1</v>
          </cell>
          <cell r="C4701" t="str">
            <v>BLAST</v>
          </cell>
          <cell r="D4701">
            <v>7</v>
          </cell>
          <cell r="E4701">
            <v>42436</v>
          </cell>
          <cell r="F4701" t="str">
            <v>BLAST|0007</v>
          </cell>
          <cell r="G4701" t="str">
            <v>BLAST|0007|2016-03-07</v>
          </cell>
          <cell r="H4701" t="str">
            <v>BT-07-V-09</v>
          </cell>
          <cell r="I4701" t="str">
            <v>V-09</v>
          </cell>
          <cell r="J4701" t="str">
            <v>Blood RNA</v>
          </cell>
          <cell r="K4701" t="str">
            <v>PaxGene</v>
          </cell>
          <cell r="L4701">
            <v>112</v>
          </cell>
          <cell r="M4701" t="str">
            <v>F</v>
          </cell>
          <cell r="N4701">
            <v>1</v>
          </cell>
          <cell r="P4701">
            <v>17345</v>
          </cell>
          <cell r="Q4701" t="str">
            <v>Female</v>
          </cell>
          <cell r="R4701" t="str">
            <v>[EA]</v>
          </cell>
          <cell r="S4701" t="str">
            <v xml:space="preserve">SLE </v>
          </cell>
          <cell r="T4701" t="str">
            <v>SLE Patient</v>
          </cell>
          <cell r="U4701">
            <v>1960</v>
          </cell>
          <cell r="V4701">
            <v>56</v>
          </cell>
        </row>
        <row r="4702">
          <cell r="A4702" t="str">
            <v>AA04701</v>
          </cell>
          <cell r="B4702">
            <v>1</v>
          </cell>
          <cell r="C4702" t="str">
            <v>BLAST</v>
          </cell>
          <cell r="D4702">
            <v>8</v>
          </cell>
          <cell r="E4702">
            <v>42171</v>
          </cell>
          <cell r="F4702" t="str">
            <v>BLAST|0008</v>
          </cell>
          <cell r="G4702" t="str">
            <v>BLAST|0008|2015-06-16</v>
          </cell>
          <cell r="H4702" t="str">
            <v>BT-08-V-SCR</v>
          </cell>
          <cell r="I4702" t="str">
            <v>V-SCR</v>
          </cell>
          <cell r="J4702" t="str">
            <v>Blood RNA</v>
          </cell>
          <cell r="K4702" t="str">
            <v>PaxGene</v>
          </cell>
          <cell r="L4702">
            <v>96</v>
          </cell>
          <cell r="M4702" t="str">
            <v>A</v>
          </cell>
          <cell r="N4702">
            <v>1</v>
          </cell>
          <cell r="P4702">
            <v>11408</v>
          </cell>
          <cell r="Q4702" t="str">
            <v>Female</v>
          </cell>
          <cell r="R4702" t="str">
            <v>[AA]</v>
          </cell>
          <cell r="S4702" t="str">
            <v xml:space="preserve">SLE </v>
          </cell>
          <cell r="T4702" t="str">
            <v>SLE Patient</v>
          </cell>
          <cell r="U4702">
            <v>1973</v>
          </cell>
          <cell r="V4702">
            <v>42</v>
          </cell>
        </row>
        <row r="4703">
          <cell r="A4703" t="str">
            <v>AA04702</v>
          </cell>
          <cell r="B4703">
            <v>1</v>
          </cell>
          <cell r="C4703" t="str">
            <v>BLAST</v>
          </cell>
          <cell r="D4703">
            <v>8</v>
          </cell>
          <cell r="E4703">
            <v>42178</v>
          </cell>
          <cell r="F4703" t="str">
            <v>BLAST|0008</v>
          </cell>
          <cell r="G4703" t="str">
            <v>BLAST|0008|2015-06-23</v>
          </cell>
          <cell r="H4703" t="str">
            <v>BT-08-V-BSL</v>
          </cell>
          <cell r="I4703" t="str">
            <v>V-BSL</v>
          </cell>
          <cell r="J4703" t="str">
            <v>Blood RNA</v>
          </cell>
          <cell r="K4703" t="str">
            <v>PaxGene</v>
          </cell>
          <cell r="L4703">
            <v>96</v>
          </cell>
          <cell r="M4703" t="str">
            <v>B</v>
          </cell>
          <cell r="N4703">
            <v>1</v>
          </cell>
          <cell r="P4703">
            <v>11408</v>
          </cell>
          <cell r="Q4703" t="str">
            <v>Female</v>
          </cell>
          <cell r="R4703" t="str">
            <v>[AA]</v>
          </cell>
          <cell r="S4703" t="str">
            <v xml:space="preserve">SLE </v>
          </cell>
          <cell r="T4703" t="str">
            <v>SLE Patient</v>
          </cell>
          <cell r="U4703">
            <v>1973</v>
          </cell>
          <cell r="V4703">
            <v>42</v>
          </cell>
        </row>
        <row r="4704">
          <cell r="A4704" t="str">
            <v>AA04703</v>
          </cell>
          <cell r="B4704">
            <v>1</v>
          </cell>
          <cell r="C4704" t="str">
            <v>BLAST</v>
          </cell>
          <cell r="D4704">
            <v>8</v>
          </cell>
          <cell r="E4704">
            <v>42206</v>
          </cell>
          <cell r="F4704" t="str">
            <v>BLAST|0008</v>
          </cell>
          <cell r="G4704" t="str">
            <v>BLAST|0008|2015-07-21</v>
          </cell>
          <cell r="H4704" t="str">
            <v>BT-08-V-01</v>
          </cell>
          <cell r="I4704" t="str">
            <v>V-01</v>
          </cell>
          <cell r="J4704" t="str">
            <v>Blood RNA</v>
          </cell>
          <cell r="K4704" t="str">
            <v>PaxGene</v>
          </cell>
          <cell r="L4704">
            <v>96</v>
          </cell>
          <cell r="M4704" t="str">
            <v>D</v>
          </cell>
          <cell r="N4704">
            <v>3</v>
          </cell>
          <cell r="P4704">
            <v>11408</v>
          </cell>
          <cell r="Q4704" t="str">
            <v>Female</v>
          </cell>
          <cell r="R4704" t="str">
            <v>[AA]</v>
          </cell>
          <cell r="S4704" t="str">
            <v xml:space="preserve">SLE </v>
          </cell>
          <cell r="T4704" t="str">
            <v>SLE Patient</v>
          </cell>
          <cell r="U4704">
            <v>1973</v>
          </cell>
          <cell r="V4704">
            <v>42</v>
          </cell>
        </row>
        <row r="4705">
          <cell r="A4705" t="str">
            <v>AA04704</v>
          </cell>
          <cell r="B4705">
            <v>1</v>
          </cell>
          <cell r="C4705" t="str">
            <v>BLAST</v>
          </cell>
          <cell r="D4705">
            <v>8</v>
          </cell>
          <cell r="E4705">
            <v>42222</v>
          </cell>
          <cell r="F4705" t="str">
            <v>BLAST|0008</v>
          </cell>
          <cell r="G4705" t="str">
            <v>BLAST|0008|2015-08-06</v>
          </cell>
          <cell r="H4705" t="str">
            <v>BT-08-V-IV</v>
          </cell>
          <cell r="I4705" t="str">
            <v>VV</v>
          </cell>
          <cell r="J4705" t="str">
            <v>Blood RNA</v>
          </cell>
          <cell r="K4705" t="str">
            <v>PaxGene</v>
          </cell>
          <cell r="L4705">
            <v>98</v>
          </cell>
          <cell r="M4705" t="str">
            <v>A</v>
          </cell>
          <cell r="N4705">
            <v>5</v>
          </cell>
          <cell r="P4705">
            <v>11408</v>
          </cell>
          <cell r="Q4705" t="str">
            <v>Female</v>
          </cell>
          <cell r="R4705" t="str">
            <v>[AA]</v>
          </cell>
          <cell r="S4705" t="str">
            <v xml:space="preserve">SLE </v>
          </cell>
          <cell r="T4705" t="str">
            <v>SLE Patient</v>
          </cell>
          <cell r="U4705">
            <v>1973</v>
          </cell>
          <cell r="V4705">
            <v>42</v>
          </cell>
        </row>
        <row r="4706">
          <cell r="A4706" t="str">
            <v>AA04705</v>
          </cell>
          <cell r="B4706">
            <v>1</v>
          </cell>
          <cell r="C4706" t="str">
            <v>BLAST</v>
          </cell>
          <cell r="D4706">
            <v>8</v>
          </cell>
          <cell r="E4706">
            <v>42234</v>
          </cell>
          <cell r="F4706" t="str">
            <v>BLAST|0008</v>
          </cell>
          <cell r="G4706" t="str">
            <v>BLAST|0008|2015-08-18</v>
          </cell>
          <cell r="H4706" t="str">
            <v>BT-08-V-02</v>
          </cell>
          <cell r="I4706" t="str">
            <v>V-02</v>
          </cell>
          <cell r="J4706" t="str">
            <v>Blood RNA</v>
          </cell>
          <cell r="K4706" t="str">
            <v>PaxGene</v>
          </cell>
          <cell r="L4706">
            <v>98</v>
          </cell>
          <cell r="M4706" t="str">
            <v>D</v>
          </cell>
          <cell r="N4706">
            <v>1</v>
          </cell>
          <cell r="P4706">
            <v>11408</v>
          </cell>
          <cell r="Q4706" t="str">
            <v>Female</v>
          </cell>
          <cell r="R4706" t="str">
            <v>[AA]</v>
          </cell>
          <cell r="S4706" t="str">
            <v xml:space="preserve">SLE </v>
          </cell>
          <cell r="T4706" t="str">
            <v>SLE Patient</v>
          </cell>
          <cell r="U4706">
            <v>1973</v>
          </cell>
          <cell r="V4706">
            <v>42</v>
          </cell>
        </row>
        <row r="4707">
          <cell r="A4707" t="str">
            <v>AA04706</v>
          </cell>
          <cell r="B4707">
            <v>1</v>
          </cell>
          <cell r="C4707" t="str">
            <v>BLAST</v>
          </cell>
          <cell r="D4707">
            <v>8</v>
          </cell>
          <cell r="E4707">
            <v>42262</v>
          </cell>
          <cell r="F4707" t="str">
            <v>BLAST|0008</v>
          </cell>
          <cell r="G4707" t="str">
            <v>BLAST|0008|2015-09-15</v>
          </cell>
          <cell r="H4707" t="str">
            <v>BT-08-V-03</v>
          </cell>
          <cell r="I4707" t="str">
            <v>V-03</v>
          </cell>
          <cell r="J4707" t="str">
            <v>Blood RNA</v>
          </cell>
          <cell r="K4707" t="str">
            <v>PaxGene</v>
          </cell>
          <cell r="L4707">
            <v>103</v>
          </cell>
          <cell r="M4707" t="str">
            <v>A</v>
          </cell>
          <cell r="N4707">
            <v>3</v>
          </cell>
          <cell r="P4707">
            <v>11408</v>
          </cell>
          <cell r="Q4707" t="str">
            <v>Female</v>
          </cell>
          <cell r="R4707" t="str">
            <v>[AA]</v>
          </cell>
          <cell r="S4707" t="str">
            <v xml:space="preserve">SLE </v>
          </cell>
          <cell r="T4707" t="str">
            <v>SLE Patient</v>
          </cell>
          <cell r="U4707">
            <v>1973</v>
          </cell>
          <cell r="V4707">
            <v>42</v>
          </cell>
        </row>
        <row r="4708">
          <cell r="A4708" t="str">
            <v>AA04707</v>
          </cell>
          <cell r="B4708">
            <v>1</v>
          </cell>
          <cell r="C4708" t="str">
            <v>BLAST</v>
          </cell>
          <cell r="D4708">
            <v>8</v>
          </cell>
          <cell r="E4708">
            <v>42269</v>
          </cell>
          <cell r="F4708" t="str">
            <v>BLAST|0008</v>
          </cell>
          <cell r="G4708" t="str">
            <v>BLAST|0008|2015-09-22</v>
          </cell>
          <cell r="H4708" t="str">
            <v>BT-08-V-03.1</v>
          </cell>
          <cell r="I4708" t="str">
            <v>V-03.1</v>
          </cell>
          <cell r="J4708" t="str">
            <v>Blood RNA</v>
          </cell>
          <cell r="K4708" t="str">
            <v>PaxGene</v>
          </cell>
          <cell r="L4708">
            <v>103</v>
          </cell>
          <cell r="M4708" t="str">
            <v>B</v>
          </cell>
          <cell r="N4708">
            <v>5</v>
          </cell>
          <cell r="P4708">
            <v>11408</v>
          </cell>
          <cell r="Q4708" t="str">
            <v>Female</v>
          </cell>
          <cell r="R4708" t="str">
            <v>[AA]</v>
          </cell>
          <cell r="S4708" t="str">
            <v xml:space="preserve">SLE </v>
          </cell>
          <cell r="T4708" t="str">
            <v>SLE Patient</v>
          </cell>
          <cell r="U4708">
            <v>1973</v>
          </cell>
          <cell r="V4708">
            <v>42</v>
          </cell>
        </row>
        <row r="4709">
          <cell r="A4709" t="str">
            <v>AA04708</v>
          </cell>
          <cell r="B4709">
            <v>1</v>
          </cell>
          <cell r="C4709" t="str">
            <v>BLAST</v>
          </cell>
          <cell r="D4709">
            <v>8</v>
          </cell>
          <cell r="E4709">
            <v>42276</v>
          </cell>
          <cell r="F4709" t="str">
            <v>BLAST|0008</v>
          </cell>
          <cell r="G4709" t="str">
            <v>BLAST|0008|2015-09-29</v>
          </cell>
          <cell r="H4709" t="str">
            <v>BT-08-V-03.2</v>
          </cell>
          <cell r="I4709" t="str">
            <v>V-03.2</v>
          </cell>
          <cell r="J4709" t="str">
            <v>Blood RNA</v>
          </cell>
          <cell r="K4709" t="str">
            <v>PaxGene</v>
          </cell>
          <cell r="L4709">
            <v>103</v>
          </cell>
          <cell r="M4709" t="str">
            <v>D</v>
          </cell>
          <cell r="N4709">
            <v>1</v>
          </cell>
          <cell r="P4709">
            <v>11408</v>
          </cell>
          <cell r="Q4709" t="str">
            <v>Female</v>
          </cell>
          <cell r="R4709" t="str">
            <v>[AA]</v>
          </cell>
          <cell r="S4709" t="str">
            <v xml:space="preserve">SLE </v>
          </cell>
          <cell r="T4709" t="str">
            <v>SLE Patient</v>
          </cell>
          <cell r="U4709">
            <v>1973</v>
          </cell>
          <cell r="V4709">
            <v>42</v>
          </cell>
        </row>
        <row r="4710">
          <cell r="A4710" t="str">
            <v>AA04709</v>
          </cell>
          <cell r="B4710">
            <v>1</v>
          </cell>
          <cell r="C4710" t="str">
            <v>BLAST</v>
          </cell>
          <cell r="D4710">
            <v>8</v>
          </cell>
          <cell r="E4710">
            <v>42283</v>
          </cell>
          <cell r="F4710" t="str">
            <v>BLAST|0008</v>
          </cell>
          <cell r="G4710" t="str">
            <v>BLAST|0008|2015-10-06</v>
          </cell>
          <cell r="H4710" t="str">
            <v>BT-08-V-03.3</v>
          </cell>
          <cell r="I4710" t="str">
            <v>V-03.3</v>
          </cell>
          <cell r="J4710" t="str">
            <v>Blood RNA</v>
          </cell>
          <cell r="K4710" t="str">
            <v>PaxGene</v>
          </cell>
          <cell r="L4710">
            <v>103</v>
          </cell>
          <cell r="M4710" t="str">
            <v>E</v>
          </cell>
          <cell r="N4710">
            <v>5</v>
          </cell>
          <cell r="P4710">
            <v>11408</v>
          </cell>
          <cell r="Q4710" t="str">
            <v>Female</v>
          </cell>
          <cell r="R4710" t="str">
            <v>[AA]</v>
          </cell>
          <cell r="S4710" t="str">
            <v xml:space="preserve">SLE </v>
          </cell>
          <cell r="T4710" t="str">
            <v>SLE Patient</v>
          </cell>
          <cell r="U4710">
            <v>1973</v>
          </cell>
          <cell r="V4710">
            <v>42</v>
          </cell>
        </row>
        <row r="4711">
          <cell r="A4711" t="str">
            <v>AA04710</v>
          </cell>
          <cell r="B4711">
            <v>1</v>
          </cell>
          <cell r="C4711" t="str">
            <v>BLAST</v>
          </cell>
          <cell r="D4711">
            <v>8</v>
          </cell>
          <cell r="E4711">
            <v>42290</v>
          </cell>
          <cell r="F4711" t="str">
            <v>BLAST|0008</v>
          </cell>
          <cell r="G4711" t="str">
            <v>BLAST|0008|2015-10-13</v>
          </cell>
          <cell r="H4711" t="str">
            <v>BT-08-V-04</v>
          </cell>
          <cell r="I4711" t="str">
            <v>V-04</v>
          </cell>
          <cell r="J4711" t="str">
            <v>Blood RNA</v>
          </cell>
          <cell r="K4711" t="str">
            <v>PaxGene</v>
          </cell>
          <cell r="L4711">
            <v>105</v>
          </cell>
          <cell r="M4711" t="str">
            <v>A</v>
          </cell>
          <cell r="N4711">
            <v>1</v>
          </cell>
          <cell r="P4711">
            <v>11408</v>
          </cell>
          <cell r="Q4711" t="str">
            <v>Female</v>
          </cell>
          <cell r="R4711" t="str">
            <v>[AA]</v>
          </cell>
          <cell r="S4711" t="str">
            <v xml:space="preserve">SLE </v>
          </cell>
          <cell r="T4711" t="str">
            <v>SLE Patient</v>
          </cell>
          <cell r="U4711">
            <v>1973</v>
          </cell>
          <cell r="V4711">
            <v>42</v>
          </cell>
        </row>
        <row r="4712">
          <cell r="A4712" t="str">
            <v>AA04711</v>
          </cell>
          <cell r="B4712">
            <v>1</v>
          </cell>
          <cell r="C4712" t="str">
            <v>BLAST</v>
          </cell>
          <cell r="D4712">
            <v>8</v>
          </cell>
          <cell r="E4712">
            <v>42311</v>
          </cell>
          <cell r="F4712" t="str">
            <v>BLAST|0008</v>
          </cell>
          <cell r="G4712" t="str">
            <v>BLAST|0008|2015-11-03</v>
          </cell>
          <cell r="H4712" t="str">
            <v>BT-08-V-05</v>
          </cell>
          <cell r="I4712" t="str">
            <v>V-05</v>
          </cell>
          <cell r="J4712" t="str">
            <v>Blood RNA</v>
          </cell>
          <cell r="K4712" t="str">
            <v>PaxGene</v>
          </cell>
          <cell r="L4712">
            <v>105</v>
          </cell>
          <cell r="M4712" t="str">
            <v>B</v>
          </cell>
          <cell r="N4712">
            <v>5</v>
          </cell>
          <cell r="P4712">
            <v>11408</v>
          </cell>
          <cell r="Q4712" t="str">
            <v>Female</v>
          </cell>
          <cell r="R4712" t="str">
            <v>[AA]</v>
          </cell>
          <cell r="S4712" t="str">
            <v xml:space="preserve">SLE </v>
          </cell>
          <cell r="T4712" t="str">
            <v>SLE Patient</v>
          </cell>
          <cell r="U4712">
            <v>1973</v>
          </cell>
          <cell r="V4712">
            <v>42</v>
          </cell>
        </row>
        <row r="4713">
          <cell r="A4713" t="str">
            <v>AA04712</v>
          </cell>
          <cell r="B4713">
            <v>1</v>
          </cell>
          <cell r="C4713" t="str">
            <v>BLAST</v>
          </cell>
          <cell r="D4713">
            <v>8</v>
          </cell>
          <cell r="E4713">
            <v>42346</v>
          </cell>
          <cell r="F4713" t="str">
            <v>BLAST|0008</v>
          </cell>
          <cell r="G4713" t="str">
            <v>BLAST|0008|2015-12-08</v>
          </cell>
          <cell r="H4713" t="str">
            <v>BT-08-V-06</v>
          </cell>
          <cell r="I4713" t="str">
            <v>V-06</v>
          </cell>
          <cell r="J4713" t="str">
            <v>Blood RNA</v>
          </cell>
          <cell r="K4713" t="str">
            <v>PaxGene</v>
          </cell>
          <cell r="L4713">
            <v>109</v>
          </cell>
          <cell r="M4713" t="str">
            <v>B</v>
          </cell>
          <cell r="N4713">
            <v>1</v>
          </cell>
          <cell r="P4713">
            <v>11408</v>
          </cell>
          <cell r="Q4713" t="str">
            <v>Female</v>
          </cell>
          <cell r="R4713" t="str">
            <v>[AA]</v>
          </cell>
          <cell r="S4713" t="str">
            <v xml:space="preserve">SLE </v>
          </cell>
          <cell r="T4713" t="str">
            <v>SLE Patient</v>
          </cell>
          <cell r="U4713">
            <v>1973</v>
          </cell>
          <cell r="V4713">
            <v>42</v>
          </cell>
        </row>
        <row r="4714">
          <cell r="A4714" t="str">
            <v>AA04713</v>
          </cell>
          <cell r="B4714">
            <v>1</v>
          </cell>
          <cell r="C4714" t="str">
            <v>BLAST</v>
          </cell>
          <cell r="D4714">
            <v>8</v>
          </cell>
          <cell r="E4714">
            <v>42374</v>
          </cell>
          <cell r="F4714" t="str">
            <v>BLAST|0008</v>
          </cell>
          <cell r="G4714" t="str">
            <v>BLAST|0008|2016-01-05</v>
          </cell>
          <cell r="H4714" t="str">
            <v>BT-08-V-07</v>
          </cell>
          <cell r="I4714" t="str">
            <v>V-07</v>
          </cell>
          <cell r="J4714" t="str">
            <v>Blood RNA</v>
          </cell>
          <cell r="K4714" t="str">
            <v>PaxGene</v>
          </cell>
          <cell r="L4714">
            <v>109</v>
          </cell>
          <cell r="M4714" t="str">
            <v>E</v>
          </cell>
          <cell r="N4714">
            <v>1</v>
          </cell>
          <cell r="P4714">
            <v>11408</v>
          </cell>
          <cell r="Q4714" t="str">
            <v>Female</v>
          </cell>
          <cell r="R4714" t="str">
            <v>[AA]</v>
          </cell>
          <cell r="S4714" t="str">
            <v xml:space="preserve">SLE </v>
          </cell>
          <cell r="T4714" t="str">
            <v>SLE Patient</v>
          </cell>
          <cell r="U4714">
            <v>1973</v>
          </cell>
          <cell r="V4714">
            <v>43</v>
          </cell>
        </row>
        <row r="4715">
          <cell r="A4715" t="str">
            <v>AA04714</v>
          </cell>
          <cell r="B4715">
            <v>1</v>
          </cell>
          <cell r="C4715" t="str">
            <v>BLAST</v>
          </cell>
          <cell r="D4715">
            <v>8</v>
          </cell>
          <cell r="E4715">
            <v>42402</v>
          </cell>
          <cell r="F4715" t="str">
            <v>BLAST|0008</v>
          </cell>
          <cell r="G4715" t="str">
            <v>BLAST|0008|2016-02-02</v>
          </cell>
          <cell r="H4715" t="str">
            <v>BT-08-V-08</v>
          </cell>
          <cell r="I4715" t="str">
            <v>V-08</v>
          </cell>
          <cell r="J4715" t="str">
            <v>Blood RNA</v>
          </cell>
          <cell r="K4715" t="str">
            <v>PaxGene</v>
          </cell>
          <cell r="L4715">
            <v>112</v>
          </cell>
          <cell r="M4715" t="str">
            <v>B</v>
          </cell>
          <cell r="N4715">
            <v>3</v>
          </cell>
          <cell r="P4715">
            <v>11408</v>
          </cell>
          <cell r="Q4715" t="str">
            <v>Female</v>
          </cell>
          <cell r="R4715" t="str">
            <v>[AA]</v>
          </cell>
          <cell r="S4715" t="str">
            <v xml:space="preserve">SLE </v>
          </cell>
          <cell r="T4715" t="str">
            <v>SLE Patient</v>
          </cell>
          <cell r="U4715">
            <v>1973</v>
          </cell>
          <cell r="V4715">
            <v>43</v>
          </cell>
        </row>
        <row r="4716">
          <cell r="A4716" t="str">
            <v>AA04715</v>
          </cell>
          <cell r="B4716">
            <v>1</v>
          </cell>
          <cell r="C4716" t="str">
            <v>BLAST</v>
          </cell>
          <cell r="D4716">
            <v>8</v>
          </cell>
          <cell r="E4716">
            <v>42430</v>
          </cell>
          <cell r="F4716" t="str">
            <v>BLAST|0008</v>
          </cell>
          <cell r="G4716" t="str">
            <v>BLAST|0008|2016-03-01</v>
          </cell>
          <cell r="H4716" t="str">
            <v>BT-08-V-09</v>
          </cell>
          <cell r="I4716" t="str">
            <v>V-09</v>
          </cell>
          <cell r="J4716" t="str">
            <v>Blood RNA</v>
          </cell>
          <cell r="K4716" t="str">
            <v>PaxGene</v>
          </cell>
          <cell r="L4716">
            <v>112</v>
          </cell>
          <cell r="M4716" t="str">
            <v>E</v>
          </cell>
          <cell r="N4716">
            <v>3</v>
          </cell>
          <cell r="P4716">
            <v>11408</v>
          </cell>
          <cell r="Q4716" t="str">
            <v>Female</v>
          </cell>
          <cell r="R4716" t="str">
            <v>[AA]</v>
          </cell>
          <cell r="S4716" t="str">
            <v xml:space="preserve">SLE </v>
          </cell>
          <cell r="T4716" t="str">
            <v>SLE Patient</v>
          </cell>
          <cell r="U4716">
            <v>1973</v>
          </cell>
          <cell r="V4716">
            <v>43</v>
          </cell>
        </row>
        <row r="4717">
          <cell r="A4717" t="str">
            <v>AA04716</v>
          </cell>
          <cell r="B4717">
            <v>1</v>
          </cell>
          <cell r="C4717" t="str">
            <v>BLAST</v>
          </cell>
          <cell r="D4717">
            <v>8</v>
          </cell>
          <cell r="E4717">
            <v>42444</v>
          </cell>
          <cell r="F4717" t="str">
            <v>BLAST|0008</v>
          </cell>
          <cell r="G4717" t="str">
            <v>BLAST|0008|2016-03-15</v>
          </cell>
          <cell r="H4717" t="str">
            <v>BT-08-V-10</v>
          </cell>
          <cell r="I4717" t="str">
            <v>V-10</v>
          </cell>
          <cell r="J4717" t="str">
            <v>Blood RNA</v>
          </cell>
          <cell r="K4717" t="str">
            <v>PaxGene</v>
          </cell>
          <cell r="L4717">
            <v>117</v>
          </cell>
          <cell r="M4717" t="str">
            <v>A</v>
          </cell>
          <cell r="N4717">
            <v>1</v>
          </cell>
          <cell r="P4717">
            <v>11408</v>
          </cell>
          <cell r="Q4717" t="str">
            <v>Female</v>
          </cell>
          <cell r="R4717" t="str">
            <v>[AA]</v>
          </cell>
          <cell r="S4717" t="str">
            <v xml:space="preserve">SLE </v>
          </cell>
          <cell r="T4717" t="str">
            <v>SLE Patient</v>
          </cell>
          <cell r="U4717">
            <v>1973</v>
          </cell>
          <cell r="V4717">
            <v>43</v>
          </cell>
        </row>
        <row r="4718">
          <cell r="A4718" t="str">
            <v>AA04717</v>
          </cell>
          <cell r="B4718">
            <v>1</v>
          </cell>
          <cell r="C4718" t="str">
            <v>BLAST</v>
          </cell>
          <cell r="D4718">
            <v>10</v>
          </cell>
          <cell r="E4718">
            <v>42213</v>
          </cell>
          <cell r="F4718" t="str">
            <v>BLAST|0010</v>
          </cell>
          <cell r="G4718" t="str">
            <v>BLAST|0010|2015-07-28</v>
          </cell>
          <cell r="H4718" t="str">
            <v>BT-10-V-SCR</v>
          </cell>
          <cell r="I4718" t="str">
            <v>V-SCR</v>
          </cell>
          <cell r="J4718" t="str">
            <v>Blood RNA</v>
          </cell>
          <cell r="K4718" t="str">
            <v>PaxGene</v>
          </cell>
          <cell r="L4718">
            <v>96</v>
          </cell>
          <cell r="M4718" t="str">
            <v>E</v>
          </cell>
          <cell r="N4718">
            <v>3</v>
          </cell>
          <cell r="P4718">
            <v>11432</v>
          </cell>
          <cell r="Q4718" t="str">
            <v>Female</v>
          </cell>
          <cell r="R4718" t="str">
            <v>[AA]</v>
          </cell>
          <cell r="S4718" t="str">
            <v xml:space="preserve">SLE </v>
          </cell>
          <cell r="T4718" t="str">
            <v>SLE Patient</v>
          </cell>
          <cell r="U4718">
            <v>1976</v>
          </cell>
          <cell r="V4718">
            <v>39</v>
          </cell>
        </row>
        <row r="4719">
          <cell r="A4719" t="str">
            <v>AA04718</v>
          </cell>
          <cell r="B4719">
            <v>1</v>
          </cell>
          <cell r="C4719" t="str">
            <v>BLAST</v>
          </cell>
          <cell r="D4719">
            <v>10</v>
          </cell>
          <cell r="E4719">
            <v>42227</v>
          </cell>
          <cell r="F4719" t="str">
            <v>BLAST|0010</v>
          </cell>
          <cell r="G4719" t="str">
            <v>BLAST|0010|2015-08-11</v>
          </cell>
          <cell r="H4719" t="str">
            <v>BT-10-V-BSL</v>
          </cell>
          <cell r="I4719" t="str">
            <v>V-BSL</v>
          </cell>
          <cell r="J4719" t="str">
            <v>Blood RNA</v>
          </cell>
          <cell r="K4719" t="str">
            <v>PaxGene</v>
          </cell>
          <cell r="L4719">
            <v>98</v>
          </cell>
          <cell r="M4719" t="str">
            <v>B</v>
          </cell>
          <cell r="N4719">
            <v>3</v>
          </cell>
          <cell r="P4719">
            <v>11432</v>
          </cell>
          <cell r="Q4719" t="str">
            <v>Female</v>
          </cell>
          <cell r="R4719" t="str">
            <v>[AA]</v>
          </cell>
          <cell r="S4719" t="str">
            <v xml:space="preserve">SLE </v>
          </cell>
          <cell r="T4719" t="str">
            <v>SLE Patient</v>
          </cell>
          <cell r="U4719">
            <v>1976</v>
          </cell>
          <cell r="V4719">
            <v>39</v>
          </cell>
        </row>
        <row r="4720">
          <cell r="A4720" t="str">
            <v>AA04719</v>
          </cell>
          <cell r="B4720">
            <v>1</v>
          </cell>
          <cell r="C4720" t="str">
            <v>BLAST</v>
          </cell>
          <cell r="D4720">
            <v>10</v>
          </cell>
          <cell r="E4720">
            <v>42255</v>
          </cell>
          <cell r="F4720" t="str">
            <v>BLAST|0010</v>
          </cell>
          <cell r="G4720" t="str">
            <v>BLAST|0010|2015-09-08</v>
          </cell>
          <cell r="H4720" t="str">
            <v>BT-10-V-01</v>
          </cell>
          <cell r="I4720" t="str">
            <v>V-01</v>
          </cell>
          <cell r="J4720" t="str">
            <v>Blood RNA</v>
          </cell>
          <cell r="K4720" t="str">
            <v>PaxGene</v>
          </cell>
          <cell r="L4720">
            <v>98</v>
          </cell>
          <cell r="M4720" t="str">
            <v>E</v>
          </cell>
          <cell r="N4720">
            <v>3</v>
          </cell>
          <cell r="P4720">
            <v>11432</v>
          </cell>
          <cell r="Q4720" t="str">
            <v>Female</v>
          </cell>
          <cell r="R4720" t="str">
            <v>[AA]</v>
          </cell>
          <cell r="S4720" t="str">
            <v xml:space="preserve">SLE </v>
          </cell>
          <cell r="T4720" t="str">
            <v>SLE Patient</v>
          </cell>
          <cell r="U4720">
            <v>1976</v>
          </cell>
          <cell r="V4720">
            <v>39</v>
          </cell>
        </row>
        <row r="4721">
          <cell r="A4721" t="str">
            <v>AA04720</v>
          </cell>
          <cell r="B4721">
            <v>1</v>
          </cell>
          <cell r="C4721" t="str">
            <v>BLAST</v>
          </cell>
          <cell r="D4721">
            <v>10</v>
          </cell>
          <cell r="E4721">
            <v>42283</v>
          </cell>
          <cell r="F4721" t="str">
            <v>BLAST|0010</v>
          </cell>
          <cell r="G4721" t="str">
            <v>BLAST|0010|2015-10-06</v>
          </cell>
          <cell r="H4721" t="str">
            <v>BT-10-V-02</v>
          </cell>
          <cell r="I4721" t="str">
            <v>V-02</v>
          </cell>
          <cell r="J4721" t="str">
            <v>Blood RNA</v>
          </cell>
          <cell r="K4721" t="str">
            <v>PaxGene</v>
          </cell>
          <cell r="L4721">
            <v>103</v>
          </cell>
          <cell r="M4721" t="str">
            <v>F</v>
          </cell>
          <cell r="N4721">
            <v>1</v>
          </cell>
          <cell r="P4721">
            <v>11432</v>
          </cell>
          <cell r="Q4721" t="str">
            <v>Female</v>
          </cell>
          <cell r="R4721" t="str">
            <v>[AA]</v>
          </cell>
          <cell r="S4721" t="str">
            <v xml:space="preserve">SLE </v>
          </cell>
          <cell r="T4721" t="str">
            <v>SLE Patient</v>
          </cell>
          <cell r="U4721">
            <v>1976</v>
          </cell>
          <cell r="V4721">
            <v>39</v>
          </cell>
        </row>
        <row r="4722">
          <cell r="A4722" t="str">
            <v>AA04721</v>
          </cell>
          <cell r="B4722">
            <v>1</v>
          </cell>
          <cell r="C4722" t="str">
            <v>BLAST</v>
          </cell>
          <cell r="D4722">
            <v>10</v>
          </cell>
          <cell r="E4722">
            <v>42311</v>
          </cell>
          <cell r="F4722" t="str">
            <v>BLAST|0010</v>
          </cell>
          <cell r="G4722" t="str">
            <v>BLAST|0010|2015-11-03</v>
          </cell>
          <cell r="H4722" t="str">
            <v>BT-10-V-03</v>
          </cell>
          <cell r="I4722" t="str">
            <v>V-03</v>
          </cell>
          <cell r="J4722" t="str">
            <v>Blood RNA</v>
          </cell>
          <cell r="K4722" t="str">
            <v>PaxGene</v>
          </cell>
          <cell r="L4722">
            <v>105</v>
          </cell>
          <cell r="M4722" t="str">
            <v>C</v>
          </cell>
          <cell r="N4722">
            <v>1</v>
          </cell>
          <cell r="P4722">
            <v>11432</v>
          </cell>
          <cell r="Q4722" t="str">
            <v>Female</v>
          </cell>
          <cell r="R4722" t="str">
            <v>[AA]</v>
          </cell>
          <cell r="S4722" t="str">
            <v xml:space="preserve">SLE </v>
          </cell>
          <cell r="T4722" t="str">
            <v>SLE Patient</v>
          </cell>
          <cell r="U4722">
            <v>1976</v>
          </cell>
          <cell r="V4722">
            <v>39</v>
          </cell>
        </row>
        <row r="4723">
          <cell r="A4723" t="str">
            <v>AA04722</v>
          </cell>
          <cell r="B4723">
            <v>1</v>
          </cell>
          <cell r="C4723" t="str">
            <v>BLAST</v>
          </cell>
          <cell r="D4723">
            <v>10</v>
          </cell>
          <cell r="E4723">
            <v>42325</v>
          </cell>
          <cell r="F4723" t="str">
            <v>BLAST|0010</v>
          </cell>
          <cell r="G4723" t="str">
            <v>BLAST|0010|2015-11-17</v>
          </cell>
          <cell r="H4723" t="str">
            <v>BT-10-V-03.2</v>
          </cell>
          <cell r="I4723" t="str">
            <v>V-03.2</v>
          </cell>
          <cell r="J4723" t="str">
            <v>Blood RNA</v>
          </cell>
          <cell r="K4723" t="str">
            <v>PaxGene</v>
          </cell>
          <cell r="L4723">
            <v>105</v>
          </cell>
          <cell r="M4723" t="str">
            <v>D</v>
          </cell>
          <cell r="N4723">
            <v>5</v>
          </cell>
          <cell r="P4723">
            <v>11432</v>
          </cell>
          <cell r="Q4723" t="str">
            <v>Female</v>
          </cell>
          <cell r="R4723" t="str">
            <v>[AA]</v>
          </cell>
          <cell r="S4723" t="str">
            <v xml:space="preserve">SLE </v>
          </cell>
          <cell r="T4723" t="str">
            <v>SLE Patient</v>
          </cell>
          <cell r="U4723">
            <v>1976</v>
          </cell>
          <cell r="V4723">
            <v>39</v>
          </cell>
        </row>
        <row r="4724">
          <cell r="A4724" t="str">
            <v>AA04723</v>
          </cell>
          <cell r="B4724">
            <v>1</v>
          </cell>
          <cell r="C4724" t="str">
            <v>BLAST</v>
          </cell>
          <cell r="D4724">
            <v>10</v>
          </cell>
          <cell r="E4724">
            <v>42332</v>
          </cell>
          <cell r="F4724" t="str">
            <v>BLAST|0010</v>
          </cell>
          <cell r="G4724" t="str">
            <v>BLAST|0010|2015-11-24</v>
          </cell>
          <cell r="H4724" t="str">
            <v>BT-10-V-03.3</v>
          </cell>
          <cell r="I4724" t="str">
            <v>V-03.3</v>
          </cell>
          <cell r="J4724" t="str">
            <v>Blood RNA</v>
          </cell>
          <cell r="K4724" t="str">
            <v>PaxGene</v>
          </cell>
          <cell r="L4724">
            <v>105</v>
          </cell>
          <cell r="M4724" t="str">
            <v>E</v>
          </cell>
          <cell r="N4724">
            <v>3</v>
          </cell>
          <cell r="P4724">
            <v>11432</v>
          </cell>
          <cell r="Q4724" t="str">
            <v>Female</v>
          </cell>
          <cell r="R4724" t="str">
            <v>[AA]</v>
          </cell>
          <cell r="S4724" t="str">
            <v xml:space="preserve">SLE </v>
          </cell>
          <cell r="T4724" t="str">
            <v>SLE Patient</v>
          </cell>
          <cell r="U4724">
            <v>1976</v>
          </cell>
          <cell r="V4724">
            <v>39</v>
          </cell>
        </row>
        <row r="4725">
          <cell r="A4725" t="str">
            <v>AA04724</v>
          </cell>
          <cell r="B4725">
            <v>1</v>
          </cell>
          <cell r="C4725" t="str">
            <v>BLAST</v>
          </cell>
          <cell r="D4725">
            <v>10</v>
          </cell>
          <cell r="E4725">
            <v>42341</v>
          </cell>
          <cell r="F4725" t="str">
            <v>BLAST|0010</v>
          </cell>
          <cell r="G4725" t="str">
            <v>BLAST|0010|2015-12-03</v>
          </cell>
          <cell r="H4725" t="str">
            <v>BT-10-V-04</v>
          </cell>
          <cell r="I4725" t="str">
            <v>V-04</v>
          </cell>
          <cell r="J4725" t="str">
            <v>Blood RNA</v>
          </cell>
          <cell r="K4725" t="str">
            <v>PaxGene</v>
          </cell>
          <cell r="L4725">
            <v>105</v>
          </cell>
          <cell r="M4725" t="str">
            <v>F</v>
          </cell>
          <cell r="N4725">
            <v>5</v>
          </cell>
          <cell r="P4725">
            <v>11432</v>
          </cell>
          <cell r="Q4725" t="str">
            <v>Female</v>
          </cell>
          <cell r="R4725" t="str">
            <v>[AA]</v>
          </cell>
          <cell r="S4725" t="str">
            <v xml:space="preserve">SLE </v>
          </cell>
          <cell r="T4725" t="str">
            <v>SLE Patient</v>
          </cell>
          <cell r="U4725">
            <v>1976</v>
          </cell>
          <cell r="V4725">
            <v>39</v>
          </cell>
        </row>
        <row r="4726">
          <cell r="A4726" t="str">
            <v>AA04725</v>
          </cell>
          <cell r="B4726">
            <v>1</v>
          </cell>
          <cell r="C4726" t="str">
            <v>BLAST</v>
          </cell>
          <cell r="D4726">
            <v>10</v>
          </cell>
          <cell r="E4726">
            <v>42367</v>
          </cell>
          <cell r="F4726" t="str">
            <v>BLAST|0010</v>
          </cell>
          <cell r="G4726" t="str">
            <v>BLAST|0010|2015-12-29</v>
          </cell>
          <cell r="H4726" t="str">
            <v>BT-10-V-05</v>
          </cell>
          <cell r="I4726" t="str">
            <v>V-05</v>
          </cell>
          <cell r="J4726" t="str">
            <v>Blood RNA</v>
          </cell>
          <cell r="K4726" t="str">
            <v>PaxGene</v>
          </cell>
          <cell r="L4726">
            <v>109</v>
          </cell>
          <cell r="M4726" t="str">
            <v>D</v>
          </cell>
          <cell r="N4726">
            <v>3</v>
          </cell>
          <cell r="P4726">
            <v>11432</v>
          </cell>
          <cell r="Q4726" t="str">
            <v>Female</v>
          </cell>
          <cell r="R4726" t="str">
            <v>[AA]</v>
          </cell>
          <cell r="S4726" t="str">
            <v xml:space="preserve">SLE </v>
          </cell>
          <cell r="T4726" t="str">
            <v>SLE Patient</v>
          </cell>
          <cell r="U4726">
            <v>1976</v>
          </cell>
          <cell r="V4726">
            <v>39</v>
          </cell>
        </row>
        <row r="4727">
          <cell r="A4727" t="str">
            <v>AA04726</v>
          </cell>
          <cell r="B4727">
            <v>1</v>
          </cell>
          <cell r="C4727" t="str">
            <v>BLAST</v>
          </cell>
          <cell r="D4727">
            <v>10</v>
          </cell>
          <cell r="E4727">
            <v>42395</v>
          </cell>
          <cell r="F4727" t="str">
            <v>BLAST|0010</v>
          </cell>
          <cell r="G4727" t="str">
            <v>BLAST|0010|2016-01-26</v>
          </cell>
          <cell r="H4727" t="str">
            <v>BT-10-V-06</v>
          </cell>
          <cell r="I4727" t="str">
            <v>V-06</v>
          </cell>
          <cell r="J4727" t="str">
            <v>Blood RNA</v>
          </cell>
          <cell r="K4727" t="str">
            <v>PaxGene</v>
          </cell>
          <cell r="L4727">
            <v>112</v>
          </cell>
          <cell r="M4727" t="str">
            <v>A</v>
          </cell>
          <cell r="N4727">
            <v>5</v>
          </cell>
          <cell r="P4727">
            <v>11432</v>
          </cell>
          <cell r="Q4727" t="str">
            <v>Female</v>
          </cell>
          <cell r="R4727" t="str">
            <v>[AA]</v>
          </cell>
          <cell r="S4727" t="str">
            <v xml:space="preserve">SLE </v>
          </cell>
          <cell r="T4727" t="str">
            <v>SLE Patient</v>
          </cell>
          <cell r="U4727">
            <v>1976</v>
          </cell>
          <cell r="V4727">
            <v>40</v>
          </cell>
        </row>
        <row r="4728">
          <cell r="A4728" t="str">
            <v>AA04727</v>
          </cell>
          <cell r="B4728">
            <v>1</v>
          </cell>
          <cell r="C4728" t="str">
            <v>BLAST</v>
          </cell>
          <cell r="D4728">
            <v>10</v>
          </cell>
          <cell r="E4728">
            <v>42423</v>
          </cell>
          <cell r="F4728" t="str">
            <v>BLAST|0010</v>
          </cell>
          <cell r="G4728" t="str">
            <v>BLAST|0010|2016-02-23</v>
          </cell>
          <cell r="H4728" t="str">
            <v>BT-10-V-07</v>
          </cell>
          <cell r="I4728" t="str">
            <v>V-07</v>
          </cell>
          <cell r="J4728" t="str">
            <v>Blood RNA</v>
          </cell>
          <cell r="K4728" t="str">
            <v>PaxGene</v>
          </cell>
          <cell r="L4728">
            <v>112</v>
          </cell>
          <cell r="M4728" t="str">
            <v>D</v>
          </cell>
          <cell r="N4728">
            <v>3</v>
          </cell>
          <cell r="P4728">
            <v>11432</v>
          </cell>
          <cell r="Q4728" t="str">
            <v>Female</v>
          </cell>
          <cell r="R4728" t="str">
            <v>[AA]</v>
          </cell>
          <cell r="S4728" t="str">
            <v xml:space="preserve">SLE </v>
          </cell>
          <cell r="T4728" t="str">
            <v>SLE Patient</v>
          </cell>
          <cell r="U4728">
            <v>1976</v>
          </cell>
          <cell r="V4728">
            <v>40</v>
          </cell>
        </row>
        <row r="4729">
          <cell r="A4729" t="str">
            <v>AA04728</v>
          </cell>
          <cell r="B4729">
            <v>1</v>
          </cell>
          <cell r="C4729" t="str">
            <v>BLAST</v>
          </cell>
          <cell r="D4729">
            <v>10</v>
          </cell>
          <cell r="E4729">
            <v>42451</v>
          </cell>
          <cell r="F4729" t="str">
            <v>BLAST|0010</v>
          </cell>
          <cell r="G4729" t="str">
            <v>BLAST|0010|2016-03-22</v>
          </cell>
          <cell r="H4729" t="str">
            <v>BT-10-V-08</v>
          </cell>
          <cell r="I4729" t="str">
            <v>V-08</v>
          </cell>
          <cell r="J4729" t="str">
            <v>Blood RNA</v>
          </cell>
          <cell r="K4729" t="str">
            <v>PaxGene</v>
          </cell>
          <cell r="L4729">
            <v>117</v>
          </cell>
          <cell r="M4729" t="str">
            <v>A</v>
          </cell>
          <cell r="N4729">
            <v>5</v>
          </cell>
          <cell r="P4729">
            <v>11432</v>
          </cell>
          <cell r="Q4729" t="str">
            <v>Female</v>
          </cell>
          <cell r="R4729" t="str">
            <v>[AA]</v>
          </cell>
          <cell r="S4729" t="str">
            <v xml:space="preserve">SLE </v>
          </cell>
          <cell r="T4729" t="str">
            <v>SLE Patient</v>
          </cell>
          <cell r="U4729">
            <v>1976</v>
          </cell>
          <cell r="V4729">
            <v>40</v>
          </cell>
        </row>
        <row r="4730">
          <cell r="A4730" t="str">
            <v>AA04729</v>
          </cell>
          <cell r="B4730">
            <v>1</v>
          </cell>
          <cell r="C4730" t="str">
            <v>BLAST</v>
          </cell>
          <cell r="D4730">
            <v>10</v>
          </cell>
          <cell r="E4730">
            <v>42479</v>
          </cell>
          <cell r="F4730" t="str">
            <v>BLAST|0010</v>
          </cell>
          <cell r="G4730" t="str">
            <v>BLAST|0010|2016-04-19</v>
          </cell>
          <cell r="H4730" t="str">
            <v>BT-10-V-09</v>
          </cell>
          <cell r="I4730" t="str">
            <v>V-09</v>
          </cell>
          <cell r="J4730" t="str">
            <v>Blood RNA</v>
          </cell>
          <cell r="K4730" t="str">
            <v>PaxGene</v>
          </cell>
          <cell r="L4730">
            <v>117</v>
          </cell>
          <cell r="M4730" t="str">
            <v>D</v>
          </cell>
          <cell r="N4730">
            <v>2</v>
          </cell>
          <cell r="P4730">
            <v>11432</v>
          </cell>
          <cell r="Q4730" t="str">
            <v>Female</v>
          </cell>
          <cell r="R4730" t="str">
            <v>[AA]</v>
          </cell>
          <cell r="S4730" t="str">
            <v xml:space="preserve">SLE </v>
          </cell>
          <cell r="T4730" t="str">
            <v>SLE Patient</v>
          </cell>
          <cell r="U4730">
            <v>1976</v>
          </cell>
          <cell r="V4730">
            <v>40</v>
          </cell>
        </row>
        <row r="4731">
          <cell r="A4731" t="str">
            <v>AA04730</v>
          </cell>
          <cell r="B4731">
            <v>1</v>
          </cell>
          <cell r="C4731" t="str">
            <v>BLAST</v>
          </cell>
          <cell r="D4731">
            <v>10</v>
          </cell>
          <cell r="E4731">
            <v>42507</v>
          </cell>
          <cell r="F4731" t="str">
            <v>BLAST|0010</v>
          </cell>
          <cell r="G4731" t="str">
            <v>BLAST|0010|2016-05-17</v>
          </cell>
          <cell r="H4731" t="str">
            <v>BT-10-V-10</v>
          </cell>
          <cell r="I4731" t="str">
            <v>V-10</v>
          </cell>
          <cell r="J4731" t="str">
            <v>Blood RNA</v>
          </cell>
          <cell r="K4731" t="str">
            <v>PaxGene</v>
          </cell>
          <cell r="L4731">
            <v>117</v>
          </cell>
          <cell r="M4731" t="str">
            <v>F</v>
          </cell>
          <cell r="N4731">
            <v>2</v>
          </cell>
          <cell r="P4731">
            <v>11432</v>
          </cell>
          <cell r="Q4731" t="str">
            <v>Female</v>
          </cell>
          <cell r="R4731" t="str">
            <v>[AA]</v>
          </cell>
          <cell r="S4731" t="str">
            <v xml:space="preserve">SLE </v>
          </cell>
          <cell r="T4731" t="str">
            <v>SLE Patient</v>
          </cell>
          <cell r="U4731">
            <v>1976</v>
          </cell>
          <cell r="V4731">
            <v>40</v>
          </cell>
        </row>
        <row r="4732">
          <cell r="A4732" t="str">
            <v>AA04731</v>
          </cell>
          <cell r="B4732">
            <v>1</v>
          </cell>
          <cell r="C4732" t="str">
            <v>BLAST</v>
          </cell>
          <cell r="D4732">
            <v>10</v>
          </cell>
          <cell r="E4732">
            <v>42535</v>
          </cell>
          <cell r="F4732" t="str">
            <v>BLAST|0010</v>
          </cell>
          <cell r="G4732" t="str">
            <v>BLAST|0010|2016-06-14</v>
          </cell>
          <cell r="H4732" t="str">
            <v>BT-10-V-11</v>
          </cell>
          <cell r="I4732" t="str">
            <v>V-11</v>
          </cell>
          <cell r="J4732" t="str">
            <v>Blood RNA</v>
          </cell>
          <cell r="K4732" t="str">
            <v>PaxGene</v>
          </cell>
          <cell r="L4732">
            <v>122</v>
          </cell>
          <cell r="M4732" t="str">
            <v>A</v>
          </cell>
          <cell r="N4732">
            <v>2</v>
          </cell>
          <cell r="P4732">
            <v>11432</v>
          </cell>
          <cell r="Q4732" t="str">
            <v>Female</v>
          </cell>
          <cell r="R4732" t="str">
            <v>[AA]</v>
          </cell>
          <cell r="S4732" t="str">
            <v xml:space="preserve">SLE </v>
          </cell>
          <cell r="T4732" t="str">
            <v>SLE Patient</v>
          </cell>
          <cell r="U4732">
            <v>1976</v>
          </cell>
          <cell r="V4732">
            <v>40</v>
          </cell>
        </row>
        <row r="4733">
          <cell r="A4733" t="str">
            <v>AA04732</v>
          </cell>
          <cell r="B4733">
            <v>1</v>
          </cell>
          <cell r="C4733" t="str">
            <v>BLAST</v>
          </cell>
          <cell r="D4733">
            <v>10</v>
          </cell>
          <cell r="E4733">
            <v>42563</v>
          </cell>
          <cell r="F4733" t="str">
            <v>BLAST|0010</v>
          </cell>
          <cell r="G4733" t="str">
            <v>BLAST|0010|2016-07-12</v>
          </cell>
          <cell r="H4733" t="str">
            <v>BT-10-V-12</v>
          </cell>
          <cell r="I4733" t="str">
            <v>V-12</v>
          </cell>
          <cell r="J4733" t="str">
            <v>Blood RNA</v>
          </cell>
          <cell r="K4733" t="str">
            <v>PaxGene</v>
          </cell>
          <cell r="L4733">
            <v>122</v>
          </cell>
          <cell r="M4733" t="str">
            <v>B</v>
          </cell>
          <cell r="N4733">
            <v>4</v>
          </cell>
          <cell r="P4733">
            <v>11432</v>
          </cell>
          <cell r="Q4733" t="str">
            <v>Female</v>
          </cell>
          <cell r="R4733" t="str">
            <v>[AA]</v>
          </cell>
          <cell r="S4733" t="str">
            <v xml:space="preserve">SLE </v>
          </cell>
          <cell r="T4733" t="str">
            <v>SLE Patient</v>
          </cell>
          <cell r="U4733">
            <v>1976</v>
          </cell>
          <cell r="V4733">
            <v>40</v>
          </cell>
        </row>
        <row r="4734">
          <cell r="A4734" t="str">
            <v>AA04733</v>
          </cell>
          <cell r="B4734">
            <v>1</v>
          </cell>
          <cell r="C4734" t="str">
            <v>BLAST</v>
          </cell>
          <cell r="D4734">
            <v>12</v>
          </cell>
          <cell r="E4734">
            <v>42233</v>
          </cell>
          <cell r="F4734" t="str">
            <v>BLAST|0012</v>
          </cell>
          <cell r="G4734" t="str">
            <v>BLAST|0012|2015-08-17</v>
          </cell>
          <cell r="H4734" t="str">
            <v>BT-12-V-SCR</v>
          </cell>
          <cell r="I4734" t="str">
            <v>V-SCR</v>
          </cell>
          <cell r="J4734" t="str">
            <v>Blood RNA</v>
          </cell>
          <cell r="K4734" t="str">
            <v>PaxGene</v>
          </cell>
          <cell r="L4734">
            <v>98</v>
          </cell>
          <cell r="M4734" t="str">
            <v>C</v>
          </cell>
          <cell r="N4734">
            <v>3</v>
          </cell>
          <cell r="P4734">
            <v>20058</v>
          </cell>
          <cell r="Q4734" t="str">
            <v>Female</v>
          </cell>
          <cell r="R4734" t="str">
            <v>[EA]</v>
          </cell>
          <cell r="S4734" t="str">
            <v xml:space="preserve">SLE </v>
          </cell>
          <cell r="T4734" t="str">
            <v>SLE Patient</v>
          </cell>
          <cell r="U4734">
            <v>1981</v>
          </cell>
          <cell r="V4734">
            <v>34</v>
          </cell>
        </row>
        <row r="4735">
          <cell r="A4735" t="str">
            <v>AA04734</v>
          </cell>
          <cell r="B4735">
            <v>1</v>
          </cell>
          <cell r="C4735" t="str">
            <v>BLAST</v>
          </cell>
          <cell r="D4735">
            <v>12</v>
          </cell>
          <cell r="E4735">
            <v>42240</v>
          </cell>
          <cell r="F4735" t="str">
            <v>BLAST|0012</v>
          </cell>
          <cell r="G4735" t="str">
            <v>BLAST|0012|2015-08-24</v>
          </cell>
          <cell r="H4735" t="str">
            <v>BT-12-V-BSL</v>
          </cell>
          <cell r="I4735" t="str">
            <v>V-BSL</v>
          </cell>
          <cell r="J4735" t="str">
            <v>Blood RNA</v>
          </cell>
          <cell r="K4735" t="str">
            <v>PaxGene</v>
          </cell>
          <cell r="L4735">
            <v>98</v>
          </cell>
          <cell r="M4735" t="str">
            <v>D</v>
          </cell>
          <cell r="N4735">
            <v>5</v>
          </cell>
          <cell r="P4735">
            <v>20058</v>
          </cell>
          <cell r="Q4735" t="str">
            <v>Female</v>
          </cell>
          <cell r="R4735" t="str">
            <v>[EA]</v>
          </cell>
          <cell r="S4735" t="str">
            <v xml:space="preserve">SLE </v>
          </cell>
          <cell r="T4735" t="str">
            <v>SLE Patient</v>
          </cell>
          <cell r="U4735">
            <v>1981</v>
          </cell>
          <cell r="V4735">
            <v>34</v>
          </cell>
        </row>
        <row r="4736">
          <cell r="A4736" t="str">
            <v>AA04735</v>
          </cell>
          <cell r="B4736">
            <v>1</v>
          </cell>
          <cell r="C4736" t="str">
            <v>BLAST</v>
          </cell>
          <cell r="D4736">
            <v>12</v>
          </cell>
          <cell r="E4736">
            <v>42268</v>
          </cell>
          <cell r="F4736" t="str">
            <v>BLAST|0012</v>
          </cell>
          <cell r="G4736" t="str">
            <v>BLAST|0012|2015-09-21</v>
          </cell>
          <cell r="H4736" t="str">
            <v>BT-12-V-01</v>
          </cell>
          <cell r="I4736" t="str">
            <v>V-01</v>
          </cell>
          <cell r="J4736" t="str">
            <v>Blood RNA</v>
          </cell>
          <cell r="K4736" t="str">
            <v>PaxGene</v>
          </cell>
          <cell r="L4736">
            <v>103</v>
          </cell>
          <cell r="M4736" t="str">
            <v>B</v>
          </cell>
          <cell r="N4736">
            <v>3</v>
          </cell>
          <cell r="P4736">
            <v>20058</v>
          </cell>
          <cell r="Q4736" t="str">
            <v>Female</v>
          </cell>
          <cell r="R4736" t="str">
            <v>[EA]</v>
          </cell>
          <cell r="S4736" t="str">
            <v xml:space="preserve">SLE </v>
          </cell>
          <cell r="T4736" t="str">
            <v>SLE Patient</v>
          </cell>
          <cell r="U4736">
            <v>1981</v>
          </cell>
          <cell r="V4736">
            <v>34</v>
          </cell>
        </row>
        <row r="4737">
          <cell r="A4737" t="str">
            <v>AA04736</v>
          </cell>
          <cell r="B4737">
            <v>1</v>
          </cell>
          <cell r="C4737" t="str">
            <v>BLAST</v>
          </cell>
          <cell r="D4737">
            <v>12</v>
          </cell>
          <cell r="E4737">
            <v>42296</v>
          </cell>
          <cell r="F4737" t="str">
            <v>BLAST|0012</v>
          </cell>
          <cell r="G4737" t="str">
            <v>BLAST|0012|2015-10-19</v>
          </cell>
          <cell r="H4737" t="str">
            <v>BT-12-V-02</v>
          </cell>
          <cell r="I4737" t="str">
            <v>V-02</v>
          </cell>
          <cell r="J4737" t="str">
            <v>Blood RNA</v>
          </cell>
          <cell r="K4737" t="str">
            <v>PaxGene</v>
          </cell>
          <cell r="L4737">
            <v>105</v>
          </cell>
          <cell r="M4737" t="str">
            <v>A</v>
          </cell>
          <cell r="N4737">
            <v>5</v>
          </cell>
          <cell r="P4737">
            <v>20058</v>
          </cell>
          <cell r="Q4737" t="str">
            <v>Female</v>
          </cell>
          <cell r="R4737" t="str">
            <v>[EA]</v>
          </cell>
          <cell r="S4737" t="str">
            <v xml:space="preserve">SLE </v>
          </cell>
          <cell r="T4737" t="str">
            <v>SLE Patient</v>
          </cell>
          <cell r="U4737">
            <v>1981</v>
          </cell>
          <cell r="V4737">
            <v>34</v>
          </cell>
        </row>
        <row r="4738">
          <cell r="A4738" t="str">
            <v>AA04737</v>
          </cell>
          <cell r="B4738">
            <v>1</v>
          </cell>
          <cell r="C4738" t="str">
            <v>BLAST</v>
          </cell>
          <cell r="D4738">
            <v>12</v>
          </cell>
          <cell r="E4738">
            <v>42324</v>
          </cell>
          <cell r="F4738" t="str">
            <v>BLAST|0012</v>
          </cell>
          <cell r="G4738" t="str">
            <v>BLAST|0012|2015-11-16</v>
          </cell>
          <cell r="H4738" t="str">
            <v>BT-12-V-03</v>
          </cell>
          <cell r="I4738" t="str">
            <v>V-03</v>
          </cell>
          <cell r="J4738" t="str">
            <v>Blood RNA</v>
          </cell>
          <cell r="K4738" t="str">
            <v>PaxGene</v>
          </cell>
          <cell r="L4738">
            <v>105</v>
          </cell>
          <cell r="M4738" t="str">
            <v>D</v>
          </cell>
          <cell r="N4738">
            <v>3</v>
          </cell>
          <cell r="P4738">
            <v>20058</v>
          </cell>
          <cell r="Q4738" t="str">
            <v>Female</v>
          </cell>
          <cell r="R4738" t="str">
            <v>[EA]</v>
          </cell>
          <cell r="S4738" t="str">
            <v xml:space="preserve">SLE </v>
          </cell>
          <cell r="T4738" t="str">
            <v>SLE Patient</v>
          </cell>
          <cell r="U4738">
            <v>1981</v>
          </cell>
          <cell r="V4738">
            <v>34</v>
          </cell>
        </row>
        <row r="4739">
          <cell r="A4739" t="str">
            <v>AA04738</v>
          </cell>
          <cell r="B4739">
            <v>1</v>
          </cell>
          <cell r="C4739" t="str">
            <v>BLAST</v>
          </cell>
          <cell r="D4739">
            <v>12</v>
          </cell>
          <cell r="E4739">
            <v>42345</v>
          </cell>
          <cell r="F4739" t="str">
            <v>BLAST|0012</v>
          </cell>
          <cell r="G4739" t="str">
            <v>BLAST|0012|2015-12-07</v>
          </cell>
          <cell r="H4739" t="str">
            <v>BT-12-V-03.3</v>
          </cell>
          <cell r="I4739" t="str">
            <v>V-03.3</v>
          </cell>
          <cell r="J4739" t="str">
            <v>Blood RNA</v>
          </cell>
          <cell r="K4739" t="str">
            <v>PaxGene</v>
          </cell>
          <cell r="L4739">
            <v>109</v>
          </cell>
          <cell r="M4739" t="str">
            <v>A</v>
          </cell>
          <cell r="N4739">
            <v>3</v>
          </cell>
          <cell r="P4739">
            <v>20058</v>
          </cell>
          <cell r="Q4739" t="str">
            <v>Female</v>
          </cell>
          <cell r="R4739" t="str">
            <v>[EA]</v>
          </cell>
          <cell r="S4739" t="str">
            <v xml:space="preserve">SLE </v>
          </cell>
          <cell r="T4739" t="str">
            <v>SLE Patient</v>
          </cell>
          <cell r="U4739">
            <v>1981</v>
          </cell>
          <cell r="V4739">
            <v>34</v>
          </cell>
        </row>
        <row r="4740">
          <cell r="A4740" t="str">
            <v>AA04739</v>
          </cell>
          <cell r="B4740">
            <v>1</v>
          </cell>
          <cell r="C4740" t="str">
            <v>BLAST</v>
          </cell>
          <cell r="D4740">
            <v>12</v>
          </cell>
          <cell r="E4740">
            <v>42352</v>
          </cell>
          <cell r="F4740" t="str">
            <v>BLAST|0012</v>
          </cell>
          <cell r="G4740" t="str">
            <v>BLAST|0012|2015-12-14</v>
          </cell>
          <cell r="H4740" t="str">
            <v>BT-12-V-04</v>
          </cell>
          <cell r="I4740" t="str">
            <v>V-04</v>
          </cell>
          <cell r="J4740" t="str">
            <v>Blood RNA</v>
          </cell>
          <cell r="K4740" t="str">
            <v>PaxGene</v>
          </cell>
          <cell r="L4740">
            <v>109</v>
          </cell>
          <cell r="M4740" t="str">
            <v>B</v>
          </cell>
          <cell r="N4740">
            <v>5</v>
          </cell>
          <cell r="P4740">
            <v>20058</v>
          </cell>
          <cell r="Q4740" t="str">
            <v>Female</v>
          </cell>
          <cell r="R4740" t="str">
            <v>[EA]</v>
          </cell>
          <cell r="S4740" t="str">
            <v xml:space="preserve">SLE </v>
          </cell>
          <cell r="T4740" t="str">
            <v>SLE Patient</v>
          </cell>
          <cell r="U4740">
            <v>1981</v>
          </cell>
          <cell r="V4740">
            <v>34</v>
          </cell>
        </row>
        <row r="4741">
          <cell r="A4741" t="str">
            <v>AA04740</v>
          </cell>
          <cell r="B4741">
            <v>1</v>
          </cell>
          <cell r="C4741" t="str">
            <v>BLAST</v>
          </cell>
          <cell r="D4741">
            <v>12</v>
          </cell>
          <cell r="E4741">
            <v>42380</v>
          </cell>
          <cell r="F4741" t="str">
            <v>BLAST|0012</v>
          </cell>
          <cell r="G4741" t="str">
            <v>BLAST|0012|2016-01-11</v>
          </cell>
          <cell r="H4741" t="str">
            <v>BT-12-V-05</v>
          </cell>
          <cell r="I4741" t="str">
            <v>V-05</v>
          </cell>
          <cell r="J4741" t="str">
            <v>Blood RNA</v>
          </cell>
          <cell r="K4741" t="str">
            <v>PaxGene</v>
          </cell>
          <cell r="L4741">
            <v>109</v>
          </cell>
          <cell r="M4741" t="str">
            <v>E</v>
          </cell>
          <cell r="N4741">
            <v>3</v>
          </cell>
          <cell r="P4741">
            <v>20058</v>
          </cell>
          <cell r="Q4741" t="str">
            <v>Female</v>
          </cell>
          <cell r="R4741" t="str">
            <v>[EA]</v>
          </cell>
          <cell r="S4741" t="str">
            <v xml:space="preserve">SLE </v>
          </cell>
          <cell r="T4741" t="str">
            <v>SLE Patient</v>
          </cell>
          <cell r="U4741">
            <v>1981</v>
          </cell>
          <cell r="V4741">
            <v>35</v>
          </cell>
        </row>
        <row r="4742">
          <cell r="A4742" t="str">
            <v>AA04741</v>
          </cell>
          <cell r="B4742">
            <v>1</v>
          </cell>
          <cell r="C4742" t="str">
            <v>BLAST</v>
          </cell>
          <cell r="D4742">
            <v>12</v>
          </cell>
          <cell r="E4742">
            <v>42408</v>
          </cell>
          <cell r="F4742" t="str">
            <v>BLAST|0012</v>
          </cell>
          <cell r="G4742" t="str">
            <v>BLAST|0012|2016-02-08</v>
          </cell>
          <cell r="H4742" t="str">
            <v>BT-12-V-06</v>
          </cell>
          <cell r="I4742" t="str">
            <v>V-06</v>
          </cell>
          <cell r="J4742" t="str">
            <v>Blood RNA</v>
          </cell>
          <cell r="K4742" t="str">
            <v>PaxGene</v>
          </cell>
          <cell r="L4742">
            <v>112</v>
          </cell>
          <cell r="M4742" t="str">
            <v>C</v>
          </cell>
          <cell r="N4742">
            <v>1</v>
          </cell>
          <cell r="P4742">
            <v>20058</v>
          </cell>
          <cell r="Q4742" t="str">
            <v>Female</v>
          </cell>
          <cell r="R4742" t="str">
            <v>[EA]</v>
          </cell>
          <cell r="S4742" t="str">
            <v xml:space="preserve">SLE </v>
          </cell>
          <cell r="T4742" t="str">
            <v>SLE Patient</v>
          </cell>
          <cell r="U4742">
            <v>1981</v>
          </cell>
          <cell r="V4742">
            <v>35</v>
          </cell>
        </row>
        <row r="4743">
          <cell r="A4743" t="str">
            <v>AA04742</v>
          </cell>
          <cell r="B4743">
            <v>1</v>
          </cell>
          <cell r="C4743" t="str">
            <v>BLAST</v>
          </cell>
          <cell r="D4743">
            <v>12</v>
          </cell>
          <cell r="E4743">
            <v>42436</v>
          </cell>
          <cell r="F4743" t="str">
            <v>BLAST|0012</v>
          </cell>
          <cell r="G4743" t="str">
            <v>BLAST|0012|2016-03-07</v>
          </cell>
          <cell r="H4743" t="str">
            <v>BT-12-V-07</v>
          </cell>
          <cell r="I4743" t="str">
            <v>V-07</v>
          </cell>
          <cell r="J4743" t="str">
            <v>Blood RNA</v>
          </cell>
          <cell r="K4743" t="str">
            <v>PaxGene</v>
          </cell>
          <cell r="L4743">
            <v>112</v>
          </cell>
          <cell r="M4743" t="str">
            <v>F</v>
          </cell>
          <cell r="N4743">
            <v>3</v>
          </cell>
          <cell r="P4743">
            <v>20058</v>
          </cell>
          <cell r="Q4743" t="str">
            <v>Female</v>
          </cell>
          <cell r="R4743" t="str">
            <v>[EA]</v>
          </cell>
          <cell r="S4743" t="str">
            <v xml:space="preserve">SLE </v>
          </cell>
          <cell r="T4743" t="str">
            <v>SLE Patient</v>
          </cell>
          <cell r="U4743">
            <v>1981</v>
          </cell>
          <cell r="V4743">
            <v>35</v>
          </cell>
        </row>
        <row r="4744">
          <cell r="A4744" t="str">
            <v>AA04743</v>
          </cell>
          <cell r="B4744">
            <v>1</v>
          </cell>
          <cell r="C4744" t="str">
            <v>BLAST</v>
          </cell>
          <cell r="D4744">
            <v>13</v>
          </cell>
          <cell r="E4744">
            <v>42255</v>
          </cell>
          <cell r="F4744" t="str">
            <v>BLAST|0013</v>
          </cell>
          <cell r="G4744" t="str">
            <v>BLAST|0013|2015-09-08</v>
          </cell>
          <cell r="H4744" t="str">
            <v>BT-13-V-SCR</v>
          </cell>
          <cell r="I4744" t="str">
            <v>V-SCR</v>
          </cell>
          <cell r="J4744" t="str">
            <v>Blood RNA</v>
          </cell>
          <cell r="K4744" t="str">
            <v>PaxGene</v>
          </cell>
          <cell r="L4744">
            <v>98</v>
          </cell>
          <cell r="M4744" t="str">
            <v>E</v>
          </cell>
          <cell r="N4744">
            <v>5</v>
          </cell>
          <cell r="P4744">
            <v>13206</v>
          </cell>
          <cell r="Q4744" t="str">
            <v>Female</v>
          </cell>
          <cell r="R4744" t="str">
            <v>[EA]</v>
          </cell>
          <cell r="S4744" t="str">
            <v xml:space="preserve">SLE </v>
          </cell>
          <cell r="T4744" t="str">
            <v>SLE Patient</v>
          </cell>
          <cell r="U4744">
            <v>1969</v>
          </cell>
          <cell r="V4744">
            <v>46</v>
          </cell>
        </row>
        <row r="4745">
          <cell r="A4745" t="str">
            <v>AA04744</v>
          </cell>
          <cell r="B4745">
            <v>1</v>
          </cell>
          <cell r="C4745" t="str">
            <v>BLAST</v>
          </cell>
          <cell r="D4745">
            <v>13</v>
          </cell>
          <cell r="E4745">
            <v>42282</v>
          </cell>
          <cell r="F4745" t="str">
            <v>BLAST|0013</v>
          </cell>
          <cell r="G4745" t="str">
            <v>BLAST|0013|2015-10-05</v>
          </cell>
          <cell r="H4745" t="str">
            <v>BT-13-V-BSL</v>
          </cell>
          <cell r="I4745" t="str">
            <v>V-BSL</v>
          </cell>
          <cell r="J4745" t="str">
            <v>Blood RNA</v>
          </cell>
          <cell r="K4745" t="str">
            <v>PaxGene</v>
          </cell>
          <cell r="L4745">
            <v>103</v>
          </cell>
          <cell r="M4745" t="str">
            <v>E</v>
          </cell>
          <cell r="N4745">
            <v>1</v>
          </cell>
          <cell r="P4745">
            <v>13206</v>
          </cell>
          <cell r="Q4745" t="str">
            <v>Female</v>
          </cell>
          <cell r="R4745" t="str">
            <v>[EA]</v>
          </cell>
          <cell r="S4745" t="str">
            <v xml:space="preserve">SLE </v>
          </cell>
          <cell r="T4745" t="str">
            <v>SLE Patient</v>
          </cell>
          <cell r="U4745">
            <v>1969</v>
          </cell>
          <cell r="V4745">
            <v>46</v>
          </cell>
        </row>
        <row r="4746">
          <cell r="A4746" t="str">
            <v>AA04745</v>
          </cell>
          <cell r="B4746">
            <v>1</v>
          </cell>
          <cell r="C4746" t="str">
            <v>BLAST</v>
          </cell>
          <cell r="D4746">
            <v>13</v>
          </cell>
          <cell r="E4746">
            <v>42311</v>
          </cell>
          <cell r="F4746" t="str">
            <v>BLAST|0013</v>
          </cell>
          <cell r="G4746" t="str">
            <v>BLAST|0013|2015-11-03</v>
          </cell>
          <cell r="H4746" t="str">
            <v>BT-13-V-01</v>
          </cell>
          <cell r="I4746" t="str">
            <v>V-01</v>
          </cell>
          <cell r="J4746" t="str">
            <v>Blood RNA</v>
          </cell>
          <cell r="K4746" t="str">
            <v>PaxGene</v>
          </cell>
          <cell r="L4746">
            <v>105</v>
          </cell>
          <cell r="M4746" t="str">
            <v>C</v>
          </cell>
          <cell r="N4746">
            <v>5</v>
          </cell>
          <cell r="P4746">
            <v>13206</v>
          </cell>
          <cell r="Q4746" t="str">
            <v>Female</v>
          </cell>
          <cell r="R4746" t="str">
            <v>[EA]</v>
          </cell>
          <cell r="S4746" t="str">
            <v xml:space="preserve">SLE </v>
          </cell>
          <cell r="T4746" t="str">
            <v>SLE Patient</v>
          </cell>
          <cell r="U4746">
            <v>1969</v>
          </cell>
          <cell r="V4746">
            <v>46</v>
          </cell>
        </row>
        <row r="4747">
          <cell r="A4747" t="str">
            <v>AA04746</v>
          </cell>
          <cell r="B4747">
            <v>1</v>
          </cell>
          <cell r="C4747" t="str">
            <v>BLAST</v>
          </cell>
          <cell r="D4747">
            <v>13</v>
          </cell>
          <cell r="E4747">
            <v>42339</v>
          </cell>
          <cell r="F4747" t="str">
            <v>BLAST|0013</v>
          </cell>
          <cell r="G4747" t="str">
            <v>BLAST|0013|2015-12-01</v>
          </cell>
          <cell r="H4747" t="str">
            <v>BT-13-V-02</v>
          </cell>
          <cell r="I4747" t="str">
            <v>V-02</v>
          </cell>
          <cell r="J4747" t="str">
            <v>Blood RNA</v>
          </cell>
          <cell r="K4747" t="str">
            <v>PaxGene</v>
          </cell>
          <cell r="L4747">
            <v>105</v>
          </cell>
          <cell r="M4747" t="str">
            <v>F</v>
          </cell>
          <cell r="N4747">
            <v>1</v>
          </cell>
          <cell r="P4747">
            <v>13206</v>
          </cell>
          <cell r="Q4747" t="str">
            <v>Female</v>
          </cell>
          <cell r="R4747" t="str">
            <v>[EA]</v>
          </cell>
          <cell r="S4747" t="str">
            <v xml:space="preserve">SLE </v>
          </cell>
          <cell r="T4747" t="str">
            <v>SLE Patient</v>
          </cell>
          <cell r="U4747">
            <v>1969</v>
          </cell>
          <cell r="V4747">
            <v>46</v>
          </cell>
        </row>
        <row r="4748">
          <cell r="A4748" t="str">
            <v>AA04747</v>
          </cell>
          <cell r="B4748">
            <v>1</v>
          </cell>
          <cell r="C4748" t="str">
            <v>BLAST</v>
          </cell>
          <cell r="D4748">
            <v>13</v>
          </cell>
          <cell r="E4748">
            <v>42367</v>
          </cell>
          <cell r="F4748" t="str">
            <v>BLAST|0013</v>
          </cell>
          <cell r="G4748" t="str">
            <v>BLAST|0013|2015-12-29</v>
          </cell>
          <cell r="H4748" t="str">
            <v>BT-13-V-03</v>
          </cell>
          <cell r="I4748" t="str">
            <v>V-03</v>
          </cell>
          <cell r="J4748" t="str">
            <v>Blood RNA</v>
          </cell>
          <cell r="K4748" t="str">
            <v>PaxGene</v>
          </cell>
          <cell r="L4748">
            <v>109</v>
          </cell>
          <cell r="M4748" t="str">
            <v>C</v>
          </cell>
          <cell r="N4748">
            <v>5</v>
          </cell>
          <cell r="P4748">
            <v>13206</v>
          </cell>
          <cell r="Q4748" t="str">
            <v>Female</v>
          </cell>
          <cell r="R4748" t="str">
            <v>[EA]</v>
          </cell>
          <cell r="S4748" t="str">
            <v xml:space="preserve">SLE </v>
          </cell>
          <cell r="T4748" t="str">
            <v>SLE Patient</v>
          </cell>
          <cell r="U4748">
            <v>1969</v>
          </cell>
          <cell r="V4748">
            <v>46</v>
          </cell>
        </row>
        <row r="4749">
          <cell r="A4749" t="str">
            <v>AA04748</v>
          </cell>
          <cell r="B4749">
            <v>1</v>
          </cell>
          <cell r="C4749" t="str">
            <v>BLAST</v>
          </cell>
          <cell r="D4749">
            <v>13</v>
          </cell>
          <cell r="E4749">
            <v>42388</v>
          </cell>
          <cell r="F4749" t="str">
            <v>BLAST|0013</v>
          </cell>
          <cell r="G4749" t="str">
            <v>BLAST|0013|2016-01-19</v>
          </cell>
          <cell r="H4749" t="str">
            <v>BT-13-V-03.3</v>
          </cell>
          <cell r="I4749" t="str">
            <v>V-03.3</v>
          </cell>
          <cell r="J4749" t="str">
            <v>Blood RNA</v>
          </cell>
          <cell r="K4749" t="str">
            <v>PaxGene</v>
          </cell>
          <cell r="L4749">
            <v>109</v>
          </cell>
          <cell r="M4749" t="str">
            <v>F</v>
          </cell>
          <cell r="N4749">
            <v>1</v>
          </cell>
          <cell r="P4749">
            <v>13206</v>
          </cell>
          <cell r="Q4749" t="str">
            <v>Female</v>
          </cell>
          <cell r="R4749" t="str">
            <v>[EA]</v>
          </cell>
          <cell r="S4749" t="str">
            <v xml:space="preserve">SLE </v>
          </cell>
          <cell r="T4749" t="str">
            <v>SLE Patient</v>
          </cell>
          <cell r="U4749">
            <v>1969</v>
          </cell>
          <cell r="V4749">
            <v>46</v>
          </cell>
        </row>
        <row r="4750">
          <cell r="A4750" t="str">
            <v>AA04749</v>
          </cell>
          <cell r="B4750">
            <v>1</v>
          </cell>
          <cell r="C4750" t="str">
            <v>BLAST</v>
          </cell>
          <cell r="D4750">
            <v>13</v>
          </cell>
          <cell r="E4750">
            <v>42394</v>
          </cell>
          <cell r="F4750" t="str">
            <v>BLAST|0013</v>
          </cell>
          <cell r="G4750" t="str">
            <v>BLAST|0013|2016-01-25</v>
          </cell>
          <cell r="H4750" t="str">
            <v>BT-13-V-04</v>
          </cell>
          <cell r="I4750" t="str">
            <v>V-04</v>
          </cell>
          <cell r="J4750" t="str">
            <v>Blood RNA</v>
          </cell>
          <cell r="K4750" t="str">
            <v>PaxGene</v>
          </cell>
          <cell r="L4750">
            <v>112</v>
          </cell>
          <cell r="M4750" t="str">
            <v>A</v>
          </cell>
          <cell r="N4750">
            <v>1</v>
          </cell>
          <cell r="P4750">
            <v>13206</v>
          </cell>
          <cell r="Q4750" t="str">
            <v>Female</v>
          </cell>
          <cell r="R4750" t="str">
            <v>[EA]</v>
          </cell>
          <cell r="S4750" t="str">
            <v xml:space="preserve">SLE </v>
          </cell>
          <cell r="T4750" t="str">
            <v>SLE Patient</v>
          </cell>
          <cell r="U4750">
            <v>1969</v>
          </cell>
          <cell r="V4750">
            <v>46</v>
          </cell>
        </row>
        <row r="4751">
          <cell r="A4751" t="str">
            <v>AA04750</v>
          </cell>
          <cell r="B4751">
            <v>1</v>
          </cell>
          <cell r="C4751" t="str">
            <v>BLAST</v>
          </cell>
          <cell r="D4751">
            <v>13</v>
          </cell>
          <cell r="E4751">
            <v>42422</v>
          </cell>
          <cell r="F4751" t="str">
            <v>BLAST|0013</v>
          </cell>
          <cell r="G4751" t="str">
            <v>BLAST|0013|2016-02-22</v>
          </cell>
          <cell r="H4751" t="str">
            <v>BT-13-V-05</v>
          </cell>
          <cell r="I4751" t="str">
            <v>V-05</v>
          </cell>
          <cell r="J4751" t="str">
            <v>Blood RNA</v>
          </cell>
          <cell r="K4751" t="str">
            <v>PaxGene</v>
          </cell>
          <cell r="L4751">
            <v>112</v>
          </cell>
          <cell r="M4751" t="str">
            <v>D</v>
          </cell>
          <cell r="N4751">
            <v>1</v>
          </cell>
          <cell r="P4751">
            <v>13206</v>
          </cell>
          <cell r="Q4751" t="str">
            <v>Female</v>
          </cell>
          <cell r="R4751" t="str">
            <v>[EA]</v>
          </cell>
          <cell r="S4751" t="str">
            <v xml:space="preserve">SLE </v>
          </cell>
          <cell r="T4751" t="str">
            <v>SLE Patient</v>
          </cell>
          <cell r="U4751">
            <v>1969</v>
          </cell>
          <cell r="V4751">
            <v>46</v>
          </cell>
        </row>
        <row r="4752">
          <cell r="A4752" t="str">
            <v>AA04751</v>
          </cell>
          <cell r="B4752">
            <v>1</v>
          </cell>
          <cell r="C4752" t="str">
            <v>BLAST</v>
          </cell>
          <cell r="D4752">
            <v>13</v>
          </cell>
          <cell r="E4752">
            <v>42450</v>
          </cell>
          <cell r="F4752" t="str">
            <v>BLAST|0013</v>
          </cell>
          <cell r="G4752" t="str">
            <v>BLAST|0013|2016-03-21</v>
          </cell>
          <cell r="H4752" t="str">
            <v>BT-13-V-06</v>
          </cell>
          <cell r="I4752" t="str">
            <v>V-06</v>
          </cell>
          <cell r="J4752" t="str">
            <v>Blood RNA</v>
          </cell>
          <cell r="K4752" t="str">
            <v>PaxGene</v>
          </cell>
          <cell r="L4752">
            <v>117</v>
          </cell>
          <cell r="M4752" t="str">
            <v>A</v>
          </cell>
          <cell r="N4752">
            <v>3</v>
          </cell>
          <cell r="P4752">
            <v>13206</v>
          </cell>
          <cell r="Q4752" t="str">
            <v>Female</v>
          </cell>
          <cell r="R4752" t="str">
            <v>[EA]</v>
          </cell>
          <cell r="S4752" t="str">
            <v xml:space="preserve">SLE </v>
          </cell>
          <cell r="T4752" t="str">
            <v>SLE Patient</v>
          </cell>
          <cell r="U4752">
            <v>1969</v>
          </cell>
          <cell r="V4752">
            <v>46</v>
          </cell>
        </row>
        <row r="4753">
          <cell r="A4753" t="str">
            <v>AA04752</v>
          </cell>
          <cell r="B4753">
            <v>1</v>
          </cell>
          <cell r="C4753" t="str">
            <v>BLAST</v>
          </cell>
          <cell r="D4753">
            <v>13</v>
          </cell>
          <cell r="E4753">
            <v>42478</v>
          </cell>
          <cell r="F4753" t="str">
            <v>BLAST|0013</v>
          </cell>
          <cell r="G4753" t="str">
            <v>BLAST|0013|2016-04-18</v>
          </cell>
          <cell r="H4753" t="str">
            <v>BT-13-V-07</v>
          </cell>
          <cell r="I4753" t="str">
            <v>V-07</v>
          </cell>
          <cell r="J4753" t="str">
            <v>Blood RNA</v>
          </cell>
          <cell r="K4753" t="str">
            <v>PaxGene</v>
          </cell>
          <cell r="L4753">
            <v>117</v>
          </cell>
          <cell r="M4753" t="str">
            <v>C</v>
          </cell>
          <cell r="N4753">
            <v>6</v>
          </cell>
          <cell r="P4753">
            <v>13206</v>
          </cell>
          <cell r="Q4753" t="str">
            <v>Female</v>
          </cell>
          <cell r="R4753" t="str">
            <v>[EA]</v>
          </cell>
          <cell r="S4753" t="str">
            <v xml:space="preserve">SLE </v>
          </cell>
          <cell r="T4753" t="str">
            <v>SLE Patient</v>
          </cell>
          <cell r="U4753">
            <v>1969</v>
          </cell>
          <cell r="V4753">
            <v>46</v>
          </cell>
        </row>
        <row r="4754">
          <cell r="A4754" t="str">
            <v>AA04753</v>
          </cell>
          <cell r="B4754">
            <v>1</v>
          </cell>
          <cell r="C4754" t="str">
            <v>BLAST</v>
          </cell>
          <cell r="D4754">
            <v>13</v>
          </cell>
          <cell r="E4754">
            <v>42506</v>
          </cell>
          <cell r="F4754" t="str">
            <v>BLAST|0013</v>
          </cell>
          <cell r="G4754" t="str">
            <v>BLAST|0013|2016-05-16</v>
          </cell>
          <cell r="H4754" t="str">
            <v>BT-13-V-08</v>
          </cell>
          <cell r="I4754" t="str">
            <v>V-08</v>
          </cell>
          <cell r="J4754" t="str">
            <v>Blood RNA</v>
          </cell>
          <cell r="K4754" t="str">
            <v>PaxGene</v>
          </cell>
          <cell r="L4754">
            <v>117</v>
          </cell>
          <cell r="M4754" t="str">
            <v>E</v>
          </cell>
          <cell r="N4754">
            <v>6</v>
          </cell>
          <cell r="P4754">
            <v>13206</v>
          </cell>
          <cell r="Q4754" t="str">
            <v>Female</v>
          </cell>
          <cell r="R4754" t="str">
            <v>[EA]</v>
          </cell>
          <cell r="S4754" t="str">
            <v xml:space="preserve">SLE </v>
          </cell>
          <cell r="T4754" t="str">
            <v>SLE Patient</v>
          </cell>
          <cell r="U4754">
            <v>1969</v>
          </cell>
          <cell r="V4754">
            <v>46</v>
          </cell>
        </row>
        <row r="4755">
          <cell r="A4755" t="str">
            <v>AA04754</v>
          </cell>
          <cell r="B4755">
            <v>1</v>
          </cell>
          <cell r="C4755" t="str">
            <v>BLAST</v>
          </cell>
          <cell r="D4755">
            <v>13</v>
          </cell>
          <cell r="E4755">
            <v>42544</v>
          </cell>
          <cell r="F4755" t="str">
            <v>BLAST|0013</v>
          </cell>
          <cell r="G4755" t="str">
            <v>BLAST|0013|2016-06-23</v>
          </cell>
          <cell r="H4755" t="str">
            <v>BT-13-V-09</v>
          </cell>
          <cell r="I4755" t="str">
            <v>V-09</v>
          </cell>
          <cell r="J4755" t="str">
            <v>Blood RNA</v>
          </cell>
          <cell r="K4755" t="str">
            <v>PaxGene</v>
          </cell>
          <cell r="L4755">
            <v>122</v>
          </cell>
          <cell r="M4755" t="str">
            <v>A</v>
          </cell>
          <cell r="N4755">
            <v>6</v>
          </cell>
          <cell r="P4755">
            <v>13206</v>
          </cell>
          <cell r="Q4755" t="str">
            <v>Female</v>
          </cell>
          <cell r="R4755" t="str">
            <v>[EA]</v>
          </cell>
          <cell r="S4755" t="str">
            <v xml:space="preserve">SLE </v>
          </cell>
          <cell r="T4755" t="str">
            <v>SLE Patient</v>
          </cell>
          <cell r="U4755">
            <v>1969</v>
          </cell>
          <cell r="V4755">
            <v>46</v>
          </cell>
        </row>
        <row r="4756">
          <cell r="A4756" t="str">
            <v>AA04755</v>
          </cell>
          <cell r="B4756">
            <v>1</v>
          </cell>
          <cell r="C4756" t="str">
            <v>BLAST</v>
          </cell>
          <cell r="D4756">
            <v>13</v>
          </cell>
          <cell r="E4756">
            <v>42569</v>
          </cell>
          <cell r="F4756" t="str">
            <v>BLAST|0013</v>
          </cell>
          <cell r="G4756" t="str">
            <v>BLAST|0013|2016-07-18</v>
          </cell>
          <cell r="H4756" t="str">
            <v>BT-13-V-10</v>
          </cell>
          <cell r="I4756" t="str">
            <v>V-10</v>
          </cell>
          <cell r="J4756" t="str">
            <v>Blood RNA</v>
          </cell>
          <cell r="K4756" t="str">
            <v>PaxGene</v>
          </cell>
          <cell r="L4756">
            <v>122</v>
          </cell>
          <cell r="M4756" t="str">
            <v>B</v>
          </cell>
          <cell r="N4756">
            <v>6</v>
          </cell>
          <cell r="P4756">
            <v>13206</v>
          </cell>
          <cell r="Q4756" t="str">
            <v>Female</v>
          </cell>
          <cell r="R4756" t="str">
            <v>[EA]</v>
          </cell>
          <cell r="S4756" t="str">
            <v xml:space="preserve">SLE </v>
          </cell>
          <cell r="T4756" t="str">
            <v>SLE Patient</v>
          </cell>
          <cell r="U4756">
            <v>1969</v>
          </cell>
          <cell r="V4756">
            <v>46</v>
          </cell>
        </row>
        <row r="4757">
          <cell r="A4757" t="str">
            <v>AA04756</v>
          </cell>
          <cell r="B4757">
            <v>1</v>
          </cell>
          <cell r="C4757" t="str">
            <v>BLAST</v>
          </cell>
          <cell r="D4757">
            <v>13</v>
          </cell>
          <cell r="E4757">
            <v>42597</v>
          </cell>
          <cell r="F4757" t="str">
            <v>BLAST|0013</v>
          </cell>
          <cell r="G4757" t="str">
            <v>BLAST|0013|2016-08-15</v>
          </cell>
          <cell r="H4757" t="str">
            <v>BT-13-V-11</v>
          </cell>
          <cell r="I4757" t="str">
            <v>V-11</v>
          </cell>
          <cell r="J4757" t="str">
            <v>Blood RNA</v>
          </cell>
          <cell r="K4757" t="str">
            <v>PaxGene</v>
          </cell>
          <cell r="L4757">
            <v>122</v>
          </cell>
          <cell r="M4757" t="str">
            <v>C</v>
          </cell>
          <cell r="N4757">
            <v>4</v>
          </cell>
          <cell r="P4757">
            <v>13206</v>
          </cell>
          <cell r="Q4757" t="str">
            <v>Female</v>
          </cell>
          <cell r="R4757" t="str">
            <v>[EA]</v>
          </cell>
          <cell r="S4757" t="str">
            <v xml:space="preserve">SLE </v>
          </cell>
          <cell r="T4757" t="str">
            <v>SLE Patient</v>
          </cell>
          <cell r="U4757">
            <v>1969</v>
          </cell>
          <cell r="V4757">
            <v>46</v>
          </cell>
        </row>
        <row r="4758">
          <cell r="A4758" t="str">
            <v>AA04757</v>
          </cell>
          <cell r="B4758">
            <v>1</v>
          </cell>
          <cell r="C4758" t="str">
            <v>BLAST</v>
          </cell>
          <cell r="D4758">
            <v>13</v>
          </cell>
          <cell r="E4758">
            <v>42625</v>
          </cell>
          <cell r="F4758" t="str">
            <v>BLAST|0013</v>
          </cell>
          <cell r="G4758" t="str">
            <v>BLAST|0013|2016-09-12</v>
          </cell>
          <cell r="H4758" t="str">
            <v>BT-13-V-12</v>
          </cell>
          <cell r="I4758" t="str">
            <v>V-12</v>
          </cell>
          <cell r="J4758" t="str">
            <v>Blood RNA</v>
          </cell>
          <cell r="K4758" t="str">
            <v>PaxGene</v>
          </cell>
          <cell r="L4758">
            <v>122</v>
          </cell>
          <cell r="M4758" t="str">
            <v>D</v>
          </cell>
          <cell r="N4758">
            <v>2</v>
          </cell>
          <cell r="P4758">
            <v>13206</v>
          </cell>
          <cell r="Q4758" t="str">
            <v>Female</v>
          </cell>
          <cell r="R4758" t="str">
            <v>[EA]</v>
          </cell>
          <cell r="S4758" t="str">
            <v xml:space="preserve">SLE </v>
          </cell>
          <cell r="T4758" t="str">
            <v>SLE Patient</v>
          </cell>
          <cell r="U4758">
            <v>1969</v>
          </cell>
          <cell r="V4758">
            <v>46</v>
          </cell>
        </row>
        <row r="4759">
          <cell r="A4759" t="str">
            <v>AA04758</v>
          </cell>
          <cell r="B4759">
            <v>1</v>
          </cell>
          <cell r="C4759" t="str">
            <v>BLAST</v>
          </cell>
          <cell r="D4759">
            <v>14</v>
          </cell>
          <cell r="E4759">
            <v>42262</v>
          </cell>
          <cell r="F4759" t="str">
            <v>BLAST|0014</v>
          </cell>
          <cell r="G4759" t="str">
            <v>BLAST|0014|2015-09-15</v>
          </cell>
          <cell r="H4759" t="str">
            <v>BT-14-V-SCR</v>
          </cell>
          <cell r="I4759" t="str">
            <v>V-SCR</v>
          </cell>
          <cell r="J4759" t="str">
            <v>Blood RNA</v>
          </cell>
          <cell r="K4759" t="str">
            <v>PaxGene</v>
          </cell>
          <cell r="L4759">
            <v>103</v>
          </cell>
          <cell r="M4759" t="str">
            <v>A</v>
          </cell>
          <cell r="N4759">
            <v>5</v>
          </cell>
          <cell r="P4759">
            <v>11177</v>
          </cell>
          <cell r="Q4759" t="str">
            <v>Male</v>
          </cell>
          <cell r="R4759" t="str">
            <v>[EA]</v>
          </cell>
          <cell r="S4759" t="str">
            <v xml:space="preserve">SLE </v>
          </cell>
          <cell r="T4759" t="str">
            <v>SLE Patient</v>
          </cell>
          <cell r="U4759">
            <v>1978</v>
          </cell>
          <cell r="V4759">
            <v>37</v>
          </cell>
        </row>
        <row r="4760">
          <cell r="A4760" t="str">
            <v>AA04759</v>
          </cell>
          <cell r="B4760">
            <v>1</v>
          </cell>
          <cell r="C4760" t="str">
            <v>BLAST</v>
          </cell>
          <cell r="D4760">
            <v>14</v>
          </cell>
          <cell r="E4760">
            <v>42285</v>
          </cell>
          <cell r="F4760" t="str">
            <v>BLAST|0014</v>
          </cell>
          <cell r="G4760" t="str">
            <v>BLAST|0014|2015-10-08</v>
          </cell>
          <cell r="H4760" t="str">
            <v>BT-14-V-BSL</v>
          </cell>
          <cell r="I4760" t="str">
            <v>V-BSL</v>
          </cell>
          <cell r="J4760" t="str">
            <v>Blood RNA</v>
          </cell>
          <cell r="K4760" t="str">
            <v>PaxGene</v>
          </cell>
          <cell r="L4760">
            <v>103</v>
          </cell>
          <cell r="M4760" t="str">
            <v>F</v>
          </cell>
          <cell r="N4760">
            <v>3</v>
          </cell>
          <cell r="P4760">
            <v>11177</v>
          </cell>
          <cell r="Q4760" t="str">
            <v>Male</v>
          </cell>
          <cell r="R4760" t="str">
            <v>[EA]</v>
          </cell>
          <cell r="S4760" t="str">
            <v xml:space="preserve">SLE </v>
          </cell>
          <cell r="T4760" t="str">
            <v>SLE Patient</v>
          </cell>
          <cell r="U4760">
            <v>1978</v>
          </cell>
          <cell r="V4760">
            <v>37</v>
          </cell>
        </row>
        <row r="4761">
          <cell r="A4761" t="str">
            <v>AA04760</v>
          </cell>
          <cell r="B4761">
            <v>1</v>
          </cell>
          <cell r="C4761" t="str">
            <v>BLAST</v>
          </cell>
          <cell r="D4761">
            <v>16</v>
          </cell>
          <cell r="E4761">
            <v>42327</v>
          </cell>
          <cell r="F4761" t="str">
            <v>BLAST|0016</v>
          </cell>
          <cell r="G4761" t="str">
            <v>BLAST|0016|2015-11-19</v>
          </cell>
          <cell r="H4761" t="str">
            <v>BT-16-V-SCR</v>
          </cell>
          <cell r="I4761" t="str">
            <v>V-SCR</v>
          </cell>
          <cell r="J4761" t="str">
            <v>Blood RNA</v>
          </cell>
          <cell r="K4761" t="str">
            <v>PaxGene</v>
          </cell>
          <cell r="L4761">
            <v>105</v>
          </cell>
          <cell r="M4761" t="str">
            <v>E</v>
          </cell>
          <cell r="N4761">
            <v>1</v>
          </cell>
          <cell r="P4761">
            <v>20037</v>
          </cell>
          <cell r="Q4761" t="str">
            <v>Female</v>
          </cell>
          <cell r="R4761" t="str">
            <v>[EA][H]</v>
          </cell>
          <cell r="S4761" t="str">
            <v xml:space="preserve">SLE </v>
          </cell>
          <cell r="T4761" t="str">
            <v>SLE Patient</v>
          </cell>
          <cell r="U4761">
            <v>1964</v>
          </cell>
          <cell r="V4761">
            <v>51</v>
          </cell>
        </row>
        <row r="4762">
          <cell r="A4762" t="str">
            <v>AA04761</v>
          </cell>
          <cell r="B4762">
            <v>1</v>
          </cell>
          <cell r="C4762" t="str">
            <v>BLAST</v>
          </cell>
          <cell r="D4762">
            <v>16</v>
          </cell>
          <cell r="E4762">
            <v>42348</v>
          </cell>
          <cell r="F4762" t="str">
            <v>BLAST|0016</v>
          </cell>
          <cell r="G4762" t="str">
            <v>BLAST|0016|2015-12-10</v>
          </cell>
          <cell r="H4762" t="str">
            <v>BT-16-V-BSL</v>
          </cell>
          <cell r="I4762" t="str">
            <v>V-BSL</v>
          </cell>
          <cell r="J4762" t="str">
            <v>Blood RNA</v>
          </cell>
          <cell r="K4762" t="str">
            <v>PaxGene</v>
          </cell>
          <cell r="L4762">
            <v>109</v>
          </cell>
          <cell r="M4762" t="str">
            <v>B</v>
          </cell>
          <cell r="N4762">
            <v>3</v>
          </cell>
          <cell r="P4762">
            <v>20037</v>
          </cell>
          <cell r="Q4762" t="str">
            <v>Female</v>
          </cell>
          <cell r="R4762" t="str">
            <v>[EA][H]</v>
          </cell>
          <cell r="S4762" t="str">
            <v xml:space="preserve">SLE </v>
          </cell>
          <cell r="T4762" t="str">
            <v>SLE Patient</v>
          </cell>
          <cell r="U4762">
            <v>1964</v>
          </cell>
          <cell r="V4762">
            <v>51</v>
          </cell>
        </row>
        <row r="4763">
          <cell r="A4763" t="str">
            <v>AA04762</v>
          </cell>
          <cell r="B4763">
            <v>1</v>
          </cell>
          <cell r="C4763" t="str">
            <v>BLAST</v>
          </cell>
          <cell r="D4763">
            <v>16</v>
          </cell>
          <cell r="E4763">
            <v>42383</v>
          </cell>
          <cell r="F4763" t="str">
            <v>BLAST|0016</v>
          </cell>
          <cell r="G4763" t="str">
            <v>BLAST|0016|2016-01-14</v>
          </cell>
          <cell r="H4763" t="str">
            <v>BT-16-V-01</v>
          </cell>
          <cell r="I4763" t="str">
            <v>V-01</v>
          </cell>
          <cell r="J4763" t="str">
            <v>Blood RNA</v>
          </cell>
          <cell r="K4763" t="str">
            <v>PaxGene</v>
          </cell>
          <cell r="L4763">
            <v>109</v>
          </cell>
          <cell r="M4763" t="str">
            <v>E</v>
          </cell>
          <cell r="N4763">
            <v>5</v>
          </cell>
          <cell r="P4763">
            <v>20037</v>
          </cell>
          <cell r="Q4763" t="str">
            <v>Female</v>
          </cell>
          <cell r="R4763" t="str">
            <v>[EA][H]</v>
          </cell>
          <cell r="S4763" t="str">
            <v xml:space="preserve">SLE </v>
          </cell>
          <cell r="T4763" t="str">
            <v>SLE Patient</v>
          </cell>
          <cell r="U4763">
            <v>1964</v>
          </cell>
          <cell r="V4763">
            <v>52</v>
          </cell>
        </row>
        <row r="4764">
          <cell r="A4764" t="str">
            <v>AA04763</v>
          </cell>
          <cell r="B4764">
            <v>1</v>
          </cell>
          <cell r="C4764" t="str">
            <v>BLAST</v>
          </cell>
          <cell r="D4764">
            <v>17</v>
          </cell>
          <cell r="E4764">
            <v>42388</v>
          </cell>
          <cell r="F4764" t="str">
            <v>BLAST|0017</v>
          </cell>
          <cell r="G4764" t="str">
            <v>BLAST|0017|2016-01-19</v>
          </cell>
          <cell r="H4764" t="str">
            <v>BT-17-V-SCR</v>
          </cell>
          <cell r="I4764" t="str">
            <v>V-SCR</v>
          </cell>
          <cell r="J4764" t="str">
            <v>Blood RNA</v>
          </cell>
          <cell r="K4764" t="str">
            <v>PaxGene</v>
          </cell>
          <cell r="L4764">
            <v>109</v>
          </cell>
          <cell r="M4764" t="str">
            <v>F</v>
          </cell>
          <cell r="N4764">
            <v>3</v>
          </cell>
          <cell r="P4764">
            <v>11269</v>
          </cell>
          <cell r="Q4764" t="str">
            <v>Female</v>
          </cell>
          <cell r="R4764" t="str">
            <v>[EA]</v>
          </cell>
          <cell r="S4764" t="str">
            <v xml:space="preserve">SLE </v>
          </cell>
          <cell r="T4764" t="str">
            <v>SLE Patient</v>
          </cell>
          <cell r="U4764">
            <v>1967</v>
          </cell>
          <cell r="V4764">
            <v>49</v>
          </cell>
        </row>
        <row r="4765">
          <cell r="A4765" t="str">
            <v>AA04764</v>
          </cell>
          <cell r="B4765">
            <v>1</v>
          </cell>
          <cell r="C4765" t="str">
            <v>BLAST</v>
          </cell>
          <cell r="D4765">
            <v>17</v>
          </cell>
          <cell r="E4765">
            <v>42402</v>
          </cell>
          <cell r="F4765" t="str">
            <v>BLAST|0017</v>
          </cell>
          <cell r="G4765" t="str">
            <v>BLAST|0017|2016-02-02</v>
          </cell>
          <cell r="H4765" t="str">
            <v>BT-17-V-BSL</v>
          </cell>
          <cell r="I4765" t="str">
            <v>V-BSL</v>
          </cell>
          <cell r="J4765" t="str">
            <v>Blood RNA</v>
          </cell>
          <cell r="K4765" t="str">
            <v>PaxGene</v>
          </cell>
          <cell r="L4765">
            <v>112</v>
          </cell>
          <cell r="M4765" t="str">
            <v>B</v>
          </cell>
          <cell r="N4765">
            <v>5</v>
          </cell>
          <cell r="P4765">
            <v>11269</v>
          </cell>
          <cell r="Q4765" t="str">
            <v>Female</v>
          </cell>
          <cell r="R4765" t="str">
            <v>[EA]</v>
          </cell>
          <cell r="S4765" t="str">
            <v xml:space="preserve">SLE </v>
          </cell>
          <cell r="T4765" t="str">
            <v>SLE Patient</v>
          </cell>
          <cell r="U4765">
            <v>1967</v>
          </cell>
          <cell r="V4765">
            <v>49</v>
          </cell>
        </row>
        <row r="4766">
          <cell r="A4766" t="str">
            <v>AA04765</v>
          </cell>
          <cell r="B4766">
            <v>1</v>
          </cell>
          <cell r="C4766" t="str">
            <v>BLAST</v>
          </cell>
          <cell r="D4766">
            <v>17</v>
          </cell>
          <cell r="E4766">
            <v>42430</v>
          </cell>
          <cell r="F4766" t="str">
            <v>BLAST|0017</v>
          </cell>
          <cell r="G4766" t="str">
            <v>BLAST|0017|2016-03-01</v>
          </cell>
          <cell r="H4766" t="str">
            <v>BT-17-V-01</v>
          </cell>
          <cell r="I4766" t="str">
            <v>V-01</v>
          </cell>
          <cell r="J4766" t="str">
            <v>Blood RNA</v>
          </cell>
          <cell r="K4766" t="str">
            <v>PaxGene</v>
          </cell>
          <cell r="L4766">
            <v>112</v>
          </cell>
          <cell r="M4766" t="str">
            <v>E</v>
          </cell>
          <cell r="N4766">
            <v>5</v>
          </cell>
          <cell r="P4766">
            <v>11269</v>
          </cell>
          <cell r="Q4766" t="str">
            <v>Female</v>
          </cell>
          <cell r="R4766" t="str">
            <v>[EA]</v>
          </cell>
          <cell r="S4766" t="str">
            <v xml:space="preserve">SLE </v>
          </cell>
          <cell r="T4766" t="str">
            <v>SLE Patient</v>
          </cell>
          <cell r="U4766">
            <v>1967</v>
          </cell>
          <cell r="V4766">
            <v>49</v>
          </cell>
        </row>
        <row r="4767">
          <cell r="A4767" t="str">
            <v>AA04766</v>
          </cell>
          <cell r="B4767">
            <v>1</v>
          </cell>
          <cell r="C4767" t="str">
            <v>BLAST</v>
          </cell>
          <cell r="D4767">
            <v>17</v>
          </cell>
          <cell r="E4767">
            <v>42460</v>
          </cell>
          <cell r="F4767" t="str">
            <v>BLAST|0017</v>
          </cell>
          <cell r="G4767" t="str">
            <v>BLAST|0017|2016-03-31</v>
          </cell>
          <cell r="H4767" t="str">
            <v>BT-17-V-02</v>
          </cell>
          <cell r="I4767" t="str">
            <v>V-02</v>
          </cell>
          <cell r="J4767" t="str">
            <v>Blood RNA</v>
          </cell>
          <cell r="K4767" t="str">
            <v>PaxGene</v>
          </cell>
          <cell r="L4767">
            <v>117</v>
          </cell>
          <cell r="M4767" t="str">
            <v>B</v>
          </cell>
          <cell r="N4767">
            <v>5</v>
          </cell>
          <cell r="P4767">
            <v>11269</v>
          </cell>
          <cell r="Q4767" t="str">
            <v>Female</v>
          </cell>
          <cell r="R4767" t="str">
            <v>[EA]</v>
          </cell>
          <cell r="S4767" t="str">
            <v xml:space="preserve">SLE </v>
          </cell>
          <cell r="T4767" t="str">
            <v>SLE Patient</v>
          </cell>
          <cell r="U4767">
            <v>1967</v>
          </cell>
          <cell r="V4767">
            <v>49</v>
          </cell>
        </row>
        <row r="4768">
          <cell r="A4768" t="str">
            <v>AA04767</v>
          </cell>
          <cell r="B4768">
            <v>1</v>
          </cell>
          <cell r="C4768" t="str">
            <v>BLAST</v>
          </cell>
          <cell r="D4768">
            <v>17</v>
          </cell>
          <cell r="E4768">
            <v>42488</v>
          </cell>
          <cell r="F4768" t="str">
            <v>BLAST|0017</v>
          </cell>
          <cell r="G4768" t="str">
            <v>BLAST|0017|2016-04-28</v>
          </cell>
          <cell r="H4768" t="str">
            <v>BT-17-V-03</v>
          </cell>
          <cell r="I4768" t="str">
            <v>V-03</v>
          </cell>
          <cell r="J4768" t="str">
            <v>Blood RNA</v>
          </cell>
          <cell r="K4768" t="str">
            <v>PaxGene</v>
          </cell>
          <cell r="L4768">
            <v>117</v>
          </cell>
          <cell r="M4768" t="str">
            <v>D</v>
          </cell>
          <cell r="N4768">
            <v>4</v>
          </cell>
          <cell r="P4768">
            <v>11269</v>
          </cell>
          <cell r="Q4768" t="str">
            <v>Female</v>
          </cell>
          <cell r="R4768" t="str">
            <v>[EA]</v>
          </cell>
          <cell r="S4768" t="str">
            <v xml:space="preserve">SLE </v>
          </cell>
          <cell r="T4768" t="str">
            <v>SLE Patient</v>
          </cell>
          <cell r="U4768">
            <v>1967</v>
          </cell>
          <cell r="V4768">
            <v>49</v>
          </cell>
        </row>
        <row r="4769">
          <cell r="A4769" t="str">
            <v>AA04768</v>
          </cell>
          <cell r="B4769">
            <v>1</v>
          </cell>
          <cell r="C4769" t="str">
            <v>BLAST</v>
          </cell>
          <cell r="D4769">
            <v>17</v>
          </cell>
          <cell r="E4769">
            <v>42495</v>
          </cell>
          <cell r="F4769" t="str">
            <v>BLAST|0017</v>
          </cell>
          <cell r="G4769" t="str">
            <v>BLAST|0017|2016-05-05</v>
          </cell>
          <cell r="H4769" t="str">
            <v>BT-17-V-03.1</v>
          </cell>
          <cell r="I4769" t="str">
            <v>V-03.1</v>
          </cell>
          <cell r="J4769" t="str">
            <v>Blood RNA</v>
          </cell>
          <cell r="K4769" t="str">
            <v>PaxGene</v>
          </cell>
          <cell r="L4769">
            <v>117</v>
          </cell>
          <cell r="M4769" t="str">
            <v>D</v>
          </cell>
          <cell r="N4769">
            <v>6</v>
          </cell>
          <cell r="P4769">
            <v>11269</v>
          </cell>
          <cell r="Q4769" t="str">
            <v>Female</v>
          </cell>
          <cell r="R4769" t="str">
            <v>[EA]</v>
          </cell>
          <cell r="S4769" t="str">
            <v xml:space="preserve">SLE </v>
          </cell>
          <cell r="T4769" t="str">
            <v>SLE Patient</v>
          </cell>
          <cell r="U4769">
            <v>1967</v>
          </cell>
          <cell r="V4769">
            <v>49</v>
          </cell>
        </row>
        <row r="4770">
          <cell r="A4770" t="str">
            <v>AA04769</v>
          </cell>
          <cell r="B4770">
            <v>1</v>
          </cell>
          <cell r="C4770" t="str">
            <v>BLAST</v>
          </cell>
          <cell r="D4770">
            <v>17</v>
          </cell>
          <cell r="E4770">
            <v>42509</v>
          </cell>
          <cell r="F4770" t="str">
            <v>BLAST|0017</v>
          </cell>
          <cell r="G4770" t="str">
            <v>BLAST|0017|2016-05-19</v>
          </cell>
          <cell r="H4770" t="str">
            <v>BT-17-V-03.3</v>
          </cell>
          <cell r="I4770" t="str">
            <v>V-03.3</v>
          </cell>
          <cell r="J4770" t="str">
            <v>Blood RNA</v>
          </cell>
          <cell r="K4770" t="str">
            <v>PaxGene</v>
          </cell>
          <cell r="L4770">
            <v>117</v>
          </cell>
          <cell r="M4770" t="str">
            <v>F</v>
          </cell>
          <cell r="N4770">
            <v>4</v>
          </cell>
          <cell r="P4770">
            <v>11269</v>
          </cell>
          <cell r="Q4770" t="str">
            <v>Female</v>
          </cell>
          <cell r="R4770" t="str">
            <v>[EA]</v>
          </cell>
          <cell r="S4770" t="str">
            <v xml:space="preserve">SLE </v>
          </cell>
          <cell r="T4770" t="str">
            <v>SLE Patient</v>
          </cell>
          <cell r="U4770">
            <v>1967</v>
          </cell>
          <cell r="V4770">
            <v>49</v>
          </cell>
        </row>
        <row r="4771">
          <cell r="A4771" t="str">
            <v>AA04770</v>
          </cell>
          <cell r="B4771">
            <v>1</v>
          </cell>
          <cell r="C4771" t="str">
            <v>BLAST</v>
          </cell>
          <cell r="D4771">
            <v>17</v>
          </cell>
          <cell r="E4771">
            <v>42516</v>
          </cell>
          <cell r="F4771" t="str">
            <v>BLAST|0017</v>
          </cell>
          <cell r="G4771" t="str">
            <v>BLAST|0017|2016-05-26</v>
          </cell>
          <cell r="H4771" t="str">
            <v>BT-17-V-04</v>
          </cell>
          <cell r="I4771" t="str">
            <v>V-04</v>
          </cell>
          <cell r="J4771" t="str">
            <v>Blood RNA</v>
          </cell>
          <cell r="K4771" t="str">
            <v>PaxGene</v>
          </cell>
          <cell r="L4771">
            <v>117</v>
          </cell>
          <cell r="M4771" t="str">
            <v>F</v>
          </cell>
          <cell r="N4771">
            <v>6</v>
          </cell>
          <cell r="P4771">
            <v>11269</v>
          </cell>
          <cell r="Q4771" t="str">
            <v>Female</v>
          </cell>
          <cell r="R4771" t="str">
            <v>[EA]</v>
          </cell>
          <cell r="S4771" t="str">
            <v xml:space="preserve">SLE </v>
          </cell>
          <cell r="T4771" t="str">
            <v>SLE Patient</v>
          </cell>
          <cell r="U4771">
            <v>1967</v>
          </cell>
          <cell r="V4771">
            <v>49</v>
          </cell>
        </row>
        <row r="4772">
          <cell r="A4772" t="str">
            <v>AA04771</v>
          </cell>
          <cell r="B4772">
            <v>1</v>
          </cell>
          <cell r="C4772" t="str">
            <v>BLAST</v>
          </cell>
          <cell r="D4772">
            <v>17</v>
          </cell>
          <cell r="E4772">
            <v>42544</v>
          </cell>
          <cell r="F4772" t="str">
            <v>BLAST|0017</v>
          </cell>
          <cell r="G4772" t="str">
            <v>BLAST|0017|2016-06-23</v>
          </cell>
          <cell r="H4772" t="str">
            <v>BT-17-V-05</v>
          </cell>
          <cell r="I4772" t="str">
            <v>V-05</v>
          </cell>
          <cell r="J4772" t="str">
            <v>Blood RNA</v>
          </cell>
          <cell r="K4772" t="str">
            <v>PaxGene</v>
          </cell>
          <cell r="L4772">
            <v>122</v>
          </cell>
          <cell r="M4772" t="str">
            <v>B</v>
          </cell>
          <cell r="N4772">
            <v>2</v>
          </cell>
          <cell r="P4772">
            <v>11269</v>
          </cell>
          <cell r="Q4772" t="str">
            <v>Female</v>
          </cell>
          <cell r="R4772" t="str">
            <v>[EA]</v>
          </cell>
          <cell r="S4772" t="str">
            <v xml:space="preserve">SLE </v>
          </cell>
          <cell r="T4772" t="str">
            <v>SLE Patient</v>
          </cell>
          <cell r="U4772">
            <v>1967</v>
          </cell>
          <cell r="V4772">
            <v>49</v>
          </cell>
        </row>
        <row r="4773">
          <cell r="A4773" t="str">
            <v>AA04772</v>
          </cell>
          <cell r="B4773">
            <v>1</v>
          </cell>
          <cell r="C4773" t="str">
            <v>BLAST</v>
          </cell>
          <cell r="D4773">
            <v>17</v>
          </cell>
          <cell r="E4773">
            <v>42572</v>
          </cell>
          <cell r="F4773" t="str">
            <v>BLAST|0017</v>
          </cell>
          <cell r="G4773" t="str">
            <v>BLAST|0017|2016-07-21</v>
          </cell>
          <cell r="H4773" t="str">
            <v>BT-17-V-06</v>
          </cell>
          <cell r="I4773" t="str">
            <v>V-06</v>
          </cell>
          <cell r="J4773" t="str">
            <v>Blood RNA</v>
          </cell>
          <cell r="K4773" t="str">
            <v>PaxGene</v>
          </cell>
          <cell r="L4773">
            <v>122</v>
          </cell>
          <cell r="M4773" t="str">
            <v>C</v>
          </cell>
          <cell r="N4773">
            <v>2</v>
          </cell>
          <cell r="P4773">
            <v>11269</v>
          </cell>
          <cell r="Q4773" t="str">
            <v>Female</v>
          </cell>
          <cell r="R4773" t="str">
            <v>[EA]</v>
          </cell>
          <cell r="S4773" t="str">
            <v xml:space="preserve">SLE </v>
          </cell>
          <cell r="T4773" t="str">
            <v>SLE Patient</v>
          </cell>
          <cell r="U4773">
            <v>1967</v>
          </cell>
          <cell r="V4773">
            <v>49</v>
          </cell>
        </row>
        <row r="4774">
          <cell r="A4774" t="str">
            <v>AA04773</v>
          </cell>
          <cell r="B4774">
            <v>1</v>
          </cell>
          <cell r="C4774" t="str">
            <v>BLAST</v>
          </cell>
          <cell r="D4774">
            <v>17</v>
          </cell>
          <cell r="E4774">
            <v>42598</v>
          </cell>
          <cell r="F4774" t="str">
            <v>BLAST|0017</v>
          </cell>
          <cell r="G4774" t="str">
            <v>BLAST|0017|2016-08-16</v>
          </cell>
          <cell r="H4774" t="str">
            <v>BT-17-V-07</v>
          </cell>
          <cell r="I4774" t="str">
            <v>V-07</v>
          </cell>
          <cell r="J4774" t="str">
            <v>Blood RNA</v>
          </cell>
          <cell r="K4774" t="str">
            <v>PaxGene</v>
          </cell>
          <cell r="L4774">
            <v>122</v>
          </cell>
          <cell r="M4774" t="str">
            <v>C</v>
          </cell>
          <cell r="N4774">
            <v>6</v>
          </cell>
          <cell r="P4774">
            <v>11269</v>
          </cell>
          <cell r="Q4774" t="str">
            <v>Female</v>
          </cell>
          <cell r="R4774" t="str">
            <v>[EA]</v>
          </cell>
          <cell r="S4774" t="str">
            <v xml:space="preserve">SLE </v>
          </cell>
          <cell r="T4774" t="str">
            <v>SLE Patient</v>
          </cell>
          <cell r="U4774">
            <v>1967</v>
          </cell>
          <cell r="V4774">
            <v>49</v>
          </cell>
        </row>
        <row r="4775">
          <cell r="A4775" t="str">
            <v>AA04774</v>
          </cell>
          <cell r="B4775">
            <v>1</v>
          </cell>
          <cell r="C4775" t="str">
            <v>BLAST</v>
          </cell>
          <cell r="D4775">
            <v>17</v>
          </cell>
          <cell r="E4775">
            <v>42628</v>
          </cell>
          <cell r="F4775" t="str">
            <v>BLAST|0017</v>
          </cell>
          <cell r="G4775" t="str">
            <v>BLAST|0017|2016-09-15</v>
          </cell>
          <cell r="H4775" t="str">
            <v>BT-17-V-08</v>
          </cell>
          <cell r="I4775" t="str">
            <v>V-08</v>
          </cell>
          <cell r="J4775" t="str">
            <v>Blood RNA</v>
          </cell>
          <cell r="K4775" t="str">
            <v>PaxGene</v>
          </cell>
          <cell r="L4775">
            <v>122</v>
          </cell>
          <cell r="M4775" t="str">
            <v>D</v>
          </cell>
          <cell r="N4775">
            <v>4</v>
          </cell>
          <cell r="P4775">
            <v>11269</v>
          </cell>
          <cell r="Q4775" t="str">
            <v>Female</v>
          </cell>
          <cell r="R4775" t="str">
            <v>[EA]</v>
          </cell>
          <cell r="S4775" t="str">
            <v xml:space="preserve">SLE </v>
          </cell>
          <cell r="T4775" t="str">
            <v>SLE Patient</v>
          </cell>
          <cell r="U4775">
            <v>1967</v>
          </cell>
          <cell r="V4775">
            <v>49</v>
          </cell>
        </row>
        <row r="4776">
          <cell r="A4776" t="str">
            <v>AA04775</v>
          </cell>
          <cell r="B4776">
            <v>1</v>
          </cell>
          <cell r="C4776" t="str">
            <v>BLAST</v>
          </cell>
          <cell r="D4776">
            <v>17</v>
          </cell>
          <cell r="E4776">
            <v>42653</v>
          </cell>
          <cell r="F4776" t="str">
            <v>BLAST|0017</v>
          </cell>
          <cell r="G4776" t="str">
            <v>BLAST|0017|2016-10-10</v>
          </cell>
          <cell r="H4776" t="str">
            <v>BT-17-V-09</v>
          </cell>
          <cell r="I4776" t="str">
            <v>V-09</v>
          </cell>
          <cell r="J4776" t="str">
            <v>Blood RNA</v>
          </cell>
          <cell r="K4776" t="str">
            <v>PaxGene</v>
          </cell>
          <cell r="L4776">
            <v>122</v>
          </cell>
          <cell r="M4776" t="str">
            <v>D</v>
          </cell>
          <cell r="N4776">
            <v>6</v>
          </cell>
          <cell r="P4776">
            <v>11269</v>
          </cell>
          <cell r="Q4776" t="str">
            <v>Female</v>
          </cell>
          <cell r="R4776" t="str">
            <v>[EA]</v>
          </cell>
          <cell r="S4776" t="str">
            <v xml:space="preserve">SLE </v>
          </cell>
          <cell r="T4776" t="str">
            <v>SLE Patient</v>
          </cell>
          <cell r="U4776">
            <v>1967</v>
          </cell>
          <cell r="V4776">
            <v>49</v>
          </cell>
        </row>
        <row r="4777">
          <cell r="A4777" t="str">
            <v>AA04776</v>
          </cell>
          <cell r="B4777">
            <v>1</v>
          </cell>
          <cell r="C4777" t="str">
            <v>BLAST</v>
          </cell>
          <cell r="D4777">
            <v>17</v>
          </cell>
          <cell r="E4777">
            <v>42682</v>
          </cell>
          <cell r="F4777" t="str">
            <v>BLAST|0017</v>
          </cell>
          <cell r="G4777" t="str">
            <v>BLAST|0017|2016-11-08</v>
          </cell>
          <cell r="H4777" t="str">
            <v>BT-17-V-10</v>
          </cell>
          <cell r="I4777" t="str">
            <v>V-10</v>
          </cell>
          <cell r="J4777" t="str">
            <v>Blood RNA</v>
          </cell>
          <cell r="K4777" t="str">
            <v>PaxGene</v>
          </cell>
          <cell r="L4777">
            <v>122</v>
          </cell>
          <cell r="M4777" t="str">
            <v>E</v>
          </cell>
          <cell r="N4777">
            <v>2</v>
          </cell>
          <cell r="P4777">
            <v>11269</v>
          </cell>
          <cell r="Q4777" t="str">
            <v>Female</v>
          </cell>
          <cell r="R4777" t="str">
            <v>[EA]</v>
          </cell>
          <cell r="S4777" t="str">
            <v xml:space="preserve">SLE </v>
          </cell>
          <cell r="T4777" t="str">
            <v>SLE Patient</v>
          </cell>
          <cell r="U4777">
            <v>1967</v>
          </cell>
          <cell r="V4777">
            <v>49</v>
          </cell>
        </row>
        <row r="4778">
          <cell r="A4778" t="str">
            <v>AA04777</v>
          </cell>
          <cell r="B4778">
            <v>1</v>
          </cell>
          <cell r="C4778" t="str">
            <v>BLAST</v>
          </cell>
          <cell r="D4778">
            <v>17</v>
          </cell>
          <cell r="E4778">
            <v>42712</v>
          </cell>
          <cell r="F4778" t="str">
            <v>BLAST|0017</v>
          </cell>
          <cell r="G4778" t="str">
            <v>BLAST|0017|2016-12-08</v>
          </cell>
          <cell r="H4778" t="str">
            <v>BT-17-V-11</v>
          </cell>
          <cell r="I4778" t="str">
            <v>V-11</v>
          </cell>
          <cell r="J4778" t="str">
            <v>Blood RNA</v>
          </cell>
          <cell r="K4778" t="str">
            <v>PaxGene</v>
          </cell>
          <cell r="L4778">
            <v>122</v>
          </cell>
          <cell r="M4778" t="str">
            <v>E</v>
          </cell>
          <cell r="N4778">
            <v>4</v>
          </cell>
          <cell r="P4778">
            <v>11269</v>
          </cell>
          <cell r="Q4778" t="str">
            <v>Female</v>
          </cell>
          <cell r="R4778" t="str">
            <v>[EA]</v>
          </cell>
          <cell r="S4778" t="str">
            <v xml:space="preserve">SLE </v>
          </cell>
          <cell r="T4778" t="str">
            <v>SLE Patient</v>
          </cell>
          <cell r="U4778">
            <v>1967</v>
          </cell>
          <cell r="V4778">
            <v>49</v>
          </cell>
        </row>
        <row r="4779">
          <cell r="A4779" t="str">
            <v>AA04778</v>
          </cell>
          <cell r="B4779">
            <v>1</v>
          </cell>
          <cell r="C4779" t="str">
            <v>BLAST</v>
          </cell>
          <cell r="D4779">
            <v>17</v>
          </cell>
          <cell r="E4779">
            <v>42745</v>
          </cell>
          <cell r="F4779" t="str">
            <v>BLAST|0017</v>
          </cell>
          <cell r="G4779" t="str">
            <v>BLAST|0017|2017-01-10</v>
          </cell>
          <cell r="H4779" t="str">
            <v>BT-17-V-12</v>
          </cell>
          <cell r="I4779" t="str">
            <v>V-12</v>
          </cell>
          <cell r="J4779" t="str">
            <v>Blood RNA</v>
          </cell>
          <cell r="K4779" t="str">
            <v>PaxGene</v>
          </cell>
          <cell r="L4779">
            <v>122</v>
          </cell>
          <cell r="M4779" t="str">
            <v>E</v>
          </cell>
          <cell r="N4779">
            <v>6</v>
          </cell>
          <cell r="P4779">
            <v>11269</v>
          </cell>
          <cell r="Q4779" t="str">
            <v>Female</v>
          </cell>
          <cell r="R4779" t="str">
            <v>[EA]</v>
          </cell>
          <cell r="S4779" t="str">
            <v xml:space="preserve">SLE </v>
          </cell>
          <cell r="T4779" t="str">
            <v>SLE Patient</v>
          </cell>
          <cell r="U4779">
            <v>1967</v>
          </cell>
          <cell r="V4779">
            <v>50</v>
          </cell>
        </row>
        <row r="4780">
          <cell r="A4780" t="str">
            <v>AA04779</v>
          </cell>
          <cell r="B4780">
            <v>1</v>
          </cell>
          <cell r="C4780" t="str">
            <v>BLAST</v>
          </cell>
          <cell r="D4780">
            <v>18</v>
          </cell>
          <cell r="E4780">
            <v>42467</v>
          </cell>
          <cell r="F4780" t="str">
            <v>BLAST|0018</v>
          </cell>
          <cell r="G4780" t="str">
            <v>BLAST|0018|2016-04-07</v>
          </cell>
          <cell r="H4780" t="str">
            <v>BT-18-V-SCR</v>
          </cell>
          <cell r="I4780" t="str">
            <v>V-SCR</v>
          </cell>
          <cell r="J4780" t="str">
            <v>Blood RNA</v>
          </cell>
          <cell r="K4780" t="str">
            <v>PaxGene</v>
          </cell>
          <cell r="L4780">
            <v>117</v>
          </cell>
          <cell r="M4780" t="str">
            <v>C</v>
          </cell>
          <cell r="N4780">
            <v>1</v>
          </cell>
          <cell r="P4780">
            <v>23811</v>
          </cell>
          <cell r="Q4780" t="str">
            <v>Female</v>
          </cell>
          <cell r="R4780" t="str">
            <v>[EA]</v>
          </cell>
          <cell r="S4780" t="str">
            <v xml:space="preserve">SLE </v>
          </cell>
          <cell r="T4780" t="str">
            <v>SLE Patient</v>
          </cell>
          <cell r="U4780">
            <v>1960</v>
          </cell>
          <cell r="V4780">
            <v>56</v>
          </cell>
        </row>
        <row r="4781">
          <cell r="A4781" t="str">
            <v>AA04780</v>
          </cell>
          <cell r="B4781">
            <v>1</v>
          </cell>
          <cell r="C4781" t="str">
            <v>BLAST</v>
          </cell>
          <cell r="D4781">
            <v>18</v>
          </cell>
          <cell r="E4781">
            <v>42472</v>
          </cell>
          <cell r="F4781" t="str">
            <v>BLAST|0018</v>
          </cell>
          <cell r="G4781" t="str">
            <v>BLAST|0018|2016-04-12</v>
          </cell>
          <cell r="H4781" t="str">
            <v>BT-18-V-BSL</v>
          </cell>
          <cell r="I4781" t="str">
            <v>V-BSL</v>
          </cell>
          <cell r="J4781" t="str">
            <v>Blood RNA</v>
          </cell>
          <cell r="K4781" t="str">
            <v>PaxGene</v>
          </cell>
          <cell r="L4781">
            <v>117</v>
          </cell>
          <cell r="M4781" t="str">
            <v>C</v>
          </cell>
          <cell r="N4781">
            <v>4</v>
          </cell>
          <cell r="P4781">
            <v>23811</v>
          </cell>
          <cell r="Q4781" t="str">
            <v>Female</v>
          </cell>
          <cell r="R4781" t="str">
            <v>[EA]</v>
          </cell>
          <cell r="S4781" t="str">
            <v xml:space="preserve">SLE </v>
          </cell>
          <cell r="T4781" t="str">
            <v>SLE Patient</v>
          </cell>
          <cell r="U4781">
            <v>1960</v>
          </cell>
          <cell r="V4781">
            <v>56</v>
          </cell>
        </row>
        <row r="4782">
          <cell r="A4782" t="str">
            <v>AA04781</v>
          </cell>
          <cell r="B4782">
            <v>1</v>
          </cell>
          <cell r="C4782" t="str">
            <v>BLAST</v>
          </cell>
          <cell r="D4782">
            <v>18</v>
          </cell>
          <cell r="E4782">
            <v>42500</v>
          </cell>
          <cell r="F4782" t="str">
            <v>BLAST|0018</v>
          </cell>
          <cell r="G4782" t="str">
            <v>BLAST|0018|2016-05-10</v>
          </cell>
          <cell r="H4782" t="str">
            <v>BT-18-V-01</v>
          </cell>
          <cell r="I4782" t="str">
            <v>V-01</v>
          </cell>
          <cell r="J4782" t="str">
            <v>Blood RNA</v>
          </cell>
          <cell r="K4782" t="str">
            <v>PaxGene</v>
          </cell>
          <cell r="L4782">
            <v>117</v>
          </cell>
          <cell r="M4782" t="str">
            <v>E</v>
          </cell>
          <cell r="N4782">
            <v>4</v>
          </cell>
          <cell r="P4782">
            <v>23811</v>
          </cell>
          <cell r="Q4782" t="str">
            <v>Female</v>
          </cell>
          <cell r="R4782" t="str">
            <v>[EA]</v>
          </cell>
          <cell r="S4782" t="str">
            <v xml:space="preserve">SLE </v>
          </cell>
          <cell r="T4782" t="str">
            <v>SLE Patient</v>
          </cell>
          <cell r="U4782">
            <v>1960</v>
          </cell>
          <cell r="V4782">
            <v>56</v>
          </cell>
        </row>
        <row r="4783">
          <cell r="A4783" t="str">
            <v>AA04782</v>
          </cell>
          <cell r="B4783">
            <v>1</v>
          </cell>
          <cell r="C4783" t="str">
            <v>BLAST</v>
          </cell>
          <cell r="D4783">
            <v>18</v>
          </cell>
          <cell r="E4783">
            <v>42535</v>
          </cell>
          <cell r="F4783" t="str">
            <v>BLAST|0018</v>
          </cell>
          <cell r="G4783" t="str">
            <v>BLAST|0018|2016-06-14</v>
          </cell>
          <cell r="H4783" t="str">
            <v>BT-18-V-02</v>
          </cell>
          <cell r="I4783" t="str">
            <v>V-02</v>
          </cell>
          <cell r="J4783" t="str">
            <v>Blood RNA</v>
          </cell>
          <cell r="K4783" t="str">
            <v>PaxGene</v>
          </cell>
          <cell r="L4783">
            <v>122</v>
          </cell>
          <cell r="M4783" t="str">
            <v>A</v>
          </cell>
          <cell r="N4783">
            <v>4</v>
          </cell>
          <cell r="P4783">
            <v>23811</v>
          </cell>
          <cell r="Q4783" t="str">
            <v>Female</v>
          </cell>
          <cell r="R4783" t="str">
            <v>[EA]</v>
          </cell>
          <cell r="S4783" t="str">
            <v xml:space="preserve">SLE </v>
          </cell>
          <cell r="T4783" t="str">
            <v>SLE Patient</v>
          </cell>
          <cell r="U4783">
            <v>1960</v>
          </cell>
          <cell r="V4783">
            <v>56</v>
          </cell>
        </row>
        <row r="4784">
          <cell r="A4784" t="str">
            <v>AA04783</v>
          </cell>
          <cell r="B4784">
            <v>1</v>
          </cell>
          <cell r="C4784" t="str">
            <v>BLAST</v>
          </cell>
          <cell r="D4784">
            <v>19</v>
          </cell>
          <cell r="E4784">
            <v>42927</v>
          </cell>
          <cell r="F4784" t="str">
            <v>BLAST|0019</v>
          </cell>
          <cell r="G4784" t="str">
            <v>BLAST|0019|2017-07-11</v>
          </cell>
          <cell r="H4784" t="str">
            <v>BT-19-V-SCR</v>
          </cell>
          <cell r="I4784" t="str">
            <v>V-SCR</v>
          </cell>
          <cell r="J4784" t="str">
            <v>Blood RNA</v>
          </cell>
          <cell r="K4784" t="str">
            <v>PaxGene</v>
          </cell>
          <cell r="L4784">
            <v>122</v>
          </cell>
          <cell r="M4784" t="str">
            <v>F</v>
          </cell>
          <cell r="N4784">
            <v>2</v>
          </cell>
          <cell r="P4784">
            <v>11285</v>
          </cell>
          <cell r="Q4784" t="str">
            <v>Female</v>
          </cell>
          <cell r="R4784" t="str">
            <v>[EA]</v>
          </cell>
          <cell r="S4784" t="str">
            <v xml:space="preserve">SLE </v>
          </cell>
          <cell r="T4784" t="str">
            <v>SLE Patient</v>
          </cell>
          <cell r="U4784">
            <v>1971</v>
          </cell>
          <cell r="V4784">
            <v>46</v>
          </cell>
        </row>
        <row r="4785">
          <cell r="A4785" t="str">
            <v>AA04784</v>
          </cell>
          <cell r="B4785">
            <v>1</v>
          </cell>
          <cell r="C4785" t="str">
            <v>BLAST</v>
          </cell>
          <cell r="D4785">
            <v>20</v>
          </cell>
          <cell r="E4785">
            <v>42947</v>
          </cell>
          <cell r="F4785" t="str">
            <v>BLAST|0020</v>
          </cell>
          <cell r="G4785" t="str">
            <v>BLAST|0020|2017-07-31</v>
          </cell>
          <cell r="H4785" t="str">
            <v>BT-20-V-SCR</v>
          </cell>
          <cell r="I4785" t="str">
            <v>V-SCR</v>
          </cell>
          <cell r="J4785" t="str">
            <v>Blood RNA</v>
          </cell>
          <cell r="K4785" t="str">
            <v>PaxGene</v>
          </cell>
          <cell r="L4785">
            <v>122</v>
          </cell>
          <cell r="M4785" t="str">
            <v>F</v>
          </cell>
          <cell r="N4785">
            <v>4</v>
          </cell>
          <cell r="P4785">
            <v>862</v>
          </cell>
          <cell r="Q4785" t="str">
            <v>Female</v>
          </cell>
          <cell r="R4785" t="str">
            <v>[EA]</v>
          </cell>
          <cell r="S4785" t="str">
            <v xml:space="preserve">SLE </v>
          </cell>
          <cell r="T4785" t="str">
            <v>SLE Patient</v>
          </cell>
          <cell r="U4785">
            <v>1950</v>
          </cell>
          <cell r="V4785">
            <v>67</v>
          </cell>
        </row>
        <row r="4786">
          <cell r="A4786" t="str">
            <v>AA04785</v>
          </cell>
          <cell r="B4786">
            <v>1</v>
          </cell>
          <cell r="C4786" t="str">
            <v>BLAST</v>
          </cell>
          <cell r="D4786">
            <v>20</v>
          </cell>
          <cell r="E4786">
            <v>42963</v>
          </cell>
          <cell r="F4786" t="str">
            <v>BLAST|0020</v>
          </cell>
          <cell r="G4786" t="str">
            <v>BLAST|0020|2017-08-16</v>
          </cell>
          <cell r="H4786" t="str">
            <v>BT-20-V-BSL</v>
          </cell>
          <cell r="I4786" t="str">
            <v>V-BSL</v>
          </cell>
          <cell r="J4786" t="str">
            <v>Blood RNA</v>
          </cell>
          <cell r="K4786" t="str">
            <v>PaxGene</v>
          </cell>
          <cell r="L4786">
            <v>122</v>
          </cell>
          <cell r="M4786" t="str">
            <v>F</v>
          </cell>
          <cell r="N4786">
            <v>6</v>
          </cell>
          <cell r="P4786">
            <v>862</v>
          </cell>
          <cell r="Q4786" t="str">
            <v>Female</v>
          </cell>
          <cell r="R4786" t="str">
            <v>[EA]</v>
          </cell>
          <cell r="S4786" t="str">
            <v xml:space="preserve">SLE </v>
          </cell>
          <cell r="T4786" t="str">
            <v>SLE Patient</v>
          </cell>
          <cell r="U4786">
            <v>1950</v>
          </cell>
          <cell r="V4786">
            <v>67</v>
          </cell>
        </row>
        <row r="4787">
          <cell r="A4787" t="str">
            <v>AA04786</v>
          </cell>
          <cell r="B4787">
            <v>1</v>
          </cell>
          <cell r="C4787" t="str">
            <v>BLAST</v>
          </cell>
          <cell r="D4787">
            <v>20</v>
          </cell>
          <cell r="E4787">
            <v>43004</v>
          </cell>
          <cell r="F4787" t="str">
            <v>BLAST|0020</v>
          </cell>
          <cell r="G4787" t="str">
            <v>BLAST|0020|2017-09-26</v>
          </cell>
          <cell r="H4787" t="str">
            <v>BT-20-V-01</v>
          </cell>
          <cell r="I4787" t="str">
            <v>V-01</v>
          </cell>
          <cell r="J4787" t="str">
            <v>Blood RNA</v>
          </cell>
          <cell r="K4787" t="str">
            <v>PaxGene</v>
          </cell>
          <cell r="L4787">
            <v>172</v>
          </cell>
          <cell r="M4787" t="str">
            <v>A</v>
          </cell>
          <cell r="N4787">
            <v>3</v>
          </cell>
          <cell r="P4787">
            <v>862</v>
          </cell>
          <cell r="Q4787" t="str">
            <v>Female</v>
          </cell>
          <cell r="R4787" t="str">
            <v>[EA]</v>
          </cell>
          <cell r="S4787" t="str">
            <v xml:space="preserve">SLE </v>
          </cell>
          <cell r="T4787" t="str">
            <v>SLE Patient</v>
          </cell>
          <cell r="U4787">
            <v>1950</v>
          </cell>
          <cell r="V4787">
            <v>67</v>
          </cell>
        </row>
        <row r="4788">
          <cell r="A4788" t="str">
            <v>AA04787</v>
          </cell>
          <cell r="B4788">
            <v>1</v>
          </cell>
          <cell r="C4788" t="str">
            <v>BLAST</v>
          </cell>
          <cell r="D4788">
            <v>20</v>
          </cell>
          <cell r="E4788">
            <v>43024</v>
          </cell>
          <cell r="F4788" t="str">
            <v>BLAST|0020</v>
          </cell>
          <cell r="G4788" t="str">
            <v>BLAST|0020|2017-10-16</v>
          </cell>
          <cell r="H4788" t="str">
            <v>BT-20-V-02</v>
          </cell>
          <cell r="I4788" t="str">
            <v>V-02</v>
          </cell>
          <cell r="J4788" t="str">
            <v>Blood RNA</v>
          </cell>
          <cell r="K4788" t="str">
            <v>PaxGene</v>
          </cell>
          <cell r="L4788">
            <v>172</v>
          </cell>
          <cell r="M4788" t="str">
            <v>A</v>
          </cell>
          <cell r="N4788">
            <v>5</v>
          </cell>
          <cell r="P4788">
            <v>862</v>
          </cell>
          <cell r="Q4788" t="str">
            <v>Female</v>
          </cell>
          <cell r="R4788" t="str">
            <v>[EA]</v>
          </cell>
          <cell r="S4788" t="str">
            <v xml:space="preserve">SLE </v>
          </cell>
          <cell r="T4788" t="str">
            <v>SLE Patient</v>
          </cell>
          <cell r="U4788">
            <v>1950</v>
          </cell>
          <cell r="V4788">
            <v>67</v>
          </cell>
        </row>
        <row r="4789">
          <cell r="A4789" t="str">
            <v>AA04788</v>
          </cell>
          <cell r="B4789">
            <v>1</v>
          </cell>
          <cell r="C4789" t="str">
            <v>BLAST</v>
          </cell>
          <cell r="D4789">
            <v>20</v>
          </cell>
          <cell r="E4789">
            <v>43053</v>
          </cell>
          <cell r="F4789" t="str">
            <v>BLAST|0020</v>
          </cell>
          <cell r="G4789" t="str">
            <v>BLAST|0020|2017-11-14</v>
          </cell>
          <cell r="H4789" t="str">
            <v>BT-20-V-03</v>
          </cell>
          <cell r="I4789" t="str">
            <v>V-03</v>
          </cell>
          <cell r="J4789" t="str">
            <v>Blood RNA</v>
          </cell>
          <cell r="K4789" t="str">
            <v>PaxGene</v>
          </cell>
          <cell r="L4789">
            <v>172</v>
          </cell>
          <cell r="M4789" t="str">
            <v>B</v>
          </cell>
          <cell r="N4789">
            <v>1</v>
          </cell>
          <cell r="P4789">
            <v>862</v>
          </cell>
          <cell r="Q4789" t="str">
            <v>Female</v>
          </cell>
          <cell r="R4789" t="str">
            <v>[EA]</v>
          </cell>
          <cell r="S4789" t="str">
            <v xml:space="preserve">SLE </v>
          </cell>
          <cell r="T4789" t="str">
            <v>SLE Patient</v>
          </cell>
          <cell r="U4789">
            <v>1950</v>
          </cell>
          <cell r="V4789">
            <v>67</v>
          </cell>
        </row>
        <row r="4790">
          <cell r="A4790" t="str">
            <v>AA04789</v>
          </cell>
          <cell r="B4790">
            <v>1</v>
          </cell>
          <cell r="C4790" t="str">
            <v>BLAST</v>
          </cell>
          <cell r="D4790">
            <v>20</v>
          </cell>
          <cell r="E4790">
            <v>43097</v>
          </cell>
          <cell r="F4790" t="str">
            <v>BLAST|0020</v>
          </cell>
          <cell r="G4790" t="str">
            <v>BLAST|0020|2017-12-28</v>
          </cell>
          <cell r="H4790" t="str">
            <v>BT-20-V-05</v>
          </cell>
          <cell r="I4790" t="str">
            <v>V-05</v>
          </cell>
          <cell r="J4790" t="str">
            <v>Blood RNA</v>
          </cell>
          <cell r="K4790" t="str">
            <v>PaxGene</v>
          </cell>
          <cell r="L4790">
            <v>172</v>
          </cell>
          <cell r="M4790" t="str">
            <v>B</v>
          </cell>
          <cell r="N4790">
            <v>4</v>
          </cell>
          <cell r="P4790">
            <v>862</v>
          </cell>
          <cell r="Q4790" t="str">
            <v>Female</v>
          </cell>
          <cell r="R4790" t="str">
            <v>[EA]</v>
          </cell>
          <cell r="S4790" t="str">
            <v xml:space="preserve">SLE </v>
          </cell>
          <cell r="T4790" t="str">
            <v>SLE Patient</v>
          </cell>
          <cell r="U4790">
            <v>1950</v>
          </cell>
          <cell r="V4790">
            <v>67</v>
          </cell>
        </row>
        <row r="4791">
          <cell r="A4791" t="str">
            <v>AA04790</v>
          </cell>
          <cell r="B4791">
            <v>1</v>
          </cell>
          <cell r="C4791" t="str">
            <v>BLAST</v>
          </cell>
          <cell r="D4791">
            <v>20</v>
          </cell>
          <cell r="E4791">
            <v>43122</v>
          </cell>
          <cell r="F4791" t="str">
            <v>BLAST|0020</v>
          </cell>
          <cell r="G4791" t="str">
            <v>BLAST|0020|2018-01-22</v>
          </cell>
          <cell r="H4791" t="str">
            <v>BT-20-V-06</v>
          </cell>
          <cell r="I4791" t="str">
            <v>V-06</v>
          </cell>
          <cell r="J4791" t="str">
            <v>Blood RNA</v>
          </cell>
          <cell r="K4791" t="str">
            <v>PaxGene</v>
          </cell>
          <cell r="L4791">
            <v>172</v>
          </cell>
          <cell r="M4791" t="str">
            <v>B</v>
          </cell>
          <cell r="N4791">
            <v>6</v>
          </cell>
          <cell r="P4791">
            <v>862</v>
          </cell>
          <cell r="Q4791" t="str">
            <v>Female</v>
          </cell>
          <cell r="R4791" t="str">
            <v>[EA]</v>
          </cell>
          <cell r="S4791" t="str">
            <v xml:space="preserve">SLE </v>
          </cell>
          <cell r="T4791" t="str">
            <v>SLE Patient</v>
          </cell>
          <cell r="U4791">
            <v>1950</v>
          </cell>
          <cell r="V4791">
            <v>68</v>
          </cell>
        </row>
        <row r="4792">
          <cell r="A4792" t="str">
            <v>AA04791</v>
          </cell>
          <cell r="B4792">
            <v>1</v>
          </cell>
          <cell r="C4792" t="str">
            <v>BLAST</v>
          </cell>
          <cell r="D4792">
            <v>23</v>
          </cell>
          <cell r="E4792">
            <v>43167</v>
          </cell>
          <cell r="F4792" t="str">
            <v>BLAST|0023</v>
          </cell>
          <cell r="G4792" t="str">
            <v>BLAST|0023|2018-03-08</v>
          </cell>
          <cell r="H4792" t="str">
            <v>BT-23-V-SCR</v>
          </cell>
          <cell r="I4792" t="str">
            <v>V-SCR</v>
          </cell>
          <cell r="J4792" t="str">
            <v>Blood RNA</v>
          </cell>
          <cell r="K4792" t="str">
            <v>PaxGene</v>
          </cell>
          <cell r="L4792">
            <v>172</v>
          </cell>
          <cell r="M4792" t="str">
            <v>C</v>
          </cell>
          <cell r="N4792">
            <v>3</v>
          </cell>
          <cell r="P4792">
            <v>23659</v>
          </cell>
          <cell r="Q4792" t="str">
            <v>Female</v>
          </cell>
          <cell r="R4792" t="str">
            <v>[EA]</v>
          </cell>
          <cell r="S4792" t="str">
            <v xml:space="preserve">SLE </v>
          </cell>
          <cell r="T4792" t="str">
            <v>SLE Patient</v>
          </cell>
          <cell r="U4792">
            <v>1984</v>
          </cell>
          <cell r="V4792">
            <v>34</v>
          </cell>
        </row>
        <row r="4793">
          <cell r="A4793" t="str">
            <v>AA04792</v>
          </cell>
          <cell r="B4793">
            <v>1</v>
          </cell>
          <cell r="C4793" t="str">
            <v>BLAST</v>
          </cell>
          <cell r="D4793">
            <v>23</v>
          </cell>
          <cell r="E4793">
            <v>43185</v>
          </cell>
          <cell r="F4793" t="str">
            <v>BLAST|0023</v>
          </cell>
          <cell r="G4793" t="str">
            <v>BLAST|0023|2018-03-26</v>
          </cell>
          <cell r="H4793" t="str">
            <v>BT-23-V-BSL</v>
          </cell>
          <cell r="I4793" t="str">
            <v>V-BSL</v>
          </cell>
          <cell r="J4793" t="str">
            <v>Blood RNA</v>
          </cell>
          <cell r="K4793" t="str">
            <v>PaxGene</v>
          </cell>
          <cell r="L4793">
            <v>172</v>
          </cell>
          <cell r="M4793" t="str">
            <v>D</v>
          </cell>
          <cell r="N4793">
            <v>1</v>
          </cell>
          <cell r="P4793">
            <v>23659</v>
          </cell>
          <cell r="Q4793" t="str">
            <v>Female</v>
          </cell>
          <cell r="R4793" t="str">
            <v>[EA]</v>
          </cell>
          <cell r="S4793" t="str">
            <v xml:space="preserve">SLE </v>
          </cell>
          <cell r="T4793" t="str">
            <v>SLE Patient</v>
          </cell>
          <cell r="U4793">
            <v>1984</v>
          </cell>
          <cell r="V4793">
            <v>34</v>
          </cell>
        </row>
        <row r="4794">
          <cell r="A4794" t="str">
            <v>AA04793</v>
          </cell>
          <cell r="B4794">
            <v>1</v>
          </cell>
          <cell r="C4794" t="str">
            <v>BLAST</v>
          </cell>
          <cell r="D4794">
            <v>23</v>
          </cell>
          <cell r="E4794">
            <v>43214</v>
          </cell>
          <cell r="F4794" t="str">
            <v>BLAST|0023</v>
          </cell>
          <cell r="G4794" t="str">
            <v>BLAST|0023|2018-04-24</v>
          </cell>
          <cell r="H4794" t="str">
            <v>BT-23-V-01</v>
          </cell>
          <cell r="I4794" t="str">
            <v>V-01</v>
          </cell>
          <cell r="J4794" t="str">
            <v>Blood RNA</v>
          </cell>
          <cell r="K4794" t="str">
            <v>PaxGene</v>
          </cell>
          <cell r="L4794">
            <v>172</v>
          </cell>
          <cell r="M4794" t="str">
            <v>D</v>
          </cell>
          <cell r="N4794">
            <v>6</v>
          </cell>
          <cell r="P4794">
            <v>23659</v>
          </cell>
          <cell r="Q4794" t="str">
            <v>Female</v>
          </cell>
          <cell r="R4794" t="str">
            <v>[EA]</v>
          </cell>
          <cell r="S4794" t="str">
            <v xml:space="preserve">SLE </v>
          </cell>
          <cell r="T4794" t="str">
            <v>SLE Patient</v>
          </cell>
          <cell r="U4794">
            <v>1984</v>
          </cell>
          <cell r="V4794">
            <v>34</v>
          </cell>
        </row>
        <row r="4795">
          <cell r="A4795" t="str">
            <v>AA04794</v>
          </cell>
          <cell r="B4795">
            <v>1</v>
          </cell>
          <cell r="C4795" t="str">
            <v>BLAST</v>
          </cell>
          <cell r="D4795">
            <v>23</v>
          </cell>
          <cell r="E4795">
            <v>43244</v>
          </cell>
          <cell r="F4795" t="str">
            <v>BLAST|0023</v>
          </cell>
          <cell r="G4795" t="str">
            <v>BLAST|0023|2018-05-24</v>
          </cell>
          <cell r="H4795" t="str">
            <v>BT-23-V-02</v>
          </cell>
          <cell r="I4795" t="str">
            <v>V-02</v>
          </cell>
          <cell r="J4795" t="str">
            <v>Blood RNA</v>
          </cell>
          <cell r="K4795" t="str">
            <v>PaxGene</v>
          </cell>
          <cell r="L4795">
            <v>172</v>
          </cell>
          <cell r="M4795" t="str">
            <v>E</v>
          </cell>
          <cell r="N4795">
            <v>4</v>
          </cell>
          <cell r="P4795">
            <v>23659</v>
          </cell>
          <cell r="Q4795" t="str">
            <v>Female</v>
          </cell>
          <cell r="R4795" t="str">
            <v>[EA]</v>
          </cell>
          <cell r="S4795" t="str">
            <v xml:space="preserve">SLE </v>
          </cell>
          <cell r="T4795" t="str">
            <v>SLE Patient</v>
          </cell>
          <cell r="U4795">
            <v>1984</v>
          </cell>
          <cell r="V4795">
            <v>34</v>
          </cell>
        </row>
        <row r="4796">
          <cell r="A4796" t="str">
            <v>AA04795</v>
          </cell>
          <cell r="B4796">
            <v>1</v>
          </cell>
          <cell r="C4796" t="str">
            <v>BLAST</v>
          </cell>
          <cell r="D4796">
            <v>23</v>
          </cell>
          <cell r="E4796">
            <v>43272</v>
          </cell>
          <cell r="F4796" t="str">
            <v>BLAST|0023</v>
          </cell>
          <cell r="G4796" t="str">
            <v>BLAST|0023|2018-06-21</v>
          </cell>
          <cell r="H4796" t="str">
            <v>BT-23-V-03</v>
          </cell>
          <cell r="I4796" t="str">
            <v>V-03</v>
          </cell>
          <cell r="J4796" t="str">
            <v>Blood RNA</v>
          </cell>
          <cell r="K4796" t="str">
            <v>PaxGene</v>
          </cell>
          <cell r="L4796">
            <v>224</v>
          </cell>
          <cell r="M4796" t="str">
            <v>B</v>
          </cell>
          <cell r="N4796">
            <v>5</v>
          </cell>
          <cell r="P4796">
            <v>23659</v>
          </cell>
          <cell r="Q4796" t="str">
            <v>Female</v>
          </cell>
          <cell r="R4796" t="str">
            <v>[EA]</v>
          </cell>
          <cell r="S4796" t="str">
            <v xml:space="preserve">SLE </v>
          </cell>
          <cell r="T4796" t="str">
            <v>SLE Patient</v>
          </cell>
          <cell r="U4796">
            <v>1984</v>
          </cell>
          <cell r="V4796">
            <v>34</v>
          </cell>
        </row>
        <row r="4797">
          <cell r="A4797" t="str">
            <v>AA04796</v>
          </cell>
          <cell r="B4797">
            <v>1</v>
          </cell>
          <cell r="C4797" t="str">
            <v>BLAST</v>
          </cell>
          <cell r="D4797">
            <v>23</v>
          </cell>
          <cell r="E4797">
            <v>43298</v>
          </cell>
          <cell r="F4797" t="str">
            <v>BLAST|0023</v>
          </cell>
          <cell r="G4797" t="str">
            <v>BLAST|0023|2018-07-17</v>
          </cell>
          <cell r="H4797" t="str">
            <v>BT-23-V-04</v>
          </cell>
          <cell r="I4797" t="str">
            <v>V-04</v>
          </cell>
          <cell r="J4797" t="str">
            <v>Blood RNA</v>
          </cell>
          <cell r="K4797" t="str">
            <v>PaxGene</v>
          </cell>
          <cell r="L4797">
            <v>224</v>
          </cell>
          <cell r="M4797" t="str">
            <v>D</v>
          </cell>
          <cell r="N4797">
            <v>4</v>
          </cell>
          <cell r="P4797">
            <v>23659</v>
          </cell>
          <cell r="Q4797" t="str">
            <v>Female</v>
          </cell>
          <cell r="R4797" t="str">
            <v>[EA]</v>
          </cell>
          <cell r="S4797" t="str">
            <v xml:space="preserve">SLE </v>
          </cell>
          <cell r="T4797" t="str">
            <v>SLE Patient</v>
          </cell>
          <cell r="U4797">
            <v>1984</v>
          </cell>
          <cell r="V4797">
            <v>34</v>
          </cell>
        </row>
        <row r="4798">
          <cell r="A4798" t="str">
            <v>AA04797</v>
          </cell>
          <cell r="B4798">
            <v>1</v>
          </cell>
          <cell r="C4798" t="str">
            <v>BLAST</v>
          </cell>
          <cell r="D4798">
            <v>23</v>
          </cell>
          <cell r="E4798">
            <v>43326</v>
          </cell>
          <cell r="F4798" t="str">
            <v>BLAST|0023</v>
          </cell>
          <cell r="G4798" t="str">
            <v>BLAST|0023|2018-08-14</v>
          </cell>
          <cell r="H4798" t="str">
            <v>BT-23-V-05</v>
          </cell>
          <cell r="I4798" t="str">
            <v>V-05</v>
          </cell>
          <cell r="J4798" t="str">
            <v>Blood RNA</v>
          </cell>
          <cell r="K4798" t="str">
            <v>PaxGene</v>
          </cell>
          <cell r="L4798">
            <v>233</v>
          </cell>
          <cell r="M4798" t="str">
            <v>A</v>
          </cell>
          <cell r="N4798">
            <v>4</v>
          </cell>
          <cell r="P4798">
            <v>23659</v>
          </cell>
          <cell r="Q4798" t="str">
            <v>Female</v>
          </cell>
          <cell r="R4798" t="str">
            <v>[EA]</v>
          </cell>
          <cell r="S4798" t="str">
            <v xml:space="preserve">SLE </v>
          </cell>
          <cell r="T4798" t="str">
            <v>SLE Patient</v>
          </cell>
          <cell r="U4798">
            <v>1984</v>
          </cell>
          <cell r="V4798">
            <v>34</v>
          </cell>
        </row>
        <row r="4799">
          <cell r="A4799" t="str">
            <v>AA04798</v>
          </cell>
          <cell r="B4799">
            <v>1</v>
          </cell>
          <cell r="C4799" t="str">
            <v>BLAST</v>
          </cell>
          <cell r="D4799">
            <v>23</v>
          </cell>
          <cell r="E4799">
            <v>43354</v>
          </cell>
          <cell r="F4799" t="str">
            <v>BLAST|0023</v>
          </cell>
          <cell r="G4799" t="str">
            <v>BLAST|0023|2018-09-11</v>
          </cell>
          <cell r="H4799" t="str">
            <v>BT-23-V-06</v>
          </cell>
          <cell r="I4799" t="str">
            <v>V-06</v>
          </cell>
          <cell r="J4799" t="str">
            <v>Blood RNA</v>
          </cell>
          <cell r="K4799" t="str">
            <v>PaxGene</v>
          </cell>
          <cell r="L4799">
            <v>233</v>
          </cell>
          <cell r="M4799" t="str">
            <v>D</v>
          </cell>
          <cell r="N4799">
            <v>6</v>
          </cell>
          <cell r="P4799">
            <v>23659</v>
          </cell>
          <cell r="Q4799" t="str">
            <v>Female</v>
          </cell>
          <cell r="R4799" t="str">
            <v>[EA]</v>
          </cell>
          <cell r="S4799" t="str">
            <v xml:space="preserve">SLE </v>
          </cell>
          <cell r="T4799" t="str">
            <v>SLE Patient</v>
          </cell>
          <cell r="U4799">
            <v>1984</v>
          </cell>
          <cell r="V4799">
            <v>34</v>
          </cell>
        </row>
        <row r="4800">
          <cell r="A4800" t="str">
            <v>AA04799</v>
          </cell>
          <cell r="B4800">
            <v>1</v>
          </cell>
          <cell r="C4800" t="str">
            <v>BLAST</v>
          </cell>
          <cell r="D4800">
            <v>24</v>
          </cell>
          <cell r="E4800">
            <v>43167</v>
          </cell>
          <cell r="F4800" t="str">
            <v>BLAST|0024</v>
          </cell>
          <cell r="G4800" t="str">
            <v>BLAST|0024|2018-03-08</v>
          </cell>
          <cell r="H4800" t="str">
            <v>BT-24-V-SCR</v>
          </cell>
          <cell r="I4800" t="str">
            <v>V-SCR</v>
          </cell>
          <cell r="J4800" t="str">
            <v>Blood RNA</v>
          </cell>
          <cell r="K4800" t="str">
            <v>PaxGene</v>
          </cell>
          <cell r="L4800">
            <v>172</v>
          </cell>
          <cell r="M4800" t="str">
            <v>C</v>
          </cell>
          <cell r="N4800">
            <v>5</v>
          </cell>
          <cell r="P4800">
            <v>23314</v>
          </cell>
          <cell r="Q4800" t="str">
            <v>Female</v>
          </cell>
          <cell r="R4800" t="str">
            <v>[EA]</v>
          </cell>
          <cell r="S4800" t="str">
            <v xml:space="preserve">SLE </v>
          </cell>
          <cell r="T4800" t="str">
            <v>SLE Patient</v>
          </cell>
          <cell r="U4800">
            <v>1962</v>
          </cell>
          <cell r="V4800">
            <v>56</v>
          </cell>
        </row>
        <row r="4801">
          <cell r="A4801" t="str">
            <v>AA04800</v>
          </cell>
          <cell r="B4801">
            <v>1</v>
          </cell>
          <cell r="C4801" t="str">
            <v>BLAST</v>
          </cell>
          <cell r="D4801">
            <v>24</v>
          </cell>
          <cell r="E4801">
            <v>43201</v>
          </cell>
          <cell r="F4801" t="str">
            <v>BLAST|0024</v>
          </cell>
          <cell r="G4801" t="str">
            <v>BLAST|0024|2018-04-11</v>
          </cell>
          <cell r="H4801" t="str">
            <v>BT-24-V-BSL</v>
          </cell>
          <cell r="I4801" t="str">
            <v>V-BSL</v>
          </cell>
          <cell r="J4801" t="str">
            <v>Blood RNA</v>
          </cell>
          <cell r="K4801" t="str">
            <v>PaxGene</v>
          </cell>
          <cell r="L4801">
            <v>172</v>
          </cell>
          <cell r="M4801" t="str">
            <v>D</v>
          </cell>
          <cell r="N4801">
            <v>4</v>
          </cell>
          <cell r="P4801">
            <v>23314</v>
          </cell>
          <cell r="Q4801" t="str">
            <v>Female</v>
          </cell>
          <cell r="R4801" t="str">
            <v>[EA]</v>
          </cell>
          <cell r="S4801" t="str">
            <v xml:space="preserve">SLE </v>
          </cell>
          <cell r="T4801" t="str">
            <v>SLE Patient</v>
          </cell>
          <cell r="U4801">
            <v>1962</v>
          </cell>
          <cell r="V4801">
            <v>56</v>
          </cell>
        </row>
        <row r="4802">
          <cell r="A4802" t="str">
            <v>AA04801</v>
          </cell>
          <cell r="B4802">
            <v>1</v>
          </cell>
          <cell r="C4802" t="str">
            <v>BLAST</v>
          </cell>
          <cell r="D4802">
            <v>24</v>
          </cell>
          <cell r="E4802">
            <v>43230</v>
          </cell>
          <cell r="F4802" t="str">
            <v>BLAST|0024</v>
          </cell>
          <cell r="G4802" t="str">
            <v>BLAST|0024|2018-05-10</v>
          </cell>
          <cell r="H4802" t="str">
            <v>BT-24-V-01</v>
          </cell>
          <cell r="I4802" t="str">
            <v>V-01</v>
          </cell>
          <cell r="J4802" t="str">
            <v>Blood RNA</v>
          </cell>
          <cell r="K4802" t="str">
            <v>PaxGene</v>
          </cell>
          <cell r="L4802">
            <v>172</v>
          </cell>
          <cell r="M4802" t="str">
            <v>E</v>
          </cell>
          <cell r="N4802">
            <v>2</v>
          </cell>
          <cell r="P4802">
            <v>23314</v>
          </cell>
          <cell r="Q4802" t="str">
            <v>Female</v>
          </cell>
          <cell r="R4802" t="str">
            <v>[EA]</v>
          </cell>
          <cell r="S4802" t="str">
            <v xml:space="preserve">SLE </v>
          </cell>
          <cell r="T4802" t="str">
            <v>SLE Patient</v>
          </cell>
          <cell r="U4802">
            <v>1962</v>
          </cell>
          <cell r="V4802">
            <v>56</v>
          </cell>
        </row>
        <row r="4803">
          <cell r="A4803" t="str">
            <v>AA04802</v>
          </cell>
          <cell r="B4803">
            <v>1</v>
          </cell>
          <cell r="C4803" t="str">
            <v>BLAST</v>
          </cell>
          <cell r="D4803">
            <v>24</v>
          </cell>
          <cell r="E4803">
            <v>43258</v>
          </cell>
          <cell r="F4803" t="str">
            <v>BLAST|0024</v>
          </cell>
          <cell r="G4803" t="str">
            <v>BLAST|0024|2018-06-07</v>
          </cell>
          <cell r="H4803" t="str">
            <v>BT-24-V-02</v>
          </cell>
          <cell r="I4803" t="str">
            <v>V-02</v>
          </cell>
          <cell r="J4803" t="str">
            <v>Blood RNA</v>
          </cell>
          <cell r="K4803" t="str">
            <v>PaxGene</v>
          </cell>
          <cell r="L4803">
            <v>224</v>
          </cell>
          <cell r="M4803" t="str">
            <v>A</v>
          </cell>
          <cell r="N4803">
            <v>1</v>
          </cell>
          <cell r="P4803">
            <v>23314</v>
          </cell>
          <cell r="Q4803" t="str">
            <v>Female</v>
          </cell>
          <cell r="R4803" t="str">
            <v>[EA]</v>
          </cell>
          <cell r="S4803" t="str">
            <v xml:space="preserve">SLE </v>
          </cell>
          <cell r="T4803" t="str">
            <v>SLE Patient</v>
          </cell>
          <cell r="U4803">
            <v>1962</v>
          </cell>
          <cell r="V4803">
            <v>56</v>
          </cell>
        </row>
        <row r="4804">
          <cell r="A4804" t="str">
            <v>AA04803</v>
          </cell>
          <cell r="B4804">
            <v>1</v>
          </cell>
          <cell r="C4804" t="str">
            <v>BLAST</v>
          </cell>
          <cell r="D4804">
            <v>24</v>
          </cell>
          <cell r="E4804">
            <v>43293</v>
          </cell>
          <cell r="F4804" t="str">
            <v>BLAST|0024</v>
          </cell>
          <cell r="G4804" t="str">
            <v>BLAST|0024|2018-07-12</v>
          </cell>
          <cell r="H4804" t="str">
            <v>BT-24-V-03</v>
          </cell>
          <cell r="I4804" t="str">
            <v>V-03</v>
          </cell>
          <cell r="J4804" t="str">
            <v>Blood RNA</v>
          </cell>
          <cell r="K4804" t="str">
            <v>PaxGene</v>
          </cell>
          <cell r="L4804">
            <v>224</v>
          </cell>
          <cell r="M4804" t="str">
            <v>D</v>
          </cell>
          <cell r="N4804">
            <v>1</v>
          </cell>
          <cell r="P4804">
            <v>23314</v>
          </cell>
          <cell r="Q4804" t="str">
            <v>Female</v>
          </cell>
          <cell r="R4804" t="str">
            <v>[EA]</v>
          </cell>
          <cell r="S4804" t="str">
            <v xml:space="preserve">SLE </v>
          </cell>
          <cell r="T4804" t="str">
            <v>SLE Patient</v>
          </cell>
          <cell r="U4804">
            <v>1962</v>
          </cell>
          <cell r="V4804">
            <v>56</v>
          </cell>
        </row>
        <row r="4805">
          <cell r="A4805" t="str">
            <v>AA04804</v>
          </cell>
          <cell r="B4805">
            <v>1</v>
          </cell>
          <cell r="C4805" t="str">
            <v>BLAST</v>
          </cell>
          <cell r="D4805">
            <v>24</v>
          </cell>
          <cell r="E4805">
            <v>43321</v>
          </cell>
          <cell r="F4805" t="str">
            <v>BLAST|0024</v>
          </cell>
          <cell r="G4805" t="str">
            <v>BLAST|0024|2018-08-09</v>
          </cell>
          <cell r="H4805" t="str">
            <v>BT-24-V-04</v>
          </cell>
          <cell r="I4805" t="str">
            <v>V-04</v>
          </cell>
          <cell r="J4805" t="str">
            <v>Blood RNA</v>
          </cell>
          <cell r="K4805" t="str">
            <v>PaxGene</v>
          </cell>
          <cell r="L4805">
            <v>224</v>
          </cell>
          <cell r="M4805" t="str">
            <v>F</v>
          </cell>
          <cell r="N4805">
            <v>5</v>
          </cell>
          <cell r="P4805">
            <v>23314</v>
          </cell>
          <cell r="Q4805" t="str">
            <v>Female</v>
          </cell>
          <cell r="R4805" t="str">
            <v>[EA]</v>
          </cell>
          <cell r="S4805" t="str">
            <v xml:space="preserve">SLE </v>
          </cell>
          <cell r="T4805" t="str">
            <v>SLE Patient</v>
          </cell>
          <cell r="U4805">
            <v>1962</v>
          </cell>
          <cell r="V4805">
            <v>56</v>
          </cell>
        </row>
        <row r="4806">
          <cell r="A4806" t="str">
            <v>AA04805</v>
          </cell>
          <cell r="B4806">
            <v>1</v>
          </cell>
          <cell r="C4806" t="str">
            <v>BLAST</v>
          </cell>
          <cell r="D4806">
            <v>24</v>
          </cell>
          <cell r="E4806">
            <v>43349</v>
          </cell>
          <cell r="F4806" t="str">
            <v>BLAST|0024</v>
          </cell>
          <cell r="G4806" t="str">
            <v>BLAST|0024|2018-09-06</v>
          </cell>
          <cell r="H4806" t="str">
            <v>BT-24-V-05</v>
          </cell>
          <cell r="I4806" t="str">
            <v>V-05</v>
          </cell>
          <cell r="J4806" t="str">
            <v>Blood RNA</v>
          </cell>
          <cell r="K4806" t="str">
            <v>PaxGene</v>
          </cell>
          <cell r="L4806">
            <v>233</v>
          </cell>
          <cell r="M4806" t="str">
            <v>C</v>
          </cell>
          <cell r="N4806">
            <v>5</v>
          </cell>
          <cell r="P4806">
            <v>23314</v>
          </cell>
          <cell r="Q4806" t="str">
            <v>Female</v>
          </cell>
          <cell r="R4806" t="str">
            <v>[EA]</v>
          </cell>
          <cell r="S4806" t="str">
            <v xml:space="preserve">SLE </v>
          </cell>
          <cell r="T4806" t="str">
            <v>SLE Patient</v>
          </cell>
          <cell r="U4806">
            <v>1962</v>
          </cell>
          <cell r="V4806">
            <v>56</v>
          </cell>
        </row>
        <row r="4807">
          <cell r="A4807" t="str">
            <v>AA04806</v>
          </cell>
          <cell r="B4807">
            <v>1</v>
          </cell>
          <cell r="C4807" t="str">
            <v>BLAST</v>
          </cell>
          <cell r="D4807">
            <v>24</v>
          </cell>
          <cell r="E4807">
            <v>43377</v>
          </cell>
          <cell r="F4807" t="str">
            <v>BLAST|0024</v>
          </cell>
          <cell r="G4807" t="str">
            <v>BLAST|0024|2018-10-04</v>
          </cell>
          <cell r="H4807" t="str">
            <v>BT-24-V-06</v>
          </cell>
          <cell r="I4807" t="str">
            <v>V-06</v>
          </cell>
          <cell r="J4807" t="str">
            <v>Blood RNA</v>
          </cell>
          <cell r="K4807" t="str">
            <v>PaxGene</v>
          </cell>
          <cell r="L4807">
            <v>241</v>
          </cell>
          <cell r="M4807" t="str">
            <v>C</v>
          </cell>
          <cell r="N4807">
            <v>1</v>
          </cell>
          <cell r="P4807">
            <v>23314</v>
          </cell>
          <cell r="Q4807" t="str">
            <v>Female</v>
          </cell>
          <cell r="R4807" t="str">
            <v>[EA]</v>
          </cell>
          <cell r="S4807" t="str">
            <v xml:space="preserve">SLE </v>
          </cell>
          <cell r="T4807" t="str">
            <v>SLE Patient</v>
          </cell>
          <cell r="U4807">
            <v>1962</v>
          </cell>
          <cell r="V4807">
            <v>56</v>
          </cell>
        </row>
        <row r="4808">
          <cell r="A4808" t="str">
            <v>AA04807</v>
          </cell>
          <cell r="B4808">
            <v>1</v>
          </cell>
          <cell r="C4808" t="str">
            <v>BLAST</v>
          </cell>
          <cell r="D4808">
            <v>24</v>
          </cell>
          <cell r="E4808">
            <v>43384</v>
          </cell>
          <cell r="F4808" t="str">
            <v>BLAST|0024</v>
          </cell>
          <cell r="G4808" t="str">
            <v>BLAST|0024|2018-10-11</v>
          </cell>
          <cell r="H4808" t="str">
            <v>BT-24-V-06.1</v>
          </cell>
          <cell r="I4808" t="str">
            <v>V-06.1</v>
          </cell>
          <cell r="J4808" t="str">
            <v>Blood RNA</v>
          </cell>
          <cell r="K4808" t="str">
            <v>PaxGene</v>
          </cell>
          <cell r="L4808">
            <v>241</v>
          </cell>
          <cell r="M4808" t="str">
            <v>D</v>
          </cell>
          <cell r="N4808">
            <v>6</v>
          </cell>
          <cell r="P4808">
            <v>23314</v>
          </cell>
          <cell r="Q4808" t="str">
            <v>Female</v>
          </cell>
          <cell r="R4808" t="str">
            <v>[EA]</v>
          </cell>
          <cell r="S4808" t="str">
            <v xml:space="preserve">SLE </v>
          </cell>
          <cell r="T4808" t="str">
            <v>SLE Patient</v>
          </cell>
          <cell r="U4808">
            <v>1962</v>
          </cell>
          <cell r="V4808">
            <v>56</v>
          </cell>
        </row>
        <row r="4809">
          <cell r="A4809" t="str">
            <v>AA04808</v>
          </cell>
          <cell r="B4809">
            <v>1</v>
          </cell>
          <cell r="C4809" t="str">
            <v>BLAST</v>
          </cell>
          <cell r="D4809">
            <v>24</v>
          </cell>
          <cell r="E4809">
            <v>43391</v>
          </cell>
          <cell r="F4809" t="str">
            <v>BLAST|0024</v>
          </cell>
          <cell r="G4809" t="str">
            <v>BLAST|0024|2018-10-18</v>
          </cell>
          <cell r="H4809" t="str">
            <v>BT-24-V-06.2</v>
          </cell>
          <cell r="I4809" t="str">
            <v>V-06.2</v>
          </cell>
          <cell r="J4809" t="str">
            <v>Blood RNA</v>
          </cell>
          <cell r="K4809" t="str">
            <v>PaxGene</v>
          </cell>
          <cell r="L4809">
            <v>241</v>
          </cell>
          <cell r="M4809" t="str">
            <v>F</v>
          </cell>
          <cell r="N4809">
            <v>4</v>
          </cell>
          <cell r="P4809">
            <v>23314</v>
          </cell>
          <cell r="Q4809" t="str">
            <v>Female</v>
          </cell>
          <cell r="R4809" t="str">
            <v>[EA]</v>
          </cell>
          <cell r="S4809" t="str">
            <v xml:space="preserve">SLE </v>
          </cell>
          <cell r="T4809" t="str">
            <v>SLE Patient</v>
          </cell>
          <cell r="U4809">
            <v>1962</v>
          </cell>
          <cell r="V4809">
            <v>56</v>
          </cell>
        </row>
        <row r="4810">
          <cell r="A4810" t="str">
            <v>AA04809</v>
          </cell>
          <cell r="B4810">
            <v>1</v>
          </cell>
          <cell r="C4810" t="str">
            <v>BLAST</v>
          </cell>
          <cell r="D4810">
            <v>24</v>
          </cell>
          <cell r="E4810">
            <v>43398</v>
          </cell>
          <cell r="F4810" t="str">
            <v>BLAST|0024</v>
          </cell>
          <cell r="G4810" t="str">
            <v>BLAST|0024|2018-10-25</v>
          </cell>
          <cell r="H4810" t="str">
            <v>BT-24-V-06.3</v>
          </cell>
          <cell r="I4810" t="str">
            <v>V-06.3</v>
          </cell>
          <cell r="J4810" t="str">
            <v>Blood RNA</v>
          </cell>
          <cell r="K4810" t="str">
            <v>PaxGene</v>
          </cell>
          <cell r="L4810">
            <v>247</v>
          </cell>
          <cell r="M4810" t="str">
            <v>A</v>
          </cell>
          <cell r="N4810">
            <v>3</v>
          </cell>
          <cell r="P4810">
            <v>23314</v>
          </cell>
          <cell r="Q4810" t="str">
            <v>Female</v>
          </cell>
          <cell r="R4810" t="str">
            <v>[EA]</v>
          </cell>
          <cell r="S4810" t="str">
            <v xml:space="preserve">SLE </v>
          </cell>
          <cell r="T4810" t="str">
            <v>SLE Patient</v>
          </cell>
          <cell r="U4810">
            <v>1962</v>
          </cell>
          <cell r="V4810">
            <v>56</v>
          </cell>
        </row>
        <row r="4811">
          <cell r="A4811" t="str">
            <v>AA04810</v>
          </cell>
          <cell r="B4811">
            <v>1</v>
          </cell>
          <cell r="C4811" t="str">
            <v>BLAST</v>
          </cell>
          <cell r="D4811">
            <v>25</v>
          </cell>
          <cell r="E4811">
            <v>43251</v>
          </cell>
          <cell r="F4811" t="str">
            <v>BLAST|0025</v>
          </cell>
          <cell r="G4811" t="str">
            <v>BLAST|0025|2018-05-31</v>
          </cell>
          <cell r="H4811" t="str">
            <v>BT-25-V-SCR</v>
          </cell>
          <cell r="I4811" t="str">
            <v>V-SCR</v>
          </cell>
          <cell r="J4811" t="str">
            <v>Blood RNA</v>
          </cell>
          <cell r="K4811" t="str">
            <v>PaxGene</v>
          </cell>
          <cell r="L4811">
            <v>172</v>
          </cell>
          <cell r="M4811" t="str">
            <v>F</v>
          </cell>
          <cell r="N4811">
            <v>1</v>
          </cell>
          <cell r="P4811">
            <v>11089</v>
          </cell>
          <cell r="Q4811" t="str">
            <v>Female</v>
          </cell>
          <cell r="R4811" t="str">
            <v>[EA]</v>
          </cell>
          <cell r="S4811" t="str">
            <v xml:space="preserve">SLE </v>
          </cell>
          <cell r="T4811" t="str">
            <v>SLE Patient</v>
          </cell>
          <cell r="U4811">
            <v>1960</v>
          </cell>
          <cell r="V4811">
            <v>58</v>
          </cell>
        </row>
        <row r="4812">
          <cell r="A4812" t="str">
            <v>AA04811</v>
          </cell>
          <cell r="B4812">
            <v>1</v>
          </cell>
          <cell r="C4812" t="str">
            <v>BLAST</v>
          </cell>
          <cell r="D4812">
            <v>25</v>
          </cell>
          <cell r="E4812">
            <v>43270</v>
          </cell>
          <cell r="F4812" t="str">
            <v>BLAST|0025</v>
          </cell>
          <cell r="G4812" t="str">
            <v>BLAST|0025|2018-06-19</v>
          </cell>
          <cell r="H4812" t="str">
            <v>BT-25-V-BSL</v>
          </cell>
          <cell r="I4812" t="str">
            <v>V-BSL</v>
          </cell>
          <cell r="J4812" t="str">
            <v>Blood RNA</v>
          </cell>
          <cell r="K4812" t="str">
            <v>PaxGene</v>
          </cell>
          <cell r="L4812">
            <v>224</v>
          </cell>
          <cell r="M4812" t="str">
            <v>A</v>
          </cell>
          <cell r="N4812">
            <v>3</v>
          </cell>
          <cell r="P4812">
            <v>11089</v>
          </cell>
          <cell r="Q4812" t="str">
            <v>Female</v>
          </cell>
          <cell r="R4812" t="str">
            <v>[EA]</v>
          </cell>
          <cell r="S4812" t="str">
            <v xml:space="preserve">SLE </v>
          </cell>
          <cell r="T4812" t="str">
            <v>SLE Patient</v>
          </cell>
          <cell r="U4812">
            <v>1960</v>
          </cell>
          <cell r="V4812">
            <v>58</v>
          </cell>
        </row>
        <row r="4813">
          <cell r="A4813" t="str">
            <v>AA04812</v>
          </cell>
          <cell r="B4813">
            <v>1</v>
          </cell>
          <cell r="C4813" t="str">
            <v>BLAST</v>
          </cell>
          <cell r="D4813">
            <v>25</v>
          </cell>
          <cell r="E4813">
            <v>43307</v>
          </cell>
          <cell r="F4813" t="str">
            <v>BLAST|0025</v>
          </cell>
          <cell r="G4813" t="str">
            <v>BLAST|0025|2018-07-26</v>
          </cell>
          <cell r="H4813" t="str">
            <v>BT-25-V-01</v>
          </cell>
          <cell r="I4813" t="str">
            <v>V-01</v>
          </cell>
          <cell r="J4813" t="str">
            <v>Blood RNA</v>
          </cell>
          <cell r="K4813" t="str">
            <v>PaxGene</v>
          </cell>
          <cell r="L4813">
            <v>224</v>
          </cell>
          <cell r="M4813" t="str">
            <v>E</v>
          </cell>
          <cell r="N4813">
            <v>5</v>
          </cell>
          <cell r="P4813">
            <v>11089</v>
          </cell>
          <cell r="Q4813" t="str">
            <v>Female</v>
          </cell>
          <cell r="R4813" t="str">
            <v>[EA]</v>
          </cell>
          <cell r="S4813" t="str">
            <v xml:space="preserve">SLE </v>
          </cell>
          <cell r="T4813" t="str">
            <v>SLE Patient</v>
          </cell>
          <cell r="U4813">
            <v>1960</v>
          </cell>
          <cell r="V4813">
            <v>58</v>
          </cell>
        </row>
        <row r="4814">
          <cell r="A4814" t="str">
            <v>AA04813</v>
          </cell>
          <cell r="B4814">
            <v>1</v>
          </cell>
          <cell r="C4814" t="str">
            <v>BLAST</v>
          </cell>
          <cell r="D4814">
            <v>25</v>
          </cell>
          <cell r="E4814">
            <v>43349</v>
          </cell>
          <cell r="F4814" t="str">
            <v>BLAST|0025</v>
          </cell>
          <cell r="G4814" t="str">
            <v>BLAST|0025|2018-09-06</v>
          </cell>
          <cell r="H4814" t="str">
            <v>BT-25-V-02</v>
          </cell>
          <cell r="I4814" t="str">
            <v>V-02</v>
          </cell>
          <cell r="J4814" t="str">
            <v>Blood RNA</v>
          </cell>
          <cell r="K4814" t="str">
            <v>PaxGene</v>
          </cell>
          <cell r="L4814">
            <v>233</v>
          </cell>
          <cell r="M4814" t="str">
            <v>D</v>
          </cell>
          <cell r="N4814">
            <v>1</v>
          </cell>
          <cell r="P4814">
            <v>11089</v>
          </cell>
          <cell r="Q4814" t="str">
            <v>Female</v>
          </cell>
          <cell r="R4814" t="str">
            <v>[EA]</v>
          </cell>
          <cell r="S4814" t="str">
            <v xml:space="preserve">SLE </v>
          </cell>
          <cell r="T4814" t="str">
            <v>SLE Patient</v>
          </cell>
          <cell r="U4814">
            <v>1960</v>
          </cell>
          <cell r="V4814">
            <v>58</v>
          </cell>
        </row>
        <row r="4815">
          <cell r="A4815" t="str">
            <v>AA04814</v>
          </cell>
          <cell r="B4815">
            <v>1</v>
          </cell>
          <cell r="C4815" t="str">
            <v>BLAST</v>
          </cell>
          <cell r="D4815">
            <v>25</v>
          </cell>
          <cell r="E4815">
            <v>43388</v>
          </cell>
          <cell r="F4815" t="str">
            <v>BLAST|0025</v>
          </cell>
          <cell r="G4815" t="str">
            <v>BLAST|0025|2018-10-15</v>
          </cell>
          <cell r="H4815" t="str">
            <v>BT-25-V-03</v>
          </cell>
          <cell r="I4815" t="str">
            <v>V-03</v>
          </cell>
          <cell r="J4815" t="str">
            <v>Blood RNA</v>
          </cell>
          <cell r="K4815" t="str">
            <v>PaxGene</v>
          </cell>
          <cell r="L4815">
            <v>241</v>
          </cell>
          <cell r="M4815" t="str">
            <v>E</v>
          </cell>
          <cell r="N4815">
            <v>2</v>
          </cell>
          <cell r="P4815">
            <v>11089</v>
          </cell>
          <cell r="Q4815" t="str">
            <v>Female</v>
          </cell>
          <cell r="R4815" t="str">
            <v>[EA]</v>
          </cell>
          <cell r="S4815" t="str">
            <v xml:space="preserve">SLE </v>
          </cell>
          <cell r="T4815" t="str">
            <v>SLE Patient</v>
          </cell>
          <cell r="U4815">
            <v>1960</v>
          </cell>
          <cell r="V4815">
            <v>58</v>
          </cell>
        </row>
        <row r="4816">
          <cell r="A4816" t="str">
            <v>AA04815</v>
          </cell>
          <cell r="B4816">
            <v>1</v>
          </cell>
          <cell r="C4816" t="str">
            <v>BLAST</v>
          </cell>
          <cell r="D4816">
            <v>25</v>
          </cell>
          <cell r="E4816">
            <v>43433</v>
          </cell>
          <cell r="F4816" t="str">
            <v>BLAST|0025</v>
          </cell>
          <cell r="G4816" t="str">
            <v>BLAST|0025|2018-11-29</v>
          </cell>
          <cell r="H4816" t="str">
            <v>BT-25-V-04</v>
          </cell>
          <cell r="I4816" t="str">
            <v>V-04</v>
          </cell>
          <cell r="J4816" t="str">
            <v>Blood RNA</v>
          </cell>
          <cell r="K4816" t="str">
            <v>PaxGene</v>
          </cell>
          <cell r="L4816">
            <v>247</v>
          </cell>
          <cell r="M4816" t="str">
            <v>D</v>
          </cell>
          <cell r="N4816">
            <v>6</v>
          </cell>
          <cell r="P4816">
            <v>11089</v>
          </cell>
          <cell r="Q4816" t="str">
            <v>Female</v>
          </cell>
          <cell r="R4816" t="str">
            <v>[EA]</v>
          </cell>
          <cell r="S4816" t="str">
            <v xml:space="preserve">SLE </v>
          </cell>
          <cell r="T4816" t="str">
            <v>SLE Patient</v>
          </cell>
          <cell r="U4816">
            <v>1960</v>
          </cell>
          <cell r="V4816">
            <v>58</v>
          </cell>
        </row>
        <row r="4817">
          <cell r="A4817" t="str">
            <v>AA04816</v>
          </cell>
          <cell r="B4817">
            <v>1</v>
          </cell>
          <cell r="C4817" t="str">
            <v>BLAST</v>
          </cell>
          <cell r="D4817">
            <v>25</v>
          </cell>
          <cell r="E4817">
            <v>43472</v>
          </cell>
          <cell r="F4817" t="str">
            <v>BLAST|0025</v>
          </cell>
          <cell r="G4817" t="str">
            <v>BLAST|0025|2019-01-07</v>
          </cell>
          <cell r="H4817" t="str">
            <v>BT-25-V-05</v>
          </cell>
          <cell r="I4817" t="str">
            <v>V-05</v>
          </cell>
          <cell r="J4817" t="str">
            <v>Blood RNA</v>
          </cell>
          <cell r="K4817" t="str">
            <v>PaxGene</v>
          </cell>
          <cell r="L4817">
            <v>247</v>
          </cell>
          <cell r="M4817" t="str">
            <v>F</v>
          </cell>
          <cell r="N4817">
            <v>3</v>
          </cell>
          <cell r="P4817">
            <v>11089</v>
          </cell>
          <cell r="Q4817" t="str">
            <v>Female</v>
          </cell>
          <cell r="R4817" t="str">
            <v>[EA]</v>
          </cell>
          <cell r="S4817" t="str">
            <v xml:space="preserve">SLE </v>
          </cell>
          <cell r="T4817" t="str">
            <v>SLE Patient</v>
          </cell>
          <cell r="U4817">
            <v>1960</v>
          </cell>
          <cell r="V4817">
            <v>59</v>
          </cell>
        </row>
        <row r="4818">
          <cell r="A4818" t="str">
            <v>AA04817</v>
          </cell>
          <cell r="B4818">
            <v>1</v>
          </cell>
          <cell r="C4818" t="str">
            <v>BLAST</v>
          </cell>
          <cell r="D4818">
            <v>25</v>
          </cell>
          <cell r="E4818">
            <v>43503</v>
          </cell>
          <cell r="F4818" t="str">
            <v>BLAST|0025</v>
          </cell>
          <cell r="G4818" t="str">
            <v>BLAST|0025|2019-02-07</v>
          </cell>
          <cell r="H4818" t="str">
            <v>BT-25-V-06</v>
          </cell>
          <cell r="I4818" t="str">
            <v>V-06</v>
          </cell>
          <cell r="J4818" t="str">
            <v>Blood RNA</v>
          </cell>
          <cell r="K4818" t="str">
            <v>PaxGene</v>
          </cell>
          <cell r="L4818">
            <v>254</v>
          </cell>
          <cell r="M4818" t="str">
            <v>E</v>
          </cell>
          <cell r="N4818">
            <v>3</v>
          </cell>
          <cell r="P4818">
            <v>11089</v>
          </cell>
          <cell r="Q4818" t="str">
            <v>Female</v>
          </cell>
          <cell r="R4818" t="str">
            <v>[EA]</v>
          </cell>
          <cell r="S4818" t="str">
            <v xml:space="preserve">SLE </v>
          </cell>
          <cell r="T4818" t="str">
            <v>SLE Patient</v>
          </cell>
          <cell r="U4818">
            <v>1960</v>
          </cell>
          <cell r="V4818">
            <v>59</v>
          </cell>
        </row>
        <row r="4819">
          <cell r="A4819" t="str">
            <v>AA04818</v>
          </cell>
          <cell r="B4819">
            <v>1</v>
          </cell>
          <cell r="C4819" t="str">
            <v>BLAST</v>
          </cell>
          <cell r="D4819">
            <v>25</v>
          </cell>
          <cell r="E4819">
            <v>43529</v>
          </cell>
          <cell r="F4819" t="str">
            <v>BLAST|0025</v>
          </cell>
          <cell r="G4819" t="str">
            <v>BLAST|0025|2019-03-05</v>
          </cell>
          <cell r="H4819" t="str">
            <v>BT-25-V-07</v>
          </cell>
          <cell r="I4819" t="str">
            <v>V-07</v>
          </cell>
          <cell r="J4819" t="str">
            <v>Blood RNA</v>
          </cell>
          <cell r="K4819" t="str">
            <v>PaxGene</v>
          </cell>
          <cell r="L4819">
            <v>263</v>
          </cell>
          <cell r="M4819" t="str">
            <v>A</v>
          </cell>
          <cell r="N4819">
            <v>3</v>
          </cell>
          <cell r="P4819">
            <v>11089</v>
          </cell>
          <cell r="Q4819" t="str">
            <v>Female</v>
          </cell>
          <cell r="R4819" t="str">
            <v>[EA]</v>
          </cell>
          <cell r="S4819" t="str">
            <v xml:space="preserve">SLE </v>
          </cell>
          <cell r="T4819" t="str">
            <v>SLE Patient</v>
          </cell>
          <cell r="U4819">
            <v>1960</v>
          </cell>
          <cell r="V4819">
            <v>59</v>
          </cell>
        </row>
        <row r="4820">
          <cell r="A4820" t="str">
            <v>AA04819</v>
          </cell>
          <cell r="B4820">
            <v>1</v>
          </cell>
          <cell r="C4820" t="str">
            <v>BLAST</v>
          </cell>
          <cell r="D4820">
            <v>25</v>
          </cell>
          <cell r="E4820">
            <v>43557</v>
          </cell>
          <cell r="F4820" t="str">
            <v>BLAST|0025</v>
          </cell>
          <cell r="G4820" t="str">
            <v>BLAST|0025|2019-04-02</v>
          </cell>
          <cell r="H4820" t="str">
            <v>BT-25-V-08</v>
          </cell>
          <cell r="I4820" t="str">
            <v>V-08</v>
          </cell>
          <cell r="J4820" t="str">
            <v>Blood RNA</v>
          </cell>
          <cell r="K4820" t="str">
            <v>PaxGene</v>
          </cell>
          <cell r="L4820">
            <v>263</v>
          </cell>
          <cell r="M4820" t="str">
            <v>C</v>
          </cell>
          <cell r="N4820">
            <v>2</v>
          </cell>
          <cell r="P4820">
            <v>11089</v>
          </cell>
          <cell r="Q4820" t="str">
            <v>Female</v>
          </cell>
          <cell r="R4820" t="str">
            <v>[EA]</v>
          </cell>
          <cell r="S4820" t="str">
            <v xml:space="preserve">SLE </v>
          </cell>
          <cell r="T4820" t="str">
            <v>SLE Patient</v>
          </cell>
          <cell r="U4820">
            <v>1960</v>
          </cell>
          <cell r="V4820">
            <v>59</v>
          </cell>
        </row>
        <row r="4821">
          <cell r="A4821" t="str">
            <v>AA04820</v>
          </cell>
          <cell r="B4821">
            <v>1</v>
          </cell>
          <cell r="C4821" t="str">
            <v>BLAST</v>
          </cell>
          <cell r="D4821">
            <v>25</v>
          </cell>
          <cell r="E4821">
            <v>43585</v>
          </cell>
          <cell r="F4821" t="str">
            <v>BLAST|0025</v>
          </cell>
          <cell r="G4821" t="str">
            <v>BLAST|0025|2019-04-30</v>
          </cell>
          <cell r="H4821" t="str">
            <v>BT-25-V-09</v>
          </cell>
          <cell r="I4821" t="str">
            <v>V-09</v>
          </cell>
          <cell r="J4821" t="str">
            <v>Blood RNA</v>
          </cell>
          <cell r="K4821" t="str">
            <v>PaxGene</v>
          </cell>
          <cell r="L4821" t="str">
            <v>Main Secondary-263</v>
          </cell>
          <cell r="M4821" t="str">
            <v>F</v>
          </cell>
          <cell r="N4821">
            <v>2</v>
          </cell>
          <cell r="P4821">
            <v>11089</v>
          </cell>
          <cell r="Q4821" t="str">
            <v>Female</v>
          </cell>
          <cell r="R4821" t="str">
            <v>[EA]</v>
          </cell>
          <cell r="S4821" t="str">
            <v xml:space="preserve">SLE </v>
          </cell>
          <cell r="T4821" t="str">
            <v>SLE Patient</v>
          </cell>
          <cell r="U4821">
            <v>1960</v>
          </cell>
          <cell r="V4821">
            <v>59</v>
          </cell>
        </row>
        <row r="4822">
          <cell r="A4822" t="str">
            <v>AA04821</v>
          </cell>
          <cell r="B4822">
            <v>1</v>
          </cell>
          <cell r="C4822" t="str">
            <v>BLAST</v>
          </cell>
          <cell r="D4822">
            <v>25</v>
          </cell>
          <cell r="E4822">
            <v>43628</v>
          </cell>
          <cell r="F4822" t="str">
            <v>BLAST|0025</v>
          </cell>
          <cell r="G4822" t="str">
            <v>BLAST|0025|2019-06-12</v>
          </cell>
          <cell r="H4822" t="str">
            <v>BT-25-V-10</v>
          </cell>
          <cell r="I4822" t="str">
            <v>V-10</v>
          </cell>
          <cell r="J4822" t="str">
            <v>Blood RNA</v>
          </cell>
          <cell r="K4822" t="str">
            <v>PaxGene</v>
          </cell>
          <cell r="L4822" t="str">
            <v>Main Secondary-274</v>
          </cell>
          <cell r="M4822" t="str">
            <v>C</v>
          </cell>
          <cell r="N4822">
            <v>5</v>
          </cell>
          <cell r="P4822">
            <v>11089</v>
          </cell>
          <cell r="Q4822" t="str">
            <v>Female</v>
          </cell>
          <cell r="R4822" t="str">
            <v>[EA]</v>
          </cell>
          <cell r="S4822" t="str">
            <v xml:space="preserve">SLE </v>
          </cell>
          <cell r="T4822" t="str">
            <v>SLE Patient</v>
          </cell>
          <cell r="U4822">
            <v>1960</v>
          </cell>
          <cell r="V4822">
            <v>59</v>
          </cell>
        </row>
        <row r="4823">
          <cell r="A4823" t="str">
            <v>AA04822</v>
          </cell>
          <cell r="B4823">
            <v>1</v>
          </cell>
          <cell r="C4823" t="str">
            <v>BLAST</v>
          </cell>
          <cell r="D4823">
            <v>25</v>
          </cell>
          <cell r="E4823">
            <v>43655</v>
          </cell>
          <cell r="F4823" t="str">
            <v>BLAST|0025</v>
          </cell>
          <cell r="G4823" t="str">
            <v>BLAST|0025|2019-07-09</v>
          </cell>
          <cell r="H4823" t="str">
            <v>BT-25-V-11</v>
          </cell>
          <cell r="I4823" t="str">
            <v>V-11</v>
          </cell>
          <cell r="J4823" t="str">
            <v>Blood RNA</v>
          </cell>
          <cell r="K4823" t="str">
            <v>PaxGene</v>
          </cell>
          <cell r="L4823" t="str">
            <v>Main Secondary-274</v>
          </cell>
          <cell r="M4823" t="str">
            <v>D</v>
          </cell>
          <cell r="N4823">
            <v>6</v>
          </cell>
          <cell r="P4823">
            <v>11089</v>
          </cell>
          <cell r="Q4823" t="str">
            <v>Female</v>
          </cell>
          <cell r="R4823" t="str">
            <v>[EA]</v>
          </cell>
          <cell r="S4823" t="str">
            <v xml:space="preserve">SLE </v>
          </cell>
          <cell r="T4823" t="str">
            <v>SLE Patient</v>
          </cell>
          <cell r="U4823">
            <v>1960</v>
          </cell>
          <cell r="V4823">
            <v>59</v>
          </cell>
        </row>
        <row r="4824">
          <cell r="A4824" t="str">
            <v>AA04823</v>
          </cell>
          <cell r="B4824">
            <v>1</v>
          </cell>
          <cell r="C4824" t="str">
            <v>BLAST</v>
          </cell>
          <cell r="D4824">
            <v>25</v>
          </cell>
          <cell r="E4824">
            <v>43689</v>
          </cell>
          <cell r="F4824" t="str">
            <v>BLAST|0025</v>
          </cell>
          <cell r="G4824" t="str">
            <v>BLAST|0025|2019-08-12</v>
          </cell>
          <cell r="H4824" t="str">
            <v>BT-25-V-12</v>
          </cell>
          <cell r="I4824" t="str">
            <v>V-12</v>
          </cell>
          <cell r="J4824" t="str">
            <v>Blood RNA</v>
          </cell>
          <cell r="K4824" t="str">
            <v>PaxGene</v>
          </cell>
          <cell r="L4824" t="str">
            <v>Main Secondary-274</v>
          </cell>
          <cell r="M4824" t="str">
            <v>F</v>
          </cell>
          <cell r="N4824">
            <v>3</v>
          </cell>
          <cell r="P4824">
            <v>11089</v>
          </cell>
          <cell r="Q4824" t="str">
            <v>Female</v>
          </cell>
          <cell r="R4824" t="str">
            <v>[EA]</v>
          </cell>
          <cell r="S4824" t="str">
            <v xml:space="preserve">SLE </v>
          </cell>
          <cell r="T4824" t="str">
            <v>SLE Patient</v>
          </cell>
          <cell r="U4824">
            <v>1960</v>
          </cell>
          <cell r="V4824">
            <v>59</v>
          </cell>
        </row>
        <row r="4825">
          <cell r="A4825" t="str">
            <v>AA04824</v>
          </cell>
          <cell r="B4825">
            <v>1</v>
          </cell>
          <cell r="C4825" t="str">
            <v>BLAST</v>
          </cell>
          <cell r="D4825">
            <v>26</v>
          </cell>
          <cell r="E4825">
            <v>43256</v>
          </cell>
          <cell r="F4825" t="str">
            <v>BLAST|0026</v>
          </cell>
          <cell r="G4825" t="str">
            <v>BLAST|0026|2018-06-05</v>
          </cell>
          <cell r="H4825" t="str">
            <v>BT-26-V-SCR</v>
          </cell>
          <cell r="I4825" t="str">
            <v>V-SCR</v>
          </cell>
          <cell r="J4825" t="str">
            <v>Blood RNA</v>
          </cell>
          <cell r="K4825" t="str">
            <v>PaxGene</v>
          </cell>
          <cell r="L4825">
            <v>172</v>
          </cell>
          <cell r="M4825" t="str">
            <v>F</v>
          </cell>
          <cell r="N4825">
            <v>3</v>
          </cell>
          <cell r="P4825">
            <v>10703</v>
          </cell>
          <cell r="Q4825" t="str">
            <v>Female</v>
          </cell>
          <cell r="R4825" t="str">
            <v>[AA]</v>
          </cell>
          <cell r="S4825" t="str">
            <v xml:space="preserve">SLE </v>
          </cell>
          <cell r="T4825" t="str">
            <v>SLE Patient</v>
          </cell>
          <cell r="U4825">
            <v>1973</v>
          </cell>
          <cell r="V4825">
            <v>45</v>
          </cell>
        </row>
        <row r="4826">
          <cell r="A4826" t="str">
            <v>AA04825</v>
          </cell>
          <cell r="B4826">
            <v>1</v>
          </cell>
          <cell r="C4826" t="str">
            <v>BLAST</v>
          </cell>
          <cell r="D4826">
            <v>26</v>
          </cell>
          <cell r="E4826">
            <v>43270</v>
          </cell>
          <cell r="F4826" t="str">
            <v>BLAST|0026</v>
          </cell>
          <cell r="G4826" t="str">
            <v>BLAST|0026|2018-06-19</v>
          </cell>
          <cell r="H4826" t="str">
            <v>BT-26-V-BSL</v>
          </cell>
          <cell r="I4826" t="str">
            <v>V-BSL</v>
          </cell>
          <cell r="J4826" t="str">
            <v>Blood RNA</v>
          </cell>
          <cell r="K4826" t="str">
            <v>PaxGene</v>
          </cell>
          <cell r="L4826">
            <v>224</v>
          </cell>
          <cell r="M4826" t="str">
            <v>A</v>
          </cell>
          <cell r="N4826">
            <v>6</v>
          </cell>
          <cell r="P4826">
            <v>10703</v>
          </cell>
          <cell r="Q4826" t="str">
            <v>Female</v>
          </cell>
          <cell r="R4826" t="str">
            <v>[AA]</v>
          </cell>
          <cell r="S4826" t="str">
            <v xml:space="preserve">SLE </v>
          </cell>
          <cell r="T4826" t="str">
            <v>SLE Patient</v>
          </cell>
          <cell r="U4826">
            <v>1973</v>
          </cell>
          <cell r="V4826">
            <v>45</v>
          </cell>
        </row>
        <row r="4827">
          <cell r="A4827" t="str">
            <v>AA04826</v>
          </cell>
          <cell r="B4827">
            <v>1</v>
          </cell>
          <cell r="C4827" t="str">
            <v>BLAST</v>
          </cell>
          <cell r="D4827">
            <v>26</v>
          </cell>
          <cell r="E4827">
            <v>43298</v>
          </cell>
          <cell r="F4827" t="str">
            <v>BLAST|0026</v>
          </cell>
          <cell r="G4827" t="str">
            <v>BLAST|0026|2018-07-17</v>
          </cell>
          <cell r="H4827" t="str">
            <v>BT-26-V-01</v>
          </cell>
          <cell r="I4827" t="str">
            <v>V-01</v>
          </cell>
          <cell r="J4827" t="str">
            <v>Blood RNA</v>
          </cell>
          <cell r="K4827" t="str">
            <v>PaxGene</v>
          </cell>
          <cell r="L4827">
            <v>224</v>
          </cell>
          <cell r="M4827" t="str">
            <v>D</v>
          </cell>
          <cell r="N4827">
            <v>6</v>
          </cell>
          <cell r="P4827">
            <v>10703</v>
          </cell>
          <cell r="Q4827" t="str">
            <v>Female</v>
          </cell>
          <cell r="R4827" t="str">
            <v>[AA]</v>
          </cell>
          <cell r="S4827" t="str">
            <v xml:space="preserve">SLE </v>
          </cell>
          <cell r="T4827" t="str">
            <v>SLE Patient</v>
          </cell>
          <cell r="U4827">
            <v>1973</v>
          </cell>
          <cell r="V4827">
            <v>45</v>
          </cell>
        </row>
        <row r="4828">
          <cell r="A4828" t="str">
            <v>AA04827</v>
          </cell>
          <cell r="B4828">
            <v>1</v>
          </cell>
          <cell r="C4828" t="str">
            <v>BLAST</v>
          </cell>
          <cell r="D4828">
            <v>26</v>
          </cell>
          <cell r="E4828">
            <v>43326</v>
          </cell>
          <cell r="F4828" t="str">
            <v>BLAST|0026</v>
          </cell>
          <cell r="G4828" t="str">
            <v>BLAST|0026|2018-08-14</v>
          </cell>
          <cell r="H4828" t="str">
            <v>BT-26-V-02</v>
          </cell>
          <cell r="I4828" t="str">
            <v>V-02</v>
          </cell>
          <cell r="J4828" t="str">
            <v>Blood RNA</v>
          </cell>
          <cell r="K4828" t="str">
            <v>PaxGene</v>
          </cell>
          <cell r="L4828">
            <v>233</v>
          </cell>
          <cell r="M4828" t="str">
            <v>A</v>
          </cell>
          <cell r="N4828">
            <v>6</v>
          </cell>
          <cell r="P4828">
            <v>10703</v>
          </cell>
          <cell r="Q4828" t="str">
            <v>Female</v>
          </cell>
          <cell r="R4828" t="str">
            <v>[AA]</v>
          </cell>
          <cell r="S4828" t="str">
            <v xml:space="preserve">SLE </v>
          </cell>
          <cell r="T4828" t="str">
            <v>SLE Patient</v>
          </cell>
          <cell r="U4828">
            <v>1973</v>
          </cell>
          <cell r="V4828">
            <v>45</v>
          </cell>
        </row>
        <row r="4829">
          <cell r="A4829" t="str">
            <v>AA04828</v>
          </cell>
          <cell r="B4829">
            <v>1</v>
          </cell>
          <cell r="C4829" t="str">
            <v>BLAST</v>
          </cell>
          <cell r="D4829">
            <v>26</v>
          </cell>
          <cell r="E4829">
            <v>43354</v>
          </cell>
          <cell r="F4829" t="str">
            <v>BLAST|0026</v>
          </cell>
          <cell r="G4829" t="str">
            <v>BLAST|0026|2018-09-11</v>
          </cell>
          <cell r="H4829" t="str">
            <v>BT-26-V-03</v>
          </cell>
          <cell r="I4829" t="str">
            <v>V-03</v>
          </cell>
          <cell r="J4829" t="str">
            <v>Blood RNA</v>
          </cell>
          <cell r="K4829" t="str">
            <v>PaxGene</v>
          </cell>
          <cell r="L4829">
            <v>233</v>
          </cell>
          <cell r="M4829" t="str">
            <v>E</v>
          </cell>
          <cell r="N4829">
            <v>3</v>
          </cell>
          <cell r="P4829">
            <v>10703</v>
          </cell>
          <cell r="Q4829" t="str">
            <v>Female</v>
          </cell>
          <cell r="R4829" t="str">
            <v>[AA]</v>
          </cell>
          <cell r="S4829" t="str">
            <v xml:space="preserve">SLE </v>
          </cell>
          <cell r="T4829" t="str">
            <v>SLE Patient</v>
          </cell>
          <cell r="U4829">
            <v>1973</v>
          </cell>
          <cell r="V4829">
            <v>45</v>
          </cell>
        </row>
        <row r="4830">
          <cell r="A4830" t="str">
            <v>AA04829</v>
          </cell>
          <cell r="B4830">
            <v>1</v>
          </cell>
          <cell r="C4830" t="str">
            <v>BLAST</v>
          </cell>
          <cell r="D4830">
            <v>26</v>
          </cell>
          <cell r="E4830">
            <v>43361</v>
          </cell>
          <cell r="F4830" t="str">
            <v>BLAST|0026</v>
          </cell>
          <cell r="G4830" t="str">
            <v>BLAST|0026|2018-09-18</v>
          </cell>
          <cell r="H4830" t="str">
            <v>BT-26-V-03.1</v>
          </cell>
          <cell r="I4830" t="str">
            <v>V-03.1</v>
          </cell>
          <cell r="J4830" t="str">
            <v>Blood RNA</v>
          </cell>
          <cell r="K4830" t="str">
            <v>PaxGene</v>
          </cell>
          <cell r="L4830">
            <v>233</v>
          </cell>
          <cell r="M4830" t="str">
            <v>F</v>
          </cell>
          <cell r="N4830">
            <v>6</v>
          </cell>
          <cell r="P4830">
            <v>10703</v>
          </cell>
          <cell r="Q4830" t="str">
            <v>Female</v>
          </cell>
          <cell r="R4830" t="str">
            <v>[AA]</v>
          </cell>
          <cell r="S4830" t="str">
            <v xml:space="preserve">SLE </v>
          </cell>
          <cell r="T4830" t="str">
            <v>SLE Patient</v>
          </cell>
          <cell r="U4830">
            <v>1973</v>
          </cell>
          <cell r="V4830">
            <v>45</v>
          </cell>
        </row>
        <row r="4831">
          <cell r="A4831" t="str">
            <v>AA04830</v>
          </cell>
          <cell r="B4831">
            <v>1</v>
          </cell>
          <cell r="C4831" t="str">
            <v>BLAST</v>
          </cell>
          <cell r="D4831">
            <v>26</v>
          </cell>
          <cell r="E4831">
            <v>43368</v>
          </cell>
          <cell r="F4831" t="str">
            <v>BLAST|0026</v>
          </cell>
          <cell r="G4831" t="str">
            <v>BLAST|0026|2018-09-25</v>
          </cell>
          <cell r="H4831" t="str">
            <v>BT-26-V-03.2</v>
          </cell>
          <cell r="I4831" t="str">
            <v>V-03.2</v>
          </cell>
          <cell r="J4831" t="str">
            <v>Blood RNA</v>
          </cell>
          <cell r="K4831" t="str">
            <v>PaxGene</v>
          </cell>
          <cell r="L4831">
            <v>241</v>
          </cell>
          <cell r="M4831" t="str">
            <v>A</v>
          </cell>
          <cell r="N4831">
            <v>5</v>
          </cell>
          <cell r="P4831">
            <v>10703</v>
          </cell>
          <cell r="Q4831" t="str">
            <v>Female</v>
          </cell>
          <cell r="R4831" t="str">
            <v>[AA]</v>
          </cell>
          <cell r="S4831" t="str">
            <v xml:space="preserve">SLE </v>
          </cell>
          <cell r="T4831" t="str">
            <v>SLE Patient</v>
          </cell>
          <cell r="U4831">
            <v>1973</v>
          </cell>
          <cell r="V4831">
            <v>45</v>
          </cell>
        </row>
        <row r="4832">
          <cell r="A4832" t="str">
            <v>AA04831</v>
          </cell>
          <cell r="B4832">
            <v>1</v>
          </cell>
          <cell r="C4832" t="str">
            <v>BLAST</v>
          </cell>
          <cell r="D4832">
            <v>26</v>
          </cell>
          <cell r="E4832">
            <v>43375</v>
          </cell>
          <cell r="F4832" t="str">
            <v>BLAST|0026</v>
          </cell>
          <cell r="G4832" t="str">
            <v>BLAST|0026|2018-10-02</v>
          </cell>
          <cell r="H4832" t="str">
            <v>BT-26-V-03.3</v>
          </cell>
          <cell r="I4832" t="str">
            <v>V-03.3</v>
          </cell>
          <cell r="J4832" t="str">
            <v>Blood RNA</v>
          </cell>
          <cell r="K4832" t="str">
            <v>PaxGene</v>
          </cell>
          <cell r="L4832">
            <v>241</v>
          </cell>
          <cell r="M4832" t="str">
            <v>B</v>
          </cell>
          <cell r="N4832">
            <v>3</v>
          </cell>
          <cell r="P4832">
            <v>10703</v>
          </cell>
          <cell r="Q4832" t="str">
            <v>Female</v>
          </cell>
          <cell r="R4832" t="str">
            <v>[AA]</v>
          </cell>
          <cell r="S4832" t="str">
            <v xml:space="preserve">SLE </v>
          </cell>
          <cell r="T4832" t="str">
            <v>SLE Patient</v>
          </cell>
          <cell r="U4832">
            <v>1973</v>
          </cell>
          <cell r="V4832">
            <v>45</v>
          </cell>
        </row>
        <row r="4833">
          <cell r="A4833" t="str">
            <v>AA04832</v>
          </cell>
          <cell r="B4833">
            <v>1</v>
          </cell>
          <cell r="C4833" t="str">
            <v>BLAST</v>
          </cell>
          <cell r="D4833">
            <v>26</v>
          </cell>
          <cell r="E4833">
            <v>43382</v>
          </cell>
          <cell r="F4833" t="str">
            <v>BLAST|0026</v>
          </cell>
          <cell r="G4833" t="str">
            <v>BLAST|0026|2018-10-09</v>
          </cell>
          <cell r="H4833" t="str">
            <v>BT-26-V-04</v>
          </cell>
          <cell r="I4833" t="str">
            <v>V-04</v>
          </cell>
          <cell r="J4833" t="str">
            <v>Blood RNA</v>
          </cell>
          <cell r="K4833" t="str">
            <v>PaxGene</v>
          </cell>
          <cell r="L4833">
            <v>241</v>
          </cell>
          <cell r="M4833" t="str">
            <v>D</v>
          </cell>
          <cell r="N4833">
            <v>2</v>
          </cell>
          <cell r="P4833">
            <v>10703</v>
          </cell>
          <cell r="Q4833" t="str">
            <v>Female</v>
          </cell>
          <cell r="R4833" t="str">
            <v>[AA]</v>
          </cell>
          <cell r="S4833" t="str">
            <v xml:space="preserve">SLE </v>
          </cell>
          <cell r="T4833" t="str">
            <v>SLE Patient</v>
          </cell>
          <cell r="U4833">
            <v>1973</v>
          </cell>
          <cell r="V4833">
            <v>45</v>
          </cell>
        </row>
        <row r="4834">
          <cell r="A4834" t="str">
            <v>AA04833</v>
          </cell>
          <cell r="B4834">
            <v>1</v>
          </cell>
          <cell r="C4834" t="str">
            <v>BLAST</v>
          </cell>
          <cell r="D4834">
            <v>26</v>
          </cell>
          <cell r="E4834">
            <v>43410</v>
          </cell>
          <cell r="F4834" t="str">
            <v>BLAST|0026</v>
          </cell>
          <cell r="G4834" t="str">
            <v>BLAST|0026|2018-11-06</v>
          </cell>
          <cell r="H4834" t="str">
            <v>BT-26-V-05</v>
          </cell>
          <cell r="I4834" t="str">
            <v>V-05</v>
          </cell>
          <cell r="J4834" t="str">
            <v>Blood RNA</v>
          </cell>
          <cell r="K4834" t="str">
            <v>PaxGene</v>
          </cell>
          <cell r="L4834">
            <v>247</v>
          </cell>
          <cell r="M4834" t="str">
            <v>B</v>
          </cell>
          <cell r="N4834">
            <v>5</v>
          </cell>
          <cell r="P4834">
            <v>10703</v>
          </cell>
          <cell r="Q4834" t="str">
            <v>Female</v>
          </cell>
          <cell r="R4834" t="str">
            <v>[AA]</v>
          </cell>
          <cell r="S4834" t="str">
            <v xml:space="preserve">SLE </v>
          </cell>
          <cell r="T4834" t="str">
            <v>SLE Patient</v>
          </cell>
          <cell r="U4834">
            <v>1973</v>
          </cell>
          <cell r="V4834">
            <v>45</v>
          </cell>
        </row>
        <row r="4835">
          <cell r="A4835" t="str">
            <v>AA04834</v>
          </cell>
          <cell r="B4835">
            <v>1</v>
          </cell>
          <cell r="C4835" t="str">
            <v>BLAST</v>
          </cell>
          <cell r="D4835">
            <v>26</v>
          </cell>
          <cell r="E4835">
            <v>43438</v>
          </cell>
          <cell r="F4835" t="str">
            <v>BLAST|0026</v>
          </cell>
          <cell r="G4835" t="str">
            <v>BLAST|0026|2018-12-04</v>
          </cell>
          <cell r="H4835" t="str">
            <v>BT-26-V-06</v>
          </cell>
          <cell r="I4835" t="str">
            <v>V-06</v>
          </cell>
          <cell r="J4835" t="str">
            <v>Blood RNA</v>
          </cell>
          <cell r="K4835" t="str">
            <v>PaxGene</v>
          </cell>
          <cell r="L4835">
            <v>247</v>
          </cell>
          <cell r="M4835" t="str">
            <v>F</v>
          </cell>
          <cell r="N4835">
            <v>1</v>
          </cell>
          <cell r="P4835">
            <v>10703</v>
          </cell>
          <cell r="Q4835" t="str">
            <v>Female</v>
          </cell>
          <cell r="R4835" t="str">
            <v>[AA]</v>
          </cell>
          <cell r="S4835" t="str">
            <v xml:space="preserve">SLE </v>
          </cell>
          <cell r="T4835" t="str">
            <v>SLE Patient</v>
          </cell>
          <cell r="U4835">
            <v>1973</v>
          </cell>
          <cell r="V4835">
            <v>45</v>
          </cell>
        </row>
        <row r="4836">
          <cell r="A4836" t="str">
            <v>AA04835</v>
          </cell>
          <cell r="B4836">
            <v>1</v>
          </cell>
          <cell r="C4836" t="str">
            <v>BLAST</v>
          </cell>
          <cell r="D4836">
            <v>26</v>
          </cell>
          <cell r="E4836">
            <v>43475</v>
          </cell>
          <cell r="F4836" t="str">
            <v>BLAST|0026</v>
          </cell>
          <cell r="G4836" t="str">
            <v>BLAST|0026|2019-01-10</v>
          </cell>
          <cell r="H4836" t="str">
            <v>BT-26-V-07</v>
          </cell>
          <cell r="I4836" t="str">
            <v>V-07</v>
          </cell>
          <cell r="J4836" t="str">
            <v>Blood RNA</v>
          </cell>
          <cell r="K4836" t="str">
            <v>PaxGene</v>
          </cell>
          <cell r="L4836">
            <v>254</v>
          </cell>
          <cell r="M4836" t="str">
            <v>C</v>
          </cell>
          <cell r="N4836">
            <v>2</v>
          </cell>
          <cell r="P4836">
            <v>10703</v>
          </cell>
          <cell r="Q4836" t="str">
            <v>Female</v>
          </cell>
          <cell r="R4836" t="str">
            <v>[AA]</v>
          </cell>
          <cell r="S4836" t="str">
            <v xml:space="preserve">SLE </v>
          </cell>
          <cell r="T4836" t="str">
            <v>SLE Patient</v>
          </cell>
          <cell r="U4836">
            <v>1973</v>
          </cell>
          <cell r="V4836">
            <v>46</v>
          </cell>
        </row>
        <row r="4837">
          <cell r="A4837" t="str">
            <v>AA04836</v>
          </cell>
          <cell r="B4837">
            <v>1</v>
          </cell>
          <cell r="C4837" t="str">
            <v>BLAST</v>
          </cell>
          <cell r="D4837">
            <v>26</v>
          </cell>
          <cell r="E4837">
            <v>43500</v>
          </cell>
          <cell r="F4837" t="str">
            <v>BLAST|0026</v>
          </cell>
          <cell r="G4837" t="str">
            <v>BLAST|0026|2019-02-04</v>
          </cell>
          <cell r="H4837" t="str">
            <v>BT-26-V-08</v>
          </cell>
          <cell r="I4837" t="str">
            <v>V-08</v>
          </cell>
          <cell r="J4837" t="str">
            <v>Blood RNA</v>
          </cell>
          <cell r="K4837" t="str">
            <v>PaxGene</v>
          </cell>
          <cell r="L4837">
            <v>254</v>
          </cell>
          <cell r="M4837" t="str">
            <v>D</v>
          </cell>
          <cell r="N4837">
            <v>5</v>
          </cell>
          <cell r="P4837">
            <v>10703</v>
          </cell>
          <cell r="Q4837" t="str">
            <v>Female</v>
          </cell>
          <cell r="R4837" t="str">
            <v>[AA]</v>
          </cell>
          <cell r="S4837" t="str">
            <v xml:space="preserve">SLE </v>
          </cell>
          <cell r="T4837" t="str">
            <v>SLE Patient</v>
          </cell>
          <cell r="U4837">
            <v>1973</v>
          </cell>
          <cell r="V4837">
            <v>46</v>
          </cell>
        </row>
        <row r="4838">
          <cell r="A4838" t="str">
            <v>AA04837</v>
          </cell>
          <cell r="B4838">
            <v>1</v>
          </cell>
          <cell r="C4838" t="str">
            <v>BLAST</v>
          </cell>
          <cell r="D4838">
            <v>26</v>
          </cell>
          <cell r="E4838">
            <v>43522</v>
          </cell>
          <cell r="F4838" t="str">
            <v>BLAST|0026</v>
          </cell>
          <cell r="G4838" t="str">
            <v>BLAST|0026|2019-02-26</v>
          </cell>
          <cell r="H4838" t="str">
            <v>BT-26-V-09</v>
          </cell>
          <cell r="I4838" t="str">
            <v>V-09</v>
          </cell>
          <cell r="J4838" t="str">
            <v>Blood RNA</v>
          </cell>
          <cell r="K4838" t="str">
            <v>PaxGene</v>
          </cell>
          <cell r="L4838">
            <v>254</v>
          </cell>
          <cell r="M4838" t="str">
            <v>F</v>
          </cell>
          <cell r="N4838">
            <v>2</v>
          </cell>
          <cell r="P4838">
            <v>10703</v>
          </cell>
          <cell r="Q4838" t="str">
            <v>Female</v>
          </cell>
          <cell r="R4838" t="str">
            <v>[AA]</v>
          </cell>
          <cell r="S4838" t="str">
            <v xml:space="preserve">SLE </v>
          </cell>
          <cell r="T4838" t="str">
            <v>SLE Patient</v>
          </cell>
          <cell r="U4838">
            <v>1973</v>
          </cell>
          <cell r="V4838">
            <v>46</v>
          </cell>
        </row>
        <row r="4839">
          <cell r="A4839" t="str">
            <v>AA04838</v>
          </cell>
          <cell r="B4839">
            <v>1</v>
          </cell>
          <cell r="C4839" t="str">
            <v>BLAST</v>
          </cell>
          <cell r="D4839">
            <v>26</v>
          </cell>
          <cell r="E4839">
            <v>43550</v>
          </cell>
          <cell r="F4839" t="str">
            <v>BLAST|0026</v>
          </cell>
          <cell r="G4839" t="str">
            <v>BLAST|0026|2019-03-26</v>
          </cell>
          <cell r="H4839" t="str">
            <v>BT-26-V-10</v>
          </cell>
          <cell r="I4839" t="str">
            <v>V-10</v>
          </cell>
          <cell r="J4839" t="str">
            <v>Blood RNA</v>
          </cell>
          <cell r="K4839" t="str">
            <v>PaxGene</v>
          </cell>
          <cell r="L4839">
            <v>263</v>
          </cell>
          <cell r="M4839" t="str">
            <v>B</v>
          </cell>
          <cell r="N4839">
            <v>6</v>
          </cell>
          <cell r="P4839">
            <v>10703</v>
          </cell>
          <cell r="Q4839" t="str">
            <v>Female</v>
          </cell>
          <cell r="R4839" t="str">
            <v>[AA]</v>
          </cell>
          <cell r="S4839" t="str">
            <v xml:space="preserve">SLE </v>
          </cell>
          <cell r="T4839" t="str">
            <v>SLE Patient</v>
          </cell>
          <cell r="U4839">
            <v>1973</v>
          </cell>
          <cell r="V4839">
            <v>46</v>
          </cell>
        </row>
        <row r="4840">
          <cell r="A4840" t="str">
            <v>AA04839</v>
          </cell>
          <cell r="B4840">
            <v>1</v>
          </cell>
          <cell r="C4840" t="str">
            <v>BLAST</v>
          </cell>
          <cell r="D4840">
            <v>26</v>
          </cell>
          <cell r="E4840">
            <v>43584</v>
          </cell>
          <cell r="F4840" t="str">
            <v>BLAST|0026</v>
          </cell>
          <cell r="G4840" t="str">
            <v>BLAST|0026|2019-04-29</v>
          </cell>
          <cell r="H4840" t="str">
            <v>BT-26-V-11</v>
          </cell>
          <cell r="I4840" t="str">
            <v>V-11</v>
          </cell>
          <cell r="J4840" t="str">
            <v>Blood RNA</v>
          </cell>
          <cell r="K4840" t="str">
            <v>PaxGene</v>
          </cell>
          <cell r="L4840" t="str">
            <v>Main Secondary-263</v>
          </cell>
          <cell r="M4840" t="str">
            <v>E</v>
          </cell>
          <cell r="N4840">
            <v>6</v>
          </cell>
          <cell r="P4840">
            <v>10703</v>
          </cell>
          <cell r="Q4840" t="str">
            <v>Female</v>
          </cell>
          <cell r="R4840" t="str">
            <v>[AA]</v>
          </cell>
          <cell r="S4840" t="str">
            <v xml:space="preserve">SLE </v>
          </cell>
          <cell r="T4840" t="str">
            <v>SLE Patient</v>
          </cell>
          <cell r="U4840">
            <v>1973</v>
          </cell>
          <cell r="V4840">
            <v>46</v>
          </cell>
        </row>
        <row r="4841">
          <cell r="A4841" t="str">
            <v>AA04840</v>
          </cell>
          <cell r="B4841">
            <v>1</v>
          </cell>
          <cell r="C4841" t="str">
            <v>BLAST</v>
          </cell>
          <cell r="D4841">
            <v>26</v>
          </cell>
          <cell r="E4841">
            <v>43613</v>
          </cell>
          <cell r="F4841" t="str">
            <v>BLAST|0026</v>
          </cell>
          <cell r="G4841" t="str">
            <v>BLAST|0026|2019-05-28</v>
          </cell>
          <cell r="H4841" t="str">
            <v>BT-26-V-12</v>
          </cell>
          <cell r="I4841" t="str">
            <v>V-12</v>
          </cell>
          <cell r="J4841" t="str">
            <v>Blood RNA</v>
          </cell>
          <cell r="K4841" t="str">
            <v>PaxGene</v>
          </cell>
          <cell r="L4841" t="str">
            <v>Main Secondary-274</v>
          </cell>
          <cell r="M4841" t="str">
            <v>B</v>
          </cell>
          <cell r="N4841">
            <v>6</v>
          </cell>
          <cell r="P4841">
            <v>10703</v>
          </cell>
          <cell r="Q4841" t="str">
            <v>Female</v>
          </cell>
          <cell r="R4841" t="str">
            <v>[AA]</v>
          </cell>
          <cell r="S4841" t="str">
            <v xml:space="preserve">SLE </v>
          </cell>
          <cell r="T4841" t="str">
            <v>SLE Patient</v>
          </cell>
          <cell r="U4841">
            <v>1973</v>
          </cell>
          <cell r="V4841">
            <v>46</v>
          </cell>
        </row>
        <row r="4842">
          <cell r="A4842" t="str">
            <v>AA04841</v>
          </cell>
          <cell r="B4842">
            <v>1</v>
          </cell>
          <cell r="C4842" t="str">
            <v>BLAST</v>
          </cell>
          <cell r="D4842">
            <v>27</v>
          </cell>
          <cell r="E4842">
            <v>43258</v>
          </cell>
          <cell r="F4842" t="str">
            <v>BLAST|0027</v>
          </cell>
          <cell r="G4842" t="str">
            <v>BLAST|0027|2018-06-07</v>
          </cell>
          <cell r="H4842" t="str">
            <v>BT-27-V-SCR</v>
          </cell>
          <cell r="I4842" t="str">
            <v>V-SCR</v>
          </cell>
          <cell r="J4842" t="str">
            <v>Blood RNA</v>
          </cell>
          <cell r="K4842" t="str">
            <v>PaxGene</v>
          </cell>
          <cell r="L4842">
            <v>172</v>
          </cell>
          <cell r="M4842" t="str">
            <v>F</v>
          </cell>
          <cell r="N4842">
            <v>5</v>
          </cell>
          <cell r="P4842">
            <v>17340</v>
          </cell>
          <cell r="Q4842" t="str">
            <v>Female</v>
          </cell>
          <cell r="R4842" t="str">
            <v>[EA]</v>
          </cell>
          <cell r="S4842" t="str">
            <v xml:space="preserve">SLE </v>
          </cell>
          <cell r="T4842" t="str">
            <v>SLE Patient</v>
          </cell>
          <cell r="U4842">
            <v>1981</v>
          </cell>
          <cell r="V4842">
            <v>37</v>
          </cell>
        </row>
        <row r="4843">
          <cell r="A4843" t="str">
            <v>AA04842</v>
          </cell>
          <cell r="B4843">
            <v>1</v>
          </cell>
          <cell r="C4843" t="str">
            <v>BLAST</v>
          </cell>
          <cell r="D4843">
            <v>27</v>
          </cell>
          <cell r="E4843">
            <v>43277</v>
          </cell>
          <cell r="F4843" t="str">
            <v>BLAST|0027</v>
          </cell>
          <cell r="G4843" t="str">
            <v>BLAST|0027|2018-06-26</v>
          </cell>
          <cell r="H4843" t="str">
            <v>BT-27-V-BSL</v>
          </cell>
          <cell r="I4843" t="str">
            <v>V-BSL</v>
          </cell>
          <cell r="J4843" t="str">
            <v>Blood RNA</v>
          </cell>
          <cell r="K4843" t="str">
            <v>PaxGene</v>
          </cell>
          <cell r="L4843">
            <v>224</v>
          </cell>
          <cell r="M4843" t="str">
            <v>C</v>
          </cell>
          <cell r="N4843">
            <v>4</v>
          </cell>
          <cell r="P4843">
            <v>17340</v>
          </cell>
          <cell r="Q4843" t="str">
            <v>Female</v>
          </cell>
          <cell r="R4843" t="str">
            <v>[EA]</v>
          </cell>
          <cell r="S4843" t="str">
            <v xml:space="preserve">SLE </v>
          </cell>
          <cell r="T4843" t="str">
            <v>SLE Patient</v>
          </cell>
          <cell r="U4843">
            <v>1981</v>
          </cell>
          <cell r="V4843">
            <v>37</v>
          </cell>
        </row>
        <row r="4844">
          <cell r="A4844" t="str">
            <v>AA04843</v>
          </cell>
          <cell r="B4844">
            <v>1</v>
          </cell>
          <cell r="C4844" t="str">
            <v>BLAST</v>
          </cell>
          <cell r="D4844">
            <v>27</v>
          </cell>
          <cell r="E4844">
            <v>43333</v>
          </cell>
          <cell r="F4844" t="str">
            <v>BLAST|0027</v>
          </cell>
          <cell r="G4844" t="str">
            <v>BLAST|0027|2018-08-21</v>
          </cell>
          <cell r="H4844" t="str">
            <v>BT-27-V-02</v>
          </cell>
          <cell r="I4844" t="str">
            <v>V-02</v>
          </cell>
          <cell r="J4844" t="str">
            <v>Blood RNA</v>
          </cell>
          <cell r="K4844" t="str">
            <v>PaxGene</v>
          </cell>
          <cell r="L4844">
            <v>233</v>
          </cell>
          <cell r="M4844" t="str">
            <v>C</v>
          </cell>
          <cell r="N4844">
            <v>1</v>
          </cell>
          <cell r="P4844">
            <v>17340</v>
          </cell>
          <cell r="Q4844" t="str">
            <v>Female</v>
          </cell>
          <cell r="R4844" t="str">
            <v>[EA]</v>
          </cell>
          <cell r="S4844" t="str">
            <v xml:space="preserve">SLE </v>
          </cell>
          <cell r="T4844" t="str">
            <v>SLE Patient</v>
          </cell>
          <cell r="U4844">
            <v>1981</v>
          </cell>
          <cell r="V4844">
            <v>37</v>
          </cell>
        </row>
        <row r="4845">
          <cell r="A4845" t="str">
            <v>AA04844</v>
          </cell>
          <cell r="B4845">
            <v>1</v>
          </cell>
          <cell r="C4845" t="str">
            <v>BLAST</v>
          </cell>
          <cell r="D4845">
            <v>27</v>
          </cell>
          <cell r="E4845">
            <v>43361</v>
          </cell>
          <cell r="F4845" t="str">
            <v>BLAST|0027</v>
          </cell>
          <cell r="G4845" t="str">
            <v>BLAST|0027|2018-09-18</v>
          </cell>
          <cell r="H4845" t="str">
            <v>BT-27-V-03</v>
          </cell>
          <cell r="I4845" t="str">
            <v>V-03</v>
          </cell>
          <cell r="J4845" t="str">
            <v>Blood RNA</v>
          </cell>
          <cell r="K4845" t="str">
            <v>PaxGene</v>
          </cell>
          <cell r="L4845">
            <v>241</v>
          </cell>
          <cell r="M4845" t="str">
            <v>A</v>
          </cell>
          <cell r="N4845">
            <v>2</v>
          </cell>
          <cell r="P4845">
            <v>17340</v>
          </cell>
          <cell r="Q4845" t="str">
            <v>Female</v>
          </cell>
          <cell r="R4845" t="str">
            <v>[EA]</v>
          </cell>
          <cell r="S4845" t="str">
            <v xml:space="preserve">SLE </v>
          </cell>
          <cell r="T4845" t="str">
            <v>SLE Patient</v>
          </cell>
          <cell r="U4845">
            <v>1981</v>
          </cell>
          <cell r="V4845">
            <v>37</v>
          </cell>
        </row>
        <row r="4846">
          <cell r="A4846" t="str">
            <v>AA04845</v>
          </cell>
          <cell r="B4846">
            <v>1</v>
          </cell>
          <cell r="C4846" t="str">
            <v>BLAST</v>
          </cell>
          <cell r="D4846">
            <v>27</v>
          </cell>
          <cell r="E4846">
            <v>43368</v>
          </cell>
          <cell r="F4846" t="str">
            <v>BLAST|0027</v>
          </cell>
          <cell r="G4846" t="str">
            <v>BLAST|0027|2018-09-25</v>
          </cell>
          <cell r="H4846" t="str">
            <v>BT-27-V-03.1</v>
          </cell>
          <cell r="I4846" t="str">
            <v>V-03.1</v>
          </cell>
          <cell r="J4846" t="str">
            <v>Blood RNA</v>
          </cell>
          <cell r="K4846" t="str">
            <v>PaxGene</v>
          </cell>
          <cell r="L4846">
            <v>241</v>
          </cell>
          <cell r="M4846" t="str">
            <v>B</v>
          </cell>
          <cell r="N4846">
            <v>1</v>
          </cell>
          <cell r="P4846">
            <v>17340</v>
          </cell>
          <cell r="Q4846" t="str">
            <v>Female</v>
          </cell>
          <cell r="R4846" t="str">
            <v>[EA]</v>
          </cell>
          <cell r="S4846" t="str">
            <v xml:space="preserve">SLE </v>
          </cell>
          <cell r="T4846" t="str">
            <v>SLE Patient</v>
          </cell>
          <cell r="U4846">
            <v>1981</v>
          </cell>
          <cell r="V4846">
            <v>37</v>
          </cell>
        </row>
        <row r="4847">
          <cell r="A4847" t="str">
            <v>AA04846</v>
          </cell>
          <cell r="B4847">
            <v>1</v>
          </cell>
          <cell r="C4847" t="str">
            <v>BLAST</v>
          </cell>
          <cell r="D4847">
            <v>27</v>
          </cell>
          <cell r="E4847">
            <v>43375</v>
          </cell>
          <cell r="F4847" t="str">
            <v>BLAST|0027</v>
          </cell>
          <cell r="G4847" t="str">
            <v>BLAST|0027|2018-10-02</v>
          </cell>
          <cell r="H4847" t="str">
            <v>BT-27-V-03.2</v>
          </cell>
          <cell r="I4847" t="str">
            <v>V-03.2</v>
          </cell>
          <cell r="J4847" t="str">
            <v>Blood RNA</v>
          </cell>
          <cell r="K4847" t="str">
            <v>PaxGene</v>
          </cell>
          <cell r="L4847">
            <v>241</v>
          </cell>
          <cell r="M4847" t="str">
            <v>B</v>
          </cell>
          <cell r="N4847">
            <v>5</v>
          </cell>
          <cell r="P4847">
            <v>17340</v>
          </cell>
          <cell r="Q4847" t="str">
            <v>Female</v>
          </cell>
          <cell r="R4847" t="str">
            <v>[EA]</v>
          </cell>
          <cell r="S4847" t="str">
            <v xml:space="preserve">SLE </v>
          </cell>
          <cell r="T4847" t="str">
            <v>SLE Patient</v>
          </cell>
          <cell r="U4847">
            <v>1981</v>
          </cell>
          <cell r="V4847">
            <v>37</v>
          </cell>
        </row>
        <row r="4848">
          <cell r="A4848" t="str">
            <v>AA04847</v>
          </cell>
          <cell r="B4848">
            <v>1</v>
          </cell>
          <cell r="C4848" t="str">
            <v>BLAST</v>
          </cell>
          <cell r="D4848">
            <v>27</v>
          </cell>
          <cell r="E4848">
            <v>43382</v>
          </cell>
          <cell r="F4848" t="str">
            <v>BLAST|0027</v>
          </cell>
          <cell r="G4848" t="str">
            <v>BLAST|0027|2018-10-09</v>
          </cell>
          <cell r="H4848" t="str">
            <v>BT-27-V-03.3</v>
          </cell>
          <cell r="I4848" t="str">
            <v>V-03.3</v>
          </cell>
          <cell r="J4848" t="str">
            <v>Blood RNA</v>
          </cell>
          <cell r="K4848" t="str">
            <v>PaxGene</v>
          </cell>
          <cell r="L4848">
            <v>241</v>
          </cell>
          <cell r="M4848" t="str">
            <v>D</v>
          </cell>
          <cell r="N4848">
            <v>4</v>
          </cell>
          <cell r="P4848">
            <v>17340</v>
          </cell>
          <cell r="Q4848" t="str">
            <v>Female</v>
          </cell>
          <cell r="R4848" t="str">
            <v>[EA]</v>
          </cell>
          <cell r="S4848" t="str">
            <v xml:space="preserve">SLE </v>
          </cell>
          <cell r="T4848" t="str">
            <v>SLE Patient</v>
          </cell>
          <cell r="U4848">
            <v>1981</v>
          </cell>
          <cell r="V4848">
            <v>37</v>
          </cell>
        </row>
        <row r="4849">
          <cell r="A4849" t="str">
            <v>AA04848</v>
          </cell>
          <cell r="B4849">
            <v>1</v>
          </cell>
          <cell r="C4849" t="str">
            <v>BLAST</v>
          </cell>
          <cell r="D4849">
            <v>27</v>
          </cell>
          <cell r="E4849">
            <v>43389</v>
          </cell>
          <cell r="F4849" t="str">
            <v>BLAST|0027</v>
          </cell>
          <cell r="G4849" t="str">
            <v>BLAST|0027|2018-10-16</v>
          </cell>
          <cell r="H4849" t="str">
            <v>BT-27-V-04</v>
          </cell>
          <cell r="I4849" t="str">
            <v>V-04</v>
          </cell>
          <cell r="J4849" t="str">
            <v>Blood RNA</v>
          </cell>
          <cell r="K4849" t="str">
            <v>PaxGene</v>
          </cell>
          <cell r="L4849">
            <v>241</v>
          </cell>
          <cell r="M4849" t="str">
            <v>F</v>
          </cell>
          <cell r="N4849">
            <v>2</v>
          </cell>
          <cell r="P4849">
            <v>17340</v>
          </cell>
          <cell r="Q4849" t="str">
            <v>Female</v>
          </cell>
          <cell r="R4849" t="str">
            <v>[EA]</v>
          </cell>
          <cell r="S4849" t="str">
            <v xml:space="preserve">SLE </v>
          </cell>
          <cell r="T4849" t="str">
            <v>SLE Patient</v>
          </cell>
          <cell r="U4849">
            <v>1981</v>
          </cell>
          <cell r="V4849">
            <v>37</v>
          </cell>
        </row>
        <row r="4850">
          <cell r="A4850" t="str">
            <v>AA04849</v>
          </cell>
          <cell r="B4850">
            <v>1</v>
          </cell>
          <cell r="C4850" t="str">
            <v>BLAST</v>
          </cell>
          <cell r="D4850">
            <v>27</v>
          </cell>
          <cell r="E4850">
            <v>43430</v>
          </cell>
          <cell r="F4850" t="str">
            <v>BLAST|0027</v>
          </cell>
          <cell r="G4850" t="str">
            <v>BLAST|0027|2018-11-26</v>
          </cell>
          <cell r="H4850" t="str">
            <v>BT-27-V-05</v>
          </cell>
          <cell r="I4850" t="str">
            <v>V-05</v>
          </cell>
          <cell r="J4850" t="str">
            <v>Blood RNA</v>
          </cell>
          <cell r="K4850" t="str">
            <v>PaxGene</v>
          </cell>
          <cell r="L4850">
            <v>247</v>
          </cell>
          <cell r="M4850" t="str">
            <v>D</v>
          </cell>
          <cell r="N4850">
            <v>2</v>
          </cell>
          <cell r="P4850">
            <v>17340</v>
          </cell>
          <cell r="Q4850" t="str">
            <v>Female</v>
          </cell>
          <cell r="R4850" t="str">
            <v>[EA]</v>
          </cell>
          <cell r="S4850" t="str">
            <v xml:space="preserve">SLE </v>
          </cell>
          <cell r="T4850" t="str">
            <v>SLE Patient</v>
          </cell>
          <cell r="U4850">
            <v>1981</v>
          </cell>
          <cell r="V4850">
            <v>37</v>
          </cell>
        </row>
        <row r="4851">
          <cell r="A4851" t="str">
            <v>AA04850</v>
          </cell>
          <cell r="B4851">
            <v>1</v>
          </cell>
          <cell r="C4851" t="str">
            <v>BLAST</v>
          </cell>
          <cell r="D4851">
            <v>27</v>
          </cell>
          <cell r="E4851">
            <v>43453</v>
          </cell>
          <cell r="F4851" t="str">
            <v>BLAST|0027</v>
          </cell>
          <cell r="G4851" t="str">
            <v>BLAST|0027|2018-12-19</v>
          </cell>
          <cell r="H4851" t="str">
            <v>BT-27-V-06</v>
          </cell>
          <cell r="I4851" t="str">
            <v>V-06</v>
          </cell>
          <cell r="J4851" t="str">
            <v>Blood RNA</v>
          </cell>
          <cell r="K4851" t="str">
            <v>PaxGene</v>
          </cell>
          <cell r="L4851">
            <v>247</v>
          </cell>
          <cell r="M4851" t="str">
            <v>F</v>
          </cell>
          <cell r="N4851">
            <v>5</v>
          </cell>
          <cell r="P4851">
            <v>17340</v>
          </cell>
          <cell r="Q4851" t="str">
            <v>Female</v>
          </cell>
          <cell r="R4851" t="str">
            <v>[EA]</v>
          </cell>
          <cell r="S4851" t="str">
            <v xml:space="preserve">SLE </v>
          </cell>
          <cell r="T4851" t="str">
            <v>SLE Patient</v>
          </cell>
          <cell r="U4851">
            <v>1981</v>
          </cell>
          <cell r="V4851">
            <v>37</v>
          </cell>
        </row>
        <row r="4852">
          <cell r="A4852" t="str">
            <v>AA04851</v>
          </cell>
          <cell r="B4852">
            <v>1</v>
          </cell>
          <cell r="C4852" t="str">
            <v>BLAST</v>
          </cell>
          <cell r="D4852">
            <v>27</v>
          </cell>
          <cell r="E4852">
            <v>43480</v>
          </cell>
          <cell r="F4852" t="str">
            <v>BLAST|0027</v>
          </cell>
          <cell r="G4852" t="str">
            <v>BLAST|0027|2019-01-15</v>
          </cell>
          <cell r="H4852" t="str">
            <v>BT-27-V-07</v>
          </cell>
          <cell r="I4852" t="str">
            <v>V-07</v>
          </cell>
          <cell r="J4852" t="str">
            <v>Blood RNA</v>
          </cell>
          <cell r="K4852" t="str">
            <v>PaxGene</v>
          </cell>
          <cell r="L4852">
            <v>254</v>
          </cell>
          <cell r="M4852" t="str">
            <v>C</v>
          </cell>
          <cell r="N4852">
            <v>3</v>
          </cell>
          <cell r="P4852">
            <v>17340</v>
          </cell>
          <cell r="Q4852" t="str">
            <v>Female</v>
          </cell>
          <cell r="R4852" t="str">
            <v>[EA]</v>
          </cell>
          <cell r="S4852" t="str">
            <v xml:space="preserve">SLE </v>
          </cell>
          <cell r="T4852" t="str">
            <v>SLE Patient</v>
          </cell>
          <cell r="U4852">
            <v>1981</v>
          </cell>
          <cell r="V4852">
            <v>38</v>
          </cell>
        </row>
        <row r="4853">
          <cell r="A4853" t="str">
            <v>AA04852</v>
          </cell>
          <cell r="B4853">
            <v>1</v>
          </cell>
          <cell r="C4853" t="str">
            <v>BLAST</v>
          </cell>
          <cell r="D4853">
            <v>27</v>
          </cell>
          <cell r="E4853">
            <v>43501</v>
          </cell>
          <cell r="F4853" t="str">
            <v>BLAST|0027</v>
          </cell>
          <cell r="G4853" t="str">
            <v>BLAST|0027|2019-02-05</v>
          </cell>
          <cell r="H4853" t="str">
            <v>BT-27-V-08</v>
          </cell>
          <cell r="I4853" t="str">
            <v>V-08</v>
          </cell>
          <cell r="J4853" t="str">
            <v>Blood RNA</v>
          </cell>
          <cell r="K4853" t="str">
            <v>PaxGene</v>
          </cell>
          <cell r="L4853">
            <v>254</v>
          </cell>
          <cell r="M4853" t="str">
            <v>E</v>
          </cell>
          <cell r="N4853">
            <v>1</v>
          </cell>
          <cell r="P4853">
            <v>17340</v>
          </cell>
          <cell r="Q4853" t="str">
            <v>Female</v>
          </cell>
          <cell r="R4853" t="str">
            <v>[EA]</v>
          </cell>
          <cell r="S4853" t="str">
            <v xml:space="preserve">SLE </v>
          </cell>
          <cell r="T4853" t="str">
            <v>SLE Patient</v>
          </cell>
          <cell r="U4853">
            <v>1981</v>
          </cell>
          <cell r="V4853">
            <v>38</v>
          </cell>
        </row>
        <row r="4854">
          <cell r="A4854" t="str">
            <v>AA04853</v>
          </cell>
          <cell r="B4854">
            <v>1</v>
          </cell>
          <cell r="C4854" t="str">
            <v>BLAST</v>
          </cell>
          <cell r="D4854">
            <v>27</v>
          </cell>
          <cell r="E4854">
            <v>43529</v>
          </cell>
          <cell r="F4854" t="str">
            <v>BLAST|0027</v>
          </cell>
          <cell r="G4854" t="str">
            <v>BLAST|0027|2019-03-05</v>
          </cell>
          <cell r="H4854" t="str">
            <v>BT-27-V-09</v>
          </cell>
          <cell r="I4854" t="str">
            <v>V-09</v>
          </cell>
          <cell r="J4854" t="str">
            <v>Blood RNA</v>
          </cell>
          <cell r="K4854" t="str">
            <v>PaxGene</v>
          </cell>
          <cell r="L4854">
            <v>263</v>
          </cell>
          <cell r="M4854" t="str">
            <v>A</v>
          </cell>
          <cell r="N4854">
            <v>5</v>
          </cell>
          <cell r="P4854">
            <v>17340</v>
          </cell>
          <cell r="Q4854" t="str">
            <v>Female</v>
          </cell>
          <cell r="R4854" t="str">
            <v>[EA]</v>
          </cell>
          <cell r="S4854" t="str">
            <v xml:space="preserve">SLE </v>
          </cell>
          <cell r="T4854" t="str">
            <v>SLE Patient</v>
          </cell>
          <cell r="U4854">
            <v>1981</v>
          </cell>
          <cell r="V4854">
            <v>38</v>
          </cell>
        </row>
        <row r="4855">
          <cell r="A4855" t="str">
            <v>AA04854</v>
          </cell>
          <cell r="B4855">
            <v>1</v>
          </cell>
          <cell r="C4855" t="str">
            <v>BLAST</v>
          </cell>
          <cell r="D4855">
            <v>27</v>
          </cell>
          <cell r="E4855">
            <v>43557</v>
          </cell>
          <cell r="F4855" t="str">
            <v>BLAST|0027</v>
          </cell>
          <cell r="G4855" t="str">
            <v>BLAST|0027|2019-04-02</v>
          </cell>
          <cell r="H4855" t="str">
            <v>BT-27-V-10</v>
          </cell>
          <cell r="I4855" t="str">
            <v>V-10</v>
          </cell>
          <cell r="J4855" t="str">
            <v>Blood RNA</v>
          </cell>
          <cell r="K4855" t="str">
            <v>PaxGene</v>
          </cell>
          <cell r="L4855">
            <v>263</v>
          </cell>
          <cell r="M4855" t="str">
            <v>C</v>
          </cell>
          <cell r="N4855">
            <v>4</v>
          </cell>
          <cell r="P4855">
            <v>17340</v>
          </cell>
          <cell r="Q4855" t="str">
            <v>Female</v>
          </cell>
          <cell r="R4855" t="str">
            <v>[EA]</v>
          </cell>
          <cell r="S4855" t="str">
            <v xml:space="preserve">SLE </v>
          </cell>
          <cell r="T4855" t="str">
            <v>SLE Patient</v>
          </cell>
          <cell r="U4855">
            <v>1981</v>
          </cell>
          <cell r="V4855">
            <v>38</v>
          </cell>
        </row>
        <row r="4856">
          <cell r="A4856" t="str">
            <v>AA04855</v>
          </cell>
          <cell r="B4856">
            <v>1</v>
          </cell>
          <cell r="C4856" t="str">
            <v>BLAST</v>
          </cell>
          <cell r="D4856">
            <v>27</v>
          </cell>
          <cell r="E4856">
            <v>43585</v>
          </cell>
          <cell r="F4856" t="str">
            <v>BLAST|0027</v>
          </cell>
          <cell r="G4856" t="str">
            <v>BLAST|0027|2019-04-30</v>
          </cell>
          <cell r="H4856" t="str">
            <v>BT-27-V-11</v>
          </cell>
          <cell r="I4856" t="str">
            <v>V-11</v>
          </cell>
          <cell r="J4856" t="str">
            <v>Blood RNA</v>
          </cell>
          <cell r="K4856" t="str">
            <v>PaxGene</v>
          </cell>
          <cell r="L4856" t="str">
            <v>Main Secondary-263</v>
          </cell>
          <cell r="M4856" t="str">
            <v>F</v>
          </cell>
          <cell r="N4856">
            <v>5</v>
          </cell>
          <cell r="P4856">
            <v>17340</v>
          </cell>
          <cell r="Q4856" t="str">
            <v>Female</v>
          </cell>
          <cell r="R4856" t="str">
            <v>[EA]</v>
          </cell>
          <cell r="S4856" t="str">
            <v xml:space="preserve">SLE </v>
          </cell>
          <cell r="T4856" t="str">
            <v>SLE Patient</v>
          </cell>
          <cell r="U4856">
            <v>1981</v>
          </cell>
          <cell r="V4856">
            <v>38</v>
          </cell>
        </row>
        <row r="4857">
          <cell r="A4857" t="str">
            <v>AA04856</v>
          </cell>
          <cell r="B4857">
            <v>1</v>
          </cell>
          <cell r="C4857" t="str">
            <v>BLAST</v>
          </cell>
          <cell r="D4857">
            <v>27</v>
          </cell>
          <cell r="E4857">
            <v>43608</v>
          </cell>
          <cell r="F4857" t="str">
            <v>BLAST|0027</v>
          </cell>
          <cell r="G4857" t="str">
            <v>BLAST|0027|2019-05-23</v>
          </cell>
          <cell r="H4857" t="str">
            <v>BT-27-V-12</v>
          </cell>
          <cell r="I4857" t="str">
            <v>V-12</v>
          </cell>
          <cell r="J4857" t="str">
            <v>Blood RNA</v>
          </cell>
          <cell r="K4857" t="str">
            <v>PaxGene</v>
          </cell>
          <cell r="L4857" t="str">
            <v>Main Secondary-274</v>
          </cell>
          <cell r="M4857" t="str">
            <v>B</v>
          </cell>
          <cell r="N4857">
            <v>1</v>
          </cell>
          <cell r="P4857">
            <v>17340</v>
          </cell>
          <cell r="Q4857" t="str">
            <v>Female</v>
          </cell>
          <cell r="R4857" t="str">
            <v>[EA]</v>
          </cell>
          <cell r="S4857" t="str">
            <v xml:space="preserve">SLE </v>
          </cell>
          <cell r="T4857" t="str">
            <v>SLE Patient</v>
          </cell>
          <cell r="U4857">
            <v>1981</v>
          </cell>
          <cell r="V4857">
            <v>38</v>
          </cell>
        </row>
        <row r="4858">
          <cell r="A4858" t="str">
            <v>AA04857</v>
          </cell>
          <cell r="B4858">
            <v>1</v>
          </cell>
          <cell r="C4858" t="str">
            <v>BLAST</v>
          </cell>
          <cell r="D4858">
            <v>28</v>
          </cell>
          <cell r="E4858">
            <v>43270</v>
          </cell>
          <cell r="F4858" t="str">
            <v>BLAST|0028</v>
          </cell>
          <cell r="G4858" t="str">
            <v>BLAST|0028|2018-06-19</v>
          </cell>
          <cell r="H4858" t="str">
            <v>BT-28-V-SCR</v>
          </cell>
          <cell r="I4858" t="str">
            <v>V-SCR</v>
          </cell>
          <cell r="J4858" t="str">
            <v>Blood RNA</v>
          </cell>
          <cell r="K4858" t="str">
            <v>PaxGene</v>
          </cell>
          <cell r="L4858">
            <v>224</v>
          </cell>
          <cell r="M4858" t="str">
            <v>B</v>
          </cell>
          <cell r="N4858">
            <v>3</v>
          </cell>
          <cell r="P4858">
            <v>23814</v>
          </cell>
          <cell r="Q4858" t="str">
            <v>Female</v>
          </cell>
          <cell r="R4858" t="str">
            <v>[EA]</v>
          </cell>
          <cell r="S4858" t="str">
            <v xml:space="preserve">SLE </v>
          </cell>
          <cell r="T4858" t="str">
            <v>SLE Patient</v>
          </cell>
          <cell r="U4858">
            <v>1951</v>
          </cell>
          <cell r="V4858">
            <v>67</v>
          </cell>
        </row>
        <row r="4859">
          <cell r="A4859" t="str">
            <v>AA04858</v>
          </cell>
          <cell r="B4859">
            <v>1</v>
          </cell>
          <cell r="C4859" t="str">
            <v>BLAST</v>
          </cell>
          <cell r="D4859">
            <v>28</v>
          </cell>
          <cell r="E4859">
            <v>43297</v>
          </cell>
          <cell r="F4859" t="str">
            <v>BLAST|0028</v>
          </cell>
          <cell r="G4859" t="str">
            <v>BLAST|0028|2018-07-16</v>
          </cell>
          <cell r="H4859" t="str">
            <v>BT-28-V-BSL</v>
          </cell>
          <cell r="I4859" t="str">
            <v>V-BSL</v>
          </cell>
          <cell r="J4859" t="str">
            <v>Blood RNA</v>
          </cell>
          <cell r="K4859" t="str">
            <v>PaxGene</v>
          </cell>
          <cell r="L4859">
            <v>224</v>
          </cell>
          <cell r="M4859" t="str">
            <v>E</v>
          </cell>
          <cell r="N4859">
            <v>2</v>
          </cell>
          <cell r="P4859">
            <v>23814</v>
          </cell>
          <cell r="Q4859" t="str">
            <v>Female</v>
          </cell>
          <cell r="R4859" t="str">
            <v>[EA]</v>
          </cell>
          <cell r="S4859" t="str">
            <v xml:space="preserve">SLE </v>
          </cell>
          <cell r="T4859" t="str">
            <v>SLE Patient</v>
          </cell>
          <cell r="U4859">
            <v>1951</v>
          </cell>
          <cell r="V4859">
            <v>67</v>
          </cell>
        </row>
        <row r="4860">
          <cell r="A4860" t="str">
            <v>AA04859</v>
          </cell>
          <cell r="B4860">
            <v>1</v>
          </cell>
          <cell r="C4860" t="str">
            <v>BLAST</v>
          </cell>
          <cell r="D4860">
            <v>28</v>
          </cell>
          <cell r="E4860">
            <v>43328</v>
          </cell>
          <cell r="F4860" t="str">
            <v>BLAST|0028</v>
          </cell>
          <cell r="G4860" t="str">
            <v>BLAST|0028|2018-08-16</v>
          </cell>
          <cell r="H4860" t="str">
            <v>BT-28-V-01</v>
          </cell>
          <cell r="I4860" t="str">
            <v>V-01</v>
          </cell>
          <cell r="J4860" t="str">
            <v>Blood RNA</v>
          </cell>
          <cell r="K4860" t="str">
            <v>PaxGene</v>
          </cell>
          <cell r="L4860">
            <v>233</v>
          </cell>
          <cell r="M4860" t="str">
            <v>B</v>
          </cell>
          <cell r="N4860">
            <v>5</v>
          </cell>
          <cell r="P4860">
            <v>23814</v>
          </cell>
          <cell r="Q4860" t="str">
            <v>Female</v>
          </cell>
          <cell r="R4860" t="str">
            <v>[EA]</v>
          </cell>
          <cell r="S4860" t="str">
            <v xml:space="preserve">SLE </v>
          </cell>
          <cell r="T4860" t="str">
            <v>SLE Patient</v>
          </cell>
          <cell r="U4860">
            <v>1951</v>
          </cell>
          <cell r="V4860">
            <v>67</v>
          </cell>
        </row>
        <row r="4861">
          <cell r="A4861" t="str">
            <v>AA04860</v>
          </cell>
          <cell r="B4861">
            <v>1</v>
          </cell>
          <cell r="C4861" t="str">
            <v>BLAST</v>
          </cell>
          <cell r="D4861">
            <v>28</v>
          </cell>
          <cell r="E4861">
            <v>43360</v>
          </cell>
          <cell r="F4861" t="str">
            <v>BLAST|0028</v>
          </cell>
          <cell r="G4861" t="str">
            <v>BLAST|0028|2018-09-17</v>
          </cell>
          <cell r="H4861" t="str">
            <v>BT-28-V-02</v>
          </cell>
          <cell r="I4861" t="str">
            <v>V-02</v>
          </cell>
          <cell r="J4861" t="str">
            <v>Blood RNA</v>
          </cell>
          <cell r="K4861" t="str">
            <v>PaxGene</v>
          </cell>
          <cell r="L4861">
            <v>233</v>
          </cell>
          <cell r="M4861" t="str">
            <v>F</v>
          </cell>
          <cell r="N4861">
            <v>4</v>
          </cell>
          <cell r="P4861">
            <v>23814</v>
          </cell>
          <cell r="Q4861" t="str">
            <v>Female</v>
          </cell>
          <cell r="R4861" t="str">
            <v>[EA]</v>
          </cell>
          <cell r="S4861" t="str">
            <v xml:space="preserve">SLE </v>
          </cell>
          <cell r="T4861" t="str">
            <v>SLE Patient</v>
          </cell>
          <cell r="U4861">
            <v>1951</v>
          </cell>
          <cell r="V4861">
            <v>67</v>
          </cell>
        </row>
        <row r="4862">
          <cell r="A4862" t="str">
            <v>AA04861</v>
          </cell>
          <cell r="B4862">
            <v>1</v>
          </cell>
          <cell r="C4862" t="str">
            <v>BLAST</v>
          </cell>
          <cell r="D4862">
            <v>28</v>
          </cell>
          <cell r="E4862">
            <v>43388</v>
          </cell>
          <cell r="F4862" t="str">
            <v>BLAST|0028</v>
          </cell>
          <cell r="G4862" t="str">
            <v>BLAST|0028|2018-10-15</v>
          </cell>
          <cell r="H4862" t="str">
            <v>BT-28-V-03</v>
          </cell>
          <cell r="I4862" t="str">
            <v>V-03</v>
          </cell>
          <cell r="J4862" t="str">
            <v>Blood RNA</v>
          </cell>
          <cell r="K4862" t="str">
            <v>PaxGene</v>
          </cell>
          <cell r="L4862">
            <v>241</v>
          </cell>
          <cell r="M4862" t="str">
            <v>E</v>
          </cell>
          <cell r="N4862">
            <v>5</v>
          </cell>
          <cell r="P4862">
            <v>23814</v>
          </cell>
          <cell r="Q4862" t="str">
            <v>Female</v>
          </cell>
          <cell r="R4862" t="str">
            <v>[EA]</v>
          </cell>
          <cell r="S4862" t="str">
            <v xml:space="preserve">SLE </v>
          </cell>
          <cell r="T4862" t="str">
            <v>SLE Patient</v>
          </cell>
          <cell r="U4862">
            <v>1951</v>
          </cell>
          <cell r="V4862">
            <v>67</v>
          </cell>
        </row>
        <row r="4863">
          <cell r="A4863" t="str">
            <v>AA04862</v>
          </cell>
          <cell r="B4863">
            <v>1</v>
          </cell>
          <cell r="C4863" t="str">
            <v>BLAST</v>
          </cell>
          <cell r="D4863">
            <v>28</v>
          </cell>
          <cell r="E4863">
            <v>43402</v>
          </cell>
          <cell r="F4863" t="str">
            <v>BLAST|0028</v>
          </cell>
          <cell r="G4863" t="str">
            <v>BLAST|0028|2018-10-29</v>
          </cell>
          <cell r="H4863" t="str">
            <v>BT-28-V-03.2</v>
          </cell>
          <cell r="I4863" t="str">
            <v>V-03.2</v>
          </cell>
          <cell r="J4863" t="str">
            <v>Blood RNA</v>
          </cell>
          <cell r="K4863" t="str">
            <v>PaxGene</v>
          </cell>
          <cell r="L4863">
            <v>247</v>
          </cell>
          <cell r="M4863" t="str">
            <v>A</v>
          </cell>
          <cell r="N4863">
            <v>5</v>
          </cell>
          <cell r="P4863">
            <v>23814</v>
          </cell>
          <cell r="Q4863" t="str">
            <v>Female</v>
          </cell>
          <cell r="R4863" t="str">
            <v>[EA]</v>
          </cell>
          <cell r="S4863" t="str">
            <v xml:space="preserve">SLE </v>
          </cell>
          <cell r="T4863" t="str">
            <v>SLE Patient</v>
          </cell>
          <cell r="U4863">
            <v>1951</v>
          </cell>
          <cell r="V4863">
            <v>67</v>
          </cell>
        </row>
        <row r="4864">
          <cell r="A4864" t="str">
            <v>AA04863</v>
          </cell>
          <cell r="B4864">
            <v>1</v>
          </cell>
          <cell r="C4864" t="str">
            <v>BLAST</v>
          </cell>
          <cell r="D4864">
            <v>28</v>
          </cell>
          <cell r="E4864">
            <v>43409</v>
          </cell>
          <cell r="F4864" t="str">
            <v>BLAST|0028</v>
          </cell>
          <cell r="G4864" t="str">
            <v>BLAST|0028|2018-11-05</v>
          </cell>
          <cell r="H4864" t="str">
            <v>BT-28-V-03.3</v>
          </cell>
          <cell r="I4864" t="str">
            <v>V-03.3</v>
          </cell>
          <cell r="J4864" t="str">
            <v>Blood RNA</v>
          </cell>
          <cell r="K4864" t="str">
            <v>PaxGene</v>
          </cell>
          <cell r="L4864">
            <v>247</v>
          </cell>
          <cell r="M4864" t="str">
            <v>B</v>
          </cell>
          <cell r="N4864">
            <v>1</v>
          </cell>
          <cell r="P4864">
            <v>23814</v>
          </cell>
          <cell r="Q4864" t="str">
            <v>Female</v>
          </cell>
          <cell r="R4864" t="str">
            <v>[EA]</v>
          </cell>
          <cell r="S4864" t="str">
            <v xml:space="preserve">SLE </v>
          </cell>
          <cell r="T4864" t="str">
            <v>SLE Patient</v>
          </cell>
          <cell r="U4864">
            <v>1951</v>
          </cell>
          <cell r="V4864">
            <v>67</v>
          </cell>
        </row>
        <row r="4865">
          <cell r="A4865" t="str">
            <v>AA04864</v>
          </cell>
          <cell r="B4865">
            <v>1</v>
          </cell>
          <cell r="C4865" t="str">
            <v>BLAST</v>
          </cell>
          <cell r="D4865">
            <v>28</v>
          </cell>
          <cell r="E4865">
            <v>43416</v>
          </cell>
          <cell r="F4865" t="str">
            <v>BLAST|0028</v>
          </cell>
          <cell r="G4865" t="str">
            <v>BLAST|0028|2018-11-12</v>
          </cell>
          <cell r="H4865" t="str">
            <v>BT-28-V-04</v>
          </cell>
          <cell r="I4865" t="str">
            <v>V-04</v>
          </cell>
          <cell r="J4865" t="str">
            <v>Blood RNA</v>
          </cell>
          <cell r="K4865" t="str">
            <v>PaxGene</v>
          </cell>
          <cell r="L4865">
            <v>247</v>
          </cell>
          <cell r="M4865" t="str">
            <v>C</v>
          </cell>
          <cell r="N4865">
            <v>4</v>
          </cell>
          <cell r="P4865">
            <v>23814</v>
          </cell>
          <cell r="Q4865" t="str">
            <v>Female</v>
          </cell>
          <cell r="R4865" t="str">
            <v>[EA]</v>
          </cell>
          <cell r="S4865" t="str">
            <v xml:space="preserve">SLE </v>
          </cell>
          <cell r="T4865" t="str">
            <v>SLE Patient</v>
          </cell>
          <cell r="U4865">
            <v>1951</v>
          </cell>
          <cell r="V4865">
            <v>67</v>
          </cell>
        </row>
        <row r="4866">
          <cell r="A4866" t="str">
            <v>AA04865</v>
          </cell>
          <cell r="B4866">
            <v>1</v>
          </cell>
          <cell r="C4866" t="str">
            <v>BLAST</v>
          </cell>
          <cell r="D4866">
            <v>28</v>
          </cell>
          <cell r="E4866">
            <v>43472</v>
          </cell>
          <cell r="F4866" t="str">
            <v>BLAST|0028</v>
          </cell>
          <cell r="G4866" t="str">
            <v>BLAST|0028|2019-01-07</v>
          </cell>
          <cell r="H4866" t="str">
            <v>BT-28-V-06</v>
          </cell>
          <cell r="I4866" t="str">
            <v>V-06</v>
          </cell>
          <cell r="J4866" t="str">
            <v>Blood RNA</v>
          </cell>
          <cell r="K4866" t="str">
            <v>PaxGene</v>
          </cell>
          <cell r="L4866">
            <v>254</v>
          </cell>
          <cell r="M4866" t="str">
            <v>B</v>
          </cell>
          <cell r="N4866">
            <v>3</v>
          </cell>
          <cell r="P4866">
            <v>23814</v>
          </cell>
          <cell r="Q4866" t="str">
            <v>Female</v>
          </cell>
          <cell r="R4866" t="str">
            <v>[EA]</v>
          </cell>
          <cell r="S4866" t="str">
            <v xml:space="preserve">SLE </v>
          </cell>
          <cell r="T4866" t="str">
            <v>SLE Patient</v>
          </cell>
          <cell r="U4866">
            <v>1951</v>
          </cell>
          <cell r="V4866">
            <v>68</v>
          </cell>
        </row>
        <row r="4867">
          <cell r="A4867" t="str">
            <v>AA04866</v>
          </cell>
          <cell r="B4867">
            <v>1</v>
          </cell>
          <cell r="C4867" t="str">
            <v>BLAST</v>
          </cell>
          <cell r="D4867">
            <v>28</v>
          </cell>
          <cell r="E4867">
            <v>43494</v>
          </cell>
          <cell r="F4867" t="str">
            <v>BLAST|0028</v>
          </cell>
          <cell r="G4867" t="str">
            <v>BLAST|0028|2019-01-29</v>
          </cell>
          <cell r="H4867" t="str">
            <v>BT-28-V-07</v>
          </cell>
          <cell r="I4867" t="str">
            <v>V-07</v>
          </cell>
          <cell r="J4867" t="str">
            <v>Blood RNA</v>
          </cell>
          <cell r="K4867" t="str">
            <v>PaxGene</v>
          </cell>
          <cell r="L4867">
            <v>254</v>
          </cell>
          <cell r="M4867" t="str">
            <v>C</v>
          </cell>
          <cell r="N4867">
            <v>5</v>
          </cell>
          <cell r="P4867">
            <v>23814</v>
          </cell>
          <cell r="Q4867" t="str">
            <v>Female</v>
          </cell>
          <cell r="R4867" t="str">
            <v>[EA]</v>
          </cell>
          <cell r="S4867" t="str">
            <v xml:space="preserve">SLE </v>
          </cell>
          <cell r="T4867" t="str">
            <v>SLE Patient</v>
          </cell>
          <cell r="U4867">
            <v>1951</v>
          </cell>
          <cell r="V4867">
            <v>68</v>
          </cell>
        </row>
        <row r="4868">
          <cell r="A4868" t="str">
            <v>AA04867</v>
          </cell>
          <cell r="B4868">
            <v>1</v>
          </cell>
          <cell r="C4868" t="str">
            <v>BLAST</v>
          </cell>
          <cell r="D4868">
            <v>28</v>
          </cell>
          <cell r="E4868">
            <v>43522</v>
          </cell>
          <cell r="F4868" t="str">
            <v>BLAST|0028</v>
          </cell>
          <cell r="G4868" t="str">
            <v>BLAST|0028|2019-02-26</v>
          </cell>
          <cell r="H4868" t="str">
            <v>BT-28-V-08</v>
          </cell>
          <cell r="I4868" t="str">
            <v>V-08</v>
          </cell>
          <cell r="J4868" t="str">
            <v>Blood RNA</v>
          </cell>
          <cell r="K4868" t="str">
            <v>PaxGene</v>
          </cell>
          <cell r="L4868">
            <v>254</v>
          </cell>
          <cell r="M4868" t="str">
            <v>F</v>
          </cell>
          <cell r="N4868">
            <v>5</v>
          </cell>
          <cell r="P4868">
            <v>23814</v>
          </cell>
          <cell r="Q4868" t="str">
            <v>Female</v>
          </cell>
          <cell r="R4868" t="str">
            <v>[EA]</v>
          </cell>
          <cell r="S4868" t="str">
            <v xml:space="preserve">SLE </v>
          </cell>
          <cell r="T4868" t="str">
            <v>SLE Patient</v>
          </cell>
          <cell r="U4868">
            <v>1951</v>
          </cell>
          <cell r="V4868">
            <v>68</v>
          </cell>
        </row>
        <row r="4869">
          <cell r="A4869" t="str">
            <v>AA04868</v>
          </cell>
          <cell r="B4869">
            <v>1</v>
          </cell>
          <cell r="C4869" t="str">
            <v>BLAST</v>
          </cell>
          <cell r="D4869">
            <v>28</v>
          </cell>
          <cell r="E4869">
            <v>43550</v>
          </cell>
          <cell r="F4869" t="str">
            <v>BLAST|0028</v>
          </cell>
          <cell r="G4869" t="str">
            <v>BLAST|0028|2019-03-26</v>
          </cell>
          <cell r="H4869" t="str">
            <v>BT-28-V-09</v>
          </cell>
          <cell r="I4869" t="str">
            <v>V-09</v>
          </cell>
          <cell r="J4869" t="str">
            <v>Blood RNA</v>
          </cell>
          <cell r="K4869" t="str">
            <v>PaxGene</v>
          </cell>
          <cell r="L4869">
            <v>263</v>
          </cell>
          <cell r="M4869" t="str">
            <v>B</v>
          </cell>
          <cell r="N4869">
            <v>3</v>
          </cell>
          <cell r="P4869">
            <v>23814</v>
          </cell>
          <cell r="Q4869" t="str">
            <v>Female</v>
          </cell>
          <cell r="R4869" t="str">
            <v>[EA]</v>
          </cell>
          <cell r="S4869" t="str">
            <v xml:space="preserve">SLE </v>
          </cell>
          <cell r="T4869" t="str">
            <v>SLE Patient</v>
          </cell>
          <cell r="U4869">
            <v>1951</v>
          </cell>
          <cell r="V4869">
            <v>68</v>
          </cell>
        </row>
        <row r="4870">
          <cell r="A4870" t="str">
            <v>AA04869</v>
          </cell>
          <cell r="B4870">
            <v>1</v>
          </cell>
          <cell r="C4870" t="str">
            <v>BLAST</v>
          </cell>
          <cell r="D4870">
            <v>28</v>
          </cell>
          <cell r="E4870">
            <v>43578</v>
          </cell>
          <cell r="F4870" t="str">
            <v>BLAST|0028</v>
          </cell>
          <cell r="G4870" t="str">
            <v>BLAST|0028|2019-04-23</v>
          </cell>
          <cell r="H4870" t="str">
            <v>BT-28-V-10</v>
          </cell>
          <cell r="I4870" t="str">
            <v>V-10</v>
          </cell>
          <cell r="J4870" t="str">
            <v>Blood RNA</v>
          </cell>
          <cell r="K4870" t="str">
            <v>PaxGene</v>
          </cell>
          <cell r="L4870" t="str">
            <v>Main Secondary-263</v>
          </cell>
          <cell r="M4870" t="str">
            <v>E</v>
          </cell>
          <cell r="N4870">
            <v>1</v>
          </cell>
          <cell r="P4870">
            <v>23814</v>
          </cell>
          <cell r="Q4870" t="str">
            <v>Female</v>
          </cell>
          <cell r="R4870" t="str">
            <v>[EA]</v>
          </cell>
          <cell r="S4870" t="str">
            <v xml:space="preserve">SLE </v>
          </cell>
          <cell r="T4870" t="str">
            <v>SLE Patient</v>
          </cell>
          <cell r="U4870">
            <v>1951</v>
          </cell>
          <cell r="V4870">
            <v>68</v>
          </cell>
        </row>
        <row r="4871">
          <cell r="A4871" t="str">
            <v>AA04870</v>
          </cell>
          <cell r="B4871">
            <v>1</v>
          </cell>
          <cell r="C4871" t="str">
            <v>BLAST</v>
          </cell>
          <cell r="D4871">
            <v>28</v>
          </cell>
          <cell r="E4871">
            <v>43606</v>
          </cell>
          <cell r="F4871" t="str">
            <v>BLAST|0028</v>
          </cell>
          <cell r="G4871" t="str">
            <v>BLAST|0028|2019-05-21</v>
          </cell>
          <cell r="H4871" t="str">
            <v>BT-28-V-11</v>
          </cell>
          <cell r="I4871" t="str">
            <v>V-11</v>
          </cell>
          <cell r="J4871" t="str">
            <v>Blood RNA</v>
          </cell>
          <cell r="K4871" t="str">
            <v>PaxGene</v>
          </cell>
          <cell r="L4871" t="str">
            <v>Main Secondary-274</v>
          </cell>
          <cell r="M4871" t="str">
            <v>A</v>
          </cell>
          <cell r="N4871">
            <v>5</v>
          </cell>
          <cell r="P4871">
            <v>23814</v>
          </cell>
          <cell r="Q4871" t="str">
            <v>Female</v>
          </cell>
          <cell r="R4871" t="str">
            <v>[EA]</v>
          </cell>
          <cell r="S4871" t="str">
            <v xml:space="preserve">SLE </v>
          </cell>
          <cell r="T4871" t="str">
            <v>SLE Patient</v>
          </cell>
          <cell r="U4871">
            <v>1951</v>
          </cell>
          <cell r="V4871">
            <v>68</v>
          </cell>
        </row>
        <row r="4872">
          <cell r="A4872" t="str">
            <v>AA04871</v>
          </cell>
          <cell r="B4872">
            <v>1</v>
          </cell>
          <cell r="C4872" t="str">
            <v>BLAST</v>
          </cell>
          <cell r="D4872">
            <v>28</v>
          </cell>
          <cell r="E4872">
            <v>43634</v>
          </cell>
          <cell r="F4872" t="str">
            <v>BLAST|0028</v>
          </cell>
          <cell r="G4872" t="str">
            <v>BLAST|0028|2019-06-18</v>
          </cell>
          <cell r="H4872" t="str">
            <v>BT-28-V-12</v>
          </cell>
          <cell r="I4872" t="str">
            <v>V-12</v>
          </cell>
          <cell r="J4872" t="str">
            <v>Blood RNA</v>
          </cell>
          <cell r="K4872" t="str">
            <v>PaxGene</v>
          </cell>
          <cell r="L4872" t="str">
            <v>Main Secondary-274</v>
          </cell>
          <cell r="M4872" t="str">
            <v>D</v>
          </cell>
          <cell r="N4872">
            <v>1</v>
          </cell>
          <cell r="P4872">
            <v>23814</v>
          </cell>
          <cell r="Q4872" t="str">
            <v>Female</v>
          </cell>
          <cell r="R4872" t="str">
            <v>[EA]</v>
          </cell>
          <cell r="S4872" t="str">
            <v xml:space="preserve">SLE </v>
          </cell>
          <cell r="T4872" t="str">
            <v>SLE Patient</v>
          </cell>
          <cell r="U4872">
            <v>1951</v>
          </cell>
          <cell r="V4872">
            <v>68</v>
          </cell>
        </row>
        <row r="4873">
          <cell r="A4873" t="str">
            <v>AA04872</v>
          </cell>
          <cell r="B4873">
            <v>1</v>
          </cell>
          <cell r="C4873" t="str">
            <v>BLAST</v>
          </cell>
          <cell r="D4873">
            <v>29</v>
          </cell>
          <cell r="E4873">
            <v>43272</v>
          </cell>
          <cell r="F4873" t="str">
            <v>BLAST|0029</v>
          </cell>
          <cell r="G4873" t="str">
            <v>BLAST|0029|2018-06-21</v>
          </cell>
          <cell r="H4873" t="str">
            <v>BT-29-V-SCR</v>
          </cell>
          <cell r="I4873" t="str">
            <v>V-SCR</v>
          </cell>
          <cell r="J4873" t="str">
            <v>Blood RNA</v>
          </cell>
          <cell r="K4873" t="str">
            <v>PaxGene</v>
          </cell>
          <cell r="L4873">
            <v>224</v>
          </cell>
          <cell r="M4873" t="str">
            <v>C</v>
          </cell>
          <cell r="N4873">
            <v>2</v>
          </cell>
          <cell r="P4873">
            <v>20341</v>
          </cell>
          <cell r="Q4873" t="str">
            <v>Female</v>
          </cell>
          <cell r="R4873" t="str">
            <v>[EA]</v>
          </cell>
          <cell r="S4873" t="str">
            <v xml:space="preserve">SLE </v>
          </cell>
          <cell r="T4873" t="str">
            <v>SLE Patient</v>
          </cell>
          <cell r="U4873">
            <v>1955</v>
          </cell>
          <cell r="V4873">
            <v>63</v>
          </cell>
        </row>
        <row r="4874">
          <cell r="A4874" t="str">
            <v>AA04873</v>
          </cell>
          <cell r="B4874">
            <v>1</v>
          </cell>
          <cell r="C4874" t="str">
            <v>BLAST</v>
          </cell>
          <cell r="D4874">
            <v>30</v>
          </cell>
          <cell r="E4874">
            <v>43311</v>
          </cell>
          <cell r="F4874" t="str">
            <v>BLAST|0030</v>
          </cell>
          <cell r="G4874" t="str">
            <v>BLAST|0030|2018-07-30</v>
          </cell>
          <cell r="H4874" t="str">
            <v>BT-30-V-SCR</v>
          </cell>
          <cell r="I4874" t="str">
            <v>V-SCR</v>
          </cell>
          <cell r="J4874" t="str">
            <v>Blood RNA</v>
          </cell>
          <cell r="K4874" t="str">
            <v>PaxGene</v>
          </cell>
          <cell r="L4874">
            <v>224</v>
          </cell>
          <cell r="M4874" t="str">
            <v>F</v>
          </cell>
          <cell r="N4874">
            <v>1</v>
          </cell>
          <cell r="P4874">
            <v>23429</v>
          </cell>
          <cell r="Q4874" t="str">
            <v>Female</v>
          </cell>
          <cell r="R4874" t="str">
            <v>[AI]</v>
          </cell>
          <cell r="S4874" t="str">
            <v xml:space="preserve">SLE </v>
          </cell>
          <cell r="T4874" t="str">
            <v>SLE Patient</v>
          </cell>
          <cell r="U4874">
            <v>1975</v>
          </cell>
          <cell r="V4874">
            <v>43</v>
          </cell>
        </row>
        <row r="4875">
          <cell r="A4875" t="str">
            <v>AA04874</v>
          </cell>
          <cell r="B4875">
            <v>1</v>
          </cell>
          <cell r="C4875" t="str">
            <v>BLAST</v>
          </cell>
          <cell r="D4875">
            <v>30</v>
          </cell>
          <cell r="E4875">
            <v>43321</v>
          </cell>
          <cell r="F4875" t="str">
            <v>BLAST|0030</v>
          </cell>
          <cell r="G4875" t="str">
            <v>BLAST|0030|2018-08-09</v>
          </cell>
          <cell r="H4875" t="str">
            <v>BT-30-V-bsl</v>
          </cell>
          <cell r="I4875" t="str">
            <v>V-bsl</v>
          </cell>
          <cell r="J4875" t="str">
            <v>Blood RNA</v>
          </cell>
          <cell r="K4875" t="str">
            <v>PaxGene</v>
          </cell>
          <cell r="L4875">
            <v>233</v>
          </cell>
          <cell r="M4875" t="str">
            <v>A</v>
          </cell>
          <cell r="N4875">
            <v>1</v>
          </cell>
          <cell r="P4875">
            <v>23429</v>
          </cell>
          <cell r="Q4875" t="str">
            <v>Female</v>
          </cell>
          <cell r="R4875" t="str">
            <v>[AI]</v>
          </cell>
          <cell r="S4875" t="str">
            <v xml:space="preserve">SLE </v>
          </cell>
          <cell r="T4875" t="str">
            <v>SLE Patient</v>
          </cell>
          <cell r="U4875">
            <v>1975</v>
          </cell>
          <cell r="V4875">
            <v>43</v>
          </cell>
        </row>
        <row r="4876">
          <cell r="A4876" t="str">
            <v>AA04875</v>
          </cell>
          <cell r="B4876">
            <v>1</v>
          </cell>
          <cell r="C4876" t="str">
            <v>BLAST</v>
          </cell>
          <cell r="D4876">
            <v>30</v>
          </cell>
          <cell r="E4876">
            <v>43354</v>
          </cell>
          <cell r="F4876" t="str">
            <v>BLAST|0030</v>
          </cell>
          <cell r="G4876" t="str">
            <v>BLAST|0030|2018-09-11</v>
          </cell>
          <cell r="H4876" t="str">
            <v>BT-30-V-01</v>
          </cell>
          <cell r="I4876" t="str">
            <v>V-01</v>
          </cell>
          <cell r="J4876" t="str">
            <v>Blood RNA</v>
          </cell>
          <cell r="K4876" t="str">
            <v>PaxGene</v>
          </cell>
          <cell r="L4876">
            <v>233</v>
          </cell>
          <cell r="M4876" t="str">
            <v>E</v>
          </cell>
          <cell r="N4876">
            <v>6</v>
          </cell>
          <cell r="P4876">
            <v>23429</v>
          </cell>
          <cell r="Q4876" t="str">
            <v>Female</v>
          </cell>
          <cell r="R4876" t="str">
            <v>[AI]</v>
          </cell>
          <cell r="S4876" t="str">
            <v xml:space="preserve">SLE </v>
          </cell>
          <cell r="T4876" t="str">
            <v>SLE Patient</v>
          </cell>
          <cell r="U4876">
            <v>1975</v>
          </cell>
          <cell r="V4876">
            <v>43</v>
          </cell>
        </row>
        <row r="4877">
          <cell r="A4877" t="str">
            <v>AA04876</v>
          </cell>
          <cell r="B4877">
            <v>1</v>
          </cell>
          <cell r="C4877" t="str">
            <v>BLAST</v>
          </cell>
          <cell r="D4877">
            <v>30</v>
          </cell>
          <cell r="E4877">
            <v>43391</v>
          </cell>
          <cell r="F4877" t="str">
            <v>BLAST|0030</v>
          </cell>
          <cell r="G4877" t="str">
            <v>BLAST|0030|2018-10-18</v>
          </cell>
          <cell r="H4877" t="str">
            <v>BT-30-V-02</v>
          </cell>
          <cell r="I4877" t="str">
            <v>V-02</v>
          </cell>
          <cell r="J4877" t="str">
            <v>Blood RNA</v>
          </cell>
          <cell r="K4877" t="str">
            <v>PaxGene</v>
          </cell>
          <cell r="L4877">
            <v>241</v>
          </cell>
          <cell r="M4877" t="str">
            <v>F</v>
          </cell>
          <cell r="N4877">
            <v>5</v>
          </cell>
          <cell r="P4877">
            <v>23429</v>
          </cell>
          <cell r="Q4877" t="str">
            <v>Female</v>
          </cell>
          <cell r="R4877" t="str">
            <v>[AI]</v>
          </cell>
          <cell r="S4877" t="str">
            <v xml:space="preserve">SLE </v>
          </cell>
          <cell r="T4877" t="str">
            <v>SLE Patient</v>
          </cell>
          <cell r="U4877">
            <v>1975</v>
          </cell>
          <cell r="V4877">
            <v>43</v>
          </cell>
        </row>
        <row r="4878">
          <cell r="A4878" t="str">
            <v>AA04877</v>
          </cell>
          <cell r="B4878">
            <v>1</v>
          </cell>
          <cell r="C4878" t="str">
            <v>BLAST</v>
          </cell>
          <cell r="D4878">
            <v>30</v>
          </cell>
          <cell r="E4878">
            <v>43472</v>
          </cell>
          <cell r="F4878" t="str">
            <v>BLAST|0030</v>
          </cell>
          <cell r="G4878" t="str">
            <v>BLAST|0030|2019-01-07</v>
          </cell>
          <cell r="H4878" t="str">
            <v>BT-30-V-03</v>
          </cell>
          <cell r="I4878" t="str">
            <v>V-03</v>
          </cell>
          <cell r="J4878" t="str">
            <v>Blood RNA</v>
          </cell>
          <cell r="K4878" t="str">
            <v>PaxGene</v>
          </cell>
          <cell r="L4878">
            <v>254</v>
          </cell>
          <cell r="M4878" t="str">
            <v>A</v>
          </cell>
          <cell r="N4878">
            <v>6</v>
          </cell>
          <cell r="P4878">
            <v>23429</v>
          </cell>
          <cell r="Q4878" t="str">
            <v>Female</v>
          </cell>
          <cell r="R4878" t="str">
            <v>[AI]</v>
          </cell>
          <cell r="S4878" t="str">
            <v xml:space="preserve">SLE </v>
          </cell>
          <cell r="T4878" t="str">
            <v>SLE Patient</v>
          </cell>
          <cell r="U4878">
            <v>1975</v>
          </cell>
          <cell r="V4878">
            <v>44</v>
          </cell>
        </row>
        <row r="4879">
          <cell r="A4879" t="str">
            <v>AA04878</v>
          </cell>
          <cell r="B4879">
            <v>1</v>
          </cell>
          <cell r="C4879" t="str">
            <v>BLAST</v>
          </cell>
          <cell r="D4879">
            <v>30</v>
          </cell>
          <cell r="E4879">
            <v>43538</v>
          </cell>
          <cell r="F4879" t="str">
            <v>BLAST|0030</v>
          </cell>
          <cell r="G4879" t="str">
            <v>BLAST|0030|2019-03-14</v>
          </cell>
          <cell r="H4879" t="str">
            <v>BT-30-V-05</v>
          </cell>
          <cell r="I4879" t="str">
            <v>V-05</v>
          </cell>
          <cell r="J4879" t="str">
            <v>Blood RNA</v>
          </cell>
          <cell r="K4879" t="str">
            <v>PaxGene</v>
          </cell>
          <cell r="L4879">
            <v>263</v>
          </cell>
          <cell r="M4879" t="str">
            <v>B</v>
          </cell>
          <cell r="N4879">
            <v>1</v>
          </cell>
          <cell r="P4879">
            <v>23429</v>
          </cell>
          <cell r="Q4879" t="str">
            <v>Female</v>
          </cell>
          <cell r="R4879" t="str">
            <v>[AI]</v>
          </cell>
          <cell r="S4879" t="str">
            <v xml:space="preserve">SLE </v>
          </cell>
          <cell r="T4879" t="str">
            <v>SLE Patient</v>
          </cell>
          <cell r="U4879">
            <v>1975</v>
          </cell>
          <cell r="V4879">
            <v>44</v>
          </cell>
        </row>
        <row r="4880">
          <cell r="A4880" t="str">
            <v>AA04879</v>
          </cell>
          <cell r="B4880">
            <v>1</v>
          </cell>
          <cell r="C4880" t="str">
            <v>BLAST</v>
          </cell>
          <cell r="D4880">
            <v>30</v>
          </cell>
          <cell r="E4880">
            <v>43565</v>
          </cell>
          <cell r="F4880" t="str">
            <v>BLAST|0030</v>
          </cell>
          <cell r="G4880" t="str">
            <v>BLAST|0030|2019-04-10</v>
          </cell>
          <cell r="H4880" t="str">
            <v>BT-30-V-06</v>
          </cell>
          <cell r="I4880" t="str">
            <v>V-06</v>
          </cell>
          <cell r="J4880" t="str">
            <v>Blood RNA</v>
          </cell>
          <cell r="K4880" t="str">
            <v>PaxGene</v>
          </cell>
          <cell r="L4880">
            <v>263</v>
          </cell>
          <cell r="M4880" t="str">
            <v>D</v>
          </cell>
          <cell r="N4880">
            <v>4</v>
          </cell>
          <cell r="P4880">
            <v>23429</v>
          </cell>
          <cell r="Q4880" t="str">
            <v>Female</v>
          </cell>
          <cell r="R4880" t="str">
            <v>[AI]</v>
          </cell>
          <cell r="S4880" t="str">
            <v xml:space="preserve">SLE </v>
          </cell>
          <cell r="T4880" t="str">
            <v>SLE Patient</v>
          </cell>
          <cell r="U4880">
            <v>1975</v>
          </cell>
          <cell r="V4880">
            <v>44</v>
          </cell>
        </row>
        <row r="4881">
          <cell r="A4881" t="str">
            <v>AA04880</v>
          </cell>
          <cell r="B4881">
            <v>1</v>
          </cell>
          <cell r="C4881" t="str">
            <v>BLAST</v>
          </cell>
          <cell r="D4881">
            <v>30</v>
          </cell>
          <cell r="E4881">
            <v>43601</v>
          </cell>
          <cell r="F4881" t="str">
            <v>BLAST|0030</v>
          </cell>
          <cell r="G4881" t="str">
            <v>BLAST|0030|2019-05-16</v>
          </cell>
          <cell r="H4881" t="str">
            <v>BT-30-V-07</v>
          </cell>
          <cell r="I4881" t="str">
            <v>V-07</v>
          </cell>
          <cell r="J4881" t="str">
            <v>Blood RNA</v>
          </cell>
          <cell r="K4881" t="str">
            <v>PaxGene</v>
          </cell>
          <cell r="L4881" t="str">
            <v>Main Secondary-274</v>
          </cell>
          <cell r="M4881" t="str">
            <v>A</v>
          </cell>
          <cell r="N4881">
            <v>3</v>
          </cell>
          <cell r="P4881">
            <v>23429</v>
          </cell>
          <cell r="Q4881" t="str">
            <v>Female</v>
          </cell>
          <cell r="R4881" t="str">
            <v>[AI]</v>
          </cell>
          <cell r="S4881" t="str">
            <v xml:space="preserve">SLE </v>
          </cell>
          <cell r="T4881" t="str">
            <v>SLE Patient</v>
          </cell>
          <cell r="U4881">
            <v>1975</v>
          </cell>
          <cell r="V4881">
            <v>44</v>
          </cell>
        </row>
        <row r="4882">
          <cell r="A4882" t="str">
            <v>AA04881</v>
          </cell>
          <cell r="B4882">
            <v>1</v>
          </cell>
          <cell r="C4882" t="str">
            <v>BLAST</v>
          </cell>
          <cell r="D4882">
            <v>31</v>
          </cell>
          <cell r="E4882">
            <v>43319</v>
          </cell>
          <cell r="F4882" t="str">
            <v>BLAST|0031</v>
          </cell>
          <cell r="G4882" t="str">
            <v>BLAST|0031|2018-08-07</v>
          </cell>
          <cell r="H4882" t="str">
            <v>BT-31-V-SCR</v>
          </cell>
          <cell r="I4882" t="str">
            <v>V-SCR</v>
          </cell>
          <cell r="J4882" t="str">
            <v>Blood RNA</v>
          </cell>
          <cell r="K4882" t="str">
            <v>PaxGene</v>
          </cell>
          <cell r="L4882">
            <v>224</v>
          </cell>
          <cell r="M4882" t="str">
            <v>F</v>
          </cell>
          <cell r="N4882">
            <v>3</v>
          </cell>
          <cell r="P4882">
            <v>23821</v>
          </cell>
          <cell r="Q4882" t="str">
            <v>Female</v>
          </cell>
          <cell r="R4882" t="str">
            <v>[EA]</v>
          </cell>
          <cell r="S4882" t="str">
            <v xml:space="preserve">SLE </v>
          </cell>
          <cell r="T4882" t="str">
            <v>SLE Patient</v>
          </cell>
          <cell r="U4882">
            <v>1985</v>
          </cell>
          <cell r="V4882">
            <v>33</v>
          </cell>
        </row>
        <row r="4883">
          <cell r="A4883" t="str">
            <v>AA04882</v>
          </cell>
          <cell r="B4883">
            <v>1</v>
          </cell>
          <cell r="C4883" t="str">
            <v>BLAST</v>
          </cell>
          <cell r="D4883">
            <v>31</v>
          </cell>
          <cell r="E4883">
            <v>43326</v>
          </cell>
          <cell r="F4883" t="str">
            <v>BLAST|0031</v>
          </cell>
          <cell r="G4883" t="str">
            <v>BLAST|0031|2018-08-14</v>
          </cell>
          <cell r="H4883" t="str">
            <v>BT-31-V-BSL</v>
          </cell>
          <cell r="I4883" t="str">
            <v>V-BSL</v>
          </cell>
          <cell r="J4883" t="str">
            <v>Blood RNA</v>
          </cell>
          <cell r="K4883" t="str">
            <v>PaxGene</v>
          </cell>
          <cell r="L4883">
            <v>233</v>
          </cell>
          <cell r="M4883" t="str">
            <v>B</v>
          </cell>
          <cell r="N4883">
            <v>2</v>
          </cell>
          <cell r="P4883">
            <v>23821</v>
          </cell>
          <cell r="Q4883" t="str">
            <v>Female</v>
          </cell>
          <cell r="R4883" t="str">
            <v>[EA]</v>
          </cell>
          <cell r="S4883" t="str">
            <v xml:space="preserve">SLE </v>
          </cell>
          <cell r="T4883" t="str">
            <v>SLE Patient</v>
          </cell>
          <cell r="U4883">
            <v>1985</v>
          </cell>
          <cell r="V4883">
            <v>33</v>
          </cell>
        </row>
        <row r="4884">
          <cell r="A4884" t="str">
            <v>AA04883</v>
          </cell>
          <cell r="B4884">
            <v>1</v>
          </cell>
          <cell r="C4884" t="str">
            <v>BLAST</v>
          </cell>
          <cell r="D4884">
            <v>31</v>
          </cell>
          <cell r="E4884">
            <v>43353</v>
          </cell>
          <cell r="F4884" t="str">
            <v>BLAST|0031</v>
          </cell>
          <cell r="G4884" t="str">
            <v>BLAST|0031|2018-09-10</v>
          </cell>
          <cell r="H4884" t="str">
            <v>BT-31-V-01</v>
          </cell>
          <cell r="I4884" t="str">
            <v>V-01</v>
          </cell>
          <cell r="J4884" t="str">
            <v>Blood RNA</v>
          </cell>
          <cell r="K4884" t="str">
            <v>PaxGene</v>
          </cell>
          <cell r="L4884">
            <v>233</v>
          </cell>
          <cell r="M4884" t="str">
            <v>F</v>
          </cell>
          <cell r="N4884">
            <v>2</v>
          </cell>
          <cell r="P4884">
            <v>23821</v>
          </cell>
          <cell r="Q4884" t="str">
            <v>Female</v>
          </cell>
          <cell r="R4884" t="str">
            <v>[EA]</v>
          </cell>
          <cell r="S4884" t="str">
            <v xml:space="preserve">SLE </v>
          </cell>
          <cell r="T4884" t="str">
            <v>SLE Patient</v>
          </cell>
          <cell r="U4884">
            <v>1985</v>
          </cell>
          <cell r="V4884">
            <v>33</v>
          </cell>
        </row>
        <row r="4885">
          <cell r="A4885" t="str">
            <v>AA04884</v>
          </cell>
          <cell r="B4885">
            <v>1</v>
          </cell>
          <cell r="C4885" t="str">
            <v>BLAST</v>
          </cell>
          <cell r="D4885">
            <v>31</v>
          </cell>
          <cell r="E4885">
            <v>43381</v>
          </cell>
          <cell r="F4885" t="str">
            <v>BLAST|0031</v>
          </cell>
          <cell r="G4885" t="str">
            <v>BLAST|0031|2018-10-08</v>
          </cell>
          <cell r="H4885" t="str">
            <v>BT-31-V-02</v>
          </cell>
          <cell r="I4885" t="str">
            <v>V-02</v>
          </cell>
          <cell r="J4885" t="str">
            <v>Blood RNA</v>
          </cell>
          <cell r="K4885" t="str">
            <v>PaxGene</v>
          </cell>
          <cell r="L4885">
            <v>241</v>
          </cell>
          <cell r="M4885" t="str">
            <v>C</v>
          </cell>
          <cell r="N4885">
            <v>6</v>
          </cell>
          <cell r="P4885">
            <v>23821</v>
          </cell>
          <cell r="Q4885" t="str">
            <v>Female</v>
          </cell>
          <cell r="R4885" t="str">
            <v>[EA]</v>
          </cell>
          <cell r="S4885" t="str">
            <v xml:space="preserve">SLE </v>
          </cell>
          <cell r="T4885" t="str">
            <v>SLE Patient</v>
          </cell>
          <cell r="U4885">
            <v>1985</v>
          </cell>
          <cell r="V4885">
            <v>33</v>
          </cell>
        </row>
        <row r="4886">
          <cell r="A4886" t="str">
            <v>AA04885</v>
          </cell>
          <cell r="B4886">
            <v>1</v>
          </cell>
          <cell r="C4886" t="str">
            <v>BLAST</v>
          </cell>
          <cell r="D4886">
            <v>31</v>
          </cell>
          <cell r="E4886">
            <v>43409</v>
          </cell>
          <cell r="F4886" t="str">
            <v>BLAST|0031</v>
          </cell>
          <cell r="G4886" t="str">
            <v>BLAST|0031|2018-11-05</v>
          </cell>
          <cell r="H4886" t="str">
            <v>BT-31-V-03</v>
          </cell>
          <cell r="I4886" t="str">
            <v>V-03</v>
          </cell>
          <cell r="J4886" t="str">
            <v>Blood RNA</v>
          </cell>
          <cell r="K4886" t="str">
            <v>PaxGene</v>
          </cell>
          <cell r="L4886">
            <v>247</v>
          </cell>
          <cell r="M4886" t="str">
            <v>C</v>
          </cell>
          <cell r="N4886">
            <v>1</v>
          </cell>
          <cell r="P4886">
            <v>23821</v>
          </cell>
          <cell r="Q4886" t="str">
            <v>Female</v>
          </cell>
          <cell r="R4886" t="str">
            <v>[EA]</v>
          </cell>
          <cell r="S4886" t="str">
            <v xml:space="preserve">SLE </v>
          </cell>
          <cell r="T4886" t="str">
            <v>SLE Patient</v>
          </cell>
          <cell r="U4886">
            <v>1985</v>
          </cell>
          <cell r="V4886">
            <v>33</v>
          </cell>
        </row>
        <row r="4887">
          <cell r="A4887" t="str">
            <v>AA04886</v>
          </cell>
          <cell r="B4887">
            <v>1</v>
          </cell>
          <cell r="C4887" t="str">
            <v>BLAST</v>
          </cell>
          <cell r="D4887">
            <v>31</v>
          </cell>
          <cell r="E4887">
            <v>43423</v>
          </cell>
          <cell r="F4887" t="str">
            <v>BLAST|0031</v>
          </cell>
          <cell r="G4887" t="str">
            <v>BLAST|0031|2018-11-19</v>
          </cell>
          <cell r="H4887" t="str">
            <v>BT-31-V-03.2</v>
          </cell>
          <cell r="I4887" t="str">
            <v>V-03.2</v>
          </cell>
          <cell r="J4887" t="str">
            <v>Blood RNA</v>
          </cell>
          <cell r="K4887" t="str">
            <v>PaxGene</v>
          </cell>
          <cell r="L4887">
            <v>247</v>
          </cell>
          <cell r="M4887" t="str">
            <v>C</v>
          </cell>
          <cell r="N4887">
            <v>6</v>
          </cell>
          <cell r="P4887">
            <v>23821</v>
          </cell>
          <cell r="Q4887" t="str">
            <v>Female</v>
          </cell>
          <cell r="R4887" t="str">
            <v>[EA]</v>
          </cell>
          <cell r="S4887" t="str">
            <v xml:space="preserve">SLE </v>
          </cell>
          <cell r="T4887" t="str">
            <v>SLE Patient</v>
          </cell>
          <cell r="U4887">
            <v>1985</v>
          </cell>
          <cell r="V4887">
            <v>33</v>
          </cell>
        </row>
        <row r="4888">
          <cell r="A4888" t="str">
            <v>AA04887</v>
          </cell>
          <cell r="B4888">
            <v>1</v>
          </cell>
          <cell r="C4888" t="str">
            <v>BLAST</v>
          </cell>
          <cell r="D4888">
            <v>31</v>
          </cell>
          <cell r="E4888">
            <v>43430</v>
          </cell>
          <cell r="F4888" t="str">
            <v>BLAST|0031</v>
          </cell>
          <cell r="G4888" t="str">
            <v>BLAST|0031|2018-11-26</v>
          </cell>
          <cell r="H4888" t="str">
            <v>BT-31-V-03.3</v>
          </cell>
          <cell r="I4888" t="str">
            <v>V-03.3</v>
          </cell>
          <cell r="J4888" t="str">
            <v>Blood RNA</v>
          </cell>
          <cell r="K4888" t="str">
            <v>PaxGene</v>
          </cell>
          <cell r="L4888">
            <v>247</v>
          </cell>
          <cell r="M4888" t="str">
            <v>D</v>
          </cell>
          <cell r="N4888">
            <v>4</v>
          </cell>
          <cell r="P4888">
            <v>23821</v>
          </cell>
          <cell r="Q4888" t="str">
            <v>Female</v>
          </cell>
          <cell r="R4888" t="str">
            <v>[EA]</v>
          </cell>
          <cell r="S4888" t="str">
            <v xml:space="preserve">SLE </v>
          </cell>
          <cell r="T4888" t="str">
            <v>SLE Patient</v>
          </cell>
          <cell r="U4888">
            <v>1985</v>
          </cell>
          <cell r="V4888">
            <v>33</v>
          </cell>
        </row>
        <row r="4889">
          <cell r="A4889" t="str">
            <v>AA04888</v>
          </cell>
          <cell r="B4889">
            <v>1</v>
          </cell>
          <cell r="C4889" t="str">
            <v>BLAST</v>
          </cell>
          <cell r="D4889">
            <v>31</v>
          </cell>
          <cell r="E4889">
            <v>43437</v>
          </cell>
          <cell r="F4889" t="str">
            <v>BLAST|0031</v>
          </cell>
          <cell r="G4889" t="str">
            <v>BLAST|0031|2018-12-03</v>
          </cell>
          <cell r="H4889" t="str">
            <v>BT-31-V-04</v>
          </cell>
          <cell r="I4889" t="str">
            <v>V-04</v>
          </cell>
          <cell r="J4889" t="str">
            <v>Blood RNA</v>
          </cell>
          <cell r="K4889" t="str">
            <v>PaxGene</v>
          </cell>
          <cell r="L4889">
            <v>247</v>
          </cell>
          <cell r="M4889" t="str">
            <v>E</v>
          </cell>
          <cell r="N4889">
            <v>5</v>
          </cell>
          <cell r="P4889">
            <v>23821</v>
          </cell>
          <cell r="Q4889" t="str">
            <v>Female</v>
          </cell>
          <cell r="R4889" t="str">
            <v>[EA]</v>
          </cell>
          <cell r="S4889" t="str">
            <v xml:space="preserve">SLE </v>
          </cell>
          <cell r="T4889" t="str">
            <v>SLE Patient</v>
          </cell>
          <cell r="U4889">
            <v>1985</v>
          </cell>
          <cell r="V4889">
            <v>33</v>
          </cell>
        </row>
        <row r="4890">
          <cell r="A4890" t="str">
            <v>AA04889</v>
          </cell>
          <cell r="B4890">
            <v>1</v>
          </cell>
          <cell r="C4890" t="str">
            <v>BLAST</v>
          </cell>
          <cell r="D4890">
            <v>31</v>
          </cell>
          <cell r="E4890">
            <v>43467</v>
          </cell>
          <cell r="F4890" t="str">
            <v>BLAST|0031</v>
          </cell>
          <cell r="G4890" t="str">
            <v>BLAST|0031|2019-01-02</v>
          </cell>
          <cell r="H4890" t="str">
            <v>BT-31-V-05</v>
          </cell>
          <cell r="I4890" t="str">
            <v>V-05</v>
          </cell>
          <cell r="J4890" t="str">
            <v>Blood RNA</v>
          </cell>
          <cell r="K4890" t="str">
            <v>PaxGene</v>
          </cell>
          <cell r="L4890">
            <v>254</v>
          </cell>
          <cell r="M4890" t="str">
            <v>A</v>
          </cell>
          <cell r="N4890">
            <v>2</v>
          </cell>
          <cell r="P4890">
            <v>23821</v>
          </cell>
          <cell r="Q4890" t="str">
            <v>Female</v>
          </cell>
          <cell r="R4890" t="str">
            <v>[EA]</v>
          </cell>
          <cell r="S4890" t="str">
            <v xml:space="preserve">SLE </v>
          </cell>
          <cell r="T4890" t="str">
            <v>SLE Patient</v>
          </cell>
          <cell r="U4890">
            <v>1985</v>
          </cell>
          <cell r="V4890">
            <v>34</v>
          </cell>
        </row>
        <row r="4891">
          <cell r="A4891" t="str">
            <v>AA04890</v>
          </cell>
          <cell r="B4891">
            <v>1</v>
          </cell>
          <cell r="C4891" t="str">
            <v>BLAST</v>
          </cell>
          <cell r="D4891">
            <v>31</v>
          </cell>
          <cell r="E4891">
            <v>43496</v>
          </cell>
          <cell r="F4891" t="str">
            <v>BLAST|0031</v>
          </cell>
          <cell r="G4891" t="str">
            <v>BLAST|0031|2019-01-31</v>
          </cell>
          <cell r="H4891" t="str">
            <v>BT-31-V-06</v>
          </cell>
          <cell r="I4891" t="str">
            <v>V-06</v>
          </cell>
          <cell r="J4891" t="str">
            <v>Blood RNA</v>
          </cell>
          <cell r="K4891" t="str">
            <v>PaxGene</v>
          </cell>
          <cell r="L4891">
            <v>254</v>
          </cell>
          <cell r="M4891" t="str">
            <v>D</v>
          </cell>
          <cell r="N4891">
            <v>1</v>
          </cell>
          <cell r="P4891">
            <v>23821</v>
          </cell>
          <cell r="Q4891" t="str">
            <v>Female</v>
          </cell>
          <cell r="R4891" t="str">
            <v>[EA]</v>
          </cell>
          <cell r="S4891" t="str">
            <v xml:space="preserve">SLE </v>
          </cell>
          <cell r="T4891" t="str">
            <v>SLE Patient</v>
          </cell>
          <cell r="U4891">
            <v>1985</v>
          </cell>
          <cell r="V4891">
            <v>34</v>
          </cell>
        </row>
        <row r="4892">
          <cell r="A4892" t="str">
            <v>AA04891</v>
          </cell>
          <cell r="B4892">
            <v>1</v>
          </cell>
          <cell r="C4892" t="str">
            <v>BLAST</v>
          </cell>
          <cell r="D4892">
            <v>31</v>
          </cell>
          <cell r="E4892">
            <v>43524</v>
          </cell>
          <cell r="F4892" t="str">
            <v>BLAST|0031</v>
          </cell>
          <cell r="G4892" t="str">
            <v>BLAST|0031|2019-02-28</v>
          </cell>
          <cell r="H4892" t="str">
            <v>BT-31-V-07</v>
          </cell>
          <cell r="I4892" t="str">
            <v>V-07</v>
          </cell>
          <cell r="J4892" t="str">
            <v>Blood RNA</v>
          </cell>
          <cell r="K4892" t="str">
            <v>PaxGene</v>
          </cell>
          <cell r="L4892">
            <v>263</v>
          </cell>
          <cell r="M4892" t="str">
            <v>A</v>
          </cell>
          <cell r="N4892">
            <v>1</v>
          </cell>
          <cell r="P4892">
            <v>23821</v>
          </cell>
          <cell r="Q4892" t="str">
            <v>Female</v>
          </cell>
          <cell r="R4892" t="str">
            <v>[EA]</v>
          </cell>
          <cell r="S4892" t="str">
            <v xml:space="preserve">SLE </v>
          </cell>
          <cell r="T4892" t="str">
            <v>SLE Patient</v>
          </cell>
          <cell r="U4892">
            <v>1985</v>
          </cell>
          <cell r="V4892">
            <v>34</v>
          </cell>
        </row>
        <row r="4893">
          <cell r="A4893" t="str">
            <v>AA04892</v>
          </cell>
          <cell r="B4893">
            <v>1</v>
          </cell>
          <cell r="C4893" t="str">
            <v>BLAST</v>
          </cell>
          <cell r="D4893">
            <v>31</v>
          </cell>
          <cell r="E4893">
            <v>43559</v>
          </cell>
          <cell r="F4893" t="str">
            <v>BLAST|0031</v>
          </cell>
          <cell r="G4893" t="str">
            <v>BLAST|0031|2019-04-04</v>
          </cell>
          <cell r="H4893" t="str">
            <v>BT-31-V-08</v>
          </cell>
          <cell r="I4893" t="str">
            <v>V-08</v>
          </cell>
          <cell r="J4893" t="str">
            <v>Blood RNA</v>
          </cell>
          <cell r="K4893" t="str">
            <v>PaxGene</v>
          </cell>
          <cell r="L4893">
            <v>263</v>
          </cell>
          <cell r="M4893" t="str">
            <v>C</v>
          </cell>
          <cell r="N4893">
            <v>6</v>
          </cell>
          <cell r="P4893">
            <v>23821</v>
          </cell>
          <cell r="Q4893" t="str">
            <v>Female</v>
          </cell>
          <cell r="R4893" t="str">
            <v>[EA]</v>
          </cell>
          <cell r="S4893" t="str">
            <v xml:space="preserve">SLE </v>
          </cell>
          <cell r="T4893" t="str">
            <v>SLE Patient</v>
          </cell>
          <cell r="U4893">
            <v>1985</v>
          </cell>
          <cell r="V4893">
            <v>34</v>
          </cell>
        </row>
        <row r="4894">
          <cell r="A4894" t="str">
            <v>AA04893</v>
          </cell>
          <cell r="B4894">
            <v>1</v>
          </cell>
          <cell r="C4894" t="str">
            <v>BLAST</v>
          </cell>
          <cell r="D4894">
            <v>31</v>
          </cell>
          <cell r="E4894">
            <v>43580</v>
          </cell>
          <cell r="F4894" t="str">
            <v>BLAST|0031</v>
          </cell>
          <cell r="G4894" t="str">
            <v>BLAST|0031|2019-04-25</v>
          </cell>
          <cell r="H4894" t="str">
            <v>BT-31-V-09</v>
          </cell>
          <cell r="I4894" t="str">
            <v>V-09</v>
          </cell>
          <cell r="J4894" t="str">
            <v>Blood RNA</v>
          </cell>
          <cell r="K4894" t="str">
            <v>PaxGene</v>
          </cell>
          <cell r="L4894" t="str">
            <v>Main Secondary-263</v>
          </cell>
          <cell r="M4894" t="str">
            <v>E</v>
          </cell>
          <cell r="N4894">
            <v>3</v>
          </cell>
          <cell r="P4894">
            <v>23821</v>
          </cell>
          <cell r="Q4894" t="str">
            <v>Female</v>
          </cell>
          <cell r="R4894" t="str">
            <v>[EA]</v>
          </cell>
          <cell r="S4894" t="str">
            <v xml:space="preserve">SLE </v>
          </cell>
          <cell r="T4894" t="str">
            <v>SLE Patient</v>
          </cell>
          <cell r="U4894">
            <v>1985</v>
          </cell>
          <cell r="V4894">
            <v>34</v>
          </cell>
        </row>
        <row r="4895">
          <cell r="A4895" t="str">
            <v>AA04894</v>
          </cell>
          <cell r="B4895">
            <v>1</v>
          </cell>
          <cell r="C4895" t="str">
            <v>BLAST</v>
          </cell>
          <cell r="D4895">
            <v>31</v>
          </cell>
          <cell r="E4895">
            <v>43608</v>
          </cell>
          <cell r="F4895" t="str">
            <v>BLAST|0031</v>
          </cell>
          <cell r="G4895" t="str">
            <v>BLAST|0031|2019-05-23</v>
          </cell>
          <cell r="H4895" t="str">
            <v>BT-31-V-10</v>
          </cell>
          <cell r="I4895" t="str">
            <v>V-10</v>
          </cell>
          <cell r="J4895" t="str">
            <v>Blood RNA</v>
          </cell>
          <cell r="K4895" t="str">
            <v>PaxGene</v>
          </cell>
          <cell r="L4895" t="str">
            <v>Main Secondary-274</v>
          </cell>
          <cell r="M4895" t="str">
            <v>B</v>
          </cell>
          <cell r="N4895">
            <v>4</v>
          </cell>
          <cell r="P4895">
            <v>23821</v>
          </cell>
          <cell r="Q4895" t="str">
            <v>Female</v>
          </cell>
          <cell r="R4895" t="str">
            <v>[EA]</v>
          </cell>
          <cell r="S4895" t="str">
            <v xml:space="preserve">SLE </v>
          </cell>
          <cell r="T4895" t="str">
            <v>SLE Patient</v>
          </cell>
          <cell r="U4895">
            <v>1985</v>
          </cell>
          <cell r="V4895">
            <v>34</v>
          </cell>
        </row>
        <row r="4896">
          <cell r="A4896" t="str">
            <v>AA04895</v>
          </cell>
          <cell r="B4896">
            <v>1</v>
          </cell>
          <cell r="C4896" t="str">
            <v>BLAST</v>
          </cell>
          <cell r="D4896">
            <v>31</v>
          </cell>
          <cell r="E4896">
            <v>43643</v>
          </cell>
          <cell r="F4896" t="str">
            <v>BLAST|0031</v>
          </cell>
          <cell r="G4896" t="str">
            <v>BLAST|0031|2019-06-27</v>
          </cell>
          <cell r="H4896" t="str">
            <v>BT-31-V-11</v>
          </cell>
          <cell r="I4896" t="str">
            <v>V-11</v>
          </cell>
          <cell r="J4896" t="str">
            <v>Blood RNA</v>
          </cell>
          <cell r="K4896" t="str">
            <v>PaxGene</v>
          </cell>
          <cell r="L4896" t="str">
            <v>Main Secondary-274</v>
          </cell>
          <cell r="M4896" t="str">
            <v>D</v>
          </cell>
          <cell r="N4896">
            <v>4</v>
          </cell>
          <cell r="P4896">
            <v>23821</v>
          </cell>
          <cell r="Q4896" t="str">
            <v>Female</v>
          </cell>
          <cell r="R4896" t="str">
            <v>[EA]</v>
          </cell>
          <cell r="S4896" t="str">
            <v xml:space="preserve">SLE </v>
          </cell>
          <cell r="T4896" t="str">
            <v>SLE Patient</v>
          </cell>
          <cell r="U4896">
            <v>1985</v>
          </cell>
          <cell r="V4896">
            <v>34</v>
          </cell>
        </row>
        <row r="4897">
          <cell r="A4897" t="str">
            <v>AA04896</v>
          </cell>
          <cell r="B4897">
            <v>1</v>
          </cell>
          <cell r="C4897" t="str">
            <v>BLAST</v>
          </cell>
          <cell r="D4897">
            <v>31</v>
          </cell>
          <cell r="E4897">
            <v>43671</v>
          </cell>
          <cell r="F4897" t="str">
            <v>BLAST|0031</v>
          </cell>
          <cell r="G4897" t="str">
            <v>BLAST|0031|2019-07-25</v>
          </cell>
          <cell r="H4897" t="str">
            <v>BT-31-V-12</v>
          </cell>
          <cell r="I4897" t="str">
            <v>V-12</v>
          </cell>
          <cell r="J4897" t="str">
            <v>Blood RNA</v>
          </cell>
          <cell r="K4897" t="str">
            <v>PaxGene</v>
          </cell>
          <cell r="L4897" t="str">
            <v>Main Secondary-274</v>
          </cell>
          <cell r="M4897" t="str">
            <v>E</v>
          </cell>
          <cell r="N4897">
            <v>4</v>
          </cell>
          <cell r="P4897">
            <v>23821</v>
          </cell>
          <cell r="Q4897" t="str">
            <v>Female</v>
          </cell>
          <cell r="R4897" t="str">
            <v>[EA]</v>
          </cell>
          <cell r="S4897" t="str">
            <v xml:space="preserve">SLE </v>
          </cell>
          <cell r="T4897" t="str">
            <v>SLE Patient</v>
          </cell>
          <cell r="U4897">
            <v>1985</v>
          </cell>
          <cell r="V4897">
            <v>34</v>
          </cell>
        </row>
        <row r="4898">
          <cell r="A4898" t="str">
            <v>AA04897</v>
          </cell>
          <cell r="B4898">
            <v>1</v>
          </cell>
          <cell r="C4898" t="str">
            <v>BLAST</v>
          </cell>
          <cell r="D4898">
            <v>32</v>
          </cell>
          <cell r="E4898">
            <v>43340</v>
          </cell>
          <cell r="F4898" t="str">
            <v>BLAST|0032</v>
          </cell>
          <cell r="G4898" t="str">
            <v>BLAST|0032|2018-08-28</v>
          </cell>
          <cell r="H4898" t="str">
            <v>BT-32-V-SCR</v>
          </cell>
          <cell r="I4898" t="str">
            <v>V-SCR</v>
          </cell>
          <cell r="J4898" t="str">
            <v>Blood RNA</v>
          </cell>
          <cell r="K4898" t="str">
            <v>PaxGene</v>
          </cell>
          <cell r="L4898">
            <v>233</v>
          </cell>
          <cell r="M4898" t="str">
            <v>C</v>
          </cell>
          <cell r="N4898">
            <v>3</v>
          </cell>
          <cell r="P4898">
            <v>10147</v>
          </cell>
          <cell r="Q4898" t="str">
            <v>Female</v>
          </cell>
          <cell r="R4898" t="str">
            <v>[AA]</v>
          </cell>
          <cell r="S4898" t="str">
            <v xml:space="preserve">SLE </v>
          </cell>
          <cell r="T4898" t="str">
            <v>SLE Patient</v>
          </cell>
          <cell r="U4898">
            <v>1960</v>
          </cell>
          <cell r="V4898">
            <v>58</v>
          </cell>
        </row>
        <row r="4899">
          <cell r="A4899" t="str">
            <v>AA04898</v>
          </cell>
          <cell r="B4899">
            <v>1</v>
          </cell>
          <cell r="C4899" t="str">
            <v>BLAST</v>
          </cell>
          <cell r="D4899">
            <v>32</v>
          </cell>
          <cell r="E4899">
            <v>43353</v>
          </cell>
          <cell r="F4899" t="str">
            <v>BLAST|0032</v>
          </cell>
          <cell r="G4899" t="str">
            <v>BLAST|0032|2018-09-10</v>
          </cell>
          <cell r="H4899" t="str">
            <v>BT-32-V-BSL</v>
          </cell>
          <cell r="I4899" t="str">
            <v>V-BSL</v>
          </cell>
          <cell r="J4899" t="str">
            <v>Blood RNA</v>
          </cell>
          <cell r="K4899" t="str">
            <v>PaxGene</v>
          </cell>
          <cell r="L4899">
            <v>233</v>
          </cell>
          <cell r="M4899" t="str">
            <v>D</v>
          </cell>
          <cell r="N4899">
            <v>3</v>
          </cell>
          <cell r="P4899">
            <v>10147</v>
          </cell>
          <cell r="Q4899" t="str">
            <v>Female</v>
          </cell>
          <cell r="R4899" t="str">
            <v>[AA]</v>
          </cell>
          <cell r="S4899" t="str">
            <v xml:space="preserve">SLE </v>
          </cell>
          <cell r="T4899" t="str">
            <v>SLE Patient</v>
          </cell>
          <cell r="U4899">
            <v>1960</v>
          </cell>
          <cell r="V4899">
            <v>58</v>
          </cell>
        </row>
        <row r="4900">
          <cell r="A4900" t="str">
            <v>AA04899</v>
          </cell>
          <cell r="B4900">
            <v>1</v>
          </cell>
          <cell r="C4900" t="str">
            <v>BLAST</v>
          </cell>
          <cell r="D4900">
            <v>32</v>
          </cell>
          <cell r="E4900">
            <v>43409</v>
          </cell>
          <cell r="F4900" t="str">
            <v>BLAST|0032</v>
          </cell>
          <cell r="G4900" t="str">
            <v>BLAST|0032|2018-11-05</v>
          </cell>
          <cell r="H4900" t="str">
            <v>BT-32-V-02</v>
          </cell>
          <cell r="I4900" t="str">
            <v>V-02</v>
          </cell>
          <cell r="J4900" t="str">
            <v>Blood RNA</v>
          </cell>
          <cell r="K4900" t="str">
            <v>PaxGene</v>
          </cell>
          <cell r="L4900">
            <v>247</v>
          </cell>
          <cell r="M4900" t="str">
            <v>B</v>
          </cell>
          <cell r="N4900">
            <v>3</v>
          </cell>
          <cell r="P4900">
            <v>10147</v>
          </cell>
          <cell r="Q4900" t="str">
            <v>Female</v>
          </cell>
          <cell r="R4900" t="str">
            <v>[AA]</v>
          </cell>
          <cell r="S4900" t="str">
            <v xml:space="preserve">SLE </v>
          </cell>
          <cell r="T4900" t="str">
            <v>SLE Patient</v>
          </cell>
          <cell r="U4900">
            <v>1960</v>
          </cell>
          <cell r="V4900">
            <v>58</v>
          </cell>
        </row>
        <row r="4901">
          <cell r="A4901" t="str">
            <v>AA04900</v>
          </cell>
          <cell r="B4901">
            <v>1</v>
          </cell>
          <cell r="C4901" t="str">
            <v>BLAST</v>
          </cell>
          <cell r="D4901">
            <v>33</v>
          </cell>
          <cell r="E4901">
            <v>43377</v>
          </cell>
          <cell r="F4901" t="str">
            <v>BLAST|0033</v>
          </cell>
          <cell r="G4901" t="str">
            <v>BLAST|0033|2018-10-04</v>
          </cell>
          <cell r="H4901" t="str">
            <v>BT-33-V-SCR</v>
          </cell>
          <cell r="I4901" t="str">
            <v>V-SCR</v>
          </cell>
          <cell r="J4901" t="str">
            <v>Blood RNA</v>
          </cell>
          <cell r="K4901" t="str">
            <v>PaxGene</v>
          </cell>
          <cell r="L4901">
            <v>241</v>
          </cell>
          <cell r="M4901" t="str">
            <v>C</v>
          </cell>
          <cell r="N4901">
            <v>4</v>
          </cell>
          <cell r="P4901">
            <v>20074</v>
          </cell>
          <cell r="Q4901" t="str">
            <v>Female</v>
          </cell>
          <cell r="R4901" t="str">
            <v>[EA]</v>
          </cell>
          <cell r="S4901" t="str">
            <v xml:space="preserve">SLE </v>
          </cell>
          <cell r="T4901" t="str">
            <v>SLE Patient</v>
          </cell>
          <cell r="U4901">
            <v>1964</v>
          </cell>
          <cell r="V4901">
            <v>54</v>
          </cell>
        </row>
        <row r="4902">
          <cell r="A4902" t="str">
            <v>AA04901</v>
          </cell>
          <cell r="B4902">
            <v>1</v>
          </cell>
          <cell r="C4902" t="str">
            <v>BLAST</v>
          </cell>
          <cell r="D4902">
            <v>34</v>
          </cell>
          <cell r="E4902">
            <v>43398</v>
          </cell>
          <cell r="F4902" t="str">
            <v>BLAST|0034</v>
          </cell>
          <cell r="G4902" t="str">
            <v>BLAST|0034|2018-10-25</v>
          </cell>
          <cell r="H4902" t="str">
            <v>BT-34-V-SCR</v>
          </cell>
          <cell r="I4902" t="str">
            <v>V-SCR</v>
          </cell>
          <cell r="J4902" t="str">
            <v>Blood RNA</v>
          </cell>
          <cell r="K4902" t="str">
            <v>PaxGene</v>
          </cell>
          <cell r="L4902">
            <v>247</v>
          </cell>
          <cell r="M4902" t="str">
            <v>A</v>
          </cell>
          <cell r="N4902">
            <v>1</v>
          </cell>
          <cell r="P4902">
            <v>23936</v>
          </cell>
          <cell r="Q4902" t="str">
            <v>Female</v>
          </cell>
          <cell r="R4902" t="str">
            <v>[EA]</v>
          </cell>
          <cell r="S4902" t="str">
            <v xml:space="preserve">SLE </v>
          </cell>
          <cell r="T4902" t="str">
            <v>SLE Patient</v>
          </cell>
          <cell r="U4902">
            <v>1978</v>
          </cell>
          <cell r="V4902">
            <v>40</v>
          </cell>
        </row>
        <row r="4903">
          <cell r="A4903" t="str">
            <v>AA04902</v>
          </cell>
          <cell r="B4903">
            <v>1</v>
          </cell>
          <cell r="C4903" t="str">
            <v>BLAST</v>
          </cell>
          <cell r="D4903">
            <v>34</v>
          </cell>
          <cell r="E4903">
            <v>43433</v>
          </cell>
          <cell r="F4903" t="str">
            <v>BLAST|0034</v>
          </cell>
          <cell r="G4903" t="str">
            <v>BLAST|0034|2018-11-29</v>
          </cell>
          <cell r="H4903" t="str">
            <v>BT-34-V-BSL</v>
          </cell>
          <cell r="I4903" t="str">
            <v>V-BSL</v>
          </cell>
          <cell r="J4903" t="str">
            <v>Blood RNA</v>
          </cell>
          <cell r="K4903" t="str">
            <v>PaxGene</v>
          </cell>
          <cell r="L4903">
            <v>247</v>
          </cell>
          <cell r="M4903" t="str">
            <v>E</v>
          </cell>
          <cell r="N4903">
            <v>2</v>
          </cell>
          <cell r="P4903">
            <v>23936</v>
          </cell>
          <cell r="Q4903" t="str">
            <v>Female</v>
          </cell>
          <cell r="R4903" t="str">
            <v>[EA]</v>
          </cell>
          <cell r="S4903" t="str">
            <v xml:space="preserve">SLE </v>
          </cell>
          <cell r="T4903" t="str">
            <v>SLE Patient</v>
          </cell>
          <cell r="U4903">
            <v>1978</v>
          </cell>
          <cell r="V4903">
            <v>40</v>
          </cell>
        </row>
        <row r="4904">
          <cell r="A4904" t="str">
            <v>AA04903</v>
          </cell>
          <cell r="B4904">
            <v>1</v>
          </cell>
          <cell r="C4904" t="str">
            <v>BLAST</v>
          </cell>
          <cell r="D4904">
            <v>34</v>
          </cell>
          <cell r="E4904">
            <v>43472</v>
          </cell>
          <cell r="F4904" t="str">
            <v>BLAST|0034</v>
          </cell>
          <cell r="G4904" t="str">
            <v>BLAST|0034|2019-01-07</v>
          </cell>
          <cell r="H4904" t="str">
            <v>BT-34-V-01</v>
          </cell>
          <cell r="I4904" t="str">
            <v>V-01</v>
          </cell>
          <cell r="J4904" t="str">
            <v>Blood RNA</v>
          </cell>
          <cell r="K4904" t="str">
            <v>PaxGene</v>
          </cell>
          <cell r="L4904">
            <v>254</v>
          </cell>
          <cell r="M4904" t="str">
            <v>B</v>
          </cell>
          <cell r="N4904">
            <v>6</v>
          </cell>
          <cell r="P4904">
            <v>23936</v>
          </cell>
          <cell r="Q4904" t="str">
            <v>Female</v>
          </cell>
          <cell r="R4904" t="str">
            <v>[EA]</v>
          </cell>
          <cell r="S4904" t="str">
            <v xml:space="preserve">SLE </v>
          </cell>
          <cell r="T4904" t="str">
            <v>SLE Patient</v>
          </cell>
          <cell r="U4904">
            <v>1978</v>
          </cell>
          <cell r="V4904">
            <v>41</v>
          </cell>
        </row>
        <row r="4905">
          <cell r="A4905" t="str">
            <v>AA04904</v>
          </cell>
          <cell r="B4905">
            <v>1</v>
          </cell>
          <cell r="C4905" t="str">
            <v>BLAST</v>
          </cell>
          <cell r="D4905">
            <v>34</v>
          </cell>
          <cell r="E4905">
            <v>43496</v>
          </cell>
          <cell r="F4905" t="str">
            <v>BLAST|0034</v>
          </cell>
          <cell r="G4905" t="str">
            <v>BLAST|0034|2019-01-31</v>
          </cell>
          <cell r="H4905" t="str">
            <v>BT-34-V-02</v>
          </cell>
          <cell r="I4905" t="str">
            <v>V-02</v>
          </cell>
          <cell r="J4905" t="str">
            <v>Blood RNA</v>
          </cell>
          <cell r="K4905" t="str">
            <v>PaxGene</v>
          </cell>
          <cell r="L4905">
            <v>254</v>
          </cell>
          <cell r="M4905" t="str">
            <v>D</v>
          </cell>
          <cell r="N4905">
            <v>3</v>
          </cell>
          <cell r="P4905">
            <v>23936</v>
          </cell>
          <cell r="Q4905" t="str">
            <v>Female</v>
          </cell>
          <cell r="R4905" t="str">
            <v>[EA]</v>
          </cell>
          <cell r="S4905" t="str">
            <v xml:space="preserve">SLE </v>
          </cell>
          <cell r="T4905" t="str">
            <v>SLE Patient</v>
          </cell>
          <cell r="U4905">
            <v>1978</v>
          </cell>
          <cell r="V4905">
            <v>41</v>
          </cell>
        </row>
        <row r="4906">
          <cell r="A4906" t="str">
            <v>AA04905</v>
          </cell>
          <cell r="B4906">
            <v>1</v>
          </cell>
          <cell r="C4906" t="str">
            <v>BLAST</v>
          </cell>
          <cell r="D4906">
            <v>34</v>
          </cell>
          <cell r="E4906">
            <v>43517</v>
          </cell>
          <cell r="F4906" t="str">
            <v>BLAST|0034</v>
          </cell>
          <cell r="G4906" t="str">
            <v>BLAST|0034|2019-02-21</v>
          </cell>
          <cell r="H4906" t="str">
            <v>BT-34-V-03</v>
          </cell>
          <cell r="I4906" t="str">
            <v>V-03</v>
          </cell>
          <cell r="J4906" t="str">
            <v>Blood RNA</v>
          </cell>
          <cell r="K4906" t="str">
            <v>PaxGene</v>
          </cell>
          <cell r="L4906">
            <v>254</v>
          </cell>
          <cell r="M4906" t="str">
            <v>E</v>
          </cell>
          <cell r="N4906">
            <v>5</v>
          </cell>
          <cell r="P4906">
            <v>23936</v>
          </cell>
          <cell r="Q4906" t="str">
            <v>Female</v>
          </cell>
          <cell r="R4906" t="str">
            <v>[EA]</v>
          </cell>
          <cell r="S4906" t="str">
            <v xml:space="preserve">SLE </v>
          </cell>
          <cell r="T4906" t="str">
            <v>SLE Patient</v>
          </cell>
          <cell r="U4906">
            <v>1978</v>
          </cell>
          <cell r="V4906">
            <v>41</v>
          </cell>
        </row>
        <row r="4907">
          <cell r="A4907" t="str">
            <v>AA04906</v>
          </cell>
          <cell r="B4907">
            <v>1</v>
          </cell>
          <cell r="C4907" t="str">
            <v>BLAST</v>
          </cell>
          <cell r="D4907">
            <v>34</v>
          </cell>
          <cell r="E4907">
            <v>43564</v>
          </cell>
          <cell r="F4907" t="str">
            <v>BLAST|0034</v>
          </cell>
          <cell r="G4907" t="str">
            <v>BLAST|0034|2019-04-09</v>
          </cell>
          <cell r="H4907" t="str">
            <v>BT-34-V-04</v>
          </cell>
          <cell r="I4907" t="str">
            <v>V-04</v>
          </cell>
          <cell r="J4907" t="str">
            <v>Blood RNA</v>
          </cell>
          <cell r="K4907" t="str">
            <v>PaxGene</v>
          </cell>
          <cell r="L4907">
            <v>263</v>
          </cell>
          <cell r="M4907" t="str">
            <v>D</v>
          </cell>
          <cell r="N4907">
            <v>2</v>
          </cell>
          <cell r="P4907">
            <v>23936</v>
          </cell>
          <cell r="Q4907" t="str">
            <v>Female</v>
          </cell>
          <cell r="R4907" t="str">
            <v>[EA]</v>
          </cell>
          <cell r="S4907" t="str">
            <v xml:space="preserve">SLE </v>
          </cell>
          <cell r="T4907" t="str">
            <v>SLE Patient</v>
          </cell>
          <cell r="U4907">
            <v>1978</v>
          </cell>
          <cell r="V4907">
            <v>41</v>
          </cell>
        </row>
        <row r="4908">
          <cell r="A4908" t="str">
            <v>AA04907</v>
          </cell>
          <cell r="B4908">
            <v>1</v>
          </cell>
          <cell r="C4908" t="str">
            <v>BLAST</v>
          </cell>
          <cell r="D4908">
            <v>34</v>
          </cell>
          <cell r="E4908">
            <v>43585</v>
          </cell>
          <cell r="F4908" t="str">
            <v>BLAST|0034</v>
          </cell>
          <cell r="G4908" t="str">
            <v>BLAST|0034|2019-04-30</v>
          </cell>
          <cell r="H4908" t="str">
            <v>BT-34-V-05</v>
          </cell>
          <cell r="I4908" t="str">
            <v>V-05</v>
          </cell>
          <cell r="J4908" t="str">
            <v>Blood RNA</v>
          </cell>
          <cell r="K4908" t="str">
            <v>PaxGene</v>
          </cell>
          <cell r="L4908" t="str">
            <v>Main Secondary-274</v>
          </cell>
          <cell r="M4908" t="str">
            <v>A</v>
          </cell>
          <cell r="N4908">
            <v>1</v>
          </cell>
          <cell r="P4908">
            <v>23936</v>
          </cell>
          <cell r="Q4908" t="str">
            <v>Female</v>
          </cell>
          <cell r="R4908" t="str">
            <v>[EA]</v>
          </cell>
          <cell r="S4908" t="str">
            <v xml:space="preserve">SLE </v>
          </cell>
          <cell r="T4908" t="str">
            <v>SLE Patient</v>
          </cell>
          <cell r="U4908">
            <v>1978</v>
          </cell>
          <cell r="V4908">
            <v>41</v>
          </cell>
        </row>
        <row r="4909">
          <cell r="A4909" t="str">
            <v>AA04908</v>
          </cell>
          <cell r="B4909">
            <v>1</v>
          </cell>
          <cell r="C4909" t="str">
            <v>BLAST</v>
          </cell>
          <cell r="D4909">
            <v>34</v>
          </cell>
          <cell r="E4909">
            <v>43626</v>
          </cell>
          <cell r="F4909" t="str">
            <v>BLAST|0034</v>
          </cell>
          <cell r="G4909" t="str">
            <v>BLAST|0034|2019-06-10</v>
          </cell>
          <cell r="H4909" t="str">
            <v>BT-34-V-06</v>
          </cell>
          <cell r="I4909" t="str">
            <v>V-06</v>
          </cell>
          <cell r="J4909" t="str">
            <v>Blood RNA</v>
          </cell>
          <cell r="K4909" t="str">
            <v>PaxGene</v>
          </cell>
          <cell r="L4909" t="str">
            <v>Main Secondary-274</v>
          </cell>
          <cell r="M4909" t="str">
            <v>C</v>
          </cell>
          <cell r="N4909">
            <v>3</v>
          </cell>
          <cell r="P4909">
            <v>23936</v>
          </cell>
          <cell r="Q4909" t="str">
            <v>Female</v>
          </cell>
          <cell r="R4909" t="str">
            <v>[EA]</v>
          </cell>
          <cell r="S4909" t="str">
            <v xml:space="preserve">SLE </v>
          </cell>
          <cell r="T4909" t="str">
            <v>SLE Patient</v>
          </cell>
          <cell r="U4909">
            <v>1978</v>
          </cell>
          <cell r="V4909">
            <v>41</v>
          </cell>
        </row>
        <row r="4910">
          <cell r="A4910" t="str">
            <v>AA04909</v>
          </cell>
          <cell r="B4910">
            <v>1</v>
          </cell>
          <cell r="C4910" t="str">
            <v>BLAST</v>
          </cell>
          <cell r="D4910">
            <v>34</v>
          </cell>
          <cell r="E4910">
            <v>43655</v>
          </cell>
          <cell r="F4910" t="str">
            <v>BLAST|0034</v>
          </cell>
          <cell r="G4910" t="str">
            <v>BLAST|0034|2019-07-09</v>
          </cell>
          <cell r="H4910" t="str">
            <v>BT-34-V-07</v>
          </cell>
          <cell r="I4910" t="str">
            <v>V-07</v>
          </cell>
          <cell r="J4910" t="str">
            <v>Blood RNA</v>
          </cell>
          <cell r="K4910" t="str">
            <v>PaxGene</v>
          </cell>
          <cell r="L4910" t="str">
            <v>Main Secondary-274</v>
          </cell>
          <cell r="M4910" t="str">
            <v>E</v>
          </cell>
          <cell r="N4910">
            <v>2</v>
          </cell>
          <cell r="P4910">
            <v>23936</v>
          </cell>
          <cell r="Q4910" t="str">
            <v>Female</v>
          </cell>
          <cell r="R4910" t="str">
            <v>[EA]</v>
          </cell>
          <cell r="S4910" t="str">
            <v xml:space="preserve">SLE </v>
          </cell>
          <cell r="T4910" t="str">
            <v>SLE Patient</v>
          </cell>
          <cell r="U4910">
            <v>1978</v>
          </cell>
          <cell r="V4910">
            <v>41</v>
          </cell>
        </row>
        <row r="4911">
          <cell r="A4911" t="str">
            <v>AA04910</v>
          </cell>
          <cell r="B4911">
            <v>1</v>
          </cell>
          <cell r="C4911" t="str">
            <v>BLAST</v>
          </cell>
          <cell r="D4911">
            <v>34</v>
          </cell>
          <cell r="E4911">
            <v>43685</v>
          </cell>
          <cell r="F4911" t="str">
            <v>BLAST|0034</v>
          </cell>
          <cell r="G4911" t="str">
            <v>BLAST|0034|2019-08-08</v>
          </cell>
          <cell r="H4911" t="str">
            <v>BT-34-V-09</v>
          </cell>
          <cell r="I4911" t="str">
            <v>V-09</v>
          </cell>
          <cell r="J4911" t="str">
            <v>Blood RNA</v>
          </cell>
          <cell r="K4911" t="str">
            <v>PaxGene</v>
          </cell>
          <cell r="L4911" t="str">
            <v>Main Secondary-274</v>
          </cell>
          <cell r="M4911" t="str">
            <v>E</v>
          </cell>
          <cell r="N4911">
            <v>6</v>
          </cell>
          <cell r="P4911">
            <v>23936</v>
          </cell>
          <cell r="Q4911" t="str">
            <v>Female</v>
          </cell>
          <cell r="R4911" t="str">
            <v>[EA]</v>
          </cell>
          <cell r="S4911" t="str">
            <v xml:space="preserve">SLE </v>
          </cell>
          <cell r="T4911" t="str">
            <v>SLE Patient</v>
          </cell>
          <cell r="U4911">
            <v>1978</v>
          </cell>
          <cell r="V4911">
            <v>41</v>
          </cell>
        </row>
        <row r="4912">
          <cell r="A4912" t="str">
            <v>AA04911</v>
          </cell>
          <cell r="B4912">
            <v>1</v>
          </cell>
          <cell r="C4912" t="str">
            <v>BLAST</v>
          </cell>
          <cell r="D4912">
            <v>4</v>
          </cell>
          <cell r="E4912">
            <v>42117</v>
          </cell>
          <cell r="F4912" t="str">
            <v>BLAST|0004</v>
          </cell>
          <cell r="G4912" t="str">
            <v>BLAST|0004|2015-04-23</v>
          </cell>
          <cell r="H4912" t="str">
            <v>BT-04-V-SCR</v>
          </cell>
          <cell r="I4912" t="str">
            <v>V-SCR</v>
          </cell>
          <cell r="J4912" t="str">
            <v>Blood RNA</v>
          </cell>
          <cell r="K4912" t="str">
            <v>PaxGene</v>
          </cell>
          <cell r="L4912" t="str">
            <v>BLAST PaxGene</v>
          </cell>
        </row>
        <row r="4913">
          <cell r="A4913" t="str">
            <v>AA04912</v>
          </cell>
          <cell r="B4913">
            <v>1</v>
          </cell>
          <cell r="C4913" t="str">
            <v>BLAST</v>
          </cell>
          <cell r="D4913">
            <v>6</v>
          </cell>
          <cell r="E4913">
            <v>42163</v>
          </cell>
          <cell r="F4913" t="str">
            <v>BLAST|0006</v>
          </cell>
          <cell r="G4913" t="str">
            <v>BLAST|0006|2015-06-08</v>
          </cell>
          <cell r="H4913" t="str">
            <v>BT-06-V-SCR</v>
          </cell>
          <cell r="I4913" t="str">
            <v>V-SCR</v>
          </cell>
          <cell r="J4913" t="str">
            <v>Blood RNA</v>
          </cell>
          <cell r="K4913" t="str">
            <v>PaxGene</v>
          </cell>
          <cell r="L4913" t="str">
            <v>BLAST PaxGene</v>
          </cell>
        </row>
        <row r="4914">
          <cell r="A4914" t="str">
            <v>AA04913</v>
          </cell>
          <cell r="B4914">
            <v>1</v>
          </cell>
          <cell r="C4914" t="str">
            <v>BLAST</v>
          </cell>
          <cell r="D4914">
            <v>9</v>
          </cell>
          <cell r="E4914">
            <v>42192</v>
          </cell>
          <cell r="F4914" t="str">
            <v>BLAST|0009</v>
          </cell>
          <cell r="G4914" t="str">
            <v>BLAST|0009|2015-07-07</v>
          </cell>
          <cell r="H4914" t="str">
            <v>BT-09-V-SCR</v>
          </cell>
          <cell r="I4914" t="str">
            <v>V-SCR</v>
          </cell>
          <cell r="J4914" t="str">
            <v>Blood RNA</v>
          </cell>
          <cell r="K4914" t="str">
            <v>PaxGene</v>
          </cell>
          <cell r="L4914" t="str">
            <v>BLAST PaxGene</v>
          </cell>
        </row>
        <row r="4915">
          <cell r="A4915" t="str">
            <v>AA04914</v>
          </cell>
          <cell r="B4915">
            <v>1</v>
          </cell>
          <cell r="C4915" t="str">
            <v>BLAST</v>
          </cell>
          <cell r="D4915">
            <v>11</v>
          </cell>
          <cell r="E4915">
            <v>42219</v>
          </cell>
          <cell r="F4915" t="str">
            <v>BLAST|0011</v>
          </cell>
          <cell r="G4915" t="str">
            <v>BLAST|0011|2015-08-03</v>
          </cell>
          <cell r="H4915" t="str">
            <v>BT-11-V-SCR</v>
          </cell>
          <cell r="I4915" t="str">
            <v>V-SCR</v>
          </cell>
          <cell r="J4915" t="str">
            <v>Blood RNA</v>
          </cell>
          <cell r="K4915" t="str">
            <v>PaxGene</v>
          </cell>
          <cell r="L4915" t="str">
            <v>BLAST PaxGene</v>
          </cell>
        </row>
        <row r="4916">
          <cell r="A4916" t="str">
            <v>AA04915</v>
          </cell>
          <cell r="B4916">
            <v>1</v>
          </cell>
          <cell r="C4916" t="str">
            <v>BLAST</v>
          </cell>
          <cell r="D4916">
            <v>15</v>
          </cell>
          <cell r="E4916">
            <v>42271</v>
          </cell>
          <cell r="F4916" t="str">
            <v>BLAST|0015</v>
          </cell>
          <cell r="G4916" t="str">
            <v>BLAST|0015|2015-09-24</v>
          </cell>
          <cell r="H4916" t="str">
            <v>BT-15-V-SCR</v>
          </cell>
          <cell r="I4916" t="str">
            <v>V-SCR</v>
          </cell>
          <cell r="J4916" t="str">
            <v>Blood RNA</v>
          </cell>
          <cell r="K4916" t="str">
            <v>PaxGene</v>
          </cell>
          <cell r="L4916" t="str">
            <v>BLAST PaxGene</v>
          </cell>
        </row>
        <row r="4917">
          <cell r="A4917" t="str">
            <v>AA04916</v>
          </cell>
          <cell r="B4917">
            <v>1</v>
          </cell>
          <cell r="C4917" t="str">
            <v>OCRD</v>
          </cell>
          <cell r="D4917">
            <v>323</v>
          </cell>
          <cell r="E4917">
            <v>43223</v>
          </cell>
          <cell r="F4917" t="str">
            <v>OCRD|0323</v>
          </cell>
          <cell r="G4917" t="str">
            <v>OCRD|0323|2018-05-03</v>
          </cell>
          <cell r="H4917" t="str">
            <v>S00323-V09597</v>
          </cell>
          <cell r="I4917">
            <v>9597</v>
          </cell>
          <cell r="J4917" t="str">
            <v>Blood RNA</v>
          </cell>
          <cell r="K4917" t="str">
            <v>PaxGene</v>
          </cell>
          <cell r="L4917" t="str">
            <v>Main Secondary-214</v>
          </cell>
          <cell r="M4917" t="str">
            <v>E</v>
          </cell>
          <cell r="N4917">
            <v>6</v>
          </cell>
          <cell r="P4917">
            <v>11086</v>
          </cell>
        </row>
        <row r="4918">
          <cell r="A4918" t="str">
            <v>AA04917</v>
          </cell>
          <cell r="B4918">
            <v>1</v>
          </cell>
          <cell r="C4918" t="str">
            <v>OCRD</v>
          </cell>
          <cell r="D4918">
            <v>287</v>
          </cell>
          <cell r="E4918">
            <v>43223</v>
          </cell>
          <cell r="F4918" t="str">
            <v>OCRD|0287</v>
          </cell>
          <cell r="G4918" t="str">
            <v>OCRD|0287|2018-05-03</v>
          </cell>
          <cell r="H4918" t="str">
            <v>S00287-V09598</v>
          </cell>
          <cell r="I4918">
            <v>9598</v>
          </cell>
          <cell r="J4918" t="str">
            <v>Blood RNA</v>
          </cell>
          <cell r="K4918" t="str">
            <v>PaxGene</v>
          </cell>
          <cell r="L4918" t="str">
            <v>Main Secondary-214</v>
          </cell>
          <cell r="M4918" t="str">
            <v>E</v>
          </cell>
          <cell r="N4918">
            <v>5</v>
          </cell>
          <cell r="P4918">
            <v>13197</v>
          </cell>
        </row>
        <row r="4919">
          <cell r="A4919" t="str">
            <v>AA04918</v>
          </cell>
          <cell r="B4919">
            <v>1</v>
          </cell>
          <cell r="C4919" t="str">
            <v>OCRD</v>
          </cell>
          <cell r="D4919">
            <v>449</v>
          </cell>
          <cell r="E4919">
            <v>43227</v>
          </cell>
          <cell r="F4919" t="str">
            <v>OCRD|0449</v>
          </cell>
          <cell r="G4919" t="str">
            <v>OCRD|0449|2018-05-07</v>
          </cell>
          <cell r="H4919" t="str">
            <v>S00449-V09601</v>
          </cell>
          <cell r="I4919">
            <v>9601</v>
          </cell>
          <cell r="J4919" t="str">
            <v>Blood RNA</v>
          </cell>
          <cell r="K4919" t="str">
            <v>PaxGene</v>
          </cell>
          <cell r="L4919" t="str">
            <v>Main Secondary-214</v>
          </cell>
          <cell r="M4919" t="str">
            <v>F</v>
          </cell>
          <cell r="N4919">
            <v>3</v>
          </cell>
          <cell r="P4919">
            <v>13221</v>
          </cell>
        </row>
        <row r="4920">
          <cell r="A4920" t="str">
            <v>AA04919</v>
          </cell>
          <cell r="B4920">
            <v>1</v>
          </cell>
          <cell r="C4920" t="str">
            <v>OCRD</v>
          </cell>
          <cell r="D4920">
            <v>141</v>
          </cell>
          <cell r="E4920">
            <v>43234</v>
          </cell>
          <cell r="F4920" t="str">
            <v>OCRD|0141</v>
          </cell>
          <cell r="G4920" t="str">
            <v>OCRD|0141|2018-05-14</v>
          </cell>
          <cell r="H4920" t="str">
            <v>S00141-V09610</v>
          </cell>
          <cell r="I4920">
            <v>9610</v>
          </cell>
          <cell r="J4920" t="str">
            <v>Blood RNA</v>
          </cell>
          <cell r="K4920" t="str">
            <v>PaxGene</v>
          </cell>
          <cell r="L4920" t="str">
            <v>Main Secondary-217</v>
          </cell>
          <cell r="M4920" t="str">
            <v>A</v>
          </cell>
          <cell r="N4920">
            <v>6</v>
          </cell>
          <cell r="P4920">
            <v>13210</v>
          </cell>
        </row>
        <row r="4921">
          <cell r="A4921" t="str">
            <v>AA04920</v>
          </cell>
          <cell r="B4921">
            <v>1</v>
          </cell>
          <cell r="C4921" t="str">
            <v>OCRD</v>
          </cell>
          <cell r="D4921">
            <v>399</v>
          </cell>
          <cell r="E4921">
            <v>43234</v>
          </cell>
          <cell r="F4921" t="str">
            <v>OCRD|0399</v>
          </cell>
          <cell r="G4921" t="str">
            <v>OCRD|0399|2018-05-14</v>
          </cell>
          <cell r="H4921" t="str">
            <v>S00399-V09611</v>
          </cell>
          <cell r="I4921">
            <v>9611</v>
          </cell>
          <cell r="J4921" t="str">
            <v>Blood RNA</v>
          </cell>
          <cell r="K4921" t="str">
            <v>PaxGene</v>
          </cell>
          <cell r="L4921" t="str">
            <v>Main Secondary-217</v>
          </cell>
          <cell r="M4921" t="str">
            <v>B</v>
          </cell>
          <cell r="N4921">
            <v>1</v>
          </cell>
          <cell r="P4921">
            <v>13194</v>
          </cell>
        </row>
        <row r="4922">
          <cell r="A4922" t="str">
            <v>AA04921</v>
          </cell>
          <cell r="B4922">
            <v>1</v>
          </cell>
          <cell r="C4922" t="str">
            <v>OCRD</v>
          </cell>
          <cell r="D4922">
            <v>1471</v>
          </cell>
          <cell r="E4922">
            <v>43235</v>
          </cell>
          <cell r="F4922" t="str">
            <v>OCRD|1471</v>
          </cell>
          <cell r="G4922" t="str">
            <v>OCRD|1471|2018-05-15</v>
          </cell>
          <cell r="H4922" t="str">
            <v>S01471-V09614</v>
          </cell>
          <cell r="I4922">
            <v>9614</v>
          </cell>
          <cell r="J4922" t="str">
            <v>Blood RNA</v>
          </cell>
          <cell r="K4922" t="str">
            <v>PaxGene</v>
          </cell>
          <cell r="L4922" t="str">
            <v>Main Secondary-217</v>
          </cell>
          <cell r="M4922" t="str">
            <v>B</v>
          </cell>
          <cell r="N4922">
            <v>5</v>
          </cell>
          <cell r="P4922">
            <v>23365</v>
          </cell>
        </row>
        <row r="4923">
          <cell r="A4923" t="str">
            <v>AA04922</v>
          </cell>
          <cell r="B4923">
            <v>1</v>
          </cell>
          <cell r="C4923" t="str">
            <v>OCRD</v>
          </cell>
          <cell r="D4923">
            <v>1473</v>
          </cell>
          <cell r="E4923">
            <v>43235</v>
          </cell>
          <cell r="F4923" t="str">
            <v>OCRD|1473</v>
          </cell>
          <cell r="G4923" t="str">
            <v>OCRD|1473|2018-05-15</v>
          </cell>
          <cell r="H4923" t="str">
            <v>S01473-V09615</v>
          </cell>
          <cell r="I4923">
            <v>9615</v>
          </cell>
          <cell r="J4923" t="str">
            <v>Blood RNA</v>
          </cell>
          <cell r="K4923" t="str">
            <v>PaxGene</v>
          </cell>
          <cell r="L4923" t="str">
            <v>Main Secondary-217</v>
          </cell>
          <cell r="M4923" t="str">
            <v>B</v>
          </cell>
          <cell r="N4923">
            <v>6</v>
          </cell>
          <cell r="P4923">
            <v>23367</v>
          </cell>
        </row>
        <row r="4924">
          <cell r="A4924" t="str">
            <v>AA04923</v>
          </cell>
          <cell r="B4924">
            <v>1</v>
          </cell>
          <cell r="C4924" t="str">
            <v>OCRD</v>
          </cell>
          <cell r="D4924">
            <v>587</v>
          </cell>
          <cell r="E4924">
            <v>43236</v>
          </cell>
          <cell r="F4924" t="str">
            <v>OCRD|0587</v>
          </cell>
          <cell r="G4924" t="str">
            <v>OCRD|0587|2018-05-16</v>
          </cell>
          <cell r="H4924" t="str">
            <v>S00587-V09621</v>
          </cell>
          <cell r="I4924">
            <v>9621</v>
          </cell>
          <cell r="J4924" t="str">
            <v>Blood RNA</v>
          </cell>
          <cell r="K4924" t="str">
            <v>PaxGene</v>
          </cell>
          <cell r="L4924" t="str">
            <v>Main Secondary-217</v>
          </cell>
          <cell r="M4924" t="str">
            <v>C</v>
          </cell>
          <cell r="N4924">
            <v>2</v>
          </cell>
          <cell r="P4924">
            <v>10991</v>
          </cell>
        </row>
        <row r="4925">
          <cell r="A4925" t="str">
            <v>AA04924</v>
          </cell>
          <cell r="B4925">
            <v>1</v>
          </cell>
          <cell r="C4925" t="str">
            <v>OCRD</v>
          </cell>
          <cell r="D4925">
            <v>1541</v>
          </cell>
          <cell r="E4925">
            <v>43241</v>
          </cell>
          <cell r="F4925" t="str">
            <v>OCRD|1541</v>
          </cell>
          <cell r="G4925" t="str">
            <v>OCRD|1541|2018-05-21</v>
          </cell>
          <cell r="H4925" t="str">
            <v>S01541-V09628</v>
          </cell>
          <cell r="I4925">
            <v>9628</v>
          </cell>
          <cell r="J4925" t="str">
            <v>Blood RNA</v>
          </cell>
          <cell r="K4925" t="str">
            <v>PaxGene</v>
          </cell>
          <cell r="L4925" t="str">
            <v>Main Secondary-217</v>
          </cell>
          <cell r="M4925" t="str">
            <v>E</v>
          </cell>
          <cell r="N4925">
            <v>1</v>
          </cell>
          <cell r="P4925">
            <v>23637</v>
          </cell>
        </row>
        <row r="4926">
          <cell r="A4926" t="str">
            <v>AA04925</v>
          </cell>
          <cell r="B4926">
            <v>1</v>
          </cell>
          <cell r="C4926" t="str">
            <v>OCRD</v>
          </cell>
          <cell r="D4926">
            <v>655</v>
          </cell>
          <cell r="E4926">
            <v>43242</v>
          </cell>
          <cell r="F4926" t="str">
            <v>OCRD|0655</v>
          </cell>
          <cell r="G4926" t="str">
            <v>OCRD|0655|2018-05-22</v>
          </cell>
          <cell r="H4926" t="str">
            <v>S00655-V09630</v>
          </cell>
          <cell r="I4926">
            <v>9630</v>
          </cell>
          <cell r="J4926" t="str">
            <v>Blood RNA</v>
          </cell>
          <cell r="K4926" t="str">
            <v>PaxGene</v>
          </cell>
          <cell r="L4926" t="str">
            <v>Main Secondary-217</v>
          </cell>
          <cell r="M4926" t="str">
            <v>E</v>
          </cell>
          <cell r="N4926">
            <v>6</v>
          </cell>
          <cell r="P4926">
            <v>11411</v>
          </cell>
        </row>
        <row r="4927">
          <cell r="A4927" t="str">
            <v>AA04926</v>
          </cell>
          <cell r="B4927">
            <v>1</v>
          </cell>
          <cell r="C4927" t="str">
            <v>OCRD</v>
          </cell>
          <cell r="D4927">
            <v>469</v>
          </cell>
          <cell r="E4927">
            <v>43243</v>
          </cell>
          <cell r="F4927" t="str">
            <v>OCRD|0469</v>
          </cell>
          <cell r="G4927" t="str">
            <v>OCRD|0469|2018-05-23</v>
          </cell>
          <cell r="H4927" t="str">
            <v>S00469-V09637</v>
          </cell>
          <cell r="I4927">
            <v>9637</v>
          </cell>
          <cell r="J4927" t="str">
            <v>Blood RNA</v>
          </cell>
          <cell r="K4927" t="str">
            <v>PaxGene</v>
          </cell>
          <cell r="L4927" t="str">
            <v>Main Secondary-217</v>
          </cell>
          <cell r="M4927" t="str">
            <v>F</v>
          </cell>
          <cell r="N4927">
            <v>3</v>
          </cell>
          <cell r="P4927">
            <v>11281</v>
          </cell>
        </row>
        <row r="4928">
          <cell r="A4928" t="str">
            <v>AA04927</v>
          </cell>
          <cell r="B4928">
            <v>1</v>
          </cell>
          <cell r="C4928" t="str">
            <v>OCRD</v>
          </cell>
          <cell r="D4928">
            <v>449</v>
          </cell>
          <cell r="E4928">
            <v>43249</v>
          </cell>
          <cell r="F4928" t="str">
            <v>OCRD|0449</v>
          </cell>
          <cell r="G4928" t="str">
            <v>OCRD|0449|2018-05-29</v>
          </cell>
          <cell r="H4928" t="str">
            <v>S00449-V09641</v>
          </cell>
          <cell r="I4928">
            <v>9641</v>
          </cell>
          <cell r="J4928" t="str">
            <v>Blood RNA</v>
          </cell>
          <cell r="K4928" t="str">
            <v>PaxGene</v>
          </cell>
          <cell r="L4928" t="str">
            <v>Main Secondary-221</v>
          </cell>
          <cell r="M4928" t="str">
            <v>A</v>
          </cell>
          <cell r="N4928">
            <v>3</v>
          </cell>
          <cell r="P4928">
            <v>13221</v>
          </cell>
        </row>
        <row r="4929">
          <cell r="A4929" t="str">
            <v>AA04928</v>
          </cell>
          <cell r="B4929">
            <v>1</v>
          </cell>
          <cell r="C4929" t="str">
            <v>OCRD</v>
          </cell>
          <cell r="D4929">
            <v>350</v>
          </cell>
          <cell r="E4929">
            <v>43249</v>
          </cell>
          <cell r="F4929" t="str">
            <v>OCRD|0350</v>
          </cell>
          <cell r="G4929" t="str">
            <v>OCRD|0350|2018-05-29</v>
          </cell>
          <cell r="H4929" t="str">
            <v>S00350-V09643</v>
          </cell>
          <cell r="I4929">
            <v>9643</v>
          </cell>
          <cell r="J4929" t="str">
            <v>Blood RNA</v>
          </cell>
          <cell r="K4929" t="str">
            <v>PaxGene</v>
          </cell>
          <cell r="L4929" t="str">
            <v>Main Secondary-221</v>
          </cell>
          <cell r="M4929" t="str">
            <v>A</v>
          </cell>
          <cell r="N4929">
            <v>4</v>
          </cell>
          <cell r="P4929">
            <v>10081</v>
          </cell>
        </row>
        <row r="4930">
          <cell r="A4930" t="str">
            <v>AA04929</v>
          </cell>
          <cell r="B4930">
            <v>1</v>
          </cell>
          <cell r="C4930" t="str">
            <v>OCRD</v>
          </cell>
          <cell r="D4930">
            <v>306</v>
          </cell>
          <cell r="E4930">
            <v>43256</v>
          </cell>
          <cell r="F4930" t="str">
            <v>OCRD|0306</v>
          </cell>
          <cell r="G4930" t="str">
            <v>OCRD|0306|2018-06-05</v>
          </cell>
          <cell r="H4930" t="str">
            <v>S00306-V09651</v>
          </cell>
          <cell r="I4930">
            <v>9651</v>
          </cell>
          <cell r="J4930" t="str">
            <v>Blood RNA</v>
          </cell>
          <cell r="K4930" t="str">
            <v>PaxGene</v>
          </cell>
          <cell r="L4930" t="str">
            <v>Main Secondary-221</v>
          </cell>
          <cell r="M4930" t="str">
            <v>B</v>
          </cell>
          <cell r="N4930">
            <v>5</v>
          </cell>
          <cell r="P4930">
            <v>10504</v>
          </cell>
        </row>
        <row r="4931">
          <cell r="A4931" t="str">
            <v>AA04930</v>
          </cell>
          <cell r="B4931">
            <v>1</v>
          </cell>
          <cell r="C4931" t="str">
            <v>OCRD</v>
          </cell>
          <cell r="D4931">
            <v>1451</v>
          </cell>
          <cell r="E4931">
            <v>43256</v>
          </cell>
          <cell r="F4931" t="str">
            <v>OCRD|1451</v>
          </cell>
          <cell r="G4931" t="str">
            <v>OCRD|1451|2018-06-05</v>
          </cell>
          <cell r="H4931" t="str">
            <v>S01451-V09657</v>
          </cell>
          <cell r="I4931">
            <v>9657</v>
          </cell>
          <cell r="J4931" t="str">
            <v>Blood RNA</v>
          </cell>
          <cell r="K4931" t="str">
            <v>PaxGene</v>
          </cell>
          <cell r="L4931" t="str">
            <v>Main Secondary-221</v>
          </cell>
          <cell r="M4931" t="str">
            <v>C</v>
          </cell>
          <cell r="N4931">
            <v>2</v>
          </cell>
          <cell r="P4931">
            <v>23334</v>
          </cell>
        </row>
        <row r="4932">
          <cell r="A4932" t="str">
            <v>AA04931</v>
          </cell>
          <cell r="B4932">
            <v>1</v>
          </cell>
          <cell r="C4932" t="str">
            <v>OCRD</v>
          </cell>
          <cell r="D4932">
            <v>306</v>
          </cell>
          <cell r="E4932">
            <v>43258</v>
          </cell>
          <cell r="F4932" t="str">
            <v>OCRD|0306</v>
          </cell>
          <cell r="G4932" t="str">
            <v>OCRD|0306|2018-06-07</v>
          </cell>
          <cell r="H4932" t="str">
            <v>S00306-V09660</v>
          </cell>
          <cell r="I4932">
            <v>9660</v>
          </cell>
          <cell r="J4932" t="str">
            <v>Blood RNA</v>
          </cell>
          <cell r="K4932" t="str">
            <v>PaxGene</v>
          </cell>
          <cell r="L4932" t="str">
            <v>Main Secondary-221</v>
          </cell>
          <cell r="M4932" t="str">
            <v>D</v>
          </cell>
          <cell r="N4932">
            <v>2</v>
          </cell>
          <cell r="P4932">
            <v>10504</v>
          </cell>
        </row>
        <row r="4933">
          <cell r="A4933" t="str">
            <v>AA04932</v>
          </cell>
          <cell r="B4933">
            <v>1</v>
          </cell>
          <cell r="C4933" t="str">
            <v>OCRD</v>
          </cell>
          <cell r="D4933">
            <v>1516</v>
          </cell>
          <cell r="E4933">
            <v>43270</v>
          </cell>
          <cell r="F4933" t="str">
            <v>OCRD|1516</v>
          </cell>
          <cell r="G4933" t="str">
            <v>OCRD|1516|2018-06-19</v>
          </cell>
          <cell r="H4933" t="str">
            <v>S01516-V09693</v>
          </cell>
          <cell r="I4933">
            <v>9693</v>
          </cell>
          <cell r="J4933" t="str">
            <v>Blood RNA</v>
          </cell>
          <cell r="K4933" t="str">
            <v>PaxGene</v>
          </cell>
          <cell r="L4933" t="str">
            <v>Main Secondary-223</v>
          </cell>
          <cell r="M4933" t="str">
            <v>C</v>
          </cell>
          <cell r="N4933">
            <v>5</v>
          </cell>
          <cell r="P4933">
            <v>23436</v>
          </cell>
        </row>
        <row r="4934">
          <cell r="A4934" t="str">
            <v>AA04933</v>
          </cell>
          <cell r="B4934">
            <v>1</v>
          </cell>
          <cell r="C4934" t="str">
            <v>OCRD</v>
          </cell>
          <cell r="D4934">
            <v>865</v>
          </cell>
          <cell r="E4934">
            <v>43287</v>
          </cell>
          <cell r="F4934" t="str">
            <v>OCRD|0865</v>
          </cell>
          <cell r="G4934" t="str">
            <v>OCRD|0865|2018-07-06</v>
          </cell>
          <cell r="H4934" t="str">
            <v>S00865-V09723</v>
          </cell>
          <cell r="I4934">
            <v>9723</v>
          </cell>
          <cell r="J4934" t="str">
            <v>Blood RNA</v>
          </cell>
          <cell r="K4934" t="str">
            <v>PaxGene</v>
          </cell>
          <cell r="L4934" t="str">
            <v>Main Secondary-227</v>
          </cell>
          <cell r="M4934" t="str">
            <v>B</v>
          </cell>
          <cell r="N4934">
            <v>4</v>
          </cell>
          <cell r="P4934">
            <v>10601</v>
          </cell>
        </row>
        <row r="4935">
          <cell r="A4935" t="str">
            <v>AA04934</v>
          </cell>
          <cell r="B4935">
            <v>1</v>
          </cell>
          <cell r="C4935" t="str">
            <v>OCRD</v>
          </cell>
          <cell r="D4935">
            <v>381</v>
          </cell>
          <cell r="E4935">
            <v>43291</v>
          </cell>
          <cell r="F4935" t="str">
            <v>OCRD|0381</v>
          </cell>
          <cell r="G4935" t="str">
            <v>OCRD|0381|2018-07-10</v>
          </cell>
          <cell r="H4935" t="str">
            <v>S00381-V09731</v>
          </cell>
          <cell r="I4935">
            <v>9731</v>
          </cell>
          <cell r="J4935" t="str">
            <v>Blood RNA</v>
          </cell>
          <cell r="K4935" t="str">
            <v>PaxGene</v>
          </cell>
          <cell r="L4935" t="str">
            <v>Main Secondary-227</v>
          </cell>
          <cell r="M4935" t="str">
            <v>C</v>
          </cell>
          <cell r="N4935">
            <v>3</v>
          </cell>
          <cell r="P4935">
            <v>11340</v>
          </cell>
        </row>
        <row r="4936">
          <cell r="A4936" t="str">
            <v>AA04935</v>
          </cell>
          <cell r="B4936">
            <v>1</v>
          </cell>
          <cell r="C4936" t="str">
            <v>OCRD</v>
          </cell>
          <cell r="D4936">
            <v>1541</v>
          </cell>
          <cell r="E4936">
            <v>43291</v>
          </cell>
          <cell r="F4936" t="str">
            <v>OCRD|1541</v>
          </cell>
          <cell r="G4936" t="str">
            <v>OCRD|1541|2018-07-10</v>
          </cell>
          <cell r="H4936" t="str">
            <v>S01541-V09732</v>
          </cell>
          <cell r="I4936">
            <v>9732</v>
          </cell>
          <cell r="J4936" t="str">
            <v>Blood RNA</v>
          </cell>
          <cell r="K4936" t="str">
            <v>PaxGene</v>
          </cell>
          <cell r="L4936" t="str">
            <v>Main Secondary-227</v>
          </cell>
          <cell r="M4936" t="str">
            <v>D</v>
          </cell>
          <cell r="N4936">
            <v>3</v>
          </cell>
          <cell r="P4936">
            <v>23637</v>
          </cell>
        </row>
        <row r="4937">
          <cell r="A4937" t="str">
            <v>AA04936</v>
          </cell>
          <cell r="B4937">
            <v>1</v>
          </cell>
          <cell r="C4937" t="str">
            <v>OCRD</v>
          </cell>
          <cell r="D4937">
            <v>82</v>
          </cell>
          <cell r="E4937">
            <v>43294</v>
          </cell>
          <cell r="F4937" t="str">
            <v>OCRD|0082</v>
          </cell>
          <cell r="G4937" t="str">
            <v>OCRD|0082|2018-07-13</v>
          </cell>
          <cell r="H4937" t="str">
            <v>S00082-V09740</v>
          </cell>
          <cell r="I4937">
            <v>9740</v>
          </cell>
          <cell r="J4937" t="str">
            <v>Blood RNA</v>
          </cell>
          <cell r="K4937" t="str">
            <v>PaxGene</v>
          </cell>
          <cell r="L4937" t="str">
            <v>Main Secondary-227</v>
          </cell>
          <cell r="M4937" t="str">
            <v>E</v>
          </cell>
          <cell r="N4937">
            <v>3</v>
          </cell>
          <cell r="P4937">
            <v>11090</v>
          </cell>
        </row>
        <row r="4938">
          <cell r="A4938" t="str">
            <v>AA04937</v>
          </cell>
          <cell r="B4938">
            <v>1</v>
          </cell>
          <cell r="C4938" t="str">
            <v>OCRD</v>
          </cell>
          <cell r="D4938">
            <v>452</v>
          </cell>
          <cell r="E4938">
            <v>43304</v>
          </cell>
          <cell r="F4938" t="str">
            <v>OCRD|0452</v>
          </cell>
          <cell r="G4938" t="str">
            <v>OCRD|0452|2018-07-23</v>
          </cell>
          <cell r="H4938" t="str">
            <v>S00452-V09756</v>
          </cell>
          <cell r="I4938">
            <v>9756</v>
          </cell>
          <cell r="J4938" t="str">
            <v>Blood RNA</v>
          </cell>
          <cell r="K4938" t="str">
            <v>PaxGene</v>
          </cell>
          <cell r="L4938" t="str">
            <v>Main Secondary-230</v>
          </cell>
          <cell r="M4938" t="str">
            <v>A</v>
          </cell>
          <cell r="N4938">
            <v>5</v>
          </cell>
          <cell r="P4938">
            <v>13189</v>
          </cell>
        </row>
        <row r="4939">
          <cell r="A4939" t="str">
            <v>AA04938</v>
          </cell>
          <cell r="B4939">
            <v>1</v>
          </cell>
          <cell r="C4939" t="str">
            <v>OCRD</v>
          </cell>
          <cell r="D4939">
            <v>20</v>
          </cell>
          <cell r="E4939">
            <v>43311</v>
          </cell>
          <cell r="F4939" t="str">
            <v>OCRD|0020</v>
          </cell>
          <cell r="G4939" t="str">
            <v>OCRD|0020|2018-07-30</v>
          </cell>
          <cell r="H4939" t="str">
            <v>S00020-V09767</v>
          </cell>
          <cell r="I4939">
            <v>9767</v>
          </cell>
          <cell r="J4939" t="str">
            <v>Blood RNA</v>
          </cell>
          <cell r="K4939" t="str">
            <v>PaxGene</v>
          </cell>
          <cell r="L4939" t="str">
            <v>Main Secondary-230</v>
          </cell>
          <cell r="M4939" t="str">
            <v>C</v>
          </cell>
          <cell r="N4939">
            <v>6</v>
          </cell>
          <cell r="P4939">
            <v>8807</v>
          </cell>
        </row>
        <row r="4940">
          <cell r="A4940" t="str">
            <v>AA04939</v>
          </cell>
          <cell r="B4940">
            <v>1</v>
          </cell>
          <cell r="C4940" t="str">
            <v>OCRD</v>
          </cell>
          <cell r="D4940">
            <v>690</v>
          </cell>
          <cell r="E4940">
            <v>43311</v>
          </cell>
          <cell r="F4940" t="str">
            <v>OCRD|0690</v>
          </cell>
          <cell r="G4940" t="str">
            <v>OCRD|0690|2018-07-30</v>
          </cell>
          <cell r="H4940" t="str">
            <v>S00690-V09768</v>
          </cell>
          <cell r="I4940">
            <v>9768</v>
          </cell>
          <cell r="J4940" t="str">
            <v>Blood RNA</v>
          </cell>
          <cell r="K4940" t="str">
            <v>PaxGene</v>
          </cell>
          <cell r="L4940" t="str">
            <v>Main Secondary-230</v>
          </cell>
          <cell r="M4940" t="str">
            <v>D</v>
          </cell>
          <cell r="N4940">
            <v>1</v>
          </cell>
          <cell r="P4940">
            <v>11424</v>
          </cell>
        </row>
        <row r="4941">
          <cell r="A4941" t="str">
            <v>AA04940</v>
          </cell>
          <cell r="B4941">
            <v>1</v>
          </cell>
          <cell r="C4941" t="str">
            <v>OCRD</v>
          </cell>
          <cell r="D4941">
            <v>323</v>
          </cell>
          <cell r="E4941">
            <v>43314</v>
          </cell>
          <cell r="F4941" t="str">
            <v>OCRD|0323</v>
          </cell>
          <cell r="G4941" t="str">
            <v>OCRD|0323|2018-08-02</v>
          </cell>
          <cell r="H4941" t="str">
            <v>S00323-V09774</v>
          </cell>
          <cell r="I4941">
            <v>9774</v>
          </cell>
          <cell r="J4941" t="str">
            <v>Blood RNA</v>
          </cell>
          <cell r="K4941" t="str">
            <v>PaxGene</v>
          </cell>
          <cell r="L4941" t="str">
            <v>Main Secondary-230</v>
          </cell>
          <cell r="M4941" t="str">
            <v>E</v>
          </cell>
          <cell r="N4941">
            <v>2</v>
          </cell>
          <cell r="P4941">
            <v>11086</v>
          </cell>
        </row>
        <row r="4942">
          <cell r="A4942" t="str">
            <v>AA04941</v>
          </cell>
          <cell r="B4942">
            <v>1</v>
          </cell>
          <cell r="C4942" t="str">
            <v>OCRD</v>
          </cell>
          <cell r="D4942">
            <v>796</v>
          </cell>
          <cell r="E4942">
            <v>43314</v>
          </cell>
          <cell r="F4942" t="str">
            <v>OCRD|0796</v>
          </cell>
          <cell r="G4942" t="str">
            <v>OCRD|0796|2018-08-02</v>
          </cell>
          <cell r="H4942" t="str">
            <v>S00796-V09775</v>
          </cell>
          <cell r="I4942">
            <v>9775</v>
          </cell>
          <cell r="J4942" t="str">
            <v>Blood RNA</v>
          </cell>
          <cell r="K4942" t="str">
            <v>PaxGene</v>
          </cell>
          <cell r="L4942" t="str">
            <v>Main Secondary-230</v>
          </cell>
          <cell r="M4942" t="str">
            <v>E</v>
          </cell>
          <cell r="N4942">
            <v>3</v>
          </cell>
          <cell r="P4942">
            <v>20097</v>
          </cell>
        </row>
        <row r="4943">
          <cell r="A4943" t="str">
            <v>AA04942</v>
          </cell>
          <cell r="B4943">
            <v>1</v>
          </cell>
          <cell r="C4943" t="str">
            <v>OCRD</v>
          </cell>
          <cell r="D4943">
            <v>287</v>
          </cell>
          <cell r="E4943">
            <v>43314</v>
          </cell>
          <cell r="F4943" t="str">
            <v>OCRD|0287</v>
          </cell>
          <cell r="G4943" t="str">
            <v>OCRD|0287|2018-08-02</v>
          </cell>
          <cell r="H4943" t="str">
            <v>S00287-V09777</v>
          </cell>
          <cell r="I4943">
            <v>9777</v>
          </cell>
          <cell r="J4943" t="str">
            <v>Blood RNA</v>
          </cell>
          <cell r="K4943" t="str">
            <v>PaxGene</v>
          </cell>
          <cell r="L4943" t="str">
            <v>Main Secondary-230</v>
          </cell>
          <cell r="M4943" t="str">
            <v>E</v>
          </cell>
          <cell r="N4943">
            <v>1</v>
          </cell>
          <cell r="P4943">
            <v>13197</v>
          </cell>
        </row>
        <row r="4944">
          <cell r="A4944" t="str">
            <v>AA04943</v>
          </cell>
          <cell r="B4944">
            <v>1</v>
          </cell>
          <cell r="C4944" t="str">
            <v>OCRD</v>
          </cell>
          <cell r="D4944">
            <v>129</v>
          </cell>
          <cell r="E4944">
            <v>43315</v>
          </cell>
          <cell r="F4944" t="str">
            <v>OCRD|0129</v>
          </cell>
          <cell r="G4944" t="str">
            <v>OCRD|0129|2018-08-03</v>
          </cell>
          <cell r="H4944" t="str">
            <v>S00129-V09779</v>
          </cell>
          <cell r="I4944">
            <v>9779</v>
          </cell>
          <cell r="J4944" t="str">
            <v>Blood RNA</v>
          </cell>
          <cell r="K4944" t="str">
            <v>PaxGene</v>
          </cell>
          <cell r="L4944" t="str">
            <v>Main Secondary-230</v>
          </cell>
          <cell r="M4944" t="str">
            <v>E</v>
          </cell>
          <cell r="N4944">
            <v>4</v>
          </cell>
          <cell r="P4944">
            <v>10741</v>
          </cell>
        </row>
        <row r="4945">
          <cell r="A4945" t="str">
            <v>AA04944</v>
          </cell>
          <cell r="B4945">
            <v>1</v>
          </cell>
          <cell r="C4945" t="str">
            <v>OCRD</v>
          </cell>
          <cell r="D4945">
            <v>79</v>
          </cell>
          <cell r="E4945">
            <v>43318</v>
          </cell>
          <cell r="F4945" t="str">
            <v>OCRD|0079</v>
          </cell>
          <cell r="G4945" t="str">
            <v>OCRD|0079|2018-08-06</v>
          </cell>
          <cell r="H4945" t="str">
            <v>S00079-V09781</v>
          </cell>
          <cell r="I4945">
            <v>9781</v>
          </cell>
          <cell r="J4945" t="str">
            <v>Blood RNA</v>
          </cell>
          <cell r="K4945" t="str">
            <v>PaxGene</v>
          </cell>
          <cell r="L4945" t="str">
            <v>Main Secondary-230</v>
          </cell>
          <cell r="M4945" t="str">
            <v>F</v>
          </cell>
          <cell r="N4945">
            <v>1</v>
          </cell>
          <cell r="P4945">
            <v>17272</v>
          </cell>
        </row>
        <row r="4946">
          <cell r="A4946" t="str">
            <v>AA04945</v>
          </cell>
          <cell r="B4946">
            <v>1</v>
          </cell>
          <cell r="C4946" t="str">
            <v>OCRD</v>
          </cell>
          <cell r="D4946">
            <v>587</v>
          </cell>
          <cell r="E4946">
            <v>43321</v>
          </cell>
          <cell r="F4946" t="str">
            <v>OCRD|0587</v>
          </cell>
          <cell r="G4946" t="str">
            <v>OCRD|0587|2018-08-09</v>
          </cell>
          <cell r="H4946" t="str">
            <v>S00587-V09785</v>
          </cell>
          <cell r="I4946">
            <v>9785</v>
          </cell>
          <cell r="J4946" t="str">
            <v>Blood RNA</v>
          </cell>
          <cell r="K4946" t="str">
            <v>PaxGene</v>
          </cell>
          <cell r="L4946" t="str">
            <v>Main Secondary-230</v>
          </cell>
          <cell r="M4946" t="str">
            <v>F</v>
          </cell>
          <cell r="N4946">
            <v>4</v>
          </cell>
          <cell r="P4946">
            <v>10991</v>
          </cell>
        </row>
        <row r="4947">
          <cell r="A4947" t="str">
            <v>AA04946</v>
          </cell>
          <cell r="B4947">
            <v>1</v>
          </cell>
          <cell r="C4947" t="str">
            <v>OCRD</v>
          </cell>
          <cell r="D4947">
            <v>714</v>
          </cell>
          <cell r="E4947">
            <v>43321</v>
          </cell>
          <cell r="F4947" t="str">
            <v>OCRD|0714</v>
          </cell>
          <cell r="G4947" t="str">
            <v>OCRD|0714|2018-08-09</v>
          </cell>
          <cell r="H4947" t="str">
            <v>S00714-V09786</v>
          </cell>
          <cell r="I4947">
            <v>9786</v>
          </cell>
          <cell r="J4947" t="str">
            <v>Blood RNA</v>
          </cell>
          <cell r="K4947" t="str">
            <v>PaxGene</v>
          </cell>
          <cell r="L4947" t="str">
            <v>Main Secondary-230</v>
          </cell>
          <cell r="M4947" t="str">
            <v>F</v>
          </cell>
          <cell r="N4947">
            <v>5</v>
          </cell>
          <cell r="P4947">
            <v>11861</v>
          </cell>
        </row>
        <row r="4948">
          <cell r="A4948" t="str">
            <v>AA04947</v>
          </cell>
          <cell r="B4948">
            <v>1</v>
          </cell>
          <cell r="C4948" t="str">
            <v>OCRD</v>
          </cell>
          <cell r="D4948">
            <v>21</v>
          </cell>
          <cell r="E4948">
            <v>43333</v>
          </cell>
          <cell r="F4948" t="str">
            <v>OCRD|0021</v>
          </cell>
          <cell r="G4948" t="str">
            <v>OCRD|0021|2018-08-21</v>
          </cell>
          <cell r="H4948" t="str">
            <v>S00021-V09810</v>
          </cell>
          <cell r="I4948">
            <v>9810</v>
          </cell>
          <cell r="J4948" t="str">
            <v>Blood RNA</v>
          </cell>
          <cell r="K4948" t="str">
            <v>PaxGene</v>
          </cell>
          <cell r="L4948" t="str">
            <v>Main Secondary-234</v>
          </cell>
          <cell r="M4948" t="str">
            <v>D</v>
          </cell>
          <cell r="N4948">
            <v>4</v>
          </cell>
          <cell r="P4948">
            <v>11078</v>
          </cell>
        </row>
        <row r="4949">
          <cell r="A4949" t="str">
            <v>AA04948</v>
          </cell>
          <cell r="B4949">
            <v>1</v>
          </cell>
          <cell r="C4949" t="str">
            <v>OCRD</v>
          </cell>
          <cell r="D4949">
            <v>768</v>
          </cell>
          <cell r="E4949">
            <v>43333</v>
          </cell>
          <cell r="F4949" t="str">
            <v>OCRD|0768</v>
          </cell>
          <cell r="G4949" t="str">
            <v>OCRD|0768|2018-08-21</v>
          </cell>
          <cell r="H4949" t="str">
            <v>S00768-V09811</v>
          </cell>
          <cell r="I4949">
            <v>9811</v>
          </cell>
          <cell r="J4949" t="str">
            <v>Blood RNA</v>
          </cell>
          <cell r="K4949" t="str">
            <v>PaxGene</v>
          </cell>
          <cell r="L4949" t="str">
            <v>Main Secondary-234</v>
          </cell>
          <cell r="M4949" t="str">
            <v>E</v>
          </cell>
          <cell r="N4949">
            <v>1</v>
          </cell>
          <cell r="P4949">
            <v>20066</v>
          </cell>
        </row>
        <row r="4950">
          <cell r="A4950" t="str">
            <v>AA04949</v>
          </cell>
          <cell r="B4950">
            <v>1</v>
          </cell>
          <cell r="C4950" t="str">
            <v>OCRD</v>
          </cell>
          <cell r="D4950">
            <v>469</v>
          </cell>
          <cell r="E4950">
            <v>43334</v>
          </cell>
          <cell r="F4950" t="str">
            <v>OCRD|0469</v>
          </cell>
          <cell r="G4950" t="str">
            <v>OCRD|0469|2018-08-22</v>
          </cell>
          <cell r="H4950" t="str">
            <v>S00469-V09814</v>
          </cell>
          <cell r="I4950">
            <v>9814</v>
          </cell>
          <cell r="J4950" t="str">
            <v>Blood RNA</v>
          </cell>
          <cell r="K4950" t="str">
            <v>PaxGene</v>
          </cell>
          <cell r="L4950" t="str">
            <v>Main Secondary-234</v>
          </cell>
          <cell r="M4950" t="str">
            <v>E</v>
          </cell>
          <cell r="N4950">
            <v>3</v>
          </cell>
          <cell r="P4950">
            <v>11281</v>
          </cell>
        </row>
        <row r="4951">
          <cell r="A4951" t="str">
            <v>AA04950</v>
          </cell>
          <cell r="B4951">
            <v>1</v>
          </cell>
          <cell r="C4951" t="str">
            <v>OCRD</v>
          </cell>
          <cell r="D4951">
            <v>399</v>
          </cell>
          <cell r="E4951">
            <v>43336</v>
          </cell>
          <cell r="F4951" t="str">
            <v>OCRD|0399</v>
          </cell>
          <cell r="G4951" t="str">
            <v>OCRD|0399|2018-08-24</v>
          </cell>
          <cell r="H4951" t="str">
            <v>S00399-V09815</v>
          </cell>
          <cell r="I4951">
            <v>9815</v>
          </cell>
          <cell r="J4951" t="str">
            <v>Blood RNA</v>
          </cell>
          <cell r="K4951" t="str">
            <v>PaxGene</v>
          </cell>
          <cell r="L4951" t="str">
            <v>Main Secondary-234</v>
          </cell>
          <cell r="M4951" t="str">
            <v>E</v>
          </cell>
          <cell r="N4951">
            <v>4</v>
          </cell>
          <cell r="P4951">
            <v>13194</v>
          </cell>
        </row>
        <row r="4952">
          <cell r="A4952" t="str">
            <v>AA04951</v>
          </cell>
          <cell r="B4952">
            <v>1</v>
          </cell>
          <cell r="C4952" t="str">
            <v>OCRD</v>
          </cell>
          <cell r="D4952">
            <v>80</v>
          </cell>
          <cell r="E4952">
            <v>43339</v>
          </cell>
          <cell r="F4952" t="str">
            <v>OCRD|0080</v>
          </cell>
          <cell r="G4952" t="str">
            <v>OCRD|0080|2018-08-27</v>
          </cell>
          <cell r="H4952" t="str">
            <v>S00080-V09819</v>
          </cell>
          <cell r="I4952">
            <v>9819</v>
          </cell>
          <cell r="J4952" t="str">
            <v>Blood RNA</v>
          </cell>
          <cell r="K4952" t="str">
            <v>PaxGene</v>
          </cell>
          <cell r="L4952" t="str">
            <v>Main Secondary-234</v>
          </cell>
          <cell r="M4952" t="str">
            <v>F</v>
          </cell>
          <cell r="N4952">
            <v>2</v>
          </cell>
          <cell r="P4952">
            <v>11881</v>
          </cell>
        </row>
        <row r="4953">
          <cell r="A4953" t="str">
            <v>AA04952</v>
          </cell>
          <cell r="B4953">
            <v>1</v>
          </cell>
          <cell r="C4953" t="str">
            <v>OCRD</v>
          </cell>
          <cell r="D4953">
            <v>681</v>
          </cell>
          <cell r="E4953">
            <v>43339</v>
          </cell>
          <cell r="F4953" t="str">
            <v>OCRD|0681</v>
          </cell>
          <cell r="G4953" t="str">
            <v>OCRD|0681|2018-08-27</v>
          </cell>
          <cell r="H4953" t="str">
            <v>S00681-V09822</v>
          </cell>
          <cell r="I4953">
            <v>9822</v>
          </cell>
          <cell r="J4953" t="str">
            <v>Blood RNA</v>
          </cell>
          <cell r="K4953" t="str">
            <v>PaxGene</v>
          </cell>
          <cell r="L4953" t="str">
            <v>Main Secondary-237</v>
          </cell>
          <cell r="M4953" t="str">
            <v>A</v>
          </cell>
          <cell r="N4953">
            <v>1</v>
          </cell>
          <cell r="P4953">
            <v>10491</v>
          </cell>
        </row>
        <row r="4954">
          <cell r="A4954" t="str">
            <v>AA04953</v>
          </cell>
          <cell r="B4954">
            <v>1</v>
          </cell>
          <cell r="C4954" t="str">
            <v>OCRD</v>
          </cell>
          <cell r="D4954">
            <v>449</v>
          </cell>
          <cell r="E4954">
            <v>43339</v>
          </cell>
          <cell r="F4954" t="str">
            <v>OCRD|0449</v>
          </cell>
          <cell r="G4954" t="str">
            <v>OCRD|0449|2018-08-27</v>
          </cell>
          <cell r="H4954" t="str">
            <v>S00449-V09824</v>
          </cell>
          <cell r="I4954">
            <v>9824</v>
          </cell>
          <cell r="J4954" t="str">
            <v>Blood RNA</v>
          </cell>
          <cell r="K4954" t="str">
            <v>PaxGene</v>
          </cell>
          <cell r="L4954" t="str">
            <v>Main Secondary-234</v>
          </cell>
          <cell r="M4954" t="str">
            <v>F</v>
          </cell>
          <cell r="N4954">
            <v>6</v>
          </cell>
          <cell r="P4954">
            <v>13221</v>
          </cell>
        </row>
        <row r="4955">
          <cell r="A4955" t="str">
            <v>AA04954</v>
          </cell>
          <cell r="B4955">
            <v>1</v>
          </cell>
          <cell r="C4955" t="str">
            <v>OCRD</v>
          </cell>
          <cell r="D4955">
            <v>1516</v>
          </cell>
          <cell r="E4955">
            <v>43361</v>
          </cell>
          <cell r="F4955" t="str">
            <v>OCRD|1516</v>
          </cell>
          <cell r="G4955" t="str">
            <v>OCRD|1516|2018-09-18</v>
          </cell>
          <cell r="H4955" t="str">
            <v>S01516-V09863</v>
          </cell>
          <cell r="I4955">
            <v>9863</v>
          </cell>
          <cell r="J4955" t="str">
            <v>Blood RNA</v>
          </cell>
          <cell r="K4955" t="str">
            <v>PaxGene</v>
          </cell>
          <cell r="L4955" t="str">
            <v>Main Secondary-242</v>
          </cell>
          <cell r="M4955" t="str">
            <v>A</v>
          </cell>
          <cell r="N4955">
            <v>4</v>
          </cell>
          <cell r="P4955">
            <v>23436</v>
          </cell>
        </row>
        <row r="4956">
          <cell r="A4956" t="str">
            <v>AA04955</v>
          </cell>
          <cell r="B4956">
            <v>1</v>
          </cell>
          <cell r="C4956" t="str">
            <v>OCRD</v>
          </cell>
          <cell r="D4956">
            <v>283</v>
          </cell>
          <cell r="E4956">
            <v>43371</v>
          </cell>
          <cell r="F4956" t="str">
            <v>OCRD|0283</v>
          </cell>
          <cell r="G4956" t="str">
            <v>OCRD|0283|2018-09-28</v>
          </cell>
          <cell r="H4956" t="str">
            <v>S00283-V09875</v>
          </cell>
          <cell r="I4956">
            <v>9875</v>
          </cell>
          <cell r="J4956" t="str">
            <v>Blood RNA</v>
          </cell>
          <cell r="K4956" t="str">
            <v>PaxGene</v>
          </cell>
          <cell r="L4956" t="str">
            <v>Main Secondary-242</v>
          </cell>
          <cell r="M4956" t="str">
            <v>C</v>
          </cell>
          <cell r="N4956">
            <v>4</v>
          </cell>
          <cell r="P4956">
            <v>5562</v>
          </cell>
        </row>
        <row r="4957">
          <cell r="A4957" t="str">
            <v>AA04956</v>
          </cell>
          <cell r="B4957">
            <v>1</v>
          </cell>
          <cell r="C4957" t="str">
            <v>OCRD</v>
          </cell>
          <cell r="D4957">
            <v>1473</v>
          </cell>
          <cell r="E4957">
            <v>43375</v>
          </cell>
          <cell r="F4957" t="str">
            <v>OCRD|1473</v>
          </cell>
          <cell r="G4957" t="str">
            <v>OCRD|1473|2018-10-02</v>
          </cell>
          <cell r="H4957" t="str">
            <v>S01473-V09878</v>
          </cell>
          <cell r="I4957">
            <v>9878</v>
          </cell>
          <cell r="J4957" t="str">
            <v>Blood RNA</v>
          </cell>
          <cell r="K4957" t="str">
            <v>PaxGene</v>
          </cell>
          <cell r="L4957" t="str">
            <v>Main Secondary-242</v>
          </cell>
          <cell r="M4957" t="str">
            <v>D</v>
          </cell>
          <cell r="N4957">
            <v>1</v>
          </cell>
          <cell r="P4957">
            <v>23367</v>
          </cell>
        </row>
        <row r="4958">
          <cell r="A4958" t="str">
            <v>AA04957</v>
          </cell>
          <cell r="B4958">
            <v>1</v>
          </cell>
          <cell r="C4958" t="str">
            <v>OCRD</v>
          </cell>
          <cell r="D4958">
            <v>802</v>
          </cell>
          <cell r="E4958">
            <v>43391</v>
          </cell>
          <cell r="F4958" t="str">
            <v>OCRD|0802</v>
          </cell>
          <cell r="G4958" t="str">
            <v>OCRD|0802|2018-10-18</v>
          </cell>
          <cell r="H4958" t="str">
            <v>S00802-V09903</v>
          </cell>
          <cell r="I4958">
            <v>9903</v>
          </cell>
          <cell r="J4958" t="str">
            <v>Blood RNA</v>
          </cell>
          <cell r="K4958" t="str">
            <v>PaxGene</v>
          </cell>
          <cell r="L4958" t="str">
            <v>Main Secondary-245</v>
          </cell>
          <cell r="M4958" t="str">
            <v>B</v>
          </cell>
          <cell r="N4958">
            <v>5</v>
          </cell>
          <cell r="P4958">
            <v>20106</v>
          </cell>
        </row>
        <row r="4959">
          <cell r="A4959" t="str">
            <v>AA04958</v>
          </cell>
          <cell r="B4959">
            <v>1</v>
          </cell>
          <cell r="C4959" t="str">
            <v>OCRD</v>
          </cell>
          <cell r="D4959">
            <v>82</v>
          </cell>
          <cell r="E4959">
            <v>43391</v>
          </cell>
          <cell r="F4959" t="str">
            <v>OCRD|0082</v>
          </cell>
          <cell r="G4959" t="str">
            <v>OCRD|0082|2018-10-18</v>
          </cell>
          <cell r="H4959" t="str">
            <v>S00082-V09905</v>
          </cell>
          <cell r="I4959">
            <v>9905</v>
          </cell>
          <cell r="J4959" t="str">
            <v>Blood RNA</v>
          </cell>
          <cell r="K4959" t="str">
            <v>PaxGene</v>
          </cell>
          <cell r="L4959" t="str">
            <v>Main Secondary-245</v>
          </cell>
          <cell r="M4959" t="str">
            <v>B</v>
          </cell>
          <cell r="N4959">
            <v>2</v>
          </cell>
          <cell r="P4959">
            <v>11090</v>
          </cell>
        </row>
        <row r="4960">
          <cell r="A4960" t="str">
            <v>AA04959</v>
          </cell>
          <cell r="B4960">
            <v>1</v>
          </cell>
          <cell r="C4960" t="str">
            <v>OCRD</v>
          </cell>
          <cell r="D4960">
            <v>381</v>
          </cell>
          <cell r="E4960">
            <v>43399</v>
          </cell>
          <cell r="F4960" t="str">
            <v>OCRD|0381</v>
          </cell>
          <cell r="G4960" t="str">
            <v>OCRD|0381|2018-10-26</v>
          </cell>
          <cell r="H4960" t="str">
            <v>S00381-V09911</v>
          </cell>
          <cell r="I4960">
            <v>9911</v>
          </cell>
          <cell r="J4960" t="str">
            <v>Blood RNA</v>
          </cell>
          <cell r="K4960" t="str">
            <v>PaxGene</v>
          </cell>
          <cell r="L4960" t="str">
            <v>Main Secondary-245</v>
          </cell>
          <cell r="M4960" t="str">
            <v>C</v>
          </cell>
          <cell r="N4960">
            <v>6</v>
          </cell>
          <cell r="P4960">
            <v>11340</v>
          </cell>
        </row>
        <row r="4961">
          <cell r="A4961" t="str">
            <v>AA04960</v>
          </cell>
          <cell r="B4961">
            <v>1</v>
          </cell>
          <cell r="C4961" t="str">
            <v>OCRD</v>
          </cell>
          <cell r="D4961">
            <v>1451</v>
          </cell>
          <cell r="E4961">
            <v>43399</v>
          </cell>
          <cell r="F4961" t="str">
            <v>OCRD|1451</v>
          </cell>
          <cell r="G4961" t="str">
            <v>OCRD|1451|2018-10-26</v>
          </cell>
          <cell r="H4961" t="str">
            <v>S01451-V09912</v>
          </cell>
          <cell r="I4961">
            <v>9912</v>
          </cell>
          <cell r="J4961" t="str">
            <v>Blood RNA</v>
          </cell>
          <cell r="K4961" t="str">
            <v>PaxGene</v>
          </cell>
          <cell r="L4961" t="str">
            <v>Main Secondary-245</v>
          </cell>
          <cell r="M4961" t="str">
            <v>D</v>
          </cell>
          <cell r="N4961">
            <v>1</v>
          </cell>
          <cell r="P4961">
            <v>23334</v>
          </cell>
        </row>
        <row r="4962">
          <cell r="A4962" t="str">
            <v>AA04961</v>
          </cell>
          <cell r="B4962">
            <v>1</v>
          </cell>
          <cell r="C4962" t="str">
            <v>OCRD</v>
          </cell>
          <cell r="D4962">
            <v>690</v>
          </cell>
          <cell r="E4962">
            <v>43402</v>
          </cell>
          <cell r="F4962" t="str">
            <v>OCRD|0690</v>
          </cell>
          <cell r="G4962" t="str">
            <v>OCRD|0690|2018-10-29</v>
          </cell>
          <cell r="H4962" t="str">
            <v>S00690-V09915</v>
          </cell>
          <cell r="I4962">
            <v>9915</v>
          </cell>
          <cell r="J4962" t="str">
            <v>Blood RNA</v>
          </cell>
          <cell r="K4962" t="str">
            <v>PaxGene</v>
          </cell>
          <cell r="L4962" t="str">
            <v>Main Secondary-245</v>
          </cell>
          <cell r="M4962" t="str">
            <v>D</v>
          </cell>
          <cell r="N4962">
            <v>2</v>
          </cell>
          <cell r="P4962">
            <v>11424</v>
          </cell>
        </row>
        <row r="4963">
          <cell r="A4963" t="str">
            <v>AA04962</v>
          </cell>
          <cell r="B4963">
            <v>1</v>
          </cell>
          <cell r="C4963" t="str">
            <v>OCRD</v>
          </cell>
          <cell r="D4963">
            <v>1608</v>
          </cell>
          <cell r="E4963">
            <v>43403</v>
          </cell>
          <cell r="F4963" t="str">
            <v>OCRD|1608</v>
          </cell>
          <cell r="G4963" t="str">
            <v>OCRD|1608|2018-10-30</v>
          </cell>
          <cell r="H4963" t="str">
            <v>S01608-V09921</v>
          </cell>
          <cell r="I4963">
            <v>9921</v>
          </cell>
          <cell r="J4963" t="str">
            <v>Blood RNA</v>
          </cell>
          <cell r="K4963" t="str">
            <v>PaxGene</v>
          </cell>
          <cell r="L4963" t="str">
            <v>Main Secondary-245</v>
          </cell>
          <cell r="M4963" t="str">
            <v>E</v>
          </cell>
          <cell r="N4963">
            <v>2</v>
          </cell>
          <cell r="P4963">
            <v>23195</v>
          </cell>
        </row>
        <row r="4964">
          <cell r="A4964" t="str">
            <v>AA04963</v>
          </cell>
          <cell r="B4964">
            <v>1</v>
          </cell>
          <cell r="C4964" t="str">
            <v>OCRD</v>
          </cell>
          <cell r="D4964">
            <v>323</v>
          </cell>
          <cell r="E4964">
            <v>43410</v>
          </cell>
          <cell r="F4964" t="str">
            <v>OCRD|0323</v>
          </cell>
          <cell r="G4964" t="str">
            <v>OCRD|0323|2018-11-06</v>
          </cell>
          <cell r="H4964" t="str">
            <v>S00323-V09936</v>
          </cell>
          <cell r="I4964">
            <v>9936</v>
          </cell>
          <cell r="J4964" t="str">
            <v>Blood RNA</v>
          </cell>
          <cell r="K4964" t="str">
            <v>PaxGene</v>
          </cell>
          <cell r="L4964" t="str">
            <v>Main Secondary-248</v>
          </cell>
          <cell r="M4964" t="str">
            <v>A</v>
          </cell>
          <cell r="N4964">
            <v>3</v>
          </cell>
          <cell r="P4964">
            <v>11086</v>
          </cell>
        </row>
        <row r="4965">
          <cell r="A4965" t="str">
            <v>AA04964</v>
          </cell>
          <cell r="B4965">
            <v>1</v>
          </cell>
          <cell r="C4965" t="str">
            <v>OCRD</v>
          </cell>
          <cell r="D4965">
            <v>1541</v>
          </cell>
          <cell r="E4965">
            <v>43419</v>
          </cell>
          <cell r="F4965" t="str">
            <v>OCRD|1541</v>
          </cell>
          <cell r="G4965" t="str">
            <v>OCRD|1541|2018-11-15</v>
          </cell>
          <cell r="H4965" t="str">
            <v>S01541-V09951</v>
          </cell>
          <cell r="I4965">
            <v>9951</v>
          </cell>
          <cell r="J4965" t="str">
            <v>Blood RNA</v>
          </cell>
          <cell r="K4965" t="str">
            <v>PaxGene</v>
          </cell>
          <cell r="L4965" t="str">
            <v>Main Secondary-248</v>
          </cell>
          <cell r="M4965" t="str">
            <v>D</v>
          </cell>
          <cell r="N4965">
            <v>2</v>
          </cell>
          <cell r="P4965">
            <v>23637</v>
          </cell>
        </row>
        <row r="4966">
          <cell r="A4966" t="str">
            <v>AA04965</v>
          </cell>
          <cell r="B4966">
            <v>1</v>
          </cell>
          <cell r="C4966" t="str">
            <v>OCRD</v>
          </cell>
          <cell r="D4966">
            <v>306</v>
          </cell>
          <cell r="E4966">
            <v>43420</v>
          </cell>
          <cell r="F4966" t="str">
            <v>OCRD|0306</v>
          </cell>
          <cell r="G4966" t="str">
            <v>OCRD|0306|2018-11-16</v>
          </cell>
          <cell r="H4966" t="str">
            <v>S00306-V09955</v>
          </cell>
          <cell r="I4966">
            <v>9955</v>
          </cell>
          <cell r="J4966" t="str">
            <v>Blood RNA</v>
          </cell>
          <cell r="K4966" t="str">
            <v>PaxGene</v>
          </cell>
          <cell r="L4966" t="str">
            <v>Main Secondary-248</v>
          </cell>
          <cell r="M4966" t="str">
            <v>D</v>
          </cell>
          <cell r="N4966">
            <v>5</v>
          </cell>
          <cell r="P4966">
            <v>10504</v>
          </cell>
        </row>
        <row r="4967">
          <cell r="A4967" t="str">
            <v>AA04966</v>
          </cell>
          <cell r="B4967">
            <v>1</v>
          </cell>
          <cell r="C4967" t="str">
            <v>OCRD</v>
          </cell>
          <cell r="D4967">
            <v>714</v>
          </cell>
          <cell r="E4967">
            <v>43423</v>
          </cell>
          <cell r="F4967" t="str">
            <v>OCRD|0714</v>
          </cell>
          <cell r="G4967" t="str">
            <v>OCRD|0714|2018-11-19</v>
          </cell>
          <cell r="H4967" t="str">
            <v>S00714-V09958</v>
          </cell>
          <cell r="I4967">
            <v>9958</v>
          </cell>
          <cell r="J4967" t="str">
            <v>Blood RNA</v>
          </cell>
          <cell r="K4967" t="str">
            <v>PaxGene</v>
          </cell>
          <cell r="L4967" t="str">
            <v>Main Secondary-248</v>
          </cell>
          <cell r="M4967" t="str">
            <v>E</v>
          </cell>
          <cell r="N4967">
            <v>3</v>
          </cell>
          <cell r="P4967">
            <v>11861</v>
          </cell>
        </row>
        <row r="4968">
          <cell r="A4968" t="str">
            <v>AA04967</v>
          </cell>
          <cell r="B4968">
            <v>1</v>
          </cell>
          <cell r="C4968" t="str">
            <v>OCRD</v>
          </cell>
          <cell r="D4968">
            <v>371</v>
          </cell>
          <cell r="E4968">
            <v>43424</v>
          </cell>
          <cell r="F4968" t="str">
            <v>OCRD|0371</v>
          </cell>
          <cell r="G4968" t="str">
            <v>OCRD|0371|2018-11-20</v>
          </cell>
          <cell r="H4968" t="str">
            <v>S00371-V09962</v>
          </cell>
          <cell r="I4968">
            <v>9962</v>
          </cell>
          <cell r="J4968" t="str">
            <v>Blood RNA</v>
          </cell>
          <cell r="K4968" t="str">
            <v>PaxGene</v>
          </cell>
          <cell r="L4968" t="str">
            <v>Main Secondary-248</v>
          </cell>
          <cell r="M4968" t="str">
            <v>E</v>
          </cell>
          <cell r="N4968">
            <v>4</v>
          </cell>
          <cell r="P4968">
            <v>13207</v>
          </cell>
        </row>
        <row r="4969">
          <cell r="A4969" t="str">
            <v>AA04968</v>
          </cell>
          <cell r="B4969">
            <v>1</v>
          </cell>
          <cell r="C4969" t="str">
            <v>OCRD</v>
          </cell>
          <cell r="D4969">
            <v>655</v>
          </cell>
          <cell r="E4969">
            <v>43424</v>
          </cell>
          <cell r="F4969" t="str">
            <v>OCRD|0655</v>
          </cell>
          <cell r="G4969" t="str">
            <v>OCRD|0655|2018-11-20</v>
          </cell>
          <cell r="H4969" t="str">
            <v>S00655-V09963</v>
          </cell>
          <cell r="I4969">
            <v>9963</v>
          </cell>
          <cell r="J4969" t="str">
            <v>Blood RNA</v>
          </cell>
          <cell r="K4969" t="str">
            <v>PaxGene</v>
          </cell>
          <cell r="L4969" t="str">
            <v>Main Secondary-248</v>
          </cell>
          <cell r="M4969" t="str">
            <v>F</v>
          </cell>
          <cell r="N4969">
            <v>2</v>
          </cell>
          <cell r="P4969">
            <v>11411</v>
          </cell>
        </row>
        <row r="4970">
          <cell r="A4970" t="str">
            <v>AA04969</v>
          </cell>
          <cell r="B4970">
            <v>1</v>
          </cell>
          <cell r="C4970" t="str">
            <v>OCRD</v>
          </cell>
          <cell r="D4970">
            <v>141</v>
          </cell>
          <cell r="E4970">
            <v>43431</v>
          </cell>
          <cell r="F4970" t="str">
            <v>OCRD|0141</v>
          </cell>
          <cell r="G4970" t="str">
            <v>OCRD|0141|2018-11-27</v>
          </cell>
          <cell r="H4970" t="str">
            <v>S00141-V09967</v>
          </cell>
          <cell r="I4970">
            <v>9967</v>
          </cell>
          <cell r="J4970" t="str">
            <v>Blood RNA</v>
          </cell>
          <cell r="K4970" t="str">
            <v>PaxGene</v>
          </cell>
          <cell r="L4970" t="str">
            <v>Main Secondary-250</v>
          </cell>
          <cell r="M4970" t="str">
            <v>A</v>
          </cell>
          <cell r="N4970">
            <v>1</v>
          </cell>
          <cell r="P4970">
            <v>13210</v>
          </cell>
        </row>
        <row r="4971">
          <cell r="A4971" t="str">
            <v>AA04970</v>
          </cell>
          <cell r="B4971">
            <v>1</v>
          </cell>
          <cell r="C4971" t="str">
            <v>OCRD</v>
          </cell>
          <cell r="D4971">
            <v>587</v>
          </cell>
          <cell r="E4971">
            <v>43432</v>
          </cell>
          <cell r="F4971" t="str">
            <v>OCRD|0587</v>
          </cell>
          <cell r="G4971" t="str">
            <v>OCRD|0587|2018-11-28</v>
          </cell>
          <cell r="H4971" t="str">
            <v>S00587-V09970</v>
          </cell>
          <cell r="I4971">
            <v>9970</v>
          </cell>
          <cell r="J4971" t="str">
            <v>Blood RNA</v>
          </cell>
          <cell r="K4971" t="str">
            <v>PaxGene</v>
          </cell>
          <cell r="L4971" t="str">
            <v>Main Secondary-250</v>
          </cell>
          <cell r="M4971" t="str">
            <v>A</v>
          </cell>
          <cell r="N4971">
            <v>3</v>
          </cell>
          <cell r="P4971">
            <v>10991</v>
          </cell>
        </row>
        <row r="4972">
          <cell r="A4972" t="str">
            <v>AA04971</v>
          </cell>
          <cell r="B4972">
            <v>1</v>
          </cell>
          <cell r="C4972" t="str">
            <v>OCRD</v>
          </cell>
          <cell r="D4972">
            <v>865</v>
          </cell>
          <cell r="E4972">
            <v>43445</v>
          </cell>
          <cell r="F4972" t="str">
            <v>OCRD|0865</v>
          </cell>
          <cell r="G4972" t="str">
            <v>OCRD|0865|2018-12-11</v>
          </cell>
          <cell r="H4972" t="str">
            <v>S00865-V09990</v>
          </cell>
          <cell r="I4972">
            <v>9990</v>
          </cell>
          <cell r="J4972" t="str">
            <v>Blood RNA</v>
          </cell>
          <cell r="K4972" t="str">
            <v>PaxGene</v>
          </cell>
          <cell r="L4972" t="str">
            <v>Main Secondary-250</v>
          </cell>
          <cell r="M4972" t="str">
            <v>D</v>
          </cell>
          <cell r="N4972">
            <v>5</v>
          </cell>
          <cell r="P4972">
            <v>10601</v>
          </cell>
        </row>
        <row r="4973">
          <cell r="A4973" t="str">
            <v>AA04972</v>
          </cell>
          <cell r="B4973">
            <v>1</v>
          </cell>
          <cell r="C4973" t="str">
            <v>OCRD</v>
          </cell>
          <cell r="D4973">
            <v>1473</v>
          </cell>
          <cell r="E4973">
            <v>43445</v>
          </cell>
          <cell r="F4973" t="str">
            <v>OCRD|1473</v>
          </cell>
          <cell r="G4973" t="str">
            <v>OCRD|1473|2018-12-11</v>
          </cell>
          <cell r="H4973" t="str">
            <v>S01473-V09991</v>
          </cell>
          <cell r="I4973">
            <v>9991</v>
          </cell>
          <cell r="J4973" t="str">
            <v>Blood RNA</v>
          </cell>
          <cell r="K4973" t="str">
            <v>PaxGene</v>
          </cell>
          <cell r="L4973" t="str">
            <v>Main Secondary-250</v>
          </cell>
          <cell r="M4973" t="str">
            <v>E</v>
          </cell>
          <cell r="N4973">
            <v>2</v>
          </cell>
          <cell r="P4973">
            <v>23367</v>
          </cell>
        </row>
        <row r="4974">
          <cell r="A4974" t="str">
            <v>AA04973</v>
          </cell>
          <cell r="B4974">
            <v>1</v>
          </cell>
          <cell r="C4974" t="str">
            <v>OCRD</v>
          </cell>
          <cell r="D4974">
            <v>350</v>
          </cell>
          <cell r="E4974">
            <v>43445</v>
          </cell>
          <cell r="F4974" t="str">
            <v>OCRD|0350</v>
          </cell>
          <cell r="G4974" t="str">
            <v>OCRD|0350|2018-12-11</v>
          </cell>
          <cell r="H4974" t="str">
            <v>S00350-V09993</v>
          </cell>
          <cell r="I4974">
            <v>9993</v>
          </cell>
          <cell r="J4974" t="str">
            <v>Blood RNA</v>
          </cell>
          <cell r="K4974" t="str">
            <v>PaxGene</v>
          </cell>
          <cell r="L4974" t="str">
            <v>Main Secondary-250</v>
          </cell>
          <cell r="M4974" t="str">
            <v>D</v>
          </cell>
          <cell r="N4974">
            <v>6</v>
          </cell>
          <cell r="P4974">
            <v>10081</v>
          </cell>
        </row>
        <row r="4975">
          <cell r="A4975" t="str">
            <v>AA04974</v>
          </cell>
          <cell r="B4975">
            <v>1</v>
          </cell>
          <cell r="C4975" t="str">
            <v>OCRD</v>
          </cell>
          <cell r="D4975">
            <v>452</v>
          </cell>
          <cell r="E4975">
            <v>43446</v>
          </cell>
          <cell r="F4975" t="str">
            <v>OCRD|0452</v>
          </cell>
          <cell r="G4975" t="str">
            <v>OCRD|0452|2018-12-12</v>
          </cell>
          <cell r="H4975" t="str">
            <v>S00452-V09994</v>
          </cell>
          <cell r="I4975">
            <v>9994</v>
          </cell>
          <cell r="J4975" t="str">
            <v>Blood RNA</v>
          </cell>
          <cell r="K4975" t="str">
            <v>PaxGene</v>
          </cell>
          <cell r="L4975" t="str">
            <v>Main Secondary-250</v>
          </cell>
          <cell r="M4975" t="str">
            <v>E</v>
          </cell>
          <cell r="N4975">
            <v>3</v>
          </cell>
          <cell r="P4975">
            <v>13189</v>
          </cell>
        </row>
        <row r="4976">
          <cell r="A4976" t="str">
            <v>AA04975</v>
          </cell>
          <cell r="B4976">
            <v>1</v>
          </cell>
          <cell r="C4976" t="str">
            <v>OCRD</v>
          </cell>
          <cell r="D4976">
            <v>838</v>
          </cell>
          <cell r="E4976">
            <v>43451</v>
          </cell>
          <cell r="F4976" t="str">
            <v>OCRD|0838</v>
          </cell>
          <cell r="G4976" t="str">
            <v>OCRD|0838|2018-12-17</v>
          </cell>
          <cell r="H4976" t="str">
            <v>S00838-V10004</v>
          </cell>
          <cell r="I4976">
            <v>10004</v>
          </cell>
          <cell r="J4976" t="str">
            <v>Blood RNA</v>
          </cell>
          <cell r="K4976" t="str">
            <v>PaxGene</v>
          </cell>
          <cell r="L4976" t="str">
            <v>Main Secondary-253</v>
          </cell>
          <cell r="M4976" t="str">
            <v>A</v>
          </cell>
          <cell r="N4976">
            <v>2</v>
          </cell>
          <cell r="P4976">
            <v>20333</v>
          </cell>
        </row>
        <row r="4977">
          <cell r="A4977" t="str">
            <v>AA04976</v>
          </cell>
          <cell r="B4977">
            <v>1</v>
          </cell>
          <cell r="C4977" t="str">
            <v>OCRD</v>
          </cell>
          <cell r="D4977">
            <v>796</v>
          </cell>
          <cell r="E4977">
            <v>43451</v>
          </cell>
          <cell r="F4977" t="str">
            <v>OCRD|0796</v>
          </cell>
          <cell r="G4977" t="str">
            <v>OCRD|0796|2018-12-17</v>
          </cell>
          <cell r="H4977" t="str">
            <v>S00796-V10007</v>
          </cell>
          <cell r="I4977">
            <v>10007</v>
          </cell>
          <cell r="J4977" t="str">
            <v>Blood RNA</v>
          </cell>
          <cell r="K4977" t="str">
            <v>PaxGene</v>
          </cell>
          <cell r="L4977" t="str">
            <v>Main Secondary-253</v>
          </cell>
          <cell r="M4977" t="str">
            <v>A</v>
          </cell>
          <cell r="N4977">
            <v>4</v>
          </cell>
          <cell r="O4977" t="str">
            <v>94e57a1d-7fbc-4da4-a664-3ce883e8d650</v>
          </cell>
          <cell r="P4977">
            <v>20097</v>
          </cell>
        </row>
        <row r="4978">
          <cell r="A4978" t="str">
            <v>AA04977</v>
          </cell>
          <cell r="B4978">
            <v>1</v>
          </cell>
          <cell r="C4978" t="str">
            <v>OCRD</v>
          </cell>
          <cell r="D4978">
            <v>1516</v>
          </cell>
          <cell r="E4978">
            <v>43452</v>
          </cell>
          <cell r="F4978" t="str">
            <v>OCRD|1516</v>
          </cell>
          <cell r="G4978" t="str">
            <v>OCRD|1516|2018-12-18</v>
          </cell>
          <cell r="H4978" t="str">
            <v>S01516-V10008</v>
          </cell>
          <cell r="I4978">
            <v>10008</v>
          </cell>
          <cell r="J4978" t="str">
            <v>Blood RNA</v>
          </cell>
          <cell r="K4978" t="str">
            <v>PaxGene</v>
          </cell>
          <cell r="L4978" t="str">
            <v>Main Secondary-253</v>
          </cell>
          <cell r="M4978" t="str">
            <v>A</v>
          </cell>
          <cell r="N4978">
            <v>5</v>
          </cell>
          <cell r="O4978" t="str">
            <v>16e63fac-24c3-486e-b4ae-fb8d7075d5ff</v>
          </cell>
          <cell r="P4978">
            <v>23436</v>
          </cell>
        </row>
        <row r="4979">
          <cell r="A4979" t="str">
            <v>AA04978</v>
          </cell>
          <cell r="B4979">
            <v>1</v>
          </cell>
          <cell r="C4979" t="str">
            <v>OCRD</v>
          </cell>
          <cell r="D4979">
            <v>399</v>
          </cell>
          <cell r="E4979">
            <v>43454</v>
          </cell>
          <cell r="F4979" t="str">
            <v>OCRD|0399</v>
          </cell>
          <cell r="G4979" t="str">
            <v>OCRD|0399|2018-12-20</v>
          </cell>
          <cell r="H4979" t="str">
            <v>S00399-V10010</v>
          </cell>
          <cell r="I4979">
            <v>10010</v>
          </cell>
          <cell r="J4979" t="str">
            <v>Blood RNA</v>
          </cell>
          <cell r="K4979" t="str">
            <v>PaxGene</v>
          </cell>
          <cell r="L4979" t="str">
            <v>Main Secondary-253</v>
          </cell>
          <cell r="M4979" t="str">
            <v>B</v>
          </cell>
          <cell r="N4979">
            <v>2</v>
          </cell>
          <cell r="O4979" t="str">
            <v>3c6eaff2-ce4d-4dd5-b6e5-03b4de058928</v>
          </cell>
          <cell r="P4979">
            <v>13194</v>
          </cell>
        </row>
        <row r="4980">
          <cell r="A4980" t="str">
            <v>AA04979</v>
          </cell>
          <cell r="B4980">
            <v>1</v>
          </cell>
          <cell r="C4980" t="str">
            <v>OCRD</v>
          </cell>
          <cell r="D4980">
            <v>577</v>
          </cell>
          <cell r="E4980">
            <v>43472</v>
          </cell>
          <cell r="F4980" t="str">
            <v>OCRD|0577</v>
          </cell>
          <cell r="G4980" t="str">
            <v>OCRD|0577|2019-01-07</v>
          </cell>
          <cell r="H4980" t="str">
            <v>S00577-V10018</v>
          </cell>
          <cell r="I4980">
            <v>10018</v>
          </cell>
          <cell r="J4980" t="str">
            <v>Blood RNA</v>
          </cell>
          <cell r="K4980" t="str">
            <v>PaxGene</v>
          </cell>
          <cell r="L4980" t="str">
            <v>Main Secondary-253</v>
          </cell>
          <cell r="M4980" t="str">
            <v>C</v>
          </cell>
          <cell r="N4980">
            <v>1</v>
          </cell>
          <cell r="O4980" t="str">
            <v>e2523a73-59cd-4e22-8e88-10fc2e6c8aef</v>
          </cell>
          <cell r="P4980">
            <v>11376</v>
          </cell>
        </row>
        <row r="4981">
          <cell r="A4981" t="str">
            <v>AA04980</v>
          </cell>
          <cell r="B4981">
            <v>1</v>
          </cell>
          <cell r="C4981" t="str">
            <v>OCRD</v>
          </cell>
          <cell r="D4981">
            <v>469</v>
          </cell>
          <cell r="E4981">
            <v>43473</v>
          </cell>
          <cell r="F4981" t="str">
            <v>OCRD|0469</v>
          </cell>
          <cell r="G4981" t="str">
            <v>OCRD|0469|2019-01-08</v>
          </cell>
          <cell r="H4981" t="str">
            <v>S00469-V10027</v>
          </cell>
          <cell r="I4981">
            <v>10027</v>
          </cell>
          <cell r="J4981" t="str">
            <v>Blood RNA</v>
          </cell>
          <cell r="K4981" t="str">
            <v>PaxGene</v>
          </cell>
          <cell r="L4981" t="str">
            <v>Main Secondary-253</v>
          </cell>
          <cell r="M4981" t="str">
            <v>E</v>
          </cell>
          <cell r="N4981">
            <v>2</v>
          </cell>
          <cell r="O4981" t="str">
            <v>4031db41-4ac2-497a-ab04-72f268fdcdc4</v>
          </cell>
          <cell r="P4981">
            <v>11281</v>
          </cell>
        </row>
        <row r="4982">
          <cell r="A4982" t="str">
            <v>AA04981</v>
          </cell>
          <cell r="B4982">
            <v>1</v>
          </cell>
          <cell r="C4982" t="str">
            <v>OCRD</v>
          </cell>
          <cell r="D4982">
            <v>381</v>
          </cell>
          <cell r="E4982">
            <v>43479</v>
          </cell>
          <cell r="F4982" t="str">
            <v>OCRD|0381</v>
          </cell>
          <cell r="G4982" t="str">
            <v>OCRD|0381|2019-01-14</v>
          </cell>
          <cell r="H4982" t="str">
            <v>S00381-V10034</v>
          </cell>
          <cell r="I4982">
            <v>10034</v>
          </cell>
          <cell r="J4982" t="str">
            <v>Blood RNA</v>
          </cell>
          <cell r="K4982" t="str">
            <v>PaxGene</v>
          </cell>
          <cell r="L4982" t="str">
            <v>Main Secondary-253</v>
          </cell>
          <cell r="M4982" t="str">
            <v>F</v>
          </cell>
          <cell r="N4982">
            <v>2</v>
          </cell>
          <cell r="O4982" t="str">
            <v>e60b604f-5e41-4f20-8cff-4a302cc77ae2</v>
          </cell>
          <cell r="P4982">
            <v>11340</v>
          </cell>
        </row>
        <row r="4983">
          <cell r="A4983" t="str">
            <v>AA04982</v>
          </cell>
          <cell r="B4983">
            <v>1</v>
          </cell>
          <cell r="C4983" t="str">
            <v>OCRD</v>
          </cell>
          <cell r="D4983">
            <v>79</v>
          </cell>
          <cell r="E4983">
            <v>43479</v>
          </cell>
          <cell r="F4983" t="str">
            <v>OCRD|0079</v>
          </cell>
          <cell r="G4983" t="str">
            <v>OCRD|0079|2019-01-14</v>
          </cell>
          <cell r="H4983" t="str">
            <v>S00079-V10035</v>
          </cell>
          <cell r="I4983">
            <v>10035</v>
          </cell>
          <cell r="J4983" t="str">
            <v>Blood RNA</v>
          </cell>
          <cell r="K4983" t="str">
            <v>PaxGene</v>
          </cell>
          <cell r="L4983" t="str">
            <v>Main Secondary-253</v>
          </cell>
          <cell r="M4983" t="str">
            <v>F</v>
          </cell>
          <cell r="N4983">
            <v>1</v>
          </cell>
          <cell r="O4983" t="str">
            <v>667044c6-2573-436c-8953-bead0f7a4dac</v>
          </cell>
          <cell r="P4983">
            <v>17272</v>
          </cell>
        </row>
        <row r="4984">
          <cell r="A4984" t="str">
            <v>AA04983</v>
          </cell>
          <cell r="B4984">
            <v>1</v>
          </cell>
          <cell r="C4984" t="str">
            <v>OCRD</v>
          </cell>
          <cell r="D4984">
            <v>681</v>
          </cell>
          <cell r="E4984">
            <v>43486</v>
          </cell>
          <cell r="F4984" t="str">
            <v>OCRD|0681</v>
          </cell>
          <cell r="G4984" t="str">
            <v>OCRD|0681|2019-01-21</v>
          </cell>
          <cell r="H4984" t="str">
            <v>S00681-V10054</v>
          </cell>
          <cell r="I4984">
            <v>10054</v>
          </cell>
          <cell r="J4984" t="str">
            <v>Blood RNA</v>
          </cell>
          <cell r="K4984" t="str">
            <v>PaxGene</v>
          </cell>
          <cell r="L4984" t="str">
            <v>Main Secondary-257</v>
          </cell>
          <cell r="M4984" t="str">
            <v>C</v>
          </cell>
          <cell r="N4984">
            <v>2</v>
          </cell>
          <cell r="O4984" t="str">
            <v>2ea24e8d-8f51-4ae3-993c-c31c9a5bfca3</v>
          </cell>
          <cell r="P4984">
            <v>10491</v>
          </cell>
        </row>
        <row r="4985">
          <cell r="A4985" t="str">
            <v>AA04984</v>
          </cell>
          <cell r="B4985">
            <v>1</v>
          </cell>
          <cell r="C4985" t="str">
            <v>OCRD</v>
          </cell>
          <cell r="D4985">
            <v>129</v>
          </cell>
          <cell r="E4985">
            <v>43486</v>
          </cell>
          <cell r="F4985" t="str">
            <v>OCRD|0129</v>
          </cell>
          <cell r="G4985" t="str">
            <v>OCRD|0129|2019-01-21</v>
          </cell>
          <cell r="H4985" t="str">
            <v>S00129-V10057</v>
          </cell>
          <cell r="I4985">
            <v>10057</v>
          </cell>
          <cell r="J4985" t="str">
            <v>Blood RNA</v>
          </cell>
          <cell r="K4985" t="str">
            <v>PaxGene</v>
          </cell>
          <cell r="L4985" t="str">
            <v>Main Secondary-257</v>
          </cell>
          <cell r="M4985" t="str">
            <v>C</v>
          </cell>
          <cell r="N4985">
            <v>3</v>
          </cell>
          <cell r="O4985" t="str">
            <v>03585de0-2f95-400a-a6ab-96bd813922a3</v>
          </cell>
          <cell r="P4985">
            <v>10741</v>
          </cell>
        </row>
        <row r="4986">
          <cell r="A4986" t="str">
            <v>AA04985</v>
          </cell>
          <cell r="B4986">
            <v>1</v>
          </cell>
          <cell r="C4986" t="str">
            <v>OCRD</v>
          </cell>
          <cell r="D4986">
            <v>587</v>
          </cell>
          <cell r="E4986">
            <v>43508</v>
          </cell>
          <cell r="F4986" t="str">
            <v>OCRD|0587</v>
          </cell>
          <cell r="G4986" t="str">
            <v>OCRD|0587|2019-02-12</v>
          </cell>
          <cell r="H4986" t="str">
            <v>S00587-V10080</v>
          </cell>
          <cell r="I4986">
            <v>10080</v>
          </cell>
          <cell r="J4986" t="str">
            <v>Blood RNA</v>
          </cell>
          <cell r="K4986" t="str">
            <v>PaxGene</v>
          </cell>
          <cell r="L4986" t="str">
            <v>Main Secondary-261</v>
          </cell>
          <cell r="M4986" t="str">
            <v>A</v>
          </cell>
          <cell r="N4986">
            <v>3</v>
          </cell>
          <cell r="O4986" t="str">
            <v>6d81f42e-5d88-4744-98ea-b0c95a8be8e6</v>
          </cell>
          <cell r="P4986">
            <v>10991</v>
          </cell>
        </row>
        <row r="4987">
          <cell r="A4987" t="str">
            <v>AA04986</v>
          </cell>
          <cell r="B4987">
            <v>1</v>
          </cell>
          <cell r="C4987" t="str">
            <v>OCRD</v>
          </cell>
          <cell r="D4987">
            <v>82</v>
          </cell>
          <cell r="E4987">
            <v>43514</v>
          </cell>
          <cell r="F4987" t="str">
            <v>OCRD|0082</v>
          </cell>
          <cell r="G4987" t="str">
            <v>OCRD|0082|2019-02-18</v>
          </cell>
          <cell r="H4987" t="str">
            <v>S00082-V10092</v>
          </cell>
          <cell r="I4987">
            <v>10092</v>
          </cell>
          <cell r="J4987" t="str">
            <v>Blood RNA</v>
          </cell>
          <cell r="K4987" t="str">
            <v>PaxGene</v>
          </cell>
          <cell r="L4987" t="str">
            <v>Main Secondary-261</v>
          </cell>
          <cell r="M4987" t="str">
            <v>B</v>
          </cell>
          <cell r="N4987">
            <v>6</v>
          </cell>
          <cell r="O4987" t="str">
            <v>587dbaf0-f20f-4b2d-b1a8-1bad753d3640</v>
          </cell>
          <cell r="P4987">
            <v>11090</v>
          </cell>
        </row>
        <row r="4988">
          <cell r="A4988" t="str">
            <v>AA04987</v>
          </cell>
          <cell r="B4988">
            <v>1</v>
          </cell>
          <cell r="C4988" t="str">
            <v>OCRD</v>
          </cell>
          <cell r="D4988">
            <v>655</v>
          </cell>
          <cell r="E4988">
            <v>43517</v>
          </cell>
          <cell r="F4988" t="str">
            <v>OCRD|0655</v>
          </cell>
          <cell r="G4988" t="str">
            <v>OCRD|0655|2019-02-21</v>
          </cell>
          <cell r="H4988" t="str">
            <v>S00655-V10097</v>
          </cell>
          <cell r="I4988">
            <v>10097</v>
          </cell>
          <cell r="J4988" t="str">
            <v>Blood RNA</v>
          </cell>
          <cell r="K4988" t="str">
            <v>PaxGene</v>
          </cell>
          <cell r="L4988" t="str">
            <v>Main Secondary-261</v>
          </cell>
          <cell r="M4988" t="str">
            <v>D</v>
          </cell>
          <cell r="N4988">
            <v>3</v>
          </cell>
          <cell r="O4988" t="str">
            <v>e6e99728-7953-47e1-bbba-dab025963b52</v>
          </cell>
          <cell r="P4988">
            <v>11411</v>
          </cell>
        </row>
        <row r="4989">
          <cell r="A4989" t="str">
            <v>AA04988</v>
          </cell>
          <cell r="B4989">
            <v>1</v>
          </cell>
          <cell r="C4989" t="str">
            <v>OCRD</v>
          </cell>
          <cell r="D4989">
            <v>80</v>
          </cell>
          <cell r="E4989">
            <v>43521</v>
          </cell>
          <cell r="F4989" t="str">
            <v>OCRD|0080</v>
          </cell>
          <cell r="G4989" t="str">
            <v>OCRD|0080|2019-02-25</v>
          </cell>
          <cell r="H4989" t="str">
            <v>S00080-V10099</v>
          </cell>
          <cell r="I4989">
            <v>10099</v>
          </cell>
          <cell r="J4989" t="str">
            <v>Blood RNA</v>
          </cell>
          <cell r="K4989" t="str">
            <v>PaxGene</v>
          </cell>
          <cell r="L4989" t="str">
            <v>Main Secondary-261</v>
          </cell>
          <cell r="M4989" t="str">
            <v>D</v>
          </cell>
          <cell r="N4989">
            <v>5</v>
          </cell>
          <cell r="O4989" t="str">
            <v>48360ff8-72ac-409c-8f6e-38b5c0f222cc</v>
          </cell>
          <cell r="P4989">
            <v>11881</v>
          </cell>
        </row>
        <row r="4990">
          <cell r="A4990" t="str">
            <v>AA04989</v>
          </cell>
          <cell r="B4990">
            <v>1</v>
          </cell>
          <cell r="C4990" t="str">
            <v>OCRD</v>
          </cell>
          <cell r="D4990">
            <v>690</v>
          </cell>
          <cell r="E4990">
            <v>43531</v>
          </cell>
          <cell r="F4990" t="str">
            <v>OCRD|0690</v>
          </cell>
          <cell r="G4990" t="str">
            <v>OCRD|0690|2019-03-07</v>
          </cell>
          <cell r="H4990" t="str">
            <v>S00690-V10123</v>
          </cell>
          <cell r="I4990">
            <v>10123</v>
          </cell>
          <cell r="J4990" t="str">
            <v>Blood RNA</v>
          </cell>
          <cell r="K4990" t="str">
            <v>PaxGene</v>
          </cell>
          <cell r="L4990" t="str">
            <v>Main Secondary-264</v>
          </cell>
          <cell r="M4990" t="str">
            <v>B</v>
          </cell>
          <cell r="N4990">
            <v>5</v>
          </cell>
          <cell r="O4990" t="str">
            <v>8ac454e8-6e61-4339-b931-e5420b5e2c3e</v>
          </cell>
          <cell r="P4990">
            <v>11424</v>
          </cell>
        </row>
        <row r="4991">
          <cell r="A4991" t="str">
            <v>AA04990</v>
          </cell>
          <cell r="B4991">
            <v>1</v>
          </cell>
          <cell r="C4991" t="str">
            <v>OCRD</v>
          </cell>
          <cell r="D4991">
            <v>399</v>
          </cell>
          <cell r="E4991">
            <v>43539</v>
          </cell>
          <cell r="F4991" t="str">
            <v>OCRD|0399</v>
          </cell>
          <cell r="G4991" t="str">
            <v>OCRD|0399|2019-03-15</v>
          </cell>
          <cell r="H4991" t="str">
            <v>S00399-V10134</v>
          </cell>
          <cell r="I4991">
            <v>10134</v>
          </cell>
          <cell r="J4991" t="str">
            <v>Blood RNA</v>
          </cell>
          <cell r="K4991" t="str">
            <v>PaxGene</v>
          </cell>
          <cell r="L4991" t="str">
            <v>Main Secondary-264</v>
          </cell>
          <cell r="M4991" t="str">
            <v>D</v>
          </cell>
          <cell r="N4991">
            <v>1</v>
          </cell>
          <cell r="O4991" t="str">
            <v>3a27b8d3-2a7a-4ee5-b18d-27c7b6c40398</v>
          </cell>
          <cell r="P4991">
            <v>13194</v>
          </cell>
        </row>
        <row r="4992">
          <cell r="A4992" t="str">
            <v>AA04991</v>
          </cell>
          <cell r="B4992">
            <v>1</v>
          </cell>
          <cell r="C4992" t="str">
            <v>OCRD</v>
          </cell>
          <cell r="D4992">
            <v>1451</v>
          </cell>
          <cell r="E4992">
            <v>43539</v>
          </cell>
          <cell r="F4992" t="str">
            <v>OCRD|1451</v>
          </cell>
          <cell r="G4992" t="str">
            <v>OCRD|1451|2019-03-15</v>
          </cell>
          <cell r="H4992" t="str">
            <v>S01451-V10135</v>
          </cell>
          <cell r="I4992">
            <v>10135</v>
          </cell>
          <cell r="J4992" t="str">
            <v>Blood RNA</v>
          </cell>
          <cell r="K4992" t="str">
            <v>PaxGene</v>
          </cell>
          <cell r="L4992" t="str">
            <v>Main Secondary-264</v>
          </cell>
          <cell r="M4992" t="str">
            <v>D</v>
          </cell>
          <cell r="N4992">
            <v>4</v>
          </cell>
          <cell r="O4992" t="str">
            <v>017537d6-d335-4501-9e97-1183cf283385</v>
          </cell>
          <cell r="P4992">
            <v>23334</v>
          </cell>
        </row>
        <row r="4993">
          <cell r="A4993" t="str">
            <v>AA04992</v>
          </cell>
          <cell r="B4993">
            <v>1</v>
          </cell>
          <cell r="C4993" t="str">
            <v>OCRD</v>
          </cell>
          <cell r="D4993">
            <v>79</v>
          </cell>
          <cell r="E4993">
            <v>43556</v>
          </cell>
          <cell r="F4993" t="str">
            <v>OCRD|0079</v>
          </cell>
          <cell r="G4993" t="str">
            <v>OCRD|0079|2019-04-01</v>
          </cell>
          <cell r="H4993" t="str">
            <v>S00079-V10156</v>
          </cell>
          <cell r="I4993">
            <v>10156</v>
          </cell>
          <cell r="J4993" t="str">
            <v>Blood RNA</v>
          </cell>
          <cell r="K4993" t="str">
            <v>PaxGene</v>
          </cell>
          <cell r="L4993" t="str">
            <v>Main Secondary-269</v>
          </cell>
          <cell r="M4993" t="str">
            <v>B</v>
          </cell>
          <cell r="N4993">
            <v>4</v>
          </cell>
          <cell r="O4993" t="str">
            <v>306116df-1fe7-448f-bb65-b7974b3fcde0</v>
          </cell>
          <cell r="P4993">
            <v>17272</v>
          </cell>
        </row>
        <row r="4994">
          <cell r="A4994" t="str">
            <v>AA04993</v>
          </cell>
          <cell r="B4994">
            <v>1</v>
          </cell>
          <cell r="C4994" t="str">
            <v>OCRD</v>
          </cell>
          <cell r="D4994">
            <v>21</v>
          </cell>
          <cell r="E4994">
            <v>43556</v>
          </cell>
          <cell r="F4994" t="str">
            <v>OCRD|0021</v>
          </cell>
          <cell r="G4994" t="str">
            <v>OCRD|0021|2019-04-01</v>
          </cell>
          <cell r="H4994" t="str">
            <v>S00021-V10160</v>
          </cell>
          <cell r="I4994">
            <v>10160</v>
          </cell>
          <cell r="J4994" t="str">
            <v>Blood RNA</v>
          </cell>
          <cell r="K4994" t="str">
            <v>PaxGene</v>
          </cell>
          <cell r="L4994" t="str">
            <v>Main Secondary-269</v>
          </cell>
          <cell r="M4994" t="str">
            <v>B</v>
          </cell>
          <cell r="N4994">
            <v>6</v>
          </cell>
          <cell r="O4994" t="str">
            <v>dc2eb80a-008a-473a-9690-0ce81b9e68d4</v>
          </cell>
          <cell r="P4994">
            <v>11078</v>
          </cell>
        </row>
        <row r="4995">
          <cell r="A4995" t="str">
            <v>AA04994</v>
          </cell>
          <cell r="B4995">
            <v>1</v>
          </cell>
          <cell r="C4995" t="str">
            <v>OCRD</v>
          </cell>
          <cell r="D4995">
            <v>622</v>
          </cell>
          <cell r="E4995">
            <v>43578</v>
          </cell>
          <cell r="F4995" t="str">
            <v>OCRD|0622</v>
          </cell>
          <cell r="G4995" t="str">
            <v>OCRD|0622|2019-04-23</v>
          </cell>
          <cell r="H4995" t="str">
            <v>S00622-V10189</v>
          </cell>
          <cell r="I4995">
            <v>10189</v>
          </cell>
          <cell r="J4995" t="str">
            <v>Blood RNA</v>
          </cell>
          <cell r="K4995" t="str">
            <v>PaxGene</v>
          </cell>
          <cell r="L4995" t="str">
            <v>Main Secondary-271</v>
          </cell>
          <cell r="M4995" t="str">
            <v>A</v>
          </cell>
          <cell r="N4995">
            <v>3</v>
          </cell>
          <cell r="O4995" t="str">
            <v>aaf056f8-2c06-450b-812c-ac4bfdd8a445</v>
          </cell>
          <cell r="P4995">
            <v>10351</v>
          </cell>
        </row>
        <row r="4996">
          <cell r="A4996" t="str">
            <v>AA04995</v>
          </cell>
          <cell r="B4996">
            <v>1</v>
          </cell>
          <cell r="C4996" t="str">
            <v>OCRD</v>
          </cell>
          <cell r="D4996">
            <v>452</v>
          </cell>
          <cell r="E4996">
            <v>43585</v>
          </cell>
          <cell r="F4996" t="str">
            <v>OCRD|0452</v>
          </cell>
          <cell r="G4996" t="str">
            <v>OCRD|0452|2019-04-30</v>
          </cell>
          <cell r="H4996" t="str">
            <v>S00452-V10211</v>
          </cell>
          <cell r="I4996">
            <v>10211</v>
          </cell>
          <cell r="J4996" t="str">
            <v>Blood RNA</v>
          </cell>
          <cell r="K4996" t="str">
            <v>PaxGene</v>
          </cell>
          <cell r="L4996" t="str">
            <v>Main Secondary-271</v>
          </cell>
          <cell r="M4996" t="str">
            <v>E</v>
          </cell>
          <cell r="N4996">
            <v>2</v>
          </cell>
          <cell r="O4996" t="str">
            <v>d0a819f4-1f88-41f9-a1c4-413e729ae7e4</v>
          </cell>
          <cell r="P4996">
            <v>13189</v>
          </cell>
        </row>
        <row r="4997">
          <cell r="A4997" t="str">
            <v>AA04996</v>
          </cell>
          <cell r="B4997">
            <v>1</v>
          </cell>
          <cell r="C4997" t="str">
            <v>OCRD</v>
          </cell>
          <cell r="D4997">
            <v>306</v>
          </cell>
          <cell r="E4997">
            <v>43587</v>
          </cell>
          <cell r="F4997" t="str">
            <v>OCRD|0306</v>
          </cell>
          <cell r="G4997" t="str">
            <v>OCRD|0306|2019-05-02</v>
          </cell>
          <cell r="H4997" t="str">
            <v>S00306-V10217</v>
          </cell>
          <cell r="I4997">
            <v>10217</v>
          </cell>
          <cell r="J4997" t="str">
            <v>Blood RNA</v>
          </cell>
          <cell r="K4997" t="str">
            <v>PaxGene</v>
          </cell>
          <cell r="L4997" t="str">
            <v>Main Secondary-271</v>
          </cell>
          <cell r="M4997" t="str">
            <v>E</v>
          </cell>
          <cell r="N4997">
            <v>6</v>
          </cell>
          <cell r="O4997" t="str">
            <v>8b542bcb-6875-46f7-b55d-fc2971ce292e</v>
          </cell>
          <cell r="P4997">
            <v>10504</v>
          </cell>
        </row>
        <row r="4998">
          <cell r="A4998" t="str">
            <v>AA04997</v>
          </cell>
          <cell r="B4998">
            <v>1</v>
          </cell>
          <cell r="C4998" t="str">
            <v>OCRD</v>
          </cell>
          <cell r="D4998">
            <v>782</v>
          </cell>
          <cell r="E4998">
            <v>43591</v>
          </cell>
          <cell r="F4998" t="str">
            <v>OCRD|0782</v>
          </cell>
          <cell r="G4998" t="str">
            <v>OCRD|0782|2019-05-06</v>
          </cell>
          <cell r="H4998" t="str">
            <v>S00782-V10226</v>
          </cell>
          <cell r="I4998">
            <v>10226</v>
          </cell>
          <cell r="J4998" t="str">
            <v>Blood RNA</v>
          </cell>
          <cell r="K4998" t="str">
            <v>PaxGene</v>
          </cell>
          <cell r="L4998" t="str">
            <v>Main Secondary-277</v>
          </cell>
          <cell r="M4998" t="str">
            <v>A</v>
          </cell>
          <cell r="N4998">
            <v>5</v>
          </cell>
          <cell r="O4998" t="str">
            <v>9e4bfb30-a613-4e4a-af30-caa26c9fc6c1</v>
          </cell>
          <cell r="P4998">
            <v>20085</v>
          </cell>
        </row>
        <row r="4999">
          <cell r="A4999" t="str">
            <v>AA04998</v>
          </cell>
          <cell r="B4999">
            <v>1</v>
          </cell>
          <cell r="C4999" t="str">
            <v>OCRD</v>
          </cell>
          <cell r="D4999">
            <v>786</v>
          </cell>
          <cell r="E4999">
            <v>43606</v>
          </cell>
          <cell r="F4999" t="str">
            <v>OCRD|0786</v>
          </cell>
          <cell r="G4999" t="str">
            <v>OCRD|0786|2019-05-21</v>
          </cell>
          <cell r="H4999" t="str">
            <v>S00786-V10252</v>
          </cell>
          <cell r="I4999">
            <v>10252</v>
          </cell>
          <cell r="J4999" t="str">
            <v>Blood RNA</v>
          </cell>
          <cell r="K4999" t="str">
            <v>PaxGene</v>
          </cell>
          <cell r="L4999" t="str">
            <v>Main Secondary-277</v>
          </cell>
          <cell r="M4999" t="str">
            <v>E</v>
          </cell>
          <cell r="N4999">
            <v>6</v>
          </cell>
          <cell r="O4999" t="str">
            <v>1ee8a7ad-ba65-44f9-80c1-2c0ed1a3a9ec</v>
          </cell>
          <cell r="P4999">
            <v>20089</v>
          </cell>
        </row>
        <row r="5000">
          <cell r="A5000" t="str">
            <v>AA04999</v>
          </cell>
          <cell r="B5000">
            <v>1</v>
          </cell>
          <cell r="C5000" t="str">
            <v>OCRD</v>
          </cell>
          <cell r="D5000">
            <v>381</v>
          </cell>
          <cell r="E5000">
            <v>43619</v>
          </cell>
          <cell r="F5000" t="str">
            <v>OCRD|0381</v>
          </cell>
          <cell r="G5000" t="str">
            <v>OCRD|0381|2019-06-03</v>
          </cell>
          <cell r="H5000" t="str">
            <v>S00381-V10264</v>
          </cell>
          <cell r="I5000">
            <v>10264</v>
          </cell>
          <cell r="J5000" t="str">
            <v>Blood RNA</v>
          </cell>
          <cell r="K5000" t="str">
            <v>PaxGene</v>
          </cell>
          <cell r="L5000" t="str">
            <v>Main Secondary-279</v>
          </cell>
          <cell r="M5000" t="str">
            <v>B</v>
          </cell>
          <cell r="N5000">
            <v>1</v>
          </cell>
          <cell r="O5000" t="str">
            <v>1a1f2181-715f-4248-bc65-fc472b374253</v>
          </cell>
          <cell r="P5000">
            <v>11340</v>
          </cell>
        </row>
        <row r="5001">
          <cell r="A5001" t="str">
            <v>AA05000</v>
          </cell>
          <cell r="B5001">
            <v>1</v>
          </cell>
          <cell r="C5001" t="str">
            <v>OCRD</v>
          </cell>
          <cell r="D5001">
            <v>350</v>
          </cell>
          <cell r="E5001">
            <v>43620</v>
          </cell>
          <cell r="F5001" t="str">
            <v>OCRD|0350</v>
          </cell>
          <cell r="G5001" t="str">
            <v>OCRD|0350|2019-06-04</v>
          </cell>
          <cell r="H5001" t="str">
            <v>S00350-V10266</v>
          </cell>
          <cell r="I5001">
            <v>10266</v>
          </cell>
          <cell r="J5001" t="str">
            <v>Blood RNA</v>
          </cell>
          <cell r="K5001" t="str">
            <v>PaxGene</v>
          </cell>
          <cell r="L5001" t="str">
            <v>Main Secondary-279</v>
          </cell>
          <cell r="M5001" t="str">
            <v>B</v>
          </cell>
          <cell r="N5001">
            <v>5</v>
          </cell>
          <cell r="O5001" t="str">
            <v>05f7d7ca-2398-48e6-877c-b1720d454370</v>
          </cell>
          <cell r="P5001">
            <v>10081</v>
          </cell>
        </row>
        <row r="5002">
          <cell r="A5002" t="str">
            <v>AA05001</v>
          </cell>
          <cell r="B5002">
            <v>1</v>
          </cell>
          <cell r="C5002" t="str">
            <v>OCRD</v>
          </cell>
          <cell r="D5002">
            <v>287</v>
          </cell>
          <cell r="E5002">
            <v>43620</v>
          </cell>
          <cell r="F5002" t="str">
            <v>OCRD|0287</v>
          </cell>
          <cell r="G5002" t="str">
            <v>OCRD|0287|2019-06-04</v>
          </cell>
          <cell r="H5002" t="str">
            <v>S00287-V10267</v>
          </cell>
          <cell r="I5002">
            <v>10267</v>
          </cell>
          <cell r="J5002" t="str">
            <v>Blood RNA</v>
          </cell>
          <cell r="K5002" t="str">
            <v>PaxGene</v>
          </cell>
          <cell r="L5002" t="str">
            <v>Main Secondary-279</v>
          </cell>
          <cell r="M5002" t="str">
            <v>B</v>
          </cell>
          <cell r="N5002">
            <v>4</v>
          </cell>
          <cell r="O5002" t="str">
            <v>bac6beb1-3a4a-45ed-8e07-1488999a3277</v>
          </cell>
          <cell r="P5002">
            <v>13197</v>
          </cell>
        </row>
        <row r="5003">
          <cell r="A5003" t="str">
            <v>AA05002</v>
          </cell>
          <cell r="B5003">
            <v>1</v>
          </cell>
          <cell r="C5003" t="str">
            <v>OCRD</v>
          </cell>
          <cell r="D5003">
            <v>449</v>
          </cell>
          <cell r="E5003">
            <v>43622</v>
          </cell>
          <cell r="F5003" t="str">
            <v>OCRD|0449</v>
          </cell>
          <cell r="G5003" t="str">
            <v>OCRD|0449|2019-06-06</v>
          </cell>
          <cell r="H5003" t="str">
            <v>S00449-V10270</v>
          </cell>
          <cell r="I5003">
            <v>10270</v>
          </cell>
          <cell r="J5003" t="str">
            <v>Blood RNA</v>
          </cell>
          <cell r="K5003" t="str">
            <v>PaxGene</v>
          </cell>
          <cell r="L5003" t="str">
            <v>Main Secondary-279</v>
          </cell>
          <cell r="M5003" t="str">
            <v>C</v>
          </cell>
          <cell r="N5003">
            <v>1</v>
          </cell>
          <cell r="O5003" t="str">
            <v>d1a5de13-97f1-412c-91c4-46902fb672a4</v>
          </cell>
          <cell r="P5003">
            <v>13221</v>
          </cell>
        </row>
        <row r="5004">
          <cell r="A5004" t="str">
            <v>AA05003</v>
          </cell>
          <cell r="B5004">
            <v>1</v>
          </cell>
          <cell r="C5004" t="str">
            <v>OCRD</v>
          </cell>
          <cell r="D5004">
            <v>577</v>
          </cell>
          <cell r="E5004">
            <v>43636</v>
          </cell>
          <cell r="F5004" t="str">
            <v>OCRD|0577</v>
          </cell>
          <cell r="G5004" t="str">
            <v>OCRD|0577|2019-06-20</v>
          </cell>
          <cell r="H5004" t="str">
            <v>S00577-V10295</v>
          </cell>
          <cell r="I5004">
            <v>10295</v>
          </cell>
          <cell r="J5004" t="str">
            <v>Blood RNA</v>
          </cell>
          <cell r="K5004" t="str">
            <v>PaxGene</v>
          </cell>
          <cell r="L5004" t="str">
            <v>Main Secondary-279</v>
          </cell>
          <cell r="M5004" t="str">
            <v>F</v>
          </cell>
          <cell r="N5004">
            <v>5</v>
          </cell>
          <cell r="O5004" t="str">
            <v>cd5a8b9c-3dae-4d79-be98-ad0d14eb0823</v>
          </cell>
          <cell r="P5004">
            <v>11376</v>
          </cell>
        </row>
        <row r="5005">
          <cell r="A5005" t="str">
            <v>AA05004</v>
          </cell>
          <cell r="B5005">
            <v>1</v>
          </cell>
          <cell r="C5005" t="str">
            <v>OCRD</v>
          </cell>
          <cell r="D5005">
            <v>79</v>
          </cell>
          <cell r="E5005">
            <v>43654</v>
          </cell>
          <cell r="F5005" t="str">
            <v>OCRD|0079</v>
          </cell>
          <cell r="G5005" t="str">
            <v>OCRD|0079|2019-07-08</v>
          </cell>
          <cell r="H5005" t="str">
            <v>S00079-V10315</v>
          </cell>
          <cell r="I5005">
            <v>10315</v>
          </cell>
          <cell r="J5005" t="str">
            <v>Blood RNA</v>
          </cell>
          <cell r="K5005" t="str">
            <v>PaxGene</v>
          </cell>
          <cell r="L5005" t="str">
            <v>Main Secondary-281</v>
          </cell>
          <cell r="M5005" t="str">
            <v>D</v>
          </cell>
          <cell r="N5005">
            <v>4</v>
          </cell>
          <cell r="O5005" t="str">
            <v>560188da-44e2-4909-8329-9e87cff74bd2</v>
          </cell>
          <cell r="P5005">
            <v>17272</v>
          </cell>
        </row>
        <row r="5006">
          <cell r="A5006" t="str">
            <v>AA05005</v>
          </cell>
          <cell r="B5006">
            <v>1</v>
          </cell>
          <cell r="C5006" t="str">
            <v>OCRD</v>
          </cell>
          <cell r="D5006">
            <v>371</v>
          </cell>
          <cell r="E5006">
            <v>43654</v>
          </cell>
          <cell r="F5006" t="str">
            <v>OCRD|0371</v>
          </cell>
          <cell r="G5006" t="str">
            <v>OCRD|0371|2019-07-08</v>
          </cell>
          <cell r="H5006" t="str">
            <v>S00371-V10318</v>
          </cell>
          <cell r="I5006">
            <v>10318</v>
          </cell>
          <cell r="J5006" t="str">
            <v>Blood RNA</v>
          </cell>
          <cell r="K5006" t="str">
            <v>PaxGene</v>
          </cell>
          <cell r="L5006" t="str">
            <v>Main Secondary-281</v>
          </cell>
          <cell r="M5006" t="str">
            <v>E</v>
          </cell>
          <cell r="N5006">
            <v>1</v>
          </cell>
          <cell r="O5006" t="str">
            <v>b77271b5-f27d-4e94-bc77-c10653e0ed4f</v>
          </cell>
          <cell r="P5006">
            <v>13207</v>
          </cell>
        </row>
        <row r="5007">
          <cell r="A5007" t="str">
            <v>AA05006</v>
          </cell>
          <cell r="B5007">
            <v>1</v>
          </cell>
          <cell r="C5007" t="str">
            <v>OCRD</v>
          </cell>
          <cell r="D5007">
            <v>821</v>
          </cell>
          <cell r="E5007">
            <v>43661</v>
          </cell>
          <cell r="F5007" t="str">
            <v>OCRD|0821</v>
          </cell>
          <cell r="G5007" t="str">
            <v>OCRD|0821|2019-07-15</v>
          </cell>
          <cell r="H5007" t="str">
            <v>S00821-V10330</v>
          </cell>
          <cell r="I5007">
            <v>10330</v>
          </cell>
          <cell r="J5007" t="str">
            <v>Blood RNA</v>
          </cell>
          <cell r="K5007" t="str">
            <v>PaxGene</v>
          </cell>
          <cell r="L5007" t="str">
            <v>Main Secondary-284</v>
          </cell>
          <cell r="M5007" t="str">
            <v>A</v>
          </cell>
          <cell r="N5007">
            <v>1</v>
          </cell>
          <cell r="O5007" t="str">
            <v>97f89326-2fc3-408f-8cab-1df49d69ecc9</v>
          </cell>
          <cell r="P5007">
            <v>13223</v>
          </cell>
        </row>
        <row r="5008">
          <cell r="A5008" t="str">
            <v>AA05007</v>
          </cell>
          <cell r="B5008">
            <v>1</v>
          </cell>
          <cell r="C5008" t="str">
            <v>OCRD</v>
          </cell>
          <cell r="D5008">
            <v>129</v>
          </cell>
          <cell r="E5008">
            <v>43661</v>
          </cell>
          <cell r="F5008" t="str">
            <v>OCRD|0129</v>
          </cell>
          <cell r="G5008" t="str">
            <v>OCRD|0129|2019-07-15</v>
          </cell>
          <cell r="H5008" t="str">
            <v>S00129-V10331</v>
          </cell>
          <cell r="I5008">
            <v>10331</v>
          </cell>
          <cell r="J5008" t="str">
            <v>Blood RNA</v>
          </cell>
          <cell r="K5008" t="str">
            <v>PaxGene</v>
          </cell>
          <cell r="L5008" t="str">
            <v>Main Secondary-284</v>
          </cell>
          <cell r="M5008" t="str">
            <v>A</v>
          </cell>
          <cell r="N5008">
            <v>2</v>
          </cell>
          <cell r="O5008" t="str">
            <v>12bf0838-c2ec-4db5-b664-f29f1013a176</v>
          </cell>
          <cell r="P5008">
            <v>10741</v>
          </cell>
        </row>
        <row r="5009">
          <cell r="A5009" t="str">
            <v>AA05008</v>
          </cell>
          <cell r="B5009">
            <v>1</v>
          </cell>
          <cell r="C5009" t="str">
            <v>OCRD</v>
          </cell>
          <cell r="D5009">
            <v>1471</v>
          </cell>
          <cell r="E5009">
            <v>43662</v>
          </cell>
          <cell r="F5009" t="str">
            <v>OCRD|1471</v>
          </cell>
          <cell r="G5009" t="str">
            <v>OCRD|1471|2019-07-16</v>
          </cell>
          <cell r="H5009" t="str">
            <v>S01471-V10332</v>
          </cell>
          <cell r="I5009">
            <v>10332</v>
          </cell>
          <cell r="J5009" t="str">
            <v>Blood RNA</v>
          </cell>
          <cell r="K5009" t="str">
            <v>PaxGene</v>
          </cell>
          <cell r="L5009" t="str">
            <v>Main Secondary-284</v>
          </cell>
          <cell r="M5009" t="str">
            <v>A</v>
          </cell>
          <cell r="N5009">
            <v>3</v>
          </cell>
          <cell r="O5009" t="str">
            <v>ddc29e79-0ea9-4510-ad0b-8906a97429d4</v>
          </cell>
          <cell r="P5009">
            <v>23365</v>
          </cell>
        </row>
        <row r="5010">
          <cell r="A5010" t="str">
            <v>AA05009</v>
          </cell>
          <cell r="B5010">
            <v>1</v>
          </cell>
          <cell r="C5010" t="str">
            <v>OCRD</v>
          </cell>
          <cell r="D5010">
            <v>714</v>
          </cell>
          <cell r="E5010">
            <v>43668</v>
          </cell>
          <cell r="F5010" t="str">
            <v>OCRD|0714</v>
          </cell>
          <cell r="G5010" t="str">
            <v>OCRD|0714|2019-07-22</v>
          </cell>
          <cell r="H5010" t="str">
            <v>S00714_V10341</v>
          </cell>
          <cell r="I5010">
            <v>10341</v>
          </cell>
          <cell r="J5010" t="str">
            <v>Blood RNA</v>
          </cell>
          <cell r="K5010" t="str">
            <v>PaxGene</v>
          </cell>
          <cell r="L5010" t="str">
            <v>Main Secondary-284</v>
          </cell>
          <cell r="M5010" t="str">
            <v>B</v>
          </cell>
          <cell r="N5010">
            <v>6</v>
          </cell>
          <cell r="O5010" t="str">
            <v>a5044b46-46e8-45ee-ae59-66734b6a8c96</v>
          </cell>
          <cell r="P5010">
            <v>11861</v>
          </cell>
        </row>
        <row r="5011">
          <cell r="A5011" t="str">
            <v>AA05010</v>
          </cell>
          <cell r="B5011">
            <v>1</v>
          </cell>
          <cell r="C5011" t="str">
            <v>OCRD</v>
          </cell>
          <cell r="D5011">
            <v>323</v>
          </cell>
          <cell r="E5011">
            <v>43669</v>
          </cell>
          <cell r="F5011" t="str">
            <v>OCRD|0323</v>
          </cell>
          <cell r="G5011" t="str">
            <v>OCRD|0323|2019-07-23</v>
          </cell>
          <cell r="H5011" t="str">
            <v>S00323-V10343</v>
          </cell>
          <cell r="I5011">
            <v>10343</v>
          </cell>
          <cell r="J5011" t="str">
            <v>Blood RNA</v>
          </cell>
          <cell r="K5011" t="str">
            <v>PaxGene</v>
          </cell>
          <cell r="L5011" t="str">
            <v>Main Secondary-284</v>
          </cell>
          <cell r="M5011" t="str">
            <v>C</v>
          </cell>
          <cell r="N5011">
            <v>2</v>
          </cell>
          <cell r="O5011" t="str">
            <v>8c9e15ed-ac7f-46f8-9cf8-0615c2245bba</v>
          </cell>
          <cell r="P5011">
            <v>11086</v>
          </cell>
        </row>
        <row r="5012">
          <cell r="A5012" t="str">
            <v>AA05011</v>
          </cell>
          <cell r="B5012">
            <v>1</v>
          </cell>
          <cell r="C5012" t="str">
            <v>OCRD</v>
          </cell>
          <cell r="D5012">
            <v>452</v>
          </cell>
          <cell r="E5012">
            <v>43669</v>
          </cell>
          <cell r="F5012" t="str">
            <v>OCRD|0452</v>
          </cell>
          <cell r="G5012" t="str">
            <v>OCRD|0452|2019-07-23</v>
          </cell>
          <cell r="H5012" t="str">
            <v>S00452-V10344</v>
          </cell>
          <cell r="I5012">
            <v>10344</v>
          </cell>
          <cell r="J5012" t="str">
            <v>Blood RNA</v>
          </cell>
          <cell r="K5012" t="str">
            <v>PaxGene</v>
          </cell>
          <cell r="L5012" t="str">
            <v>Main Secondary-284</v>
          </cell>
          <cell r="M5012" t="str">
            <v>C</v>
          </cell>
          <cell r="N5012">
            <v>3</v>
          </cell>
          <cell r="O5012" t="str">
            <v>c0837036-d475-4eeb-81f9-67f5457b2aa3</v>
          </cell>
          <cell r="P5012">
            <v>13189</v>
          </cell>
        </row>
        <row r="5013">
          <cell r="A5013" t="str">
            <v>AA05012</v>
          </cell>
          <cell r="B5013">
            <v>1</v>
          </cell>
          <cell r="C5013" t="str">
            <v>OCRD</v>
          </cell>
          <cell r="D5013">
            <v>1541</v>
          </cell>
          <cell r="E5013">
            <v>43669</v>
          </cell>
          <cell r="F5013" t="str">
            <v>OCRD|1541</v>
          </cell>
          <cell r="G5013" t="str">
            <v>OCRD|1541|2019-07-23</v>
          </cell>
          <cell r="H5013" t="str">
            <v>S01541-V10345</v>
          </cell>
          <cell r="I5013">
            <v>10345</v>
          </cell>
          <cell r="J5013" t="str">
            <v>Blood RNA</v>
          </cell>
          <cell r="K5013" t="str">
            <v>PaxGene</v>
          </cell>
          <cell r="L5013" t="str">
            <v>Main Secondary-284</v>
          </cell>
          <cell r="M5013" t="str">
            <v>C</v>
          </cell>
          <cell r="N5013">
            <v>4</v>
          </cell>
          <cell r="O5013" t="str">
            <v>9b41c3de-aef3-4d12-bb4e-d68fe0defb8f</v>
          </cell>
          <cell r="P5013">
            <v>23637</v>
          </cell>
        </row>
        <row r="5014">
          <cell r="A5014" t="str">
            <v>AA05013</v>
          </cell>
          <cell r="B5014">
            <v>1</v>
          </cell>
          <cell r="C5014" t="str">
            <v>OCRD</v>
          </cell>
          <cell r="D5014">
            <v>655</v>
          </cell>
          <cell r="E5014">
            <v>43671</v>
          </cell>
          <cell r="F5014" t="str">
            <v>OCRD|0655</v>
          </cell>
          <cell r="G5014" t="str">
            <v>OCRD|0655|2019-07-25</v>
          </cell>
          <cell r="H5014" t="str">
            <v>S00655-V10351</v>
          </cell>
          <cell r="I5014">
            <v>10351</v>
          </cell>
          <cell r="J5014" t="str">
            <v>Blood RNA</v>
          </cell>
          <cell r="K5014" t="str">
            <v>PaxGene</v>
          </cell>
          <cell r="L5014" t="str">
            <v>Main Secondary-284</v>
          </cell>
          <cell r="M5014" t="str">
            <v>D</v>
          </cell>
          <cell r="N5014">
            <v>5</v>
          </cell>
          <cell r="O5014" t="str">
            <v>ae4829c0-5653-49f0-8568-4ea0bf7eed0f</v>
          </cell>
          <cell r="P5014">
            <v>11411</v>
          </cell>
        </row>
        <row r="5015">
          <cell r="A5015" t="str">
            <v>AA05014</v>
          </cell>
          <cell r="B5015">
            <v>1</v>
          </cell>
          <cell r="C5015" t="str">
            <v>OCRD</v>
          </cell>
          <cell r="D5015">
            <v>622</v>
          </cell>
          <cell r="E5015">
            <v>43671</v>
          </cell>
          <cell r="F5015" t="str">
            <v>OCRD|0622</v>
          </cell>
          <cell r="G5015" t="str">
            <v>OCRD|0622|2019-07-25</v>
          </cell>
          <cell r="H5015" t="str">
            <v>S00622-V10352</v>
          </cell>
          <cell r="I5015">
            <v>10352</v>
          </cell>
          <cell r="J5015" t="str">
            <v>Blood RNA</v>
          </cell>
          <cell r="K5015" t="str">
            <v>PaxGene</v>
          </cell>
          <cell r="L5015" t="str">
            <v>Main Secondary-284</v>
          </cell>
          <cell r="M5015" t="str">
            <v>D</v>
          </cell>
          <cell r="N5015">
            <v>4</v>
          </cell>
          <cell r="O5015" t="str">
            <v>17b13901-1c64-4e5f-9211-d63112032f1a</v>
          </cell>
          <cell r="P5015">
            <v>10351</v>
          </cell>
        </row>
        <row r="5016">
          <cell r="A5016" t="str">
            <v>AA05015</v>
          </cell>
          <cell r="B5016">
            <v>1</v>
          </cell>
          <cell r="C5016" t="str">
            <v>OCRD</v>
          </cell>
          <cell r="D5016">
            <v>21</v>
          </cell>
          <cell r="E5016">
            <v>43678</v>
          </cell>
          <cell r="F5016" t="str">
            <v>OCRD|0021</v>
          </cell>
          <cell r="G5016" t="str">
            <v>OCRD|0021|2019-08-01</v>
          </cell>
          <cell r="H5016" t="str">
            <v>S00021-V10364</v>
          </cell>
          <cell r="I5016">
            <v>10364</v>
          </cell>
          <cell r="J5016" t="str">
            <v>Blood RNA</v>
          </cell>
          <cell r="K5016" t="str">
            <v>PaxGene</v>
          </cell>
          <cell r="L5016" t="str">
            <v>Main Secondary-284</v>
          </cell>
          <cell r="M5016" t="str">
            <v>F</v>
          </cell>
          <cell r="N5016">
            <v>2</v>
          </cell>
          <cell r="O5016" t="str">
            <v>e4b7e9a4-85ad-4ce5-b4e0-4f258270d397</v>
          </cell>
          <cell r="P5016">
            <v>11078</v>
          </cell>
        </row>
        <row r="5017">
          <cell r="A5017" t="str">
            <v>AA05016</v>
          </cell>
          <cell r="B5017">
            <v>1</v>
          </cell>
          <cell r="C5017" t="str">
            <v>OCRD</v>
          </cell>
          <cell r="D5017">
            <v>802</v>
          </cell>
          <cell r="E5017">
            <v>43682</v>
          </cell>
          <cell r="F5017" t="str">
            <v>OCRD|0802</v>
          </cell>
          <cell r="G5017" t="str">
            <v>OCRD|0802|2019-08-05</v>
          </cell>
          <cell r="H5017" t="str">
            <v>S00802-V10365</v>
          </cell>
          <cell r="I5017">
            <v>10365</v>
          </cell>
          <cell r="J5017" t="str">
            <v>Blood RNA</v>
          </cell>
          <cell r="K5017" t="str">
            <v>PaxGene</v>
          </cell>
          <cell r="L5017" t="str">
            <v>Main Secondary-284</v>
          </cell>
          <cell r="M5017" t="str">
            <v>F</v>
          </cell>
          <cell r="N5017">
            <v>6</v>
          </cell>
          <cell r="O5017" t="str">
            <v>812ec864-b713-4d70-afac-f5e64fad4666</v>
          </cell>
          <cell r="P5017">
            <v>20106</v>
          </cell>
        </row>
        <row r="5018">
          <cell r="A5018" t="str">
            <v>AA05017</v>
          </cell>
          <cell r="B5018">
            <v>1</v>
          </cell>
          <cell r="C5018" t="str">
            <v>OCRD</v>
          </cell>
          <cell r="D5018">
            <v>865</v>
          </cell>
          <cell r="E5018">
            <v>43682</v>
          </cell>
          <cell r="F5018" t="str">
            <v>OCRD|0865</v>
          </cell>
          <cell r="G5018" t="str">
            <v>OCRD|0865|2019-08-05</v>
          </cell>
          <cell r="H5018" t="str">
            <v>S00865-V10367</v>
          </cell>
          <cell r="I5018">
            <v>10367</v>
          </cell>
          <cell r="J5018" t="str">
            <v>Blood RNA</v>
          </cell>
          <cell r="K5018" t="str">
            <v>PaxGene</v>
          </cell>
          <cell r="L5018" t="str">
            <v>Main Secondary-289</v>
          </cell>
          <cell r="M5018" t="str">
            <v>A</v>
          </cell>
          <cell r="N5018">
            <v>2</v>
          </cell>
          <cell r="O5018" t="str">
            <v>359d7298-03df-4538-b085-2baee102afc2</v>
          </cell>
          <cell r="P5018">
            <v>10601</v>
          </cell>
        </row>
        <row r="5019">
          <cell r="A5019" t="str">
            <v>AA05018</v>
          </cell>
          <cell r="B5019">
            <v>1</v>
          </cell>
          <cell r="C5019" t="str">
            <v>OCRD</v>
          </cell>
          <cell r="D5019">
            <v>283</v>
          </cell>
          <cell r="E5019">
            <v>43689</v>
          </cell>
          <cell r="F5019" t="str">
            <v>OCRD|0283</v>
          </cell>
          <cell r="G5019" t="str">
            <v>OCRD|0283|2019-08-12</v>
          </cell>
          <cell r="H5019" t="str">
            <v>S00283-V10378</v>
          </cell>
          <cell r="I5019">
            <v>10378</v>
          </cell>
          <cell r="J5019" t="str">
            <v>Blood RNA</v>
          </cell>
          <cell r="K5019" t="str">
            <v>PaxGene</v>
          </cell>
          <cell r="L5019" t="str">
            <v>Main Secondary-289</v>
          </cell>
          <cell r="M5019" t="str">
            <v>B</v>
          </cell>
          <cell r="N5019">
            <v>5</v>
          </cell>
          <cell r="O5019" t="str">
            <v>f4c79a16-e4a1-48d0-abb3-e2c6e3570dce</v>
          </cell>
          <cell r="P5019">
            <v>5562</v>
          </cell>
        </row>
        <row r="5020">
          <cell r="A5020" t="str">
            <v>AA05019</v>
          </cell>
          <cell r="B5020">
            <v>1</v>
          </cell>
          <cell r="C5020" t="str">
            <v>OCRD</v>
          </cell>
          <cell r="D5020">
            <v>587</v>
          </cell>
          <cell r="E5020">
            <v>43690</v>
          </cell>
          <cell r="F5020" t="str">
            <v>OCRD|0587</v>
          </cell>
          <cell r="G5020" t="str">
            <v>OCRD|0587|2019-08-13</v>
          </cell>
          <cell r="H5020" t="str">
            <v>S00587-V10383</v>
          </cell>
          <cell r="I5020">
            <v>10383</v>
          </cell>
          <cell r="J5020" t="str">
            <v>Blood RNA</v>
          </cell>
          <cell r="K5020" t="str">
            <v>PaxGene</v>
          </cell>
          <cell r="L5020" t="str">
            <v>Main Secondary-289</v>
          </cell>
          <cell r="M5020" t="str">
            <v>C</v>
          </cell>
          <cell r="N5020">
            <v>4</v>
          </cell>
          <cell r="O5020" t="str">
            <v>b6c7bbb6-e493-4846-a3af-e1910f82a4d5</v>
          </cell>
          <cell r="P5020">
            <v>10991</v>
          </cell>
        </row>
        <row r="5021">
          <cell r="A5021" t="str">
            <v>AA05020</v>
          </cell>
          <cell r="B5021">
            <v>1</v>
          </cell>
          <cell r="C5021" t="str">
            <v>OCRD</v>
          </cell>
          <cell r="D5021">
            <v>1516</v>
          </cell>
          <cell r="E5021">
            <v>43696</v>
          </cell>
          <cell r="F5021" t="str">
            <v>OCRD|1516</v>
          </cell>
          <cell r="G5021" t="str">
            <v>OCRD|1516|2019-08-19</v>
          </cell>
          <cell r="H5021" t="str">
            <v>S01516-V10396</v>
          </cell>
          <cell r="I5021">
            <v>10396</v>
          </cell>
          <cell r="J5021" t="str">
            <v>Blood RNA</v>
          </cell>
          <cell r="K5021" t="str">
            <v>PaxGene</v>
          </cell>
          <cell r="L5021" t="str">
            <v>Main Secondary-289</v>
          </cell>
          <cell r="M5021" t="str">
            <v>F</v>
          </cell>
          <cell r="N5021">
            <v>2</v>
          </cell>
          <cell r="O5021" t="str">
            <v>1d25808d-a7fd-4e21-bb93-f8c3bc59d3d8</v>
          </cell>
          <cell r="P5021">
            <v>23436</v>
          </cell>
        </row>
        <row r="5022">
          <cell r="A5022" t="str">
            <v>AA05021</v>
          </cell>
          <cell r="B5022">
            <v>1</v>
          </cell>
          <cell r="C5022" t="str">
            <v>OCRD</v>
          </cell>
          <cell r="D5022">
            <v>768</v>
          </cell>
          <cell r="E5022">
            <v>43697</v>
          </cell>
          <cell r="F5022" t="str">
            <v>OCRD|0768</v>
          </cell>
          <cell r="G5022" t="str">
            <v>OCRD|0768|2019-08-20</v>
          </cell>
          <cell r="H5022" t="str">
            <v>S00768-V10401</v>
          </cell>
          <cell r="I5022">
            <v>10401</v>
          </cell>
          <cell r="J5022" t="str">
            <v>Blood RNA</v>
          </cell>
          <cell r="K5022" t="str">
            <v>PaxGene</v>
          </cell>
          <cell r="L5022" t="str">
            <v>Main Secondary-289</v>
          </cell>
          <cell r="M5022" t="str">
            <v>F</v>
          </cell>
          <cell r="N5022">
            <v>6</v>
          </cell>
          <cell r="O5022" t="str">
            <v>503384e5-1eac-4658-a90d-a63693e60e4a</v>
          </cell>
          <cell r="P5022">
            <v>20066</v>
          </cell>
        </row>
        <row r="5023">
          <cell r="A5023" t="str">
            <v>AA05022</v>
          </cell>
          <cell r="B5023">
            <v>1</v>
          </cell>
          <cell r="C5023" t="str">
            <v>OCRD</v>
          </cell>
          <cell r="D5023">
            <v>306</v>
          </cell>
          <cell r="E5023">
            <v>43699</v>
          </cell>
          <cell r="F5023" t="str">
            <v>OCRD|0306</v>
          </cell>
          <cell r="G5023" t="str">
            <v>OCRD|0306|2019-08-22</v>
          </cell>
          <cell r="H5023" t="str">
            <v>S00306-V10403</v>
          </cell>
          <cell r="I5023">
            <v>10403</v>
          </cell>
          <cell r="J5023" t="str">
            <v>Blood RNA</v>
          </cell>
          <cell r="K5023" t="str">
            <v>PaxGene</v>
          </cell>
          <cell r="L5023" t="str">
            <v>Main Secondary-292</v>
          </cell>
          <cell r="M5023" t="str">
            <v>A</v>
          </cell>
          <cell r="N5023">
            <v>2</v>
          </cell>
          <cell r="O5023" t="str">
            <v>fae3a20f-21d7-444c-87b1-9b34c351dda5</v>
          </cell>
          <cell r="P5023">
            <v>10504</v>
          </cell>
        </row>
        <row r="5024">
          <cell r="A5024" t="str">
            <v>AA05023</v>
          </cell>
          <cell r="B5024">
            <v>1</v>
          </cell>
          <cell r="C5024" t="str">
            <v>OCRD</v>
          </cell>
          <cell r="D5024">
            <v>80</v>
          </cell>
          <cell r="E5024">
            <v>43703</v>
          </cell>
          <cell r="F5024" t="str">
            <v>OCRD|0080</v>
          </cell>
          <cell r="G5024" t="str">
            <v>OCRD|0080|2019-08-26</v>
          </cell>
          <cell r="H5024" t="str">
            <v>S00080-V10410</v>
          </cell>
          <cell r="I5024">
            <v>10410</v>
          </cell>
          <cell r="J5024" t="str">
            <v>Blood RNA</v>
          </cell>
          <cell r="K5024" t="str">
            <v>PaxGene</v>
          </cell>
          <cell r="L5024" t="str">
            <v>Main Secondary-292</v>
          </cell>
          <cell r="M5024" t="str">
            <v>B</v>
          </cell>
          <cell r="N5024">
            <v>2</v>
          </cell>
          <cell r="O5024" t="str">
            <v>cf5ab7c3-7434-4eb2-ae56-20e94680a6f7</v>
          </cell>
          <cell r="P5024">
            <v>11881</v>
          </cell>
        </row>
        <row r="5025">
          <cell r="A5025" t="str">
            <v>AA05024</v>
          </cell>
          <cell r="B5025">
            <v>1</v>
          </cell>
          <cell r="C5025" t="str">
            <v>OCRD</v>
          </cell>
          <cell r="D5025">
            <v>263</v>
          </cell>
          <cell r="E5025">
            <v>43711</v>
          </cell>
          <cell r="F5025" t="str">
            <v>OCRD|0263</v>
          </cell>
          <cell r="G5025" t="str">
            <v>OCRD|0263|2019-09-03</v>
          </cell>
          <cell r="H5025" t="str">
            <v>S00263-V10422</v>
          </cell>
          <cell r="I5025">
            <v>10422</v>
          </cell>
          <cell r="J5025" t="str">
            <v>Blood RNA</v>
          </cell>
          <cell r="K5025" t="str">
            <v>PaxGene</v>
          </cell>
          <cell r="L5025" t="str">
            <v>Main Secondary-292</v>
          </cell>
          <cell r="M5025" t="str">
            <v>D</v>
          </cell>
          <cell r="N5025">
            <v>2</v>
          </cell>
          <cell r="O5025" t="str">
            <v>bff14c1c-ae08-4803-b61c-1f65fdf64340</v>
          </cell>
          <cell r="P5025">
            <v>11499</v>
          </cell>
        </row>
        <row r="5026">
          <cell r="A5026" t="str">
            <v>AA05025</v>
          </cell>
          <cell r="B5026">
            <v>1</v>
          </cell>
          <cell r="C5026" t="str">
            <v>OCRD</v>
          </cell>
          <cell r="D5026">
            <v>287</v>
          </cell>
          <cell r="E5026">
            <v>43713</v>
          </cell>
          <cell r="F5026" t="str">
            <v>OCRD|0287</v>
          </cell>
          <cell r="G5026" t="str">
            <v>OCRD|0287|2019-09-05</v>
          </cell>
          <cell r="H5026" t="str">
            <v>S00287-V10425</v>
          </cell>
          <cell r="I5026">
            <v>10425</v>
          </cell>
          <cell r="J5026" t="str">
            <v>Blood RNA</v>
          </cell>
          <cell r="K5026" t="str">
            <v>PaxGene</v>
          </cell>
          <cell r="L5026" t="str">
            <v>Main Secondary-292</v>
          </cell>
          <cell r="M5026" t="str">
            <v>D</v>
          </cell>
          <cell r="N5026">
            <v>4</v>
          </cell>
          <cell r="O5026" t="str">
            <v>c37daba1-b551-47c4-8c4b-10beb9e3f2c4</v>
          </cell>
          <cell r="P5026">
            <v>13197</v>
          </cell>
        </row>
        <row r="5027">
          <cell r="A5027" t="str">
            <v>AA05026</v>
          </cell>
          <cell r="B5027">
            <v>1</v>
          </cell>
          <cell r="C5027" t="str">
            <v>OCRD</v>
          </cell>
          <cell r="D5027">
            <v>891</v>
          </cell>
          <cell r="E5027">
            <v>43713</v>
          </cell>
          <cell r="F5027" t="str">
            <v>OCRD|0891</v>
          </cell>
          <cell r="G5027" t="str">
            <v>OCRD|0891|2019-09-05</v>
          </cell>
          <cell r="H5027" t="str">
            <v>S00891-V10428</v>
          </cell>
          <cell r="I5027">
            <v>10428</v>
          </cell>
          <cell r="J5027" t="str">
            <v>Blood RNA</v>
          </cell>
          <cell r="K5027" t="str">
            <v>PaxGene</v>
          </cell>
          <cell r="L5027" t="str">
            <v>Main Secondary-292</v>
          </cell>
          <cell r="M5027" t="str">
            <v>D</v>
          </cell>
          <cell r="N5027">
            <v>6</v>
          </cell>
          <cell r="O5027" t="str">
            <v>ec68d012-cdcd-4aa8-9ecc-4de64ab100d3</v>
          </cell>
          <cell r="P5027">
            <v>23091</v>
          </cell>
        </row>
        <row r="5028">
          <cell r="A5028" t="str">
            <v>AA05027</v>
          </cell>
          <cell r="B5028">
            <v>1</v>
          </cell>
          <cell r="C5028" t="str">
            <v>OCRD</v>
          </cell>
          <cell r="D5028">
            <v>1555</v>
          </cell>
          <cell r="E5028">
            <v>43714</v>
          </cell>
          <cell r="F5028" t="str">
            <v>OCRD|1555</v>
          </cell>
          <cell r="G5028" t="str">
            <v>OCRD|1555|2019-09-06</v>
          </cell>
          <cell r="H5028" t="str">
            <v>S01555-V10428</v>
          </cell>
          <cell r="I5028">
            <v>10428</v>
          </cell>
          <cell r="J5028" t="str">
            <v>Blood RNA</v>
          </cell>
          <cell r="K5028" t="str">
            <v>PaxGene</v>
          </cell>
          <cell r="L5028" t="str">
            <v>Main Secondary-292</v>
          </cell>
          <cell r="M5028" t="str">
            <v>E</v>
          </cell>
          <cell r="N5028">
            <v>2</v>
          </cell>
          <cell r="O5028" t="str">
            <v>51baf229-eecf-46d3-90ad-fc55a0a2e8cd</v>
          </cell>
          <cell r="P5028">
            <v>23729</v>
          </cell>
        </row>
        <row r="5029">
          <cell r="A5029" t="str">
            <v>AA05028</v>
          </cell>
          <cell r="B5029">
            <v>1</v>
          </cell>
          <cell r="C5029" t="str">
            <v>OCRD</v>
          </cell>
          <cell r="D5029">
            <v>681</v>
          </cell>
          <cell r="E5029">
            <v>43717</v>
          </cell>
          <cell r="F5029" t="str">
            <v>OCRD|0681</v>
          </cell>
          <cell r="G5029" t="str">
            <v>OCRD|0681|2019-09-09</v>
          </cell>
          <cell r="H5029" t="str">
            <v>S00681-V10431</v>
          </cell>
          <cell r="I5029">
            <v>10431</v>
          </cell>
          <cell r="J5029" t="str">
            <v>Blood RNA</v>
          </cell>
          <cell r="K5029" t="str">
            <v>PaxGene</v>
          </cell>
          <cell r="L5029" t="str">
            <v>Main Secondary-292</v>
          </cell>
          <cell r="M5029" t="str">
            <v>E</v>
          </cell>
          <cell r="N5029">
            <v>5</v>
          </cell>
          <cell r="O5029" t="str">
            <v>7edde684-fb86-4478-b21c-2cdbd7e7945b</v>
          </cell>
          <cell r="P5029">
            <v>10491</v>
          </cell>
        </row>
        <row r="5030">
          <cell r="A5030" t="str">
            <v>AA05029</v>
          </cell>
          <cell r="B5030">
            <v>1</v>
          </cell>
          <cell r="C5030" t="str">
            <v>OCRD</v>
          </cell>
          <cell r="D5030">
            <v>449</v>
          </cell>
          <cell r="E5030">
            <v>43720</v>
          </cell>
          <cell r="F5030" t="str">
            <v>OCRD|0449</v>
          </cell>
          <cell r="G5030" t="str">
            <v>OCRD|0449|2019-09-12</v>
          </cell>
          <cell r="H5030" t="str">
            <v>S00449-V10434</v>
          </cell>
          <cell r="I5030">
            <v>10434</v>
          </cell>
          <cell r="J5030" t="str">
            <v>Blood RNA</v>
          </cell>
          <cell r="K5030" t="str">
            <v>PaxGene</v>
          </cell>
          <cell r="L5030" t="str">
            <v>Main Secondary-292</v>
          </cell>
          <cell r="M5030" t="str">
            <v>F</v>
          </cell>
          <cell r="N5030">
            <v>3</v>
          </cell>
          <cell r="O5030" t="str">
            <v>7218c426-8ce4-434d-a3a7-36a34568cb69</v>
          </cell>
          <cell r="P5030">
            <v>13221</v>
          </cell>
        </row>
        <row r="5031">
          <cell r="A5031" t="str">
            <v>AA05030</v>
          </cell>
          <cell r="B5031">
            <v>1</v>
          </cell>
          <cell r="C5031" t="str">
            <v>OCRD</v>
          </cell>
          <cell r="D5031">
            <v>1551</v>
          </cell>
          <cell r="E5031">
            <v>43721</v>
          </cell>
          <cell r="F5031" t="str">
            <v>OCRD|1551</v>
          </cell>
          <cell r="G5031" t="str">
            <v>OCRD|1551|2019-09-13</v>
          </cell>
          <cell r="H5031" t="str">
            <v>S01551-V10437</v>
          </cell>
          <cell r="I5031">
            <v>10437</v>
          </cell>
          <cell r="J5031" t="str">
            <v>Blood RNA</v>
          </cell>
          <cell r="K5031" t="str">
            <v>PaxGene</v>
          </cell>
          <cell r="L5031" t="str">
            <v>Main Secondary-292</v>
          </cell>
          <cell r="M5031" t="str">
            <v>F</v>
          </cell>
          <cell r="N5031">
            <v>5</v>
          </cell>
          <cell r="O5031" t="str">
            <v>8ca5d923-9fe5-4a28-82a8-c0d1a6bcd132</v>
          </cell>
          <cell r="P5031">
            <v>23665</v>
          </cell>
        </row>
        <row r="5032">
          <cell r="A5032" t="str">
            <v>AA05031</v>
          </cell>
          <cell r="B5032">
            <v>1</v>
          </cell>
          <cell r="C5032" t="str">
            <v>OCRD</v>
          </cell>
          <cell r="D5032">
            <v>381</v>
          </cell>
          <cell r="E5032">
            <v>43724</v>
          </cell>
          <cell r="F5032" t="str">
            <v>OCRD|0381</v>
          </cell>
          <cell r="G5032" t="str">
            <v>OCRD|0381|2019-09-16</v>
          </cell>
          <cell r="H5032" t="str">
            <v>S00381-V10439</v>
          </cell>
          <cell r="I5032">
            <v>10439</v>
          </cell>
          <cell r="J5032" t="str">
            <v>Blood RNA</v>
          </cell>
          <cell r="K5032" t="str">
            <v>PaxGene</v>
          </cell>
          <cell r="L5032" t="str">
            <v>Main Secondary-296</v>
          </cell>
          <cell r="M5032" t="str">
            <v>A</v>
          </cell>
          <cell r="N5032">
            <v>1</v>
          </cell>
          <cell r="O5032" t="str">
            <v>e638a8e3-c644-49d3-bc10-b8268da77931</v>
          </cell>
          <cell r="P5032">
            <v>11340</v>
          </cell>
        </row>
        <row r="5033">
          <cell r="A5033" t="str">
            <v>AA05032</v>
          </cell>
          <cell r="B5033">
            <v>1</v>
          </cell>
          <cell r="C5033" t="str">
            <v>OCRD</v>
          </cell>
          <cell r="D5033">
            <v>690</v>
          </cell>
          <cell r="E5033">
            <v>43724</v>
          </cell>
          <cell r="F5033" t="str">
            <v>OCRD|0690</v>
          </cell>
          <cell r="G5033" t="str">
            <v>OCRD|0690|2019-09-16</v>
          </cell>
          <cell r="H5033" t="str">
            <v>S00690-V10440</v>
          </cell>
          <cell r="I5033">
            <v>10440</v>
          </cell>
          <cell r="J5033" t="str">
            <v>Blood RNA</v>
          </cell>
          <cell r="K5033" t="str">
            <v>PaxGene</v>
          </cell>
          <cell r="L5033" t="str">
            <v>Main Secondary-296</v>
          </cell>
          <cell r="M5033" t="str">
            <v>A</v>
          </cell>
          <cell r="N5033">
            <v>3</v>
          </cell>
          <cell r="O5033" t="str">
            <v>40e4229a-d55d-49a0-b524-df3404a9ad01</v>
          </cell>
          <cell r="P5033">
            <v>11424</v>
          </cell>
        </row>
        <row r="5034">
          <cell r="A5034" t="str">
            <v>AA05033</v>
          </cell>
          <cell r="B5034">
            <v>1</v>
          </cell>
          <cell r="C5034" t="str">
            <v>OCRD</v>
          </cell>
          <cell r="D5034">
            <v>838</v>
          </cell>
          <cell r="E5034">
            <v>43727</v>
          </cell>
          <cell r="F5034" t="str">
            <v>OCRD|0838</v>
          </cell>
          <cell r="G5034" t="str">
            <v>OCRD|0838|2019-09-19</v>
          </cell>
          <cell r="H5034" t="str">
            <v>S00838-V10442</v>
          </cell>
          <cell r="I5034">
            <v>10442</v>
          </cell>
          <cell r="J5034" t="str">
            <v>Blood RNA</v>
          </cell>
          <cell r="K5034" t="str">
            <v>PaxGene</v>
          </cell>
          <cell r="L5034" t="str">
            <v>Main Secondary-296</v>
          </cell>
          <cell r="M5034" t="str">
            <v>A</v>
          </cell>
          <cell r="N5034">
            <v>5</v>
          </cell>
          <cell r="O5034" t="str">
            <v>164d4f28-c7b7-4ab5-8d01-8c5b1d1ec5a6</v>
          </cell>
          <cell r="P5034">
            <v>20333</v>
          </cell>
        </row>
        <row r="5035">
          <cell r="A5035" t="str">
            <v>AA05034</v>
          </cell>
          <cell r="B5035">
            <v>1</v>
          </cell>
          <cell r="C5035" t="str">
            <v>OCRD</v>
          </cell>
          <cell r="D5035">
            <v>1651</v>
          </cell>
          <cell r="E5035">
            <v>43727</v>
          </cell>
          <cell r="F5035" t="str">
            <v>OCRD|1651</v>
          </cell>
          <cell r="G5035" t="str">
            <v>OCRD|1651|2019-09-19</v>
          </cell>
          <cell r="H5035" t="str">
            <v>S01651-V10444</v>
          </cell>
          <cell r="I5035">
            <v>10444</v>
          </cell>
          <cell r="J5035" t="str">
            <v>Blood RNA</v>
          </cell>
          <cell r="K5035" t="str">
            <v>PaxGene</v>
          </cell>
          <cell r="L5035" t="str">
            <v>Main Secondary-296</v>
          </cell>
          <cell r="M5035" t="str">
            <v>A</v>
          </cell>
          <cell r="N5035">
            <v>6</v>
          </cell>
          <cell r="O5035" t="str">
            <v>56a81a81-25ba-43a3-bce5-9c52cb341635</v>
          </cell>
          <cell r="P5035">
            <v>24323</v>
          </cell>
        </row>
        <row r="5036">
          <cell r="A5036" t="str">
            <v>AA05035</v>
          </cell>
          <cell r="B5036">
            <v>1</v>
          </cell>
          <cell r="C5036" t="str">
            <v>OCRD</v>
          </cell>
          <cell r="D5036">
            <v>1608</v>
          </cell>
          <cell r="E5036">
            <v>43731</v>
          </cell>
          <cell r="F5036" t="str">
            <v>OCRD|1608</v>
          </cell>
          <cell r="G5036" t="str">
            <v>OCRD|1608|2019-09-23</v>
          </cell>
          <cell r="H5036" t="str">
            <v>S01608-V10446</v>
          </cell>
          <cell r="I5036">
            <v>10446</v>
          </cell>
          <cell r="J5036" t="str">
            <v>Blood RNA</v>
          </cell>
          <cell r="K5036" t="str">
            <v>PaxGene</v>
          </cell>
          <cell r="L5036" t="str">
            <v>Main Secondary-296</v>
          </cell>
          <cell r="M5036" t="str">
            <v>B</v>
          </cell>
          <cell r="N5036">
            <v>1</v>
          </cell>
          <cell r="O5036" t="str">
            <v>a7461a36-90ac-4143-a9af-3ebe2d1dad7f</v>
          </cell>
          <cell r="P5036">
            <v>23195</v>
          </cell>
        </row>
        <row r="5037">
          <cell r="A5037" t="str">
            <v>AA05036</v>
          </cell>
          <cell r="B5037">
            <v>1</v>
          </cell>
          <cell r="C5037" t="str">
            <v>OCRD</v>
          </cell>
          <cell r="D5037">
            <v>469</v>
          </cell>
          <cell r="E5037">
            <v>43732</v>
          </cell>
          <cell r="F5037" t="str">
            <v>OCRD|0469</v>
          </cell>
          <cell r="G5037" t="str">
            <v>OCRD|0469|2019-09-24</v>
          </cell>
          <cell r="H5037" t="str">
            <v>S00469-V10448</v>
          </cell>
          <cell r="I5037">
            <v>10448</v>
          </cell>
          <cell r="J5037" t="str">
            <v>Blood RNA</v>
          </cell>
          <cell r="K5037" t="str">
            <v>PaxGene</v>
          </cell>
          <cell r="L5037" t="str">
            <v>Main Secondary-296</v>
          </cell>
          <cell r="M5037" t="str">
            <v>B</v>
          </cell>
          <cell r="N5037">
            <v>4</v>
          </cell>
          <cell r="O5037" t="str">
            <v>f0363158-c549-44f0-8510-ac758c60b543</v>
          </cell>
          <cell r="P5037">
            <v>11281</v>
          </cell>
        </row>
        <row r="5038">
          <cell r="A5038" t="str">
            <v>AA05037</v>
          </cell>
          <cell r="B5038">
            <v>1</v>
          </cell>
          <cell r="C5038" t="str">
            <v>OCRD</v>
          </cell>
          <cell r="D5038">
            <v>306</v>
          </cell>
          <cell r="E5038">
            <v>43740</v>
          </cell>
          <cell r="F5038" t="str">
            <v>OCRD|0306</v>
          </cell>
          <cell r="G5038" t="str">
            <v>OCRD|0306|2019-10-02</v>
          </cell>
          <cell r="H5038" t="str">
            <v>S00306-V10468</v>
          </cell>
          <cell r="I5038">
            <v>10468</v>
          </cell>
          <cell r="J5038" t="str">
            <v>Blood RNA</v>
          </cell>
          <cell r="K5038" t="str">
            <v>PaxGene</v>
          </cell>
          <cell r="L5038" t="str">
            <v>Main Secondary-296</v>
          </cell>
          <cell r="M5038" t="str">
            <v>F</v>
          </cell>
          <cell r="N5038">
            <v>1</v>
          </cell>
          <cell r="O5038" t="str">
            <v>01e35a03-c61c-4c1f-98bf-8b0dd65d00e1</v>
          </cell>
          <cell r="P5038">
            <v>10504</v>
          </cell>
        </row>
        <row r="5039">
          <cell r="A5039" t="str">
            <v>AA05038</v>
          </cell>
          <cell r="B5039">
            <v>1</v>
          </cell>
          <cell r="C5039" t="str">
            <v>OCRD</v>
          </cell>
          <cell r="D5039">
            <v>399</v>
          </cell>
          <cell r="E5039">
            <v>43741</v>
          </cell>
          <cell r="F5039" t="str">
            <v>OCRD|0399</v>
          </cell>
          <cell r="G5039" t="str">
            <v>OCRD|0399|2019-10-03</v>
          </cell>
          <cell r="H5039" t="str">
            <v>S00399-V10469</v>
          </cell>
          <cell r="I5039">
            <v>10469</v>
          </cell>
          <cell r="J5039" t="str">
            <v>Blood RNA</v>
          </cell>
          <cell r="K5039" t="str">
            <v>PaxGene</v>
          </cell>
          <cell r="L5039" t="str">
            <v>Main Secondary-296</v>
          </cell>
          <cell r="M5039" t="str">
            <v>F</v>
          </cell>
          <cell r="N5039">
            <v>3</v>
          </cell>
          <cell r="O5039" t="str">
            <v>c9e4138c-7406-4b2f-8368-b7a3f3e56e33</v>
          </cell>
          <cell r="P5039">
            <v>13194</v>
          </cell>
        </row>
        <row r="5040">
          <cell r="A5040" t="str">
            <v>AA05039</v>
          </cell>
          <cell r="B5040">
            <v>1</v>
          </cell>
          <cell r="C5040" t="str">
            <v>OCRD</v>
          </cell>
          <cell r="D5040">
            <v>129</v>
          </cell>
          <cell r="E5040">
            <v>43741</v>
          </cell>
          <cell r="F5040" t="str">
            <v>OCRD|0129</v>
          </cell>
          <cell r="G5040" t="str">
            <v>OCRD|0129|2019-10-03</v>
          </cell>
          <cell r="H5040" t="str">
            <v>S00129-V10471</v>
          </cell>
          <cell r="I5040">
            <v>10471</v>
          </cell>
          <cell r="J5040" t="str">
            <v>Blood RNA</v>
          </cell>
          <cell r="K5040" t="str">
            <v>PaxGene</v>
          </cell>
          <cell r="L5040" t="str">
            <v>Main Secondary-296</v>
          </cell>
          <cell r="M5040" t="str">
            <v>F</v>
          </cell>
          <cell r="N5040">
            <v>2</v>
          </cell>
          <cell r="O5040" t="str">
            <v>e3027276-711e-44f3-a7fc-160cc4724034</v>
          </cell>
          <cell r="P5040">
            <v>10741</v>
          </cell>
        </row>
        <row r="5041">
          <cell r="A5041" t="str">
            <v>AA05040</v>
          </cell>
          <cell r="B5041">
            <v>1</v>
          </cell>
          <cell r="C5041" t="str">
            <v>OCRD</v>
          </cell>
          <cell r="D5041">
            <v>782</v>
          </cell>
          <cell r="E5041">
            <v>43746</v>
          </cell>
          <cell r="F5041" t="str">
            <v>OCRD|0782</v>
          </cell>
          <cell r="G5041" t="str">
            <v>OCRD|0782|2019-10-08</v>
          </cell>
          <cell r="H5041" t="str">
            <v>S00782-V10485</v>
          </cell>
          <cell r="I5041">
            <v>10485</v>
          </cell>
          <cell r="J5041" t="str">
            <v>Blood RNA</v>
          </cell>
          <cell r="K5041" t="str">
            <v>PaxGene</v>
          </cell>
          <cell r="L5041" t="str">
            <v>Main Secondary-298</v>
          </cell>
          <cell r="M5041" t="str">
            <v>B</v>
          </cell>
          <cell r="N5041">
            <v>5</v>
          </cell>
          <cell r="O5041" t="str">
            <v>59c2b1c7-8efa-44d2-aa70-6917cf265760</v>
          </cell>
          <cell r="P5041">
            <v>20085</v>
          </cell>
        </row>
        <row r="5042">
          <cell r="A5042" t="str">
            <v>AA05041</v>
          </cell>
          <cell r="B5042">
            <v>1</v>
          </cell>
          <cell r="C5042" t="str">
            <v>OCRD</v>
          </cell>
          <cell r="D5042">
            <v>1451</v>
          </cell>
          <cell r="E5042">
            <v>43746</v>
          </cell>
          <cell r="F5042" t="str">
            <v>OCRD|1451</v>
          </cell>
          <cell r="G5042" t="str">
            <v>OCRD|1451|2019-10-08</v>
          </cell>
          <cell r="H5042" t="str">
            <v>S01451-V10489</v>
          </cell>
          <cell r="I5042">
            <v>10489</v>
          </cell>
          <cell r="J5042" t="str">
            <v>Blood RNA</v>
          </cell>
          <cell r="K5042" t="str">
            <v>PaxGene</v>
          </cell>
          <cell r="L5042" t="str">
            <v>Main Secondary-298</v>
          </cell>
          <cell r="M5042" t="str">
            <v>C</v>
          </cell>
          <cell r="N5042">
            <v>4</v>
          </cell>
          <cell r="O5042" t="str">
            <v>d754c9f1-d735-43a3-b33b-4c59dbd8ed3e</v>
          </cell>
          <cell r="P5042">
            <v>23334</v>
          </cell>
        </row>
        <row r="5043">
          <cell r="A5043" t="str">
            <v>AA05042</v>
          </cell>
          <cell r="B5043">
            <v>1</v>
          </cell>
          <cell r="C5043" t="str">
            <v>OCRD</v>
          </cell>
          <cell r="D5043">
            <v>786</v>
          </cell>
          <cell r="E5043">
            <v>43749</v>
          </cell>
          <cell r="F5043" t="str">
            <v>OCRD|0786</v>
          </cell>
          <cell r="G5043" t="str">
            <v>OCRD|0786|2019-10-11</v>
          </cell>
          <cell r="H5043" t="str">
            <v>S00786-V10493</v>
          </cell>
          <cell r="I5043">
            <v>10493</v>
          </cell>
          <cell r="J5043" t="str">
            <v>Blood RNA</v>
          </cell>
          <cell r="K5043" t="str">
            <v>PaxGene</v>
          </cell>
          <cell r="L5043" t="str">
            <v>Main Secondary-298</v>
          </cell>
          <cell r="M5043" t="str">
            <v>D</v>
          </cell>
          <cell r="N5043">
            <v>3</v>
          </cell>
          <cell r="O5043" t="str">
            <v>0082800e-bfa1-43d9-9ace-132b1b9bf257</v>
          </cell>
          <cell r="P5043">
            <v>20089</v>
          </cell>
        </row>
        <row r="5044">
          <cell r="A5044" t="str">
            <v>AA05043</v>
          </cell>
          <cell r="B5044">
            <v>1</v>
          </cell>
          <cell r="C5044" t="str">
            <v>OCRD</v>
          </cell>
          <cell r="D5044">
            <v>79</v>
          </cell>
          <cell r="E5044">
            <v>43752</v>
          </cell>
          <cell r="F5044" t="str">
            <v>OCRD|0079</v>
          </cell>
          <cell r="G5044" t="str">
            <v>OCRD|0079|2019-10-14</v>
          </cell>
          <cell r="H5044" t="str">
            <v>S00079-V10496</v>
          </cell>
          <cell r="I5044">
            <v>10496</v>
          </cell>
          <cell r="J5044" t="str">
            <v>Blood RNA</v>
          </cell>
          <cell r="K5044" t="str">
            <v>PaxGene</v>
          </cell>
          <cell r="L5044" t="str">
            <v>Main Secondary-298</v>
          </cell>
          <cell r="M5044" t="str">
            <v>D</v>
          </cell>
          <cell r="N5044">
            <v>5</v>
          </cell>
          <cell r="O5044" t="str">
            <v>71108d60-1871-4fc6-abab-faeb1d8478c4</v>
          </cell>
          <cell r="P5044">
            <v>17272</v>
          </cell>
        </row>
        <row r="5045">
          <cell r="A5045" t="str">
            <v>AA05044</v>
          </cell>
          <cell r="B5045">
            <v>1</v>
          </cell>
          <cell r="C5045" t="str">
            <v>OCRD</v>
          </cell>
          <cell r="D5045">
            <v>32</v>
          </cell>
          <cell r="E5045">
            <v>43755</v>
          </cell>
          <cell r="F5045" t="str">
            <v>OCRD|0032</v>
          </cell>
          <cell r="G5045" t="str">
            <v>OCRD|0032|2019-10-17</v>
          </cell>
          <cell r="H5045" t="str">
            <v>S00032-V10503</v>
          </cell>
          <cell r="I5045">
            <v>10503</v>
          </cell>
          <cell r="J5045" t="str">
            <v>Blood RNA</v>
          </cell>
          <cell r="K5045" t="str">
            <v>PaxGene</v>
          </cell>
          <cell r="L5045" t="str">
            <v>Main Secondary-298</v>
          </cell>
          <cell r="M5045" t="str">
            <v>E</v>
          </cell>
          <cell r="N5045">
            <v>6</v>
          </cell>
          <cell r="O5045" t="str">
            <v>6d4b4f4c-d0e7-40e7-acab-df8b0cf6b3a6</v>
          </cell>
          <cell r="P5045">
            <v>13216</v>
          </cell>
        </row>
        <row r="5046">
          <cell r="A5046" t="str">
            <v>AA05045</v>
          </cell>
          <cell r="B5046">
            <v>1</v>
          </cell>
          <cell r="C5046" t="str">
            <v>OCRD</v>
          </cell>
          <cell r="D5046">
            <v>821</v>
          </cell>
          <cell r="E5046">
            <v>43759</v>
          </cell>
          <cell r="F5046" t="str">
            <v>OCRD|0821</v>
          </cell>
          <cell r="G5046" t="str">
            <v>OCRD|0821|2019-10-21</v>
          </cell>
          <cell r="H5046" t="str">
            <v>S00821-V10506</v>
          </cell>
          <cell r="I5046">
            <v>10506</v>
          </cell>
          <cell r="J5046" t="str">
            <v>Blood RNA</v>
          </cell>
          <cell r="K5046" t="str">
            <v>PaxGene</v>
          </cell>
          <cell r="L5046" t="str">
            <v>Main Secondary-298</v>
          </cell>
          <cell r="M5046" t="str">
            <v>F</v>
          </cell>
          <cell r="N5046">
            <v>3</v>
          </cell>
          <cell r="O5046" t="str">
            <v>d01787cc-9528-427e-bf6e-00bc5b49298a</v>
          </cell>
          <cell r="P5046">
            <v>13223</v>
          </cell>
        </row>
        <row r="5047">
          <cell r="A5047" t="str">
            <v>AA05046</v>
          </cell>
          <cell r="B5047">
            <v>1</v>
          </cell>
          <cell r="C5047" t="str">
            <v>OCRD</v>
          </cell>
          <cell r="D5047">
            <v>1471</v>
          </cell>
          <cell r="E5047">
            <v>43760</v>
          </cell>
          <cell r="F5047" t="str">
            <v>OCRD|1471</v>
          </cell>
          <cell r="G5047" t="str">
            <v>OCRD|1471|2019-10-22</v>
          </cell>
          <cell r="H5047" t="str">
            <v>S01471-V10508</v>
          </cell>
          <cell r="I5047">
            <v>10508</v>
          </cell>
          <cell r="J5047" t="str">
            <v>Blood RNA</v>
          </cell>
          <cell r="K5047" t="str">
            <v>PaxGene</v>
          </cell>
          <cell r="L5047" t="str">
            <v>Main Secondary-298</v>
          </cell>
          <cell r="M5047" t="str">
            <v>F</v>
          </cell>
          <cell r="N5047">
            <v>6</v>
          </cell>
          <cell r="O5047" t="str">
            <v>9749f3df-a892-4a2a-82d7-4eb94f9166d3</v>
          </cell>
          <cell r="P5047">
            <v>23365</v>
          </cell>
        </row>
        <row r="5048">
          <cell r="A5048" t="str">
            <v>AA05047</v>
          </cell>
          <cell r="B5048">
            <v>1</v>
          </cell>
          <cell r="C5048" t="str">
            <v>OCRD</v>
          </cell>
          <cell r="D5048">
            <v>714</v>
          </cell>
          <cell r="E5048">
            <v>43762</v>
          </cell>
          <cell r="F5048" t="str">
            <v>OCRD|0714</v>
          </cell>
          <cell r="G5048" t="str">
            <v>OCRD|0714|2019-10-24</v>
          </cell>
          <cell r="H5048" t="str">
            <v>S00714-V10512</v>
          </cell>
          <cell r="I5048">
            <v>10512</v>
          </cell>
          <cell r="J5048" t="str">
            <v>Blood RNA</v>
          </cell>
          <cell r="K5048" t="str">
            <v>PaxGene</v>
          </cell>
          <cell r="L5048" t="str">
            <v>Main Secondary-300</v>
          </cell>
          <cell r="M5048" t="str">
            <v>A</v>
          </cell>
          <cell r="N5048">
            <v>4</v>
          </cell>
          <cell r="O5048" t="str">
            <v>cfd27a71-526f-411d-9b3f-4cf371c37429</v>
          </cell>
          <cell r="P5048">
            <v>11861</v>
          </cell>
        </row>
        <row r="5049">
          <cell r="A5049" t="str">
            <v>AA05048</v>
          </cell>
          <cell r="B5049">
            <v>1</v>
          </cell>
          <cell r="C5049" t="str">
            <v>OCRD</v>
          </cell>
          <cell r="D5049">
            <v>1655</v>
          </cell>
          <cell r="E5049">
            <v>43762</v>
          </cell>
          <cell r="F5049" t="str">
            <v>OCRD|1655</v>
          </cell>
          <cell r="G5049" t="str">
            <v>OCRD|1655|2019-10-24</v>
          </cell>
          <cell r="H5049" t="str">
            <v>S01655-V10514</v>
          </cell>
          <cell r="I5049">
            <v>10514</v>
          </cell>
          <cell r="J5049" t="str">
            <v>Blood RNA</v>
          </cell>
          <cell r="K5049" t="str">
            <v>PaxGene</v>
          </cell>
          <cell r="L5049" t="str">
            <v>Main Secondary-300</v>
          </cell>
          <cell r="M5049" t="str">
            <v>A</v>
          </cell>
          <cell r="N5049">
            <v>5</v>
          </cell>
          <cell r="O5049" t="str">
            <v>34012767-b244-46d6-9358-7d12dcf0f0d5</v>
          </cell>
          <cell r="P5049">
            <v>24362</v>
          </cell>
        </row>
        <row r="5050">
          <cell r="A5050" t="str">
            <v>AA05049</v>
          </cell>
          <cell r="B5050">
            <v>1</v>
          </cell>
          <cell r="C5050" t="str">
            <v>OCRD</v>
          </cell>
          <cell r="D5050">
            <v>1656</v>
          </cell>
          <cell r="E5050">
            <v>43763</v>
          </cell>
          <cell r="F5050" t="str">
            <v>OCRD|1656</v>
          </cell>
          <cell r="G5050" t="str">
            <v>OCRD|1656|2019-10-25</v>
          </cell>
          <cell r="H5050" t="str">
            <v>S01656-V10515</v>
          </cell>
          <cell r="I5050">
            <v>10515</v>
          </cell>
          <cell r="J5050" t="str">
            <v>Blood RNA</v>
          </cell>
          <cell r="K5050" t="str">
            <v>PaxGene</v>
          </cell>
          <cell r="L5050" t="str">
            <v>Main Secondary-300</v>
          </cell>
          <cell r="M5050" t="str">
            <v>B</v>
          </cell>
          <cell r="N5050">
            <v>3</v>
          </cell>
          <cell r="O5050" t="str">
            <v>15f3e8f9-1477-4730-b212-0b39ddfdda26</v>
          </cell>
          <cell r="P5050">
            <v>24364</v>
          </cell>
        </row>
        <row r="5051">
          <cell r="A5051" t="str">
            <v>AA05050</v>
          </cell>
          <cell r="B5051">
            <v>1</v>
          </cell>
        </row>
        <row r="5052">
          <cell r="A5052" t="str">
            <v>AA05051</v>
          </cell>
          <cell r="B5052">
            <v>1</v>
          </cell>
        </row>
        <row r="5053">
          <cell r="A5053" t="str">
            <v>AA05052</v>
          </cell>
          <cell r="B5053">
            <v>1</v>
          </cell>
        </row>
        <row r="5054">
          <cell r="A5054" t="str">
            <v>AA05053</v>
          </cell>
          <cell r="B5054">
            <v>1</v>
          </cell>
        </row>
        <row r="5055">
          <cell r="A5055" t="str">
            <v>AA05054</v>
          </cell>
          <cell r="B5055">
            <v>1</v>
          </cell>
        </row>
        <row r="5056">
          <cell r="A5056" t="str">
            <v>AA05055</v>
          </cell>
          <cell r="B5056">
            <v>1</v>
          </cell>
        </row>
        <row r="5057">
          <cell r="A5057" t="str">
            <v>AA05056</v>
          </cell>
          <cell r="B5057">
            <v>1</v>
          </cell>
        </row>
        <row r="5058">
          <cell r="A5058" t="str">
            <v>AA05057</v>
          </cell>
          <cell r="B5058">
            <v>1</v>
          </cell>
        </row>
        <row r="5059">
          <cell r="A5059" t="str">
            <v>AA05058</v>
          </cell>
          <cell r="B5059">
            <v>1</v>
          </cell>
        </row>
        <row r="5060">
          <cell r="A5060" t="str">
            <v>AA05059</v>
          </cell>
          <cell r="B5060">
            <v>1</v>
          </cell>
        </row>
        <row r="5061">
          <cell r="A5061" t="str">
            <v>AA05060</v>
          </cell>
          <cell r="B5061">
            <v>1</v>
          </cell>
        </row>
        <row r="5062">
          <cell r="A5062" t="str">
            <v>AA05061</v>
          </cell>
          <cell r="B5062">
            <v>1</v>
          </cell>
        </row>
        <row r="5063">
          <cell r="A5063" t="str">
            <v>AA05062</v>
          </cell>
          <cell r="B5063">
            <v>1</v>
          </cell>
        </row>
        <row r="5064">
          <cell r="A5064" t="str">
            <v>AA05063</v>
          </cell>
          <cell r="B5064">
            <v>1</v>
          </cell>
        </row>
        <row r="5065">
          <cell r="A5065" t="str">
            <v>AA05064</v>
          </cell>
          <cell r="B5065">
            <v>1</v>
          </cell>
        </row>
        <row r="5066">
          <cell r="A5066" t="str">
            <v>AA05065</v>
          </cell>
          <cell r="B5066">
            <v>1</v>
          </cell>
        </row>
        <row r="5067">
          <cell r="A5067" t="str">
            <v>AA05066</v>
          </cell>
          <cell r="B5067">
            <v>1</v>
          </cell>
        </row>
        <row r="5068">
          <cell r="A5068" t="str">
            <v>AA05067</v>
          </cell>
          <cell r="B5068">
            <v>1</v>
          </cell>
        </row>
        <row r="5069">
          <cell r="A5069" t="str">
            <v>AA05068</v>
          </cell>
          <cell r="B5069">
            <v>1</v>
          </cell>
        </row>
        <row r="5070">
          <cell r="A5070" t="str">
            <v>AA05069</v>
          </cell>
          <cell r="B5070">
            <v>1</v>
          </cell>
        </row>
        <row r="5071">
          <cell r="A5071" t="str">
            <v>AA05070</v>
          </cell>
          <cell r="B5071">
            <v>1</v>
          </cell>
        </row>
        <row r="5072">
          <cell r="A5072" t="str">
            <v>AA05071</v>
          </cell>
          <cell r="B5072">
            <v>1</v>
          </cell>
        </row>
        <row r="5073">
          <cell r="A5073" t="str">
            <v>AA05072</v>
          </cell>
          <cell r="B5073">
            <v>1</v>
          </cell>
        </row>
        <row r="5074">
          <cell r="A5074" t="str">
            <v>AA05073</v>
          </cell>
          <cell r="B5074">
            <v>1</v>
          </cell>
        </row>
        <row r="5075">
          <cell r="A5075" t="str">
            <v>AA05074</v>
          </cell>
          <cell r="B5075">
            <v>1</v>
          </cell>
        </row>
        <row r="5076">
          <cell r="A5076" t="str">
            <v>AA05075</v>
          </cell>
          <cell r="B5076">
            <v>1</v>
          </cell>
        </row>
        <row r="5077">
          <cell r="A5077" t="str">
            <v>AA05076</v>
          </cell>
          <cell r="B5077">
            <v>1</v>
          </cell>
        </row>
        <row r="5078">
          <cell r="A5078" t="str">
            <v>AA05077</v>
          </cell>
          <cell r="B5078">
            <v>1</v>
          </cell>
        </row>
        <row r="5079">
          <cell r="A5079" t="str">
            <v>AA05078</v>
          </cell>
          <cell r="B5079">
            <v>1</v>
          </cell>
        </row>
        <row r="5080">
          <cell r="A5080" t="str">
            <v>AA05079</v>
          </cell>
          <cell r="B5080">
            <v>1</v>
          </cell>
        </row>
        <row r="5081">
          <cell r="A5081" t="str">
            <v>AA05080</v>
          </cell>
          <cell r="B5081">
            <v>1</v>
          </cell>
        </row>
        <row r="5082">
          <cell r="A5082" t="str">
            <v>AA05081</v>
          </cell>
          <cell r="B5082">
            <v>1</v>
          </cell>
        </row>
        <row r="5083">
          <cell r="A5083" t="str">
            <v>AA05082</v>
          </cell>
          <cell r="B5083">
            <v>1</v>
          </cell>
        </row>
        <row r="5084">
          <cell r="A5084" t="str">
            <v>AA05083</v>
          </cell>
          <cell r="B5084">
            <v>1</v>
          </cell>
        </row>
        <row r="5085">
          <cell r="A5085" t="str">
            <v>AA05084</v>
          </cell>
          <cell r="B5085">
            <v>1</v>
          </cell>
        </row>
        <row r="5086">
          <cell r="A5086" t="str">
            <v>AA05085</v>
          </cell>
          <cell r="B5086">
            <v>1</v>
          </cell>
        </row>
        <row r="5087">
          <cell r="A5087" t="str">
            <v>AA05086</v>
          </cell>
          <cell r="B5087">
            <v>1</v>
          </cell>
        </row>
        <row r="5088">
          <cell r="A5088" t="str">
            <v>AA05087</v>
          </cell>
          <cell r="B5088">
            <v>1</v>
          </cell>
        </row>
        <row r="5089">
          <cell r="A5089" t="str">
            <v>AA05088</v>
          </cell>
          <cell r="B5089">
            <v>1</v>
          </cell>
        </row>
        <row r="5090">
          <cell r="A5090" t="str">
            <v>AA05089</v>
          </cell>
          <cell r="B5090">
            <v>1</v>
          </cell>
        </row>
        <row r="5091">
          <cell r="A5091" t="str">
            <v>AA05090</v>
          </cell>
          <cell r="B5091">
            <v>1</v>
          </cell>
        </row>
        <row r="5092">
          <cell r="A5092" t="str">
            <v>AA05091</v>
          </cell>
          <cell r="B5092">
            <v>1</v>
          </cell>
        </row>
        <row r="5093">
          <cell r="A5093" t="str">
            <v>AA05092</v>
          </cell>
          <cell r="B5093">
            <v>1</v>
          </cell>
        </row>
        <row r="5094">
          <cell r="A5094" t="str">
            <v>AA05093</v>
          </cell>
          <cell r="B5094">
            <v>1</v>
          </cell>
        </row>
        <row r="5095">
          <cell r="A5095" t="str">
            <v>AA05094</v>
          </cell>
          <cell r="B5095">
            <v>1</v>
          </cell>
        </row>
        <row r="5096">
          <cell r="A5096" t="str">
            <v>AA05095</v>
          </cell>
          <cell r="B5096">
            <v>1</v>
          </cell>
        </row>
        <row r="5097">
          <cell r="A5097" t="str">
            <v>AA05096</v>
          </cell>
          <cell r="B5097">
            <v>1</v>
          </cell>
        </row>
        <row r="5098">
          <cell r="A5098" t="str">
            <v>AA05097</v>
          </cell>
          <cell r="B5098">
            <v>1</v>
          </cell>
        </row>
        <row r="5099">
          <cell r="A5099" t="str">
            <v>AA05098</v>
          </cell>
          <cell r="B5099">
            <v>1</v>
          </cell>
        </row>
        <row r="5100">
          <cell r="A5100" t="str">
            <v>AA05099</v>
          </cell>
          <cell r="B5100">
            <v>1</v>
          </cell>
        </row>
        <row r="5101">
          <cell r="A5101" t="str">
            <v>AA05100</v>
          </cell>
          <cell r="B5101">
            <v>1</v>
          </cell>
        </row>
        <row r="5102">
          <cell r="A5102" t="str">
            <v>AA05101</v>
          </cell>
          <cell r="B5102">
            <v>1</v>
          </cell>
        </row>
        <row r="5103">
          <cell r="A5103" t="str">
            <v>AA05102</v>
          </cell>
          <cell r="B5103">
            <v>1</v>
          </cell>
        </row>
        <row r="5104">
          <cell r="A5104" t="str">
            <v>AA05103</v>
          </cell>
          <cell r="B5104">
            <v>1</v>
          </cell>
        </row>
        <row r="5105">
          <cell r="A5105" t="str">
            <v>AA05104</v>
          </cell>
          <cell r="B5105">
            <v>1</v>
          </cell>
        </row>
        <row r="5106">
          <cell r="A5106" t="str">
            <v>AA05105</v>
          </cell>
          <cell r="B5106">
            <v>1</v>
          </cell>
        </row>
        <row r="5107">
          <cell r="A5107" t="str">
            <v>AA05106</v>
          </cell>
          <cell r="B5107">
            <v>1</v>
          </cell>
        </row>
        <row r="5108">
          <cell r="A5108" t="str">
            <v>AA05107</v>
          </cell>
          <cell r="B5108">
            <v>1</v>
          </cell>
        </row>
        <row r="5109">
          <cell r="A5109" t="str">
            <v>AA05108</v>
          </cell>
          <cell r="B5109">
            <v>1</v>
          </cell>
        </row>
        <row r="5110">
          <cell r="A5110" t="str">
            <v>AA05109</v>
          </cell>
          <cell r="B5110">
            <v>1</v>
          </cell>
        </row>
        <row r="5111">
          <cell r="A5111" t="str">
            <v>AA05110</v>
          </cell>
          <cell r="B5111">
            <v>1</v>
          </cell>
        </row>
        <row r="5112">
          <cell r="A5112" t="str">
            <v>AA05111</v>
          </cell>
          <cell r="B5112">
            <v>1</v>
          </cell>
        </row>
        <row r="5113">
          <cell r="A5113" t="str">
            <v>AA05112</v>
          </cell>
          <cell r="B5113">
            <v>1</v>
          </cell>
        </row>
        <row r="5114">
          <cell r="A5114" t="str">
            <v>AA05113</v>
          </cell>
          <cell r="B5114">
            <v>1</v>
          </cell>
        </row>
        <row r="5115">
          <cell r="A5115" t="str">
            <v>AA05114</v>
          </cell>
          <cell r="B5115">
            <v>1</v>
          </cell>
        </row>
        <row r="5116">
          <cell r="A5116" t="str">
            <v>AA05115</v>
          </cell>
          <cell r="B5116">
            <v>1</v>
          </cell>
        </row>
        <row r="5117">
          <cell r="A5117" t="str">
            <v>AA05116</v>
          </cell>
          <cell r="B5117">
            <v>1</v>
          </cell>
        </row>
        <row r="5118">
          <cell r="A5118" t="str">
            <v>AA05117</v>
          </cell>
          <cell r="B5118">
            <v>1</v>
          </cell>
        </row>
        <row r="5119">
          <cell r="A5119" t="str">
            <v>AA05118</v>
          </cell>
          <cell r="B5119">
            <v>1</v>
          </cell>
        </row>
        <row r="5120">
          <cell r="A5120" t="str">
            <v>AA05119</v>
          </cell>
          <cell r="B5120">
            <v>1</v>
          </cell>
        </row>
        <row r="5121">
          <cell r="A5121" t="str">
            <v>AA05120</v>
          </cell>
          <cell r="B5121">
            <v>1</v>
          </cell>
        </row>
        <row r="5122">
          <cell r="A5122" t="str">
            <v>AA05121</v>
          </cell>
          <cell r="B5122">
            <v>1</v>
          </cell>
        </row>
        <row r="5123">
          <cell r="A5123" t="str">
            <v>AA05122</v>
          </cell>
          <cell r="B5123">
            <v>1</v>
          </cell>
        </row>
        <row r="5124">
          <cell r="A5124" t="str">
            <v>AA05123</v>
          </cell>
          <cell r="B5124">
            <v>1</v>
          </cell>
        </row>
        <row r="5125">
          <cell r="A5125" t="str">
            <v>AA05124</v>
          </cell>
          <cell r="B5125">
            <v>1</v>
          </cell>
        </row>
        <row r="5126">
          <cell r="A5126" t="str">
            <v>AA05125</v>
          </cell>
          <cell r="B5126">
            <v>1</v>
          </cell>
        </row>
        <row r="5127">
          <cell r="A5127" t="str">
            <v>AA05126</v>
          </cell>
          <cell r="B5127">
            <v>1</v>
          </cell>
        </row>
        <row r="5128">
          <cell r="A5128" t="str">
            <v>AA05127</v>
          </cell>
          <cell r="B5128">
            <v>1</v>
          </cell>
        </row>
        <row r="5129">
          <cell r="A5129" t="str">
            <v>AA05128</v>
          </cell>
          <cell r="B5129">
            <v>1</v>
          </cell>
        </row>
        <row r="5130">
          <cell r="A5130" t="str">
            <v>AA05129</v>
          </cell>
          <cell r="B5130">
            <v>1</v>
          </cell>
        </row>
        <row r="5131">
          <cell r="A5131" t="str">
            <v>AA05130</v>
          </cell>
          <cell r="B5131">
            <v>1</v>
          </cell>
        </row>
        <row r="5132">
          <cell r="A5132" t="str">
            <v>AA05131</v>
          </cell>
          <cell r="B5132">
            <v>1</v>
          </cell>
        </row>
        <row r="5133">
          <cell r="A5133" t="str">
            <v>AA05132</v>
          </cell>
          <cell r="B5133">
            <v>1</v>
          </cell>
        </row>
        <row r="5134">
          <cell r="A5134" t="str">
            <v>AA05133</v>
          </cell>
          <cell r="B5134">
            <v>1</v>
          </cell>
        </row>
        <row r="5135">
          <cell r="A5135" t="str">
            <v>AA05134</v>
          </cell>
          <cell r="B5135">
            <v>1</v>
          </cell>
        </row>
        <row r="5136">
          <cell r="A5136" t="str">
            <v>AA05135</v>
          </cell>
          <cell r="B5136">
            <v>1</v>
          </cell>
        </row>
        <row r="5137">
          <cell r="A5137" t="str">
            <v>AA05136</v>
          </cell>
          <cell r="B5137">
            <v>1</v>
          </cell>
        </row>
        <row r="5138">
          <cell r="A5138" t="str">
            <v>AA05137</v>
          </cell>
          <cell r="B5138">
            <v>1</v>
          </cell>
        </row>
        <row r="5139">
          <cell r="A5139" t="str">
            <v>AA05138</v>
          </cell>
          <cell r="B5139">
            <v>1</v>
          </cell>
        </row>
        <row r="5140">
          <cell r="A5140" t="str">
            <v>AA05139</v>
          </cell>
          <cell r="B5140">
            <v>1</v>
          </cell>
        </row>
        <row r="5141">
          <cell r="A5141" t="str">
            <v>AA05140</v>
          </cell>
          <cell r="B5141">
            <v>1</v>
          </cell>
        </row>
        <row r="5142">
          <cell r="A5142" t="str">
            <v>AA05141</v>
          </cell>
          <cell r="B5142">
            <v>1</v>
          </cell>
        </row>
        <row r="5143">
          <cell r="A5143" t="str">
            <v>AA05142</v>
          </cell>
          <cell r="B5143">
            <v>1</v>
          </cell>
        </row>
        <row r="5144">
          <cell r="A5144" t="str">
            <v>AA05143</v>
          </cell>
          <cell r="B5144">
            <v>1</v>
          </cell>
        </row>
        <row r="5145">
          <cell r="A5145" t="str">
            <v>AA05144</v>
          </cell>
          <cell r="B5145">
            <v>1</v>
          </cell>
        </row>
        <row r="5146">
          <cell r="A5146" t="str">
            <v>AA05145</v>
          </cell>
          <cell r="B5146">
            <v>1</v>
          </cell>
        </row>
        <row r="5147">
          <cell r="A5147" t="str">
            <v>AA05146</v>
          </cell>
          <cell r="B5147">
            <v>1</v>
          </cell>
        </row>
        <row r="5148">
          <cell r="A5148" t="str">
            <v>AA05147</v>
          </cell>
          <cell r="B5148">
            <v>1</v>
          </cell>
        </row>
        <row r="5149">
          <cell r="A5149" t="str">
            <v>AA05148</v>
          </cell>
          <cell r="B5149">
            <v>1</v>
          </cell>
        </row>
        <row r="5150">
          <cell r="A5150" t="str">
            <v>AA05149</v>
          </cell>
          <cell r="B5150">
            <v>1</v>
          </cell>
        </row>
        <row r="5151">
          <cell r="A5151" t="str">
            <v>AA05150</v>
          </cell>
          <cell r="B5151">
            <v>1</v>
          </cell>
        </row>
        <row r="5152">
          <cell r="A5152" t="str">
            <v>AA05151</v>
          </cell>
          <cell r="B5152">
            <v>1</v>
          </cell>
        </row>
        <row r="5153">
          <cell r="A5153" t="str">
            <v>AA05152</v>
          </cell>
          <cell r="B5153">
            <v>1</v>
          </cell>
        </row>
        <row r="5154">
          <cell r="A5154" t="str">
            <v>AA05153</v>
          </cell>
          <cell r="B5154">
            <v>1</v>
          </cell>
        </row>
        <row r="5155">
          <cell r="A5155" t="str">
            <v>AA05154</v>
          </cell>
          <cell r="B5155">
            <v>1</v>
          </cell>
        </row>
        <row r="5156">
          <cell r="A5156" t="str">
            <v>AA05155</v>
          </cell>
          <cell r="B5156">
            <v>1</v>
          </cell>
        </row>
        <row r="5157">
          <cell r="A5157" t="str">
            <v>AA05156</v>
          </cell>
          <cell r="B5157">
            <v>1</v>
          </cell>
        </row>
        <row r="5158">
          <cell r="A5158" t="str">
            <v>AA05157</v>
          </cell>
          <cell r="B5158">
            <v>1</v>
          </cell>
        </row>
        <row r="5159">
          <cell r="A5159" t="str">
            <v>AA05158</v>
          </cell>
          <cell r="B5159">
            <v>1</v>
          </cell>
        </row>
        <row r="5160">
          <cell r="A5160" t="str">
            <v>AA05159</v>
          </cell>
          <cell r="B5160">
            <v>1</v>
          </cell>
        </row>
        <row r="5161">
          <cell r="A5161" t="str">
            <v>AA05160</v>
          </cell>
          <cell r="B5161">
            <v>1</v>
          </cell>
        </row>
        <row r="5162">
          <cell r="A5162" t="str">
            <v>AA05161</v>
          </cell>
          <cell r="B5162">
            <v>1</v>
          </cell>
        </row>
        <row r="5163">
          <cell r="A5163" t="str">
            <v>AA05162</v>
          </cell>
          <cell r="B5163">
            <v>1</v>
          </cell>
        </row>
        <row r="5164">
          <cell r="A5164" t="str">
            <v>AA05163</v>
          </cell>
          <cell r="B5164">
            <v>1</v>
          </cell>
        </row>
        <row r="5165">
          <cell r="A5165" t="str">
            <v>AA05164</v>
          </cell>
          <cell r="B5165">
            <v>1</v>
          </cell>
        </row>
        <row r="5166">
          <cell r="A5166" t="str">
            <v>AA05165</v>
          </cell>
          <cell r="B5166">
            <v>1</v>
          </cell>
        </row>
        <row r="5167">
          <cell r="A5167" t="str">
            <v>AA05166</v>
          </cell>
          <cell r="B5167">
            <v>1</v>
          </cell>
        </row>
        <row r="5168">
          <cell r="A5168" t="str">
            <v>AA05167</v>
          </cell>
          <cell r="B5168">
            <v>1</v>
          </cell>
        </row>
        <row r="5169">
          <cell r="A5169" t="str">
            <v>AA05168</v>
          </cell>
          <cell r="B5169">
            <v>1</v>
          </cell>
        </row>
        <row r="5170">
          <cell r="A5170" t="str">
            <v>AA05169</v>
          </cell>
          <cell r="B5170">
            <v>1</v>
          </cell>
        </row>
        <row r="5171">
          <cell r="A5171" t="str">
            <v>AA05170</v>
          </cell>
          <cell r="B5171">
            <v>1</v>
          </cell>
        </row>
        <row r="5172">
          <cell r="A5172" t="str">
            <v>AA05171</v>
          </cell>
          <cell r="B5172">
            <v>1</v>
          </cell>
        </row>
        <row r="5173">
          <cell r="A5173" t="str">
            <v>AA05172</v>
          </cell>
          <cell r="B5173">
            <v>1</v>
          </cell>
        </row>
        <row r="5174">
          <cell r="A5174" t="str">
            <v>AA05173</v>
          </cell>
          <cell r="B5174">
            <v>1</v>
          </cell>
        </row>
        <row r="5175">
          <cell r="A5175" t="str">
            <v>AA05174</v>
          </cell>
          <cell r="B5175">
            <v>1</v>
          </cell>
        </row>
        <row r="5176">
          <cell r="A5176" t="str">
            <v>AA05175</v>
          </cell>
          <cell r="B5176">
            <v>1</v>
          </cell>
        </row>
        <row r="5177">
          <cell r="A5177" t="str">
            <v>AA05176</v>
          </cell>
          <cell r="B5177">
            <v>1</v>
          </cell>
        </row>
        <row r="5178">
          <cell r="A5178" t="str">
            <v>AA05177</v>
          </cell>
          <cell r="B5178">
            <v>1</v>
          </cell>
        </row>
        <row r="5179">
          <cell r="A5179" t="str">
            <v>AA05178</v>
          </cell>
          <cell r="B5179">
            <v>1</v>
          </cell>
        </row>
        <row r="5180">
          <cell r="A5180" t="str">
            <v>AA05179</v>
          </cell>
          <cell r="B5180">
            <v>1</v>
          </cell>
        </row>
        <row r="5181">
          <cell r="A5181" t="str">
            <v>AA05180</v>
          </cell>
          <cell r="B5181">
            <v>1</v>
          </cell>
        </row>
        <row r="5182">
          <cell r="A5182" t="str">
            <v>AA05181</v>
          </cell>
          <cell r="B5182">
            <v>1</v>
          </cell>
        </row>
        <row r="5183">
          <cell r="A5183" t="str">
            <v>AA05182</v>
          </cell>
          <cell r="B5183">
            <v>1</v>
          </cell>
        </row>
        <row r="5184">
          <cell r="A5184" t="str">
            <v>AA05183</v>
          </cell>
          <cell r="B5184">
            <v>1</v>
          </cell>
        </row>
        <row r="5185">
          <cell r="A5185" t="str">
            <v>AA05184</v>
          </cell>
          <cell r="B5185">
            <v>1</v>
          </cell>
        </row>
        <row r="5186">
          <cell r="A5186" t="str">
            <v>AA05185</v>
          </cell>
          <cell r="B5186">
            <v>1</v>
          </cell>
        </row>
        <row r="5187">
          <cell r="A5187" t="str">
            <v>AA05186</v>
          </cell>
          <cell r="B5187">
            <v>1</v>
          </cell>
        </row>
        <row r="5188">
          <cell r="A5188" t="str">
            <v>AA05187</v>
          </cell>
          <cell r="B5188">
            <v>1</v>
          </cell>
        </row>
        <row r="5189">
          <cell r="A5189" t="str">
            <v>AA05188</v>
          </cell>
          <cell r="B5189">
            <v>1</v>
          </cell>
        </row>
        <row r="5190">
          <cell r="A5190" t="str">
            <v>AA05189</v>
          </cell>
          <cell r="B5190">
            <v>1</v>
          </cell>
        </row>
        <row r="5191">
          <cell r="A5191" t="str">
            <v>AA05190</v>
          </cell>
          <cell r="B5191">
            <v>1</v>
          </cell>
        </row>
        <row r="5192">
          <cell r="A5192" t="str">
            <v>AA05191</v>
          </cell>
          <cell r="B5192">
            <v>1</v>
          </cell>
        </row>
        <row r="5193">
          <cell r="A5193" t="str">
            <v>AA05192</v>
          </cell>
          <cell r="B5193">
            <v>1</v>
          </cell>
        </row>
        <row r="5194">
          <cell r="A5194" t="str">
            <v>AA05193</v>
          </cell>
          <cell r="B5194">
            <v>1</v>
          </cell>
        </row>
        <row r="5195">
          <cell r="A5195" t="str">
            <v>AA05194</v>
          </cell>
          <cell r="B5195">
            <v>1</v>
          </cell>
        </row>
        <row r="5196">
          <cell r="A5196" t="str">
            <v>AA05195</v>
          </cell>
          <cell r="B5196">
            <v>1</v>
          </cell>
        </row>
        <row r="5197">
          <cell r="A5197" t="str">
            <v>AA05196</v>
          </cell>
          <cell r="B5197">
            <v>1</v>
          </cell>
        </row>
        <row r="5198">
          <cell r="A5198" t="str">
            <v>AA05197</v>
          </cell>
          <cell r="B5198">
            <v>1</v>
          </cell>
        </row>
        <row r="5199">
          <cell r="A5199" t="str">
            <v>AA05198</v>
          </cell>
          <cell r="B5199">
            <v>1</v>
          </cell>
        </row>
        <row r="5200">
          <cell r="A5200" t="str">
            <v>AA05199</v>
          </cell>
          <cell r="B5200">
            <v>1</v>
          </cell>
        </row>
        <row r="5201">
          <cell r="A5201" t="str">
            <v>AA05200</v>
          </cell>
          <cell r="B5201">
            <v>1</v>
          </cell>
        </row>
        <row r="5202">
          <cell r="A5202" t="str">
            <v>AA05201</v>
          </cell>
          <cell r="B5202">
            <v>1</v>
          </cell>
        </row>
        <row r="5203">
          <cell r="A5203" t="str">
            <v>AA05202</v>
          </cell>
          <cell r="B5203">
            <v>1</v>
          </cell>
        </row>
        <row r="5204">
          <cell r="A5204" t="str">
            <v>AA05203</v>
          </cell>
          <cell r="B5204">
            <v>1</v>
          </cell>
        </row>
        <row r="5205">
          <cell r="A5205" t="str">
            <v>AA05204</v>
          </cell>
          <cell r="B5205">
            <v>1</v>
          </cell>
        </row>
        <row r="5206">
          <cell r="A5206" t="str">
            <v>AA05205</v>
          </cell>
          <cell r="B5206">
            <v>1</v>
          </cell>
        </row>
        <row r="5207">
          <cell r="A5207" t="str">
            <v>AA05206</v>
          </cell>
          <cell r="B5207">
            <v>1</v>
          </cell>
        </row>
        <row r="5208">
          <cell r="A5208" t="str">
            <v>AA05207</v>
          </cell>
          <cell r="B5208">
            <v>1</v>
          </cell>
        </row>
        <row r="5209">
          <cell r="A5209" t="str">
            <v>AA05208</v>
          </cell>
          <cell r="B5209">
            <v>1</v>
          </cell>
        </row>
        <row r="5210">
          <cell r="A5210" t="str">
            <v>AA05209</v>
          </cell>
          <cell r="B5210">
            <v>1</v>
          </cell>
        </row>
        <row r="5211">
          <cell r="A5211" t="str">
            <v>AA05210</v>
          </cell>
          <cell r="B5211">
            <v>1</v>
          </cell>
        </row>
        <row r="5212">
          <cell r="A5212" t="str">
            <v>AA05211</v>
          </cell>
          <cell r="B5212">
            <v>1</v>
          </cell>
        </row>
        <row r="5213">
          <cell r="A5213" t="str">
            <v>AA05212</v>
          </cell>
          <cell r="B5213">
            <v>1</v>
          </cell>
        </row>
        <row r="5214">
          <cell r="A5214" t="str">
            <v>AA05213</v>
          </cell>
          <cell r="B5214">
            <v>1</v>
          </cell>
        </row>
        <row r="5215">
          <cell r="A5215" t="str">
            <v>AA05214</v>
          </cell>
          <cell r="B5215">
            <v>1</v>
          </cell>
        </row>
        <row r="5216">
          <cell r="A5216" t="str">
            <v>AA05215</v>
          </cell>
          <cell r="B5216">
            <v>1</v>
          </cell>
        </row>
        <row r="5217">
          <cell r="A5217" t="str">
            <v>AA05216</v>
          </cell>
          <cell r="B5217">
            <v>1</v>
          </cell>
        </row>
        <row r="5218">
          <cell r="A5218" t="str">
            <v>AA05217</v>
          </cell>
          <cell r="B5218">
            <v>1</v>
          </cell>
        </row>
        <row r="5219">
          <cell r="A5219" t="str">
            <v>AA05218</v>
          </cell>
          <cell r="B5219">
            <v>1</v>
          </cell>
        </row>
        <row r="5220">
          <cell r="A5220" t="str">
            <v>AA05219</v>
          </cell>
          <cell r="B5220">
            <v>1</v>
          </cell>
        </row>
        <row r="5221">
          <cell r="A5221" t="str">
            <v>AA05220</v>
          </cell>
          <cell r="B5221">
            <v>1</v>
          </cell>
        </row>
        <row r="5222">
          <cell r="A5222" t="str">
            <v>AA05221</v>
          </cell>
          <cell r="B5222">
            <v>1</v>
          </cell>
        </row>
        <row r="5223">
          <cell r="A5223" t="str">
            <v>AA05222</v>
          </cell>
          <cell r="B5223">
            <v>1</v>
          </cell>
        </row>
        <row r="5224">
          <cell r="A5224" t="str">
            <v>AA05223</v>
          </cell>
          <cell r="B5224">
            <v>1</v>
          </cell>
        </row>
        <row r="5225">
          <cell r="A5225" t="str">
            <v>AA05224</v>
          </cell>
          <cell r="B5225">
            <v>1</v>
          </cell>
        </row>
        <row r="5226">
          <cell r="A5226" t="str">
            <v>AA05225</v>
          </cell>
          <cell r="B5226">
            <v>1</v>
          </cell>
        </row>
        <row r="5227">
          <cell r="A5227" t="str">
            <v>AA05226</v>
          </cell>
          <cell r="B5227">
            <v>1</v>
          </cell>
        </row>
        <row r="5228">
          <cell r="A5228" t="str">
            <v>AA05227</v>
          </cell>
          <cell r="B5228">
            <v>1</v>
          </cell>
        </row>
        <row r="5229">
          <cell r="A5229" t="str">
            <v>AA05228</v>
          </cell>
          <cell r="B5229">
            <v>1</v>
          </cell>
        </row>
        <row r="5230">
          <cell r="A5230" t="str">
            <v>AA05229</v>
          </cell>
          <cell r="B5230">
            <v>1</v>
          </cell>
        </row>
        <row r="5231">
          <cell r="A5231" t="str">
            <v>AA05230</v>
          </cell>
          <cell r="B5231">
            <v>1</v>
          </cell>
        </row>
        <row r="5232">
          <cell r="A5232" t="str">
            <v>AA05231</v>
          </cell>
          <cell r="B5232">
            <v>1</v>
          </cell>
        </row>
        <row r="5233">
          <cell r="A5233" t="str">
            <v>AA05232</v>
          </cell>
          <cell r="B5233">
            <v>1</v>
          </cell>
        </row>
        <row r="5234">
          <cell r="A5234" t="str">
            <v>AA05233</v>
          </cell>
          <cell r="B5234">
            <v>1</v>
          </cell>
        </row>
        <row r="5235">
          <cell r="A5235" t="str">
            <v>AA05234</v>
          </cell>
          <cell r="B5235">
            <v>1</v>
          </cell>
        </row>
        <row r="5236">
          <cell r="A5236" t="str">
            <v>AA05235</v>
          </cell>
          <cell r="B5236">
            <v>1</v>
          </cell>
        </row>
        <row r="5237">
          <cell r="A5237" t="str">
            <v>AA05236</v>
          </cell>
          <cell r="B5237">
            <v>1</v>
          </cell>
        </row>
        <row r="5238">
          <cell r="A5238" t="str">
            <v>AA05237</v>
          </cell>
          <cell r="B5238">
            <v>1</v>
          </cell>
        </row>
        <row r="5239">
          <cell r="A5239" t="str">
            <v>AA05238</v>
          </cell>
          <cell r="B5239">
            <v>1</v>
          </cell>
        </row>
        <row r="5240">
          <cell r="A5240" t="str">
            <v>AA05239</v>
          </cell>
          <cell r="B5240">
            <v>1</v>
          </cell>
        </row>
        <row r="5241">
          <cell r="A5241" t="str">
            <v>AA05240</v>
          </cell>
          <cell r="B5241">
            <v>1</v>
          </cell>
        </row>
        <row r="5242">
          <cell r="A5242" t="str">
            <v>AA05241</v>
          </cell>
          <cell r="B5242">
            <v>1</v>
          </cell>
        </row>
        <row r="5243">
          <cell r="A5243" t="str">
            <v>AA05242</v>
          </cell>
          <cell r="B5243">
            <v>1</v>
          </cell>
        </row>
        <row r="5244">
          <cell r="A5244" t="str">
            <v>AA05243</v>
          </cell>
          <cell r="B5244">
            <v>1</v>
          </cell>
        </row>
        <row r="5245">
          <cell r="A5245" t="str">
            <v>AA05244</v>
          </cell>
          <cell r="B5245">
            <v>1</v>
          </cell>
        </row>
        <row r="5246">
          <cell r="A5246" t="str">
            <v>AA05245</v>
          </cell>
          <cell r="B5246">
            <v>1</v>
          </cell>
        </row>
        <row r="5247">
          <cell r="A5247" t="str">
            <v>AA05246</v>
          </cell>
          <cell r="B5247">
            <v>1</v>
          </cell>
        </row>
        <row r="5248">
          <cell r="A5248" t="str">
            <v>AA05247</v>
          </cell>
          <cell r="B5248">
            <v>1</v>
          </cell>
        </row>
        <row r="5249">
          <cell r="A5249" t="str">
            <v>AA05248</v>
          </cell>
          <cell r="B5249">
            <v>1</v>
          </cell>
        </row>
        <row r="5250">
          <cell r="A5250" t="str">
            <v>AA05249</v>
          </cell>
          <cell r="B5250">
            <v>1</v>
          </cell>
        </row>
        <row r="5251">
          <cell r="A5251" t="str">
            <v>AA05250</v>
          </cell>
          <cell r="B5251">
            <v>1</v>
          </cell>
        </row>
        <row r="5252">
          <cell r="A5252" t="str">
            <v>AA05251</v>
          </cell>
          <cell r="B5252">
            <v>1</v>
          </cell>
        </row>
        <row r="5253">
          <cell r="A5253" t="str">
            <v>AA05252</v>
          </cell>
          <cell r="B5253">
            <v>1</v>
          </cell>
        </row>
        <row r="5254">
          <cell r="A5254" t="str">
            <v>AA05253</v>
          </cell>
          <cell r="B5254">
            <v>1</v>
          </cell>
        </row>
        <row r="5255">
          <cell r="A5255" t="str">
            <v>AA05254</v>
          </cell>
          <cell r="B5255">
            <v>1</v>
          </cell>
        </row>
        <row r="5256">
          <cell r="A5256" t="str">
            <v>AA05255</v>
          </cell>
          <cell r="B5256">
            <v>1</v>
          </cell>
        </row>
        <row r="5257">
          <cell r="A5257" t="str">
            <v>AA05256</v>
          </cell>
          <cell r="B5257">
            <v>1</v>
          </cell>
        </row>
        <row r="5258">
          <cell r="A5258" t="str">
            <v>AA05257</v>
          </cell>
          <cell r="B5258">
            <v>1</v>
          </cell>
        </row>
        <row r="5259">
          <cell r="A5259" t="str">
            <v>AA05258</v>
          </cell>
          <cell r="B5259">
            <v>1</v>
          </cell>
        </row>
        <row r="5260">
          <cell r="A5260" t="str">
            <v>AA05259</v>
          </cell>
          <cell r="B5260">
            <v>1</v>
          </cell>
        </row>
        <row r="5261">
          <cell r="A5261" t="str">
            <v>AA05260</v>
          </cell>
          <cell r="B5261">
            <v>1</v>
          </cell>
        </row>
        <row r="5262">
          <cell r="A5262" t="str">
            <v>AA05261</v>
          </cell>
          <cell r="B5262">
            <v>1</v>
          </cell>
        </row>
        <row r="5263">
          <cell r="A5263" t="str">
            <v>AA05262</v>
          </cell>
          <cell r="B5263">
            <v>1</v>
          </cell>
        </row>
        <row r="5264">
          <cell r="A5264" t="str">
            <v>AA05263</v>
          </cell>
          <cell r="B5264">
            <v>1</v>
          </cell>
        </row>
        <row r="5265">
          <cell r="A5265" t="str">
            <v>AA05264</v>
          </cell>
          <cell r="B5265">
            <v>1</v>
          </cell>
        </row>
        <row r="5266">
          <cell r="A5266" t="str">
            <v>AA05265</v>
          </cell>
          <cell r="B5266">
            <v>1</v>
          </cell>
        </row>
        <row r="5267">
          <cell r="A5267" t="str">
            <v>AA05266</v>
          </cell>
          <cell r="B5267">
            <v>1</v>
          </cell>
        </row>
        <row r="5268">
          <cell r="A5268" t="str">
            <v>AA05267</v>
          </cell>
          <cell r="B5268">
            <v>1</v>
          </cell>
        </row>
        <row r="5269">
          <cell r="A5269" t="str">
            <v>AA05268</v>
          </cell>
          <cell r="B5269">
            <v>1</v>
          </cell>
        </row>
        <row r="5270">
          <cell r="A5270" t="str">
            <v>AA05269</v>
          </cell>
          <cell r="B5270">
            <v>1</v>
          </cell>
        </row>
        <row r="5271">
          <cell r="A5271" t="str">
            <v>AA05270</v>
          </cell>
          <cell r="B5271">
            <v>1</v>
          </cell>
        </row>
        <row r="5272">
          <cell r="A5272" t="str">
            <v>AA05271</v>
          </cell>
          <cell r="B5272">
            <v>1</v>
          </cell>
        </row>
        <row r="5273">
          <cell r="A5273" t="str">
            <v>AA05272</v>
          </cell>
          <cell r="B5273">
            <v>1</v>
          </cell>
        </row>
        <row r="5274">
          <cell r="A5274" t="str">
            <v>AA05273</v>
          </cell>
          <cell r="B5274">
            <v>1</v>
          </cell>
        </row>
        <row r="5275">
          <cell r="A5275" t="str">
            <v>AA05274</v>
          </cell>
          <cell r="B5275">
            <v>1</v>
          </cell>
        </row>
        <row r="5276">
          <cell r="A5276" t="str">
            <v>AA05275</v>
          </cell>
          <cell r="B5276">
            <v>1</v>
          </cell>
        </row>
        <row r="5277">
          <cell r="A5277" t="str">
            <v>AA05276</v>
          </cell>
          <cell r="B5277">
            <v>1</v>
          </cell>
        </row>
        <row r="5278">
          <cell r="A5278" t="str">
            <v>AA05277</v>
          </cell>
          <cell r="B5278">
            <v>1</v>
          </cell>
        </row>
        <row r="5279">
          <cell r="A5279" t="str">
            <v>AA05278</v>
          </cell>
          <cell r="B5279">
            <v>1</v>
          </cell>
        </row>
        <row r="5280">
          <cell r="A5280" t="str">
            <v>AA05279</v>
          </cell>
          <cell r="B5280">
            <v>1</v>
          </cell>
        </row>
        <row r="5281">
          <cell r="A5281" t="str">
            <v>AA05280</v>
          </cell>
          <cell r="B5281">
            <v>1</v>
          </cell>
        </row>
        <row r="5282">
          <cell r="A5282" t="str">
            <v>AA05281</v>
          </cell>
          <cell r="B5282">
            <v>1</v>
          </cell>
        </row>
        <row r="5283">
          <cell r="A5283" t="str">
            <v>AA05282</v>
          </cell>
          <cell r="B5283">
            <v>1</v>
          </cell>
        </row>
        <row r="5284">
          <cell r="A5284" t="str">
            <v>AA05283</v>
          </cell>
          <cell r="B5284">
            <v>1</v>
          </cell>
        </row>
        <row r="5285">
          <cell r="A5285" t="str">
            <v>AA05284</v>
          </cell>
          <cell r="B5285">
            <v>1</v>
          </cell>
        </row>
        <row r="5286">
          <cell r="A5286" t="str">
            <v>AA05285</v>
          </cell>
          <cell r="B5286">
            <v>1</v>
          </cell>
        </row>
        <row r="5287">
          <cell r="A5287" t="str">
            <v>AA05286</v>
          </cell>
          <cell r="B5287">
            <v>1</v>
          </cell>
        </row>
        <row r="5288">
          <cell r="A5288" t="str">
            <v>AA05287</v>
          </cell>
          <cell r="B5288">
            <v>1</v>
          </cell>
        </row>
        <row r="5289">
          <cell r="A5289" t="str">
            <v>AA05288</v>
          </cell>
          <cell r="B5289">
            <v>1</v>
          </cell>
        </row>
        <row r="5290">
          <cell r="A5290" t="str">
            <v>AA05289</v>
          </cell>
          <cell r="B5290">
            <v>1</v>
          </cell>
        </row>
        <row r="5291">
          <cell r="A5291" t="str">
            <v>AA05290</v>
          </cell>
          <cell r="B5291">
            <v>1</v>
          </cell>
        </row>
        <row r="5292">
          <cell r="A5292" t="str">
            <v>AA05291</v>
          </cell>
          <cell r="B5292">
            <v>1</v>
          </cell>
        </row>
        <row r="5293">
          <cell r="A5293" t="str">
            <v>AA05292</v>
          </cell>
          <cell r="B5293">
            <v>1</v>
          </cell>
        </row>
        <row r="5294">
          <cell r="A5294" t="str">
            <v>AA05293</v>
          </cell>
          <cell r="B5294">
            <v>1</v>
          </cell>
        </row>
        <row r="5295">
          <cell r="A5295" t="str">
            <v>AA05294</v>
          </cell>
          <cell r="B5295">
            <v>1</v>
          </cell>
        </row>
        <row r="5296">
          <cell r="A5296" t="str">
            <v>AA05295</v>
          </cell>
          <cell r="B5296">
            <v>1</v>
          </cell>
        </row>
        <row r="5297">
          <cell r="A5297" t="str">
            <v>AA05296</v>
          </cell>
          <cell r="B5297">
            <v>1</v>
          </cell>
        </row>
        <row r="5298">
          <cell r="A5298" t="str">
            <v>AA05297</v>
          </cell>
          <cell r="B5298">
            <v>1</v>
          </cell>
        </row>
        <row r="5299">
          <cell r="A5299" t="str">
            <v>AA05298</v>
          </cell>
          <cell r="B5299">
            <v>1</v>
          </cell>
        </row>
        <row r="5300">
          <cell r="A5300" t="str">
            <v>AA05299</v>
          </cell>
          <cell r="B5300">
            <v>1</v>
          </cell>
        </row>
        <row r="5301">
          <cell r="A5301" t="str">
            <v>AA05300</v>
          </cell>
          <cell r="B5301">
            <v>1</v>
          </cell>
        </row>
        <row r="5302">
          <cell r="A5302" t="str">
            <v>AA05301</v>
          </cell>
          <cell r="B5302">
            <v>1</v>
          </cell>
        </row>
        <row r="5303">
          <cell r="A5303" t="str">
            <v>AA05302</v>
          </cell>
          <cell r="B5303">
            <v>1</v>
          </cell>
        </row>
        <row r="5304">
          <cell r="A5304" t="str">
            <v>AA05303</v>
          </cell>
          <cell r="B5304">
            <v>1</v>
          </cell>
        </row>
        <row r="5305">
          <cell r="A5305" t="str">
            <v>AA05304</v>
          </cell>
          <cell r="B5305">
            <v>1</v>
          </cell>
        </row>
        <row r="5306">
          <cell r="A5306" t="str">
            <v>AA05305</v>
          </cell>
          <cell r="B5306">
            <v>1</v>
          </cell>
        </row>
        <row r="5307">
          <cell r="A5307" t="str">
            <v>AA05306</v>
          </cell>
          <cell r="B5307">
            <v>1</v>
          </cell>
        </row>
        <row r="5308">
          <cell r="A5308" t="str">
            <v>AA05307</v>
          </cell>
          <cell r="B5308">
            <v>1</v>
          </cell>
        </row>
        <row r="5309">
          <cell r="A5309" t="str">
            <v>AA05308</v>
          </cell>
          <cell r="B5309">
            <v>1</v>
          </cell>
        </row>
        <row r="5310">
          <cell r="A5310" t="str">
            <v>AA05309</v>
          </cell>
          <cell r="B5310">
            <v>1</v>
          </cell>
        </row>
        <row r="5311">
          <cell r="A5311" t="str">
            <v>AA05310</v>
          </cell>
          <cell r="B5311">
            <v>1</v>
          </cell>
        </row>
        <row r="5312">
          <cell r="A5312" t="str">
            <v>AA05311</v>
          </cell>
          <cell r="B5312">
            <v>1</v>
          </cell>
        </row>
        <row r="5313">
          <cell r="A5313" t="str">
            <v>AA05312</v>
          </cell>
          <cell r="B5313">
            <v>1</v>
          </cell>
        </row>
        <row r="5314">
          <cell r="A5314" t="str">
            <v>AA05313</v>
          </cell>
          <cell r="B5314">
            <v>1</v>
          </cell>
        </row>
        <row r="5315">
          <cell r="A5315" t="str">
            <v>AA05314</v>
          </cell>
          <cell r="B5315">
            <v>1</v>
          </cell>
        </row>
        <row r="5316">
          <cell r="A5316" t="str">
            <v>AA05315</v>
          </cell>
          <cell r="B5316">
            <v>1</v>
          </cell>
        </row>
        <row r="5317">
          <cell r="A5317" t="str">
            <v>AA05316</v>
          </cell>
          <cell r="B5317">
            <v>1</v>
          </cell>
        </row>
        <row r="5318">
          <cell r="A5318" t="str">
            <v>AA05317</v>
          </cell>
          <cell r="B5318">
            <v>1</v>
          </cell>
        </row>
        <row r="5319">
          <cell r="A5319" t="str">
            <v>AA05318</v>
          </cell>
          <cell r="B5319">
            <v>1</v>
          </cell>
        </row>
        <row r="5320">
          <cell r="A5320" t="str">
            <v>AA05319</v>
          </cell>
          <cell r="B5320">
            <v>1</v>
          </cell>
        </row>
        <row r="5321">
          <cell r="A5321" t="str">
            <v>AA05320</v>
          </cell>
          <cell r="B5321">
            <v>1</v>
          </cell>
        </row>
        <row r="5322">
          <cell r="A5322" t="str">
            <v>AA05321</v>
          </cell>
          <cell r="B5322">
            <v>1</v>
          </cell>
        </row>
        <row r="5323">
          <cell r="A5323" t="str">
            <v>AA05322</v>
          </cell>
          <cell r="B5323">
            <v>1</v>
          </cell>
        </row>
        <row r="5324">
          <cell r="A5324" t="str">
            <v>AA05323</v>
          </cell>
          <cell r="B5324">
            <v>1</v>
          </cell>
        </row>
        <row r="5325">
          <cell r="A5325" t="str">
            <v>AA05324</v>
          </cell>
          <cell r="B5325">
            <v>1</v>
          </cell>
        </row>
        <row r="5326">
          <cell r="A5326" t="str">
            <v>AA05325</v>
          </cell>
          <cell r="B5326">
            <v>1</v>
          </cell>
        </row>
        <row r="5327">
          <cell r="A5327" t="str">
            <v>AA05326</v>
          </cell>
          <cell r="B5327">
            <v>1</v>
          </cell>
        </row>
        <row r="5328">
          <cell r="A5328" t="str">
            <v>AA05327</v>
          </cell>
          <cell r="B5328">
            <v>1</v>
          </cell>
        </row>
        <row r="5329">
          <cell r="A5329" t="str">
            <v>AA05328</v>
          </cell>
          <cell r="B5329">
            <v>1</v>
          </cell>
        </row>
        <row r="5330">
          <cell r="A5330" t="str">
            <v>AA05329</v>
          </cell>
          <cell r="B5330">
            <v>1</v>
          </cell>
        </row>
        <row r="5331">
          <cell r="A5331" t="str">
            <v>AA05330</v>
          </cell>
          <cell r="B5331">
            <v>1</v>
          </cell>
        </row>
        <row r="5332">
          <cell r="A5332" t="str">
            <v>AA05331</v>
          </cell>
          <cell r="B5332">
            <v>1</v>
          </cell>
        </row>
        <row r="5333">
          <cell r="A5333" t="str">
            <v>AA05332</v>
          </cell>
          <cell r="B5333">
            <v>1</v>
          </cell>
        </row>
        <row r="5334">
          <cell r="A5334" t="str">
            <v>AA05333</v>
          </cell>
          <cell r="B5334">
            <v>1</v>
          </cell>
        </row>
        <row r="5335">
          <cell r="A5335" t="str">
            <v>AA05334</v>
          </cell>
          <cell r="B5335">
            <v>1</v>
          </cell>
        </row>
        <row r="5336">
          <cell r="A5336" t="str">
            <v>AA05335</v>
          </cell>
          <cell r="B5336">
            <v>1</v>
          </cell>
        </row>
        <row r="5337">
          <cell r="A5337" t="str">
            <v>AA05336</v>
          </cell>
          <cell r="B5337">
            <v>1</v>
          </cell>
        </row>
        <row r="5338">
          <cell r="A5338" t="str">
            <v>AA05337</v>
          </cell>
          <cell r="B5338">
            <v>1</v>
          </cell>
        </row>
        <row r="5339">
          <cell r="A5339" t="str">
            <v>AA05338</v>
          </cell>
          <cell r="B5339">
            <v>1</v>
          </cell>
        </row>
        <row r="5340">
          <cell r="A5340" t="str">
            <v>AA05339</v>
          </cell>
          <cell r="B5340">
            <v>1</v>
          </cell>
        </row>
        <row r="5341">
          <cell r="A5341" t="str">
            <v>AA05340</v>
          </cell>
          <cell r="B5341">
            <v>1</v>
          </cell>
        </row>
        <row r="5342">
          <cell r="A5342" t="str">
            <v>AA05341</v>
          </cell>
          <cell r="B5342">
            <v>1</v>
          </cell>
        </row>
        <row r="5343">
          <cell r="A5343" t="str">
            <v>AA05342</v>
          </cell>
          <cell r="B5343">
            <v>1</v>
          </cell>
        </row>
        <row r="5344">
          <cell r="A5344" t="str">
            <v>AA05343</v>
          </cell>
          <cell r="B5344">
            <v>1</v>
          </cell>
        </row>
        <row r="5345">
          <cell r="A5345" t="str">
            <v>AA05344</v>
          </cell>
          <cell r="B5345">
            <v>1</v>
          </cell>
        </row>
        <row r="5346">
          <cell r="A5346" t="str">
            <v>AA05345</v>
          </cell>
          <cell r="B5346">
            <v>1</v>
          </cell>
        </row>
        <row r="5347">
          <cell r="A5347" t="str">
            <v>AA05346</v>
          </cell>
          <cell r="B5347">
            <v>1</v>
          </cell>
        </row>
        <row r="5348">
          <cell r="A5348" t="str">
            <v>AA05347</v>
          </cell>
          <cell r="B5348">
            <v>1</v>
          </cell>
        </row>
        <row r="5349">
          <cell r="A5349" t="str">
            <v>AA05348</v>
          </cell>
          <cell r="B5349">
            <v>1</v>
          </cell>
        </row>
        <row r="5350">
          <cell r="A5350" t="str">
            <v>AA05349</v>
          </cell>
          <cell r="B5350">
            <v>1</v>
          </cell>
        </row>
        <row r="5351">
          <cell r="A5351" t="str">
            <v>AA05350</v>
          </cell>
          <cell r="B5351">
            <v>1</v>
          </cell>
        </row>
        <row r="5352">
          <cell r="A5352" t="str">
            <v>AA05351</v>
          </cell>
          <cell r="B5352">
            <v>1</v>
          </cell>
        </row>
        <row r="5353">
          <cell r="A5353" t="str">
            <v>AA05352</v>
          </cell>
          <cell r="B5353">
            <v>1</v>
          </cell>
        </row>
        <row r="5354">
          <cell r="A5354" t="str">
            <v>AA05353</v>
          </cell>
          <cell r="B5354">
            <v>1</v>
          </cell>
        </row>
        <row r="5355">
          <cell r="A5355" t="str">
            <v>AA05354</v>
          </cell>
          <cell r="B5355">
            <v>1</v>
          </cell>
        </row>
        <row r="5356">
          <cell r="A5356" t="str">
            <v>AA05355</v>
          </cell>
          <cell r="B5356">
            <v>1</v>
          </cell>
        </row>
        <row r="5357">
          <cell r="A5357" t="str">
            <v>AA05356</v>
          </cell>
          <cell r="B5357">
            <v>1</v>
          </cell>
        </row>
        <row r="5358">
          <cell r="A5358" t="str">
            <v>AA05357</v>
          </cell>
          <cell r="B5358">
            <v>1</v>
          </cell>
        </row>
        <row r="5359">
          <cell r="A5359" t="str">
            <v>AA05358</v>
          </cell>
          <cell r="B5359">
            <v>1</v>
          </cell>
        </row>
        <row r="5360">
          <cell r="A5360" t="str">
            <v>AA05359</v>
          </cell>
          <cell r="B5360">
            <v>1</v>
          </cell>
        </row>
        <row r="5361">
          <cell r="A5361" t="str">
            <v>AA05360</v>
          </cell>
          <cell r="B5361">
            <v>1</v>
          </cell>
        </row>
        <row r="5362">
          <cell r="A5362" t="str">
            <v>AA05361</v>
          </cell>
          <cell r="B5362">
            <v>1</v>
          </cell>
        </row>
        <row r="5363">
          <cell r="A5363" t="str">
            <v>AA05362</v>
          </cell>
          <cell r="B5363">
            <v>1</v>
          </cell>
        </row>
        <row r="5364">
          <cell r="A5364" t="str">
            <v>AA05363</v>
          </cell>
          <cell r="B5364">
            <v>1</v>
          </cell>
        </row>
        <row r="5365">
          <cell r="A5365" t="str">
            <v>AA05364</v>
          </cell>
          <cell r="B5365">
            <v>1</v>
          </cell>
        </row>
        <row r="5366">
          <cell r="A5366" t="str">
            <v>AA05365</v>
          </cell>
          <cell r="B5366">
            <v>1</v>
          </cell>
        </row>
        <row r="5367">
          <cell r="A5367" t="str">
            <v>AA05366</v>
          </cell>
          <cell r="B5367">
            <v>1</v>
          </cell>
        </row>
        <row r="5368">
          <cell r="A5368" t="str">
            <v>AA05367</v>
          </cell>
          <cell r="B5368">
            <v>1</v>
          </cell>
        </row>
        <row r="5369">
          <cell r="A5369" t="str">
            <v>AA05368</v>
          </cell>
          <cell r="B5369">
            <v>1</v>
          </cell>
        </row>
        <row r="5370">
          <cell r="A5370" t="str">
            <v>AA05369</v>
          </cell>
          <cell r="B5370">
            <v>1</v>
          </cell>
        </row>
        <row r="5371">
          <cell r="A5371" t="str">
            <v>AA05370</v>
          </cell>
          <cell r="B5371">
            <v>1</v>
          </cell>
        </row>
        <row r="5372">
          <cell r="A5372" t="str">
            <v>AA05371</v>
          </cell>
          <cell r="B5372">
            <v>1</v>
          </cell>
        </row>
        <row r="5373">
          <cell r="A5373" t="str">
            <v>AA05372</v>
          </cell>
          <cell r="B5373">
            <v>1</v>
          </cell>
        </row>
        <row r="5374">
          <cell r="A5374" t="str">
            <v>AA05373</v>
          </cell>
          <cell r="B5374">
            <v>1</v>
          </cell>
        </row>
        <row r="5375">
          <cell r="A5375" t="str">
            <v>AA05374</v>
          </cell>
          <cell r="B5375">
            <v>1</v>
          </cell>
        </row>
        <row r="5376">
          <cell r="A5376" t="str">
            <v>AA05375</v>
          </cell>
          <cell r="B5376">
            <v>1</v>
          </cell>
        </row>
        <row r="5377">
          <cell r="A5377" t="str">
            <v>AA05376</v>
          </cell>
          <cell r="B5377">
            <v>1</v>
          </cell>
        </row>
        <row r="5378">
          <cell r="A5378" t="str">
            <v>AA05377</v>
          </cell>
          <cell r="B5378">
            <v>1</v>
          </cell>
        </row>
        <row r="5379">
          <cell r="A5379" t="str">
            <v>AA05378</v>
          </cell>
          <cell r="B5379">
            <v>1</v>
          </cell>
        </row>
        <row r="5380">
          <cell r="A5380" t="str">
            <v>AA05379</v>
          </cell>
          <cell r="B5380">
            <v>1</v>
          </cell>
        </row>
        <row r="5381">
          <cell r="A5381" t="str">
            <v>AA05380</v>
          </cell>
          <cell r="B5381">
            <v>1</v>
          </cell>
        </row>
        <row r="5382">
          <cell r="A5382" t="str">
            <v>AA05381</v>
          </cell>
          <cell r="B5382">
            <v>1</v>
          </cell>
        </row>
        <row r="5383">
          <cell r="A5383" t="str">
            <v>AA05382</v>
          </cell>
          <cell r="B5383">
            <v>1</v>
          </cell>
        </row>
        <row r="5384">
          <cell r="A5384" t="str">
            <v>AA05383</v>
          </cell>
          <cell r="B5384">
            <v>1</v>
          </cell>
        </row>
        <row r="5385">
          <cell r="A5385" t="str">
            <v>AA05384</v>
          </cell>
          <cell r="B5385">
            <v>1</v>
          </cell>
        </row>
        <row r="5386">
          <cell r="A5386" t="str">
            <v>AA05385</v>
          </cell>
          <cell r="B5386">
            <v>1</v>
          </cell>
        </row>
        <row r="5387">
          <cell r="A5387" t="str">
            <v>AA05386</v>
          </cell>
          <cell r="B5387">
            <v>1</v>
          </cell>
        </row>
        <row r="5388">
          <cell r="A5388" t="str">
            <v>AA05387</v>
          </cell>
          <cell r="B5388">
            <v>1</v>
          </cell>
        </row>
        <row r="5389">
          <cell r="A5389" t="str">
            <v>AA05388</v>
          </cell>
          <cell r="B5389">
            <v>1</v>
          </cell>
        </row>
        <row r="5390">
          <cell r="A5390" t="str">
            <v>AA05389</v>
          </cell>
          <cell r="B5390">
            <v>1</v>
          </cell>
        </row>
        <row r="5391">
          <cell r="A5391" t="str">
            <v>AA05390</v>
          </cell>
          <cell r="B5391">
            <v>1</v>
          </cell>
        </row>
        <row r="5392">
          <cell r="A5392" t="str">
            <v>AA05391</v>
          </cell>
          <cell r="B5392">
            <v>1</v>
          </cell>
        </row>
        <row r="5393">
          <cell r="A5393" t="str">
            <v>AA05392</v>
          </cell>
          <cell r="B5393">
            <v>1</v>
          </cell>
        </row>
        <row r="5394">
          <cell r="A5394" t="str">
            <v>AA05393</v>
          </cell>
          <cell r="B5394">
            <v>1</v>
          </cell>
        </row>
        <row r="5395">
          <cell r="A5395" t="str">
            <v>AA05394</v>
          </cell>
          <cell r="B5395">
            <v>1</v>
          </cell>
        </row>
        <row r="5396">
          <cell r="A5396" t="str">
            <v>AA05395</v>
          </cell>
          <cell r="B5396">
            <v>1</v>
          </cell>
        </row>
        <row r="5397">
          <cell r="A5397" t="str">
            <v>AA05396</v>
          </cell>
          <cell r="B5397">
            <v>1</v>
          </cell>
        </row>
        <row r="5398">
          <cell r="A5398" t="str">
            <v>AA05397</v>
          </cell>
          <cell r="B5398">
            <v>1</v>
          </cell>
        </row>
        <row r="5399">
          <cell r="A5399" t="str">
            <v>AA05398</v>
          </cell>
          <cell r="B5399">
            <v>1</v>
          </cell>
        </row>
        <row r="5400">
          <cell r="A5400" t="str">
            <v>AA05399</v>
          </cell>
          <cell r="B5400">
            <v>1</v>
          </cell>
        </row>
        <row r="5401">
          <cell r="A5401" t="str">
            <v>AA05400</v>
          </cell>
          <cell r="B5401">
            <v>1</v>
          </cell>
        </row>
        <row r="5402">
          <cell r="A5402" t="str">
            <v>AA05401</v>
          </cell>
          <cell r="B5402">
            <v>1</v>
          </cell>
        </row>
        <row r="5403">
          <cell r="A5403" t="str">
            <v>AA05402</v>
          </cell>
          <cell r="B5403">
            <v>1</v>
          </cell>
        </row>
        <row r="5404">
          <cell r="A5404" t="str">
            <v>AA05403</v>
          </cell>
          <cell r="B5404">
            <v>1</v>
          </cell>
        </row>
        <row r="5405">
          <cell r="A5405" t="str">
            <v>AA05404</v>
          </cell>
          <cell r="B5405">
            <v>1</v>
          </cell>
        </row>
        <row r="5406">
          <cell r="A5406" t="str">
            <v>AA05405</v>
          </cell>
          <cell r="B5406">
            <v>1</v>
          </cell>
        </row>
        <row r="5407">
          <cell r="A5407" t="str">
            <v>AA05406</v>
          </cell>
          <cell r="B5407">
            <v>1</v>
          </cell>
        </row>
        <row r="5408">
          <cell r="A5408" t="str">
            <v>AA05407</v>
          </cell>
          <cell r="B5408">
            <v>1</v>
          </cell>
        </row>
        <row r="5409">
          <cell r="A5409" t="str">
            <v>AA05408</v>
          </cell>
          <cell r="B5409">
            <v>1</v>
          </cell>
        </row>
        <row r="5410">
          <cell r="A5410" t="str">
            <v>AA05409</v>
          </cell>
          <cell r="B5410">
            <v>1</v>
          </cell>
        </row>
        <row r="5411">
          <cell r="A5411" t="str">
            <v>AA05410</v>
          </cell>
          <cell r="B5411">
            <v>1</v>
          </cell>
        </row>
        <row r="5412">
          <cell r="A5412" t="str">
            <v>AA05411</v>
          </cell>
          <cell r="B5412">
            <v>1</v>
          </cell>
        </row>
        <row r="5413">
          <cell r="A5413" t="str">
            <v>AA05412</v>
          </cell>
          <cell r="B5413">
            <v>1</v>
          </cell>
        </row>
        <row r="5414">
          <cell r="A5414" t="str">
            <v>AA05413</v>
          </cell>
          <cell r="B5414">
            <v>1</v>
          </cell>
        </row>
        <row r="5415">
          <cell r="A5415" t="str">
            <v>AA05414</v>
          </cell>
          <cell r="B5415">
            <v>1</v>
          </cell>
        </row>
        <row r="5416">
          <cell r="A5416" t="str">
            <v>AA05415</v>
          </cell>
          <cell r="B5416">
            <v>1</v>
          </cell>
        </row>
        <row r="5417">
          <cell r="A5417" t="str">
            <v>AA05416</v>
          </cell>
          <cell r="B5417">
            <v>1</v>
          </cell>
        </row>
        <row r="5418">
          <cell r="A5418" t="str">
            <v>AA05417</v>
          </cell>
          <cell r="B5418">
            <v>1</v>
          </cell>
        </row>
        <row r="5419">
          <cell r="A5419" t="str">
            <v>AA05418</v>
          </cell>
          <cell r="B5419">
            <v>1</v>
          </cell>
        </row>
        <row r="5420">
          <cell r="A5420" t="str">
            <v>AA05419</v>
          </cell>
          <cell r="B5420">
            <v>1</v>
          </cell>
        </row>
        <row r="5421">
          <cell r="A5421" t="str">
            <v>AA05420</v>
          </cell>
          <cell r="B5421">
            <v>1</v>
          </cell>
        </row>
        <row r="5422">
          <cell r="A5422" t="str">
            <v>AA05421</v>
          </cell>
          <cell r="B5422">
            <v>1</v>
          </cell>
        </row>
        <row r="5423">
          <cell r="A5423" t="str">
            <v>AA05422</v>
          </cell>
          <cell r="B5423">
            <v>1</v>
          </cell>
        </row>
        <row r="5424">
          <cell r="A5424" t="str">
            <v>AA05423</v>
          </cell>
          <cell r="B5424">
            <v>1</v>
          </cell>
        </row>
        <row r="5425">
          <cell r="A5425" t="str">
            <v>AA05424</v>
          </cell>
          <cell r="B5425">
            <v>1</v>
          </cell>
        </row>
        <row r="5426">
          <cell r="A5426" t="str">
            <v>AA05425</v>
          </cell>
          <cell r="B5426">
            <v>1</v>
          </cell>
        </row>
        <row r="5427">
          <cell r="A5427" t="str">
            <v>AA05426</v>
          </cell>
          <cell r="B5427">
            <v>1</v>
          </cell>
        </row>
        <row r="5428">
          <cell r="A5428" t="str">
            <v>AA05427</v>
          </cell>
          <cell r="B5428">
            <v>1</v>
          </cell>
        </row>
        <row r="5429">
          <cell r="A5429" t="str">
            <v>AA05428</v>
          </cell>
          <cell r="B5429">
            <v>1</v>
          </cell>
        </row>
        <row r="5430">
          <cell r="A5430" t="str">
            <v>AA05429</v>
          </cell>
          <cell r="B5430">
            <v>1</v>
          </cell>
        </row>
        <row r="5431">
          <cell r="A5431" t="str">
            <v>AA05430</v>
          </cell>
          <cell r="B5431">
            <v>1</v>
          </cell>
        </row>
        <row r="5432">
          <cell r="A5432" t="str">
            <v>AA05431</v>
          </cell>
          <cell r="B5432">
            <v>1</v>
          </cell>
        </row>
        <row r="5433">
          <cell r="A5433" t="str">
            <v>AA05432</v>
          </cell>
          <cell r="B5433">
            <v>1</v>
          </cell>
        </row>
        <row r="5434">
          <cell r="A5434" t="str">
            <v>AA05433</v>
          </cell>
          <cell r="B5434">
            <v>1</v>
          </cell>
        </row>
        <row r="5435">
          <cell r="A5435" t="str">
            <v>AA05434</v>
          </cell>
          <cell r="B5435">
            <v>1</v>
          </cell>
        </row>
        <row r="5436">
          <cell r="A5436" t="str">
            <v>AA05435</v>
          </cell>
          <cell r="B5436">
            <v>1</v>
          </cell>
        </row>
        <row r="5437">
          <cell r="A5437" t="str">
            <v>AA05436</v>
          </cell>
          <cell r="B5437">
            <v>1</v>
          </cell>
        </row>
        <row r="5438">
          <cell r="A5438" t="str">
            <v>AA05437</v>
          </cell>
          <cell r="B5438">
            <v>1</v>
          </cell>
        </row>
        <row r="5439">
          <cell r="A5439" t="str">
            <v>AA05438</v>
          </cell>
          <cell r="B5439">
            <v>1</v>
          </cell>
        </row>
        <row r="5440">
          <cell r="A5440" t="str">
            <v>AA05439</v>
          </cell>
          <cell r="B5440">
            <v>1</v>
          </cell>
        </row>
        <row r="5441">
          <cell r="A5441" t="str">
            <v>AA05440</v>
          </cell>
          <cell r="B5441">
            <v>1</v>
          </cell>
        </row>
        <row r="5442">
          <cell r="A5442" t="str">
            <v>AA05441</v>
          </cell>
          <cell r="B5442">
            <v>1</v>
          </cell>
        </row>
        <row r="5443">
          <cell r="A5443" t="str">
            <v>AA05442</v>
          </cell>
          <cell r="B5443">
            <v>1</v>
          </cell>
        </row>
        <row r="5444">
          <cell r="A5444" t="str">
            <v>AA05443</v>
          </cell>
          <cell r="B5444">
            <v>1</v>
          </cell>
        </row>
        <row r="5445">
          <cell r="A5445" t="str">
            <v>AA05444</v>
          </cell>
          <cell r="B5445">
            <v>1</v>
          </cell>
        </row>
        <row r="5446">
          <cell r="A5446" t="str">
            <v>AA05445</v>
          </cell>
          <cell r="B5446">
            <v>1</v>
          </cell>
        </row>
        <row r="5447">
          <cell r="A5447" t="str">
            <v>AA05446</v>
          </cell>
          <cell r="B5447">
            <v>1</v>
          </cell>
        </row>
        <row r="5448">
          <cell r="A5448" t="str">
            <v>AA05447</v>
          </cell>
          <cell r="B5448">
            <v>1</v>
          </cell>
        </row>
        <row r="5449">
          <cell r="A5449" t="str">
            <v>AA05448</v>
          </cell>
          <cell r="B5449">
            <v>1</v>
          </cell>
        </row>
        <row r="5450">
          <cell r="A5450" t="str">
            <v>AA05449</v>
          </cell>
          <cell r="B5450">
            <v>1</v>
          </cell>
        </row>
        <row r="5451">
          <cell r="A5451" t="str">
            <v>AA05450</v>
          </cell>
          <cell r="B5451">
            <v>1</v>
          </cell>
        </row>
        <row r="5452">
          <cell r="A5452" t="str">
            <v>AA05451</v>
          </cell>
          <cell r="B5452">
            <v>1</v>
          </cell>
        </row>
        <row r="5453">
          <cell r="A5453" t="str">
            <v>AA05452</v>
          </cell>
          <cell r="B5453">
            <v>1</v>
          </cell>
        </row>
        <row r="5454">
          <cell r="A5454" t="str">
            <v>AA05453</v>
          </cell>
          <cell r="B5454">
            <v>1</v>
          </cell>
        </row>
        <row r="5455">
          <cell r="A5455" t="str">
            <v>AA05454</v>
          </cell>
          <cell r="B5455">
            <v>1</v>
          </cell>
        </row>
        <row r="5456">
          <cell r="A5456" t="str">
            <v>AA05455</v>
          </cell>
          <cell r="B5456">
            <v>1</v>
          </cell>
        </row>
        <row r="5457">
          <cell r="A5457" t="str">
            <v>AA05456</v>
          </cell>
          <cell r="B5457">
            <v>1</v>
          </cell>
        </row>
        <row r="5458">
          <cell r="A5458" t="str">
            <v>AA05457</v>
          </cell>
          <cell r="B5458">
            <v>1</v>
          </cell>
        </row>
        <row r="5459">
          <cell r="A5459" t="str">
            <v>AA05458</v>
          </cell>
          <cell r="B5459">
            <v>1</v>
          </cell>
        </row>
        <row r="5460">
          <cell r="A5460" t="str">
            <v>AA05459</v>
          </cell>
          <cell r="B5460">
            <v>1</v>
          </cell>
        </row>
        <row r="5461">
          <cell r="A5461" t="str">
            <v>AA05460</v>
          </cell>
          <cell r="B5461">
            <v>1</v>
          </cell>
        </row>
        <row r="5462">
          <cell r="A5462" t="str">
            <v>AA05461</v>
          </cell>
          <cell r="B5462">
            <v>1</v>
          </cell>
        </row>
        <row r="5463">
          <cell r="A5463" t="str">
            <v>AA05462</v>
          </cell>
          <cell r="B5463">
            <v>1</v>
          </cell>
        </row>
        <row r="5464">
          <cell r="A5464" t="str">
            <v>AA05463</v>
          </cell>
          <cell r="B5464">
            <v>1</v>
          </cell>
        </row>
        <row r="5465">
          <cell r="A5465" t="str">
            <v>AA05464</v>
          </cell>
          <cell r="B5465">
            <v>1</v>
          </cell>
        </row>
        <row r="5466">
          <cell r="A5466" t="str">
            <v>AA05465</v>
          </cell>
          <cell r="B5466">
            <v>1</v>
          </cell>
        </row>
        <row r="5467">
          <cell r="A5467" t="str">
            <v>AA05466</v>
          </cell>
          <cell r="B5467">
            <v>1</v>
          </cell>
        </row>
        <row r="5468">
          <cell r="A5468" t="str">
            <v>AA05467</v>
          </cell>
          <cell r="B5468">
            <v>1</v>
          </cell>
        </row>
        <row r="5469">
          <cell r="A5469" t="str">
            <v>AA05468</v>
          </cell>
          <cell r="B5469">
            <v>1</v>
          </cell>
        </row>
        <row r="5470">
          <cell r="A5470" t="str">
            <v>AA05469</v>
          </cell>
          <cell r="B5470">
            <v>1</v>
          </cell>
        </row>
        <row r="5471">
          <cell r="A5471" t="str">
            <v>AA05470</v>
          </cell>
          <cell r="B5471">
            <v>1</v>
          </cell>
        </row>
        <row r="5472">
          <cell r="A5472" t="str">
            <v>AA05471</v>
          </cell>
          <cell r="B5472">
            <v>1</v>
          </cell>
        </row>
        <row r="5473">
          <cell r="A5473" t="str">
            <v>AA05472</v>
          </cell>
          <cell r="B5473">
            <v>1</v>
          </cell>
        </row>
        <row r="5474">
          <cell r="A5474" t="str">
            <v>AA05473</v>
          </cell>
          <cell r="B5474">
            <v>1</v>
          </cell>
        </row>
        <row r="5475">
          <cell r="A5475" t="str">
            <v>AA05474</v>
          </cell>
          <cell r="B5475">
            <v>1</v>
          </cell>
        </row>
        <row r="5476">
          <cell r="A5476" t="str">
            <v>AA05475</v>
          </cell>
          <cell r="B5476">
            <v>1</v>
          </cell>
        </row>
        <row r="5477">
          <cell r="A5477" t="str">
            <v>AA05476</v>
          </cell>
          <cell r="B5477">
            <v>1</v>
          </cell>
        </row>
        <row r="5478">
          <cell r="A5478" t="str">
            <v>AA05477</v>
          </cell>
          <cell r="B5478">
            <v>1</v>
          </cell>
        </row>
        <row r="5479">
          <cell r="A5479" t="str">
            <v>AA05478</v>
          </cell>
          <cell r="B5479">
            <v>1</v>
          </cell>
        </row>
        <row r="5480">
          <cell r="A5480" t="str">
            <v>AA05479</v>
          </cell>
          <cell r="B5480">
            <v>1</v>
          </cell>
        </row>
        <row r="5481">
          <cell r="A5481" t="str">
            <v>AA05480</v>
          </cell>
          <cell r="B5481">
            <v>1</v>
          </cell>
        </row>
        <row r="5482">
          <cell r="A5482" t="str">
            <v>AA05481</v>
          </cell>
          <cell r="B5482">
            <v>1</v>
          </cell>
        </row>
        <row r="5483">
          <cell r="A5483" t="str">
            <v>AA05482</v>
          </cell>
          <cell r="B5483">
            <v>1</v>
          </cell>
        </row>
        <row r="5484">
          <cell r="A5484" t="str">
            <v>AA05483</v>
          </cell>
          <cell r="B5484">
            <v>1</v>
          </cell>
        </row>
        <row r="5485">
          <cell r="A5485" t="str">
            <v>AA05484</v>
          </cell>
          <cell r="B5485">
            <v>1</v>
          </cell>
        </row>
        <row r="5486">
          <cell r="A5486" t="str">
            <v>AA05485</v>
          </cell>
          <cell r="B5486">
            <v>1</v>
          </cell>
        </row>
        <row r="5487">
          <cell r="A5487" t="str">
            <v>AA05486</v>
          </cell>
          <cell r="B5487">
            <v>1</v>
          </cell>
        </row>
        <row r="5488">
          <cell r="A5488" t="str">
            <v>AA05487</v>
          </cell>
          <cell r="B5488">
            <v>1</v>
          </cell>
        </row>
        <row r="5489">
          <cell r="A5489" t="str">
            <v>AA05488</v>
          </cell>
          <cell r="B5489">
            <v>1</v>
          </cell>
        </row>
        <row r="5490">
          <cell r="A5490" t="str">
            <v>AA05489</v>
          </cell>
          <cell r="B5490">
            <v>1</v>
          </cell>
        </row>
        <row r="5491">
          <cell r="A5491" t="str">
            <v>AA05490</v>
          </cell>
          <cell r="B5491">
            <v>1</v>
          </cell>
        </row>
        <row r="5492">
          <cell r="A5492" t="str">
            <v>AA05491</v>
          </cell>
          <cell r="B5492">
            <v>1</v>
          </cell>
        </row>
        <row r="5493">
          <cell r="A5493" t="str">
            <v>AA05492</v>
          </cell>
          <cell r="B5493">
            <v>1</v>
          </cell>
        </row>
        <row r="5494">
          <cell r="A5494" t="str">
            <v>AA05493</v>
          </cell>
          <cell r="B5494">
            <v>1</v>
          </cell>
        </row>
        <row r="5495">
          <cell r="A5495" t="str">
            <v>AA05494</v>
          </cell>
          <cell r="B5495">
            <v>1</v>
          </cell>
        </row>
        <row r="5496">
          <cell r="A5496" t="str">
            <v>AA05495</v>
          </cell>
          <cell r="B5496">
            <v>1</v>
          </cell>
        </row>
        <row r="5497">
          <cell r="A5497" t="str">
            <v>AA05496</v>
          </cell>
          <cell r="B5497">
            <v>1</v>
          </cell>
        </row>
        <row r="5498">
          <cell r="A5498" t="str">
            <v>AA05497</v>
          </cell>
          <cell r="B5498">
            <v>1</v>
          </cell>
        </row>
        <row r="5499">
          <cell r="A5499" t="str">
            <v>AA05498</v>
          </cell>
          <cell r="B5499">
            <v>1</v>
          </cell>
        </row>
        <row r="5500">
          <cell r="A5500" t="str">
            <v>AA05499</v>
          </cell>
          <cell r="B5500">
            <v>1</v>
          </cell>
        </row>
        <row r="5501">
          <cell r="A5501" t="str">
            <v>AA05500</v>
          </cell>
          <cell r="B5501">
            <v>1</v>
          </cell>
        </row>
        <row r="5502">
          <cell r="A5502" t="str">
            <v>AA05501</v>
          </cell>
          <cell r="B5502">
            <v>1</v>
          </cell>
        </row>
        <row r="5503">
          <cell r="A5503" t="str">
            <v>AA05502</v>
          </cell>
          <cell r="B5503">
            <v>1</v>
          </cell>
        </row>
        <row r="5504">
          <cell r="A5504" t="str">
            <v>AA05503</v>
          </cell>
          <cell r="B5504">
            <v>1</v>
          </cell>
        </row>
        <row r="5505">
          <cell r="A5505" t="str">
            <v>AA05504</v>
          </cell>
          <cell r="B5505">
            <v>1</v>
          </cell>
        </row>
        <row r="5506">
          <cell r="A5506" t="str">
            <v>AA05505</v>
          </cell>
          <cell r="B5506">
            <v>1</v>
          </cell>
        </row>
        <row r="5507">
          <cell r="A5507" t="str">
            <v>AA05506</v>
          </cell>
          <cell r="B5507">
            <v>1</v>
          </cell>
        </row>
        <row r="5508">
          <cell r="A5508" t="str">
            <v>AA05507</v>
          </cell>
          <cell r="B5508">
            <v>1</v>
          </cell>
        </row>
        <row r="5509">
          <cell r="A5509" t="str">
            <v>AA05508</v>
          </cell>
          <cell r="B5509">
            <v>1</v>
          </cell>
        </row>
        <row r="5510">
          <cell r="A5510" t="str">
            <v>AA05509</v>
          </cell>
          <cell r="B5510">
            <v>1</v>
          </cell>
        </row>
        <row r="5511">
          <cell r="A5511" t="str">
            <v>AA05510</v>
          </cell>
          <cell r="B5511">
            <v>1</v>
          </cell>
        </row>
        <row r="5512">
          <cell r="A5512" t="str">
            <v>AA05511</v>
          </cell>
          <cell r="B5512">
            <v>1</v>
          </cell>
        </row>
        <row r="5513">
          <cell r="A5513" t="str">
            <v>AA05512</v>
          </cell>
          <cell r="B5513">
            <v>1</v>
          </cell>
        </row>
        <row r="5514">
          <cell r="A5514" t="str">
            <v>AA05513</v>
          </cell>
          <cell r="B5514">
            <v>1</v>
          </cell>
        </row>
        <row r="5515">
          <cell r="A5515" t="str">
            <v>AA05514</v>
          </cell>
          <cell r="B5515">
            <v>1</v>
          </cell>
        </row>
        <row r="5516">
          <cell r="A5516" t="str">
            <v>AA05515</v>
          </cell>
          <cell r="B5516">
            <v>1</v>
          </cell>
        </row>
        <row r="5517">
          <cell r="A5517" t="str">
            <v>AA05516</v>
          </cell>
          <cell r="B5517">
            <v>1</v>
          </cell>
        </row>
        <row r="5518">
          <cell r="A5518" t="str">
            <v>AA05517</v>
          </cell>
          <cell r="B5518">
            <v>1</v>
          </cell>
        </row>
        <row r="5519">
          <cell r="A5519" t="str">
            <v>AA05518</v>
          </cell>
          <cell r="B5519">
            <v>1</v>
          </cell>
        </row>
        <row r="5520">
          <cell r="A5520" t="str">
            <v>AA05519</v>
          </cell>
          <cell r="B5520">
            <v>1</v>
          </cell>
        </row>
        <row r="5521">
          <cell r="A5521" t="str">
            <v>AA05520</v>
          </cell>
          <cell r="B5521">
            <v>1</v>
          </cell>
        </row>
        <row r="5522">
          <cell r="A5522" t="str">
            <v>AA05521</v>
          </cell>
          <cell r="B5522">
            <v>1</v>
          </cell>
        </row>
        <row r="5523">
          <cell r="A5523" t="str">
            <v>AA05522</v>
          </cell>
          <cell r="B5523">
            <v>1</v>
          </cell>
        </row>
        <row r="5524">
          <cell r="A5524" t="str">
            <v>AA05523</v>
          </cell>
          <cell r="B5524">
            <v>1</v>
          </cell>
        </row>
        <row r="5525">
          <cell r="A5525" t="str">
            <v>AA05524</v>
          </cell>
          <cell r="B5525">
            <v>1</v>
          </cell>
        </row>
        <row r="5526">
          <cell r="A5526" t="str">
            <v>AA05525</v>
          </cell>
          <cell r="B5526">
            <v>1</v>
          </cell>
        </row>
        <row r="5527">
          <cell r="A5527" t="str">
            <v>AA05526</v>
          </cell>
          <cell r="B5527">
            <v>1</v>
          </cell>
        </row>
        <row r="5528">
          <cell r="A5528" t="str">
            <v>AA05527</v>
          </cell>
          <cell r="B5528">
            <v>1</v>
          </cell>
        </row>
        <row r="5529">
          <cell r="A5529" t="str">
            <v>AA05528</v>
          </cell>
          <cell r="B5529">
            <v>1</v>
          </cell>
        </row>
        <row r="5530">
          <cell r="A5530" t="str">
            <v>AA05529</v>
          </cell>
          <cell r="B5530">
            <v>1</v>
          </cell>
        </row>
        <row r="5531">
          <cell r="A5531" t="str">
            <v>AA05530</v>
          </cell>
          <cell r="B5531">
            <v>1</v>
          </cell>
        </row>
        <row r="5532">
          <cell r="A5532" t="str">
            <v>AA05531</v>
          </cell>
          <cell r="B5532">
            <v>1</v>
          </cell>
        </row>
        <row r="5533">
          <cell r="A5533" t="str">
            <v>AA05532</v>
          </cell>
          <cell r="B5533">
            <v>1</v>
          </cell>
        </row>
        <row r="5534">
          <cell r="A5534" t="str">
            <v>AA05533</v>
          </cell>
          <cell r="B5534">
            <v>1</v>
          </cell>
        </row>
        <row r="5535">
          <cell r="A5535" t="str">
            <v>AA05534</v>
          </cell>
          <cell r="B5535">
            <v>1</v>
          </cell>
        </row>
        <row r="5536">
          <cell r="A5536" t="str">
            <v>AA05535</v>
          </cell>
          <cell r="B5536">
            <v>1</v>
          </cell>
        </row>
        <row r="5537">
          <cell r="A5537" t="str">
            <v>AA05536</v>
          </cell>
          <cell r="B5537">
            <v>1</v>
          </cell>
        </row>
        <row r="5538">
          <cell r="A5538" t="str">
            <v>AA05537</v>
          </cell>
          <cell r="B5538">
            <v>1</v>
          </cell>
        </row>
        <row r="5539">
          <cell r="A5539" t="str">
            <v>AA05538</v>
          </cell>
          <cell r="B5539">
            <v>1</v>
          </cell>
        </row>
        <row r="5540">
          <cell r="A5540" t="str">
            <v>AA05539</v>
          </cell>
          <cell r="B5540">
            <v>1</v>
          </cell>
        </row>
        <row r="5541">
          <cell r="A5541" t="str">
            <v>AA05540</v>
          </cell>
          <cell r="B5541">
            <v>1</v>
          </cell>
        </row>
        <row r="5542">
          <cell r="A5542" t="str">
            <v>AA05541</v>
          </cell>
          <cell r="B5542">
            <v>1</v>
          </cell>
        </row>
        <row r="5543">
          <cell r="A5543" t="str">
            <v>AA05542</v>
          </cell>
          <cell r="B5543">
            <v>1</v>
          </cell>
        </row>
        <row r="5544">
          <cell r="A5544" t="str">
            <v>AA05543</v>
          </cell>
          <cell r="B5544">
            <v>1</v>
          </cell>
        </row>
        <row r="5545">
          <cell r="A5545" t="str">
            <v>AA05544</v>
          </cell>
          <cell r="B5545">
            <v>1</v>
          </cell>
        </row>
        <row r="5546">
          <cell r="A5546" t="str">
            <v>AA05545</v>
          </cell>
          <cell r="B5546">
            <v>1</v>
          </cell>
        </row>
        <row r="5547">
          <cell r="A5547" t="str">
            <v>AA05546</v>
          </cell>
          <cell r="B5547">
            <v>1</v>
          </cell>
        </row>
        <row r="5548">
          <cell r="A5548" t="str">
            <v>AA05547</v>
          </cell>
          <cell r="B5548">
            <v>1</v>
          </cell>
        </row>
        <row r="5549">
          <cell r="A5549" t="str">
            <v>AA05548</v>
          </cell>
          <cell r="B5549">
            <v>1</v>
          </cell>
        </row>
        <row r="5550">
          <cell r="A5550" t="str">
            <v>AA05549</v>
          </cell>
          <cell r="B5550">
            <v>1</v>
          </cell>
        </row>
        <row r="5551">
          <cell r="A5551" t="str">
            <v>AA05550</v>
          </cell>
          <cell r="B5551">
            <v>1</v>
          </cell>
        </row>
        <row r="5552">
          <cell r="A5552" t="str">
            <v>AA05551</v>
          </cell>
          <cell r="B5552">
            <v>1</v>
          </cell>
        </row>
        <row r="5553">
          <cell r="A5553" t="str">
            <v>AA05552</v>
          </cell>
          <cell r="B5553">
            <v>1</v>
          </cell>
        </row>
        <row r="5554">
          <cell r="A5554" t="str">
            <v>AA05553</v>
          </cell>
          <cell r="B5554">
            <v>1</v>
          </cell>
        </row>
        <row r="5555">
          <cell r="A5555" t="str">
            <v>AA05554</v>
          </cell>
          <cell r="B5555">
            <v>1</v>
          </cell>
        </row>
        <row r="5556">
          <cell r="A5556" t="str">
            <v>AA05555</v>
          </cell>
          <cell r="B5556">
            <v>1</v>
          </cell>
        </row>
        <row r="5557">
          <cell r="A5557" t="str">
            <v>AA05556</v>
          </cell>
          <cell r="B5557">
            <v>1</v>
          </cell>
        </row>
        <row r="5558">
          <cell r="A5558" t="str">
            <v>AA05557</v>
          </cell>
          <cell r="B5558">
            <v>1</v>
          </cell>
        </row>
        <row r="5559">
          <cell r="A5559" t="str">
            <v>AA05558</v>
          </cell>
          <cell r="B5559">
            <v>1</v>
          </cell>
        </row>
        <row r="5560">
          <cell r="A5560" t="str">
            <v>AA05559</v>
          </cell>
          <cell r="B5560">
            <v>1</v>
          </cell>
        </row>
        <row r="5561">
          <cell r="A5561" t="str">
            <v>AA05560</v>
          </cell>
          <cell r="B5561">
            <v>1</v>
          </cell>
        </row>
        <row r="5562">
          <cell r="A5562" t="str">
            <v>AA05561</v>
          </cell>
          <cell r="B5562">
            <v>1</v>
          </cell>
        </row>
        <row r="5563">
          <cell r="A5563" t="str">
            <v>AA05562</v>
          </cell>
          <cell r="B5563">
            <v>1</v>
          </cell>
        </row>
        <row r="5564">
          <cell r="A5564" t="str">
            <v>AA05563</v>
          </cell>
          <cell r="B5564">
            <v>1</v>
          </cell>
        </row>
        <row r="5565">
          <cell r="A5565" t="str">
            <v>AA05564</v>
          </cell>
          <cell r="B5565">
            <v>1</v>
          </cell>
        </row>
        <row r="5566">
          <cell r="A5566" t="str">
            <v>AA05565</v>
          </cell>
          <cell r="B5566">
            <v>1</v>
          </cell>
        </row>
        <row r="5567">
          <cell r="A5567" t="str">
            <v>AA05566</v>
          </cell>
          <cell r="B5567">
            <v>1</v>
          </cell>
        </row>
        <row r="5568">
          <cell r="A5568" t="str">
            <v>AA05567</v>
          </cell>
          <cell r="B5568">
            <v>1</v>
          </cell>
        </row>
        <row r="5569">
          <cell r="A5569" t="str">
            <v>AA05568</v>
          </cell>
          <cell r="B5569">
            <v>1</v>
          </cell>
        </row>
        <row r="5570">
          <cell r="A5570" t="str">
            <v>AA05569</v>
          </cell>
          <cell r="B5570">
            <v>1</v>
          </cell>
        </row>
        <row r="5571">
          <cell r="A5571" t="str">
            <v>AA05570</v>
          </cell>
          <cell r="B5571">
            <v>1</v>
          </cell>
        </row>
        <row r="5572">
          <cell r="A5572" t="str">
            <v>AA05571</v>
          </cell>
          <cell r="B5572">
            <v>1</v>
          </cell>
        </row>
        <row r="5573">
          <cell r="A5573" t="str">
            <v>AA05572</v>
          </cell>
          <cell r="B5573">
            <v>1</v>
          </cell>
        </row>
        <row r="5574">
          <cell r="A5574" t="str">
            <v>AA05573</v>
          </cell>
          <cell r="B5574">
            <v>1</v>
          </cell>
        </row>
        <row r="5575">
          <cell r="A5575" t="str">
            <v>AA05574</v>
          </cell>
          <cell r="B5575">
            <v>1</v>
          </cell>
        </row>
        <row r="5576">
          <cell r="A5576" t="str">
            <v>AA05575</v>
          </cell>
          <cell r="B5576">
            <v>1</v>
          </cell>
        </row>
        <row r="5577">
          <cell r="A5577" t="str">
            <v>AA05576</v>
          </cell>
          <cell r="B5577">
            <v>1</v>
          </cell>
        </row>
        <row r="5578">
          <cell r="A5578" t="str">
            <v>AA05577</v>
          </cell>
          <cell r="B5578">
            <v>1</v>
          </cell>
        </row>
        <row r="5579">
          <cell r="A5579" t="str">
            <v>AA05578</v>
          </cell>
          <cell r="B5579">
            <v>1</v>
          </cell>
        </row>
        <row r="5580">
          <cell r="A5580" t="str">
            <v>AA05579</v>
          </cell>
          <cell r="B5580">
            <v>1</v>
          </cell>
        </row>
        <row r="5581">
          <cell r="A5581" t="str">
            <v>AA05580</v>
          </cell>
          <cell r="B5581">
            <v>1</v>
          </cell>
        </row>
        <row r="5582">
          <cell r="A5582" t="str">
            <v>AA05581</v>
          </cell>
          <cell r="B5582">
            <v>1</v>
          </cell>
        </row>
        <row r="5583">
          <cell r="A5583" t="str">
            <v>AA05582</v>
          </cell>
          <cell r="B5583">
            <v>1</v>
          </cell>
        </row>
        <row r="5584">
          <cell r="A5584" t="str">
            <v>AA05583</v>
          </cell>
          <cell r="B5584">
            <v>1</v>
          </cell>
        </row>
        <row r="5585">
          <cell r="A5585" t="str">
            <v>AA05584</v>
          </cell>
          <cell r="B5585">
            <v>1</v>
          </cell>
        </row>
        <row r="5586">
          <cell r="A5586" t="str">
            <v>AA05585</v>
          </cell>
          <cell r="B5586">
            <v>1</v>
          </cell>
        </row>
        <row r="5587">
          <cell r="A5587" t="str">
            <v>AA05586</v>
          </cell>
          <cell r="B5587">
            <v>1</v>
          </cell>
        </row>
        <row r="5588">
          <cell r="A5588" t="str">
            <v>AA05587</v>
          </cell>
          <cell r="B5588">
            <v>1</v>
          </cell>
        </row>
        <row r="5589">
          <cell r="A5589" t="str">
            <v>AA05588</v>
          </cell>
          <cell r="B5589">
            <v>1</v>
          </cell>
        </row>
        <row r="5590">
          <cell r="A5590" t="str">
            <v>AA05589</v>
          </cell>
          <cell r="B5590">
            <v>1</v>
          </cell>
        </row>
        <row r="5591">
          <cell r="A5591" t="str">
            <v>AA05590</v>
          </cell>
          <cell r="B5591">
            <v>1</v>
          </cell>
        </row>
        <row r="5592">
          <cell r="A5592" t="str">
            <v>AA05591</v>
          </cell>
          <cell r="B5592">
            <v>1</v>
          </cell>
        </row>
        <row r="5593">
          <cell r="A5593" t="str">
            <v>AA05592</v>
          </cell>
          <cell r="B5593">
            <v>1</v>
          </cell>
        </row>
        <row r="5594">
          <cell r="A5594" t="str">
            <v>AA05593</v>
          </cell>
          <cell r="B5594">
            <v>1</v>
          </cell>
        </row>
        <row r="5595">
          <cell r="A5595" t="str">
            <v>AA05594</v>
          </cell>
          <cell r="B5595">
            <v>1</v>
          </cell>
        </row>
        <row r="5596">
          <cell r="A5596" t="str">
            <v>AA05595</v>
          </cell>
          <cell r="B5596">
            <v>1</v>
          </cell>
        </row>
        <row r="5597">
          <cell r="A5597" t="str">
            <v>AA05596</v>
          </cell>
          <cell r="B5597">
            <v>1</v>
          </cell>
        </row>
        <row r="5598">
          <cell r="A5598" t="str">
            <v>AA05597</v>
          </cell>
          <cell r="B5598">
            <v>1</v>
          </cell>
        </row>
        <row r="5599">
          <cell r="A5599" t="str">
            <v>AA05598</v>
          </cell>
          <cell r="B5599">
            <v>1</v>
          </cell>
        </row>
        <row r="5600">
          <cell r="A5600" t="str">
            <v>AA05599</v>
          </cell>
          <cell r="B5600">
            <v>1</v>
          </cell>
        </row>
        <row r="5601">
          <cell r="A5601" t="str">
            <v>AA05600</v>
          </cell>
          <cell r="B5601">
            <v>1</v>
          </cell>
        </row>
        <row r="5602">
          <cell r="A5602" t="str">
            <v>AA05601</v>
          </cell>
          <cell r="B5602">
            <v>1</v>
          </cell>
        </row>
        <row r="5603">
          <cell r="A5603" t="str">
            <v>AA05602</v>
          </cell>
          <cell r="B5603">
            <v>1</v>
          </cell>
        </row>
        <row r="5604">
          <cell r="A5604" t="str">
            <v>AA05603</v>
          </cell>
          <cell r="B5604">
            <v>1</v>
          </cell>
        </row>
        <row r="5605">
          <cell r="A5605" t="str">
            <v>AA05604</v>
          </cell>
          <cell r="B5605">
            <v>1</v>
          </cell>
        </row>
        <row r="5606">
          <cell r="A5606" t="str">
            <v>AA05605</v>
          </cell>
          <cell r="B5606">
            <v>1</v>
          </cell>
        </row>
        <row r="5607">
          <cell r="A5607" t="str">
            <v>AA05606</v>
          </cell>
          <cell r="B5607">
            <v>1</v>
          </cell>
        </row>
        <row r="5608">
          <cell r="A5608" t="str">
            <v>AA05607</v>
          </cell>
          <cell r="B5608">
            <v>1</v>
          </cell>
        </row>
        <row r="5609">
          <cell r="A5609" t="str">
            <v>AA05608</v>
          </cell>
          <cell r="B5609">
            <v>1</v>
          </cell>
        </row>
        <row r="5610">
          <cell r="A5610" t="str">
            <v>AA05609</v>
          </cell>
          <cell r="B5610">
            <v>1</v>
          </cell>
        </row>
        <row r="5611">
          <cell r="A5611" t="str">
            <v>AA05610</v>
          </cell>
          <cell r="B5611">
            <v>1</v>
          </cell>
        </row>
        <row r="5612">
          <cell r="A5612" t="str">
            <v>AA05611</v>
          </cell>
          <cell r="B5612">
            <v>1</v>
          </cell>
        </row>
        <row r="5613">
          <cell r="A5613" t="str">
            <v>AA05612</v>
          </cell>
          <cell r="B5613">
            <v>1</v>
          </cell>
        </row>
        <row r="5614">
          <cell r="A5614" t="str">
            <v>AA05613</v>
          </cell>
          <cell r="B5614">
            <v>1</v>
          </cell>
        </row>
        <row r="5615">
          <cell r="A5615" t="str">
            <v>AA05614</v>
          </cell>
          <cell r="B5615">
            <v>1</v>
          </cell>
        </row>
        <row r="5616">
          <cell r="A5616" t="str">
            <v>AA05615</v>
          </cell>
          <cell r="B5616">
            <v>1</v>
          </cell>
        </row>
        <row r="5617">
          <cell r="A5617" t="str">
            <v>AA05616</v>
          </cell>
          <cell r="B5617">
            <v>1</v>
          </cell>
        </row>
        <row r="5618">
          <cell r="A5618" t="str">
            <v>AA05617</v>
          </cell>
          <cell r="B5618">
            <v>1</v>
          </cell>
        </row>
        <row r="5619">
          <cell r="A5619" t="str">
            <v>AA05618</v>
          </cell>
          <cell r="B5619">
            <v>1</v>
          </cell>
        </row>
        <row r="5620">
          <cell r="A5620" t="str">
            <v>AA05619</v>
          </cell>
          <cell r="B5620">
            <v>1</v>
          </cell>
        </row>
        <row r="5621">
          <cell r="A5621" t="str">
            <v>AA05620</v>
          </cell>
          <cell r="B5621">
            <v>1</v>
          </cell>
        </row>
        <row r="5622">
          <cell r="A5622" t="str">
            <v>AA05621</v>
          </cell>
          <cell r="B5622">
            <v>1</v>
          </cell>
        </row>
        <row r="5623">
          <cell r="A5623" t="str">
            <v>AA05622</v>
          </cell>
          <cell r="B5623">
            <v>1</v>
          </cell>
        </row>
        <row r="5624">
          <cell r="A5624" t="str">
            <v>AA05623</v>
          </cell>
          <cell r="B5624">
            <v>1</v>
          </cell>
        </row>
        <row r="5625">
          <cell r="A5625" t="str">
            <v>AA05624</v>
          </cell>
          <cell r="B5625">
            <v>1</v>
          </cell>
        </row>
        <row r="5626">
          <cell r="A5626" t="str">
            <v>AA05625</v>
          </cell>
          <cell r="B5626">
            <v>1</v>
          </cell>
        </row>
        <row r="5627">
          <cell r="A5627" t="str">
            <v>AA05626</v>
          </cell>
          <cell r="B5627">
            <v>1</v>
          </cell>
        </row>
        <row r="5628">
          <cell r="A5628" t="str">
            <v>AA05627</v>
          </cell>
          <cell r="B5628">
            <v>1</v>
          </cell>
        </row>
        <row r="5629">
          <cell r="A5629" t="str">
            <v>AA05628</v>
          </cell>
          <cell r="B5629">
            <v>1</v>
          </cell>
        </row>
        <row r="5630">
          <cell r="A5630" t="str">
            <v>AA05629</v>
          </cell>
          <cell r="B5630">
            <v>1</v>
          </cell>
        </row>
        <row r="5631">
          <cell r="A5631" t="str">
            <v>AA05630</v>
          </cell>
          <cell r="B5631">
            <v>1</v>
          </cell>
        </row>
        <row r="5632">
          <cell r="A5632" t="str">
            <v>AA05631</v>
          </cell>
          <cell r="B5632">
            <v>1</v>
          </cell>
        </row>
        <row r="5633">
          <cell r="A5633" t="str">
            <v>AA05632</v>
          </cell>
          <cell r="B5633">
            <v>1</v>
          </cell>
        </row>
        <row r="5634">
          <cell r="A5634" t="str">
            <v>AA05633</v>
          </cell>
          <cell r="B5634">
            <v>1</v>
          </cell>
        </row>
        <row r="5635">
          <cell r="A5635" t="str">
            <v>AA05634</v>
          </cell>
          <cell r="B5635">
            <v>1</v>
          </cell>
        </row>
        <row r="5636">
          <cell r="A5636" t="str">
            <v>AA05635</v>
          </cell>
          <cell r="B5636">
            <v>1</v>
          </cell>
        </row>
        <row r="5637">
          <cell r="A5637" t="str">
            <v>AA05636</v>
          </cell>
          <cell r="B5637">
            <v>1</v>
          </cell>
        </row>
        <row r="5638">
          <cell r="A5638" t="str">
            <v>AA05637</v>
          </cell>
          <cell r="B5638">
            <v>1</v>
          </cell>
        </row>
        <row r="5639">
          <cell r="A5639" t="str">
            <v>AA05638</v>
          </cell>
          <cell r="B5639">
            <v>1</v>
          </cell>
        </row>
        <row r="5640">
          <cell r="A5640" t="str">
            <v>AA05639</v>
          </cell>
          <cell r="B5640">
            <v>1</v>
          </cell>
        </row>
        <row r="5641">
          <cell r="A5641" t="str">
            <v>AA05640</v>
          </cell>
          <cell r="B5641">
            <v>1</v>
          </cell>
        </row>
        <row r="5642">
          <cell r="A5642" t="str">
            <v>AA05641</v>
          </cell>
          <cell r="B5642">
            <v>1</v>
          </cell>
        </row>
        <row r="5643">
          <cell r="A5643" t="str">
            <v>AA05642</v>
          </cell>
          <cell r="B5643">
            <v>1</v>
          </cell>
        </row>
        <row r="5644">
          <cell r="A5644" t="str">
            <v>AA05643</v>
          </cell>
          <cell r="B5644">
            <v>1</v>
          </cell>
        </row>
        <row r="5645">
          <cell r="A5645" t="str">
            <v>AA05644</v>
          </cell>
          <cell r="B5645">
            <v>1</v>
          </cell>
        </row>
        <row r="5646">
          <cell r="A5646" t="str">
            <v>AA05645</v>
          </cell>
          <cell r="B5646">
            <v>1</v>
          </cell>
        </row>
        <row r="5647">
          <cell r="A5647" t="str">
            <v>AA05646</v>
          </cell>
          <cell r="B5647">
            <v>1</v>
          </cell>
        </row>
        <row r="5648">
          <cell r="A5648" t="str">
            <v>AA05647</v>
          </cell>
          <cell r="B5648">
            <v>1</v>
          </cell>
        </row>
        <row r="5649">
          <cell r="A5649" t="str">
            <v>AA05648</v>
          </cell>
          <cell r="B5649">
            <v>1</v>
          </cell>
        </row>
        <row r="5650">
          <cell r="A5650" t="str">
            <v>AA05649</v>
          </cell>
          <cell r="B5650">
            <v>1</v>
          </cell>
        </row>
        <row r="5651">
          <cell r="A5651" t="str">
            <v>AA05650</v>
          </cell>
          <cell r="B5651">
            <v>1</v>
          </cell>
        </row>
        <row r="5652">
          <cell r="A5652" t="str">
            <v>AA05651</v>
          </cell>
          <cell r="B5652">
            <v>1</v>
          </cell>
        </row>
        <row r="5653">
          <cell r="A5653" t="str">
            <v>AA05652</v>
          </cell>
          <cell r="B5653">
            <v>1</v>
          </cell>
        </row>
        <row r="5654">
          <cell r="A5654" t="str">
            <v>AA05653</v>
          </cell>
          <cell r="B5654">
            <v>1</v>
          </cell>
        </row>
        <row r="5655">
          <cell r="A5655" t="str">
            <v>AA05654</v>
          </cell>
          <cell r="B5655">
            <v>1</v>
          </cell>
        </row>
        <row r="5656">
          <cell r="A5656" t="str">
            <v>AA05655</v>
          </cell>
          <cell r="B5656">
            <v>1</v>
          </cell>
        </row>
        <row r="5657">
          <cell r="A5657" t="str">
            <v>AA05656</v>
          </cell>
          <cell r="B5657">
            <v>1</v>
          </cell>
        </row>
        <row r="5658">
          <cell r="A5658" t="str">
            <v>AA05657</v>
          </cell>
          <cell r="B5658">
            <v>1</v>
          </cell>
        </row>
        <row r="5659">
          <cell r="A5659" t="str">
            <v>AA05658</v>
          </cell>
          <cell r="B5659">
            <v>1</v>
          </cell>
        </row>
        <row r="5660">
          <cell r="A5660" t="str">
            <v>AA05659</v>
          </cell>
          <cell r="B5660">
            <v>1</v>
          </cell>
        </row>
        <row r="5661">
          <cell r="A5661" t="str">
            <v>AA05660</v>
          </cell>
          <cell r="B5661">
            <v>1</v>
          </cell>
        </row>
        <row r="5662">
          <cell r="A5662" t="str">
            <v>AA05661</v>
          </cell>
          <cell r="B5662">
            <v>1</v>
          </cell>
        </row>
        <row r="5663">
          <cell r="A5663" t="str">
            <v>AA05662</v>
          </cell>
          <cell r="B5663">
            <v>1</v>
          </cell>
        </row>
        <row r="5664">
          <cell r="A5664" t="str">
            <v>AA05663</v>
          </cell>
          <cell r="B5664">
            <v>1</v>
          </cell>
        </row>
        <row r="5665">
          <cell r="A5665" t="str">
            <v>AA05664</v>
          </cell>
          <cell r="B5665">
            <v>1</v>
          </cell>
        </row>
        <row r="5666">
          <cell r="A5666" t="str">
            <v>AA05665</v>
          </cell>
          <cell r="B5666">
            <v>1</v>
          </cell>
        </row>
        <row r="5667">
          <cell r="A5667" t="str">
            <v>AA05666</v>
          </cell>
          <cell r="B5667">
            <v>1</v>
          </cell>
        </row>
        <row r="5668">
          <cell r="A5668" t="str">
            <v>AA05667</v>
          </cell>
          <cell r="B5668">
            <v>1</v>
          </cell>
        </row>
        <row r="5669">
          <cell r="A5669" t="str">
            <v>AA05668</v>
          </cell>
          <cell r="B5669">
            <v>1</v>
          </cell>
        </row>
        <row r="5670">
          <cell r="A5670" t="str">
            <v>AA05669</v>
          </cell>
          <cell r="B5670">
            <v>1</v>
          </cell>
        </row>
        <row r="5671">
          <cell r="A5671" t="str">
            <v>AA05670</v>
          </cell>
          <cell r="B5671">
            <v>1</v>
          </cell>
        </row>
        <row r="5672">
          <cell r="A5672" t="str">
            <v>AA05671</v>
          </cell>
          <cell r="B5672">
            <v>1</v>
          </cell>
        </row>
        <row r="5673">
          <cell r="A5673" t="str">
            <v>AA05672</v>
          </cell>
          <cell r="B5673">
            <v>1</v>
          </cell>
        </row>
        <row r="5674">
          <cell r="A5674" t="str">
            <v>AA05673</v>
          </cell>
          <cell r="B5674">
            <v>1</v>
          </cell>
        </row>
        <row r="5675">
          <cell r="A5675" t="str">
            <v>AA05674</v>
          </cell>
          <cell r="B5675">
            <v>1</v>
          </cell>
        </row>
        <row r="5676">
          <cell r="A5676" t="str">
            <v>AA05675</v>
          </cell>
          <cell r="B5676">
            <v>1</v>
          </cell>
        </row>
        <row r="5677">
          <cell r="A5677" t="str">
            <v>AA05676</v>
          </cell>
          <cell r="B5677">
            <v>1</v>
          </cell>
        </row>
        <row r="5678">
          <cell r="A5678" t="str">
            <v>AA05677</v>
          </cell>
          <cell r="B5678">
            <v>1</v>
          </cell>
        </row>
        <row r="5679">
          <cell r="A5679" t="str">
            <v>AA05678</v>
          </cell>
          <cell r="B5679">
            <v>1</v>
          </cell>
        </row>
        <row r="5680">
          <cell r="A5680" t="str">
            <v>AA05679</v>
          </cell>
          <cell r="B5680">
            <v>1</v>
          </cell>
        </row>
        <row r="5681">
          <cell r="A5681" t="str">
            <v>AA05680</v>
          </cell>
          <cell r="B5681">
            <v>1</v>
          </cell>
        </row>
        <row r="5682">
          <cell r="A5682" t="str">
            <v>AA05681</v>
          </cell>
          <cell r="B5682">
            <v>1</v>
          </cell>
        </row>
        <row r="5683">
          <cell r="A5683" t="str">
            <v>AA05682</v>
          </cell>
          <cell r="B5683">
            <v>1</v>
          </cell>
        </row>
        <row r="5684">
          <cell r="A5684" t="str">
            <v>AA05683</v>
          </cell>
          <cell r="B5684">
            <v>1</v>
          </cell>
        </row>
        <row r="5685">
          <cell r="A5685" t="str">
            <v>AA05684</v>
          </cell>
          <cell r="B5685">
            <v>1</v>
          </cell>
        </row>
        <row r="5686">
          <cell r="A5686" t="str">
            <v>AA05685</v>
          </cell>
          <cell r="B5686">
            <v>1</v>
          </cell>
        </row>
        <row r="5687">
          <cell r="A5687" t="str">
            <v>AA05686</v>
          </cell>
          <cell r="B5687">
            <v>1</v>
          </cell>
        </row>
        <row r="5688">
          <cell r="A5688" t="str">
            <v>AA05687</v>
          </cell>
          <cell r="B5688">
            <v>1</v>
          </cell>
        </row>
        <row r="5689">
          <cell r="A5689" t="str">
            <v>AA05688</v>
          </cell>
          <cell r="B5689">
            <v>1</v>
          </cell>
        </row>
        <row r="5690">
          <cell r="A5690" t="str">
            <v>AA05689</v>
          </cell>
          <cell r="B5690">
            <v>1</v>
          </cell>
        </row>
        <row r="5691">
          <cell r="A5691" t="str">
            <v>AA05690</v>
          </cell>
          <cell r="B5691">
            <v>1</v>
          </cell>
        </row>
        <row r="5692">
          <cell r="A5692" t="str">
            <v>AA05691</v>
          </cell>
          <cell r="B5692">
            <v>1</v>
          </cell>
        </row>
        <row r="5693">
          <cell r="A5693" t="str">
            <v>AA05692</v>
          </cell>
          <cell r="B5693">
            <v>1</v>
          </cell>
        </row>
        <row r="5694">
          <cell r="A5694" t="str">
            <v>AA05693</v>
          </cell>
          <cell r="B5694">
            <v>1</v>
          </cell>
        </row>
        <row r="5695">
          <cell r="A5695" t="str">
            <v>AA05694</v>
          </cell>
          <cell r="B5695">
            <v>1</v>
          </cell>
        </row>
        <row r="5696">
          <cell r="A5696" t="str">
            <v>AA05695</v>
          </cell>
          <cell r="B5696">
            <v>1</v>
          </cell>
        </row>
        <row r="5697">
          <cell r="A5697" t="str">
            <v>AA05696</v>
          </cell>
          <cell r="B5697">
            <v>1</v>
          </cell>
        </row>
        <row r="5698">
          <cell r="A5698" t="str">
            <v>AA05697</v>
          </cell>
          <cell r="B5698">
            <v>1</v>
          </cell>
        </row>
        <row r="5699">
          <cell r="A5699" t="str">
            <v>AA05698</v>
          </cell>
          <cell r="B5699">
            <v>1</v>
          </cell>
        </row>
        <row r="5700">
          <cell r="A5700" t="str">
            <v>AA05699</v>
          </cell>
          <cell r="B5700">
            <v>1</v>
          </cell>
        </row>
        <row r="5701">
          <cell r="A5701" t="str">
            <v>AA05700</v>
          </cell>
          <cell r="B5701">
            <v>1</v>
          </cell>
        </row>
        <row r="5702">
          <cell r="A5702" t="str">
            <v>AA05701</v>
          </cell>
          <cell r="B5702">
            <v>1</v>
          </cell>
        </row>
        <row r="5703">
          <cell r="A5703" t="str">
            <v>AA05702</v>
          </cell>
          <cell r="B5703">
            <v>1</v>
          </cell>
        </row>
        <row r="5704">
          <cell r="A5704" t="str">
            <v>AA05703</v>
          </cell>
          <cell r="B5704">
            <v>1</v>
          </cell>
        </row>
        <row r="5705">
          <cell r="A5705" t="str">
            <v>AA05704</v>
          </cell>
          <cell r="B5705">
            <v>1</v>
          </cell>
        </row>
        <row r="5706">
          <cell r="A5706" t="str">
            <v>AA05705</v>
          </cell>
          <cell r="B5706">
            <v>1</v>
          </cell>
        </row>
        <row r="5707">
          <cell r="A5707" t="str">
            <v>AA05706</v>
          </cell>
          <cell r="B5707">
            <v>1</v>
          </cell>
        </row>
        <row r="5708">
          <cell r="A5708" t="str">
            <v>AA05707</v>
          </cell>
          <cell r="B5708">
            <v>1</v>
          </cell>
        </row>
        <row r="5709">
          <cell r="A5709" t="str">
            <v>AA05708</v>
          </cell>
          <cell r="B5709">
            <v>1</v>
          </cell>
        </row>
        <row r="5710">
          <cell r="A5710" t="str">
            <v>AA05709</v>
          </cell>
          <cell r="B5710">
            <v>1</v>
          </cell>
        </row>
        <row r="5711">
          <cell r="A5711" t="str">
            <v>AA05710</v>
          </cell>
          <cell r="B5711">
            <v>1</v>
          </cell>
        </row>
        <row r="5712">
          <cell r="A5712" t="str">
            <v>AA05711</v>
          </cell>
          <cell r="B5712">
            <v>1</v>
          </cell>
        </row>
        <row r="5713">
          <cell r="A5713" t="str">
            <v>AA05712</v>
          </cell>
          <cell r="B5713">
            <v>1</v>
          </cell>
        </row>
        <row r="5714">
          <cell r="A5714" t="str">
            <v>AA05713</v>
          </cell>
          <cell r="B5714">
            <v>1</v>
          </cell>
        </row>
        <row r="5715">
          <cell r="A5715" t="str">
            <v>AA05714</v>
          </cell>
          <cell r="B5715">
            <v>1</v>
          </cell>
        </row>
        <row r="5716">
          <cell r="A5716" t="str">
            <v>AA05715</v>
          </cell>
          <cell r="B5716">
            <v>1</v>
          </cell>
        </row>
        <row r="5717">
          <cell r="A5717" t="str">
            <v>AA05716</v>
          </cell>
          <cell r="B5717">
            <v>1</v>
          </cell>
        </row>
        <row r="5718">
          <cell r="A5718" t="str">
            <v>AA05717</v>
          </cell>
          <cell r="B5718">
            <v>1</v>
          </cell>
        </row>
        <row r="5719">
          <cell r="A5719" t="str">
            <v>AA05718</v>
          </cell>
          <cell r="B5719">
            <v>1</v>
          </cell>
        </row>
        <row r="5720">
          <cell r="A5720" t="str">
            <v>AA05719</v>
          </cell>
          <cell r="B5720">
            <v>1</v>
          </cell>
        </row>
        <row r="5721">
          <cell r="A5721" t="str">
            <v>AA05720</v>
          </cell>
          <cell r="B5721">
            <v>1</v>
          </cell>
        </row>
        <row r="5722">
          <cell r="A5722" t="str">
            <v>AA05721</v>
          </cell>
          <cell r="B5722">
            <v>1</v>
          </cell>
        </row>
        <row r="5723">
          <cell r="A5723" t="str">
            <v>AA05722</v>
          </cell>
          <cell r="B5723">
            <v>1</v>
          </cell>
        </row>
        <row r="5724">
          <cell r="A5724" t="str">
            <v>AA05723</v>
          </cell>
          <cell r="B5724">
            <v>1</v>
          </cell>
        </row>
        <row r="5725">
          <cell r="A5725" t="str">
            <v>AA05724</v>
          </cell>
          <cell r="B5725">
            <v>1</v>
          </cell>
        </row>
        <row r="5726">
          <cell r="A5726" t="str">
            <v>AA05725</v>
          </cell>
          <cell r="B5726">
            <v>1</v>
          </cell>
        </row>
        <row r="5727">
          <cell r="A5727" t="str">
            <v>AA05726</v>
          </cell>
          <cell r="B5727">
            <v>1</v>
          </cell>
        </row>
        <row r="5728">
          <cell r="A5728" t="str">
            <v>AA05727</v>
          </cell>
          <cell r="B5728">
            <v>1</v>
          </cell>
        </row>
        <row r="5729">
          <cell r="A5729" t="str">
            <v>AA05728</v>
          </cell>
          <cell r="B5729">
            <v>1</v>
          </cell>
        </row>
        <row r="5730">
          <cell r="A5730" t="str">
            <v>AA05729</v>
          </cell>
          <cell r="B5730">
            <v>1</v>
          </cell>
        </row>
        <row r="5731">
          <cell r="A5731" t="str">
            <v>AA05730</v>
          </cell>
          <cell r="B5731">
            <v>1</v>
          </cell>
        </row>
        <row r="5732">
          <cell r="A5732" t="str">
            <v>AA05731</v>
          </cell>
          <cell r="B5732">
            <v>1</v>
          </cell>
        </row>
        <row r="5733">
          <cell r="A5733" t="str">
            <v>AA05732</v>
          </cell>
          <cell r="B5733">
            <v>1</v>
          </cell>
        </row>
        <row r="5734">
          <cell r="A5734" t="str">
            <v>AA05733</v>
          </cell>
          <cell r="B5734">
            <v>1</v>
          </cell>
        </row>
        <row r="5735">
          <cell r="A5735" t="str">
            <v>AA05734</v>
          </cell>
          <cell r="B5735">
            <v>1</v>
          </cell>
        </row>
        <row r="5736">
          <cell r="A5736" t="str">
            <v>AA05735</v>
          </cell>
          <cell r="B5736">
            <v>1</v>
          </cell>
        </row>
        <row r="5737">
          <cell r="A5737" t="str">
            <v>AA05736</v>
          </cell>
          <cell r="B5737">
            <v>1</v>
          </cell>
        </row>
        <row r="5738">
          <cell r="A5738" t="str">
            <v>AA05737</v>
          </cell>
          <cell r="B5738">
            <v>1</v>
          </cell>
        </row>
        <row r="5739">
          <cell r="A5739" t="str">
            <v>AA05738</v>
          </cell>
          <cell r="B5739">
            <v>1</v>
          </cell>
        </row>
        <row r="5740">
          <cell r="A5740" t="str">
            <v>AA05739</v>
          </cell>
          <cell r="B5740">
            <v>1</v>
          </cell>
        </row>
        <row r="5741">
          <cell r="A5741" t="str">
            <v>AA05740</v>
          </cell>
          <cell r="B5741">
            <v>1</v>
          </cell>
        </row>
        <row r="5742">
          <cell r="A5742" t="str">
            <v>AA05741</v>
          </cell>
          <cell r="B5742">
            <v>1</v>
          </cell>
        </row>
        <row r="5743">
          <cell r="A5743" t="str">
            <v>AA05742</v>
          </cell>
          <cell r="B5743">
            <v>1</v>
          </cell>
        </row>
        <row r="5744">
          <cell r="A5744" t="str">
            <v>AA05743</v>
          </cell>
          <cell r="B5744">
            <v>1</v>
          </cell>
        </row>
        <row r="5745">
          <cell r="A5745" t="str">
            <v>AA05744</v>
          </cell>
          <cell r="B5745">
            <v>1</v>
          </cell>
        </row>
        <row r="5746">
          <cell r="A5746" t="str">
            <v>AA05745</v>
          </cell>
          <cell r="B5746">
            <v>1</v>
          </cell>
        </row>
        <row r="5747">
          <cell r="A5747" t="str">
            <v>AA05746</v>
          </cell>
          <cell r="B5747">
            <v>1</v>
          </cell>
        </row>
        <row r="5748">
          <cell r="A5748" t="str">
            <v>AA05747</v>
          </cell>
          <cell r="B5748">
            <v>1</v>
          </cell>
        </row>
        <row r="5749">
          <cell r="A5749" t="str">
            <v>AA05748</v>
          </cell>
          <cell r="B5749">
            <v>1</v>
          </cell>
        </row>
        <row r="5750">
          <cell r="A5750" t="str">
            <v>AA05749</v>
          </cell>
          <cell r="B5750">
            <v>1</v>
          </cell>
        </row>
        <row r="5751">
          <cell r="A5751" t="str">
            <v>AA05750</v>
          </cell>
          <cell r="B5751">
            <v>1</v>
          </cell>
        </row>
        <row r="5752">
          <cell r="A5752" t="str">
            <v>AA05751</v>
          </cell>
          <cell r="B5752">
            <v>1</v>
          </cell>
        </row>
        <row r="5753">
          <cell r="A5753" t="str">
            <v>AA05752</v>
          </cell>
          <cell r="B5753">
            <v>1</v>
          </cell>
        </row>
        <row r="5754">
          <cell r="A5754" t="str">
            <v>AA05753</v>
          </cell>
          <cell r="B5754">
            <v>1</v>
          </cell>
        </row>
        <row r="5755">
          <cell r="A5755" t="str">
            <v>AA05754</v>
          </cell>
          <cell r="B5755">
            <v>1</v>
          </cell>
        </row>
        <row r="5756">
          <cell r="A5756" t="str">
            <v>AA05755</v>
          </cell>
          <cell r="B5756">
            <v>1</v>
          </cell>
        </row>
        <row r="5757">
          <cell r="A5757" t="str">
            <v>AA05756</v>
          </cell>
          <cell r="B5757">
            <v>1</v>
          </cell>
        </row>
        <row r="5758">
          <cell r="A5758" t="str">
            <v>AA05757</v>
          </cell>
          <cell r="B5758">
            <v>1</v>
          </cell>
        </row>
        <row r="5759">
          <cell r="A5759" t="str">
            <v>AA05758</v>
          </cell>
          <cell r="B5759">
            <v>1</v>
          </cell>
        </row>
        <row r="5760">
          <cell r="A5760" t="str">
            <v>AA05759</v>
          </cell>
          <cell r="B5760">
            <v>1</v>
          </cell>
        </row>
        <row r="5761">
          <cell r="A5761" t="str">
            <v>AA05760</v>
          </cell>
          <cell r="B5761">
            <v>1</v>
          </cell>
        </row>
        <row r="5762">
          <cell r="A5762" t="str">
            <v>AA05761</v>
          </cell>
          <cell r="B5762">
            <v>1</v>
          </cell>
        </row>
        <row r="5763">
          <cell r="A5763" t="str">
            <v>AA05762</v>
          </cell>
          <cell r="B5763">
            <v>1</v>
          </cell>
        </row>
        <row r="5764">
          <cell r="A5764" t="str">
            <v>AA05763</v>
          </cell>
          <cell r="B5764">
            <v>1</v>
          </cell>
        </row>
        <row r="5765">
          <cell r="A5765" t="str">
            <v>AA05764</v>
          </cell>
          <cell r="B5765">
            <v>1</v>
          </cell>
        </row>
        <row r="5766">
          <cell r="A5766" t="str">
            <v>AA05765</v>
          </cell>
          <cell r="B5766">
            <v>1</v>
          </cell>
        </row>
        <row r="5767">
          <cell r="A5767" t="str">
            <v>AA05766</v>
          </cell>
          <cell r="B5767">
            <v>1</v>
          </cell>
        </row>
        <row r="5768">
          <cell r="A5768" t="str">
            <v>AA05767</v>
          </cell>
          <cell r="B5768">
            <v>1</v>
          </cell>
        </row>
        <row r="5769">
          <cell r="A5769" t="str">
            <v>AA05768</v>
          </cell>
          <cell r="B5769">
            <v>1</v>
          </cell>
        </row>
        <row r="5770">
          <cell r="A5770" t="str">
            <v>AA05769</v>
          </cell>
          <cell r="B5770">
            <v>1</v>
          </cell>
        </row>
        <row r="5771">
          <cell r="A5771" t="str">
            <v>AA05770</v>
          </cell>
          <cell r="B5771">
            <v>1</v>
          </cell>
        </row>
        <row r="5772">
          <cell r="A5772" t="str">
            <v>AA05771</v>
          </cell>
          <cell r="B5772">
            <v>1</v>
          </cell>
        </row>
        <row r="5773">
          <cell r="A5773" t="str">
            <v>AA05772</v>
          </cell>
          <cell r="B5773">
            <v>1</v>
          </cell>
        </row>
        <row r="5774">
          <cell r="A5774" t="str">
            <v>AA05773</v>
          </cell>
          <cell r="B5774">
            <v>1</v>
          </cell>
        </row>
        <row r="5775">
          <cell r="A5775" t="str">
            <v>AA05774</v>
          </cell>
          <cell r="B5775">
            <v>1</v>
          </cell>
        </row>
        <row r="5776">
          <cell r="A5776" t="str">
            <v>AA05775</v>
          </cell>
          <cell r="B5776">
            <v>1</v>
          </cell>
        </row>
        <row r="5777">
          <cell r="A5777" t="str">
            <v>AA05776</v>
          </cell>
          <cell r="B5777">
            <v>1</v>
          </cell>
        </row>
        <row r="5778">
          <cell r="A5778" t="str">
            <v>AA05777</v>
          </cell>
          <cell r="B5778">
            <v>1</v>
          </cell>
        </row>
        <row r="5779">
          <cell r="A5779" t="str">
            <v>AA05778</v>
          </cell>
          <cell r="B5779">
            <v>1</v>
          </cell>
        </row>
        <row r="5780">
          <cell r="A5780" t="str">
            <v>AA05779</v>
          </cell>
          <cell r="B5780">
            <v>1</v>
          </cell>
        </row>
        <row r="5781">
          <cell r="A5781" t="str">
            <v>AA05780</v>
          </cell>
          <cell r="B5781">
            <v>1</v>
          </cell>
        </row>
        <row r="5782">
          <cell r="A5782" t="str">
            <v>AA05781</v>
          </cell>
          <cell r="B5782">
            <v>1</v>
          </cell>
        </row>
        <row r="5783">
          <cell r="A5783" t="str">
            <v>AA05782</v>
          </cell>
          <cell r="B5783">
            <v>1</v>
          </cell>
        </row>
        <row r="5784">
          <cell r="A5784" t="str">
            <v>AA05783</v>
          </cell>
          <cell r="B5784">
            <v>1</v>
          </cell>
        </row>
        <row r="5785">
          <cell r="A5785" t="str">
            <v>AA05784</v>
          </cell>
          <cell r="B5785">
            <v>1</v>
          </cell>
        </row>
        <row r="5786">
          <cell r="A5786" t="str">
            <v>AA05785</v>
          </cell>
          <cell r="B5786">
            <v>1</v>
          </cell>
        </row>
        <row r="5787">
          <cell r="A5787" t="str">
            <v>AA05786</v>
          </cell>
          <cell r="B5787">
            <v>1</v>
          </cell>
        </row>
        <row r="5788">
          <cell r="A5788" t="str">
            <v>AA05787</v>
          </cell>
          <cell r="B5788">
            <v>1</v>
          </cell>
        </row>
        <row r="5789">
          <cell r="A5789" t="str">
            <v>AA05788</v>
          </cell>
          <cell r="B5789">
            <v>1</v>
          </cell>
        </row>
        <row r="5790">
          <cell r="A5790" t="str">
            <v>AA05789</v>
          </cell>
          <cell r="B5790">
            <v>1</v>
          </cell>
        </row>
        <row r="5791">
          <cell r="A5791" t="str">
            <v>AA05790</v>
          </cell>
          <cell r="B5791">
            <v>1</v>
          </cell>
        </row>
        <row r="5792">
          <cell r="A5792" t="str">
            <v>AA05791</v>
          </cell>
          <cell r="B5792">
            <v>1</v>
          </cell>
        </row>
        <row r="5793">
          <cell r="A5793" t="str">
            <v>AA05792</v>
          </cell>
          <cell r="B5793">
            <v>1</v>
          </cell>
        </row>
        <row r="5794">
          <cell r="A5794" t="str">
            <v>AA05793</v>
          </cell>
          <cell r="B5794">
            <v>1</v>
          </cell>
        </row>
        <row r="5795">
          <cell r="A5795" t="str">
            <v>AA05794</v>
          </cell>
          <cell r="B5795">
            <v>1</v>
          </cell>
        </row>
        <row r="5796">
          <cell r="A5796" t="str">
            <v>AA05795</v>
          </cell>
          <cell r="B5796">
            <v>1</v>
          </cell>
        </row>
        <row r="5797">
          <cell r="A5797" t="str">
            <v>AA05796</v>
          </cell>
          <cell r="B5797">
            <v>1</v>
          </cell>
        </row>
        <row r="5798">
          <cell r="A5798" t="str">
            <v>AA05797</v>
          </cell>
          <cell r="B5798">
            <v>1</v>
          </cell>
        </row>
        <row r="5799">
          <cell r="A5799" t="str">
            <v>AA05798</v>
          </cell>
          <cell r="B5799">
            <v>1</v>
          </cell>
        </row>
        <row r="5800">
          <cell r="A5800" t="str">
            <v>AA05799</v>
          </cell>
          <cell r="B5800">
            <v>1</v>
          </cell>
        </row>
        <row r="5801">
          <cell r="A5801" t="str">
            <v>AA05800</v>
          </cell>
          <cell r="B5801">
            <v>1</v>
          </cell>
        </row>
        <row r="5802">
          <cell r="A5802" t="str">
            <v>AA05801</v>
          </cell>
          <cell r="B5802">
            <v>1</v>
          </cell>
        </row>
        <row r="5803">
          <cell r="A5803" t="str">
            <v>AA05802</v>
          </cell>
          <cell r="B5803">
            <v>1</v>
          </cell>
        </row>
        <row r="5804">
          <cell r="A5804" t="str">
            <v>AA05803</v>
          </cell>
          <cell r="B5804">
            <v>1</v>
          </cell>
        </row>
        <row r="5805">
          <cell r="A5805" t="str">
            <v>AA05804</v>
          </cell>
          <cell r="B5805">
            <v>1</v>
          </cell>
        </row>
        <row r="5806">
          <cell r="A5806" t="str">
            <v>AA05805</v>
          </cell>
          <cell r="B5806">
            <v>1</v>
          </cell>
        </row>
        <row r="5807">
          <cell r="A5807" t="str">
            <v>AA05806</v>
          </cell>
          <cell r="B5807">
            <v>1</v>
          </cell>
        </row>
        <row r="5808">
          <cell r="A5808" t="str">
            <v>AA05807</v>
          </cell>
          <cell r="B5808">
            <v>1</v>
          </cell>
        </row>
        <row r="5809">
          <cell r="A5809" t="str">
            <v>AA05808</v>
          </cell>
          <cell r="B5809">
            <v>1</v>
          </cell>
        </row>
        <row r="5810">
          <cell r="A5810" t="str">
            <v>AA05809</v>
          </cell>
          <cell r="B5810">
            <v>1</v>
          </cell>
        </row>
        <row r="5811">
          <cell r="A5811" t="str">
            <v>AA05810</v>
          </cell>
          <cell r="B5811">
            <v>1</v>
          </cell>
        </row>
        <row r="5812">
          <cell r="A5812" t="str">
            <v>AA05811</v>
          </cell>
          <cell r="B5812">
            <v>1</v>
          </cell>
        </row>
        <row r="5813">
          <cell r="A5813" t="str">
            <v>AA05812</v>
          </cell>
          <cell r="B5813">
            <v>1</v>
          </cell>
        </row>
        <row r="5814">
          <cell r="A5814" t="str">
            <v>AA05813</v>
          </cell>
          <cell r="B5814">
            <v>1</v>
          </cell>
        </row>
        <row r="5815">
          <cell r="A5815" t="str">
            <v>AA05814</v>
          </cell>
          <cell r="B5815">
            <v>1</v>
          </cell>
        </row>
        <row r="5816">
          <cell r="A5816" t="str">
            <v>AA05815</v>
          </cell>
          <cell r="B5816">
            <v>1</v>
          </cell>
        </row>
        <row r="5817">
          <cell r="A5817" t="str">
            <v>AA05816</v>
          </cell>
          <cell r="B5817">
            <v>1</v>
          </cell>
        </row>
        <row r="5818">
          <cell r="A5818" t="str">
            <v>AA05817</v>
          </cell>
          <cell r="B5818">
            <v>1</v>
          </cell>
        </row>
        <row r="5819">
          <cell r="A5819" t="str">
            <v>AA05818</v>
          </cell>
          <cell r="B5819">
            <v>1</v>
          </cell>
        </row>
        <row r="5820">
          <cell r="A5820" t="str">
            <v>AA05819</v>
          </cell>
          <cell r="B5820">
            <v>1</v>
          </cell>
        </row>
        <row r="5821">
          <cell r="A5821" t="str">
            <v>AA05820</v>
          </cell>
          <cell r="B5821">
            <v>1</v>
          </cell>
        </row>
        <row r="5822">
          <cell r="A5822" t="str">
            <v>AA05821</v>
          </cell>
          <cell r="B5822">
            <v>1</v>
          </cell>
        </row>
        <row r="5823">
          <cell r="A5823" t="str">
            <v>AA05822</v>
          </cell>
          <cell r="B5823">
            <v>1</v>
          </cell>
        </row>
        <row r="5824">
          <cell r="A5824" t="str">
            <v>AA05823</v>
          </cell>
          <cell r="B5824">
            <v>1</v>
          </cell>
        </row>
        <row r="5825">
          <cell r="A5825" t="str">
            <v>AA05824</v>
          </cell>
          <cell r="B5825">
            <v>1</v>
          </cell>
        </row>
        <row r="5826">
          <cell r="A5826" t="str">
            <v>AA05825</v>
          </cell>
          <cell r="B5826">
            <v>1</v>
          </cell>
        </row>
        <row r="5827">
          <cell r="A5827" t="str">
            <v>AA05826</v>
          </cell>
          <cell r="B5827">
            <v>1</v>
          </cell>
        </row>
        <row r="5828">
          <cell r="A5828" t="str">
            <v>AA05827</v>
          </cell>
          <cell r="B5828">
            <v>1</v>
          </cell>
        </row>
        <row r="5829">
          <cell r="A5829" t="str">
            <v>AA05828</v>
          </cell>
          <cell r="B5829">
            <v>1</v>
          </cell>
        </row>
        <row r="5830">
          <cell r="A5830" t="str">
            <v>AA05829</v>
          </cell>
          <cell r="B5830">
            <v>1</v>
          </cell>
        </row>
        <row r="5831">
          <cell r="A5831" t="str">
            <v>AA05830</v>
          </cell>
          <cell r="B5831">
            <v>1</v>
          </cell>
        </row>
        <row r="5832">
          <cell r="A5832" t="str">
            <v>AA05831</v>
          </cell>
          <cell r="B5832">
            <v>1</v>
          </cell>
        </row>
        <row r="5833">
          <cell r="A5833" t="str">
            <v>AA05832</v>
          </cell>
          <cell r="B5833">
            <v>1</v>
          </cell>
        </row>
        <row r="5834">
          <cell r="A5834" t="str">
            <v>AA05833</v>
          </cell>
          <cell r="B5834">
            <v>1</v>
          </cell>
        </row>
        <row r="5835">
          <cell r="A5835" t="str">
            <v>AA05834</v>
          </cell>
          <cell r="B5835">
            <v>1</v>
          </cell>
        </row>
        <row r="5836">
          <cell r="A5836" t="str">
            <v>AA05835</v>
          </cell>
          <cell r="B5836">
            <v>1</v>
          </cell>
        </row>
        <row r="5837">
          <cell r="A5837" t="str">
            <v>AA05836</v>
          </cell>
          <cell r="B5837">
            <v>1</v>
          </cell>
        </row>
        <row r="5838">
          <cell r="A5838" t="str">
            <v>AA05837</v>
          </cell>
          <cell r="B5838">
            <v>1</v>
          </cell>
        </row>
        <row r="5839">
          <cell r="A5839" t="str">
            <v>AA05838</v>
          </cell>
          <cell r="B5839">
            <v>1</v>
          </cell>
        </row>
        <row r="5840">
          <cell r="A5840" t="str">
            <v>AA05839</v>
          </cell>
          <cell r="B5840">
            <v>1</v>
          </cell>
        </row>
        <row r="5841">
          <cell r="A5841" t="str">
            <v>AA05840</v>
          </cell>
          <cell r="B5841">
            <v>1</v>
          </cell>
        </row>
        <row r="5842">
          <cell r="A5842" t="str">
            <v>AA05841</v>
          </cell>
          <cell r="B5842">
            <v>1</v>
          </cell>
        </row>
        <row r="5843">
          <cell r="A5843" t="str">
            <v>AA05842</v>
          </cell>
          <cell r="B5843">
            <v>1</v>
          </cell>
        </row>
        <row r="5844">
          <cell r="A5844" t="str">
            <v>AA05843</v>
          </cell>
          <cell r="B5844">
            <v>1</v>
          </cell>
        </row>
        <row r="5845">
          <cell r="A5845" t="str">
            <v>AA05844</v>
          </cell>
          <cell r="B5845">
            <v>1</v>
          </cell>
        </row>
        <row r="5846">
          <cell r="A5846" t="str">
            <v>AA05845</v>
          </cell>
          <cell r="B5846">
            <v>1</v>
          </cell>
        </row>
        <row r="5847">
          <cell r="A5847" t="str">
            <v>AA05846</v>
          </cell>
          <cell r="B5847">
            <v>1</v>
          </cell>
        </row>
        <row r="5848">
          <cell r="A5848" t="str">
            <v>AA05847</v>
          </cell>
          <cell r="B5848">
            <v>1</v>
          </cell>
        </row>
        <row r="5849">
          <cell r="A5849" t="str">
            <v>AA05848</v>
          </cell>
          <cell r="B5849">
            <v>1</v>
          </cell>
        </row>
        <row r="5850">
          <cell r="A5850" t="str">
            <v>AA05849</v>
          </cell>
          <cell r="B5850">
            <v>1</v>
          </cell>
        </row>
        <row r="5851">
          <cell r="A5851" t="str">
            <v>AA05850</v>
          </cell>
          <cell r="B5851">
            <v>1</v>
          </cell>
        </row>
        <row r="5852">
          <cell r="A5852" t="str">
            <v>AA05851</v>
          </cell>
          <cell r="B5852">
            <v>1</v>
          </cell>
        </row>
        <row r="5853">
          <cell r="A5853" t="str">
            <v>AA05852</v>
          </cell>
          <cell r="B5853">
            <v>1</v>
          </cell>
        </row>
        <row r="5854">
          <cell r="A5854" t="str">
            <v>AA05853</v>
          </cell>
          <cell r="B5854">
            <v>1</v>
          </cell>
        </row>
        <row r="5855">
          <cell r="A5855" t="str">
            <v>AA05854</v>
          </cell>
          <cell r="B5855">
            <v>1</v>
          </cell>
        </row>
        <row r="5856">
          <cell r="A5856" t="str">
            <v>AA05855</v>
          </cell>
          <cell r="B5856">
            <v>1</v>
          </cell>
        </row>
        <row r="5857">
          <cell r="A5857" t="str">
            <v>AA05856</v>
          </cell>
          <cell r="B5857">
            <v>1</v>
          </cell>
        </row>
        <row r="5858">
          <cell r="A5858" t="str">
            <v>AA05857</v>
          </cell>
          <cell r="B5858">
            <v>1</v>
          </cell>
        </row>
        <row r="5859">
          <cell r="A5859" t="str">
            <v>AA05858</v>
          </cell>
          <cell r="B5859">
            <v>1</v>
          </cell>
        </row>
        <row r="5860">
          <cell r="A5860" t="str">
            <v>AA05859</v>
          </cell>
          <cell r="B5860">
            <v>1</v>
          </cell>
        </row>
        <row r="5861">
          <cell r="A5861" t="str">
            <v>AA05860</v>
          </cell>
          <cell r="B5861">
            <v>1</v>
          </cell>
        </row>
        <row r="5862">
          <cell r="A5862" t="str">
            <v>AA05861</v>
          </cell>
          <cell r="B5862">
            <v>1</v>
          </cell>
        </row>
        <row r="5863">
          <cell r="A5863" t="str">
            <v>AA05862</v>
          </cell>
          <cell r="B5863">
            <v>1</v>
          </cell>
        </row>
        <row r="5864">
          <cell r="A5864" t="str">
            <v>AA05863</v>
          </cell>
          <cell r="B5864">
            <v>1</v>
          </cell>
        </row>
        <row r="5865">
          <cell r="A5865" t="str">
            <v>AA05864</v>
          </cell>
          <cell r="B5865">
            <v>1</v>
          </cell>
        </row>
        <row r="5866">
          <cell r="A5866" t="str">
            <v>AA05865</v>
          </cell>
          <cell r="B5866">
            <v>1</v>
          </cell>
        </row>
        <row r="5867">
          <cell r="A5867" t="str">
            <v>AA05866</v>
          </cell>
          <cell r="B5867">
            <v>1</v>
          </cell>
        </row>
        <row r="5868">
          <cell r="A5868" t="str">
            <v>AA05867</v>
          </cell>
          <cell r="B5868">
            <v>1</v>
          </cell>
        </row>
        <row r="5869">
          <cell r="A5869" t="str">
            <v>AA05868</v>
          </cell>
          <cell r="B5869">
            <v>1</v>
          </cell>
        </row>
        <row r="5870">
          <cell r="A5870" t="str">
            <v>AA05869</v>
          </cell>
          <cell r="B5870">
            <v>1</v>
          </cell>
        </row>
        <row r="5871">
          <cell r="A5871" t="str">
            <v>AA05870</v>
          </cell>
          <cell r="B5871">
            <v>1</v>
          </cell>
        </row>
        <row r="5872">
          <cell r="A5872" t="str">
            <v>AA05871</v>
          </cell>
          <cell r="B5872">
            <v>1</v>
          </cell>
        </row>
        <row r="5873">
          <cell r="A5873" t="str">
            <v>AA05872</v>
          </cell>
          <cell r="B5873">
            <v>1</v>
          </cell>
        </row>
        <row r="5874">
          <cell r="A5874" t="str">
            <v>AA05873</v>
          </cell>
          <cell r="B5874">
            <v>1</v>
          </cell>
        </row>
        <row r="5875">
          <cell r="A5875" t="str">
            <v>AA05874</v>
          </cell>
          <cell r="B5875">
            <v>1</v>
          </cell>
        </row>
        <row r="5876">
          <cell r="A5876" t="str">
            <v>AA05875</v>
          </cell>
          <cell r="B5876">
            <v>1</v>
          </cell>
        </row>
        <row r="5877">
          <cell r="A5877" t="str">
            <v>AA05876</v>
          </cell>
          <cell r="B5877">
            <v>1</v>
          </cell>
        </row>
        <row r="5878">
          <cell r="A5878" t="str">
            <v>AA05877</v>
          </cell>
          <cell r="B5878">
            <v>1</v>
          </cell>
        </row>
        <row r="5879">
          <cell r="A5879" t="str">
            <v>AA05878</v>
          </cell>
          <cell r="B5879">
            <v>1</v>
          </cell>
        </row>
        <row r="5880">
          <cell r="A5880" t="str">
            <v>AA05879</v>
          </cell>
          <cell r="B5880">
            <v>1</v>
          </cell>
        </row>
        <row r="5881">
          <cell r="A5881" t="str">
            <v>AA05880</v>
          </cell>
          <cell r="B5881">
            <v>1</v>
          </cell>
        </row>
        <row r="5882">
          <cell r="A5882" t="str">
            <v>AA05881</v>
          </cell>
          <cell r="B5882">
            <v>1</v>
          </cell>
        </row>
        <row r="5883">
          <cell r="A5883" t="str">
            <v>AA05882</v>
          </cell>
          <cell r="B5883">
            <v>1</v>
          </cell>
        </row>
        <row r="5884">
          <cell r="A5884" t="str">
            <v>AA05883</v>
          </cell>
          <cell r="B5884">
            <v>1</v>
          </cell>
        </row>
        <row r="5885">
          <cell r="A5885" t="str">
            <v>AA05884</v>
          </cell>
          <cell r="B5885">
            <v>1</v>
          </cell>
        </row>
        <row r="5886">
          <cell r="A5886" t="str">
            <v>AA05885</v>
          </cell>
          <cell r="B5886">
            <v>1</v>
          </cell>
        </row>
        <row r="5887">
          <cell r="A5887" t="str">
            <v>AA05886</v>
          </cell>
          <cell r="B5887">
            <v>1</v>
          </cell>
        </row>
        <row r="5888">
          <cell r="A5888" t="str">
            <v>AA05887</v>
          </cell>
          <cell r="B5888">
            <v>1</v>
          </cell>
        </row>
        <row r="5889">
          <cell r="A5889" t="str">
            <v>AA05888</v>
          </cell>
          <cell r="B5889">
            <v>1</v>
          </cell>
        </row>
        <row r="5890">
          <cell r="A5890" t="str">
            <v>AA05889</v>
          </cell>
          <cell r="B5890">
            <v>1</v>
          </cell>
        </row>
        <row r="5891">
          <cell r="A5891" t="str">
            <v>AA05890</v>
          </cell>
          <cell r="B5891">
            <v>1</v>
          </cell>
        </row>
        <row r="5892">
          <cell r="A5892" t="str">
            <v>AA05891</v>
          </cell>
          <cell r="B5892">
            <v>1</v>
          </cell>
        </row>
        <row r="5893">
          <cell r="A5893" t="str">
            <v>AA05892</v>
          </cell>
          <cell r="B5893">
            <v>1</v>
          </cell>
        </row>
        <row r="5894">
          <cell r="A5894" t="str">
            <v>AA05893</v>
          </cell>
          <cell r="B5894">
            <v>1</v>
          </cell>
        </row>
        <row r="5895">
          <cell r="A5895" t="str">
            <v>AA05894</v>
          </cell>
          <cell r="B5895">
            <v>1</v>
          </cell>
        </row>
        <row r="5896">
          <cell r="A5896" t="str">
            <v>AA05895</v>
          </cell>
          <cell r="B5896">
            <v>1</v>
          </cell>
        </row>
        <row r="5897">
          <cell r="A5897" t="str">
            <v>AA05896</v>
          </cell>
          <cell r="B5897">
            <v>1</v>
          </cell>
        </row>
        <row r="5898">
          <cell r="A5898" t="str">
            <v>AA05897</v>
          </cell>
          <cell r="B5898">
            <v>1</v>
          </cell>
        </row>
        <row r="5899">
          <cell r="A5899" t="str">
            <v>AA05898</v>
          </cell>
          <cell r="B5899">
            <v>1</v>
          </cell>
        </row>
        <row r="5900">
          <cell r="A5900" t="str">
            <v>AA05899</v>
          </cell>
          <cell r="B5900">
            <v>1</v>
          </cell>
        </row>
        <row r="5901">
          <cell r="A5901" t="str">
            <v>AA05900</v>
          </cell>
          <cell r="B5901">
            <v>1</v>
          </cell>
        </row>
        <row r="5902">
          <cell r="A5902" t="str">
            <v>AA05901</v>
          </cell>
          <cell r="B5902">
            <v>1</v>
          </cell>
        </row>
        <row r="5903">
          <cell r="A5903" t="str">
            <v>AA05902</v>
          </cell>
          <cell r="B5903">
            <v>1</v>
          </cell>
        </row>
        <row r="5904">
          <cell r="A5904" t="str">
            <v>AA05903</v>
          </cell>
          <cell r="B5904">
            <v>1</v>
          </cell>
        </row>
        <row r="5905">
          <cell r="A5905" t="str">
            <v>AA05904</v>
          </cell>
          <cell r="B5905">
            <v>1</v>
          </cell>
        </row>
        <row r="5906">
          <cell r="A5906" t="str">
            <v>AA05905</v>
          </cell>
          <cell r="B5906">
            <v>1</v>
          </cell>
        </row>
        <row r="5907">
          <cell r="A5907" t="str">
            <v>AA05906</v>
          </cell>
          <cell r="B5907">
            <v>1</v>
          </cell>
        </row>
        <row r="5908">
          <cell r="A5908" t="str">
            <v>AA05907</v>
          </cell>
          <cell r="B5908">
            <v>1</v>
          </cell>
        </row>
        <row r="5909">
          <cell r="A5909" t="str">
            <v>AA05908</v>
          </cell>
          <cell r="B5909">
            <v>1</v>
          </cell>
        </row>
        <row r="5910">
          <cell r="A5910" t="str">
            <v>AA05909</v>
          </cell>
          <cell r="B5910">
            <v>1</v>
          </cell>
        </row>
        <row r="5911">
          <cell r="A5911" t="str">
            <v>AA05910</v>
          </cell>
          <cell r="B5911">
            <v>1</v>
          </cell>
        </row>
        <row r="5912">
          <cell r="A5912" t="str">
            <v>AA05911</v>
          </cell>
          <cell r="B5912">
            <v>1</v>
          </cell>
        </row>
        <row r="5913">
          <cell r="A5913" t="str">
            <v>AA05912</v>
          </cell>
          <cell r="B5913">
            <v>1</v>
          </cell>
        </row>
        <row r="5914">
          <cell r="A5914" t="str">
            <v>AA05913</v>
          </cell>
          <cell r="B5914">
            <v>1</v>
          </cell>
        </row>
        <row r="5915">
          <cell r="A5915" t="str">
            <v>AA05914</v>
          </cell>
          <cell r="B5915">
            <v>1</v>
          </cell>
        </row>
        <row r="5916">
          <cell r="A5916" t="str">
            <v>AA05915</v>
          </cell>
          <cell r="B5916">
            <v>1</v>
          </cell>
        </row>
        <row r="5917">
          <cell r="A5917" t="str">
            <v>AA05916</v>
          </cell>
          <cell r="B5917">
            <v>1</v>
          </cell>
        </row>
        <row r="5918">
          <cell r="A5918" t="str">
            <v>AA05917</v>
          </cell>
          <cell r="B5918">
            <v>1</v>
          </cell>
        </row>
        <row r="5919">
          <cell r="A5919" t="str">
            <v>AA05918</v>
          </cell>
          <cell r="B5919">
            <v>1</v>
          </cell>
        </row>
        <row r="5920">
          <cell r="A5920" t="str">
            <v>AA05919</v>
          </cell>
          <cell r="B5920">
            <v>1</v>
          </cell>
        </row>
        <row r="5921">
          <cell r="A5921" t="str">
            <v>AA05920</v>
          </cell>
          <cell r="B5921">
            <v>1</v>
          </cell>
        </row>
        <row r="5922">
          <cell r="A5922" t="str">
            <v>AA05921</v>
          </cell>
          <cell r="B5922">
            <v>1</v>
          </cell>
        </row>
        <row r="5923">
          <cell r="A5923" t="str">
            <v>AA05922</v>
          </cell>
          <cell r="B5923">
            <v>1</v>
          </cell>
        </row>
        <row r="5924">
          <cell r="A5924" t="str">
            <v>AA05923</v>
          </cell>
          <cell r="B5924">
            <v>1</v>
          </cell>
        </row>
        <row r="5925">
          <cell r="A5925" t="str">
            <v>AA05924</v>
          </cell>
          <cell r="B5925">
            <v>1</v>
          </cell>
        </row>
        <row r="5926">
          <cell r="A5926" t="str">
            <v>AA05925</v>
          </cell>
          <cell r="B5926">
            <v>1</v>
          </cell>
        </row>
        <row r="5927">
          <cell r="A5927" t="str">
            <v>AA05926</v>
          </cell>
          <cell r="B5927">
            <v>1</v>
          </cell>
        </row>
        <row r="5928">
          <cell r="A5928" t="str">
            <v>AA05927</v>
          </cell>
          <cell r="B5928">
            <v>1</v>
          </cell>
        </row>
        <row r="5929">
          <cell r="A5929" t="str">
            <v>AA05928</v>
          </cell>
          <cell r="B5929">
            <v>1</v>
          </cell>
        </row>
        <row r="5930">
          <cell r="A5930" t="str">
            <v>AA05929</v>
          </cell>
          <cell r="B5930">
            <v>1</v>
          </cell>
        </row>
        <row r="5931">
          <cell r="A5931" t="str">
            <v>AA05930</v>
          </cell>
          <cell r="B5931">
            <v>1</v>
          </cell>
        </row>
        <row r="5932">
          <cell r="A5932" t="str">
            <v>AA05931</v>
          </cell>
          <cell r="B5932">
            <v>1</v>
          </cell>
        </row>
        <row r="5933">
          <cell r="A5933" t="str">
            <v>AA05932</v>
          </cell>
          <cell r="B5933">
            <v>1</v>
          </cell>
        </row>
        <row r="5934">
          <cell r="A5934" t="str">
            <v>AA05933</v>
          </cell>
          <cell r="B5934">
            <v>1</v>
          </cell>
        </row>
        <row r="5935">
          <cell r="A5935" t="str">
            <v>AA05934</v>
          </cell>
          <cell r="B5935">
            <v>1</v>
          </cell>
        </row>
        <row r="5936">
          <cell r="A5936" t="str">
            <v>AA05935</v>
          </cell>
          <cell r="B5936">
            <v>1</v>
          </cell>
        </row>
        <row r="5937">
          <cell r="A5937" t="str">
            <v>AA05936</v>
          </cell>
          <cell r="B5937">
            <v>1</v>
          </cell>
        </row>
        <row r="5938">
          <cell r="A5938" t="str">
            <v>AA05937</v>
          </cell>
          <cell r="B5938">
            <v>1</v>
          </cell>
        </row>
        <row r="5939">
          <cell r="A5939" t="str">
            <v>AA05938</v>
          </cell>
          <cell r="B5939">
            <v>1</v>
          </cell>
        </row>
        <row r="5940">
          <cell r="A5940" t="str">
            <v>AA05939</v>
          </cell>
          <cell r="B5940">
            <v>1</v>
          </cell>
        </row>
        <row r="5941">
          <cell r="A5941" t="str">
            <v>AA05940</v>
          </cell>
          <cell r="B5941">
            <v>1</v>
          </cell>
        </row>
        <row r="5942">
          <cell r="A5942" t="str">
            <v>AA05941</v>
          </cell>
          <cell r="B5942">
            <v>1</v>
          </cell>
        </row>
        <row r="5943">
          <cell r="A5943" t="str">
            <v>AA05942</v>
          </cell>
          <cell r="B5943">
            <v>1</v>
          </cell>
        </row>
        <row r="5944">
          <cell r="A5944" t="str">
            <v>AA05943</v>
          </cell>
          <cell r="B5944">
            <v>1</v>
          </cell>
        </row>
        <row r="5945">
          <cell r="A5945" t="str">
            <v>AA05944</v>
          </cell>
          <cell r="B5945">
            <v>1</v>
          </cell>
        </row>
        <row r="5946">
          <cell r="A5946" t="str">
            <v>AA05945</v>
          </cell>
          <cell r="B5946">
            <v>1</v>
          </cell>
        </row>
        <row r="5947">
          <cell r="A5947" t="str">
            <v>AA05946</v>
          </cell>
          <cell r="B5947">
            <v>1</v>
          </cell>
        </row>
        <row r="5948">
          <cell r="A5948" t="str">
            <v>AA05947</v>
          </cell>
          <cell r="B5948">
            <v>1</v>
          </cell>
        </row>
        <row r="5949">
          <cell r="A5949" t="str">
            <v>AA05948</v>
          </cell>
          <cell r="B5949">
            <v>1</v>
          </cell>
        </row>
        <row r="5950">
          <cell r="A5950" t="str">
            <v>AA05949</v>
          </cell>
          <cell r="B5950">
            <v>1</v>
          </cell>
        </row>
        <row r="5951">
          <cell r="A5951" t="str">
            <v>AA05950</v>
          </cell>
          <cell r="B5951">
            <v>1</v>
          </cell>
        </row>
        <row r="5952">
          <cell r="A5952" t="str">
            <v>AA05951</v>
          </cell>
          <cell r="B5952">
            <v>1</v>
          </cell>
        </row>
        <row r="5953">
          <cell r="A5953" t="str">
            <v>AA05952</v>
          </cell>
          <cell r="B5953">
            <v>1</v>
          </cell>
        </row>
        <row r="5954">
          <cell r="A5954" t="str">
            <v>AA05953</v>
          </cell>
          <cell r="B5954">
            <v>1</v>
          </cell>
        </row>
        <row r="5955">
          <cell r="A5955" t="str">
            <v>AA05954</v>
          </cell>
          <cell r="B5955">
            <v>1</v>
          </cell>
        </row>
        <row r="5956">
          <cell r="A5956" t="str">
            <v>AA05955</v>
          </cell>
          <cell r="B5956">
            <v>1</v>
          </cell>
        </row>
        <row r="5957">
          <cell r="A5957" t="str">
            <v>AA05956</v>
          </cell>
          <cell r="B5957">
            <v>1</v>
          </cell>
        </row>
        <row r="5958">
          <cell r="A5958" t="str">
            <v>AA05957</v>
          </cell>
          <cell r="B5958">
            <v>1</v>
          </cell>
        </row>
        <row r="5959">
          <cell r="A5959" t="str">
            <v>AA05958</v>
          </cell>
          <cell r="B5959">
            <v>1</v>
          </cell>
        </row>
        <row r="5960">
          <cell r="A5960" t="str">
            <v>AA05959</v>
          </cell>
          <cell r="B5960">
            <v>1</v>
          </cell>
        </row>
        <row r="5961">
          <cell r="A5961" t="str">
            <v>AA05960</v>
          </cell>
          <cell r="B5961">
            <v>1</v>
          </cell>
        </row>
        <row r="5962">
          <cell r="A5962" t="str">
            <v>AA05961</v>
          </cell>
          <cell r="B5962">
            <v>1</v>
          </cell>
        </row>
        <row r="5963">
          <cell r="A5963" t="str">
            <v>AA05962</v>
          </cell>
          <cell r="B5963">
            <v>1</v>
          </cell>
        </row>
        <row r="5964">
          <cell r="A5964" t="str">
            <v>AA05963</v>
          </cell>
          <cell r="B5964">
            <v>1</v>
          </cell>
        </row>
        <row r="5965">
          <cell r="A5965" t="str">
            <v>AA05964</v>
          </cell>
          <cell r="B5965">
            <v>1</v>
          </cell>
        </row>
        <row r="5966">
          <cell r="A5966" t="str">
            <v>AA05965</v>
          </cell>
          <cell r="B5966">
            <v>1</v>
          </cell>
        </row>
        <row r="5967">
          <cell r="A5967" t="str">
            <v>AA05966</v>
          </cell>
          <cell r="B5967">
            <v>1</v>
          </cell>
        </row>
        <row r="5968">
          <cell r="A5968" t="str">
            <v>AA05967</v>
          </cell>
          <cell r="B5968">
            <v>1</v>
          </cell>
        </row>
        <row r="5969">
          <cell r="A5969" t="str">
            <v>AA05968</v>
          </cell>
          <cell r="B5969">
            <v>1</v>
          </cell>
        </row>
        <row r="5970">
          <cell r="A5970" t="str">
            <v>AA05969</v>
          </cell>
          <cell r="B5970">
            <v>1</v>
          </cell>
        </row>
        <row r="5971">
          <cell r="A5971" t="str">
            <v>AA05970</v>
          </cell>
          <cell r="B5971">
            <v>1</v>
          </cell>
        </row>
        <row r="5972">
          <cell r="A5972" t="str">
            <v>AA05971</v>
          </cell>
          <cell r="B5972">
            <v>1</v>
          </cell>
        </row>
        <row r="5973">
          <cell r="A5973" t="str">
            <v>AA05972</v>
          </cell>
          <cell r="B5973">
            <v>1</v>
          </cell>
        </row>
        <row r="5974">
          <cell r="A5974" t="str">
            <v>AA05973</v>
          </cell>
          <cell r="B5974">
            <v>1</v>
          </cell>
        </row>
        <row r="5975">
          <cell r="A5975" t="str">
            <v>AA05974</v>
          </cell>
          <cell r="B5975">
            <v>1</v>
          </cell>
        </row>
        <row r="5976">
          <cell r="A5976" t="str">
            <v>AA05975</v>
          </cell>
          <cell r="B5976">
            <v>1</v>
          </cell>
        </row>
        <row r="5977">
          <cell r="A5977" t="str">
            <v>AA05976</v>
          </cell>
          <cell r="B5977">
            <v>1</v>
          </cell>
        </row>
        <row r="5978">
          <cell r="A5978" t="str">
            <v>AA05977</v>
          </cell>
          <cell r="B5978">
            <v>1</v>
          </cell>
        </row>
        <row r="5979">
          <cell r="A5979" t="str">
            <v>AA05978</v>
          </cell>
          <cell r="B5979">
            <v>1</v>
          </cell>
        </row>
        <row r="5980">
          <cell r="A5980" t="str">
            <v>AA05979</v>
          </cell>
          <cell r="B5980">
            <v>1</v>
          </cell>
        </row>
        <row r="5981">
          <cell r="A5981" t="str">
            <v>AA05980</v>
          </cell>
          <cell r="B5981">
            <v>1</v>
          </cell>
        </row>
        <row r="5982">
          <cell r="A5982" t="str">
            <v>AA05981</v>
          </cell>
          <cell r="B5982">
            <v>1</v>
          </cell>
        </row>
        <row r="5983">
          <cell r="A5983" t="str">
            <v>AA05982</v>
          </cell>
          <cell r="B5983">
            <v>1</v>
          </cell>
        </row>
        <row r="5984">
          <cell r="A5984" t="str">
            <v>AA05983</v>
          </cell>
          <cell r="B5984">
            <v>1</v>
          </cell>
        </row>
        <row r="5985">
          <cell r="A5985" t="str">
            <v>AA05984</v>
          </cell>
          <cell r="B5985">
            <v>1</v>
          </cell>
        </row>
        <row r="5986">
          <cell r="A5986" t="str">
            <v>AA05985</v>
          </cell>
          <cell r="B5986">
            <v>1</v>
          </cell>
        </row>
        <row r="5987">
          <cell r="A5987" t="str">
            <v>AA05986</v>
          </cell>
          <cell r="B5987">
            <v>1</v>
          </cell>
        </row>
        <row r="5988">
          <cell r="A5988" t="str">
            <v>AA05987</v>
          </cell>
          <cell r="B5988">
            <v>1</v>
          </cell>
        </row>
        <row r="5989">
          <cell r="A5989" t="str">
            <v>AA05988</v>
          </cell>
          <cell r="B5989">
            <v>1</v>
          </cell>
        </row>
        <row r="5990">
          <cell r="A5990" t="str">
            <v>AA05989</v>
          </cell>
          <cell r="B5990">
            <v>1</v>
          </cell>
        </row>
        <row r="5991">
          <cell r="A5991" t="str">
            <v>AA05990</v>
          </cell>
          <cell r="B5991">
            <v>1</v>
          </cell>
        </row>
        <row r="5992">
          <cell r="A5992" t="str">
            <v>AA05991</v>
          </cell>
          <cell r="B5992">
            <v>1</v>
          </cell>
        </row>
        <row r="5993">
          <cell r="A5993" t="str">
            <v>AA05992</v>
          </cell>
          <cell r="B5993">
            <v>1</v>
          </cell>
        </row>
        <row r="5994">
          <cell r="A5994" t="str">
            <v>AA05993</v>
          </cell>
          <cell r="B5994">
            <v>1</v>
          </cell>
        </row>
        <row r="5995">
          <cell r="A5995" t="str">
            <v>AA05994</v>
          </cell>
          <cell r="B5995">
            <v>1</v>
          </cell>
        </row>
        <row r="5996">
          <cell r="A5996" t="str">
            <v>AA05995</v>
          </cell>
          <cell r="B5996">
            <v>1</v>
          </cell>
        </row>
        <row r="5997">
          <cell r="A5997" t="str">
            <v>AA05996</v>
          </cell>
          <cell r="B5997">
            <v>1</v>
          </cell>
        </row>
        <row r="5998">
          <cell r="A5998" t="str">
            <v>AA05997</v>
          </cell>
          <cell r="B5998">
            <v>1</v>
          </cell>
        </row>
        <row r="5999">
          <cell r="A5999" t="str">
            <v>AA05998</v>
          </cell>
          <cell r="B5999">
            <v>1</v>
          </cell>
        </row>
        <row r="6000">
          <cell r="A6000" t="str">
            <v>AA05999</v>
          </cell>
          <cell r="B6000">
            <v>1</v>
          </cell>
        </row>
        <row r="6001">
          <cell r="A6001" t="str">
            <v>AA06000</v>
          </cell>
          <cell r="B6001">
            <v>1</v>
          </cell>
        </row>
        <row r="6002">
          <cell r="A6002" t="str">
            <v>AA06001</v>
          </cell>
          <cell r="B6002">
            <v>1</v>
          </cell>
        </row>
        <row r="6003">
          <cell r="A6003" t="str">
            <v>AA06002</v>
          </cell>
          <cell r="B6003">
            <v>1</v>
          </cell>
        </row>
        <row r="6004">
          <cell r="A6004" t="str">
            <v>AA06003</v>
          </cell>
          <cell r="B6004">
            <v>1</v>
          </cell>
        </row>
        <row r="6005">
          <cell r="A6005" t="str">
            <v>AA06004</v>
          </cell>
          <cell r="B6005">
            <v>1</v>
          </cell>
        </row>
        <row r="6006">
          <cell r="A6006" t="str">
            <v>AA06005</v>
          </cell>
          <cell r="B6006">
            <v>1</v>
          </cell>
        </row>
        <row r="6007">
          <cell r="A6007" t="str">
            <v>AA06006</v>
          </cell>
          <cell r="B6007">
            <v>1</v>
          </cell>
        </row>
        <row r="6008">
          <cell r="A6008" t="str">
            <v>AA06007</v>
          </cell>
          <cell r="B6008">
            <v>1</v>
          </cell>
        </row>
        <row r="6009">
          <cell r="A6009" t="str">
            <v>AA06008</v>
          </cell>
          <cell r="B6009">
            <v>1</v>
          </cell>
        </row>
        <row r="6010">
          <cell r="A6010" t="str">
            <v>AA06009</v>
          </cell>
          <cell r="B6010">
            <v>1</v>
          </cell>
        </row>
        <row r="6011">
          <cell r="A6011" t="str">
            <v>AA06010</v>
          </cell>
          <cell r="B6011">
            <v>1</v>
          </cell>
        </row>
        <row r="6012">
          <cell r="A6012" t="str">
            <v>AA06011</v>
          </cell>
          <cell r="B6012">
            <v>1</v>
          </cell>
        </row>
        <row r="6013">
          <cell r="A6013" t="str">
            <v>AA06012</v>
          </cell>
          <cell r="B6013">
            <v>1</v>
          </cell>
        </row>
        <row r="6014">
          <cell r="A6014" t="str">
            <v>AA06013</v>
          </cell>
          <cell r="B6014">
            <v>1</v>
          </cell>
        </row>
        <row r="6015">
          <cell r="A6015" t="str">
            <v>AA06014</v>
          </cell>
          <cell r="B6015">
            <v>1</v>
          </cell>
        </row>
        <row r="6016">
          <cell r="A6016" t="str">
            <v>AA06015</v>
          </cell>
          <cell r="B6016">
            <v>1</v>
          </cell>
        </row>
        <row r="6017">
          <cell r="A6017" t="str">
            <v>AA06016</v>
          </cell>
          <cell r="B6017">
            <v>1</v>
          </cell>
        </row>
        <row r="6018">
          <cell r="A6018" t="str">
            <v>AA06017</v>
          </cell>
          <cell r="B6018">
            <v>1</v>
          </cell>
        </row>
        <row r="6019">
          <cell r="A6019" t="str">
            <v>AA06018</v>
          </cell>
          <cell r="B6019">
            <v>1</v>
          </cell>
        </row>
        <row r="6020">
          <cell r="A6020" t="str">
            <v>AA06019</v>
          </cell>
          <cell r="B6020">
            <v>1</v>
          </cell>
        </row>
        <row r="6021">
          <cell r="A6021" t="str">
            <v>AA06020</v>
          </cell>
          <cell r="B6021">
            <v>1</v>
          </cell>
        </row>
        <row r="6022">
          <cell r="A6022" t="str">
            <v>AA06021</v>
          </cell>
          <cell r="B6022">
            <v>1</v>
          </cell>
        </row>
        <row r="6023">
          <cell r="A6023" t="str">
            <v>AA06022</v>
          </cell>
          <cell r="B6023">
            <v>1</v>
          </cell>
        </row>
        <row r="6024">
          <cell r="A6024" t="str">
            <v>AA06023</v>
          </cell>
          <cell r="B6024">
            <v>1</v>
          </cell>
        </row>
        <row r="6025">
          <cell r="A6025" t="str">
            <v>AA06024</v>
          </cell>
          <cell r="B6025">
            <v>1</v>
          </cell>
        </row>
        <row r="6026">
          <cell r="A6026" t="str">
            <v>AA06025</v>
          </cell>
          <cell r="B6026">
            <v>1</v>
          </cell>
        </row>
        <row r="6027">
          <cell r="A6027" t="str">
            <v>AA06026</v>
          </cell>
          <cell r="B6027">
            <v>1</v>
          </cell>
        </row>
        <row r="6028">
          <cell r="A6028" t="str">
            <v>AA06027</v>
          </cell>
          <cell r="B6028">
            <v>1</v>
          </cell>
        </row>
        <row r="6029">
          <cell r="A6029" t="str">
            <v>AA06028</v>
          </cell>
          <cell r="B6029">
            <v>1</v>
          </cell>
        </row>
        <row r="6030">
          <cell r="A6030" t="str">
            <v>AA06029</v>
          </cell>
          <cell r="B6030">
            <v>1</v>
          </cell>
        </row>
        <row r="6031">
          <cell r="A6031" t="str">
            <v>AA06030</v>
          </cell>
          <cell r="B6031">
            <v>1</v>
          </cell>
        </row>
        <row r="6032">
          <cell r="A6032" t="str">
            <v>AA06031</v>
          </cell>
          <cell r="B6032">
            <v>1</v>
          </cell>
        </row>
        <row r="6033">
          <cell r="A6033" t="str">
            <v>AA06032</v>
          </cell>
          <cell r="B6033">
            <v>1</v>
          </cell>
        </row>
        <row r="6034">
          <cell r="A6034" t="str">
            <v>AA06033</v>
          </cell>
          <cell r="B6034">
            <v>1</v>
          </cell>
        </row>
        <row r="6035">
          <cell r="A6035" t="str">
            <v>AA06034</v>
          </cell>
          <cell r="B6035">
            <v>1</v>
          </cell>
        </row>
        <row r="6036">
          <cell r="A6036" t="str">
            <v>AA06035</v>
          </cell>
          <cell r="B6036">
            <v>1</v>
          </cell>
        </row>
        <row r="6037">
          <cell r="A6037" t="str">
            <v>AA06036</v>
          </cell>
          <cell r="B6037">
            <v>1</v>
          </cell>
        </row>
        <row r="6038">
          <cell r="A6038" t="str">
            <v>AA06037</v>
          </cell>
          <cell r="B6038">
            <v>1</v>
          </cell>
        </row>
        <row r="6039">
          <cell r="A6039" t="str">
            <v>AA06038</v>
          </cell>
          <cell r="B6039">
            <v>1</v>
          </cell>
        </row>
        <row r="6040">
          <cell r="A6040" t="str">
            <v>AA06039</v>
          </cell>
          <cell r="B6040">
            <v>1</v>
          </cell>
        </row>
        <row r="6041">
          <cell r="A6041" t="str">
            <v>AA06040</v>
          </cell>
          <cell r="B6041">
            <v>1</v>
          </cell>
        </row>
        <row r="6042">
          <cell r="A6042" t="str">
            <v>AA06041</v>
          </cell>
          <cell r="B6042">
            <v>1</v>
          </cell>
        </row>
        <row r="6043">
          <cell r="A6043" t="str">
            <v>AA06042</v>
          </cell>
          <cell r="B6043">
            <v>1</v>
          </cell>
        </row>
        <row r="6044">
          <cell r="A6044" t="str">
            <v>AA06043</v>
          </cell>
          <cell r="B6044">
            <v>1</v>
          </cell>
        </row>
        <row r="6045">
          <cell r="A6045" t="str">
            <v>AA06044</v>
          </cell>
          <cell r="B6045">
            <v>1</v>
          </cell>
        </row>
        <row r="6046">
          <cell r="A6046" t="str">
            <v>AA06045</v>
          </cell>
          <cell r="B6046">
            <v>1</v>
          </cell>
        </row>
        <row r="6047">
          <cell r="A6047" t="str">
            <v>AA06046</v>
          </cell>
          <cell r="B6047">
            <v>1</v>
          </cell>
        </row>
        <row r="6048">
          <cell r="A6048" t="str">
            <v>AA06047</v>
          </cell>
          <cell r="B6048">
            <v>1</v>
          </cell>
        </row>
        <row r="6049">
          <cell r="A6049" t="str">
            <v>AA06048</v>
          </cell>
          <cell r="B6049">
            <v>1</v>
          </cell>
        </row>
        <row r="6050">
          <cell r="A6050" t="str">
            <v>AA06049</v>
          </cell>
          <cell r="B6050">
            <v>1</v>
          </cell>
        </row>
        <row r="6051">
          <cell r="A6051" t="str">
            <v>AA06050</v>
          </cell>
          <cell r="B6051">
            <v>1</v>
          </cell>
        </row>
        <row r="6052">
          <cell r="A6052" t="str">
            <v>AA06051</v>
          </cell>
          <cell r="B6052">
            <v>1</v>
          </cell>
        </row>
        <row r="6053">
          <cell r="A6053" t="str">
            <v>AA06052</v>
          </cell>
          <cell r="B6053">
            <v>1</v>
          </cell>
        </row>
        <row r="6054">
          <cell r="A6054" t="str">
            <v>AA06053</v>
          </cell>
          <cell r="B6054">
            <v>1</v>
          </cell>
        </row>
        <row r="6055">
          <cell r="A6055" t="str">
            <v>AA06054</v>
          </cell>
          <cell r="B6055">
            <v>1</v>
          </cell>
        </row>
        <row r="6056">
          <cell r="A6056" t="str">
            <v>AA06055</v>
          </cell>
          <cell r="B6056">
            <v>1</v>
          </cell>
        </row>
        <row r="6057">
          <cell r="A6057" t="str">
            <v>AA06056</v>
          </cell>
          <cell r="B6057">
            <v>1</v>
          </cell>
        </row>
        <row r="6058">
          <cell r="A6058" t="str">
            <v>AA06057</v>
          </cell>
          <cell r="B6058">
            <v>1</v>
          </cell>
        </row>
        <row r="6059">
          <cell r="A6059" t="str">
            <v>AA06058</v>
          </cell>
          <cell r="B6059">
            <v>1</v>
          </cell>
        </row>
        <row r="6060">
          <cell r="A6060" t="str">
            <v>AA06059</v>
          </cell>
          <cell r="B6060">
            <v>1</v>
          </cell>
        </row>
        <row r="6061">
          <cell r="A6061" t="str">
            <v>AA06060</v>
          </cell>
          <cell r="B6061">
            <v>1</v>
          </cell>
        </row>
        <row r="6062">
          <cell r="A6062" t="str">
            <v>AA06061</v>
          </cell>
          <cell r="B6062">
            <v>1</v>
          </cell>
        </row>
        <row r="6063">
          <cell r="A6063" t="str">
            <v>AA06062</v>
          </cell>
          <cell r="B6063">
            <v>1</v>
          </cell>
        </row>
        <row r="6064">
          <cell r="A6064" t="str">
            <v>AA06063</v>
          </cell>
          <cell r="B6064">
            <v>1</v>
          </cell>
        </row>
        <row r="6065">
          <cell r="A6065" t="str">
            <v>AA06064</v>
          </cell>
          <cell r="B6065">
            <v>1</v>
          </cell>
        </row>
        <row r="6066">
          <cell r="A6066" t="str">
            <v>AA06065</v>
          </cell>
          <cell r="B6066">
            <v>1</v>
          </cell>
        </row>
        <row r="6067">
          <cell r="A6067" t="str">
            <v>AA06066</v>
          </cell>
          <cell r="B6067">
            <v>1</v>
          </cell>
        </row>
        <row r="6068">
          <cell r="A6068" t="str">
            <v>AA06067</v>
          </cell>
          <cell r="B6068">
            <v>1</v>
          </cell>
        </row>
        <row r="6069">
          <cell r="A6069" t="str">
            <v>AA06068</v>
          </cell>
          <cell r="B6069">
            <v>1</v>
          </cell>
        </row>
        <row r="6070">
          <cell r="A6070" t="str">
            <v>AA06069</v>
          </cell>
          <cell r="B6070">
            <v>1</v>
          </cell>
        </row>
        <row r="6071">
          <cell r="A6071" t="str">
            <v>AA06070</v>
          </cell>
          <cell r="B6071">
            <v>1</v>
          </cell>
        </row>
        <row r="6072">
          <cell r="A6072" t="str">
            <v>AA06071</v>
          </cell>
          <cell r="B6072">
            <v>1</v>
          </cell>
        </row>
        <row r="6073">
          <cell r="A6073" t="str">
            <v>AA06072</v>
          </cell>
          <cell r="B6073">
            <v>1</v>
          </cell>
        </row>
        <row r="6074">
          <cell r="A6074" t="str">
            <v>AA06073</v>
          </cell>
          <cell r="B6074">
            <v>1</v>
          </cell>
        </row>
        <row r="6075">
          <cell r="A6075" t="str">
            <v>AA06074</v>
          </cell>
          <cell r="B6075">
            <v>1</v>
          </cell>
        </row>
        <row r="6076">
          <cell r="A6076" t="str">
            <v>AA06075</v>
          </cell>
          <cell r="B6076">
            <v>1</v>
          </cell>
        </row>
        <row r="6077">
          <cell r="A6077" t="str">
            <v>AA06076</v>
          </cell>
          <cell r="B6077">
            <v>1</v>
          </cell>
        </row>
        <row r="6078">
          <cell r="A6078" t="str">
            <v>AA06077</v>
          </cell>
          <cell r="B6078">
            <v>1</v>
          </cell>
        </row>
        <row r="6079">
          <cell r="A6079" t="str">
            <v>AA06078</v>
          </cell>
          <cell r="B6079">
            <v>1</v>
          </cell>
        </row>
        <row r="6080">
          <cell r="A6080" t="str">
            <v>AA06079</v>
          </cell>
          <cell r="B6080">
            <v>1</v>
          </cell>
        </row>
        <row r="6081">
          <cell r="A6081" t="str">
            <v>AA06080</v>
          </cell>
          <cell r="B6081">
            <v>1</v>
          </cell>
        </row>
        <row r="6082">
          <cell r="A6082" t="str">
            <v>AA06081</v>
          </cell>
          <cell r="B6082">
            <v>1</v>
          </cell>
        </row>
        <row r="6083">
          <cell r="A6083" t="str">
            <v>AA06082</v>
          </cell>
          <cell r="B6083">
            <v>1</v>
          </cell>
        </row>
        <row r="6084">
          <cell r="A6084" t="str">
            <v>AA06083</v>
          </cell>
          <cell r="B6084">
            <v>1</v>
          </cell>
        </row>
        <row r="6085">
          <cell r="A6085" t="str">
            <v>AA06084</v>
          </cell>
          <cell r="B6085">
            <v>1</v>
          </cell>
        </row>
        <row r="6086">
          <cell r="A6086" t="str">
            <v>AA06085</v>
          </cell>
          <cell r="B6086">
            <v>1</v>
          </cell>
        </row>
        <row r="6087">
          <cell r="A6087" t="str">
            <v>AA06086</v>
          </cell>
          <cell r="B6087">
            <v>1</v>
          </cell>
        </row>
        <row r="6088">
          <cell r="A6088" t="str">
            <v>AA06087</v>
          </cell>
          <cell r="B6088">
            <v>1</v>
          </cell>
        </row>
        <row r="6089">
          <cell r="A6089" t="str">
            <v>AA06088</v>
          </cell>
          <cell r="B6089">
            <v>1</v>
          </cell>
        </row>
        <row r="6090">
          <cell r="A6090" t="str">
            <v>AA06089</v>
          </cell>
          <cell r="B6090">
            <v>1</v>
          </cell>
        </row>
        <row r="6091">
          <cell r="A6091" t="str">
            <v>AA06090</v>
          </cell>
          <cell r="B6091">
            <v>1</v>
          </cell>
        </row>
        <row r="6092">
          <cell r="A6092" t="str">
            <v>AA06091</v>
          </cell>
          <cell r="B6092">
            <v>1</v>
          </cell>
        </row>
        <row r="6093">
          <cell r="A6093" t="str">
            <v>AA06092</v>
          </cell>
          <cell r="B6093">
            <v>1</v>
          </cell>
        </row>
        <row r="6094">
          <cell r="A6094" t="str">
            <v>AA06093</v>
          </cell>
          <cell r="B6094">
            <v>1</v>
          </cell>
        </row>
        <row r="6095">
          <cell r="A6095" t="str">
            <v>AA06094</v>
          </cell>
          <cell r="B6095">
            <v>1</v>
          </cell>
        </row>
        <row r="6096">
          <cell r="A6096" t="str">
            <v>AA06095</v>
          </cell>
          <cell r="B6096">
            <v>1</v>
          </cell>
        </row>
        <row r="6097">
          <cell r="A6097" t="str">
            <v>AA06096</v>
          </cell>
          <cell r="B6097">
            <v>1</v>
          </cell>
        </row>
        <row r="6098">
          <cell r="A6098" t="str">
            <v>AA06097</v>
          </cell>
          <cell r="B6098">
            <v>1</v>
          </cell>
        </row>
        <row r="6099">
          <cell r="A6099" t="str">
            <v>AA06098</v>
          </cell>
          <cell r="B6099">
            <v>1</v>
          </cell>
        </row>
        <row r="6100">
          <cell r="A6100" t="str">
            <v>AA06099</v>
          </cell>
          <cell r="B6100">
            <v>1</v>
          </cell>
        </row>
        <row r="6101">
          <cell r="A6101" t="str">
            <v>AA06100</v>
          </cell>
          <cell r="B6101">
            <v>1</v>
          </cell>
        </row>
        <row r="6102">
          <cell r="A6102" t="str">
            <v>AA06101</v>
          </cell>
          <cell r="B6102">
            <v>1</v>
          </cell>
        </row>
        <row r="6103">
          <cell r="A6103" t="str">
            <v>AA06102</v>
          </cell>
          <cell r="B6103">
            <v>1</v>
          </cell>
        </row>
        <row r="6104">
          <cell r="A6104" t="str">
            <v>AA06103</v>
          </cell>
          <cell r="B6104">
            <v>1</v>
          </cell>
        </row>
        <row r="6105">
          <cell r="A6105" t="str">
            <v>AA06104</v>
          </cell>
          <cell r="B6105">
            <v>1</v>
          </cell>
        </row>
        <row r="6106">
          <cell r="A6106" t="str">
            <v>AA06105</v>
          </cell>
          <cell r="B6106">
            <v>1</v>
          </cell>
        </row>
        <row r="6107">
          <cell r="A6107" t="str">
            <v>AA06106</v>
          </cell>
          <cell r="B6107">
            <v>1</v>
          </cell>
        </row>
        <row r="6108">
          <cell r="A6108" t="str">
            <v>AA06107</v>
          </cell>
          <cell r="B6108">
            <v>1</v>
          </cell>
        </row>
        <row r="6109">
          <cell r="A6109" t="str">
            <v>AA06108</v>
          </cell>
          <cell r="B6109">
            <v>1</v>
          </cell>
        </row>
        <row r="6110">
          <cell r="A6110" t="str">
            <v>AA06109</v>
          </cell>
          <cell r="B6110">
            <v>1</v>
          </cell>
        </row>
        <row r="6111">
          <cell r="A6111" t="str">
            <v>AA06110</v>
          </cell>
          <cell r="B6111">
            <v>1</v>
          </cell>
        </row>
        <row r="6112">
          <cell r="A6112" t="str">
            <v>AA06111</v>
          </cell>
          <cell r="B6112">
            <v>1</v>
          </cell>
        </row>
        <row r="6113">
          <cell r="A6113" t="str">
            <v>AA06112</v>
          </cell>
          <cell r="B6113">
            <v>1</v>
          </cell>
        </row>
        <row r="6114">
          <cell r="A6114" t="str">
            <v>AA06113</v>
          </cell>
          <cell r="B6114">
            <v>1</v>
          </cell>
        </row>
        <row r="6115">
          <cell r="A6115" t="str">
            <v>AA06114</v>
          </cell>
          <cell r="B6115">
            <v>1</v>
          </cell>
        </row>
        <row r="6116">
          <cell r="A6116" t="str">
            <v>AA06115</v>
          </cell>
          <cell r="B6116">
            <v>1</v>
          </cell>
        </row>
        <row r="6117">
          <cell r="A6117" t="str">
            <v>AA06116</v>
          </cell>
          <cell r="B6117">
            <v>1</v>
          </cell>
        </row>
        <row r="6118">
          <cell r="A6118" t="str">
            <v>AA06117</v>
          </cell>
          <cell r="B6118">
            <v>1</v>
          </cell>
        </row>
        <row r="6119">
          <cell r="A6119" t="str">
            <v>AA06118</v>
          </cell>
          <cell r="B6119">
            <v>1</v>
          </cell>
        </row>
        <row r="6120">
          <cell r="A6120" t="str">
            <v>AA06119</v>
          </cell>
          <cell r="B6120">
            <v>1</v>
          </cell>
        </row>
        <row r="6121">
          <cell r="A6121" t="str">
            <v>AA06120</v>
          </cell>
          <cell r="B6121">
            <v>1</v>
          </cell>
        </row>
        <row r="6122">
          <cell r="A6122" t="str">
            <v>AA06121</v>
          </cell>
          <cell r="B6122">
            <v>1</v>
          </cell>
        </row>
        <row r="6123">
          <cell r="A6123" t="str">
            <v>AA06122</v>
          </cell>
          <cell r="B6123">
            <v>1</v>
          </cell>
        </row>
        <row r="6124">
          <cell r="A6124" t="str">
            <v>AA06123</v>
          </cell>
          <cell r="B6124">
            <v>1</v>
          </cell>
        </row>
        <row r="6125">
          <cell r="A6125" t="str">
            <v>AA06124</v>
          </cell>
          <cell r="B6125">
            <v>1</v>
          </cell>
        </row>
        <row r="6126">
          <cell r="A6126" t="str">
            <v>AA06125</v>
          </cell>
          <cell r="B6126">
            <v>1</v>
          </cell>
        </row>
        <row r="6127">
          <cell r="A6127" t="str">
            <v>AA06126</v>
          </cell>
          <cell r="B6127">
            <v>1</v>
          </cell>
        </row>
        <row r="6128">
          <cell r="A6128" t="str">
            <v>AA06127</v>
          </cell>
          <cell r="B6128">
            <v>1</v>
          </cell>
        </row>
        <row r="6129">
          <cell r="A6129" t="str">
            <v>AA06128</v>
          </cell>
          <cell r="B6129">
            <v>1</v>
          </cell>
        </row>
        <row r="6130">
          <cell r="A6130" t="str">
            <v>AA06129</v>
          </cell>
          <cell r="B6130">
            <v>1</v>
          </cell>
        </row>
        <row r="6131">
          <cell r="A6131" t="str">
            <v>AA06130</v>
          </cell>
          <cell r="B6131">
            <v>1</v>
          </cell>
        </row>
        <row r="6132">
          <cell r="A6132" t="str">
            <v>AA06131</v>
          </cell>
          <cell r="B6132">
            <v>1</v>
          </cell>
        </row>
        <row r="6133">
          <cell r="A6133" t="str">
            <v>AA06132</v>
          </cell>
          <cell r="B6133">
            <v>1</v>
          </cell>
        </row>
        <row r="6134">
          <cell r="A6134" t="str">
            <v>AA06133</v>
          </cell>
          <cell r="B6134">
            <v>1</v>
          </cell>
        </row>
        <row r="6135">
          <cell r="A6135" t="str">
            <v>AA06134</v>
          </cell>
          <cell r="B6135">
            <v>1</v>
          </cell>
        </row>
        <row r="6136">
          <cell r="A6136" t="str">
            <v>AA06135</v>
          </cell>
          <cell r="B6136">
            <v>1</v>
          </cell>
        </row>
        <row r="6137">
          <cell r="A6137" t="str">
            <v>AA06136</v>
          </cell>
          <cell r="B6137">
            <v>1</v>
          </cell>
        </row>
        <row r="6138">
          <cell r="A6138" t="str">
            <v>AA06137</v>
          </cell>
          <cell r="B6138">
            <v>1</v>
          </cell>
        </row>
        <row r="6139">
          <cell r="A6139" t="str">
            <v>AA06138</v>
          </cell>
          <cell r="B6139">
            <v>1</v>
          </cell>
        </row>
        <row r="6140">
          <cell r="A6140" t="str">
            <v>AA06139</v>
          </cell>
          <cell r="B6140">
            <v>1</v>
          </cell>
        </row>
        <row r="6141">
          <cell r="A6141" t="str">
            <v>AA06140</v>
          </cell>
          <cell r="B6141">
            <v>1</v>
          </cell>
        </row>
        <row r="6142">
          <cell r="A6142" t="str">
            <v>AA06141</v>
          </cell>
          <cell r="B6142">
            <v>1</v>
          </cell>
        </row>
        <row r="6143">
          <cell r="A6143" t="str">
            <v>AA06142</v>
          </cell>
          <cell r="B6143">
            <v>1</v>
          </cell>
        </row>
        <row r="6144">
          <cell r="A6144" t="str">
            <v>AA06143</v>
          </cell>
          <cell r="B6144">
            <v>1</v>
          </cell>
        </row>
        <row r="6145">
          <cell r="A6145" t="str">
            <v>AA06144</v>
          </cell>
          <cell r="B6145">
            <v>1</v>
          </cell>
        </row>
        <row r="6146">
          <cell r="A6146" t="str">
            <v>AA06145</v>
          </cell>
          <cell r="B6146">
            <v>1</v>
          </cell>
        </row>
        <row r="6147">
          <cell r="A6147" t="str">
            <v>AA06146</v>
          </cell>
          <cell r="B6147">
            <v>1</v>
          </cell>
        </row>
        <row r="6148">
          <cell r="A6148" t="str">
            <v>AA06147</v>
          </cell>
          <cell r="B6148">
            <v>1</v>
          </cell>
        </row>
        <row r="6149">
          <cell r="A6149" t="str">
            <v>AA06148</v>
          </cell>
          <cell r="B6149">
            <v>1</v>
          </cell>
        </row>
        <row r="6150">
          <cell r="A6150" t="str">
            <v>AA06149</v>
          </cell>
          <cell r="B6150">
            <v>1</v>
          </cell>
        </row>
        <row r="6151">
          <cell r="A6151" t="str">
            <v>AA06150</v>
          </cell>
          <cell r="B6151">
            <v>1</v>
          </cell>
        </row>
        <row r="6152">
          <cell r="A6152" t="str">
            <v>AA06151</v>
          </cell>
          <cell r="B6152">
            <v>1</v>
          </cell>
        </row>
        <row r="6153">
          <cell r="A6153" t="str">
            <v>AA06152</v>
          </cell>
          <cell r="B6153">
            <v>1</v>
          </cell>
        </row>
        <row r="6154">
          <cell r="A6154" t="str">
            <v>AA06153</v>
          </cell>
          <cell r="B6154">
            <v>1</v>
          </cell>
        </row>
        <row r="6155">
          <cell r="A6155" t="str">
            <v>AA06154</v>
          </cell>
          <cell r="B6155">
            <v>1</v>
          </cell>
        </row>
        <row r="6156">
          <cell r="A6156" t="str">
            <v>AA06155</v>
          </cell>
          <cell r="B6156">
            <v>1</v>
          </cell>
        </row>
        <row r="6157">
          <cell r="A6157" t="str">
            <v>AA06156</v>
          </cell>
          <cell r="B6157">
            <v>1</v>
          </cell>
        </row>
        <row r="6158">
          <cell r="A6158" t="str">
            <v>AA06157</v>
          </cell>
          <cell r="B6158">
            <v>1</v>
          </cell>
        </row>
        <row r="6159">
          <cell r="A6159" t="str">
            <v>AA06158</v>
          </cell>
          <cell r="B6159">
            <v>1</v>
          </cell>
        </row>
        <row r="6160">
          <cell r="A6160" t="str">
            <v>AA06159</v>
          </cell>
          <cell r="B6160">
            <v>1</v>
          </cell>
        </row>
        <row r="6161">
          <cell r="A6161" t="str">
            <v>AA06160</v>
          </cell>
          <cell r="B6161">
            <v>1</v>
          </cell>
        </row>
        <row r="6162">
          <cell r="A6162" t="str">
            <v>AA06161</v>
          </cell>
          <cell r="B6162">
            <v>1</v>
          </cell>
        </row>
        <row r="6163">
          <cell r="A6163" t="str">
            <v>AA06162</v>
          </cell>
          <cell r="B6163">
            <v>1</v>
          </cell>
        </row>
        <row r="6164">
          <cell r="A6164" t="str">
            <v>AA06163</v>
          </cell>
          <cell r="B6164">
            <v>1</v>
          </cell>
        </row>
        <row r="6165">
          <cell r="A6165" t="str">
            <v>AA06164</v>
          </cell>
          <cell r="B6165">
            <v>1</v>
          </cell>
        </row>
        <row r="6166">
          <cell r="A6166" t="str">
            <v>AA06165</v>
          </cell>
          <cell r="B6166">
            <v>1</v>
          </cell>
        </row>
        <row r="6167">
          <cell r="A6167" t="str">
            <v>AA06166</v>
          </cell>
          <cell r="B6167">
            <v>1</v>
          </cell>
        </row>
        <row r="6168">
          <cell r="A6168" t="str">
            <v>AA06167</v>
          </cell>
          <cell r="B6168">
            <v>1</v>
          </cell>
        </row>
        <row r="6169">
          <cell r="A6169" t="str">
            <v>AA06168</v>
          </cell>
          <cell r="B6169">
            <v>1</v>
          </cell>
        </row>
        <row r="6170">
          <cell r="A6170" t="str">
            <v>AA06169</v>
          </cell>
          <cell r="B6170">
            <v>1</v>
          </cell>
        </row>
        <row r="6171">
          <cell r="A6171" t="str">
            <v>AA06170</v>
          </cell>
          <cell r="B6171">
            <v>1</v>
          </cell>
        </row>
        <row r="6172">
          <cell r="A6172" t="str">
            <v>AA06171</v>
          </cell>
          <cell r="B6172">
            <v>1</v>
          </cell>
        </row>
        <row r="6173">
          <cell r="A6173" t="str">
            <v>AA06172</v>
          </cell>
          <cell r="B6173">
            <v>1</v>
          </cell>
        </row>
        <row r="6174">
          <cell r="A6174" t="str">
            <v>AA06173</v>
          </cell>
          <cell r="B6174">
            <v>1</v>
          </cell>
        </row>
        <row r="6175">
          <cell r="A6175" t="str">
            <v>AA06174</v>
          </cell>
          <cell r="B6175">
            <v>1</v>
          </cell>
        </row>
        <row r="6176">
          <cell r="A6176" t="str">
            <v>AA06175</v>
          </cell>
          <cell r="B6176">
            <v>1</v>
          </cell>
        </row>
        <row r="6177">
          <cell r="A6177" t="str">
            <v>AA06176</v>
          </cell>
          <cell r="B6177">
            <v>1</v>
          </cell>
        </row>
        <row r="6178">
          <cell r="A6178" t="str">
            <v>AA06177</v>
          </cell>
          <cell r="B6178">
            <v>1</v>
          </cell>
        </row>
        <row r="6179">
          <cell r="A6179" t="str">
            <v>AA06178</v>
          </cell>
          <cell r="B6179">
            <v>1</v>
          </cell>
        </row>
        <row r="6180">
          <cell r="A6180" t="str">
            <v>AA06179</v>
          </cell>
          <cell r="B6180">
            <v>1</v>
          </cell>
        </row>
        <row r="6181">
          <cell r="A6181" t="str">
            <v>AA06180</v>
          </cell>
          <cell r="B6181">
            <v>1</v>
          </cell>
        </row>
        <row r="6182">
          <cell r="A6182" t="str">
            <v>AA06181</v>
          </cell>
          <cell r="B6182">
            <v>1</v>
          </cell>
        </row>
        <row r="6183">
          <cell r="A6183" t="str">
            <v>AA06182</v>
          </cell>
          <cell r="B6183">
            <v>1</v>
          </cell>
        </row>
        <row r="6184">
          <cell r="A6184" t="str">
            <v>AA06183</v>
          </cell>
          <cell r="B6184">
            <v>1</v>
          </cell>
        </row>
        <row r="6185">
          <cell r="A6185" t="str">
            <v>AA06184</v>
          </cell>
          <cell r="B6185">
            <v>1</v>
          </cell>
        </row>
        <row r="6186">
          <cell r="A6186" t="str">
            <v>AA06185</v>
          </cell>
          <cell r="B6186">
            <v>1</v>
          </cell>
        </row>
        <row r="6187">
          <cell r="A6187" t="str">
            <v>AA06186</v>
          </cell>
          <cell r="B6187">
            <v>1</v>
          </cell>
        </row>
        <row r="6188">
          <cell r="A6188" t="str">
            <v>AA06187</v>
          </cell>
          <cell r="B6188">
            <v>1</v>
          </cell>
        </row>
        <row r="6189">
          <cell r="A6189" t="str">
            <v>AA06188</v>
          </cell>
          <cell r="B6189">
            <v>1</v>
          </cell>
        </row>
        <row r="6190">
          <cell r="A6190" t="str">
            <v>AA06189</v>
          </cell>
          <cell r="B6190">
            <v>1</v>
          </cell>
        </row>
        <row r="6191">
          <cell r="A6191" t="str">
            <v>AA06190</v>
          </cell>
          <cell r="B6191">
            <v>1</v>
          </cell>
        </row>
        <row r="6192">
          <cell r="A6192" t="str">
            <v>AA06191</v>
          </cell>
          <cell r="B6192">
            <v>1</v>
          </cell>
        </row>
        <row r="6193">
          <cell r="A6193" t="str">
            <v>AA06192</v>
          </cell>
          <cell r="B6193">
            <v>1</v>
          </cell>
        </row>
        <row r="6194">
          <cell r="A6194" t="str">
            <v>AA06193</v>
          </cell>
          <cell r="B6194">
            <v>1</v>
          </cell>
        </row>
        <row r="6195">
          <cell r="A6195" t="str">
            <v>AA06194</v>
          </cell>
          <cell r="B6195">
            <v>1</v>
          </cell>
        </row>
        <row r="6196">
          <cell r="A6196" t="str">
            <v>AA06195</v>
          </cell>
          <cell r="B6196">
            <v>1</v>
          </cell>
        </row>
        <row r="6197">
          <cell r="A6197" t="str">
            <v>AA06196</v>
          </cell>
          <cell r="B6197">
            <v>1</v>
          </cell>
        </row>
        <row r="6198">
          <cell r="A6198" t="str">
            <v>AA06197</v>
          </cell>
          <cell r="B6198">
            <v>1</v>
          </cell>
        </row>
        <row r="6199">
          <cell r="A6199" t="str">
            <v>AA06198</v>
          </cell>
          <cell r="B6199">
            <v>1</v>
          </cell>
        </row>
        <row r="6200">
          <cell r="A6200" t="str">
            <v>AA06199</v>
          </cell>
          <cell r="B6200">
            <v>1</v>
          </cell>
        </row>
        <row r="6201">
          <cell r="A6201" t="str">
            <v>AA06200</v>
          </cell>
          <cell r="B6201">
            <v>1</v>
          </cell>
        </row>
        <row r="6202">
          <cell r="A6202" t="str">
            <v>AA06201</v>
          </cell>
          <cell r="B6202">
            <v>1</v>
          </cell>
        </row>
        <row r="6203">
          <cell r="A6203" t="str">
            <v>AA06202</v>
          </cell>
          <cell r="B6203">
            <v>1</v>
          </cell>
        </row>
        <row r="6204">
          <cell r="A6204" t="str">
            <v>AA06203</v>
          </cell>
          <cell r="B6204">
            <v>1</v>
          </cell>
        </row>
        <row r="6205">
          <cell r="A6205" t="str">
            <v>AA06204</v>
          </cell>
          <cell r="B6205">
            <v>1</v>
          </cell>
        </row>
        <row r="6206">
          <cell r="A6206" t="str">
            <v>AA06205</v>
          </cell>
          <cell r="B6206">
            <v>1</v>
          </cell>
        </row>
        <row r="6207">
          <cell r="A6207" t="str">
            <v>AA06206</v>
          </cell>
          <cell r="B6207">
            <v>1</v>
          </cell>
        </row>
        <row r="6208">
          <cell r="A6208" t="str">
            <v>AA06207</v>
          </cell>
          <cell r="B6208">
            <v>1</v>
          </cell>
        </row>
        <row r="6209">
          <cell r="A6209" t="str">
            <v>AA06208</v>
          </cell>
          <cell r="B6209">
            <v>1</v>
          </cell>
        </row>
        <row r="6210">
          <cell r="A6210" t="str">
            <v>AA06209</v>
          </cell>
          <cell r="B6210">
            <v>1</v>
          </cell>
        </row>
        <row r="6211">
          <cell r="A6211" t="str">
            <v>AA06210</v>
          </cell>
          <cell r="B6211">
            <v>1</v>
          </cell>
        </row>
        <row r="6212">
          <cell r="A6212" t="str">
            <v>AA06211</v>
          </cell>
          <cell r="B6212">
            <v>1</v>
          </cell>
        </row>
        <row r="6213">
          <cell r="A6213" t="str">
            <v>AA06212</v>
          </cell>
          <cell r="B6213">
            <v>1</v>
          </cell>
        </row>
        <row r="6214">
          <cell r="A6214" t="str">
            <v>AA06213</v>
          </cell>
          <cell r="B6214">
            <v>1</v>
          </cell>
        </row>
        <row r="6215">
          <cell r="A6215" t="str">
            <v>AA06214</v>
          </cell>
          <cell r="B6215">
            <v>1</v>
          </cell>
        </row>
        <row r="6216">
          <cell r="A6216" t="str">
            <v>AA06215</v>
          </cell>
          <cell r="B6216">
            <v>1</v>
          </cell>
        </row>
        <row r="6217">
          <cell r="A6217" t="str">
            <v>AA06216</v>
          </cell>
          <cell r="B6217">
            <v>1</v>
          </cell>
        </row>
        <row r="6218">
          <cell r="A6218" t="str">
            <v>AA06217</v>
          </cell>
          <cell r="B6218">
            <v>1</v>
          </cell>
        </row>
        <row r="6219">
          <cell r="A6219" t="str">
            <v>AA06218</v>
          </cell>
          <cell r="B6219">
            <v>1</v>
          </cell>
        </row>
        <row r="6220">
          <cell r="A6220" t="str">
            <v>AA06219</v>
          </cell>
          <cell r="B6220">
            <v>1</v>
          </cell>
        </row>
        <row r="6221">
          <cell r="A6221" t="str">
            <v>AA06220</v>
          </cell>
          <cell r="B6221">
            <v>1</v>
          </cell>
        </row>
        <row r="6222">
          <cell r="A6222" t="str">
            <v>AA06221</v>
          </cell>
          <cell r="B6222">
            <v>1</v>
          </cell>
        </row>
        <row r="6223">
          <cell r="A6223" t="str">
            <v>AA06222</v>
          </cell>
          <cell r="B6223">
            <v>1</v>
          </cell>
        </row>
        <row r="6224">
          <cell r="A6224" t="str">
            <v>AA06223</v>
          </cell>
          <cell r="B6224">
            <v>1</v>
          </cell>
        </row>
        <row r="6225">
          <cell r="A6225" t="str">
            <v>AA06224</v>
          </cell>
          <cell r="B6225">
            <v>1</v>
          </cell>
        </row>
        <row r="6226">
          <cell r="A6226" t="str">
            <v>AA06225</v>
          </cell>
          <cell r="B6226">
            <v>1</v>
          </cell>
        </row>
        <row r="6227">
          <cell r="A6227" t="str">
            <v>AA06226</v>
          </cell>
          <cell r="B6227">
            <v>1</v>
          </cell>
        </row>
        <row r="6228">
          <cell r="A6228" t="str">
            <v>AA06227</v>
          </cell>
          <cell r="B6228">
            <v>1</v>
          </cell>
        </row>
        <row r="6229">
          <cell r="A6229" t="str">
            <v>AA06228</v>
          </cell>
          <cell r="B6229">
            <v>1</v>
          </cell>
        </row>
        <row r="6230">
          <cell r="A6230" t="str">
            <v>AA06229</v>
          </cell>
          <cell r="B6230">
            <v>1</v>
          </cell>
        </row>
        <row r="6231">
          <cell r="A6231" t="str">
            <v>AA06230</v>
          </cell>
          <cell r="B6231">
            <v>1</v>
          </cell>
        </row>
        <row r="6232">
          <cell r="A6232" t="str">
            <v>AA06231</v>
          </cell>
          <cell r="B6232">
            <v>1</v>
          </cell>
        </row>
        <row r="6233">
          <cell r="A6233" t="str">
            <v>AA06232</v>
          </cell>
          <cell r="B6233">
            <v>1</v>
          </cell>
        </row>
        <row r="6234">
          <cell r="A6234" t="str">
            <v>AA06233</v>
          </cell>
          <cell r="B6234">
            <v>1</v>
          </cell>
        </row>
        <row r="6235">
          <cell r="A6235" t="str">
            <v>AA06234</v>
          </cell>
          <cell r="B6235">
            <v>1</v>
          </cell>
        </row>
        <row r="6236">
          <cell r="A6236" t="str">
            <v>AA06235</v>
          </cell>
          <cell r="B6236">
            <v>1</v>
          </cell>
        </row>
        <row r="6237">
          <cell r="A6237" t="str">
            <v>AA06236</v>
          </cell>
          <cell r="B6237">
            <v>1</v>
          </cell>
        </row>
        <row r="6238">
          <cell r="A6238" t="str">
            <v>AA06237</v>
          </cell>
          <cell r="B6238">
            <v>1</v>
          </cell>
        </row>
        <row r="6239">
          <cell r="A6239" t="str">
            <v>AA06238</v>
          </cell>
          <cell r="B6239">
            <v>1</v>
          </cell>
        </row>
        <row r="6240">
          <cell r="A6240" t="str">
            <v>AA06239</v>
          </cell>
          <cell r="B6240">
            <v>1</v>
          </cell>
        </row>
        <row r="6241">
          <cell r="A6241" t="str">
            <v>AA06240</v>
          </cell>
          <cell r="B6241">
            <v>1</v>
          </cell>
        </row>
        <row r="6242">
          <cell r="A6242" t="str">
            <v>AA06241</v>
          </cell>
          <cell r="B6242">
            <v>1</v>
          </cell>
        </row>
        <row r="6243">
          <cell r="A6243" t="str">
            <v>AA06242</v>
          </cell>
          <cell r="B6243">
            <v>1</v>
          </cell>
        </row>
        <row r="6244">
          <cell r="A6244" t="str">
            <v>AA06243</v>
          </cell>
          <cell r="B6244">
            <v>1</v>
          </cell>
        </row>
        <row r="6245">
          <cell r="A6245" t="str">
            <v>AA06244</v>
          </cell>
          <cell r="B6245">
            <v>1</v>
          </cell>
        </row>
        <row r="6246">
          <cell r="A6246" t="str">
            <v>AA06245</v>
          </cell>
          <cell r="B6246">
            <v>1</v>
          </cell>
        </row>
        <row r="6247">
          <cell r="A6247" t="str">
            <v>AA06246</v>
          </cell>
          <cell r="B6247">
            <v>1</v>
          </cell>
        </row>
        <row r="6248">
          <cell r="A6248" t="str">
            <v>AA06247</v>
          </cell>
          <cell r="B6248">
            <v>1</v>
          </cell>
        </row>
        <row r="6249">
          <cell r="A6249" t="str">
            <v>AA06248</v>
          </cell>
          <cell r="B6249">
            <v>1</v>
          </cell>
        </row>
        <row r="6250">
          <cell r="A6250" t="str">
            <v>AA06249</v>
          </cell>
          <cell r="B6250">
            <v>1</v>
          </cell>
        </row>
        <row r="6251">
          <cell r="A6251" t="str">
            <v>AA06250</v>
          </cell>
          <cell r="B6251">
            <v>1</v>
          </cell>
        </row>
        <row r="6252">
          <cell r="A6252" t="str">
            <v>AA06251</v>
          </cell>
          <cell r="B6252">
            <v>1</v>
          </cell>
        </row>
        <row r="6253">
          <cell r="A6253" t="str">
            <v>AA06252</v>
          </cell>
          <cell r="B6253">
            <v>1</v>
          </cell>
        </row>
        <row r="6254">
          <cell r="A6254" t="str">
            <v>AA06253</v>
          </cell>
          <cell r="B6254">
            <v>1</v>
          </cell>
        </row>
        <row r="6255">
          <cell r="A6255" t="str">
            <v>AA06254</v>
          </cell>
          <cell r="B6255">
            <v>1</v>
          </cell>
        </row>
        <row r="6256">
          <cell r="A6256" t="str">
            <v>AA06255</v>
          </cell>
          <cell r="B6256">
            <v>1</v>
          </cell>
        </row>
        <row r="6257">
          <cell r="A6257" t="str">
            <v>AA06256</v>
          </cell>
          <cell r="B6257">
            <v>1</v>
          </cell>
        </row>
        <row r="6258">
          <cell r="A6258" t="str">
            <v>AA06257</v>
          </cell>
          <cell r="B6258">
            <v>1</v>
          </cell>
        </row>
        <row r="6259">
          <cell r="A6259" t="str">
            <v>AA06258</v>
          </cell>
          <cell r="B6259">
            <v>1</v>
          </cell>
        </row>
        <row r="6260">
          <cell r="A6260" t="str">
            <v>AA06259</v>
          </cell>
          <cell r="B6260">
            <v>1</v>
          </cell>
        </row>
        <row r="6261">
          <cell r="A6261" t="str">
            <v>AA06260</v>
          </cell>
          <cell r="B6261">
            <v>1</v>
          </cell>
        </row>
        <row r="6262">
          <cell r="A6262" t="str">
            <v>AA06261</v>
          </cell>
          <cell r="B6262">
            <v>1</v>
          </cell>
        </row>
        <row r="6263">
          <cell r="A6263" t="str">
            <v>AA06262</v>
          </cell>
          <cell r="B6263">
            <v>1</v>
          </cell>
        </row>
        <row r="6264">
          <cell r="A6264" t="str">
            <v>AA06263</v>
          </cell>
          <cell r="B6264">
            <v>1</v>
          </cell>
        </row>
        <row r="6265">
          <cell r="A6265" t="str">
            <v>AA06264</v>
          </cell>
          <cell r="B6265">
            <v>1</v>
          </cell>
        </row>
        <row r="6266">
          <cell r="A6266" t="str">
            <v>AA06265</v>
          </cell>
          <cell r="B6266">
            <v>1</v>
          </cell>
        </row>
        <row r="6267">
          <cell r="A6267" t="str">
            <v>AA06266</v>
          </cell>
          <cell r="B6267">
            <v>1</v>
          </cell>
        </row>
        <row r="6268">
          <cell r="A6268" t="str">
            <v>AA06267</v>
          </cell>
          <cell r="B6268">
            <v>1</v>
          </cell>
        </row>
        <row r="6269">
          <cell r="A6269" t="str">
            <v>AA06268</v>
          </cell>
          <cell r="B6269">
            <v>1</v>
          </cell>
        </row>
        <row r="6270">
          <cell r="A6270" t="str">
            <v>AA06269</v>
          </cell>
          <cell r="B6270">
            <v>1</v>
          </cell>
        </row>
        <row r="6271">
          <cell r="A6271" t="str">
            <v>AA06270</v>
          </cell>
          <cell r="B6271">
            <v>1</v>
          </cell>
        </row>
        <row r="6272">
          <cell r="A6272" t="str">
            <v>AA06271</v>
          </cell>
          <cell r="B6272">
            <v>1</v>
          </cell>
        </row>
        <row r="6273">
          <cell r="A6273" t="str">
            <v>AA06272</v>
          </cell>
          <cell r="B6273">
            <v>1</v>
          </cell>
        </row>
        <row r="6274">
          <cell r="A6274" t="str">
            <v>AA06273</v>
          </cell>
          <cell r="B6274">
            <v>1</v>
          </cell>
        </row>
        <row r="6275">
          <cell r="A6275" t="str">
            <v>AA06274</v>
          </cell>
          <cell r="B6275">
            <v>1</v>
          </cell>
        </row>
        <row r="6276">
          <cell r="A6276" t="str">
            <v>AA06275</v>
          </cell>
          <cell r="B6276">
            <v>1</v>
          </cell>
        </row>
        <row r="6277">
          <cell r="A6277" t="str">
            <v>AA06276</v>
          </cell>
          <cell r="B6277">
            <v>1</v>
          </cell>
        </row>
        <row r="6278">
          <cell r="A6278" t="str">
            <v>AA06277</v>
          </cell>
          <cell r="B6278">
            <v>1</v>
          </cell>
        </row>
        <row r="6279">
          <cell r="A6279" t="str">
            <v>AA06278</v>
          </cell>
          <cell r="B6279">
            <v>1</v>
          </cell>
        </row>
        <row r="6280">
          <cell r="A6280" t="str">
            <v>AA06279</v>
          </cell>
          <cell r="B6280">
            <v>1</v>
          </cell>
        </row>
        <row r="6281">
          <cell r="A6281" t="str">
            <v>AA06280</v>
          </cell>
          <cell r="B6281">
            <v>1</v>
          </cell>
        </row>
        <row r="6282">
          <cell r="A6282" t="str">
            <v>AA06281</v>
          </cell>
          <cell r="B6282">
            <v>1</v>
          </cell>
        </row>
        <row r="6283">
          <cell r="A6283" t="str">
            <v>AA06282</v>
          </cell>
          <cell r="B6283">
            <v>1</v>
          </cell>
        </row>
        <row r="6284">
          <cell r="A6284" t="str">
            <v>AA06283</v>
          </cell>
          <cell r="B6284">
            <v>1</v>
          </cell>
        </row>
        <row r="6285">
          <cell r="A6285" t="str">
            <v>AA06284</v>
          </cell>
          <cell r="B6285">
            <v>1</v>
          </cell>
        </row>
        <row r="6286">
          <cell r="A6286" t="str">
            <v>AA06285</v>
          </cell>
          <cell r="B6286">
            <v>1</v>
          </cell>
        </row>
        <row r="6287">
          <cell r="A6287" t="str">
            <v>AA06286</v>
          </cell>
          <cell r="B6287">
            <v>1</v>
          </cell>
        </row>
        <row r="6288">
          <cell r="A6288" t="str">
            <v>AA06287</v>
          </cell>
          <cell r="B6288">
            <v>1</v>
          </cell>
        </row>
        <row r="6289">
          <cell r="A6289" t="str">
            <v>AA06288</v>
          </cell>
          <cell r="B6289">
            <v>1</v>
          </cell>
        </row>
        <row r="6290">
          <cell r="A6290" t="str">
            <v>AA06289</v>
          </cell>
          <cell r="B6290">
            <v>1</v>
          </cell>
        </row>
        <row r="6291">
          <cell r="A6291" t="str">
            <v>AA06290</v>
          </cell>
          <cell r="B6291">
            <v>1</v>
          </cell>
        </row>
        <row r="6292">
          <cell r="A6292" t="str">
            <v>AA06291</v>
          </cell>
          <cell r="B6292">
            <v>1</v>
          </cell>
        </row>
        <row r="6293">
          <cell r="A6293" t="str">
            <v>AA06292</v>
          </cell>
          <cell r="B6293">
            <v>1</v>
          </cell>
        </row>
        <row r="6294">
          <cell r="A6294" t="str">
            <v>AA06293</v>
          </cell>
          <cell r="B6294">
            <v>1</v>
          </cell>
        </row>
        <row r="6295">
          <cell r="A6295" t="str">
            <v>AA06294</v>
          </cell>
          <cell r="B6295">
            <v>1</v>
          </cell>
        </row>
        <row r="6296">
          <cell r="A6296" t="str">
            <v>AA06295</v>
          </cell>
          <cell r="B6296">
            <v>1</v>
          </cell>
        </row>
        <row r="6297">
          <cell r="A6297" t="str">
            <v>AA06296</v>
          </cell>
          <cell r="B6297">
            <v>1</v>
          </cell>
        </row>
        <row r="6298">
          <cell r="A6298" t="str">
            <v>AA06297</v>
          </cell>
          <cell r="B6298">
            <v>1</v>
          </cell>
        </row>
        <row r="6299">
          <cell r="A6299" t="str">
            <v>AA06298</v>
          </cell>
          <cell r="B6299">
            <v>1</v>
          </cell>
        </row>
        <row r="6300">
          <cell r="A6300" t="str">
            <v>AA06299</v>
          </cell>
          <cell r="B6300">
            <v>1</v>
          </cell>
        </row>
        <row r="6301">
          <cell r="A6301" t="str">
            <v>AA06300</v>
          </cell>
          <cell r="B6301">
            <v>1</v>
          </cell>
        </row>
        <row r="6302">
          <cell r="A6302" t="str">
            <v>AA06301</v>
          </cell>
          <cell r="B6302">
            <v>1</v>
          </cell>
        </row>
        <row r="6303">
          <cell r="A6303" t="str">
            <v>AA06302</v>
          </cell>
          <cell r="B6303">
            <v>1</v>
          </cell>
        </row>
        <row r="6304">
          <cell r="A6304" t="str">
            <v>AA06303</v>
          </cell>
          <cell r="B6304">
            <v>1</v>
          </cell>
        </row>
        <row r="6305">
          <cell r="A6305" t="str">
            <v>AA06304</v>
          </cell>
          <cell r="B6305">
            <v>1</v>
          </cell>
        </row>
        <row r="6306">
          <cell r="A6306" t="str">
            <v>AA06305</v>
          </cell>
          <cell r="B6306">
            <v>1</v>
          </cell>
        </row>
        <row r="6307">
          <cell r="A6307" t="str">
            <v>AA06306</v>
          </cell>
          <cell r="B6307">
            <v>1</v>
          </cell>
        </row>
        <row r="6308">
          <cell r="A6308" t="str">
            <v>AA06307</v>
          </cell>
          <cell r="B6308">
            <v>1</v>
          </cell>
        </row>
        <row r="6309">
          <cell r="A6309" t="str">
            <v>AA06308</v>
          </cell>
          <cell r="B6309">
            <v>1</v>
          </cell>
        </row>
        <row r="6310">
          <cell r="A6310" t="str">
            <v>AA06309</v>
          </cell>
          <cell r="B6310">
            <v>1</v>
          </cell>
        </row>
        <row r="6311">
          <cell r="A6311" t="str">
            <v>AA06310</v>
          </cell>
          <cell r="B6311">
            <v>1</v>
          </cell>
        </row>
        <row r="6312">
          <cell r="A6312" t="str">
            <v>AA06311</v>
          </cell>
          <cell r="B6312">
            <v>1</v>
          </cell>
        </row>
        <row r="6313">
          <cell r="A6313" t="str">
            <v>AA06312</v>
          </cell>
          <cell r="B6313">
            <v>1</v>
          </cell>
        </row>
        <row r="6314">
          <cell r="A6314" t="str">
            <v>AA06313</v>
          </cell>
          <cell r="B6314">
            <v>1</v>
          </cell>
        </row>
        <row r="6315">
          <cell r="A6315" t="str">
            <v>AA06314</v>
          </cell>
          <cell r="B6315">
            <v>1</v>
          </cell>
        </row>
        <row r="6316">
          <cell r="A6316" t="str">
            <v>AA06315</v>
          </cell>
          <cell r="B6316">
            <v>1</v>
          </cell>
        </row>
        <row r="6317">
          <cell r="A6317" t="str">
            <v>AA06316</v>
          </cell>
          <cell r="B6317">
            <v>1</v>
          </cell>
        </row>
        <row r="6318">
          <cell r="A6318" t="str">
            <v>AA06317</v>
          </cell>
          <cell r="B6318">
            <v>1</v>
          </cell>
        </row>
        <row r="6319">
          <cell r="A6319" t="str">
            <v>AA06318</v>
          </cell>
          <cell r="B6319">
            <v>1</v>
          </cell>
        </row>
        <row r="6320">
          <cell r="A6320" t="str">
            <v>AA06319</v>
          </cell>
          <cell r="B6320">
            <v>1</v>
          </cell>
        </row>
        <row r="6321">
          <cell r="A6321" t="str">
            <v>AA06320</v>
          </cell>
          <cell r="B6321">
            <v>1</v>
          </cell>
        </row>
        <row r="6322">
          <cell r="A6322" t="str">
            <v>AA06321</v>
          </cell>
          <cell r="B6322">
            <v>1</v>
          </cell>
        </row>
        <row r="6323">
          <cell r="A6323" t="str">
            <v>AA06322</v>
          </cell>
          <cell r="B6323">
            <v>1</v>
          </cell>
        </row>
        <row r="6324">
          <cell r="A6324" t="str">
            <v>AA06323</v>
          </cell>
          <cell r="B6324">
            <v>1</v>
          </cell>
        </row>
        <row r="6325">
          <cell r="A6325" t="str">
            <v>AA06324</v>
          </cell>
          <cell r="B6325">
            <v>1</v>
          </cell>
        </row>
        <row r="6326">
          <cell r="A6326" t="str">
            <v>AA06325</v>
          </cell>
          <cell r="B6326">
            <v>1</v>
          </cell>
        </row>
        <row r="6327">
          <cell r="A6327" t="str">
            <v>AA06326</v>
          </cell>
          <cell r="B6327">
            <v>1</v>
          </cell>
        </row>
        <row r="6328">
          <cell r="A6328" t="str">
            <v>AA06327</v>
          </cell>
          <cell r="B6328">
            <v>1</v>
          </cell>
        </row>
        <row r="6329">
          <cell r="A6329" t="str">
            <v>AA06328</v>
          </cell>
          <cell r="B6329">
            <v>1</v>
          </cell>
        </row>
        <row r="6330">
          <cell r="A6330" t="str">
            <v>AA06329</v>
          </cell>
          <cell r="B6330">
            <v>1</v>
          </cell>
        </row>
        <row r="6331">
          <cell r="A6331" t="str">
            <v>AA06330</v>
          </cell>
          <cell r="B6331">
            <v>1</v>
          </cell>
        </row>
        <row r="6332">
          <cell r="A6332" t="str">
            <v>AA06331</v>
          </cell>
          <cell r="B6332">
            <v>1</v>
          </cell>
        </row>
        <row r="6333">
          <cell r="A6333" t="str">
            <v>AA06332</v>
          </cell>
          <cell r="B6333">
            <v>1</v>
          </cell>
        </row>
        <row r="6334">
          <cell r="A6334" t="str">
            <v>AA06333</v>
          </cell>
          <cell r="B6334">
            <v>1</v>
          </cell>
        </row>
        <row r="6335">
          <cell r="A6335" t="str">
            <v>AA06334</v>
          </cell>
          <cell r="B6335">
            <v>1</v>
          </cell>
        </row>
        <row r="6336">
          <cell r="A6336" t="str">
            <v>AA06335</v>
          </cell>
          <cell r="B6336">
            <v>1</v>
          </cell>
        </row>
        <row r="6337">
          <cell r="A6337" t="str">
            <v>AA06336</v>
          </cell>
          <cell r="B6337">
            <v>1</v>
          </cell>
        </row>
        <row r="6338">
          <cell r="A6338" t="str">
            <v>AA06337</v>
          </cell>
          <cell r="B6338">
            <v>1</v>
          </cell>
        </row>
        <row r="6339">
          <cell r="A6339" t="str">
            <v>AA06338</v>
          </cell>
          <cell r="B6339">
            <v>1</v>
          </cell>
        </row>
        <row r="6340">
          <cell r="A6340" t="str">
            <v>AA06339</v>
          </cell>
          <cell r="B6340">
            <v>1</v>
          </cell>
        </row>
        <row r="6341">
          <cell r="A6341" t="str">
            <v>AA06340</v>
          </cell>
          <cell r="B6341">
            <v>1</v>
          </cell>
        </row>
        <row r="6342">
          <cell r="A6342" t="str">
            <v>AA06341</v>
          </cell>
          <cell r="B6342">
            <v>1</v>
          </cell>
        </row>
        <row r="6343">
          <cell r="A6343" t="str">
            <v>AA06342</v>
          </cell>
          <cell r="B6343">
            <v>1</v>
          </cell>
        </row>
        <row r="6344">
          <cell r="A6344" t="str">
            <v>AA06343</v>
          </cell>
          <cell r="B6344">
            <v>1</v>
          </cell>
        </row>
        <row r="6345">
          <cell r="A6345" t="str">
            <v>AA06344</v>
          </cell>
          <cell r="B6345">
            <v>1</v>
          </cell>
        </row>
        <row r="6346">
          <cell r="A6346" t="str">
            <v>AA06345</v>
          </cell>
          <cell r="B6346">
            <v>1</v>
          </cell>
        </row>
        <row r="6347">
          <cell r="A6347" t="str">
            <v>AA06346</v>
          </cell>
          <cell r="B6347">
            <v>1</v>
          </cell>
        </row>
        <row r="6348">
          <cell r="A6348" t="str">
            <v>AA06347</v>
          </cell>
          <cell r="B6348">
            <v>1</v>
          </cell>
        </row>
        <row r="6349">
          <cell r="A6349" t="str">
            <v>AA06348</v>
          </cell>
          <cell r="B6349">
            <v>1</v>
          </cell>
        </row>
        <row r="6350">
          <cell r="A6350" t="str">
            <v>AA06349</v>
          </cell>
          <cell r="B6350">
            <v>1</v>
          </cell>
        </row>
        <row r="6351">
          <cell r="A6351" t="str">
            <v>AA06350</v>
          </cell>
          <cell r="B6351">
            <v>1</v>
          </cell>
        </row>
        <row r="6352">
          <cell r="A6352" t="str">
            <v>AA06351</v>
          </cell>
          <cell r="B6352">
            <v>1</v>
          </cell>
        </row>
        <row r="6353">
          <cell r="A6353" t="str">
            <v>AA06352</v>
          </cell>
          <cell r="B6353">
            <v>1</v>
          </cell>
        </row>
        <row r="6354">
          <cell r="A6354" t="str">
            <v>AA06353</v>
          </cell>
          <cell r="B6354">
            <v>1</v>
          </cell>
        </row>
        <row r="6355">
          <cell r="A6355" t="str">
            <v>AA06354</v>
          </cell>
          <cell r="B6355">
            <v>1</v>
          </cell>
        </row>
        <row r="6356">
          <cell r="A6356" t="str">
            <v>AA06355</v>
          </cell>
          <cell r="B6356">
            <v>1</v>
          </cell>
        </row>
        <row r="6357">
          <cell r="A6357" t="str">
            <v>AA06356</v>
          </cell>
          <cell r="B6357">
            <v>1</v>
          </cell>
        </row>
        <row r="6358">
          <cell r="A6358" t="str">
            <v>AA06357</v>
          </cell>
          <cell r="B6358">
            <v>1</v>
          </cell>
        </row>
        <row r="6359">
          <cell r="A6359" t="str">
            <v>AA06358</v>
          </cell>
          <cell r="B6359">
            <v>1</v>
          </cell>
        </row>
        <row r="6360">
          <cell r="A6360" t="str">
            <v>AA06359</v>
          </cell>
          <cell r="B6360">
            <v>1</v>
          </cell>
        </row>
        <row r="6361">
          <cell r="A6361" t="str">
            <v>AA06360</v>
          </cell>
          <cell r="B6361">
            <v>1</v>
          </cell>
        </row>
        <row r="6362">
          <cell r="A6362" t="str">
            <v>AA06361</v>
          </cell>
          <cell r="B6362">
            <v>1</v>
          </cell>
        </row>
        <row r="6363">
          <cell r="A6363" t="str">
            <v>AA06362</v>
          </cell>
          <cell r="B6363">
            <v>1</v>
          </cell>
        </row>
        <row r="6364">
          <cell r="A6364" t="str">
            <v>AA06363</v>
          </cell>
          <cell r="B6364">
            <v>1</v>
          </cell>
        </row>
        <row r="6365">
          <cell r="A6365" t="str">
            <v>AA06364</v>
          </cell>
          <cell r="B6365">
            <v>1</v>
          </cell>
        </row>
        <row r="6366">
          <cell r="A6366" t="str">
            <v>AA06365</v>
          </cell>
          <cell r="B6366">
            <v>1</v>
          </cell>
        </row>
        <row r="6367">
          <cell r="A6367" t="str">
            <v>AA06366</v>
          </cell>
          <cell r="B6367">
            <v>1</v>
          </cell>
        </row>
        <row r="6368">
          <cell r="A6368" t="str">
            <v>AA06367</v>
          </cell>
          <cell r="B6368">
            <v>1</v>
          </cell>
        </row>
        <row r="6369">
          <cell r="A6369" t="str">
            <v>AA06368</v>
          </cell>
          <cell r="B6369">
            <v>1</v>
          </cell>
        </row>
        <row r="6370">
          <cell r="A6370" t="str">
            <v>AA06369</v>
          </cell>
          <cell r="B6370">
            <v>1</v>
          </cell>
        </row>
        <row r="6371">
          <cell r="A6371" t="str">
            <v>AA06370</v>
          </cell>
          <cell r="B6371">
            <v>1</v>
          </cell>
        </row>
        <row r="6372">
          <cell r="A6372" t="str">
            <v>AA06371</v>
          </cell>
          <cell r="B6372">
            <v>1</v>
          </cell>
        </row>
        <row r="6373">
          <cell r="A6373" t="str">
            <v>AA06372</v>
          </cell>
          <cell r="B6373">
            <v>1</v>
          </cell>
        </row>
        <row r="6374">
          <cell r="A6374" t="str">
            <v>AA06373</v>
          </cell>
          <cell r="B6374">
            <v>1</v>
          </cell>
        </row>
        <row r="6375">
          <cell r="A6375" t="str">
            <v>AA06374</v>
          </cell>
          <cell r="B6375">
            <v>1</v>
          </cell>
        </row>
        <row r="6376">
          <cell r="A6376" t="str">
            <v>AA06375</v>
          </cell>
          <cell r="B6376">
            <v>1</v>
          </cell>
        </row>
        <row r="6377">
          <cell r="A6377" t="str">
            <v>AA06376</v>
          </cell>
          <cell r="B6377">
            <v>1</v>
          </cell>
        </row>
        <row r="6378">
          <cell r="A6378" t="str">
            <v>AA06377</v>
          </cell>
          <cell r="B6378">
            <v>1</v>
          </cell>
        </row>
        <row r="6379">
          <cell r="A6379" t="str">
            <v>AA06378</v>
          </cell>
          <cell r="B6379">
            <v>1</v>
          </cell>
        </row>
        <row r="6380">
          <cell r="A6380" t="str">
            <v>AA06379</v>
          </cell>
          <cell r="B6380">
            <v>1</v>
          </cell>
        </row>
        <row r="6381">
          <cell r="A6381" t="str">
            <v>AA06380</v>
          </cell>
          <cell r="B6381">
            <v>1</v>
          </cell>
        </row>
        <row r="6382">
          <cell r="A6382" t="str">
            <v>AA06381</v>
          </cell>
          <cell r="B6382">
            <v>1</v>
          </cell>
        </row>
        <row r="6383">
          <cell r="A6383" t="str">
            <v>AA06382</v>
          </cell>
          <cell r="B6383">
            <v>1</v>
          </cell>
        </row>
        <row r="6384">
          <cell r="A6384" t="str">
            <v>AA06383</v>
          </cell>
          <cell r="B6384">
            <v>1</v>
          </cell>
        </row>
        <row r="6385">
          <cell r="A6385" t="str">
            <v>AA06384</v>
          </cell>
          <cell r="B6385">
            <v>1</v>
          </cell>
        </row>
        <row r="6386">
          <cell r="A6386" t="str">
            <v>AA06385</v>
          </cell>
          <cell r="B6386">
            <v>1</v>
          </cell>
        </row>
        <row r="6387">
          <cell r="A6387" t="str">
            <v>AA06386</v>
          </cell>
          <cell r="B6387">
            <v>1</v>
          </cell>
        </row>
        <row r="6388">
          <cell r="A6388" t="str">
            <v>AA06387</v>
          </cell>
          <cell r="B6388">
            <v>1</v>
          </cell>
        </row>
        <row r="6389">
          <cell r="A6389" t="str">
            <v>AA06388</v>
          </cell>
          <cell r="B6389">
            <v>1</v>
          </cell>
        </row>
        <row r="6390">
          <cell r="A6390" t="str">
            <v>AA06389</v>
          </cell>
          <cell r="B6390">
            <v>1</v>
          </cell>
        </row>
        <row r="6391">
          <cell r="A6391" t="str">
            <v>AA06390</v>
          </cell>
          <cell r="B6391">
            <v>1</v>
          </cell>
        </row>
        <row r="6392">
          <cell r="A6392" t="str">
            <v>AA06391</v>
          </cell>
          <cell r="B6392">
            <v>1</v>
          </cell>
        </row>
        <row r="6393">
          <cell r="A6393" t="str">
            <v>AA06392</v>
          </cell>
          <cell r="B6393">
            <v>1</v>
          </cell>
        </row>
        <row r="6394">
          <cell r="A6394" t="str">
            <v>AA06393</v>
          </cell>
          <cell r="B6394">
            <v>1</v>
          </cell>
        </row>
        <row r="6395">
          <cell r="A6395" t="str">
            <v>AA06394</v>
          </cell>
          <cell r="B6395">
            <v>1</v>
          </cell>
        </row>
        <row r="6396">
          <cell r="A6396" t="str">
            <v>AA06395</v>
          </cell>
          <cell r="B6396">
            <v>1</v>
          </cell>
        </row>
        <row r="6397">
          <cell r="A6397" t="str">
            <v>AA06396</v>
          </cell>
          <cell r="B6397">
            <v>1</v>
          </cell>
        </row>
        <row r="6398">
          <cell r="A6398" t="str">
            <v>AA06397</v>
          </cell>
          <cell r="B6398">
            <v>1</v>
          </cell>
        </row>
        <row r="6399">
          <cell r="A6399" t="str">
            <v>AA06398</v>
          </cell>
          <cell r="B6399">
            <v>1</v>
          </cell>
        </row>
        <row r="6400">
          <cell r="A6400" t="str">
            <v>AA06399</v>
          </cell>
          <cell r="B6400">
            <v>1</v>
          </cell>
        </row>
        <row r="6401">
          <cell r="A6401" t="str">
            <v>AA06400</v>
          </cell>
          <cell r="B6401">
            <v>1</v>
          </cell>
        </row>
        <row r="6402">
          <cell r="A6402" t="str">
            <v>AA06401</v>
          </cell>
          <cell r="B6402">
            <v>1</v>
          </cell>
        </row>
        <row r="6403">
          <cell r="A6403" t="str">
            <v>AA06402</v>
          </cell>
          <cell r="B6403">
            <v>1</v>
          </cell>
        </row>
        <row r="6404">
          <cell r="A6404" t="str">
            <v>AA06403</v>
          </cell>
          <cell r="B6404">
            <v>1</v>
          </cell>
        </row>
        <row r="6405">
          <cell r="A6405" t="str">
            <v>AA06404</v>
          </cell>
          <cell r="B6405">
            <v>1</v>
          </cell>
        </row>
        <row r="6406">
          <cell r="A6406" t="str">
            <v>AA06405</v>
          </cell>
          <cell r="B6406">
            <v>1</v>
          </cell>
        </row>
        <row r="6407">
          <cell r="A6407" t="str">
            <v>AA06406</v>
          </cell>
          <cell r="B6407">
            <v>1</v>
          </cell>
        </row>
        <row r="6408">
          <cell r="A6408" t="str">
            <v>AA06407</v>
          </cell>
          <cell r="B6408">
            <v>1</v>
          </cell>
        </row>
        <row r="6409">
          <cell r="A6409" t="str">
            <v>AA06408</v>
          </cell>
          <cell r="B6409">
            <v>1</v>
          </cell>
        </row>
        <row r="6410">
          <cell r="A6410" t="str">
            <v>AA06409</v>
          </cell>
          <cell r="B6410">
            <v>1</v>
          </cell>
        </row>
        <row r="6411">
          <cell r="A6411" t="str">
            <v>AA06410</v>
          </cell>
          <cell r="B6411">
            <v>1</v>
          </cell>
        </row>
        <row r="6412">
          <cell r="A6412" t="str">
            <v>AA06411</v>
          </cell>
          <cell r="B6412">
            <v>1</v>
          </cell>
        </row>
        <row r="6413">
          <cell r="A6413" t="str">
            <v>AA06412</v>
          </cell>
          <cell r="B6413">
            <v>1</v>
          </cell>
        </row>
        <row r="6414">
          <cell r="A6414" t="str">
            <v>AA06413</v>
          </cell>
          <cell r="B6414">
            <v>1</v>
          </cell>
        </row>
        <row r="6415">
          <cell r="A6415" t="str">
            <v>AA06414</v>
          </cell>
          <cell r="B6415">
            <v>1</v>
          </cell>
        </row>
        <row r="6416">
          <cell r="A6416" t="str">
            <v>AA06415</v>
          </cell>
          <cell r="B6416">
            <v>1</v>
          </cell>
        </row>
        <row r="6417">
          <cell r="A6417" t="str">
            <v>AA06416</v>
          </cell>
          <cell r="B6417">
            <v>1</v>
          </cell>
        </row>
        <row r="6418">
          <cell r="A6418" t="str">
            <v>AA06417</v>
          </cell>
          <cell r="B6418">
            <v>1</v>
          </cell>
        </row>
        <row r="6419">
          <cell r="A6419" t="str">
            <v>AA06418</v>
          </cell>
          <cell r="B6419">
            <v>1</v>
          </cell>
        </row>
        <row r="6420">
          <cell r="A6420" t="str">
            <v>AA06419</v>
          </cell>
          <cell r="B6420">
            <v>1</v>
          </cell>
        </row>
        <row r="6421">
          <cell r="A6421" t="str">
            <v>AA06420</v>
          </cell>
          <cell r="B6421">
            <v>1</v>
          </cell>
        </row>
        <row r="6422">
          <cell r="A6422" t="str">
            <v>AA06421</v>
          </cell>
          <cell r="B6422">
            <v>1</v>
          </cell>
        </row>
        <row r="6423">
          <cell r="A6423" t="str">
            <v>AA06422</v>
          </cell>
          <cell r="B6423">
            <v>1</v>
          </cell>
        </row>
        <row r="6424">
          <cell r="A6424" t="str">
            <v>AA06423</v>
          </cell>
          <cell r="B6424">
            <v>1</v>
          </cell>
        </row>
        <row r="6425">
          <cell r="A6425" t="str">
            <v>AA06424</v>
          </cell>
          <cell r="B6425">
            <v>1</v>
          </cell>
        </row>
        <row r="6426">
          <cell r="A6426" t="str">
            <v>AA06425</v>
          </cell>
          <cell r="B6426">
            <v>1</v>
          </cell>
        </row>
        <row r="6427">
          <cell r="A6427" t="str">
            <v>AA06426</v>
          </cell>
          <cell r="B6427">
            <v>1</v>
          </cell>
        </row>
        <row r="6428">
          <cell r="A6428" t="str">
            <v>AA06427</v>
          </cell>
          <cell r="B6428">
            <v>1</v>
          </cell>
        </row>
        <row r="6429">
          <cell r="A6429" t="str">
            <v>AA06428</v>
          </cell>
          <cell r="B6429">
            <v>1</v>
          </cell>
        </row>
        <row r="6430">
          <cell r="A6430" t="str">
            <v>AA06429</v>
          </cell>
          <cell r="B6430">
            <v>1</v>
          </cell>
        </row>
        <row r="6431">
          <cell r="A6431" t="str">
            <v>AA06430</v>
          </cell>
          <cell r="B6431">
            <v>1</v>
          </cell>
        </row>
        <row r="6432">
          <cell r="A6432" t="str">
            <v>AA06431</v>
          </cell>
          <cell r="B6432">
            <v>1</v>
          </cell>
        </row>
        <row r="6433">
          <cell r="A6433" t="str">
            <v>AA06432</v>
          </cell>
          <cell r="B6433">
            <v>1</v>
          </cell>
        </row>
        <row r="6434">
          <cell r="A6434" t="str">
            <v>AA06433</v>
          </cell>
          <cell r="B6434">
            <v>1</v>
          </cell>
        </row>
        <row r="6435">
          <cell r="A6435" t="str">
            <v>AA06434</v>
          </cell>
          <cell r="B6435">
            <v>1</v>
          </cell>
        </row>
        <row r="6436">
          <cell r="A6436" t="str">
            <v>AA06435</v>
          </cell>
          <cell r="B6436">
            <v>1</v>
          </cell>
        </row>
        <row r="6437">
          <cell r="A6437" t="str">
            <v>AA06436</v>
          </cell>
          <cell r="B6437">
            <v>1</v>
          </cell>
        </row>
        <row r="6438">
          <cell r="A6438" t="str">
            <v>AA06437</v>
          </cell>
          <cell r="B6438">
            <v>1</v>
          </cell>
        </row>
        <row r="6439">
          <cell r="A6439" t="str">
            <v>AA06438</v>
          </cell>
          <cell r="B6439">
            <v>1</v>
          </cell>
        </row>
        <row r="6440">
          <cell r="A6440" t="str">
            <v>AA06439</v>
          </cell>
          <cell r="B6440">
            <v>1</v>
          </cell>
        </row>
        <row r="6441">
          <cell r="A6441" t="str">
            <v>AA06440</v>
          </cell>
          <cell r="B6441">
            <v>1</v>
          </cell>
        </row>
        <row r="6442">
          <cell r="A6442" t="str">
            <v>AA06441</v>
          </cell>
          <cell r="B6442">
            <v>1</v>
          </cell>
        </row>
        <row r="6443">
          <cell r="A6443" t="str">
            <v>AA06442</v>
          </cell>
          <cell r="B6443">
            <v>1</v>
          </cell>
        </row>
        <row r="6444">
          <cell r="A6444" t="str">
            <v>AA06443</v>
          </cell>
          <cell r="B6444">
            <v>1</v>
          </cell>
        </row>
        <row r="6445">
          <cell r="A6445" t="str">
            <v>AA06444</v>
          </cell>
          <cell r="B6445">
            <v>1</v>
          </cell>
        </row>
        <row r="6446">
          <cell r="A6446" t="str">
            <v>AA06445</v>
          </cell>
          <cell r="B6446">
            <v>1</v>
          </cell>
        </row>
        <row r="6447">
          <cell r="A6447" t="str">
            <v>AA06446</v>
          </cell>
          <cell r="B6447">
            <v>1</v>
          </cell>
        </row>
        <row r="6448">
          <cell r="A6448" t="str">
            <v>AA06447</v>
          </cell>
          <cell r="B6448">
            <v>1</v>
          </cell>
        </row>
        <row r="6449">
          <cell r="A6449" t="str">
            <v>AA06448</v>
          </cell>
          <cell r="B6449">
            <v>1</v>
          </cell>
        </row>
        <row r="6450">
          <cell r="A6450" t="str">
            <v>AA06449</v>
          </cell>
          <cell r="B6450">
            <v>1</v>
          </cell>
        </row>
        <row r="6451">
          <cell r="A6451" t="str">
            <v>AA06450</v>
          </cell>
          <cell r="B6451">
            <v>1</v>
          </cell>
        </row>
        <row r="6452">
          <cell r="A6452" t="str">
            <v>AA06451</v>
          </cell>
          <cell r="B6452">
            <v>1</v>
          </cell>
        </row>
        <row r="6453">
          <cell r="A6453" t="str">
            <v>AA06452</v>
          </cell>
          <cell r="B6453">
            <v>1</v>
          </cell>
        </row>
        <row r="6454">
          <cell r="A6454" t="str">
            <v>AA06453</v>
          </cell>
          <cell r="B6454">
            <v>1</v>
          </cell>
        </row>
        <row r="6455">
          <cell r="A6455" t="str">
            <v>AA06454</v>
          </cell>
          <cell r="B6455">
            <v>1</v>
          </cell>
        </row>
        <row r="6456">
          <cell r="A6456" t="str">
            <v>AA06455</v>
          </cell>
          <cell r="B6456">
            <v>1</v>
          </cell>
        </row>
        <row r="6457">
          <cell r="A6457" t="str">
            <v>AA06456</v>
          </cell>
          <cell r="B6457">
            <v>1</v>
          </cell>
        </row>
        <row r="6458">
          <cell r="A6458" t="str">
            <v>AA06457</v>
          </cell>
          <cell r="B6458">
            <v>1</v>
          </cell>
        </row>
        <row r="6459">
          <cell r="A6459" t="str">
            <v>AA06458</v>
          </cell>
          <cell r="B6459">
            <v>1</v>
          </cell>
        </row>
        <row r="6460">
          <cell r="A6460" t="str">
            <v>AA06459</v>
          </cell>
          <cell r="B6460">
            <v>1</v>
          </cell>
        </row>
        <row r="6461">
          <cell r="A6461" t="str">
            <v>AA06460</v>
          </cell>
          <cell r="B6461">
            <v>1</v>
          </cell>
        </row>
        <row r="6462">
          <cell r="A6462" t="str">
            <v>AA06461</v>
          </cell>
          <cell r="B6462">
            <v>1</v>
          </cell>
        </row>
        <row r="6463">
          <cell r="A6463" t="str">
            <v>AA06462</v>
          </cell>
          <cell r="B6463">
            <v>1</v>
          </cell>
        </row>
        <row r="6464">
          <cell r="A6464" t="str">
            <v>AA06463</v>
          </cell>
          <cell r="B6464">
            <v>1</v>
          </cell>
        </row>
        <row r="6465">
          <cell r="A6465" t="str">
            <v>AA06464</v>
          </cell>
          <cell r="B6465">
            <v>1</v>
          </cell>
        </row>
        <row r="6466">
          <cell r="A6466" t="str">
            <v>AA06465</v>
          </cell>
          <cell r="B6466">
            <v>1</v>
          </cell>
        </row>
        <row r="6467">
          <cell r="A6467" t="str">
            <v>AA06466</v>
          </cell>
          <cell r="B6467">
            <v>1</v>
          </cell>
        </row>
        <row r="6468">
          <cell r="A6468" t="str">
            <v>AA06467</v>
          </cell>
          <cell r="B6468">
            <v>1</v>
          </cell>
        </row>
        <row r="6469">
          <cell r="A6469" t="str">
            <v>AA06468</v>
          </cell>
          <cell r="B6469">
            <v>1</v>
          </cell>
        </row>
        <row r="6470">
          <cell r="A6470" t="str">
            <v>AA06469</v>
          </cell>
          <cell r="B6470">
            <v>1</v>
          </cell>
        </row>
        <row r="6471">
          <cell r="A6471" t="str">
            <v>AA06470</v>
          </cell>
          <cell r="B6471">
            <v>1</v>
          </cell>
        </row>
        <row r="6472">
          <cell r="A6472" t="str">
            <v>AA06471</v>
          </cell>
          <cell r="B6472">
            <v>1</v>
          </cell>
        </row>
        <row r="6473">
          <cell r="A6473" t="str">
            <v>AA06472</v>
          </cell>
          <cell r="B6473">
            <v>1</v>
          </cell>
        </row>
        <row r="6474">
          <cell r="A6474" t="str">
            <v>AA06473</v>
          </cell>
          <cell r="B6474">
            <v>1</v>
          </cell>
        </row>
        <row r="6475">
          <cell r="A6475" t="str">
            <v>AA06474</v>
          </cell>
          <cell r="B6475">
            <v>1</v>
          </cell>
        </row>
        <row r="6476">
          <cell r="A6476" t="str">
            <v>AA06475</v>
          </cell>
          <cell r="B6476">
            <v>1</v>
          </cell>
        </row>
        <row r="6477">
          <cell r="A6477" t="str">
            <v>AA06476</v>
          </cell>
          <cell r="B6477">
            <v>1</v>
          </cell>
        </row>
        <row r="6478">
          <cell r="A6478" t="str">
            <v>AA06477</v>
          </cell>
          <cell r="B6478">
            <v>1</v>
          </cell>
        </row>
        <row r="6479">
          <cell r="A6479" t="str">
            <v>AA06478</v>
          </cell>
          <cell r="B6479">
            <v>1</v>
          </cell>
        </row>
        <row r="6480">
          <cell r="A6480" t="str">
            <v>AA06479</v>
          </cell>
          <cell r="B6480">
            <v>1</v>
          </cell>
        </row>
        <row r="6481">
          <cell r="A6481" t="str">
            <v>AA06480</v>
          </cell>
          <cell r="B6481">
            <v>1</v>
          </cell>
        </row>
        <row r="6482">
          <cell r="A6482" t="str">
            <v>AA06481</v>
          </cell>
          <cell r="B6482">
            <v>1</v>
          </cell>
        </row>
        <row r="6483">
          <cell r="A6483" t="str">
            <v>AA06482</v>
          </cell>
          <cell r="B6483">
            <v>1</v>
          </cell>
        </row>
        <row r="6484">
          <cell r="A6484" t="str">
            <v>AA06483</v>
          </cell>
          <cell r="B6484">
            <v>1</v>
          </cell>
        </row>
        <row r="6485">
          <cell r="A6485" t="str">
            <v>AA06484</v>
          </cell>
          <cell r="B6485">
            <v>1</v>
          </cell>
        </row>
        <row r="6486">
          <cell r="A6486" t="str">
            <v>AA06485</v>
          </cell>
          <cell r="B6486">
            <v>1</v>
          </cell>
        </row>
        <row r="6487">
          <cell r="A6487" t="str">
            <v>AA06486</v>
          </cell>
          <cell r="B6487">
            <v>1</v>
          </cell>
        </row>
        <row r="6488">
          <cell r="A6488" t="str">
            <v>AA06487</v>
          </cell>
          <cell r="B6488">
            <v>1</v>
          </cell>
        </row>
        <row r="6489">
          <cell r="A6489" t="str">
            <v>AA06488</v>
          </cell>
          <cell r="B6489">
            <v>1</v>
          </cell>
        </row>
        <row r="6490">
          <cell r="A6490" t="str">
            <v>AA06489</v>
          </cell>
          <cell r="B6490">
            <v>1</v>
          </cell>
        </row>
        <row r="6491">
          <cell r="A6491" t="str">
            <v>AA06490</v>
          </cell>
          <cell r="B6491">
            <v>1</v>
          </cell>
        </row>
        <row r="6492">
          <cell r="A6492" t="str">
            <v>AA06491</v>
          </cell>
          <cell r="B6492">
            <v>1</v>
          </cell>
        </row>
        <row r="6493">
          <cell r="A6493" t="str">
            <v>AA06492</v>
          </cell>
          <cell r="B6493">
            <v>1</v>
          </cell>
        </row>
        <row r="6494">
          <cell r="A6494" t="str">
            <v>AA06493</v>
          </cell>
          <cell r="B6494">
            <v>1</v>
          </cell>
        </row>
        <row r="6495">
          <cell r="A6495" t="str">
            <v>AA06494</v>
          </cell>
          <cell r="B6495">
            <v>1</v>
          </cell>
        </row>
        <row r="6496">
          <cell r="A6496" t="str">
            <v>AA06495</v>
          </cell>
          <cell r="B6496">
            <v>1</v>
          </cell>
        </row>
        <row r="6497">
          <cell r="A6497" t="str">
            <v>AA06496</v>
          </cell>
          <cell r="B6497">
            <v>1</v>
          </cell>
        </row>
        <row r="6498">
          <cell r="A6498" t="str">
            <v>AA06497</v>
          </cell>
          <cell r="B6498">
            <v>1</v>
          </cell>
        </row>
        <row r="6499">
          <cell r="A6499" t="str">
            <v>AA06498</v>
          </cell>
          <cell r="B6499">
            <v>1</v>
          </cell>
        </row>
        <row r="6500">
          <cell r="A6500" t="str">
            <v>AA06499</v>
          </cell>
          <cell r="B6500">
            <v>1</v>
          </cell>
        </row>
        <row r="6501">
          <cell r="A6501" t="str">
            <v>AA06500</v>
          </cell>
          <cell r="B6501">
            <v>1</v>
          </cell>
        </row>
        <row r="6502">
          <cell r="A6502" t="str">
            <v>AA06501</v>
          </cell>
          <cell r="B6502">
            <v>1</v>
          </cell>
        </row>
        <row r="6503">
          <cell r="A6503" t="str">
            <v>AA06502</v>
          </cell>
          <cell r="B6503">
            <v>1</v>
          </cell>
        </row>
        <row r="6504">
          <cell r="A6504" t="str">
            <v>AA06503</v>
          </cell>
          <cell r="B6504">
            <v>1</v>
          </cell>
        </row>
        <row r="6505">
          <cell r="A6505" t="str">
            <v>AA06504</v>
          </cell>
          <cell r="B6505">
            <v>1</v>
          </cell>
        </row>
        <row r="6506">
          <cell r="A6506" t="str">
            <v>AA06505</v>
          </cell>
          <cell r="B6506">
            <v>1</v>
          </cell>
        </row>
        <row r="6507">
          <cell r="A6507" t="str">
            <v>AA06506</v>
          </cell>
          <cell r="B6507">
            <v>1</v>
          </cell>
        </row>
        <row r="6508">
          <cell r="A6508" t="str">
            <v>AA06507</v>
          </cell>
          <cell r="B6508">
            <v>1</v>
          </cell>
        </row>
        <row r="6509">
          <cell r="A6509" t="str">
            <v>AA06508</v>
          </cell>
          <cell r="B6509">
            <v>1</v>
          </cell>
        </row>
        <row r="6510">
          <cell r="A6510" t="str">
            <v>AA06509</v>
          </cell>
          <cell r="B6510">
            <v>1</v>
          </cell>
        </row>
        <row r="6511">
          <cell r="A6511" t="str">
            <v>AA06510</v>
          </cell>
          <cell r="B6511">
            <v>1</v>
          </cell>
        </row>
        <row r="6512">
          <cell r="A6512" t="str">
            <v>AA06511</v>
          </cell>
          <cell r="B6512">
            <v>1</v>
          </cell>
        </row>
        <row r="6513">
          <cell r="A6513" t="str">
            <v>AA06512</v>
          </cell>
          <cell r="B6513">
            <v>1</v>
          </cell>
        </row>
        <row r="6514">
          <cell r="A6514" t="str">
            <v>AA06513</v>
          </cell>
          <cell r="B6514">
            <v>1</v>
          </cell>
        </row>
        <row r="6515">
          <cell r="A6515" t="str">
            <v>AA06514</v>
          </cell>
          <cell r="B6515">
            <v>1</v>
          </cell>
        </row>
        <row r="6516">
          <cell r="A6516" t="str">
            <v>AA06515</v>
          </cell>
          <cell r="B6516">
            <v>1</v>
          </cell>
        </row>
        <row r="6517">
          <cell r="A6517" t="str">
            <v>AA06516</v>
          </cell>
          <cell r="B6517">
            <v>1</v>
          </cell>
        </row>
        <row r="6518">
          <cell r="A6518" t="str">
            <v>AA06517</v>
          </cell>
          <cell r="B6518">
            <v>1</v>
          </cell>
        </row>
        <row r="6519">
          <cell r="A6519" t="str">
            <v>AA06518</v>
          </cell>
          <cell r="B6519">
            <v>1</v>
          </cell>
        </row>
        <row r="6520">
          <cell r="A6520" t="str">
            <v>AA06519</v>
          </cell>
          <cell r="B6520">
            <v>1</v>
          </cell>
        </row>
        <row r="6521">
          <cell r="A6521" t="str">
            <v>AA06520</v>
          </cell>
          <cell r="B6521">
            <v>1</v>
          </cell>
        </row>
        <row r="6522">
          <cell r="A6522" t="str">
            <v>AA06521</v>
          </cell>
          <cell r="B6522">
            <v>1</v>
          </cell>
        </row>
        <row r="6523">
          <cell r="A6523" t="str">
            <v>AA06522</v>
          </cell>
          <cell r="B6523">
            <v>1</v>
          </cell>
        </row>
        <row r="6524">
          <cell r="A6524" t="str">
            <v>AA06523</v>
          </cell>
          <cell r="B6524">
            <v>1</v>
          </cell>
        </row>
        <row r="6525">
          <cell r="A6525" t="str">
            <v>AA06524</v>
          </cell>
          <cell r="B6525">
            <v>1</v>
          </cell>
        </row>
        <row r="6526">
          <cell r="A6526" t="str">
            <v>AA06525</v>
          </cell>
          <cell r="B6526">
            <v>1</v>
          </cell>
        </row>
        <row r="6527">
          <cell r="A6527" t="str">
            <v>AA06526</v>
          </cell>
          <cell r="B6527">
            <v>1</v>
          </cell>
        </row>
        <row r="6528">
          <cell r="A6528" t="str">
            <v>AA06527</v>
          </cell>
          <cell r="B6528">
            <v>1</v>
          </cell>
        </row>
        <row r="6529">
          <cell r="A6529" t="str">
            <v>AA06528</v>
          </cell>
          <cell r="B6529">
            <v>1</v>
          </cell>
        </row>
        <row r="6530">
          <cell r="A6530" t="str">
            <v>AA06529</v>
          </cell>
          <cell r="B6530">
            <v>1</v>
          </cell>
        </row>
        <row r="6531">
          <cell r="A6531" t="str">
            <v>AA06530</v>
          </cell>
          <cell r="B6531">
            <v>1</v>
          </cell>
        </row>
        <row r="6532">
          <cell r="A6532" t="str">
            <v>AA06531</v>
          </cell>
          <cell r="B6532">
            <v>1</v>
          </cell>
        </row>
        <row r="6533">
          <cell r="A6533" t="str">
            <v>AA06532</v>
          </cell>
          <cell r="B6533">
            <v>1</v>
          </cell>
        </row>
        <row r="6534">
          <cell r="A6534" t="str">
            <v>AA06533</v>
          </cell>
          <cell r="B6534">
            <v>1</v>
          </cell>
        </row>
        <row r="6535">
          <cell r="A6535" t="str">
            <v>AA06534</v>
          </cell>
          <cell r="B6535">
            <v>1</v>
          </cell>
        </row>
        <row r="6536">
          <cell r="A6536" t="str">
            <v>AA06535</v>
          </cell>
          <cell r="B6536">
            <v>1</v>
          </cell>
        </row>
        <row r="6537">
          <cell r="A6537" t="str">
            <v>AA06536</v>
          </cell>
          <cell r="B6537">
            <v>1</v>
          </cell>
        </row>
        <row r="6538">
          <cell r="A6538" t="str">
            <v>AA06537</v>
          </cell>
          <cell r="B6538">
            <v>1</v>
          </cell>
        </row>
        <row r="6539">
          <cell r="A6539" t="str">
            <v>AA06538</v>
          </cell>
          <cell r="B6539">
            <v>1</v>
          </cell>
        </row>
        <row r="6540">
          <cell r="A6540" t="str">
            <v>AA06539</v>
          </cell>
          <cell r="B6540">
            <v>1</v>
          </cell>
        </row>
        <row r="6541">
          <cell r="A6541" t="str">
            <v>AA06540</v>
          </cell>
          <cell r="B6541">
            <v>1</v>
          </cell>
        </row>
        <row r="6542">
          <cell r="A6542" t="str">
            <v>AA06541</v>
          </cell>
          <cell r="B6542">
            <v>1</v>
          </cell>
        </row>
        <row r="6543">
          <cell r="A6543" t="str">
            <v>AA06542</v>
          </cell>
          <cell r="B6543">
            <v>1</v>
          </cell>
        </row>
        <row r="6544">
          <cell r="A6544" t="str">
            <v>AA06543</v>
          </cell>
          <cell r="B6544">
            <v>1</v>
          </cell>
        </row>
        <row r="6545">
          <cell r="A6545" t="str">
            <v>AA06544</v>
          </cell>
          <cell r="B6545">
            <v>1</v>
          </cell>
        </row>
        <row r="6546">
          <cell r="A6546" t="str">
            <v>AA06545</v>
          </cell>
          <cell r="B6546">
            <v>1</v>
          </cell>
        </row>
        <row r="6547">
          <cell r="A6547" t="str">
            <v>AA06546</v>
          </cell>
          <cell r="B6547">
            <v>1</v>
          </cell>
        </row>
        <row r="6548">
          <cell r="A6548" t="str">
            <v>AA06547</v>
          </cell>
          <cell r="B6548">
            <v>1</v>
          </cell>
        </row>
        <row r="6549">
          <cell r="A6549" t="str">
            <v>AA06548</v>
          </cell>
          <cell r="B6549">
            <v>1</v>
          </cell>
        </row>
        <row r="6550">
          <cell r="A6550" t="str">
            <v>AA06549</v>
          </cell>
          <cell r="B6550">
            <v>1</v>
          </cell>
        </row>
        <row r="6551">
          <cell r="A6551" t="str">
            <v>AA06550</v>
          </cell>
          <cell r="B6551">
            <v>1</v>
          </cell>
        </row>
        <row r="6552">
          <cell r="A6552" t="str">
            <v>AA06551</v>
          </cell>
          <cell r="B6552">
            <v>1</v>
          </cell>
        </row>
        <row r="6553">
          <cell r="A6553" t="str">
            <v>AA06552</v>
          </cell>
          <cell r="B6553">
            <v>1</v>
          </cell>
        </row>
        <row r="6554">
          <cell r="A6554" t="str">
            <v>AA06553</v>
          </cell>
          <cell r="B6554">
            <v>1</v>
          </cell>
        </row>
        <row r="6555">
          <cell r="A6555" t="str">
            <v>AA06554</v>
          </cell>
          <cell r="B6555">
            <v>1</v>
          </cell>
        </row>
        <row r="6556">
          <cell r="A6556" t="str">
            <v>AA06555</v>
          </cell>
          <cell r="B6556">
            <v>1</v>
          </cell>
        </row>
        <row r="6557">
          <cell r="A6557" t="str">
            <v>AA06556</v>
          </cell>
          <cell r="B6557">
            <v>1</v>
          </cell>
        </row>
        <row r="6558">
          <cell r="A6558" t="str">
            <v>AA06557</v>
          </cell>
          <cell r="B6558">
            <v>1</v>
          </cell>
        </row>
        <row r="6559">
          <cell r="A6559" t="str">
            <v>AA06558</v>
          </cell>
          <cell r="B6559">
            <v>1</v>
          </cell>
        </row>
        <row r="6560">
          <cell r="A6560" t="str">
            <v>AA06559</v>
          </cell>
          <cell r="B6560">
            <v>1</v>
          </cell>
        </row>
        <row r="6561">
          <cell r="A6561" t="str">
            <v>AA06560</v>
          </cell>
          <cell r="B6561">
            <v>1</v>
          </cell>
        </row>
        <row r="6562">
          <cell r="A6562" t="str">
            <v>AA06561</v>
          </cell>
          <cell r="B6562">
            <v>1</v>
          </cell>
        </row>
        <row r="6563">
          <cell r="A6563" t="str">
            <v>AA06562</v>
          </cell>
          <cell r="B6563">
            <v>1</v>
          </cell>
        </row>
        <row r="6564">
          <cell r="A6564" t="str">
            <v>AA06563</v>
          </cell>
          <cell r="B6564">
            <v>1</v>
          </cell>
        </row>
        <row r="6565">
          <cell r="A6565" t="str">
            <v>AA06564</v>
          </cell>
          <cell r="B6565">
            <v>1</v>
          </cell>
        </row>
        <row r="6566">
          <cell r="A6566" t="str">
            <v>AA06565</v>
          </cell>
          <cell r="B6566">
            <v>1</v>
          </cell>
        </row>
        <row r="6567">
          <cell r="A6567" t="str">
            <v>AA06566</v>
          </cell>
          <cell r="B6567">
            <v>1</v>
          </cell>
        </row>
        <row r="6568">
          <cell r="A6568" t="str">
            <v>AA06567</v>
          </cell>
          <cell r="B6568">
            <v>1</v>
          </cell>
        </row>
        <row r="6569">
          <cell r="A6569" t="str">
            <v>AA06568</v>
          </cell>
          <cell r="B6569">
            <v>1</v>
          </cell>
        </row>
        <row r="6570">
          <cell r="A6570" t="str">
            <v>AA06569</v>
          </cell>
          <cell r="B6570">
            <v>1</v>
          </cell>
        </row>
        <row r="6571">
          <cell r="A6571" t="str">
            <v>AA06570</v>
          </cell>
          <cell r="B6571">
            <v>1</v>
          </cell>
        </row>
        <row r="6572">
          <cell r="A6572" t="str">
            <v>AA06571</v>
          </cell>
          <cell r="B6572">
            <v>1</v>
          </cell>
        </row>
        <row r="6573">
          <cell r="A6573" t="str">
            <v>AA06572</v>
          </cell>
          <cell r="B6573">
            <v>1</v>
          </cell>
        </row>
        <row r="6574">
          <cell r="A6574" t="str">
            <v>AA06573</v>
          </cell>
          <cell r="B6574">
            <v>1</v>
          </cell>
        </row>
        <row r="6575">
          <cell r="A6575" t="str">
            <v>AA06574</v>
          </cell>
          <cell r="B6575">
            <v>1</v>
          </cell>
        </row>
        <row r="6576">
          <cell r="A6576" t="str">
            <v>AA06575</v>
          </cell>
          <cell r="B6576">
            <v>1</v>
          </cell>
        </row>
        <row r="6577">
          <cell r="A6577" t="str">
            <v>AA06576</v>
          </cell>
          <cell r="B6577">
            <v>1</v>
          </cell>
        </row>
        <row r="6578">
          <cell r="A6578" t="str">
            <v>AA06577</v>
          </cell>
          <cell r="B6578">
            <v>1</v>
          </cell>
        </row>
        <row r="6579">
          <cell r="A6579" t="str">
            <v>AA06578</v>
          </cell>
          <cell r="B6579">
            <v>1</v>
          </cell>
        </row>
        <row r="6580">
          <cell r="A6580" t="str">
            <v>AA06579</v>
          </cell>
          <cell r="B6580">
            <v>1</v>
          </cell>
        </row>
        <row r="6581">
          <cell r="A6581" t="str">
            <v>AA06580</v>
          </cell>
          <cell r="B6581">
            <v>1</v>
          </cell>
        </row>
        <row r="6582">
          <cell r="A6582" t="str">
            <v>AA06581</v>
          </cell>
          <cell r="B6582">
            <v>1</v>
          </cell>
        </row>
        <row r="6583">
          <cell r="A6583" t="str">
            <v>AA06582</v>
          </cell>
          <cell r="B6583">
            <v>1</v>
          </cell>
        </row>
        <row r="6584">
          <cell r="A6584" t="str">
            <v>AA06583</v>
          </cell>
          <cell r="B6584">
            <v>1</v>
          </cell>
        </row>
        <row r="6585">
          <cell r="A6585" t="str">
            <v>AA06584</v>
          </cell>
          <cell r="B6585">
            <v>1</v>
          </cell>
        </row>
        <row r="6586">
          <cell r="A6586" t="str">
            <v>AA06585</v>
          </cell>
          <cell r="B6586">
            <v>1</v>
          </cell>
        </row>
        <row r="6587">
          <cell r="A6587" t="str">
            <v>AA06586</v>
          </cell>
          <cell r="B6587">
            <v>1</v>
          </cell>
        </row>
        <row r="6588">
          <cell r="A6588" t="str">
            <v>AA06587</v>
          </cell>
          <cell r="B6588">
            <v>1</v>
          </cell>
        </row>
        <row r="6589">
          <cell r="A6589" t="str">
            <v>AA06588</v>
          </cell>
          <cell r="B6589">
            <v>1</v>
          </cell>
        </row>
        <row r="6590">
          <cell r="A6590" t="str">
            <v>AA06589</v>
          </cell>
          <cell r="B6590">
            <v>1</v>
          </cell>
        </row>
        <row r="6591">
          <cell r="A6591" t="str">
            <v>AA06590</v>
          </cell>
          <cell r="B6591">
            <v>1</v>
          </cell>
        </row>
        <row r="6592">
          <cell r="A6592" t="str">
            <v>AA06591</v>
          </cell>
          <cell r="B6592">
            <v>1</v>
          </cell>
        </row>
        <row r="6593">
          <cell r="A6593" t="str">
            <v>AA06592</v>
          </cell>
          <cell r="B6593">
            <v>1</v>
          </cell>
        </row>
        <row r="6594">
          <cell r="A6594" t="str">
            <v>AA06593</v>
          </cell>
          <cell r="B6594">
            <v>1</v>
          </cell>
        </row>
        <row r="6595">
          <cell r="A6595" t="str">
            <v>AA06594</v>
          </cell>
          <cell r="B6595">
            <v>1</v>
          </cell>
        </row>
        <row r="6596">
          <cell r="A6596" t="str">
            <v>AA06595</v>
          </cell>
          <cell r="B6596">
            <v>1</v>
          </cell>
        </row>
        <row r="6597">
          <cell r="A6597" t="str">
            <v>AA06596</v>
          </cell>
          <cell r="B6597">
            <v>1</v>
          </cell>
        </row>
        <row r="6598">
          <cell r="A6598" t="str">
            <v>AA06597</v>
          </cell>
          <cell r="B6598">
            <v>1</v>
          </cell>
        </row>
        <row r="6599">
          <cell r="A6599" t="str">
            <v>AA06598</v>
          </cell>
          <cell r="B6599">
            <v>1</v>
          </cell>
        </row>
        <row r="6600">
          <cell r="A6600" t="str">
            <v>AA06599</v>
          </cell>
          <cell r="B6600">
            <v>1</v>
          </cell>
        </row>
        <row r="6601">
          <cell r="A6601" t="str">
            <v>AA06600</v>
          </cell>
          <cell r="B6601">
            <v>1</v>
          </cell>
        </row>
        <row r="6602">
          <cell r="A6602" t="str">
            <v>AA06601</v>
          </cell>
          <cell r="B6602">
            <v>1</v>
          </cell>
        </row>
        <row r="6603">
          <cell r="A6603" t="str">
            <v>AA06602</v>
          </cell>
          <cell r="B6603">
            <v>1</v>
          </cell>
        </row>
        <row r="6604">
          <cell r="A6604" t="str">
            <v>AA06603</v>
          </cell>
          <cell r="B6604">
            <v>1</v>
          </cell>
        </row>
        <row r="6605">
          <cell r="A6605" t="str">
            <v>AA06604</v>
          </cell>
          <cell r="B6605">
            <v>1</v>
          </cell>
        </row>
        <row r="6606">
          <cell r="A6606" t="str">
            <v>AA06605</v>
          </cell>
          <cell r="B6606">
            <v>1</v>
          </cell>
        </row>
        <row r="6607">
          <cell r="A6607" t="str">
            <v>AA06606</v>
          </cell>
          <cell r="B6607">
            <v>1</v>
          </cell>
        </row>
        <row r="6608">
          <cell r="A6608" t="str">
            <v>AA06607</v>
          </cell>
          <cell r="B6608">
            <v>1</v>
          </cell>
        </row>
        <row r="6609">
          <cell r="A6609" t="str">
            <v>AA06608</v>
          </cell>
          <cell r="B6609">
            <v>1</v>
          </cell>
        </row>
        <row r="6610">
          <cell r="A6610" t="str">
            <v>AA06609</v>
          </cell>
          <cell r="B6610">
            <v>1</v>
          </cell>
        </row>
        <row r="6611">
          <cell r="A6611" t="str">
            <v>AA06610</v>
          </cell>
          <cell r="B6611">
            <v>1</v>
          </cell>
        </row>
        <row r="6612">
          <cell r="A6612" t="str">
            <v>AA06611</v>
          </cell>
          <cell r="B6612">
            <v>1</v>
          </cell>
        </row>
        <row r="6613">
          <cell r="A6613" t="str">
            <v>AA06612</v>
          </cell>
          <cell r="B6613">
            <v>1</v>
          </cell>
        </row>
        <row r="6614">
          <cell r="A6614" t="str">
            <v>AA06613</v>
          </cell>
          <cell r="B6614">
            <v>1</v>
          </cell>
        </row>
        <row r="6615">
          <cell r="A6615" t="str">
            <v>AA06614</v>
          </cell>
          <cell r="B6615">
            <v>1</v>
          </cell>
        </row>
        <row r="6616">
          <cell r="A6616" t="str">
            <v>AA06615</v>
          </cell>
          <cell r="B6616">
            <v>1</v>
          </cell>
        </row>
        <row r="6617">
          <cell r="A6617" t="str">
            <v>AA06616</v>
          </cell>
          <cell r="B6617">
            <v>1</v>
          </cell>
        </row>
        <row r="6618">
          <cell r="A6618" t="str">
            <v>AA06617</v>
          </cell>
          <cell r="B6618">
            <v>1</v>
          </cell>
        </row>
        <row r="6619">
          <cell r="A6619" t="str">
            <v>AA06618</v>
          </cell>
          <cell r="B6619">
            <v>1</v>
          </cell>
        </row>
        <row r="6620">
          <cell r="A6620" t="str">
            <v>AA06619</v>
          </cell>
          <cell r="B6620">
            <v>1</v>
          </cell>
        </row>
        <row r="6621">
          <cell r="A6621" t="str">
            <v>AA06620</v>
          </cell>
          <cell r="B6621">
            <v>1</v>
          </cell>
        </row>
        <row r="6622">
          <cell r="A6622" t="str">
            <v>AA06621</v>
          </cell>
          <cell r="B6622">
            <v>1</v>
          </cell>
        </row>
        <row r="6623">
          <cell r="A6623" t="str">
            <v>AA06622</v>
          </cell>
          <cell r="B6623">
            <v>1</v>
          </cell>
        </row>
        <row r="6624">
          <cell r="A6624" t="str">
            <v>AA06623</v>
          </cell>
          <cell r="B6624">
            <v>1</v>
          </cell>
        </row>
        <row r="6625">
          <cell r="A6625" t="str">
            <v>AA06624</v>
          </cell>
          <cell r="B6625">
            <v>1</v>
          </cell>
        </row>
        <row r="6626">
          <cell r="A6626" t="str">
            <v>AA06625</v>
          </cell>
          <cell r="B6626">
            <v>1</v>
          </cell>
        </row>
        <row r="6627">
          <cell r="A6627" t="str">
            <v>AA06626</v>
          </cell>
          <cell r="B6627">
            <v>1</v>
          </cell>
        </row>
        <row r="6628">
          <cell r="A6628" t="str">
            <v>AA06627</v>
          </cell>
          <cell r="B6628">
            <v>1</v>
          </cell>
        </row>
        <row r="6629">
          <cell r="A6629" t="str">
            <v>AA06628</v>
          </cell>
          <cell r="B6629">
            <v>1</v>
          </cell>
        </row>
        <row r="6630">
          <cell r="A6630" t="str">
            <v>AA06629</v>
          </cell>
          <cell r="B6630">
            <v>1</v>
          </cell>
        </row>
        <row r="6631">
          <cell r="A6631" t="str">
            <v>AA06630</v>
          </cell>
          <cell r="B6631">
            <v>1</v>
          </cell>
        </row>
        <row r="6632">
          <cell r="A6632" t="str">
            <v>AA06631</v>
          </cell>
          <cell r="B6632">
            <v>1</v>
          </cell>
        </row>
        <row r="6633">
          <cell r="A6633" t="str">
            <v>AA06632</v>
          </cell>
          <cell r="B6633">
            <v>1</v>
          </cell>
        </row>
        <row r="6634">
          <cell r="A6634" t="str">
            <v>AA06633</v>
          </cell>
          <cell r="B6634">
            <v>1</v>
          </cell>
        </row>
        <row r="6635">
          <cell r="A6635" t="str">
            <v>AA06634</v>
          </cell>
          <cell r="B6635">
            <v>1</v>
          </cell>
        </row>
        <row r="6636">
          <cell r="A6636" t="str">
            <v>AA06635</v>
          </cell>
          <cell r="B6636">
            <v>1</v>
          </cell>
        </row>
        <row r="6637">
          <cell r="A6637" t="str">
            <v>AA06636</v>
          </cell>
          <cell r="B6637">
            <v>1</v>
          </cell>
        </row>
        <row r="6638">
          <cell r="A6638" t="str">
            <v>AA06637</v>
          </cell>
          <cell r="B6638">
            <v>1</v>
          </cell>
        </row>
        <row r="6639">
          <cell r="A6639" t="str">
            <v>AA06638</v>
          </cell>
          <cell r="B6639">
            <v>1</v>
          </cell>
        </row>
        <row r="6640">
          <cell r="A6640" t="str">
            <v>AA06639</v>
          </cell>
          <cell r="B6640">
            <v>1</v>
          </cell>
        </row>
        <row r="6641">
          <cell r="A6641" t="str">
            <v>AA06640</v>
          </cell>
          <cell r="B6641">
            <v>1</v>
          </cell>
        </row>
        <row r="6642">
          <cell r="A6642" t="str">
            <v>AA06641</v>
          </cell>
          <cell r="B6642">
            <v>1</v>
          </cell>
        </row>
        <row r="6643">
          <cell r="A6643" t="str">
            <v>AA06642</v>
          </cell>
          <cell r="B6643">
            <v>1</v>
          </cell>
        </row>
        <row r="6644">
          <cell r="A6644" t="str">
            <v>AA06643</v>
          </cell>
          <cell r="B6644">
            <v>1</v>
          </cell>
        </row>
        <row r="6645">
          <cell r="A6645" t="str">
            <v>AA06644</v>
          </cell>
          <cell r="B6645">
            <v>1</v>
          </cell>
        </row>
        <row r="6646">
          <cell r="A6646" t="str">
            <v>AA06645</v>
          </cell>
          <cell r="B6646">
            <v>1</v>
          </cell>
        </row>
        <row r="6647">
          <cell r="A6647" t="str">
            <v>AA06646</v>
          </cell>
          <cell r="B6647">
            <v>1</v>
          </cell>
        </row>
        <row r="6648">
          <cell r="A6648" t="str">
            <v>AA06647</v>
          </cell>
          <cell r="B6648">
            <v>1</v>
          </cell>
        </row>
        <row r="6649">
          <cell r="A6649" t="str">
            <v>AA06648</v>
          </cell>
          <cell r="B6649">
            <v>1</v>
          </cell>
        </row>
        <row r="6650">
          <cell r="A6650" t="str">
            <v>AA06649</v>
          </cell>
          <cell r="B6650">
            <v>1</v>
          </cell>
        </row>
        <row r="6651">
          <cell r="A6651" t="str">
            <v>AA06650</v>
          </cell>
          <cell r="B6651">
            <v>1</v>
          </cell>
        </row>
        <row r="6652">
          <cell r="A6652" t="str">
            <v>AA06651</v>
          </cell>
          <cell r="B6652">
            <v>1</v>
          </cell>
        </row>
        <row r="6653">
          <cell r="A6653" t="str">
            <v>AA06652</v>
          </cell>
          <cell r="B6653">
            <v>1</v>
          </cell>
        </row>
        <row r="6654">
          <cell r="A6654" t="str">
            <v>AA06653</v>
          </cell>
          <cell r="B6654">
            <v>1</v>
          </cell>
        </row>
        <row r="6655">
          <cell r="A6655" t="str">
            <v>AA06654</v>
          </cell>
          <cell r="B6655">
            <v>1</v>
          </cell>
        </row>
        <row r="6656">
          <cell r="A6656" t="str">
            <v>AA06655</v>
          </cell>
          <cell r="B6656">
            <v>1</v>
          </cell>
        </row>
        <row r="6657">
          <cell r="A6657" t="str">
            <v>AA06656</v>
          </cell>
          <cell r="B6657">
            <v>1</v>
          </cell>
        </row>
        <row r="6658">
          <cell r="A6658" t="str">
            <v>AA06657</v>
          </cell>
          <cell r="B6658">
            <v>1</v>
          </cell>
        </row>
        <row r="6659">
          <cell r="A6659" t="str">
            <v>AA06658</v>
          </cell>
          <cell r="B6659">
            <v>1</v>
          </cell>
        </row>
        <row r="6660">
          <cell r="A6660" t="str">
            <v>AA06659</v>
          </cell>
          <cell r="B6660">
            <v>1</v>
          </cell>
        </row>
        <row r="6661">
          <cell r="A6661" t="str">
            <v>AA06660</v>
          </cell>
          <cell r="B6661">
            <v>1</v>
          </cell>
        </row>
        <row r="6662">
          <cell r="A6662" t="str">
            <v>AA06661</v>
          </cell>
          <cell r="B6662">
            <v>1</v>
          </cell>
        </row>
        <row r="6663">
          <cell r="A6663" t="str">
            <v>AA06662</v>
          </cell>
          <cell r="B6663">
            <v>1</v>
          </cell>
        </row>
        <row r="6664">
          <cell r="A6664" t="str">
            <v>AA06663</v>
          </cell>
          <cell r="B6664">
            <v>1</v>
          </cell>
        </row>
        <row r="6665">
          <cell r="A6665" t="str">
            <v>AA06664</v>
          </cell>
          <cell r="B6665">
            <v>1</v>
          </cell>
        </row>
        <row r="6666">
          <cell r="A6666" t="str">
            <v>AA06665</v>
          </cell>
          <cell r="B6666">
            <v>1</v>
          </cell>
        </row>
        <row r="6667">
          <cell r="A6667" t="str">
            <v>AA06666</v>
          </cell>
          <cell r="B6667">
            <v>1</v>
          </cell>
        </row>
        <row r="6668">
          <cell r="A6668" t="str">
            <v>AA06667</v>
          </cell>
          <cell r="B6668">
            <v>1</v>
          </cell>
        </row>
        <row r="6669">
          <cell r="A6669" t="str">
            <v>AA06668</v>
          </cell>
          <cell r="B6669">
            <v>1</v>
          </cell>
        </row>
        <row r="6670">
          <cell r="A6670" t="str">
            <v>AA06669</v>
          </cell>
          <cell r="B6670">
            <v>1</v>
          </cell>
        </row>
        <row r="6671">
          <cell r="A6671" t="str">
            <v>AA06670</v>
          </cell>
          <cell r="B6671">
            <v>1</v>
          </cell>
        </row>
        <row r="6672">
          <cell r="A6672" t="str">
            <v>AA06671</v>
          </cell>
          <cell r="B6672">
            <v>1</v>
          </cell>
        </row>
        <row r="6673">
          <cell r="A6673" t="str">
            <v>AA06672</v>
          </cell>
          <cell r="B6673">
            <v>1</v>
          </cell>
        </row>
        <row r="6674">
          <cell r="A6674" t="str">
            <v>AA06673</v>
          </cell>
          <cell r="B6674">
            <v>1</v>
          </cell>
        </row>
        <row r="6675">
          <cell r="A6675" t="str">
            <v>AA06674</v>
          </cell>
          <cell r="B6675">
            <v>1</v>
          </cell>
        </row>
        <row r="6676">
          <cell r="A6676" t="str">
            <v>AA06675</v>
          </cell>
          <cell r="B6676">
            <v>1</v>
          </cell>
        </row>
        <row r="6677">
          <cell r="A6677" t="str">
            <v>AA06676</v>
          </cell>
          <cell r="B6677">
            <v>1</v>
          </cell>
        </row>
        <row r="6678">
          <cell r="A6678" t="str">
            <v>AA06677</v>
          </cell>
          <cell r="B6678">
            <v>1</v>
          </cell>
        </row>
        <row r="6679">
          <cell r="A6679" t="str">
            <v>AA06678</v>
          </cell>
          <cell r="B6679">
            <v>1</v>
          </cell>
        </row>
        <row r="6680">
          <cell r="A6680" t="str">
            <v>AA06679</v>
          </cell>
          <cell r="B6680">
            <v>1</v>
          </cell>
        </row>
        <row r="6681">
          <cell r="A6681" t="str">
            <v>AA06680</v>
          </cell>
          <cell r="B6681">
            <v>1</v>
          </cell>
        </row>
        <row r="6682">
          <cell r="A6682" t="str">
            <v>AA06681</v>
          </cell>
          <cell r="B6682">
            <v>1</v>
          </cell>
        </row>
        <row r="6683">
          <cell r="A6683" t="str">
            <v>AA06682</v>
          </cell>
          <cell r="B6683">
            <v>1</v>
          </cell>
        </row>
        <row r="6684">
          <cell r="A6684" t="str">
            <v>AA06683</v>
          </cell>
          <cell r="B6684">
            <v>1</v>
          </cell>
        </row>
        <row r="6685">
          <cell r="A6685" t="str">
            <v>AA06684</v>
          </cell>
          <cell r="B6685">
            <v>1</v>
          </cell>
        </row>
        <row r="6686">
          <cell r="A6686" t="str">
            <v>AA06685</v>
          </cell>
          <cell r="B6686">
            <v>1</v>
          </cell>
        </row>
        <row r="6687">
          <cell r="A6687" t="str">
            <v>AA06686</v>
          </cell>
          <cell r="B6687">
            <v>1</v>
          </cell>
        </row>
        <row r="6688">
          <cell r="A6688" t="str">
            <v>AA06687</v>
          </cell>
          <cell r="B6688">
            <v>1</v>
          </cell>
        </row>
        <row r="6689">
          <cell r="A6689" t="str">
            <v>AA06688</v>
          </cell>
          <cell r="B6689">
            <v>1</v>
          </cell>
        </row>
        <row r="6690">
          <cell r="A6690" t="str">
            <v>AA06689</v>
          </cell>
          <cell r="B6690">
            <v>1</v>
          </cell>
        </row>
        <row r="6691">
          <cell r="A6691" t="str">
            <v>AA06690</v>
          </cell>
          <cell r="B6691">
            <v>1</v>
          </cell>
        </row>
        <row r="6692">
          <cell r="A6692" t="str">
            <v>AA06691</v>
          </cell>
          <cell r="B6692">
            <v>1</v>
          </cell>
        </row>
        <row r="6693">
          <cell r="A6693" t="str">
            <v>AA06692</v>
          </cell>
          <cell r="B6693">
            <v>1</v>
          </cell>
        </row>
        <row r="6694">
          <cell r="A6694" t="str">
            <v>AA06693</v>
          </cell>
          <cell r="B6694">
            <v>1</v>
          </cell>
        </row>
        <row r="6695">
          <cell r="A6695" t="str">
            <v>AA06694</v>
          </cell>
          <cell r="B6695">
            <v>1</v>
          </cell>
        </row>
        <row r="6696">
          <cell r="A6696" t="str">
            <v>AA06695</v>
          </cell>
          <cell r="B6696">
            <v>1</v>
          </cell>
        </row>
        <row r="6697">
          <cell r="A6697" t="str">
            <v>AA06696</v>
          </cell>
          <cell r="B6697">
            <v>1</v>
          </cell>
        </row>
        <row r="6698">
          <cell r="A6698" t="str">
            <v>AA06697</v>
          </cell>
          <cell r="B6698">
            <v>1</v>
          </cell>
        </row>
        <row r="6699">
          <cell r="A6699" t="str">
            <v>AA06698</v>
          </cell>
          <cell r="B6699">
            <v>1</v>
          </cell>
        </row>
        <row r="6700">
          <cell r="A6700" t="str">
            <v>AA06699</v>
          </cell>
          <cell r="B6700">
            <v>1</v>
          </cell>
        </row>
        <row r="6701">
          <cell r="A6701" t="str">
            <v>AA06700</v>
          </cell>
          <cell r="B6701">
            <v>1</v>
          </cell>
        </row>
        <row r="6702">
          <cell r="A6702" t="str">
            <v>AA06701</v>
          </cell>
          <cell r="B6702">
            <v>1</v>
          </cell>
        </row>
        <row r="6703">
          <cell r="A6703" t="str">
            <v>AA06702</v>
          </cell>
          <cell r="B6703">
            <v>1</v>
          </cell>
        </row>
        <row r="6704">
          <cell r="A6704" t="str">
            <v>AA06703</v>
          </cell>
          <cell r="B6704">
            <v>1</v>
          </cell>
        </row>
        <row r="6705">
          <cell r="A6705" t="str">
            <v>AA06704</v>
          </cell>
          <cell r="B6705">
            <v>1</v>
          </cell>
        </row>
        <row r="6706">
          <cell r="A6706" t="str">
            <v>AA06705</v>
          </cell>
          <cell r="B6706">
            <v>1</v>
          </cell>
        </row>
        <row r="6707">
          <cell r="A6707" t="str">
            <v>AA06706</v>
          </cell>
          <cell r="B6707">
            <v>1</v>
          </cell>
        </row>
        <row r="6708">
          <cell r="A6708" t="str">
            <v>AA06707</v>
          </cell>
          <cell r="B6708">
            <v>1</v>
          </cell>
        </row>
        <row r="6709">
          <cell r="A6709" t="str">
            <v>AA06708</v>
          </cell>
          <cell r="B6709">
            <v>1</v>
          </cell>
        </row>
        <row r="6710">
          <cell r="A6710" t="str">
            <v>AA06709</v>
          </cell>
          <cell r="B6710">
            <v>1</v>
          </cell>
        </row>
        <row r="6711">
          <cell r="A6711" t="str">
            <v>AA06710</v>
          </cell>
          <cell r="B6711">
            <v>1</v>
          </cell>
        </row>
        <row r="6712">
          <cell r="A6712" t="str">
            <v>AA06711</v>
          </cell>
          <cell r="B6712">
            <v>1</v>
          </cell>
        </row>
        <row r="6713">
          <cell r="A6713" t="str">
            <v>AA06712</v>
          </cell>
          <cell r="B6713">
            <v>1</v>
          </cell>
        </row>
        <row r="6714">
          <cell r="A6714" t="str">
            <v>AA06713</v>
          </cell>
          <cell r="B6714">
            <v>1</v>
          </cell>
        </row>
        <row r="6715">
          <cell r="A6715" t="str">
            <v>AA06714</v>
          </cell>
          <cell r="B6715">
            <v>1</v>
          </cell>
        </row>
        <row r="6716">
          <cell r="A6716" t="str">
            <v>AA06715</v>
          </cell>
          <cell r="B6716">
            <v>1</v>
          </cell>
        </row>
        <row r="6717">
          <cell r="A6717" t="str">
            <v>AA06716</v>
          </cell>
          <cell r="B6717">
            <v>1</v>
          </cell>
        </row>
        <row r="6718">
          <cell r="A6718" t="str">
            <v>AA06717</v>
          </cell>
          <cell r="B6718">
            <v>1</v>
          </cell>
        </row>
        <row r="6719">
          <cell r="A6719" t="str">
            <v>AA06718</v>
          </cell>
          <cell r="B6719">
            <v>1</v>
          </cell>
        </row>
        <row r="6720">
          <cell r="A6720" t="str">
            <v>AA06719</v>
          </cell>
          <cell r="B6720">
            <v>1</v>
          </cell>
        </row>
        <row r="6721">
          <cell r="A6721" t="str">
            <v>AA06720</v>
          </cell>
          <cell r="B6721">
            <v>1</v>
          </cell>
        </row>
        <row r="6722">
          <cell r="A6722" t="str">
            <v>AA06721</v>
          </cell>
          <cell r="B6722">
            <v>1</v>
          </cell>
        </row>
        <row r="6723">
          <cell r="A6723" t="str">
            <v>AA06722</v>
          </cell>
          <cell r="B6723">
            <v>1</v>
          </cell>
        </row>
        <row r="6724">
          <cell r="A6724" t="str">
            <v>AA06723</v>
          </cell>
          <cell r="B6724">
            <v>1</v>
          </cell>
        </row>
        <row r="6725">
          <cell r="A6725" t="str">
            <v>AA06724</v>
          </cell>
          <cell r="B6725">
            <v>1</v>
          </cell>
        </row>
        <row r="6726">
          <cell r="A6726" t="str">
            <v>AA06725</v>
          </cell>
          <cell r="B6726">
            <v>1</v>
          </cell>
        </row>
        <row r="6727">
          <cell r="A6727" t="str">
            <v>AA06726</v>
          </cell>
          <cell r="B6727">
            <v>1</v>
          </cell>
        </row>
        <row r="6728">
          <cell r="A6728" t="str">
            <v>AA06727</v>
          </cell>
          <cell r="B6728">
            <v>1</v>
          </cell>
        </row>
        <row r="6729">
          <cell r="A6729" t="str">
            <v>AA06728</v>
          </cell>
          <cell r="B6729">
            <v>1</v>
          </cell>
        </row>
        <row r="6730">
          <cell r="A6730" t="str">
            <v>AA06729</v>
          </cell>
          <cell r="B6730">
            <v>1</v>
          </cell>
        </row>
        <row r="6731">
          <cell r="A6731" t="str">
            <v>AA06730</v>
          </cell>
          <cell r="B6731">
            <v>1</v>
          </cell>
        </row>
        <row r="6732">
          <cell r="A6732" t="str">
            <v>AA06731</v>
          </cell>
          <cell r="B6732">
            <v>1</v>
          </cell>
        </row>
        <row r="6733">
          <cell r="A6733" t="str">
            <v>AA06732</v>
          </cell>
          <cell r="B6733">
            <v>1</v>
          </cell>
        </row>
        <row r="6734">
          <cell r="A6734" t="str">
            <v>AA06733</v>
          </cell>
          <cell r="B6734">
            <v>1</v>
          </cell>
        </row>
        <row r="6735">
          <cell r="A6735" t="str">
            <v>AA06734</v>
          </cell>
          <cell r="B6735">
            <v>1</v>
          </cell>
        </row>
        <row r="6736">
          <cell r="A6736" t="str">
            <v>AA06735</v>
          </cell>
          <cell r="B6736">
            <v>1</v>
          </cell>
        </row>
        <row r="6737">
          <cell r="A6737" t="str">
            <v>AA06736</v>
          </cell>
          <cell r="B6737">
            <v>1</v>
          </cell>
        </row>
        <row r="6738">
          <cell r="A6738" t="str">
            <v>AA06737</v>
          </cell>
          <cell r="B6738">
            <v>1</v>
          </cell>
        </row>
        <row r="6739">
          <cell r="A6739" t="str">
            <v>AA06738</v>
          </cell>
          <cell r="B6739">
            <v>1</v>
          </cell>
        </row>
        <row r="6740">
          <cell r="A6740" t="str">
            <v>AA06739</v>
          </cell>
          <cell r="B6740">
            <v>1</v>
          </cell>
        </row>
        <row r="6741">
          <cell r="A6741" t="str">
            <v>AA06740</v>
          </cell>
          <cell r="B6741">
            <v>1</v>
          </cell>
        </row>
        <row r="6742">
          <cell r="A6742" t="str">
            <v>AA06741</v>
          </cell>
          <cell r="B6742">
            <v>1</v>
          </cell>
        </row>
        <row r="6743">
          <cell r="A6743" t="str">
            <v>AA06742</v>
          </cell>
          <cell r="B6743">
            <v>1</v>
          </cell>
        </row>
        <row r="6744">
          <cell r="A6744" t="str">
            <v>AA06743</v>
          </cell>
          <cell r="B6744">
            <v>1</v>
          </cell>
        </row>
        <row r="6745">
          <cell r="A6745" t="str">
            <v>AA06744</v>
          </cell>
          <cell r="B6745">
            <v>1</v>
          </cell>
        </row>
        <row r="6746">
          <cell r="A6746" t="str">
            <v>AA06745</v>
          </cell>
          <cell r="B6746">
            <v>1</v>
          </cell>
        </row>
        <row r="6747">
          <cell r="A6747" t="str">
            <v>AA06746</v>
          </cell>
          <cell r="B6747">
            <v>1</v>
          </cell>
        </row>
        <row r="6748">
          <cell r="A6748" t="str">
            <v>AA06747</v>
          </cell>
          <cell r="B6748">
            <v>1</v>
          </cell>
        </row>
        <row r="6749">
          <cell r="A6749" t="str">
            <v>AA06748</v>
          </cell>
          <cell r="B6749">
            <v>1</v>
          </cell>
        </row>
        <row r="6750">
          <cell r="A6750" t="str">
            <v>AA06749</v>
          </cell>
          <cell r="B6750">
            <v>1</v>
          </cell>
        </row>
        <row r="6751">
          <cell r="A6751" t="str">
            <v>AA06750</v>
          </cell>
          <cell r="B6751">
            <v>1</v>
          </cell>
        </row>
        <row r="6752">
          <cell r="A6752" t="str">
            <v>AA06751</v>
          </cell>
          <cell r="B6752">
            <v>1</v>
          </cell>
        </row>
        <row r="6753">
          <cell r="A6753" t="str">
            <v>AA06752</v>
          </cell>
          <cell r="B6753">
            <v>1</v>
          </cell>
        </row>
        <row r="6754">
          <cell r="A6754" t="str">
            <v>AA06753</v>
          </cell>
          <cell r="B6754">
            <v>1</v>
          </cell>
        </row>
        <row r="6755">
          <cell r="A6755" t="str">
            <v>AA06754</v>
          </cell>
          <cell r="B6755">
            <v>1</v>
          </cell>
        </row>
        <row r="6756">
          <cell r="A6756" t="str">
            <v>AA06755</v>
          </cell>
          <cell r="B6756">
            <v>1</v>
          </cell>
        </row>
        <row r="6757">
          <cell r="A6757" t="str">
            <v>AA06756</v>
          </cell>
          <cell r="B6757">
            <v>1</v>
          </cell>
        </row>
        <row r="6758">
          <cell r="A6758" t="str">
            <v>AA06757</v>
          </cell>
          <cell r="B6758">
            <v>1</v>
          </cell>
        </row>
        <row r="6759">
          <cell r="A6759" t="str">
            <v>AA06758</v>
          </cell>
          <cell r="B6759">
            <v>1</v>
          </cell>
        </row>
        <row r="6760">
          <cell r="A6760" t="str">
            <v>AA06759</v>
          </cell>
          <cell r="B6760">
            <v>1</v>
          </cell>
        </row>
        <row r="6761">
          <cell r="A6761" t="str">
            <v>AA06760</v>
          </cell>
          <cell r="B6761">
            <v>1</v>
          </cell>
        </row>
        <row r="6762">
          <cell r="A6762" t="str">
            <v>AA06761</v>
          </cell>
          <cell r="B6762">
            <v>1</v>
          </cell>
        </row>
        <row r="6763">
          <cell r="A6763" t="str">
            <v>AA06762</v>
          </cell>
          <cell r="B6763">
            <v>1</v>
          </cell>
        </row>
        <row r="6764">
          <cell r="A6764" t="str">
            <v>AA06763</v>
          </cell>
          <cell r="B6764">
            <v>1</v>
          </cell>
        </row>
        <row r="6765">
          <cell r="A6765" t="str">
            <v>AA06764</v>
          </cell>
          <cell r="B6765">
            <v>1</v>
          </cell>
        </row>
        <row r="6766">
          <cell r="A6766" t="str">
            <v>AA06765</v>
          </cell>
          <cell r="B6766">
            <v>1</v>
          </cell>
        </row>
        <row r="6767">
          <cell r="A6767" t="str">
            <v>AA06766</v>
          </cell>
          <cell r="B6767">
            <v>1</v>
          </cell>
        </row>
        <row r="6768">
          <cell r="A6768" t="str">
            <v>AA06767</v>
          </cell>
          <cell r="B6768">
            <v>1</v>
          </cell>
        </row>
        <row r="6769">
          <cell r="A6769" t="str">
            <v>AA06768</v>
          </cell>
          <cell r="B6769">
            <v>1</v>
          </cell>
        </row>
        <row r="6770">
          <cell r="A6770" t="str">
            <v>AA06769</v>
          </cell>
          <cell r="B6770">
            <v>1</v>
          </cell>
        </row>
        <row r="6771">
          <cell r="A6771" t="str">
            <v>AA06770</v>
          </cell>
          <cell r="B6771">
            <v>1</v>
          </cell>
        </row>
        <row r="6772">
          <cell r="A6772" t="str">
            <v>AA06771</v>
          </cell>
          <cell r="B6772">
            <v>1</v>
          </cell>
        </row>
        <row r="6773">
          <cell r="A6773" t="str">
            <v>AA06772</v>
          </cell>
          <cell r="B6773">
            <v>1</v>
          </cell>
        </row>
        <row r="6774">
          <cell r="A6774" t="str">
            <v>AA06773</v>
          </cell>
          <cell r="B6774">
            <v>1</v>
          </cell>
        </row>
        <row r="6775">
          <cell r="A6775" t="str">
            <v>AA06774</v>
          </cell>
          <cell r="B6775">
            <v>1</v>
          </cell>
        </row>
        <row r="6776">
          <cell r="A6776" t="str">
            <v>AA06775</v>
          </cell>
          <cell r="B6776">
            <v>1</v>
          </cell>
        </row>
        <row r="6777">
          <cell r="A6777" t="str">
            <v>AA06776</v>
          </cell>
          <cell r="B6777">
            <v>1</v>
          </cell>
        </row>
        <row r="6778">
          <cell r="A6778" t="str">
            <v>AA06777</v>
          </cell>
          <cell r="B6778">
            <v>1</v>
          </cell>
        </row>
        <row r="6779">
          <cell r="A6779" t="str">
            <v>AA06778</v>
          </cell>
          <cell r="B6779">
            <v>1</v>
          </cell>
        </row>
        <row r="6780">
          <cell r="A6780" t="str">
            <v>AA06779</v>
          </cell>
          <cell r="B6780">
            <v>1</v>
          </cell>
        </row>
        <row r="6781">
          <cell r="A6781" t="str">
            <v>AA06780</v>
          </cell>
          <cell r="B6781">
            <v>1</v>
          </cell>
        </row>
        <row r="6782">
          <cell r="A6782" t="str">
            <v>AA06781</v>
          </cell>
          <cell r="B6782">
            <v>1</v>
          </cell>
        </row>
        <row r="6783">
          <cell r="A6783" t="str">
            <v>AA06782</v>
          </cell>
          <cell r="B6783">
            <v>1</v>
          </cell>
        </row>
        <row r="6784">
          <cell r="A6784" t="str">
            <v>AA06783</v>
          </cell>
          <cell r="B6784">
            <v>1</v>
          </cell>
        </row>
        <row r="6785">
          <cell r="A6785" t="str">
            <v>AA06784</v>
          </cell>
          <cell r="B6785">
            <v>1</v>
          </cell>
        </row>
        <row r="6786">
          <cell r="A6786" t="str">
            <v>AA06785</v>
          </cell>
          <cell r="B6786">
            <v>1</v>
          </cell>
        </row>
        <row r="6787">
          <cell r="A6787" t="str">
            <v>AA06786</v>
          </cell>
          <cell r="B6787">
            <v>1</v>
          </cell>
        </row>
        <row r="6788">
          <cell r="A6788" t="str">
            <v>AA06787</v>
          </cell>
          <cell r="B6788">
            <v>1</v>
          </cell>
        </row>
        <row r="6789">
          <cell r="A6789" t="str">
            <v>AA06788</v>
          </cell>
          <cell r="B6789">
            <v>1</v>
          </cell>
        </row>
        <row r="6790">
          <cell r="A6790" t="str">
            <v>AA06789</v>
          </cell>
          <cell r="B6790">
            <v>1</v>
          </cell>
        </row>
        <row r="6791">
          <cell r="A6791" t="str">
            <v>AA06790</v>
          </cell>
          <cell r="B6791">
            <v>1</v>
          </cell>
        </row>
        <row r="6792">
          <cell r="A6792" t="str">
            <v>AA06791</v>
          </cell>
          <cell r="B6792">
            <v>1</v>
          </cell>
        </row>
        <row r="6793">
          <cell r="A6793" t="str">
            <v>AA06792</v>
          </cell>
          <cell r="B6793">
            <v>1</v>
          </cell>
        </row>
        <row r="6794">
          <cell r="A6794" t="str">
            <v>AA06793</v>
          </cell>
          <cell r="B6794">
            <v>1</v>
          </cell>
        </row>
        <row r="6795">
          <cell r="A6795" t="str">
            <v>AA06794</v>
          </cell>
          <cell r="B6795">
            <v>1</v>
          </cell>
        </row>
        <row r="6796">
          <cell r="A6796" t="str">
            <v>AA06795</v>
          </cell>
          <cell r="B6796">
            <v>1</v>
          </cell>
        </row>
        <row r="6797">
          <cell r="A6797" t="str">
            <v>AA06796</v>
          </cell>
          <cell r="B6797">
            <v>1</v>
          </cell>
        </row>
        <row r="6798">
          <cell r="A6798" t="str">
            <v>AA06797</v>
          </cell>
          <cell r="B6798">
            <v>1</v>
          </cell>
        </row>
        <row r="6799">
          <cell r="A6799" t="str">
            <v>AA06798</v>
          </cell>
          <cell r="B6799">
            <v>1</v>
          </cell>
        </row>
        <row r="6800">
          <cell r="A6800" t="str">
            <v>AA06799</v>
          </cell>
          <cell r="B6800">
            <v>1</v>
          </cell>
        </row>
        <row r="6801">
          <cell r="A6801" t="str">
            <v>AA06800</v>
          </cell>
          <cell r="B6801">
            <v>1</v>
          </cell>
        </row>
        <row r="6802">
          <cell r="A6802" t="str">
            <v>AA06801</v>
          </cell>
          <cell r="B6802">
            <v>1</v>
          </cell>
        </row>
        <row r="6803">
          <cell r="A6803" t="str">
            <v>AA06802</v>
          </cell>
          <cell r="B6803">
            <v>1</v>
          </cell>
        </row>
        <row r="6804">
          <cell r="A6804" t="str">
            <v>AA06803</v>
          </cell>
          <cell r="B6804">
            <v>1</v>
          </cell>
        </row>
        <row r="6805">
          <cell r="A6805" t="str">
            <v>AA06804</v>
          </cell>
          <cell r="B6805">
            <v>1</v>
          </cell>
        </row>
        <row r="6806">
          <cell r="A6806" t="str">
            <v>AA06805</v>
          </cell>
          <cell r="B6806">
            <v>1</v>
          </cell>
        </row>
        <row r="6807">
          <cell r="A6807" t="str">
            <v>AA06806</v>
          </cell>
          <cell r="B6807">
            <v>1</v>
          </cell>
        </row>
        <row r="6808">
          <cell r="A6808" t="str">
            <v>AA06807</v>
          </cell>
          <cell r="B6808">
            <v>1</v>
          </cell>
        </row>
        <row r="6809">
          <cell r="A6809" t="str">
            <v>AA06808</v>
          </cell>
          <cell r="B6809">
            <v>1</v>
          </cell>
        </row>
        <row r="6810">
          <cell r="A6810" t="str">
            <v>AA06809</v>
          </cell>
          <cell r="B6810">
            <v>1</v>
          </cell>
        </row>
        <row r="6811">
          <cell r="A6811" t="str">
            <v>AA06810</v>
          </cell>
          <cell r="B6811">
            <v>1</v>
          </cell>
        </row>
        <row r="6812">
          <cell r="A6812" t="str">
            <v>AA06811</v>
          </cell>
          <cell r="B6812">
            <v>1</v>
          </cell>
        </row>
        <row r="6813">
          <cell r="A6813" t="str">
            <v>AA06812</v>
          </cell>
          <cell r="B6813">
            <v>1</v>
          </cell>
        </row>
        <row r="6814">
          <cell r="A6814" t="str">
            <v>AA06813</v>
          </cell>
          <cell r="B6814">
            <v>1</v>
          </cell>
        </row>
        <row r="6815">
          <cell r="A6815" t="str">
            <v>AA06814</v>
          </cell>
          <cell r="B6815">
            <v>1</v>
          </cell>
        </row>
        <row r="6816">
          <cell r="A6816" t="str">
            <v>AA06815</v>
          </cell>
          <cell r="B6816">
            <v>1</v>
          </cell>
        </row>
        <row r="6817">
          <cell r="A6817" t="str">
            <v>AA06816</v>
          </cell>
          <cell r="B6817">
            <v>1</v>
          </cell>
        </row>
        <row r="6818">
          <cell r="A6818" t="str">
            <v>AA06817</v>
          </cell>
          <cell r="B6818">
            <v>1</v>
          </cell>
        </row>
        <row r="6819">
          <cell r="A6819" t="str">
            <v>AA06818</v>
          </cell>
          <cell r="B6819">
            <v>1</v>
          </cell>
        </row>
        <row r="6820">
          <cell r="A6820" t="str">
            <v>AA06819</v>
          </cell>
          <cell r="B6820">
            <v>1</v>
          </cell>
        </row>
        <row r="6821">
          <cell r="A6821" t="str">
            <v>AA06820</v>
          </cell>
          <cell r="B6821">
            <v>1</v>
          </cell>
        </row>
        <row r="6822">
          <cell r="A6822" t="str">
            <v>AA06821</v>
          </cell>
          <cell r="B6822">
            <v>1</v>
          </cell>
        </row>
        <row r="6823">
          <cell r="A6823" t="str">
            <v>AA06822</v>
          </cell>
          <cell r="B6823">
            <v>1</v>
          </cell>
        </row>
        <row r="6824">
          <cell r="A6824" t="str">
            <v>AA06823</v>
          </cell>
          <cell r="B6824">
            <v>1</v>
          </cell>
        </row>
        <row r="6825">
          <cell r="A6825" t="str">
            <v>AA06824</v>
          </cell>
          <cell r="B6825">
            <v>1</v>
          </cell>
        </row>
        <row r="6826">
          <cell r="A6826" t="str">
            <v>AA06825</v>
          </cell>
          <cell r="B6826">
            <v>1</v>
          </cell>
        </row>
        <row r="6827">
          <cell r="A6827" t="str">
            <v>AA06826</v>
          </cell>
          <cell r="B6827">
            <v>1</v>
          </cell>
        </row>
        <row r="6828">
          <cell r="A6828" t="str">
            <v>AA06827</v>
          </cell>
          <cell r="B6828">
            <v>1</v>
          </cell>
        </row>
        <row r="6829">
          <cell r="A6829" t="str">
            <v>AA06828</v>
          </cell>
          <cell r="B6829">
            <v>1</v>
          </cell>
        </row>
        <row r="6830">
          <cell r="A6830" t="str">
            <v>AA06829</v>
          </cell>
          <cell r="B6830">
            <v>1</v>
          </cell>
        </row>
        <row r="6831">
          <cell r="A6831" t="str">
            <v>AA06830</v>
          </cell>
          <cell r="B6831">
            <v>1</v>
          </cell>
        </row>
        <row r="6832">
          <cell r="A6832" t="str">
            <v>AA06831</v>
          </cell>
          <cell r="B6832">
            <v>1</v>
          </cell>
        </row>
        <row r="6833">
          <cell r="A6833" t="str">
            <v>AA06832</v>
          </cell>
          <cell r="B6833">
            <v>1</v>
          </cell>
        </row>
        <row r="6834">
          <cell r="A6834" t="str">
            <v>AA06833</v>
          </cell>
          <cell r="B6834">
            <v>1</v>
          </cell>
        </row>
        <row r="6835">
          <cell r="A6835" t="str">
            <v>AA06834</v>
          </cell>
          <cell r="B6835">
            <v>1</v>
          </cell>
        </row>
        <row r="6836">
          <cell r="A6836" t="str">
            <v>AA06835</v>
          </cell>
          <cell r="B6836">
            <v>1</v>
          </cell>
        </row>
        <row r="6837">
          <cell r="A6837" t="str">
            <v>AA06836</v>
          </cell>
          <cell r="B6837">
            <v>1</v>
          </cell>
        </row>
        <row r="6838">
          <cell r="A6838" t="str">
            <v>AA06837</v>
          </cell>
          <cell r="B6838">
            <v>1</v>
          </cell>
        </row>
        <row r="6839">
          <cell r="A6839" t="str">
            <v>AA06838</v>
          </cell>
          <cell r="B6839">
            <v>1</v>
          </cell>
        </row>
        <row r="6840">
          <cell r="A6840" t="str">
            <v>AA06839</v>
          </cell>
          <cell r="B6840">
            <v>1</v>
          </cell>
        </row>
        <row r="6841">
          <cell r="A6841" t="str">
            <v>AA06840</v>
          </cell>
          <cell r="B6841">
            <v>1</v>
          </cell>
        </row>
        <row r="6842">
          <cell r="A6842" t="str">
            <v>AA06841</v>
          </cell>
          <cell r="B6842">
            <v>1</v>
          </cell>
        </row>
        <row r="6843">
          <cell r="A6843" t="str">
            <v>AA06842</v>
          </cell>
          <cell r="B6843">
            <v>1</v>
          </cell>
        </row>
        <row r="6844">
          <cell r="A6844" t="str">
            <v>AA06843</v>
          </cell>
          <cell r="B6844">
            <v>1</v>
          </cell>
        </row>
        <row r="6845">
          <cell r="A6845" t="str">
            <v>AA06844</v>
          </cell>
          <cell r="B6845">
            <v>1</v>
          </cell>
        </row>
        <row r="6846">
          <cell r="A6846" t="str">
            <v>AA06845</v>
          </cell>
          <cell r="B6846">
            <v>1</v>
          </cell>
        </row>
        <row r="6847">
          <cell r="A6847" t="str">
            <v>AA06846</v>
          </cell>
          <cell r="B6847">
            <v>1</v>
          </cell>
        </row>
        <row r="6848">
          <cell r="A6848" t="str">
            <v>AA06847</v>
          </cell>
          <cell r="B6848">
            <v>1</v>
          </cell>
        </row>
        <row r="6849">
          <cell r="A6849" t="str">
            <v>AA06848</v>
          </cell>
          <cell r="B6849">
            <v>1</v>
          </cell>
        </row>
        <row r="6850">
          <cell r="A6850" t="str">
            <v>AA06849</v>
          </cell>
          <cell r="B6850">
            <v>1</v>
          </cell>
        </row>
        <row r="6851">
          <cell r="A6851" t="str">
            <v>AA06850</v>
          </cell>
          <cell r="B6851">
            <v>1</v>
          </cell>
        </row>
        <row r="6852">
          <cell r="A6852" t="str">
            <v>AA06851</v>
          </cell>
          <cell r="B6852">
            <v>1</v>
          </cell>
        </row>
        <row r="6853">
          <cell r="A6853" t="str">
            <v>AA06852</v>
          </cell>
          <cell r="B6853">
            <v>1</v>
          </cell>
        </row>
        <row r="6854">
          <cell r="A6854" t="str">
            <v>AA06853</v>
          </cell>
          <cell r="B6854">
            <v>1</v>
          </cell>
        </row>
        <row r="6855">
          <cell r="A6855" t="str">
            <v>AA06854</v>
          </cell>
          <cell r="B6855">
            <v>1</v>
          </cell>
        </row>
        <row r="6856">
          <cell r="A6856" t="str">
            <v>AA06855</v>
          </cell>
          <cell r="B6856">
            <v>1</v>
          </cell>
        </row>
        <row r="6857">
          <cell r="A6857" t="str">
            <v>AA06856</v>
          </cell>
          <cell r="B6857">
            <v>1</v>
          </cell>
        </row>
        <row r="6858">
          <cell r="A6858" t="str">
            <v>AA06857</v>
          </cell>
          <cell r="B6858">
            <v>1</v>
          </cell>
        </row>
        <row r="6859">
          <cell r="A6859" t="str">
            <v>AA06858</v>
          </cell>
          <cell r="B6859">
            <v>1</v>
          </cell>
        </row>
        <row r="6860">
          <cell r="A6860" t="str">
            <v>AA06859</v>
          </cell>
          <cell r="B6860">
            <v>1</v>
          </cell>
        </row>
        <row r="6861">
          <cell r="A6861" t="str">
            <v>AA06860</v>
          </cell>
          <cell r="B6861">
            <v>1</v>
          </cell>
        </row>
        <row r="6862">
          <cell r="A6862" t="str">
            <v>AA06861</v>
          </cell>
          <cell r="B6862">
            <v>1</v>
          </cell>
        </row>
        <row r="6863">
          <cell r="A6863" t="str">
            <v>AA06862</v>
          </cell>
          <cell r="B6863">
            <v>1</v>
          </cell>
        </row>
        <row r="6864">
          <cell r="A6864" t="str">
            <v>AA06863</v>
          </cell>
          <cell r="B6864">
            <v>1</v>
          </cell>
        </row>
        <row r="6865">
          <cell r="A6865" t="str">
            <v>AA06864</v>
          </cell>
          <cell r="B6865">
            <v>1</v>
          </cell>
        </row>
        <row r="6866">
          <cell r="A6866" t="str">
            <v>AA06865</v>
          </cell>
          <cell r="B6866">
            <v>1</v>
          </cell>
        </row>
        <row r="6867">
          <cell r="A6867" t="str">
            <v>AA06866</v>
          </cell>
          <cell r="B6867">
            <v>1</v>
          </cell>
        </row>
        <row r="6868">
          <cell r="A6868" t="str">
            <v>AA06867</v>
          </cell>
          <cell r="B6868">
            <v>1</v>
          </cell>
        </row>
        <row r="6869">
          <cell r="A6869" t="str">
            <v>AA06868</v>
          </cell>
          <cell r="B6869">
            <v>1</v>
          </cell>
        </row>
        <row r="6870">
          <cell r="A6870" t="str">
            <v>AA06869</v>
          </cell>
          <cell r="B6870">
            <v>1</v>
          </cell>
        </row>
        <row r="6871">
          <cell r="A6871" t="str">
            <v>AA06870</v>
          </cell>
          <cell r="B6871">
            <v>1</v>
          </cell>
        </row>
        <row r="6872">
          <cell r="A6872" t="str">
            <v>AA06871</v>
          </cell>
          <cell r="B6872">
            <v>1</v>
          </cell>
        </row>
        <row r="6873">
          <cell r="A6873" t="str">
            <v>AA06872</v>
          </cell>
          <cell r="B6873">
            <v>1</v>
          </cell>
        </row>
        <row r="6874">
          <cell r="A6874" t="str">
            <v>AA06873</v>
          </cell>
          <cell r="B6874">
            <v>1</v>
          </cell>
        </row>
        <row r="6875">
          <cell r="A6875" t="str">
            <v>AA06874</v>
          </cell>
          <cell r="B6875">
            <v>1</v>
          </cell>
        </row>
        <row r="6876">
          <cell r="A6876" t="str">
            <v>AA06875</v>
          </cell>
          <cell r="B6876">
            <v>1</v>
          </cell>
        </row>
        <row r="6877">
          <cell r="A6877" t="str">
            <v>AA06876</v>
          </cell>
          <cell r="B6877">
            <v>1</v>
          </cell>
        </row>
        <row r="6878">
          <cell r="A6878" t="str">
            <v>AA06877</v>
          </cell>
          <cell r="B6878">
            <v>1</v>
          </cell>
        </row>
        <row r="6879">
          <cell r="A6879" t="str">
            <v>AA06878</v>
          </cell>
          <cell r="B6879">
            <v>1</v>
          </cell>
        </row>
        <row r="6880">
          <cell r="A6880" t="str">
            <v>AA06879</v>
          </cell>
          <cell r="B6880">
            <v>1</v>
          </cell>
        </row>
        <row r="6881">
          <cell r="A6881" t="str">
            <v>AA06880</v>
          </cell>
          <cell r="B6881">
            <v>1</v>
          </cell>
        </row>
        <row r="6882">
          <cell r="A6882" t="str">
            <v>AA06881</v>
          </cell>
          <cell r="B6882">
            <v>1</v>
          </cell>
        </row>
        <row r="6883">
          <cell r="A6883" t="str">
            <v>AA06882</v>
          </cell>
          <cell r="B6883">
            <v>1</v>
          </cell>
        </row>
        <row r="6884">
          <cell r="A6884" t="str">
            <v>AA06883</v>
          </cell>
          <cell r="B6884">
            <v>1</v>
          </cell>
        </row>
        <row r="6885">
          <cell r="A6885" t="str">
            <v>AA06884</v>
          </cell>
          <cell r="B6885">
            <v>1</v>
          </cell>
        </row>
        <row r="6886">
          <cell r="A6886" t="str">
            <v>AA06885</v>
          </cell>
          <cell r="B6886">
            <v>1</v>
          </cell>
        </row>
        <row r="6887">
          <cell r="A6887" t="str">
            <v>AA06886</v>
          </cell>
          <cell r="B6887">
            <v>1</v>
          </cell>
        </row>
        <row r="6888">
          <cell r="A6888" t="str">
            <v>AA06887</v>
          </cell>
          <cell r="B6888">
            <v>1</v>
          </cell>
        </row>
        <row r="6889">
          <cell r="A6889" t="str">
            <v>AA06888</v>
          </cell>
          <cell r="B6889">
            <v>1</v>
          </cell>
        </row>
        <row r="6890">
          <cell r="A6890" t="str">
            <v>AA06889</v>
          </cell>
          <cell r="B6890">
            <v>1</v>
          </cell>
        </row>
        <row r="6891">
          <cell r="A6891" t="str">
            <v>AA06890</v>
          </cell>
          <cell r="B6891">
            <v>1</v>
          </cell>
        </row>
        <row r="6892">
          <cell r="A6892" t="str">
            <v>AA06891</v>
          </cell>
          <cell r="B6892">
            <v>1</v>
          </cell>
        </row>
        <row r="6893">
          <cell r="A6893" t="str">
            <v>AA06892</v>
          </cell>
          <cell r="B6893">
            <v>1</v>
          </cell>
        </row>
        <row r="6894">
          <cell r="A6894" t="str">
            <v>AA06893</v>
          </cell>
          <cell r="B6894">
            <v>1</v>
          </cell>
        </row>
        <row r="6895">
          <cell r="A6895" t="str">
            <v>AA06894</v>
          </cell>
          <cell r="B6895">
            <v>1</v>
          </cell>
        </row>
        <row r="6896">
          <cell r="A6896" t="str">
            <v>AA06895</v>
          </cell>
          <cell r="B6896">
            <v>1</v>
          </cell>
        </row>
        <row r="6897">
          <cell r="A6897" t="str">
            <v>AA06896</v>
          </cell>
          <cell r="B6897">
            <v>1</v>
          </cell>
        </row>
        <row r="6898">
          <cell r="A6898" t="str">
            <v>AA06897</v>
          </cell>
          <cell r="B6898">
            <v>1</v>
          </cell>
        </row>
        <row r="6899">
          <cell r="A6899" t="str">
            <v>AA06898</v>
          </cell>
          <cell r="B6899">
            <v>1</v>
          </cell>
        </row>
        <row r="6900">
          <cell r="A6900" t="str">
            <v>AA06899</v>
          </cell>
          <cell r="B6900">
            <v>1</v>
          </cell>
        </row>
        <row r="6901">
          <cell r="A6901" t="str">
            <v>AA06900</v>
          </cell>
          <cell r="B6901">
            <v>1</v>
          </cell>
        </row>
        <row r="6902">
          <cell r="A6902" t="str">
            <v>AA06901</v>
          </cell>
          <cell r="B6902">
            <v>1</v>
          </cell>
        </row>
        <row r="6903">
          <cell r="A6903" t="str">
            <v>AA06902</v>
          </cell>
          <cell r="B6903">
            <v>1</v>
          </cell>
        </row>
        <row r="6904">
          <cell r="A6904" t="str">
            <v>AA06903</v>
          </cell>
          <cell r="B6904">
            <v>1</v>
          </cell>
        </row>
        <row r="6905">
          <cell r="A6905" t="str">
            <v>AA06904</v>
          </cell>
          <cell r="B6905">
            <v>1</v>
          </cell>
        </row>
        <row r="6906">
          <cell r="A6906" t="str">
            <v>AA06905</v>
          </cell>
          <cell r="B6906">
            <v>1</v>
          </cell>
        </row>
        <row r="6907">
          <cell r="A6907" t="str">
            <v>AA06906</v>
          </cell>
          <cell r="B6907">
            <v>1</v>
          </cell>
        </row>
        <row r="6908">
          <cell r="A6908" t="str">
            <v>AA06907</v>
          </cell>
          <cell r="B6908">
            <v>1</v>
          </cell>
        </row>
        <row r="6909">
          <cell r="A6909" t="str">
            <v>AA06908</v>
          </cell>
          <cell r="B6909">
            <v>1</v>
          </cell>
        </row>
        <row r="6910">
          <cell r="A6910" t="str">
            <v>AA06909</v>
          </cell>
          <cell r="B6910">
            <v>1</v>
          </cell>
        </row>
        <row r="6911">
          <cell r="A6911" t="str">
            <v>AA06910</v>
          </cell>
          <cell r="B6911">
            <v>1</v>
          </cell>
        </row>
        <row r="6912">
          <cell r="A6912" t="str">
            <v>AA06911</v>
          </cell>
          <cell r="B6912">
            <v>1</v>
          </cell>
        </row>
        <row r="6913">
          <cell r="A6913" t="str">
            <v>AA06912</v>
          </cell>
          <cell r="B6913">
            <v>1</v>
          </cell>
        </row>
        <row r="6914">
          <cell r="A6914" t="str">
            <v>AA06913</v>
          </cell>
          <cell r="B6914">
            <v>1</v>
          </cell>
        </row>
        <row r="6915">
          <cell r="A6915" t="str">
            <v>AA06914</v>
          </cell>
          <cell r="B6915">
            <v>1</v>
          </cell>
        </row>
        <row r="6916">
          <cell r="A6916" t="str">
            <v>AA06915</v>
          </cell>
          <cell r="B6916">
            <v>1</v>
          </cell>
        </row>
        <row r="6917">
          <cell r="A6917" t="str">
            <v>AA06916</v>
          </cell>
          <cell r="B6917">
            <v>1</v>
          </cell>
        </row>
        <row r="6918">
          <cell r="A6918" t="str">
            <v>AA06917</v>
          </cell>
          <cell r="B6918">
            <v>1</v>
          </cell>
        </row>
        <row r="6919">
          <cell r="A6919" t="str">
            <v>AA06918</v>
          </cell>
          <cell r="B6919">
            <v>1</v>
          </cell>
        </row>
        <row r="6920">
          <cell r="A6920" t="str">
            <v>AA06919</v>
          </cell>
          <cell r="B6920">
            <v>1</v>
          </cell>
        </row>
        <row r="6921">
          <cell r="A6921" t="str">
            <v>AA06920</v>
          </cell>
          <cell r="B6921">
            <v>1</v>
          </cell>
        </row>
        <row r="6922">
          <cell r="A6922" t="str">
            <v>AA06921</v>
          </cell>
          <cell r="B6922">
            <v>1</v>
          </cell>
        </row>
        <row r="6923">
          <cell r="A6923" t="str">
            <v>AA06922</v>
          </cell>
          <cell r="B6923">
            <v>1</v>
          </cell>
        </row>
        <row r="6924">
          <cell r="A6924" t="str">
            <v>AA06923</v>
          </cell>
          <cell r="B6924">
            <v>1</v>
          </cell>
        </row>
        <row r="6925">
          <cell r="A6925" t="str">
            <v>AA06924</v>
          </cell>
          <cell r="B6925">
            <v>1</v>
          </cell>
        </row>
        <row r="6926">
          <cell r="A6926" t="str">
            <v>AA06925</v>
          </cell>
          <cell r="B6926">
            <v>1</v>
          </cell>
        </row>
        <row r="6927">
          <cell r="A6927" t="str">
            <v>AA06926</v>
          </cell>
          <cell r="B6927">
            <v>1</v>
          </cell>
        </row>
        <row r="6928">
          <cell r="A6928" t="str">
            <v>AA06927</v>
          </cell>
          <cell r="B6928">
            <v>1</v>
          </cell>
        </row>
        <row r="6929">
          <cell r="A6929" t="str">
            <v>AA06928</v>
          </cell>
          <cell r="B6929">
            <v>1</v>
          </cell>
        </row>
        <row r="6930">
          <cell r="A6930" t="str">
            <v>AA06929</v>
          </cell>
          <cell r="B6930">
            <v>1</v>
          </cell>
        </row>
        <row r="6931">
          <cell r="A6931" t="str">
            <v>AA06930</v>
          </cell>
          <cell r="B6931">
            <v>1</v>
          </cell>
        </row>
        <row r="6932">
          <cell r="A6932" t="str">
            <v>AA06931</v>
          </cell>
          <cell r="B6932">
            <v>1</v>
          </cell>
        </row>
        <row r="6933">
          <cell r="A6933" t="str">
            <v>AA06932</v>
          </cell>
          <cell r="B6933">
            <v>1</v>
          </cell>
        </row>
        <row r="6934">
          <cell r="A6934" t="str">
            <v>AA06933</v>
          </cell>
          <cell r="B6934">
            <v>1</v>
          </cell>
        </row>
        <row r="6935">
          <cell r="A6935" t="str">
            <v>AA06934</v>
          </cell>
          <cell r="B6935">
            <v>1</v>
          </cell>
        </row>
        <row r="6936">
          <cell r="A6936" t="str">
            <v>AA06935</v>
          </cell>
          <cell r="B6936">
            <v>1</v>
          </cell>
        </row>
        <row r="6937">
          <cell r="A6937" t="str">
            <v>AA06936</v>
          </cell>
          <cell r="B6937">
            <v>1</v>
          </cell>
        </row>
        <row r="6938">
          <cell r="A6938" t="str">
            <v>AA06937</v>
          </cell>
          <cell r="B6938">
            <v>1</v>
          </cell>
        </row>
        <row r="6939">
          <cell r="A6939" t="str">
            <v>AA06938</v>
          </cell>
          <cell r="B6939">
            <v>1</v>
          </cell>
        </row>
        <row r="6940">
          <cell r="A6940" t="str">
            <v>AA06939</v>
          </cell>
          <cell r="B6940">
            <v>1</v>
          </cell>
        </row>
        <row r="6941">
          <cell r="A6941" t="str">
            <v>AA06940</v>
          </cell>
          <cell r="B6941">
            <v>1</v>
          </cell>
        </row>
        <row r="6942">
          <cell r="A6942" t="str">
            <v>AA06941</v>
          </cell>
          <cell r="B6942">
            <v>1</v>
          </cell>
        </row>
        <row r="6943">
          <cell r="A6943" t="str">
            <v>AA06942</v>
          </cell>
          <cell r="B6943">
            <v>1</v>
          </cell>
        </row>
        <row r="6944">
          <cell r="A6944" t="str">
            <v>AA06943</v>
          </cell>
          <cell r="B6944">
            <v>1</v>
          </cell>
        </row>
        <row r="6945">
          <cell r="A6945" t="str">
            <v>AA06944</v>
          </cell>
          <cell r="B6945">
            <v>1</v>
          </cell>
        </row>
        <row r="6946">
          <cell r="A6946" t="str">
            <v>AA06945</v>
          </cell>
          <cell r="B6946">
            <v>1</v>
          </cell>
        </row>
        <row r="6947">
          <cell r="A6947" t="str">
            <v>AA06946</v>
          </cell>
          <cell r="B6947">
            <v>1</v>
          </cell>
        </row>
        <row r="6948">
          <cell r="A6948" t="str">
            <v>AA06947</v>
          </cell>
          <cell r="B6948">
            <v>1</v>
          </cell>
        </row>
        <row r="6949">
          <cell r="A6949" t="str">
            <v>AA06948</v>
          </cell>
          <cell r="B6949">
            <v>1</v>
          </cell>
        </row>
        <row r="6950">
          <cell r="A6950" t="str">
            <v>AA06949</v>
          </cell>
          <cell r="B6950">
            <v>1</v>
          </cell>
        </row>
        <row r="6951">
          <cell r="A6951" t="str">
            <v>AA06950</v>
          </cell>
          <cell r="B6951">
            <v>1</v>
          </cell>
        </row>
        <row r="6952">
          <cell r="A6952" t="str">
            <v>AA06951</v>
          </cell>
          <cell r="B6952">
            <v>1</v>
          </cell>
        </row>
        <row r="6953">
          <cell r="A6953" t="str">
            <v>AA06952</v>
          </cell>
          <cell r="B6953">
            <v>1</v>
          </cell>
        </row>
        <row r="6954">
          <cell r="A6954" t="str">
            <v>AA06953</v>
          </cell>
          <cell r="B6954">
            <v>1</v>
          </cell>
        </row>
        <row r="6955">
          <cell r="A6955" t="str">
            <v>AA06954</v>
          </cell>
          <cell r="B6955">
            <v>1</v>
          </cell>
        </row>
        <row r="6956">
          <cell r="A6956" t="str">
            <v>AA06955</v>
          </cell>
          <cell r="B6956">
            <v>1</v>
          </cell>
        </row>
        <row r="6957">
          <cell r="A6957" t="str">
            <v>AA06956</v>
          </cell>
          <cell r="B6957">
            <v>1</v>
          </cell>
        </row>
        <row r="6958">
          <cell r="A6958" t="str">
            <v>AA06957</v>
          </cell>
          <cell r="B6958">
            <v>1</v>
          </cell>
        </row>
        <row r="6959">
          <cell r="A6959" t="str">
            <v>AA06958</v>
          </cell>
          <cell r="B6959">
            <v>1</v>
          </cell>
        </row>
        <row r="6960">
          <cell r="A6960" t="str">
            <v>AA06959</v>
          </cell>
          <cell r="B6960">
            <v>1</v>
          </cell>
        </row>
        <row r="6961">
          <cell r="A6961" t="str">
            <v>AA06960</v>
          </cell>
          <cell r="B6961">
            <v>1</v>
          </cell>
        </row>
        <row r="6962">
          <cell r="A6962" t="str">
            <v>AA06961</v>
          </cell>
          <cell r="B6962">
            <v>1</v>
          </cell>
        </row>
        <row r="6963">
          <cell r="A6963" t="str">
            <v>AA06962</v>
          </cell>
          <cell r="B6963">
            <v>1</v>
          </cell>
        </row>
        <row r="6964">
          <cell r="A6964" t="str">
            <v>AA06963</v>
          </cell>
          <cell r="B6964">
            <v>1</v>
          </cell>
        </row>
        <row r="6965">
          <cell r="A6965" t="str">
            <v>AA06964</v>
          </cell>
          <cell r="B6965">
            <v>1</v>
          </cell>
        </row>
        <row r="6966">
          <cell r="A6966" t="str">
            <v>AA06965</v>
          </cell>
          <cell r="B6966">
            <v>1</v>
          </cell>
        </row>
        <row r="6967">
          <cell r="A6967" t="str">
            <v>AA06966</v>
          </cell>
          <cell r="B6967">
            <v>1</v>
          </cell>
        </row>
        <row r="6968">
          <cell r="A6968" t="str">
            <v>AA06967</v>
          </cell>
          <cell r="B6968">
            <v>1</v>
          </cell>
        </row>
        <row r="6969">
          <cell r="A6969" t="str">
            <v>AA06968</v>
          </cell>
          <cell r="B6969">
            <v>1</v>
          </cell>
        </row>
        <row r="6970">
          <cell r="A6970" t="str">
            <v>AA06969</v>
          </cell>
          <cell r="B6970">
            <v>1</v>
          </cell>
        </row>
        <row r="6971">
          <cell r="A6971" t="str">
            <v>AA06970</v>
          </cell>
          <cell r="B6971">
            <v>1</v>
          </cell>
        </row>
        <row r="6972">
          <cell r="A6972" t="str">
            <v>AA06971</v>
          </cell>
          <cell r="B6972">
            <v>1</v>
          </cell>
        </row>
        <row r="6973">
          <cell r="A6973" t="str">
            <v>AA06972</v>
          </cell>
          <cell r="B6973">
            <v>1</v>
          </cell>
        </row>
        <row r="6974">
          <cell r="A6974" t="str">
            <v>AA06973</v>
          </cell>
          <cell r="B6974">
            <v>1</v>
          </cell>
        </row>
        <row r="6975">
          <cell r="A6975" t="str">
            <v>AA06974</v>
          </cell>
          <cell r="B6975">
            <v>1</v>
          </cell>
        </row>
        <row r="6976">
          <cell r="A6976" t="str">
            <v>AA06975</v>
          </cell>
          <cell r="B6976">
            <v>1</v>
          </cell>
        </row>
        <row r="6977">
          <cell r="A6977" t="str">
            <v>AA06976</v>
          </cell>
          <cell r="B6977">
            <v>1</v>
          </cell>
        </row>
        <row r="6978">
          <cell r="A6978" t="str">
            <v>AA06977</v>
          </cell>
          <cell r="B6978">
            <v>1</v>
          </cell>
        </row>
        <row r="6979">
          <cell r="A6979" t="str">
            <v>AA06978</v>
          </cell>
          <cell r="B6979">
            <v>1</v>
          </cell>
        </row>
        <row r="6980">
          <cell r="A6980" t="str">
            <v>AA06979</v>
          </cell>
          <cell r="B6980">
            <v>1</v>
          </cell>
        </row>
        <row r="6981">
          <cell r="A6981" t="str">
            <v>AA06980</v>
          </cell>
          <cell r="B6981">
            <v>1</v>
          </cell>
        </row>
        <row r="6982">
          <cell r="A6982" t="str">
            <v>AA06981</v>
          </cell>
          <cell r="B6982">
            <v>1</v>
          </cell>
        </row>
        <row r="6983">
          <cell r="A6983" t="str">
            <v>AA06982</v>
          </cell>
          <cell r="B6983">
            <v>1</v>
          </cell>
        </row>
        <row r="6984">
          <cell r="A6984" t="str">
            <v>AA06983</v>
          </cell>
          <cell r="B6984">
            <v>1</v>
          </cell>
        </row>
        <row r="6985">
          <cell r="A6985" t="str">
            <v>AA06984</v>
          </cell>
          <cell r="B6985">
            <v>1</v>
          </cell>
        </row>
        <row r="6986">
          <cell r="A6986" t="str">
            <v>AA06985</v>
          </cell>
          <cell r="B6986">
            <v>1</v>
          </cell>
        </row>
        <row r="6987">
          <cell r="A6987" t="str">
            <v>AA06986</v>
          </cell>
          <cell r="B6987">
            <v>1</v>
          </cell>
        </row>
        <row r="6988">
          <cell r="A6988" t="str">
            <v>AA06987</v>
          </cell>
          <cell r="B6988">
            <v>1</v>
          </cell>
        </row>
        <row r="6989">
          <cell r="A6989" t="str">
            <v>AA06988</v>
          </cell>
          <cell r="B6989">
            <v>1</v>
          </cell>
        </row>
        <row r="6990">
          <cell r="A6990" t="str">
            <v>AA06989</v>
          </cell>
          <cell r="B6990">
            <v>1</v>
          </cell>
        </row>
        <row r="6991">
          <cell r="A6991" t="str">
            <v>AA06990</v>
          </cell>
          <cell r="B6991">
            <v>1</v>
          </cell>
        </row>
        <row r="6992">
          <cell r="A6992" t="str">
            <v>AA06991</v>
          </cell>
          <cell r="B6992">
            <v>1</v>
          </cell>
        </row>
        <row r="6993">
          <cell r="A6993" t="str">
            <v>AA06992</v>
          </cell>
          <cell r="B6993">
            <v>1</v>
          </cell>
        </row>
        <row r="6994">
          <cell r="A6994" t="str">
            <v>AA06993</v>
          </cell>
          <cell r="B6994">
            <v>1</v>
          </cell>
        </row>
        <row r="6995">
          <cell r="A6995" t="str">
            <v>AA06994</v>
          </cell>
          <cell r="B6995">
            <v>1</v>
          </cell>
        </row>
        <row r="6996">
          <cell r="A6996" t="str">
            <v>AA06995</v>
          </cell>
          <cell r="B6996">
            <v>1</v>
          </cell>
        </row>
        <row r="6997">
          <cell r="A6997" t="str">
            <v>AA06996</v>
          </cell>
          <cell r="B6997">
            <v>1</v>
          </cell>
        </row>
        <row r="6998">
          <cell r="A6998" t="str">
            <v>AA06997</v>
          </cell>
          <cell r="B6998">
            <v>1</v>
          </cell>
        </row>
        <row r="6999">
          <cell r="A6999" t="str">
            <v>AA06998</v>
          </cell>
          <cell r="B6999">
            <v>1</v>
          </cell>
        </row>
        <row r="7000">
          <cell r="A7000" t="str">
            <v>AA06999</v>
          </cell>
          <cell r="B7000">
            <v>1</v>
          </cell>
        </row>
        <row r="7001">
          <cell r="A7001" t="str">
            <v>AA07000</v>
          </cell>
          <cell r="B7001">
            <v>1</v>
          </cell>
        </row>
        <row r="7002">
          <cell r="A7002" t="str">
            <v>AA07001</v>
          </cell>
          <cell r="B7002">
            <v>1</v>
          </cell>
        </row>
        <row r="7003">
          <cell r="A7003" t="str">
            <v>AA07002</v>
          </cell>
          <cell r="B7003">
            <v>1</v>
          </cell>
        </row>
        <row r="7004">
          <cell r="A7004" t="str">
            <v>AA07003</v>
          </cell>
          <cell r="B7004">
            <v>1</v>
          </cell>
        </row>
        <row r="7005">
          <cell r="A7005" t="str">
            <v>AA07004</v>
          </cell>
          <cell r="B7005">
            <v>1</v>
          </cell>
        </row>
        <row r="7006">
          <cell r="A7006" t="str">
            <v>AA07005</v>
          </cell>
          <cell r="B7006">
            <v>1</v>
          </cell>
        </row>
        <row r="7007">
          <cell r="A7007" t="str">
            <v>AA07006</v>
          </cell>
          <cell r="B7007">
            <v>1</v>
          </cell>
        </row>
        <row r="7008">
          <cell r="A7008" t="str">
            <v>AA07007</v>
          </cell>
          <cell r="B7008">
            <v>1</v>
          </cell>
        </row>
        <row r="7009">
          <cell r="A7009" t="str">
            <v>AA07008</v>
          </cell>
          <cell r="B7009">
            <v>1</v>
          </cell>
        </row>
        <row r="7010">
          <cell r="A7010" t="str">
            <v>AA07009</v>
          </cell>
          <cell r="B7010">
            <v>1</v>
          </cell>
        </row>
        <row r="7011">
          <cell r="A7011" t="str">
            <v>AA07010</v>
          </cell>
          <cell r="B7011">
            <v>1</v>
          </cell>
        </row>
        <row r="7012">
          <cell r="A7012" t="str">
            <v>AA07011</v>
          </cell>
          <cell r="B7012">
            <v>1</v>
          </cell>
        </row>
        <row r="7013">
          <cell r="A7013" t="str">
            <v>AA07012</v>
          </cell>
          <cell r="B7013">
            <v>1</v>
          </cell>
        </row>
        <row r="7014">
          <cell r="A7014" t="str">
            <v>AA07013</v>
          </cell>
          <cell r="B7014">
            <v>1</v>
          </cell>
        </row>
        <row r="7015">
          <cell r="A7015" t="str">
            <v>AA07014</v>
          </cell>
          <cell r="B7015">
            <v>1</v>
          </cell>
        </row>
        <row r="7016">
          <cell r="A7016" t="str">
            <v>AA07015</v>
          </cell>
          <cell r="B7016">
            <v>1</v>
          </cell>
        </row>
        <row r="7017">
          <cell r="A7017" t="str">
            <v>AA07016</v>
          </cell>
          <cell r="B7017">
            <v>1</v>
          </cell>
        </row>
        <row r="7018">
          <cell r="A7018" t="str">
            <v>AA07017</v>
          </cell>
          <cell r="B7018">
            <v>1</v>
          </cell>
        </row>
        <row r="7019">
          <cell r="A7019" t="str">
            <v>AA07018</v>
          </cell>
          <cell r="B7019">
            <v>1</v>
          </cell>
        </row>
        <row r="7020">
          <cell r="A7020" t="str">
            <v>AA07019</v>
          </cell>
          <cell r="B7020">
            <v>1</v>
          </cell>
        </row>
        <row r="7021">
          <cell r="A7021" t="str">
            <v>AA07020</v>
          </cell>
          <cell r="B7021">
            <v>1</v>
          </cell>
        </row>
        <row r="7022">
          <cell r="A7022" t="str">
            <v>AA07021</v>
          </cell>
          <cell r="B7022">
            <v>1</v>
          </cell>
        </row>
        <row r="7023">
          <cell r="A7023" t="str">
            <v>AA07022</v>
          </cell>
          <cell r="B7023">
            <v>1</v>
          </cell>
        </row>
        <row r="7024">
          <cell r="A7024" t="str">
            <v>AA07023</v>
          </cell>
          <cell r="B7024">
            <v>1</v>
          </cell>
        </row>
        <row r="7025">
          <cell r="A7025" t="str">
            <v>AA07024</v>
          </cell>
          <cell r="B7025">
            <v>1</v>
          </cell>
        </row>
        <row r="7026">
          <cell r="A7026" t="str">
            <v>AA07025</v>
          </cell>
          <cell r="B7026">
            <v>1</v>
          </cell>
        </row>
        <row r="7027">
          <cell r="A7027" t="str">
            <v>AA07026</v>
          </cell>
          <cell r="B7027">
            <v>1</v>
          </cell>
        </row>
        <row r="7028">
          <cell r="A7028" t="str">
            <v>AA07027</v>
          </cell>
          <cell r="B7028">
            <v>1</v>
          </cell>
        </row>
        <row r="7029">
          <cell r="A7029" t="str">
            <v>AA07028</v>
          </cell>
          <cell r="B7029">
            <v>1</v>
          </cell>
        </row>
        <row r="7030">
          <cell r="A7030" t="str">
            <v>AA07029</v>
          </cell>
          <cell r="B7030">
            <v>1</v>
          </cell>
        </row>
        <row r="7031">
          <cell r="A7031" t="str">
            <v>AA07030</v>
          </cell>
          <cell r="B7031">
            <v>1</v>
          </cell>
        </row>
        <row r="7032">
          <cell r="A7032" t="str">
            <v>AA07031</v>
          </cell>
          <cell r="B7032">
            <v>1</v>
          </cell>
        </row>
        <row r="7033">
          <cell r="A7033" t="str">
            <v>AA07032</v>
          </cell>
          <cell r="B7033">
            <v>1</v>
          </cell>
        </row>
        <row r="7034">
          <cell r="A7034" t="str">
            <v>AA07033</v>
          </cell>
          <cell r="B7034">
            <v>1</v>
          </cell>
        </row>
        <row r="7035">
          <cell r="A7035" t="str">
            <v>AA07034</v>
          </cell>
          <cell r="B7035">
            <v>1</v>
          </cell>
        </row>
        <row r="7036">
          <cell r="A7036" t="str">
            <v>AA07035</v>
          </cell>
          <cell r="B7036">
            <v>1</v>
          </cell>
        </row>
        <row r="7037">
          <cell r="A7037" t="str">
            <v>AA07036</v>
          </cell>
          <cell r="B7037">
            <v>1</v>
          </cell>
        </row>
        <row r="7038">
          <cell r="A7038" t="str">
            <v>AA07037</v>
          </cell>
          <cell r="B7038">
            <v>1</v>
          </cell>
        </row>
        <row r="7039">
          <cell r="A7039" t="str">
            <v>AA07038</v>
          </cell>
          <cell r="B7039">
            <v>1</v>
          </cell>
        </row>
        <row r="7040">
          <cell r="A7040" t="str">
            <v>AA07039</v>
          </cell>
          <cell r="B7040">
            <v>1</v>
          </cell>
        </row>
        <row r="7041">
          <cell r="A7041" t="str">
            <v>AA07040</v>
          </cell>
          <cell r="B7041">
            <v>1</v>
          </cell>
        </row>
        <row r="7042">
          <cell r="A7042" t="str">
            <v>AA07041</v>
          </cell>
          <cell r="B7042">
            <v>1</v>
          </cell>
        </row>
        <row r="7043">
          <cell r="A7043" t="str">
            <v>AA07042</v>
          </cell>
          <cell r="B7043">
            <v>1</v>
          </cell>
        </row>
        <row r="7044">
          <cell r="A7044" t="str">
            <v>AA07043</v>
          </cell>
          <cell r="B7044">
            <v>1</v>
          </cell>
        </row>
        <row r="7045">
          <cell r="A7045" t="str">
            <v>AA07044</v>
          </cell>
          <cell r="B7045">
            <v>1</v>
          </cell>
        </row>
        <row r="7046">
          <cell r="A7046" t="str">
            <v>AA07045</v>
          </cell>
          <cell r="B7046">
            <v>1</v>
          </cell>
        </row>
        <row r="7047">
          <cell r="A7047" t="str">
            <v>AA07046</v>
          </cell>
          <cell r="B7047">
            <v>1</v>
          </cell>
        </row>
        <row r="7048">
          <cell r="A7048" t="str">
            <v>AA07047</v>
          </cell>
          <cell r="B7048">
            <v>1</v>
          </cell>
        </row>
        <row r="7049">
          <cell r="A7049" t="str">
            <v>AA07048</v>
          </cell>
          <cell r="B7049">
            <v>1</v>
          </cell>
        </row>
        <row r="7050">
          <cell r="A7050" t="str">
            <v>AA07049</v>
          </cell>
          <cell r="B7050">
            <v>1</v>
          </cell>
        </row>
        <row r="7051">
          <cell r="A7051" t="str">
            <v>AA07050</v>
          </cell>
          <cell r="B7051">
            <v>1</v>
          </cell>
        </row>
        <row r="7052">
          <cell r="A7052" t="str">
            <v>AA07051</v>
          </cell>
          <cell r="B7052">
            <v>1</v>
          </cell>
        </row>
        <row r="7053">
          <cell r="A7053" t="str">
            <v>AA07052</v>
          </cell>
          <cell r="B7053">
            <v>1</v>
          </cell>
        </row>
        <row r="7054">
          <cell r="A7054" t="str">
            <v>AA07053</v>
          </cell>
          <cell r="B7054">
            <v>1</v>
          </cell>
        </row>
        <row r="7055">
          <cell r="A7055" t="str">
            <v>AA07054</v>
          </cell>
          <cell r="B7055">
            <v>1</v>
          </cell>
        </row>
        <row r="7056">
          <cell r="A7056" t="str">
            <v>AA07055</v>
          </cell>
          <cell r="B7056">
            <v>1</v>
          </cell>
        </row>
        <row r="7057">
          <cell r="A7057" t="str">
            <v>AA07056</v>
          </cell>
          <cell r="B7057">
            <v>1</v>
          </cell>
        </row>
        <row r="7058">
          <cell r="A7058" t="str">
            <v>AA07057</v>
          </cell>
          <cell r="B7058">
            <v>1</v>
          </cell>
        </row>
        <row r="7059">
          <cell r="A7059" t="str">
            <v>AA07058</v>
          </cell>
          <cell r="B7059">
            <v>1</v>
          </cell>
        </row>
        <row r="7060">
          <cell r="A7060" t="str">
            <v>AA07059</v>
          </cell>
          <cell r="B7060">
            <v>1</v>
          </cell>
        </row>
        <row r="7061">
          <cell r="A7061" t="str">
            <v>AA07060</v>
          </cell>
          <cell r="B7061">
            <v>1</v>
          </cell>
        </row>
        <row r="7062">
          <cell r="A7062" t="str">
            <v>AA07061</v>
          </cell>
          <cell r="B7062">
            <v>1</v>
          </cell>
        </row>
        <row r="7063">
          <cell r="A7063" t="str">
            <v>AA07062</v>
          </cell>
          <cell r="B7063">
            <v>1</v>
          </cell>
        </row>
        <row r="7064">
          <cell r="A7064" t="str">
            <v>AA07063</v>
          </cell>
          <cell r="B7064">
            <v>1</v>
          </cell>
        </row>
        <row r="7065">
          <cell r="A7065" t="str">
            <v>AA07064</v>
          </cell>
          <cell r="B7065">
            <v>1</v>
          </cell>
        </row>
        <row r="7066">
          <cell r="A7066" t="str">
            <v>AA07065</v>
          </cell>
          <cell r="B7066">
            <v>1</v>
          </cell>
        </row>
        <row r="7067">
          <cell r="A7067" t="str">
            <v>AA07066</v>
          </cell>
          <cell r="B7067">
            <v>1</v>
          </cell>
        </row>
        <row r="7068">
          <cell r="A7068" t="str">
            <v>AA07067</v>
          </cell>
          <cell r="B7068">
            <v>1</v>
          </cell>
        </row>
        <row r="7069">
          <cell r="A7069" t="str">
            <v>AA07068</v>
          </cell>
          <cell r="B7069">
            <v>1</v>
          </cell>
        </row>
        <row r="7070">
          <cell r="A7070" t="str">
            <v>AA07069</v>
          </cell>
          <cell r="B7070">
            <v>1</v>
          </cell>
        </row>
        <row r="7071">
          <cell r="A7071" t="str">
            <v>AA07070</v>
          </cell>
          <cell r="B7071">
            <v>1</v>
          </cell>
        </row>
        <row r="7072">
          <cell r="A7072" t="str">
            <v>AA07071</v>
          </cell>
          <cell r="B7072">
            <v>1</v>
          </cell>
        </row>
        <row r="7073">
          <cell r="A7073" t="str">
            <v>AA07072</v>
          </cell>
          <cell r="B7073">
            <v>1</v>
          </cell>
        </row>
        <row r="7074">
          <cell r="A7074" t="str">
            <v>AA07073</v>
          </cell>
          <cell r="B7074">
            <v>1</v>
          </cell>
        </row>
        <row r="7075">
          <cell r="A7075" t="str">
            <v>AA07074</v>
          </cell>
          <cell r="B7075">
            <v>1</v>
          </cell>
        </row>
        <row r="7076">
          <cell r="A7076" t="str">
            <v>AA07075</v>
          </cell>
          <cell r="B7076">
            <v>1</v>
          </cell>
        </row>
        <row r="7077">
          <cell r="A7077" t="str">
            <v>AA07076</v>
          </cell>
          <cell r="B7077">
            <v>1</v>
          </cell>
        </row>
        <row r="7078">
          <cell r="A7078" t="str">
            <v>AA07077</v>
          </cell>
          <cell r="B7078">
            <v>1</v>
          </cell>
        </row>
        <row r="7079">
          <cell r="A7079" t="str">
            <v>AA07078</v>
          </cell>
          <cell r="B7079">
            <v>1</v>
          </cell>
        </row>
        <row r="7080">
          <cell r="A7080" t="str">
            <v>AA07079</v>
          </cell>
          <cell r="B7080">
            <v>1</v>
          </cell>
        </row>
        <row r="7081">
          <cell r="A7081" t="str">
            <v>AA07080</v>
          </cell>
          <cell r="B7081">
            <v>1</v>
          </cell>
        </row>
        <row r="7082">
          <cell r="A7082" t="str">
            <v>AA07081</v>
          </cell>
          <cell r="B7082">
            <v>1</v>
          </cell>
        </row>
        <row r="7083">
          <cell r="A7083" t="str">
            <v>AA07082</v>
          </cell>
          <cell r="B7083">
            <v>1</v>
          </cell>
        </row>
        <row r="7084">
          <cell r="A7084" t="str">
            <v>AA07083</v>
          </cell>
          <cell r="B7084">
            <v>1</v>
          </cell>
        </row>
        <row r="7085">
          <cell r="A7085" t="str">
            <v>AA07084</v>
          </cell>
          <cell r="B7085">
            <v>1</v>
          </cell>
        </row>
        <row r="7086">
          <cell r="A7086" t="str">
            <v>AA07085</v>
          </cell>
          <cell r="B7086">
            <v>1</v>
          </cell>
        </row>
        <row r="7087">
          <cell r="A7087" t="str">
            <v>AA07086</v>
          </cell>
          <cell r="B7087">
            <v>1</v>
          </cell>
        </row>
        <row r="7088">
          <cell r="A7088" t="str">
            <v>AA07087</v>
          </cell>
          <cell r="B7088">
            <v>1</v>
          </cell>
        </row>
        <row r="7089">
          <cell r="A7089" t="str">
            <v>AA07088</v>
          </cell>
          <cell r="B7089">
            <v>1</v>
          </cell>
        </row>
        <row r="7090">
          <cell r="A7090" t="str">
            <v>AA07089</v>
          </cell>
          <cell r="B7090">
            <v>1</v>
          </cell>
        </row>
        <row r="7091">
          <cell r="A7091" t="str">
            <v>AA07090</v>
          </cell>
          <cell r="B7091">
            <v>1</v>
          </cell>
        </row>
        <row r="7092">
          <cell r="A7092" t="str">
            <v>AA07091</v>
          </cell>
          <cell r="B7092">
            <v>1</v>
          </cell>
        </row>
        <row r="7093">
          <cell r="A7093" t="str">
            <v>AA07092</v>
          </cell>
          <cell r="B7093">
            <v>1</v>
          </cell>
        </row>
        <row r="7094">
          <cell r="A7094" t="str">
            <v>AA07093</v>
          </cell>
          <cell r="B7094">
            <v>1</v>
          </cell>
        </row>
        <row r="7095">
          <cell r="A7095" t="str">
            <v>AA07094</v>
          </cell>
          <cell r="B7095">
            <v>1</v>
          </cell>
        </row>
        <row r="7096">
          <cell r="A7096" t="str">
            <v>AA07095</v>
          </cell>
          <cell r="B7096">
            <v>1</v>
          </cell>
        </row>
        <row r="7097">
          <cell r="A7097" t="str">
            <v>AA07096</v>
          </cell>
          <cell r="B7097">
            <v>1</v>
          </cell>
        </row>
        <row r="7098">
          <cell r="A7098" t="str">
            <v>AA07097</v>
          </cell>
          <cell r="B7098">
            <v>1</v>
          </cell>
        </row>
        <row r="7099">
          <cell r="A7099" t="str">
            <v>AA07098</v>
          </cell>
          <cell r="B7099">
            <v>1</v>
          </cell>
        </row>
        <row r="7100">
          <cell r="A7100" t="str">
            <v>AA07099</v>
          </cell>
          <cell r="B7100">
            <v>1</v>
          </cell>
        </row>
        <row r="7101">
          <cell r="A7101" t="str">
            <v>AA07100</v>
          </cell>
          <cell r="B7101">
            <v>1</v>
          </cell>
        </row>
        <row r="7102">
          <cell r="A7102" t="str">
            <v>AA07101</v>
          </cell>
          <cell r="B7102">
            <v>1</v>
          </cell>
        </row>
        <row r="7103">
          <cell r="A7103" t="str">
            <v>AA07102</v>
          </cell>
          <cell r="B7103">
            <v>1</v>
          </cell>
        </row>
        <row r="7104">
          <cell r="A7104" t="str">
            <v>AA07103</v>
          </cell>
          <cell r="B7104">
            <v>1</v>
          </cell>
        </row>
        <row r="7105">
          <cell r="A7105" t="str">
            <v>AA07104</v>
          </cell>
          <cell r="B7105">
            <v>1</v>
          </cell>
        </row>
        <row r="7106">
          <cell r="A7106" t="str">
            <v>AA07105</v>
          </cell>
          <cell r="B7106">
            <v>1</v>
          </cell>
        </row>
        <row r="7107">
          <cell r="A7107" t="str">
            <v>AA07106</v>
          </cell>
          <cell r="B7107">
            <v>1</v>
          </cell>
        </row>
        <row r="7108">
          <cell r="A7108" t="str">
            <v>AA07107</v>
          </cell>
          <cell r="B7108">
            <v>1</v>
          </cell>
        </row>
        <row r="7109">
          <cell r="A7109" t="str">
            <v>AA07108</v>
          </cell>
          <cell r="B7109">
            <v>1</v>
          </cell>
        </row>
        <row r="7110">
          <cell r="A7110" t="str">
            <v>AA07109</v>
          </cell>
          <cell r="B7110">
            <v>1</v>
          </cell>
        </row>
        <row r="7111">
          <cell r="A7111" t="str">
            <v>AA07110</v>
          </cell>
          <cell r="B7111">
            <v>1</v>
          </cell>
        </row>
        <row r="7112">
          <cell r="A7112" t="str">
            <v>AA07111</v>
          </cell>
          <cell r="B7112">
            <v>1</v>
          </cell>
        </row>
        <row r="7113">
          <cell r="A7113" t="str">
            <v>AA07112</v>
          </cell>
          <cell r="B7113">
            <v>1</v>
          </cell>
        </row>
        <row r="7114">
          <cell r="A7114" t="str">
            <v>AA07113</v>
          </cell>
          <cell r="B7114">
            <v>1</v>
          </cell>
        </row>
        <row r="7115">
          <cell r="A7115" t="str">
            <v>AA07114</v>
          </cell>
          <cell r="B7115">
            <v>1</v>
          </cell>
        </row>
        <row r="7116">
          <cell r="A7116" t="str">
            <v>AA07115</v>
          </cell>
          <cell r="B7116">
            <v>1</v>
          </cell>
        </row>
        <row r="7117">
          <cell r="A7117" t="str">
            <v>AA07116</v>
          </cell>
          <cell r="B7117">
            <v>1</v>
          </cell>
        </row>
        <row r="7118">
          <cell r="A7118" t="str">
            <v>AA07117</v>
          </cell>
          <cell r="B7118">
            <v>1</v>
          </cell>
        </row>
        <row r="7119">
          <cell r="A7119" t="str">
            <v>AA07118</v>
          </cell>
          <cell r="B7119">
            <v>1</v>
          </cell>
        </row>
        <row r="7120">
          <cell r="A7120" t="str">
            <v>AA07119</v>
          </cell>
          <cell r="B7120">
            <v>1</v>
          </cell>
        </row>
        <row r="7121">
          <cell r="A7121" t="str">
            <v>AA07120</v>
          </cell>
          <cell r="B7121">
            <v>1</v>
          </cell>
        </row>
        <row r="7122">
          <cell r="A7122" t="str">
            <v>AA07121</v>
          </cell>
          <cell r="B7122">
            <v>1</v>
          </cell>
        </row>
        <row r="7123">
          <cell r="A7123" t="str">
            <v>AA07122</v>
          </cell>
          <cell r="B7123">
            <v>1</v>
          </cell>
        </row>
        <row r="7124">
          <cell r="A7124" t="str">
            <v>AA07123</v>
          </cell>
          <cell r="B7124">
            <v>1</v>
          </cell>
        </row>
        <row r="7125">
          <cell r="A7125" t="str">
            <v>AA07124</v>
          </cell>
          <cell r="B7125">
            <v>1</v>
          </cell>
        </row>
        <row r="7126">
          <cell r="A7126" t="str">
            <v>AA07125</v>
          </cell>
          <cell r="B7126">
            <v>1</v>
          </cell>
        </row>
        <row r="7127">
          <cell r="A7127" t="str">
            <v>AA07126</v>
          </cell>
          <cell r="B7127">
            <v>1</v>
          </cell>
        </row>
        <row r="7128">
          <cell r="A7128" t="str">
            <v>AA07127</v>
          </cell>
          <cell r="B7128">
            <v>1</v>
          </cell>
        </row>
        <row r="7129">
          <cell r="A7129" t="str">
            <v>AA07128</v>
          </cell>
          <cell r="B7129">
            <v>1</v>
          </cell>
        </row>
        <row r="7130">
          <cell r="A7130" t="str">
            <v>AA07129</v>
          </cell>
          <cell r="B7130">
            <v>1</v>
          </cell>
        </row>
        <row r="7131">
          <cell r="A7131" t="str">
            <v>AA07130</v>
          </cell>
          <cell r="B7131">
            <v>1</v>
          </cell>
        </row>
        <row r="7132">
          <cell r="A7132" t="str">
            <v>AA07131</v>
          </cell>
          <cell r="B7132">
            <v>1</v>
          </cell>
        </row>
        <row r="7133">
          <cell r="A7133" t="str">
            <v>AA07132</v>
          </cell>
          <cell r="B7133">
            <v>1</v>
          </cell>
        </row>
        <row r="7134">
          <cell r="A7134" t="str">
            <v>AA07133</v>
          </cell>
          <cell r="B7134">
            <v>1</v>
          </cell>
        </row>
        <row r="7135">
          <cell r="A7135" t="str">
            <v>AA07134</v>
          </cell>
          <cell r="B7135">
            <v>1</v>
          </cell>
        </row>
        <row r="7136">
          <cell r="A7136" t="str">
            <v>AA07135</v>
          </cell>
          <cell r="B7136">
            <v>1</v>
          </cell>
        </row>
        <row r="7137">
          <cell r="A7137" t="str">
            <v>AA07136</v>
          </cell>
          <cell r="B7137">
            <v>1</v>
          </cell>
        </row>
        <row r="7138">
          <cell r="A7138" t="str">
            <v>AA07137</v>
          </cell>
          <cell r="B7138">
            <v>1</v>
          </cell>
        </row>
        <row r="7139">
          <cell r="A7139" t="str">
            <v>AA07138</v>
          </cell>
          <cell r="B7139">
            <v>1</v>
          </cell>
        </row>
        <row r="7140">
          <cell r="A7140" t="str">
            <v>AA07139</v>
          </cell>
          <cell r="B7140">
            <v>1</v>
          </cell>
        </row>
        <row r="7141">
          <cell r="A7141" t="str">
            <v>AA07140</v>
          </cell>
          <cell r="B7141">
            <v>1</v>
          </cell>
        </row>
        <row r="7142">
          <cell r="A7142" t="str">
            <v>AA07141</v>
          </cell>
          <cell r="B7142">
            <v>1</v>
          </cell>
        </row>
        <row r="7143">
          <cell r="A7143" t="str">
            <v>AA07142</v>
          </cell>
          <cell r="B7143">
            <v>1</v>
          </cell>
        </row>
        <row r="7144">
          <cell r="A7144" t="str">
            <v>AA07143</v>
          </cell>
          <cell r="B7144">
            <v>1</v>
          </cell>
        </row>
        <row r="7145">
          <cell r="A7145" t="str">
            <v>AA07144</v>
          </cell>
          <cell r="B7145">
            <v>1</v>
          </cell>
        </row>
        <row r="7146">
          <cell r="A7146" t="str">
            <v>AA07145</v>
          </cell>
          <cell r="B7146">
            <v>1</v>
          </cell>
        </row>
        <row r="7147">
          <cell r="A7147" t="str">
            <v>AA07146</v>
          </cell>
          <cell r="B7147">
            <v>1</v>
          </cell>
        </row>
        <row r="7148">
          <cell r="A7148" t="str">
            <v>AA07147</v>
          </cell>
          <cell r="B7148">
            <v>1</v>
          </cell>
        </row>
        <row r="7149">
          <cell r="A7149" t="str">
            <v>AA07148</v>
          </cell>
          <cell r="B7149">
            <v>1</v>
          </cell>
        </row>
        <row r="7150">
          <cell r="A7150" t="str">
            <v>AA07149</v>
          </cell>
          <cell r="B7150">
            <v>1</v>
          </cell>
        </row>
        <row r="7151">
          <cell r="A7151" t="str">
            <v>AA07150</v>
          </cell>
          <cell r="B7151">
            <v>1</v>
          </cell>
        </row>
        <row r="7152">
          <cell r="A7152" t="str">
            <v>AA07151</v>
          </cell>
          <cell r="B7152">
            <v>1</v>
          </cell>
        </row>
        <row r="7153">
          <cell r="A7153" t="str">
            <v>AA07152</v>
          </cell>
          <cell r="B7153">
            <v>1</v>
          </cell>
        </row>
        <row r="7154">
          <cell r="A7154" t="str">
            <v>AA07153</v>
          </cell>
          <cell r="B7154">
            <v>1</v>
          </cell>
        </row>
        <row r="7155">
          <cell r="A7155" t="str">
            <v>AA07154</v>
          </cell>
          <cell r="B7155">
            <v>1</v>
          </cell>
        </row>
        <row r="7156">
          <cell r="A7156" t="str">
            <v>AA07155</v>
          </cell>
          <cell r="B7156">
            <v>1</v>
          </cell>
        </row>
        <row r="7157">
          <cell r="A7157" t="str">
            <v>AA07156</v>
          </cell>
          <cell r="B7157">
            <v>1</v>
          </cell>
        </row>
        <row r="7158">
          <cell r="A7158" t="str">
            <v>AA07157</v>
          </cell>
          <cell r="B7158">
            <v>1</v>
          </cell>
        </row>
        <row r="7159">
          <cell r="A7159" t="str">
            <v>AA07158</v>
          </cell>
          <cell r="B7159">
            <v>1</v>
          </cell>
        </row>
        <row r="7160">
          <cell r="A7160" t="str">
            <v>AA07159</v>
          </cell>
          <cell r="B7160">
            <v>1</v>
          </cell>
        </row>
        <row r="7161">
          <cell r="A7161" t="str">
            <v>AA07160</v>
          </cell>
          <cell r="B7161">
            <v>1</v>
          </cell>
        </row>
        <row r="7162">
          <cell r="A7162" t="str">
            <v>AA07161</v>
          </cell>
          <cell r="B7162">
            <v>1</v>
          </cell>
        </row>
        <row r="7163">
          <cell r="A7163" t="str">
            <v>AA07162</v>
          </cell>
          <cell r="B7163">
            <v>1</v>
          </cell>
        </row>
        <row r="7164">
          <cell r="A7164" t="str">
            <v>AA07163</v>
          </cell>
          <cell r="B7164">
            <v>1</v>
          </cell>
        </row>
        <row r="7165">
          <cell r="A7165" t="str">
            <v>AA07164</v>
          </cell>
          <cell r="B7165">
            <v>1</v>
          </cell>
        </row>
        <row r="7166">
          <cell r="A7166" t="str">
            <v>AA07165</v>
          </cell>
          <cell r="B7166">
            <v>1</v>
          </cell>
        </row>
        <row r="7167">
          <cell r="A7167" t="str">
            <v>AA07166</v>
          </cell>
          <cell r="B7167">
            <v>1</v>
          </cell>
        </row>
        <row r="7168">
          <cell r="A7168" t="str">
            <v>AA07167</v>
          </cell>
          <cell r="B7168">
            <v>1</v>
          </cell>
        </row>
        <row r="7169">
          <cell r="A7169" t="str">
            <v>AA07168</v>
          </cell>
          <cell r="B7169">
            <v>1</v>
          </cell>
        </row>
        <row r="7170">
          <cell r="A7170" t="str">
            <v>AA07169</v>
          </cell>
          <cell r="B7170">
            <v>1</v>
          </cell>
        </row>
        <row r="7171">
          <cell r="A7171" t="str">
            <v>AA07170</v>
          </cell>
          <cell r="B7171">
            <v>1</v>
          </cell>
        </row>
        <row r="7172">
          <cell r="A7172" t="str">
            <v>AA07171</v>
          </cell>
          <cell r="B7172">
            <v>1</v>
          </cell>
        </row>
        <row r="7173">
          <cell r="A7173" t="str">
            <v>AA07172</v>
          </cell>
          <cell r="B7173">
            <v>1</v>
          </cell>
        </row>
        <row r="7174">
          <cell r="A7174" t="str">
            <v>AA07173</v>
          </cell>
          <cell r="B7174">
            <v>1</v>
          </cell>
        </row>
        <row r="7175">
          <cell r="A7175" t="str">
            <v>AA07174</v>
          </cell>
          <cell r="B7175">
            <v>1</v>
          </cell>
        </row>
        <row r="7176">
          <cell r="A7176" t="str">
            <v>AA07175</v>
          </cell>
          <cell r="B7176">
            <v>1</v>
          </cell>
        </row>
        <row r="7177">
          <cell r="A7177" t="str">
            <v>AA07176</v>
          </cell>
          <cell r="B7177">
            <v>1</v>
          </cell>
        </row>
        <row r="7178">
          <cell r="A7178" t="str">
            <v>AA07177</v>
          </cell>
          <cell r="B7178">
            <v>1</v>
          </cell>
        </row>
        <row r="7179">
          <cell r="A7179" t="str">
            <v>AA07178</v>
          </cell>
          <cell r="B7179">
            <v>1</v>
          </cell>
        </row>
        <row r="7180">
          <cell r="A7180" t="str">
            <v>AA07179</v>
          </cell>
          <cell r="B7180">
            <v>1</v>
          </cell>
        </row>
        <row r="7181">
          <cell r="A7181" t="str">
            <v>AA07180</v>
          </cell>
          <cell r="B7181">
            <v>1</v>
          </cell>
        </row>
        <row r="7182">
          <cell r="A7182" t="str">
            <v>AA07181</v>
          </cell>
          <cell r="B7182">
            <v>1</v>
          </cell>
        </row>
        <row r="7183">
          <cell r="A7183" t="str">
            <v>AA07182</v>
          </cell>
          <cell r="B7183">
            <v>1</v>
          </cell>
        </row>
        <row r="7184">
          <cell r="A7184" t="str">
            <v>AA07183</v>
          </cell>
          <cell r="B7184">
            <v>1</v>
          </cell>
        </row>
        <row r="7185">
          <cell r="A7185" t="str">
            <v>AA07184</v>
          </cell>
          <cell r="B7185">
            <v>1</v>
          </cell>
        </row>
        <row r="7186">
          <cell r="A7186" t="str">
            <v>AA07185</v>
          </cell>
          <cell r="B7186">
            <v>1</v>
          </cell>
        </row>
        <row r="7187">
          <cell r="A7187" t="str">
            <v>AA07186</v>
          </cell>
          <cell r="B7187">
            <v>1</v>
          </cell>
        </row>
        <row r="7188">
          <cell r="A7188" t="str">
            <v>AA07187</v>
          </cell>
          <cell r="B7188">
            <v>1</v>
          </cell>
        </row>
        <row r="7189">
          <cell r="A7189" t="str">
            <v>AA07188</v>
          </cell>
          <cell r="B7189">
            <v>1</v>
          </cell>
        </row>
        <row r="7190">
          <cell r="A7190" t="str">
            <v>AA07189</v>
          </cell>
          <cell r="B7190">
            <v>1</v>
          </cell>
        </row>
        <row r="7191">
          <cell r="A7191" t="str">
            <v>AA07190</v>
          </cell>
          <cell r="B7191">
            <v>1</v>
          </cell>
        </row>
        <row r="7192">
          <cell r="A7192" t="str">
            <v>AA07191</v>
          </cell>
          <cell r="B7192">
            <v>1</v>
          </cell>
        </row>
        <row r="7193">
          <cell r="A7193" t="str">
            <v>AA07192</v>
          </cell>
          <cell r="B7193">
            <v>1</v>
          </cell>
        </row>
        <row r="7194">
          <cell r="A7194" t="str">
            <v>AA07193</v>
          </cell>
          <cell r="B7194">
            <v>1</v>
          </cell>
        </row>
        <row r="7195">
          <cell r="A7195" t="str">
            <v>AA07194</v>
          </cell>
          <cell r="B7195">
            <v>1</v>
          </cell>
        </row>
        <row r="7196">
          <cell r="A7196" t="str">
            <v>AA07195</v>
          </cell>
          <cell r="B7196">
            <v>1</v>
          </cell>
        </row>
        <row r="7197">
          <cell r="A7197" t="str">
            <v>AA07196</v>
          </cell>
          <cell r="B7197">
            <v>1</v>
          </cell>
        </row>
        <row r="7198">
          <cell r="A7198" t="str">
            <v>AA07197</v>
          </cell>
          <cell r="B7198">
            <v>1</v>
          </cell>
        </row>
        <row r="7199">
          <cell r="A7199" t="str">
            <v>AA07198</v>
          </cell>
          <cell r="B7199">
            <v>1</v>
          </cell>
        </row>
        <row r="7200">
          <cell r="A7200" t="str">
            <v>AA07199</v>
          </cell>
          <cell r="B7200">
            <v>1</v>
          </cell>
        </row>
        <row r="7201">
          <cell r="A7201" t="str">
            <v>AA07200</v>
          </cell>
          <cell r="B7201">
            <v>1</v>
          </cell>
        </row>
        <row r="7202">
          <cell r="A7202" t="str">
            <v>AA07201</v>
          </cell>
          <cell r="B7202">
            <v>1</v>
          </cell>
        </row>
        <row r="7203">
          <cell r="A7203" t="str">
            <v>AA07202</v>
          </cell>
          <cell r="B7203">
            <v>1</v>
          </cell>
        </row>
        <row r="7204">
          <cell r="A7204" t="str">
            <v>AA07203</v>
          </cell>
          <cell r="B7204">
            <v>1</v>
          </cell>
        </row>
        <row r="7205">
          <cell r="A7205" t="str">
            <v>AA07204</v>
          </cell>
          <cell r="B7205">
            <v>1</v>
          </cell>
        </row>
        <row r="7206">
          <cell r="A7206" t="str">
            <v>AA07205</v>
          </cell>
          <cell r="B7206">
            <v>1</v>
          </cell>
        </row>
        <row r="7207">
          <cell r="A7207" t="str">
            <v>AA07206</v>
          </cell>
          <cell r="B7207">
            <v>1</v>
          </cell>
        </row>
        <row r="7208">
          <cell r="A7208" t="str">
            <v>AA07207</v>
          </cell>
          <cell r="B7208">
            <v>1</v>
          </cell>
        </row>
        <row r="7209">
          <cell r="A7209" t="str">
            <v>AA07208</v>
          </cell>
          <cell r="B7209">
            <v>1</v>
          </cell>
        </row>
        <row r="7210">
          <cell r="A7210" t="str">
            <v>AA07209</v>
          </cell>
          <cell r="B7210">
            <v>1</v>
          </cell>
        </row>
        <row r="7211">
          <cell r="A7211" t="str">
            <v>AA07210</v>
          </cell>
          <cell r="B7211">
            <v>1</v>
          </cell>
        </row>
        <row r="7212">
          <cell r="A7212" t="str">
            <v>AA07211</v>
          </cell>
          <cell r="B7212">
            <v>1</v>
          </cell>
        </row>
        <row r="7213">
          <cell r="A7213" t="str">
            <v>AA07212</v>
          </cell>
          <cell r="B7213">
            <v>1</v>
          </cell>
        </row>
        <row r="7214">
          <cell r="A7214" t="str">
            <v>AA07213</v>
          </cell>
          <cell r="B7214">
            <v>1</v>
          </cell>
        </row>
        <row r="7215">
          <cell r="A7215" t="str">
            <v>AA07214</v>
          </cell>
          <cell r="B7215">
            <v>1</v>
          </cell>
        </row>
        <row r="7216">
          <cell r="A7216" t="str">
            <v>AA07215</v>
          </cell>
          <cell r="B7216">
            <v>1</v>
          </cell>
        </row>
        <row r="7217">
          <cell r="A7217" t="str">
            <v>AA07216</v>
          </cell>
          <cell r="B7217">
            <v>1</v>
          </cell>
        </row>
        <row r="7218">
          <cell r="A7218" t="str">
            <v>AA07217</v>
          </cell>
          <cell r="B7218">
            <v>1</v>
          </cell>
        </row>
        <row r="7219">
          <cell r="A7219" t="str">
            <v>AA07218</v>
          </cell>
          <cell r="B7219">
            <v>1</v>
          </cell>
        </row>
        <row r="7220">
          <cell r="A7220" t="str">
            <v>AA07219</v>
          </cell>
          <cell r="B7220">
            <v>1</v>
          </cell>
        </row>
        <row r="7221">
          <cell r="A7221" t="str">
            <v>AA07220</v>
          </cell>
          <cell r="B7221">
            <v>1</v>
          </cell>
        </row>
        <row r="7222">
          <cell r="A7222" t="str">
            <v>AA07221</v>
          </cell>
          <cell r="B7222">
            <v>1</v>
          </cell>
        </row>
        <row r="7223">
          <cell r="A7223" t="str">
            <v>AA07222</v>
          </cell>
          <cell r="B7223">
            <v>1</v>
          </cell>
        </row>
        <row r="7224">
          <cell r="A7224" t="str">
            <v>AA07223</v>
          </cell>
          <cell r="B7224">
            <v>1</v>
          </cell>
        </row>
        <row r="7225">
          <cell r="A7225" t="str">
            <v>AA07224</v>
          </cell>
          <cell r="B7225">
            <v>1</v>
          </cell>
        </row>
        <row r="7226">
          <cell r="A7226" t="str">
            <v>AA07225</v>
          </cell>
          <cell r="B7226">
            <v>1</v>
          </cell>
        </row>
        <row r="7227">
          <cell r="A7227" t="str">
            <v>AA07226</v>
          </cell>
          <cell r="B7227">
            <v>1</v>
          </cell>
        </row>
        <row r="7228">
          <cell r="A7228" t="str">
            <v>AA07227</v>
          </cell>
          <cell r="B7228">
            <v>1</v>
          </cell>
        </row>
        <row r="7229">
          <cell r="A7229" t="str">
            <v>AA07228</v>
          </cell>
          <cell r="B7229">
            <v>1</v>
          </cell>
        </row>
        <row r="7230">
          <cell r="A7230" t="str">
            <v>AA07229</v>
          </cell>
          <cell r="B7230">
            <v>1</v>
          </cell>
        </row>
        <row r="7231">
          <cell r="A7231" t="str">
            <v>AA07230</v>
          </cell>
          <cell r="B7231">
            <v>1</v>
          </cell>
        </row>
        <row r="7232">
          <cell r="A7232" t="str">
            <v>AA07231</v>
          </cell>
          <cell r="B7232">
            <v>1</v>
          </cell>
        </row>
        <row r="7233">
          <cell r="A7233" t="str">
            <v>AA07232</v>
          </cell>
          <cell r="B7233">
            <v>1</v>
          </cell>
        </row>
        <row r="7234">
          <cell r="A7234" t="str">
            <v>AA07233</v>
          </cell>
          <cell r="B7234">
            <v>1</v>
          </cell>
        </row>
        <row r="7235">
          <cell r="A7235" t="str">
            <v>AA07234</v>
          </cell>
          <cell r="B7235">
            <v>1</v>
          </cell>
        </row>
        <row r="7236">
          <cell r="A7236" t="str">
            <v>AA07235</v>
          </cell>
          <cell r="B7236">
            <v>1</v>
          </cell>
        </row>
        <row r="7237">
          <cell r="A7237" t="str">
            <v>AA07236</v>
          </cell>
          <cell r="B7237">
            <v>1</v>
          </cell>
        </row>
        <row r="7238">
          <cell r="A7238" t="str">
            <v>AA07237</v>
          </cell>
          <cell r="B7238">
            <v>1</v>
          </cell>
        </row>
        <row r="7239">
          <cell r="A7239" t="str">
            <v>AA07238</v>
          </cell>
          <cell r="B7239">
            <v>1</v>
          </cell>
        </row>
        <row r="7240">
          <cell r="A7240" t="str">
            <v>AA07239</v>
          </cell>
          <cell r="B7240">
            <v>1</v>
          </cell>
        </row>
        <row r="7241">
          <cell r="A7241" t="str">
            <v>AA07240</v>
          </cell>
          <cell r="B7241">
            <v>1</v>
          </cell>
        </row>
        <row r="7242">
          <cell r="A7242" t="str">
            <v>AA07241</v>
          </cell>
          <cell r="B7242">
            <v>1</v>
          </cell>
        </row>
        <row r="7243">
          <cell r="A7243" t="str">
            <v>AA07242</v>
          </cell>
          <cell r="B7243">
            <v>1</v>
          </cell>
        </row>
        <row r="7244">
          <cell r="A7244" t="str">
            <v>AA07243</v>
          </cell>
          <cell r="B7244">
            <v>1</v>
          </cell>
        </row>
        <row r="7245">
          <cell r="A7245" t="str">
            <v>AA07244</v>
          </cell>
          <cell r="B7245">
            <v>1</v>
          </cell>
        </row>
        <row r="7246">
          <cell r="A7246" t="str">
            <v>AA07245</v>
          </cell>
          <cell r="B7246">
            <v>1</v>
          </cell>
        </row>
        <row r="7247">
          <cell r="A7247" t="str">
            <v>AA07246</v>
          </cell>
          <cell r="B7247">
            <v>1</v>
          </cell>
        </row>
        <row r="7248">
          <cell r="A7248" t="str">
            <v>AA07247</v>
          </cell>
          <cell r="B7248">
            <v>1</v>
          </cell>
        </row>
        <row r="7249">
          <cell r="A7249" t="str">
            <v>AA07248</v>
          </cell>
          <cell r="B7249">
            <v>1</v>
          </cell>
        </row>
        <row r="7250">
          <cell r="A7250" t="str">
            <v>AA07249</v>
          </cell>
          <cell r="B7250">
            <v>1</v>
          </cell>
        </row>
        <row r="7251">
          <cell r="A7251" t="str">
            <v>AA07250</v>
          </cell>
          <cell r="B7251">
            <v>1</v>
          </cell>
        </row>
        <row r="7252">
          <cell r="A7252" t="str">
            <v>AA07251</v>
          </cell>
          <cell r="B7252">
            <v>1</v>
          </cell>
        </row>
        <row r="7253">
          <cell r="A7253" t="str">
            <v>AA07252</v>
          </cell>
          <cell r="B7253">
            <v>1</v>
          </cell>
        </row>
        <row r="7254">
          <cell r="A7254" t="str">
            <v>AA07253</v>
          </cell>
          <cell r="B7254">
            <v>1</v>
          </cell>
        </row>
        <row r="7255">
          <cell r="A7255" t="str">
            <v>AA07254</v>
          </cell>
          <cell r="B7255">
            <v>1</v>
          </cell>
        </row>
        <row r="7256">
          <cell r="A7256" t="str">
            <v>AA07255</v>
          </cell>
          <cell r="B7256">
            <v>1</v>
          </cell>
        </row>
        <row r="7257">
          <cell r="A7257" t="str">
            <v>AA07256</v>
          </cell>
          <cell r="B7257">
            <v>1</v>
          </cell>
        </row>
        <row r="7258">
          <cell r="A7258" t="str">
            <v>AA07257</v>
          </cell>
          <cell r="B7258">
            <v>1</v>
          </cell>
        </row>
        <row r="7259">
          <cell r="A7259" t="str">
            <v>AA07258</v>
          </cell>
          <cell r="B7259">
            <v>1</v>
          </cell>
        </row>
        <row r="7260">
          <cell r="A7260" t="str">
            <v>AA07259</v>
          </cell>
          <cell r="B7260">
            <v>1</v>
          </cell>
        </row>
        <row r="7261">
          <cell r="A7261" t="str">
            <v>AA07260</v>
          </cell>
          <cell r="B7261">
            <v>1</v>
          </cell>
        </row>
        <row r="7262">
          <cell r="A7262" t="str">
            <v>AA07261</v>
          </cell>
          <cell r="B7262">
            <v>1</v>
          </cell>
        </row>
        <row r="7263">
          <cell r="A7263" t="str">
            <v>AA07262</v>
          </cell>
          <cell r="B7263">
            <v>1</v>
          </cell>
        </row>
        <row r="7264">
          <cell r="A7264" t="str">
            <v>AA07263</v>
          </cell>
          <cell r="B7264">
            <v>1</v>
          </cell>
        </row>
        <row r="7265">
          <cell r="A7265" t="str">
            <v>AA07264</v>
          </cell>
          <cell r="B7265">
            <v>1</v>
          </cell>
        </row>
        <row r="7266">
          <cell r="A7266" t="str">
            <v>AA07265</v>
          </cell>
          <cell r="B7266">
            <v>1</v>
          </cell>
        </row>
        <row r="7267">
          <cell r="A7267" t="str">
            <v>AA07266</v>
          </cell>
          <cell r="B7267">
            <v>1</v>
          </cell>
        </row>
        <row r="7268">
          <cell r="A7268" t="str">
            <v>AA07267</v>
          </cell>
          <cell r="B7268">
            <v>1</v>
          </cell>
        </row>
        <row r="7269">
          <cell r="A7269" t="str">
            <v>AA07268</v>
          </cell>
          <cell r="B7269">
            <v>1</v>
          </cell>
        </row>
        <row r="7270">
          <cell r="A7270" t="str">
            <v>AA07269</v>
          </cell>
          <cell r="B7270">
            <v>1</v>
          </cell>
        </row>
        <row r="7271">
          <cell r="A7271" t="str">
            <v>AA07270</v>
          </cell>
          <cell r="B7271">
            <v>1</v>
          </cell>
        </row>
        <row r="7272">
          <cell r="A7272" t="str">
            <v>AA07271</v>
          </cell>
          <cell r="B7272">
            <v>1</v>
          </cell>
        </row>
        <row r="7273">
          <cell r="A7273" t="str">
            <v>AA07272</v>
          </cell>
          <cell r="B7273">
            <v>1</v>
          </cell>
        </row>
        <row r="7274">
          <cell r="A7274" t="str">
            <v>AA07273</v>
          </cell>
          <cell r="B7274">
            <v>1</v>
          </cell>
        </row>
        <row r="7275">
          <cell r="A7275" t="str">
            <v>AA07274</v>
          </cell>
          <cell r="B7275">
            <v>1</v>
          </cell>
        </row>
        <row r="7276">
          <cell r="A7276" t="str">
            <v>AA07275</v>
          </cell>
          <cell r="B7276">
            <v>1</v>
          </cell>
        </row>
        <row r="7277">
          <cell r="A7277" t="str">
            <v>AA07276</v>
          </cell>
          <cell r="B7277">
            <v>1</v>
          </cell>
        </row>
        <row r="7278">
          <cell r="A7278" t="str">
            <v>AA07277</v>
          </cell>
          <cell r="B7278">
            <v>1</v>
          </cell>
        </row>
        <row r="7279">
          <cell r="A7279" t="str">
            <v>AA07278</v>
          </cell>
          <cell r="B7279">
            <v>1</v>
          </cell>
        </row>
        <row r="7280">
          <cell r="A7280" t="str">
            <v>AA07279</v>
          </cell>
          <cell r="B7280">
            <v>1</v>
          </cell>
        </row>
        <row r="7281">
          <cell r="A7281" t="str">
            <v>AA07280</v>
          </cell>
          <cell r="B7281">
            <v>1</v>
          </cell>
        </row>
        <row r="7282">
          <cell r="A7282" t="str">
            <v>AA07281</v>
          </cell>
          <cell r="B7282">
            <v>1</v>
          </cell>
        </row>
        <row r="7283">
          <cell r="A7283" t="str">
            <v>AA07282</v>
          </cell>
          <cell r="B7283">
            <v>1</v>
          </cell>
        </row>
        <row r="7284">
          <cell r="A7284" t="str">
            <v>AA07283</v>
          </cell>
          <cell r="B7284">
            <v>1</v>
          </cell>
        </row>
        <row r="7285">
          <cell r="A7285" t="str">
            <v>AA07284</v>
          </cell>
          <cell r="B7285">
            <v>1</v>
          </cell>
        </row>
        <row r="7286">
          <cell r="A7286" t="str">
            <v>AA07285</v>
          </cell>
          <cell r="B7286">
            <v>1</v>
          </cell>
        </row>
        <row r="7287">
          <cell r="A7287" t="str">
            <v>AA07286</v>
          </cell>
          <cell r="B7287">
            <v>1</v>
          </cell>
        </row>
        <row r="7288">
          <cell r="A7288" t="str">
            <v>AA07287</v>
          </cell>
          <cell r="B7288">
            <v>1</v>
          </cell>
        </row>
        <row r="7289">
          <cell r="A7289" t="str">
            <v>AA07288</v>
          </cell>
          <cell r="B7289">
            <v>1</v>
          </cell>
        </row>
        <row r="7290">
          <cell r="A7290" t="str">
            <v>AA07289</v>
          </cell>
          <cell r="B7290">
            <v>1</v>
          </cell>
        </row>
        <row r="7291">
          <cell r="A7291" t="str">
            <v>AA07290</v>
          </cell>
          <cell r="B7291">
            <v>1</v>
          </cell>
        </row>
        <row r="7292">
          <cell r="A7292" t="str">
            <v>AA07291</v>
          </cell>
          <cell r="B7292">
            <v>1</v>
          </cell>
        </row>
        <row r="7293">
          <cell r="A7293" t="str">
            <v>AA07292</v>
          </cell>
          <cell r="B7293">
            <v>1</v>
          </cell>
        </row>
        <row r="7294">
          <cell r="A7294" t="str">
            <v>AA07293</v>
          </cell>
          <cell r="B7294">
            <v>1</v>
          </cell>
        </row>
        <row r="7295">
          <cell r="A7295" t="str">
            <v>AA07294</v>
          </cell>
          <cell r="B7295">
            <v>1</v>
          </cell>
        </row>
        <row r="7296">
          <cell r="A7296" t="str">
            <v>AA07295</v>
          </cell>
          <cell r="B7296">
            <v>1</v>
          </cell>
        </row>
        <row r="7297">
          <cell r="A7297" t="str">
            <v>AA07296</v>
          </cell>
          <cell r="B7297">
            <v>1</v>
          </cell>
        </row>
        <row r="7298">
          <cell r="A7298" t="str">
            <v>AA07297</v>
          </cell>
          <cell r="B7298">
            <v>1</v>
          </cell>
        </row>
        <row r="7299">
          <cell r="A7299" t="str">
            <v>AA07298</v>
          </cell>
          <cell r="B7299">
            <v>1</v>
          </cell>
        </row>
        <row r="7300">
          <cell r="A7300" t="str">
            <v>AA07299</v>
          </cell>
          <cell r="B7300">
            <v>1</v>
          </cell>
        </row>
        <row r="7301">
          <cell r="A7301" t="str">
            <v>AA07300</v>
          </cell>
          <cell r="B7301">
            <v>1</v>
          </cell>
        </row>
        <row r="7302">
          <cell r="A7302" t="str">
            <v>AA07301</v>
          </cell>
          <cell r="B7302">
            <v>1</v>
          </cell>
        </row>
        <row r="7303">
          <cell r="A7303" t="str">
            <v>AA07302</v>
          </cell>
          <cell r="B7303">
            <v>1</v>
          </cell>
        </row>
        <row r="7304">
          <cell r="A7304" t="str">
            <v>AA07303</v>
          </cell>
          <cell r="B7304">
            <v>1</v>
          </cell>
        </row>
        <row r="7305">
          <cell r="A7305" t="str">
            <v>AA07304</v>
          </cell>
          <cell r="B7305">
            <v>1</v>
          </cell>
        </row>
        <row r="7306">
          <cell r="A7306" t="str">
            <v>AA07305</v>
          </cell>
          <cell r="B7306">
            <v>1</v>
          </cell>
        </row>
        <row r="7307">
          <cell r="A7307" t="str">
            <v>AA07306</v>
          </cell>
          <cell r="B7307">
            <v>1</v>
          </cell>
        </row>
        <row r="7308">
          <cell r="A7308" t="str">
            <v>AA07307</v>
          </cell>
          <cell r="B7308">
            <v>1</v>
          </cell>
        </row>
        <row r="7309">
          <cell r="A7309" t="str">
            <v>AA07308</v>
          </cell>
          <cell r="B7309">
            <v>1</v>
          </cell>
        </row>
        <row r="7310">
          <cell r="A7310" t="str">
            <v>AA07309</v>
          </cell>
          <cell r="B7310">
            <v>1</v>
          </cell>
        </row>
        <row r="7311">
          <cell r="A7311" t="str">
            <v>AA07310</v>
          </cell>
          <cell r="B7311">
            <v>1</v>
          </cell>
        </row>
        <row r="7312">
          <cell r="A7312" t="str">
            <v>AA07311</v>
          </cell>
          <cell r="B7312">
            <v>1</v>
          </cell>
        </row>
        <row r="7313">
          <cell r="A7313" t="str">
            <v>AA07312</v>
          </cell>
          <cell r="B7313">
            <v>1</v>
          </cell>
        </row>
        <row r="7314">
          <cell r="A7314" t="str">
            <v>AA07313</v>
          </cell>
          <cell r="B7314">
            <v>1</v>
          </cell>
        </row>
        <row r="7315">
          <cell r="A7315" t="str">
            <v>AA07314</v>
          </cell>
          <cell r="B7315">
            <v>1</v>
          </cell>
        </row>
        <row r="7316">
          <cell r="A7316" t="str">
            <v>AA07315</v>
          </cell>
          <cell r="B7316">
            <v>1</v>
          </cell>
        </row>
        <row r="7317">
          <cell r="A7317" t="str">
            <v>AA07316</v>
          </cell>
          <cell r="B7317">
            <v>1</v>
          </cell>
        </row>
        <row r="7318">
          <cell r="A7318" t="str">
            <v>AA07317</v>
          </cell>
          <cell r="B7318">
            <v>1</v>
          </cell>
        </row>
        <row r="7319">
          <cell r="A7319" t="str">
            <v>AA07318</v>
          </cell>
          <cell r="B7319">
            <v>1</v>
          </cell>
        </row>
        <row r="7320">
          <cell r="A7320" t="str">
            <v>AA07319</v>
          </cell>
          <cell r="B7320">
            <v>1</v>
          </cell>
        </row>
        <row r="7321">
          <cell r="A7321" t="str">
            <v>AA07320</v>
          </cell>
          <cell r="B7321">
            <v>1</v>
          </cell>
        </row>
        <row r="7322">
          <cell r="A7322" t="str">
            <v>AA07321</v>
          </cell>
          <cell r="B7322">
            <v>1</v>
          </cell>
        </row>
        <row r="7323">
          <cell r="A7323" t="str">
            <v>AA07322</v>
          </cell>
          <cell r="B7323">
            <v>1</v>
          </cell>
        </row>
        <row r="7324">
          <cell r="A7324" t="str">
            <v>AA07323</v>
          </cell>
          <cell r="B7324">
            <v>1</v>
          </cell>
        </row>
        <row r="7325">
          <cell r="A7325" t="str">
            <v>AA07324</v>
          </cell>
          <cell r="B7325">
            <v>1</v>
          </cell>
        </row>
        <row r="7326">
          <cell r="A7326" t="str">
            <v>AA07325</v>
          </cell>
          <cell r="B7326">
            <v>1</v>
          </cell>
        </row>
        <row r="7327">
          <cell r="A7327" t="str">
            <v>AA07326</v>
          </cell>
          <cell r="B7327">
            <v>1</v>
          </cell>
        </row>
        <row r="7328">
          <cell r="A7328" t="str">
            <v>AA07327</v>
          </cell>
          <cell r="B7328">
            <v>1</v>
          </cell>
        </row>
        <row r="7329">
          <cell r="A7329" t="str">
            <v>AA07328</v>
          </cell>
          <cell r="B7329">
            <v>1</v>
          </cell>
        </row>
        <row r="7330">
          <cell r="A7330" t="str">
            <v>AA07329</v>
          </cell>
          <cell r="B7330">
            <v>1</v>
          </cell>
        </row>
        <row r="7331">
          <cell r="A7331" t="str">
            <v>AA07330</v>
          </cell>
          <cell r="B7331">
            <v>1</v>
          </cell>
        </row>
        <row r="7332">
          <cell r="A7332" t="str">
            <v>AA07331</v>
          </cell>
          <cell r="B7332">
            <v>1</v>
          </cell>
        </row>
        <row r="7333">
          <cell r="A7333" t="str">
            <v>AA07332</v>
          </cell>
          <cell r="B7333">
            <v>1</v>
          </cell>
        </row>
        <row r="7334">
          <cell r="A7334" t="str">
            <v>AA07333</v>
          </cell>
          <cell r="B7334">
            <v>1</v>
          </cell>
        </row>
        <row r="7335">
          <cell r="A7335" t="str">
            <v>AA07334</v>
          </cell>
          <cell r="B7335">
            <v>1</v>
          </cell>
        </row>
        <row r="7336">
          <cell r="A7336" t="str">
            <v>AA07335</v>
          </cell>
          <cell r="B7336">
            <v>1</v>
          </cell>
        </row>
        <row r="7337">
          <cell r="A7337" t="str">
            <v>AA07336</v>
          </cell>
          <cell r="B7337">
            <v>1</v>
          </cell>
        </row>
        <row r="7338">
          <cell r="A7338" t="str">
            <v>AA07337</v>
          </cell>
          <cell r="B7338">
            <v>1</v>
          </cell>
        </row>
        <row r="7339">
          <cell r="A7339" t="str">
            <v>AA07338</v>
          </cell>
          <cell r="B7339">
            <v>1</v>
          </cell>
        </row>
        <row r="7340">
          <cell r="A7340" t="str">
            <v>AA07339</v>
          </cell>
          <cell r="B7340">
            <v>1</v>
          </cell>
        </row>
        <row r="7341">
          <cell r="A7341" t="str">
            <v>AA07340</v>
          </cell>
          <cell r="B7341">
            <v>1</v>
          </cell>
        </row>
        <row r="7342">
          <cell r="A7342" t="str">
            <v>AA07341</v>
          </cell>
          <cell r="B7342">
            <v>1</v>
          </cell>
        </row>
        <row r="7343">
          <cell r="A7343" t="str">
            <v>AA07342</v>
          </cell>
          <cell r="B7343">
            <v>1</v>
          </cell>
        </row>
        <row r="7344">
          <cell r="A7344" t="str">
            <v>AA07343</v>
          </cell>
          <cell r="B7344">
            <v>1</v>
          </cell>
        </row>
        <row r="7345">
          <cell r="A7345" t="str">
            <v>AA07344</v>
          </cell>
          <cell r="B7345">
            <v>1</v>
          </cell>
        </row>
        <row r="7346">
          <cell r="A7346" t="str">
            <v>AA07345</v>
          </cell>
          <cell r="B7346">
            <v>1</v>
          </cell>
        </row>
        <row r="7347">
          <cell r="A7347" t="str">
            <v>AA07346</v>
          </cell>
          <cell r="B7347">
            <v>1</v>
          </cell>
        </row>
        <row r="7348">
          <cell r="A7348" t="str">
            <v>AA07347</v>
          </cell>
          <cell r="B7348">
            <v>1</v>
          </cell>
        </row>
        <row r="7349">
          <cell r="A7349" t="str">
            <v>AA07348</v>
          </cell>
          <cell r="B7349">
            <v>1</v>
          </cell>
        </row>
        <row r="7350">
          <cell r="A7350" t="str">
            <v>AA07349</v>
          </cell>
          <cell r="B7350">
            <v>1</v>
          </cell>
        </row>
        <row r="7351">
          <cell r="A7351" t="str">
            <v>AA07350</v>
          </cell>
          <cell r="B7351">
            <v>1</v>
          </cell>
        </row>
        <row r="7352">
          <cell r="A7352" t="str">
            <v>AA07351</v>
          </cell>
          <cell r="B7352">
            <v>1</v>
          </cell>
        </row>
        <row r="7353">
          <cell r="A7353" t="str">
            <v>AA07352</v>
          </cell>
          <cell r="B7353">
            <v>1</v>
          </cell>
        </row>
        <row r="7354">
          <cell r="A7354" t="str">
            <v>AA07353</v>
          </cell>
          <cell r="B7354">
            <v>1</v>
          </cell>
        </row>
        <row r="7355">
          <cell r="A7355" t="str">
            <v>AA07354</v>
          </cell>
          <cell r="B7355">
            <v>1</v>
          </cell>
        </row>
        <row r="7356">
          <cell r="A7356" t="str">
            <v>AA07355</v>
          </cell>
          <cell r="B7356">
            <v>1</v>
          </cell>
        </row>
        <row r="7357">
          <cell r="A7357" t="str">
            <v>AA07356</v>
          </cell>
          <cell r="B7357">
            <v>1</v>
          </cell>
        </row>
        <row r="7358">
          <cell r="A7358" t="str">
            <v>AA07357</v>
          </cell>
          <cell r="B7358">
            <v>1</v>
          </cell>
        </row>
        <row r="7359">
          <cell r="A7359" t="str">
            <v>AA07358</v>
          </cell>
          <cell r="B7359">
            <v>1</v>
          </cell>
        </row>
        <row r="7360">
          <cell r="A7360" t="str">
            <v>AA07359</v>
          </cell>
          <cell r="B7360">
            <v>1</v>
          </cell>
        </row>
        <row r="7361">
          <cell r="A7361" t="str">
            <v>AA07360</v>
          </cell>
          <cell r="B7361">
            <v>1</v>
          </cell>
        </row>
        <row r="7362">
          <cell r="A7362" t="str">
            <v>AA07361</v>
          </cell>
          <cell r="B7362">
            <v>1</v>
          </cell>
        </row>
        <row r="7363">
          <cell r="A7363" t="str">
            <v>AA07362</v>
          </cell>
          <cell r="B7363">
            <v>1</v>
          </cell>
        </row>
        <row r="7364">
          <cell r="A7364" t="str">
            <v>AA07363</v>
          </cell>
          <cell r="B7364">
            <v>1</v>
          </cell>
        </row>
        <row r="7365">
          <cell r="A7365" t="str">
            <v>AA07364</v>
          </cell>
          <cell r="B7365">
            <v>1</v>
          </cell>
        </row>
        <row r="7366">
          <cell r="A7366" t="str">
            <v>AA07365</v>
          </cell>
          <cell r="B7366">
            <v>1</v>
          </cell>
        </row>
        <row r="7367">
          <cell r="A7367" t="str">
            <v>AA07366</v>
          </cell>
          <cell r="B7367">
            <v>1</v>
          </cell>
        </row>
        <row r="7368">
          <cell r="A7368" t="str">
            <v>AA07367</v>
          </cell>
          <cell r="B7368">
            <v>1</v>
          </cell>
        </row>
        <row r="7369">
          <cell r="A7369" t="str">
            <v>AA07368</v>
          </cell>
          <cell r="B7369">
            <v>1</v>
          </cell>
        </row>
        <row r="7370">
          <cell r="A7370" t="str">
            <v>AA07369</v>
          </cell>
          <cell r="B7370">
            <v>1</v>
          </cell>
        </row>
        <row r="7371">
          <cell r="A7371" t="str">
            <v>AA07370</v>
          </cell>
          <cell r="B7371">
            <v>1</v>
          </cell>
        </row>
        <row r="7372">
          <cell r="A7372" t="str">
            <v>AA07371</v>
          </cell>
          <cell r="B7372">
            <v>1</v>
          </cell>
        </row>
        <row r="7373">
          <cell r="A7373" t="str">
            <v>AA07372</v>
          </cell>
          <cell r="B7373">
            <v>1</v>
          </cell>
        </row>
        <row r="7374">
          <cell r="A7374" t="str">
            <v>AA07373</v>
          </cell>
          <cell r="B7374">
            <v>1</v>
          </cell>
        </row>
        <row r="7375">
          <cell r="A7375" t="str">
            <v>AA07374</v>
          </cell>
          <cell r="B7375">
            <v>1</v>
          </cell>
        </row>
        <row r="7376">
          <cell r="A7376" t="str">
            <v>AA07375</v>
          </cell>
          <cell r="B7376">
            <v>1</v>
          </cell>
        </row>
        <row r="7377">
          <cell r="A7377" t="str">
            <v>AA07376</v>
          </cell>
          <cell r="B7377">
            <v>1</v>
          </cell>
        </row>
        <row r="7378">
          <cell r="A7378" t="str">
            <v>AA07377</v>
          </cell>
          <cell r="B7378">
            <v>1</v>
          </cell>
        </row>
        <row r="7379">
          <cell r="A7379" t="str">
            <v>AA07378</v>
          </cell>
          <cell r="B7379">
            <v>1</v>
          </cell>
        </row>
        <row r="7380">
          <cell r="A7380" t="str">
            <v>AA07379</v>
          </cell>
          <cell r="B7380">
            <v>1</v>
          </cell>
        </row>
        <row r="7381">
          <cell r="A7381" t="str">
            <v>AA07380</v>
          </cell>
          <cell r="B7381">
            <v>1</v>
          </cell>
        </row>
        <row r="7382">
          <cell r="A7382" t="str">
            <v>AA07381</v>
          </cell>
          <cell r="B7382">
            <v>1</v>
          </cell>
        </row>
        <row r="7383">
          <cell r="A7383" t="str">
            <v>AA07382</v>
          </cell>
          <cell r="B7383">
            <v>1</v>
          </cell>
        </row>
        <row r="7384">
          <cell r="A7384" t="str">
            <v>AA07383</v>
          </cell>
          <cell r="B7384">
            <v>1</v>
          </cell>
        </row>
        <row r="7385">
          <cell r="A7385" t="str">
            <v>AA07384</v>
          </cell>
          <cell r="B7385">
            <v>1</v>
          </cell>
        </row>
        <row r="7386">
          <cell r="A7386" t="str">
            <v>AA07385</v>
          </cell>
          <cell r="B7386">
            <v>1</v>
          </cell>
        </row>
        <row r="7387">
          <cell r="A7387" t="str">
            <v>AA07386</v>
          </cell>
          <cell r="B7387">
            <v>1</v>
          </cell>
        </row>
        <row r="7388">
          <cell r="A7388" t="str">
            <v>AA07387</v>
          </cell>
          <cell r="B7388">
            <v>1</v>
          </cell>
        </row>
        <row r="7389">
          <cell r="A7389" t="str">
            <v>AA07388</v>
          </cell>
          <cell r="B7389">
            <v>1</v>
          </cell>
        </row>
        <row r="7390">
          <cell r="A7390" t="str">
            <v>AA07389</v>
          </cell>
          <cell r="B7390">
            <v>1</v>
          </cell>
        </row>
        <row r="7391">
          <cell r="A7391" t="str">
            <v>AA07390</v>
          </cell>
          <cell r="B7391">
            <v>1</v>
          </cell>
        </row>
        <row r="7392">
          <cell r="A7392" t="str">
            <v>AA07391</v>
          </cell>
          <cell r="B7392">
            <v>1</v>
          </cell>
        </row>
        <row r="7393">
          <cell r="A7393" t="str">
            <v>AA07392</v>
          </cell>
          <cell r="B7393">
            <v>1</v>
          </cell>
        </row>
        <row r="7394">
          <cell r="A7394" t="str">
            <v>AA07393</v>
          </cell>
          <cell r="B7394">
            <v>1</v>
          </cell>
        </row>
        <row r="7395">
          <cell r="A7395" t="str">
            <v>AA07394</v>
          </cell>
          <cell r="B7395">
            <v>1</v>
          </cell>
        </row>
        <row r="7396">
          <cell r="A7396" t="str">
            <v>AA07395</v>
          </cell>
          <cell r="B7396">
            <v>1</v>
          </cell>
        </row>
        <row r="7397">
          <cell r="A7397" t="str">
            <v>AA07396</v>
          </cell>
          <cell r="B7397">
            <v>1</v>
          </cell>
        </row>
        <row r="7398">
          <cell r="A7398" t="str">
            <v>AA07397</v>
          </cell>
          <cell r="B7398">
            <v>1</v>
          </cell>
        </row>
        <row r="7399">
          <cell r="A7399" t="str">
            <v>AA07398</v>
          </cell>
          <cell r="B7399">
            <v>1</v>
          </cell>
        </row>
        <row r="7400">
          <cell r="A7400" t="str">
            <v>AA07399</v>
          </cell>
          <cell r="B7400">
            <v>1</v>
          </cell>
        </row>
        <row r="7401">
          <cell r="A7401" t="str">
            <v>AA07400</v>
          </cell>
          <cell r="B7401">
            <v>1</v>
          </cell>
        </row>
        <row r="7402">
          <cell r="A7402" t="str">
            <v>AA07401</v>
          </cell>
          <cell r="B7402">
            <v>1</v>
          </cell>
        </row>
        <row r="7403">
          <cell r="A7403" t="str">
            <v>AA07402</v>
          </cell>
          <cell r="B7403">
            <v>1</v>
          </cell>
        </row>
        <row r="7404">
          <cell r="A7404" t="str">
            <v>AA07403</v>
          </cell>
          <cell r="B7404">
            <v>1</v>
          </cell>
        </row>
        <row r="7405">
          <cell r="A7405" t="str">
            <v>AA07404</v>
          </cell>
          <cell r="B7405">
            <v>1</v>
          </cell>
        </row>
        <row r="7406">
          <cell r="A7406" t="str">
            <v>AA07405</v>
          </cell>
          <cell r="B7406">
            <v>1</v>
          </cell>
        </row>
        <row r="7407">
          <cell r="A7407" t="str">
            <v>AA07406</v>
          </cell>
          <cell r="B7407">
            <v>1</v>
          </cell>
        </row>
        <row r="7408">
          <cell r="A7408" t="str">
            <v>AA07407</v>
          </cell>
          <cell r="B7408">
            <v>1</v>
          </cell>
        </row>
        <row r="7409">
          <cell r="A7409" t="str">
            <v>AA07408</v>
          </cell>
          <cell r="B7409">
            <v>1</v>
          </cell>
        </row>
        <row r="7410">
          <cell r="A7410" t="str">
            <v>AA07409</v>
          </cell>
          <cell r="B7410">
            <v>1</v>
          </cell>
        </row>
        <row r="7411">
          <cell r="A7411" t="str">
            <v>AA07410</v>
          </cell>
          <cell r="B7411">
            <v>1</v>
          </cell>
        </row>
        <row r="7412">
          <cell r="A7412" t="str">
            <v>AA07411</v>
          </cell>
          <cell r="B7412">
            <v>1</v>
          </cell>
        </row>
        <row r="7413">
          <cell r="A7413" t="str">
            <v>AA07412</v>
          </cell>
          <cell r="B7413">
            <v>1</v>
          </cell>
        </row>
        <row r="7414">
          <cell r="A7414" t="str">
            <v>AA07413</v>
          </cell>
          <cell r="B7414">
            <v>1</v>
          </cell>
        </row>
        <row r="7415">
          <cell r="A7415" t="str">
            <v>AA07414</v>
          </cell>
          <cell r="B7415">
            <v>1</v>
          </cell>
        </row>
        <row r="7416">
          <cell r="A7416" t="str">
            <v>AA07415</v>
          </cell>
          <cell r="B7416">
            <v>1</v>
          </cell>
        </row>
        <row r="7417">
          <cell r="A7417" t="str">
            <v>AA07416</v>
          </cell>
          <cell r="B7417">
            <v>1</v>
          </cell>
        </row>
        <row r="7418">
          <cell r="A7418" t="str">
            <v>AA07417</v>
          </cell>
          <cell r="B7418">
            <v>1</v>
          </cell>
        </row>
        <row r="7419">
          <cell r="A7419" t="str">
            <v>AA07418</v>
          </cell>
          <cell r="B7419">
            <v>1</v>
          </cell>
        </row>
        <row r="7420">
          <cell r="A7420" t="str">
            <v>AA07419</v>
          </cell>
          <cell r="B7420">
            <v>1</v>
          </cell>
        </row>
        <row r="7421">
          <cell r="A7421" t="str">
            <v>AA07420</v>
          </cell>
          <cell r="B7421">
            <v>1</v>
          </cell>
        </row>
        <row r="7422">
          <cell r="A7422" t="str">
            <v>AA07421</v>
          </cell>
          <cell r="B7422">
            <v>1</v>
          </cell>
        </row>
        <row r="7423">
          <cell r="A7423" t="str">
            <v>AA07422</v>
          </cell>
          <cell r="B7423">
            <v>1</v>
          </cell>
        </row>
        <row r="7424">
          <cell r="A7424" t="str">
            <v>AA07423</v>
          </cell>
          <cell r="B7424">
            <v>1</v>
          </cell>
        </row>
        <row r="7425">
          <cell r="A7425" t="str">
            <v>AA07424</v>
          </cell>
          <cell r="B7425">
            <v>1</v>
          </cell>
        </row>
        <row r="7426">
          <cell r="A7426" t="str">
            <v>AA07425</v>
          </cell>
          <cell r="B7426">
            <v>1</v>
          </cell>
        </row>
        <row r="7427">
          <cell r="A7427" t="str">
            <v>AA07426</v>
          </cell>
          <cell r="B7427">
            <v>1</v>
          </cell>
        </row>
        <row r="7428">
          <cell r="A7428" t="str">
            <v>AA07427</v>
          </cell>
          <cell r="B7428">
            <v>1</v>
          </cell>
        </row>
        <row r="7429">
          <cell r="A7429" t="str">
            <v>AA07428</v>
          </cell>
          <cell r="B7429">
            <v>1</v>
          </cell>
        </row>
        <row r="7430">
          <cell r="A7430" t="str">
            <v>AA07429</v>
          </cell>
          <cell r="B7430">
            <v>1</v>
          </cell>
        </row>
        <row r="7431">
          <cell r="A7431" t="str">
            <v>AA07430</v>
          </cell>
          <cell r="B7431">
            <v>1</v>
          </cell>
        </row>
        <row r="7432">
          <cell r="A7432" t="str">
            <v>AA07431</v>
          </cell>
          <cell r="B7432">
            <v>1</v>
          </cell>
        </row>
        <row r="7433">
          <cell r="A7433" t="str">
            <v>AA07432</v>
          </cell>
          <cell r="B7433">
            <v>1</v>
          </cell>
        </row>
        <row r="7434">
          <cell r="A7434" t="str">
            <v>AA07433</v>
          </cell>
          <cell r="B7434">
            <v>1</v>
          </cell>
        </row>
        <row r="7435">
          <cell r="A7435" t="str">
            <v>AA07434</v>
          </cell>
          <cell r="B7435">
            <v>1</v>
          </cell>
        </row>
        <row r="7436">
          <cell r="A7436" t="str">
            <v>AA07435</v>
          </cell>
          <cell r="B7436">
            <v>1</v>
          </cell>
        </row>
        <row r="7437">
          <cell r="A7437" t="str">
            <v>AA07436</v>
          </cell>
          <cell r="B7437">
            <v>1</v>
          </cell>
        </row>
        <row r="7438">
          <cell r="A7438" t="str">
            <v>AA07437</v>
          </cell>
          <cell r="B7438">
            <v>1</v>
          </cell>
        </row>
        <row r="7439">
          <cell r="A7439" t="str">
            <v>AA07438</v>
          </cell>
          <cell r="B7439">
            <v>1</v>
          </cell>
        </row>
        <row r="7440">
          <cell r="A7440" t="str">
            <v>AA07439</v>
          </cell>
          <cell r="B7440">
            <v>1</v>
          </cell>
        </row>
        <row r="7441">
          <cell r="A7441" t="str">
            <v>AA07440</v>
          </cell>
          <cell r="B7441">
            <v>1</v>
          </cell>
        </row>
        <row r="7442">
          <cell r="A7442" t="str">
            <v>AA07441</v>
          </cell>
          <cell r="B7442">
            <v>1</v>
          </cell>
        </row>
        <row r="7443">
          <cell r="A7443" t="str">
            <v>AA07442</v>
          </cell>
          <cell r="B7443">
            <v>1</v>
          </cell>
        </row>
        <row r="7444">
          <cell r="A7444" t="str">
            <v>AA07443</v>
          </cell>
          <cell r="B7444">
            <v>1</v>
          </cell>
        </row>
        <row r="7445">
          <cell r="A7445" t="str">
            <v>AA07444</v>
          </cell>
          <cell r="B7445">
            <v>1</v>
          </cell>
        </row>
        <row r="7446">
          <cell r="A7446" t="str">
            <v>AA07445</v>
          </cell>
          <cell r="B7446">
            <v>1</v>
          </cell>
        </row>
        <row r="7447">
          <cell r="A7447" t="str">
            <v>AA07446</v>
          </cell>
          <cell r="B7447">
            <v>1</v>
          </cell>
        </row>
        <row r="7448">
          <cell r="A7448" t="str">
            <v>AA07447</v>
          </cell>
          <cell r="B7448">
            <v>1</v>
          </cell>
        </row>
        <row r="7449">
          <cell r="A7449" t="str">
            <v>AA07448</v>
          </cell>
          <cell r="B7449">
            <v>1</v>
          </cell>
        </row>
        <row r="7450">
          <cell r="A7450" t="str">
            <v>AA07449</v>
          </cell>
          <cell r="B7450">
            <v>1</v>
          </cell>
        </row>
        <row r="7451">
          <cell r="A7451" t="str">
            <v>AA07450</v>
          </cell>
          <cell r="B7451">
            <v>1</v>
          </cell>
        </row>
        <row r="7452">
          <cell r="A7452" t="str">
            <v>AA07451</v>
          </cell>
          <cell r="B7452">
            <v>1</v>
          </cell>
        </row>
        <row r="7453">
          <cell r="A7453" t="str">
            <v>AA07452</v>
          </cell>
          <cell r="B7453">
            <v>1</v>
          </cell>
        </row>
        <row r="7454">
          <cell r="A7454" t="str">
            <v>AA07453</v>
          </cell>
          <cell r="B7454">
            <v>1</v>
          </cell>
        </row>
        <row r="7455">
          <cell r="A7455" t="str">
            <v>AA07454</v>
          </cell>
          <cell r="B7455">
            <v>1</v>
          </cell>
        </row>
        <row r="7456">
          <cell r="A7456" t="str">
            <v>AA07455</v>
          </cell>
          <cell r="B7456">
            <v>1</v>
          </cell>
        </row>
        <row r="7457">
          <cell r="A7457" t="str">
            <v>AA07456</v>
          </cell>
          <cell r="B7457">
            <v>1</v>
          </cell>
        </row>
        <row r="7458">
          <cell r="A7458" t="str">
            <v>AA07457</v>
          </cell>
          <cell r="B7458">
            <v>1</v>
          </cell>
        </row>
        <row r="7459">
          <cell r="A7459" t="str">
            <v>AA07458</v>
          </cell>
          <cell r="B7459">
            <v>1</v>
          </cell>
        </row>
        <row r="7460">
          <cell r="A7460" t="str">
            <v>AA07459</v>
          </cell>
          <cell r="B7460">
            <v>1</v>
          </cell>
        </row>
        <row r="7461">
          <cell r="A7461" t="str">
            <v>AA07460</v>
          </cell>
          <cell r="B7461">
            <v>1</v>
          </cell>
        </row>
        <row r="7462">
          <cell r="A7462" t="str">
            <v>AA07461</v>
          </cell>
          <cell r="B7462">
            <v>1</v>
          </cell>
        </row>
        <row r="7463">
          <cell r="A7463" t="str">
            <v>AA07462</v>
          </cell>
          <cell r="B7463">
            <v>1</v>
          </cell>
        </row>
        <row r="7464">
          <cell r="A7464" t="str">
            <v>AA07463</v>
          </cell>
          <cell r="B7464">
            <v>1</v>
          </cell>
        </row>
        <row r="7465">
          <cell r="A7465" t="str">
            <v>AA07464</v>
          </cell>
          <cell r="B7465">
            <v>1</v>
          </cell>
        </row>
        <row r="7466">
          <cell r="A7466" t="str">
            <v>AA07465</v>
          </cell>
          <cell r="B7466">
            <v>1</v>
          </cell>
        </row>
        <row r="7467">
          <cell r="A7467" t="str">
            <v>AA07466</v>
          </cell>
          <cell r="B7467">
            <v>1</v>
          </cell>
        </row>
        <row r="7468">
          <cell r="A7468" t="str">
            <v>AA07467</v>
          </cell>
          <cell r="B7468">
            <v>1</v>
          </cell>
        </row>
        <row r="7469">
          <cell r="A7469" t="str">
            <v>AA07468</v>
          </cell>
          <cell r="B7469">
            <v>1</v>
          </cell>
        </row>
        <row r="7470">
          <cell r="A7470" t="str">
            <v>AA07469</v>
          </cell>
          <cell r="B7470">
            <v>1</v>
          </cell>
        </row>
        <row r="7471">
          <cell r="A7471" t="str">
            <v>AA07470</v>
          </cell>
          <cell r="B7471">
            <v>1</v>
          </cell>
        </row>
        <row r="7472">
          <cell r="A7472" t="str">
            <v>AA07471</v>
          </cell>
          <cell r="B7472">
            <v>1</v>
          </cell>
        </row>
        <row r="7473">
          <cell r="A7473" t="str">
            <v>AA07472</v>
          </cell>
          <cell r="B7473">
            <v>1</v>
          </cell>
        </row>
        <row r="7474">
          <cell r="A7474" t="str">
            <v>AA07473</v>
          </cell>
          <cell r="B7474">
            <v>1</v>
          </cell>
        </row>
        <row r="7475">
          <cell r="A7475" t="str">
            <v>AA07474</v>
          </cell>
          <cell r="B7475">
            <v>1</v>
          </cell>
        </row>
        <row r="7476">
          <cell r="A7476" t="str">
            <v>AA07475</v>
          </cell>
          <cell r="B7476">
            <v>1</v>
          </cell>
        </row>
        <row r="7477">
          <cell r="A7477" t="str">
            <v>AA07476</v>
          </cell>
          <cell r="B7477">
            <v>1</v>
          </cell>
        </row>
        <row r="7478">
          <cell r="A7478" t="str">
            <v>AA07477</v>
          </cell>
          <cell r="B7478">
            <v>1</v>
          </cell>
        </row>
        <row r="7479">
          <cell r="A7479" t="str">
            <v>AA07478</v>
          </cell>
          <cell r="B7479">
            <v>1</v>
          </cell>
        </row>
        <row r="7480">
          <cell r="A7480" t="str">
            <v>AA07479</v>
          </cell>
          <cell r="B7480">
            <v>1</v>
          </cell>
        </row>
        <row r="7481">
          <cell r="A7481" t="str">
            <v>AA07480</v>
          </cell>
          <cell r="B7481">
            <v>1</v>
          </cell>
        </row>
        <row r="7482">
          <cell r="A7482" t="str">
            <v>AA07481</v>
          </cell>
          <cell r="B7482">
            <v>1</v>
          </cell>
        </row>
        <row r="7483">
          <cell r="A7483" t="str">
            <v>AA07482</v>
          </cell>
          <cell r="B7483">
            <v>1</v>
          </cell>
        </row>
        <row r="7484">
          <cell r="A7484" t="str">
            <v>AA07483</v>
          </cell>
          <cell r="B7484">
            <v>1</v>
          </cell>
        </row>
        <row r="7485">
          <cell r="A7485" t="str">
            <v>AA07484</v>
          </cell>
          <cell r="B7485">
            <v>1</v>
          </cell>
        </row>
        <row r="7486">
          <cell r="A7486" t="str">
            <v>AA07485</v>
          </cell>
          <cell r="B7486">
            <v>1</v>
          </cell>
        </row>
        <row r="7487">
          <cell r="A7487" t="str">
            <v>AA07486</v>
          </cell>
          <cell r="B7487">
            <v>1</v>
          </cell>
        </row>
        <row r="7488">
          <cell r="A7488" t="str">
            <v>AA07487</v>
          </cell>
          <cell r="B7488">
            <v>1</v>
          </cell>
        </row>
        <row r="7489">
          <cell r="A7489" t="str">
            <v>AA07488</v>
          </cell>
          <cell r="B7489">
            <v>1</v>
          </cell>
        </row>
        <row r="7490">
          <cell r="A7490" t="str">
            <v>AA07489</v>
          </cell>
          <cell r="B7490">
            <v>1</v>
          </cell>
        </row>
        <row r="7491">
          <cell r="A7491" t="str">
            <v>AA07490</v>
          </cell>
          <cell r="B7491">
            <v>1</v>
          </cell>
        </row>
        <row r="7492">
          <cell r="A7492" t="str">
            <v>AA07491</v>
          </cell>
          <cell r="B7492">
            <v>1</v>
          </cell>
        </row>
        <row r="7493">
          <cell r="A7493" t="str">
            <v>AA07492</v>
          </cell>
          <cell r="B7493">
            <v>1</v>
          </cell>
        </row>
        <row r="7494">
          <cell r="A7494" t="str">
            <v>AA07493</v>
          </cell>
          <cell r="B7494">
            <v>1</v>
          </cell>
        </row>
        <row r="7495">
          <cell r="A7495" t="str">
            <v>AA07494</v>
          </cell>
          <cell r="B7495">
            <v>1</v>
          </cell>
        </row>
        <row r="7496">
          <cell r="A7496" t="str">
            <v>AA07495</v>
          </cell>
          <cell r="B7496">
            <v>1</v>
          </cell>
        </row>
        <row r="7497">
          <cell r="A7497" t="str">
            <v>AA07496</v>
          </cell>
          <cell r="B7497">
            <v>1</v>
          </cell>
        </row>
        <row r="7498">
          <cell r="A7498" t="str">
            <v>AA07497</v>
          </cell>
          <cell r="B7498">
            <v>1</v>
          </cell>
        </row>
        <row r="7499">
          <cell r="A7499" t="str">
            <v>AA07498</v>
          </cell>
          <cell r="B7499">
            <v>1</v>
          </cell>
        </row>
        <row r="7500">
          <cell r="A7500" t="str">
            <v>AA07499</v>
          </cell>
          <cell r="B7500">
            <v>1</v>
          </cell>
        </row>
        <row r="7501">
          <cell r="A7501" t="str">
            <v>AA07500</v>
          </cell>
          <cell r="B7501">
            <v>1</v>
          </cell>
        </row>
        <row r="7502">
          <cell r="A7502" t="str">
            <v>AA07501</v>
          </cell>
          <cell r="B7502">
            <v>1</v>
          </cell>
        </row>
        <row r="7503">
          <cell r="A7503" t="str">
            <v>AA07502</v>
          </cell>
          <cell r="B7503">
            <v>1</v>
          </cell>
        </row>
        <row r="7504">
          <cell r="A7504" t="str">
            <v>AA07503</v>
          </cell>
          <cell r="B7504">
            <v>1</v>
          </cell>
        </row>
        <row r="7505">
          <cell r="A7505" t="str">
            <v>AA07504</v>
          </cell>
          <cell r="B7505">
            <v>1</v>
          </cell>
        </row>
        <row r="7506">
          <cell r="A7506" t="str">
            <v>AA07505</v>
          </cell>
          <cell r="B7506">
            <v>1</v>
          </cell>
        </row>
        <row r="7507">
          <cell r="A7507" t="str">
            <v>AA07506</v>
          </cell>
          <cell r="B7507">
            <v>1</v>
          </cell>
        </row>
        <row r="7508">
          <cell r="A7508" t="str">
            <v>AA07507</v>
          </cell>
          <cell r="B7508">
            <v>1</v>
          </cell>
        </row>
        <row r="7509">
          <cell r="A7509" t="str">
            <v>AA07508</v>
          </cell>
          <cell r="B7509">
            <v>1</v>
          </cell>
        </row>
        <row r="7510">
          <cell r="A7510" t="str">
            <v>AA07509</v>
          </cell>
          <cell r="B7510">
            <v>1</v>
          </cell>
        </row>
        <row r="7511">
          <cell r="A7511" t="str">
            <v>AA07510</v>
          </cell>
          <cell r="B7511">
            <v>1</v>
          </cell>
        </row>
        <row r="7512">
          <cell r="A7512" t="str">
            <v>AA07511</v>
          </cell>
          <cell r="B7512">
            <v>1</v>
          </cell>
        </row>
        <row r="7513">
          <cell r="A7513" t="str">
            <v>AA07512</v>
          </cell>
          <cell r="B7513">
            <v>1</v>
          </cell>
        </row>
        <row r="7514">
          <cell r="A7514" t="str">
            <v>AA07513</v>
          </cell>
          <cell r="B7514">
            <v>1</v>
          </cell>
        </row>
        <row r="7515">
          <cell r="A7515" t="str">
            <v>AA07514</v>
          </cell>
          <cell r="B7515">
            <v>1</v>
          </cell>
        </row>
        <row r="7516">
          <cell r="A7516" t="str">
            <v>AA07515</v>
          </cell>
          <cell r="B7516">
            <v>1</v>
          </cell>
        </row>
        <row r="7517">
          <cell r="A7517" t="str">
            <v>AA07516</v>
          </cell>
          <cell r="B7517">
            <v>1</v>
          </cell>
        </row>
        <row r="7518">
          <cell r="A7518" t="str">
            <v>AA07517</v>
          </cell>
          <cell r="B7518">
            <v>1</v>
          </cell>
        </row>
        <row r="7519">
          <cell r="A7519" t="str">
            <v>AA07518</v>
          </cell>
          <cell r="B7519">
            <v>1</v>
          </cell>
        </row>
        <row r="7520">
          <cell r="A7520" t="str">
            <v>AA07519</v>
          </cell>
          <cell r="B7520">
            <v>1</v>
          </cell>
        </row>
        <row r="7521">
          <cell r="A7521" t="str">
            <v>AA07520</v>
          </cell>
          <cell r="B7521">
            <v>1</v>
          </cell>
        </row>
        <row r="7522">
          <cell r="A7522" t="str">
            <v>AA07521</v>
          </cell>
          <cell r="B7522">
            <v>1</v>
          </cell>
        </row>
        <row r="7523">
          <cell r="A7523" t="str">
            <v>AA07522</v>
          </cell>
          <cell r="B7523">
            <v>1</v>
          </cell>
        </row>
        <row r="7524">
          <cell r="A7524" t="str">
            <v>AA07523</v>
          </cell>
          <cell r="B7524">
            <v>1</v>
          </cell>
        </row>
        <row r="7525">
          <cell r="A7525" t="str">
            <v>AA07524</v>
          </cell>
          <cell r="B7525">
            <v>1</v>
          </cell>
        </row>
        <row r="7526">
          <cell r="A7526" t="str">
            <v>AA07525</v>
          </cell>
          <cell r="B7526">
            <v>1</v>
          </cell>
        </row>
        <row r="7527">
          <cell r="A7527" t="str">
            <v>AA07526</v>
          </cell>
          <cell r="B7527">
            <v>1</v>
          </cell>
        </row>
        <row r="7528">
          <cell r="A7528" t="str">
            <v>AA07527</v>
          </cell>
          <cell r="B7528">
            <v>1</v>
          </cell>
        </row>
        <row r="7529">
          <cell r="A7529" t="str">
            <v>AA07528</v>
          </cell>
          <cell r="B7529">
            <v>1</v>
          </cell>
        </row>
        <row r="7530">
          <cell r="A7530" t="str">
            <v>AA07529</v>
          </cell>
          <cell r="B7530">
            <v>1</v>
          </cell>
        </row>
        <row r="7531">
          <cell r="A7531" t="str">
            <v>AA07530</v>
          </cell>
          <cell r="B7531">
            <v>1</v>
          </cell>
        </row>
        <row r="7532">
          <cell r="A7532" t="str">
            <v>AA07531</v>
          </cell>
          <cell r="B7532">
            <v>1</v>
          </cell>
        </row>
        <row r="7533">
          <cell r="A7533" t="str">
            <v>AA07532</v>
          </cell>
          <cell r="B7533">
            <v>1</v>
          </cell>
        </row>
        <row r="7534">
          <cell r="A7534" t="str">
            <v>AA07533</v>
          </cell>
          <cell r="B7534">
            <v>1</v>
          </cell>
        </row>
        <row r="7535">
          <cell r="A7535" t="str">
            <v>AA07534</v>
          </cell>
          <cell r="B7535">
            <v>1</v>
          </cell>
        </row>
        <row r="7536">
          <cell r="A7536" t="str">
            <v>AA07535</v>
          </cell>
          <cell r="B7536">
            <v>1</v>
          </cell>
        </row>
        <row r="7537">
          <cell r="A7537" t="str">
            <v>AA07536</v>
          </cell>
          <cell r="B7537">
            <v>1</v>
          </cell>
        </row>
        <row r="7538">
          <cell r="A7538" t="str">
            <v>AA07537</v>
          </cell>
          <cell r="B7538">
            <v>1</v>
          </cell>
        </row>
        <row r="7539">
          <cell r="A7539" t="str">
            <v>AA07538</v>
          </cell>
          <cell r="B7539">
            <v>1</v>
          </cell>
        </row>
        <row r="7540">
          <cell r="A7540" t="str">
            <v>AA07539</v>
          </cell>
          <cell r="B7540">
            <v>1</v>
          </cell>
        </row>
        <row r="7541">
          <cell r="A7541" t="str">
            <v>AA07540</v>
          </cell>
          <cell r="B7541">
            <v>1</v>
          </cell>
        </row>
        <row r="7542">
          <cell r="A7542" t="str">
            <v>AA07541</v>
          </cell>
          <cell r="B7542">
            <v>1</v>
          </cell>
        </row>
        <row r="7543">
          <cell r="A7543" t="str">
            <v>AA07542</v>
          </cell>
          <cell r="B7543">
            <v>1</v>
          </cell>
        </row>
        <row r="7544">
          <cell r="A7544" t="str">
            <v>AA07543</v>
          </cell>
          <cell r="B7544">
            <v>1</v>
          </cell>
        </row>
        <row r="7545">
          <cell r="A7545" t="str">
            <v>AA07544</v>
          </cell>
          <cell r="B7545">
            <v>1</v>
          </cell>
        </row>
        <row r="7546">
          <cell r="A7546" t="str">
            <v>AA07545</v>
          </cell>
          <cell r="B7546">
            <v>1</v>
          </cell>
        </row>
        <row r="7547">
          <cell r="A7547" t="str">
            <v>AA07546</v>
          </cell>
          <cell r="B7547">
            <v>1</v>
          </cell>
        </row>
        <row r="7548">
          <cell r="A7548" t="str">
            <v>AA07547</v>
          </cell>
          <cell r="B7548">
            <v>1</v>
          </cell>
        </row>
        <row r="7549">
          <cell r="A7549" t="str">
            <v>AA07548</v>
          </cell>
          <cell r="B7549">
            <v>1</v>
          </cell>
        </row>
        <row r="7550">
          <cell r="A7550" t="str">
            <v>AA07549</v>
          </cell>
          <cell r="B7550">
            <v>1</v>
          </cell>
        </row>
        <row r="7551">
          <cell r="A7551" t="str">
            <v>AA07550</v>
          </cell>
          <cell r="B7551">
            <v>1</v>
          </cell>
        </row>
        <row r="7552">
          <cell r="A7552" t="str">
            <v>AA07551</v>
          </cell>
          <cell r="B7552">
            <v>1</v>
          </cell>
        </row>
        <row r="7553">
          <cell r="A7553" t="str">
            <v>AA07552</v>
          </cell>
          <cell r="B7553">
            <v>1</v>
          </cell>
        </row>
        <row r="7554">
          <cell r="A7554" t="str">
            <v>AA07553</v>
          </cell>
          <cell r="B7554">
            <v>1</v>
          </cell>
        </row>
        <row r="7555">
          <cell r="A7555" t="str">
            <v>AA07554</v>
          </cell>
          <cell r="B7555">
            <v>1</v>
          </cell>
        </row>
        <row r="7556">
          <cell r="A7556" t="str">
            <v>AA07555</v>
          </cell>
          <cell r="B7556">
            <v>1</v>
          </cell>
        </row>
        <row r="7557">
          <cell r="A7557" t="str">
            <v>AA07556</v>
          </cell>
          <cell r="B7557">
            <v>1</v>
          </cell>
        </row>
        <row r="7558">
          <cell r="A7558" t="str">
            <v>AA07557</v>
          </cell>
          <cell r="B7558">
            <v>1</v>
          </cell>
        </row>
        <row r="7559">
          <cell r="A7559" t="str">
            <v>AA07558</v>
          </cell>
          <cell r="B7559">
            <v>1</v>
          </cell>
        </row>
        <row r="7560">
          <cell r="A7560" t="str">
            <v>AA07559</v>
          </cell>
          <cell r="B7560">
            <v>1</v>
          </cell>
        </row>
        <row r="7561">
          <cell r="A7561" t="str">
            <v>AA07560</v>
          </cell>
          <cell r="B7561">
            <v>1</v>
          </cell>
        </row>
        <row r="7562">
          <cell r="A7562" t="str">
            <v>AA07561</v>
          </cell>
          <cell r="B7562">
            <v>1</v>
          </cell>
        </row>
        <row r="7563">
          <cell r="A7563" t="str">
            <v>AA07562</v>
          </cell>
          <cell r="B7563">
            <v>1</v>
          </cell>
        </row>
        <row r="7564">
          <cell r="A7564" t="str">
            <v>AA07563</v>
          </cell>
          <cell r="B7564">
            <v>1</v>
          </cell>
        </row>
        <row r="7565">
          <cell r="A7565" t="str">
            <v>AA07564</v>
          </cell>
          <cell r="B7565">
            <v>1</v>
          </cell>
        </row>
        <row r="7566">
          <cell r="A7566" t="str">
            <v>AA07565</v>
          </cell>
          <cell r="B7566">
            <v>1</v>
          </cell>
        </row>
        <row r="7567">
          <cell r="A7567" t="str">
            <v>AA07566</v>
          </cell>
          <cell r="B7567">
            <v>1</v>
          </cell>
        </row>
        <row r="7568">
          <cell r="A7568" t="str">
            <v>AA07567</v>
          </cell>
          <cell r="B7568">
            <v>1</v>
          </cell>
        </row>
        <row r="7569">
          <cell r="A7569" t="str">
            <v>AA07568</v>
          </cell>
          <cell r="B7569">
            <v>1</v>
          </cell>
        </row>
        <row r="7570">
          <cell r="A7570" t="str">
            <v>AA07569</v>
          </cell>
          <cell r="B7570">
            <v>1</v>
          </cell>
        </row>
        <row r="7571">
          <cell r="A7571" t="str">
            <v>AA07570</v>
          </cell>
          <cell r="B7571">
            <v>1</v>
          </cell>
        </row>
        <row r="7572">
          <cell r="A7572" t="str">
            <v>AA07571</v>
          </cell>
          <cell r="B7572">
            <v>1</v>
          </cell>
        </row>
        <row r="7573">
          <cell r="A7573" t="str">
            <v>AA07572</v>
          </cell>
          <cell r="B7573">
            <v>1</v>
          </cell>
        </row>
        <row r="7574">
          <cell r="A7574" t="str">
            <v>AA07573</v>
          </cell>
          <cell r="B7574">
            <v>1</v>
          </cell>
        </row>
        <row r="7575">
          <cell r="A7575" t="str">
            <v>AA07574</v>
          </cell>
          <cell r="B7575">
            <v>1</v>
          </cell>
        </row>
        <row r="7576">
          <cell r="A7576" t="str">
            <v>AA07575</v>
          </cell>
          <cell r="B7576">
            <v>1</v>
          </cell>
        </row>
        <row r="7577">
          <cell r="A7577" t="str">
            <v>AA07576</v>
          </cell>
          <cell r="B7577">
            <v>1</v>
          </cell>
        </row>
        <row r="7578">
          <cell r="A7578" t="str">
            <v>AA07577</v>
          </cell>
          <cell r="B7578">
            <v>1</v>
          </cell>
        </row>
        <row r="7579">
          <cell r="A7579" t="str">
            <v>AA07578</v>
          </cell>
          <cell r="B7579">
            <v>1</v>
          </cell>
        </row>
        <row r="7580">
          <cell r="A7580" t="str">
            <v>AA07579</v>
          </cell>
          <cell r="B7580">
            <v>1</v>
          </cell>
        </row>
        <row r="7581">
          <cell r="A7581" t="str">
            <v>AA07580</v>
          </cell>
          <cell r="B7581">
            <v>1</v>
          </cell>
        </row>
        <row r="7582">
          <cell r="A7582" t="str">
            <v>AA07581</v>
          </cell>
          <cell r="B7582">
            <v>1</v>
          </cell>
        </row>
        <row r="7583">
          <cell r="A7583" t="str">
            <v>AA07582</v>
          </cell>
          <cell r="B7583">
            <v>1</v>
          </cell>
        </row>
        <row r="7584">
          <cell r="A7584" t="str">
            <v>AA07583</v>
          </cell>
          <cell r="B7584">
            <v>1</v>
          </cell>
        </row>
        <row r="7585">
          <cell r="A7585" t="str">
            <v>AA07584</v>
          </cell>
          <cell r="B7585">
            <v>1</v>
          </cell>
        </row>
        <row r="7586">
          <cell r="A7586" t="str">
            <v>AA07585</v>
          </cell>
          <cell r="B7586">
            <v>1</v>
          </cell>
        </row>
        <row r="7587">
          <cell r="A7587" t="str">
            <v>AA07586</v>
          </cell>
          <cell r="B7587">
            <v>1</v>
          </cell>
        </row>
        <row r="7588">
          <cell r="A7588" t="str">
            <v>AA07587</v>
          </cell>
          <cell r="B7588">
            <v>1</v>
          </cell>
        </row>
        <row r="7589">
          <cell r="A7589" t="str">
            <v>AA07588</v>
          </cell>
          <cell r="B7589">
            <v>1</v>
          </cell>
        </row>
        <row r="7590">
          <cell r="A7590" t="str">
            <v>AA07589</v>
          </cell>
          <cell r="B7590">
            <v>1</v>
          </cell>
        </row>
        <row r="7591">
          <cell r="A7591" t="str">
            <v>AA07590</v>
          </cell>
          <cell r="B7591">
            <v>1</v>
          </cell>
        </row>
        <row r="7592">
          <cell r="A7592" t="str">
            <v>AA07591</v>
          </cell>
          <cell r="B7592">
            <v>1</v>
          </cell>
        </row>
        <row r="7593">
          <cell r="A7593" t="str">
            <v>AA07592</v>
          </cell>
          <cell r="B7593">
            <v>1</v>
          </cell>
        </row>
        <row r="7594">
          <cell r="A7594" t="str">
            <v>AA07593</v>
          </cell>
          <cell r="B7594">
            <v>1</v>
          </cell>
        </row>
        <row r="7595">
          <cell r="A7595" t="str">
            <v>AA07594</v>
          </cell>
          <cell r="B7595">
            <v>1</v>
          </cell>
        </row>
        <row r="7596">
          <cell r="A7596" t="str">
            <v>AA07595</v>
          </cell>
          <cell r="B7596">
            <v>1</v>
          </cell>
        </row>
        <row r="7597">
          <cell r="A7597" t="str">
            <v>AA07596</v>
          </cell>
          <cell r="B7597">
            <v>1</v>
          </cell>
        </row>
        <row r="7598">
          <cell r="A7598" t="str">
            <v>AA07597</v>
          </cell>
          <cell r="B7598">
            <v>1</v>
          </cell>
        </row>
        <row r="7599">
          <cell r="A7599" t="str">
            <v>AA07598</v>
          </cell>
          <cell r="B7599">
            <v>1</v>
          </cell>
        </row>
        <row r="7600">
          <cell r="A7600" t="str">
            <v>AA07599</v>
          </cell>
          <cell r="B7600">
            <v>1</v>
          </cell>
        </row>
        <row r="7601">
          <cell r="A7601" t="str">
            <v>AA07600</v>
          </cell>
          <cell r="B7601">
            <v>1</v>
          </cell>
        </row>
        <row r="7602">
          <cell r="A7602" t="str">
            <v>AA07601</v>
          </cell>
          <cell r="B7602">
            <v>1</v>
          </cell>
        </row>
        <row r="7603">
          <cell r="A7603" t="str">
            <v>AA07602</v>
          </cell>
          <cell r="B7603">
            <v>1</v>
          </cell>
        </row>
        <row r="7604">
          <cell r="A7604" t="str">
            <v>AA07603</v>
          </cell>
          <cell r="B7604">
            <v>1</v>
          </cell>
        </row>
        <row r="7605">
          <cell r="A7605" t="str">
            <v>AA07604</v>
          </cell>
          <cell r="B7605">
            <v>1</v>
          </cell>
        </row>
        <row r="7606">
          <cell r="A7606" t="str">
            <v>AA07605</v>
          </cell>
          <cell r="B7606">
            <v>1</v>
          </cell>
        </row>
        <row r="7607">
          <cell r="A7607" t="str">
            <v>AA07606</v>
          </cell>
          <cell r="B7607">
            <v>1</v>
          </cell>
        </row>
        <row r="7608">
          <cell r="A7608" t="str">
            <v>AA07607</v>
          </cell>
          <cell r="B7608">
            <v>1</v>
          </cell>
        </row>
        <row r="7609">
          <cell r="A7609" t="str">
            <v>AA07608</v>
          </cell>
          <cell r="B7609">
            <v>1</v>
          </cell>
        </row>
        <row r="7610">
          <cell r="A7610" t="str">
            <v>AA07609</v>
          </cell>
          <cell r="B7610">
            <v>1</v>
          </cell>
        </row>
        <row r="7611">
          <cell r="A7611" t="str">
            <v>AA07610</v>
          </cell>
          <cell r="B7611">
            <v>1</v>
          </cell>
        </row>
        <row r="7612">
          <cell r="A7612" t="str">
            <v>AA07611</v>
          </cell>
          <cell r="B7612">
            <v>1</v>
          </cell>
        </row>
        <row r="7613">
          <cell r="A7613" t="str">
            <v>AA07612</v>
          </cell>
          <cell r="B7613">
            <v>1</v>
          </cell>
        </row>
        <row r="7614">
          <cell r="A7614" t="str">
            <v>AA07613</v>
          </cell>
          <cell r="B7614">
            <v>1</v>
          </cell>
        </row>
        <row r="7615">
          <cell r="A7615" t="str">
            <v>AA07614</v>
          </cell>
          <cell r="B7615">
            <v>1</v>
          </cell>
        </row>
        <row r="7616">
          <cell r="A7616" t="str">
            <v>AA07615</v>
          </cell>
          <cell r="B7616">
            <v>1</v>
          </cell>
        </row>
        <row r="7617">
          <cell r="A7617" t="str">
            <v>AA07616</v>
          </cell>
          <cell r="B7617">
            <v>1</v>
          </cell>
        </row>
        <row r="7618">
          <cell r="A7618" t="str">
            <v>AA07617</v>
          </cell>
          <cell r="B7618">
            <v>1</v>
          </cell>
        </row>
        <row r="7619">
          <cell r="A7619" t="str">
            <v>AA07618</v>
          </cell>
          <cell r="B7619">
            <v>1</v>
          </cell>
        </row>
        <row r="7620">
          <cell r="A7620" t="str">
            <v>AA07619</v>
          </cell>
          <cell r="B7620">
            <v>1</v>
          </cell>
        </row>
        <row r="7621">
          <cell r="A7621" t="str">
            <v>AA07620</v>
          </cell>
          <cell r="B7621">
            <v>1</v>
          </cell>
        </row>
        <row r="7622">
          <cell r="A7622" t="str">
            <v>AA07621</v>
          </cell>
          <cell r="B7622">
            <v>1</v>
          </cell>
        </row>
        <row r="7623">
          <cell r="A7623" t="str">
            <v>AA07622</v>
          </cell>
          <cell r="B7623">
            <v>1</v>
          </cell>
        </row>
        <row r="7624">
          <cell r="A7624" t="str">
            <v>AA07623</v>
          </cell>
          <cell r="B7624">
            <v>1</v>
          </cell>
        </row>
        <row r="7625">
          <cell r="A7625" t="str">
            <v>AA07624</v>
          </cell>
          <cell r="B7625">
            <v>1</v>
          </cell>
        </row>
        <row r="7626">
          <cell r="A7626" t="str">
            <v>AA07625</v>
          </cell>
          <cell r="B7626">
            <v>1</v>
          </cell>
        </row>
        <row r="7627">
          <cell r="A7627" t="str">
            <v>AA07626</v>
          </cell>
          <cell r="B7627">
            <v>1</v>
          </cell>
        </row>
        <row r="7628">
          <cell r="A7628" t="str">
            <v>AA07627</v>
          </cell>
          <cell r="B7628">
            <v>1</v>
          </cell>
        </row>
        <row r="7629">
          <cell r="A7629" t="str">
            <v>AA07628</v>
          </cell>
          <cell r="B7629">
            <v>1</v>
          </cell>
        </row>
        <row r="7630">
          <cell r="A7630" t="str">
            <v>AA07629</v>
          </cell>
          <cell r="B7630">
            <v>1</v>
          </cell>
        </row>
        <row r="7631">
          <cell r="A7631" t="str">
            <v>AA07630</v>
          </cell>
          <cell r="B7631">
            <v>1</v>
          </cell>
        </row>
        <row r="7632">
          <cell r="A7632" t="str">
            <v>AA07631</v>
          </cell>
          <cell r="B7632">
            <v>1</v>
          </cell>
        </row>
        <row r="7633">
          <cell r="A7633" t="str">
            <v>AA07632</v>
          </cell>
          <cell r="B7633">
            <v>1</v>
          </cell>
        </row>
        <row r="7634">
          <cell r="A7634" t="str">
            <v>AA07633</v>
          </cell>
          <cell r="B7634">
            <v>1</v>
          </cell>
        </row>
        <row r="7635">
          <cell r="A7635" t="str">
            <v>AA07634</v>
          </cell>
          <cell r="B7635">
            <v>1</v>
          </cell>
        </row>
        <row r="7636">
          <cell r="A7636" t="str">
            <v>AA07635</v>
          </cell>
          <cell r="B7636">
            <v>1</v>
          </cell>
        </row>
        <row r="7637">
          <cell r="A7637" t="str">
            <v>AA07636</v>
          </cell>
          <cell r="B7637">
            <v>1</v>
          </cell>
        </row>
        <row r="7638">
          <cell r="A7638" t="str">
            <v>AA07637</v>
          </cell>
          <cell r="B7638">
            <v>1</v>
          </cell>
        </row>
        <row r="7639">
          <cell r="A7639" t="str">
            <v>AA07638</v>
          </cell>
          <cell r="B7639">
            <v>1</v>
          </cell>
        </row>
        <row r="7640">
          <cell r="A7640" t="str">
            <v>AA07639</v>
          </cell>
          <cell r="B7640">
            <v>1</v>
          </cell>
        </row>
        <row r="7641">
          <cell r="A7641" t="str">
            <v>AA07640</v>
          </cell>
          <cell r="B7641">
            <v>1</v>
          </cell>
        </row>
        <row r="7642">
          <cell r="A7642" t="str">
            <v>AA07641</v>
          </cell>
          <cell r="B7642">
            <v>1</v>
          </cell>
        </row>
        <row r="7643">
          <cell r="A7643" t="str">
            <v>AA07642</v>
          </cell>
          <cell r="B7643">
            <v>1</v>
          </cell>
        </row>
        <row r="7644">
          <cell r="A7644" t="str">
            <v>AA07643</v>
          </cell>
          <cell r="B7644">
            <v>1</v>
          </cell>
        </row>
        <row r="7645">
          <cell r="A7645" t="str">
            <v>AA07644</v>
          </cell>
          <cell r="B7645">
            <v>1</v>
          </cell>
        </row>
        <row r="7646">
          <cell r="A7646" t="str">
            <v>AA07645</v>
          </cell>
          <cell r="B7646">
            <v>1</v>
          </cell>
        </row>
        <row r="7647">
          <cell r="A7647" t="str">
            <v>AA07646</v>
          </cell>
          <cell r="B7647">
            <v>1</v>
          </cell>
        </row>
        <row r="7648">
          <cell r="A7648" t="str">
            <v>AA07647</v>
          </cell>
          <cell r="B7648">
            <v>1</v>
          </cell>
        </row>
        <row r="7649">
          <cell r="A7649" t="str">
            <v>AA07648</v>
          </cell>
          <cell r="B7649">
            <v>1</v>
          </cell>
        </row>
        <row r="7650">
          <cell r="A7650" t="str">
            <v>AA07649</v>
          </cell>
          <cell r="B7650">
            <v>1</v>
          </cell>
        </row>
        <row r="7651">
          <cell r="A7651" t="str">
            <v>AA07650</v>
          </cell>
          <cell r="B7651">
            <v>1</v>
          </cell>
        </row>
        <row r="7652">
          <cell r="A7652" t="str">
            <v>AA07651</v>
          </cell>
          <cell r="B7652">
            <v>1</v>
          </cell>
        </row>
        <row r="7653">
          <cell r="A7653" t="str">
            <v>AA07652</v>
          </cell>
          <cell r="B7653">
            <v>1</v>
          </cell>
        </row>
        <row r="7654">
          <cell r="A7654" t="str">
            <v>AA07653</v>
          </cell>
          <cell r="B7654">
            <v>1</v>
          </cell>
        </row>
        <row r="7655">
          <cell r="A7655" t="str">
            <v>AA07654</v>
          </cell>
          <cell r="B7655">
            <v>1</v>
          </cell>
        </row>
        <row r="7656">
          <cell r="A7656" t="str">
            <v>AA07655</v>
          </cell>
          <cell r="B7656">
            <v>1</v>
          </cell>
        </row>
        <row r="7657">
          <cell r="A7657" t="str">
            <v>AA07656</v>
          </cell>
          <cell r="B7657">
            <v>1</v>
          </cell>
        </row>
        <row r="7658">
          <cell r="A7658" t="str">
            <v>AA07657</v>
          </cell>
          <cell r="B7658">
            <v>1</v>
          </cell>
        </row>
        <row r="7659">
          <cell r="A7659" t="str">
            <v>AA07658</v>
          </cell>
          <cell r="B7659">
            <v>1</v>
          </cell>
        </row>
        <row r="7660">
          <cell r="A7660" t="str">
            <v>AA07659</v>
          </cell>
          <cell r="B7660">
            <v>1</v>
          </cell>
        </row>
        <row r="7661">
          <cell r="A7661" t="str">
            <v>AA07660</v>
          </cell>
          <cell r="B7661">
            <v>1</v>
          </cell>
        </row>
        <row r="7662">
          <cell r="A7662" t="str">
            <v>AA07661</v>
          </cell>
          <cell r="B7662">
            <v>1</v>
          </cell>
        </row>
        <row r="7663">
          <cell r="A7663" t="str">
            <v>AA07662</v>
          </cell>
          <cell r="B7663">
            <v>1</v>
          </cell>
        </row>
        <row r="7664">
          <cell r="A7664" t="str">
            <v>AA07663</v>
          </cell>
          <cell r="B7664">
            <v>1</v>
          </cell>
        </row>
        <row r="7665">
          <cell r="A7665" t="str">
            <v>AA07664</v>
          </cell>
          <cell r="B7665">
            <v>1</v>
          </cell>
        </row>
        <row r="7666">
          <cell r="A7666" t="str">
            <v>AA07665</v>
          </cell>
          <cell r="B7666">
            <v>1</v>
          </cell>
        </row>
        <row r="7667">
          <cell r="A7667" t="str">
            <v>AA07666</v>
          </cell>
          <cell r="B7667">
            <v>1</v>
          </cell>
        </row>
        <row r="7668">
          <cell r="A7668" t="str">
            <v>AA07667</v>
          </cell>
          <cell r="B7668">
            <v>1</v>
          </cell>
        </row>
        <row r="7669">
          <cell r="A7669" t="str">
            <v>AA07668</v>
          </cell>
          <cell r="B7669">
            <v>1</v>
          </cell>
        </row>
        <row r="7670">
          <cell r="A7670" t="str">
            <v>AA07669</v>
          </cell>
          <cell r="B7670">
            <v>1</v>
          </cell>
        </row>
        <row r="7671">
          <cell r="A7671" t="str">
            <v>AA07670</v>
          </cell>
          <cell r="B7671">
            <v>1</v>
          </cell>
        </row>
        <row r="7672">
          <cell r="A7672" t="str">
            <v>AA07671</v>
          </cell>
          <cell r="B7672">
            <v>1</v>
          </cell>
        </row>
        <row r="7673">
          <cell r="A7673" t="str">
            <v>AA07672</v>
          </cell>
          <cell r="B7673">
            <v>1</v>
          </cell>
        </row>
        <row r="7674">
          <cell r="A7674" t="str">
            <v>AA07673</v>
          </cell>
          <cell r="B7674">
            <v>1</v>
          </cell>
        </row>
        <row r="7675">
          <cell r="A7675" t="str">
            <v>AA07674</v>
          </cell>
          <cell r="B7675">
            <v>1</v>
          </cell>
        </row>
        <row r="7676">
          <cell r="A7676" t="str">
            <v>AA07675</v>
          </cell>
          <cell r="B7676">
            <v>1</v>
          </cell>
        </row>
        <row r="7677">
          <cell r="A7677" t="str">
            <v>AA07676</v>
          </cell>
          <cell r="B7677">
            <v>1</v>
          </cell>
        </row>
        <row r="7678">
          <cell r="A7678" t="str">
            <v>AA07677</v>
          </cell>
          <cell r="B7678">
            <v>1</v>
          </cell>
        </row>
        <row r="7679">
          <cell r="A7679" t="str">
            <v>AA07678</v>
          </cell>
          <cell r="B7679">
            <v>1</v>
          </cell>
        </row>
        <row r="7680">
          <cell r="A7680" t="str">
            <v>AA07679</v>
          </cell>
          <cell r="B7680">
            <v>1</v>
          </cell>
        </row>
        <row r="7681">
          <cell r="A7681" t="str">
            <v>AA07680</v>
          </cell>
          <cell r="B7681">
            <v>1</v>
          </cell>
        </row>
        <row r="7682">
          <cell r="A7682" t="str">
            <v>AA07681</v>
          </cell>
          <cell r="B7682">
            <v>1</v>
          </cell>
        </row>
        <row r="7683">
          <cell r="A7683" t="str">
            <v>AA07682</v>
          </cell>
          <cell r="B7683">
            <v>1</v>
          </cell>
        </row>
        <row r="7684">
          <cell r="A7684" t="str">
            <v>AA07683</v>
          </cell>
          <cell r="B7684">
            <v>1</v>
          </cell>
        </row>
        <row r="7685">
          <cell r="A7685" t="str">
            <v>AA07684</v>
          </cell>
          <cell r="B7685">
            <v>1</v>
          </cell>
        </row>
        <row r="7686">
          <cell r="A7686" t="str">
            <v>AA07685</v>
          </cell>
          <cell r="B7686">
            <v>1</v>
          </cell>
        </row>
        <row r="7687">
          <cell r="A7687" t="str">
            <v>AA07686</v>
          </cell>
          <cell r="B7687">
            <v>1</v>
          </cell>
        </row>
        <row r="7688">
          <cell r="A7688" t="str">
            <v>AA07687</v>
          </cell>
          <cell r="B7688">
            <v>1</v>
          </cell>
        </row>
        <row r="7689">
          <cell r="A7689" t="str">
            <v>AA07688</v>
          </cell>
          <cell r="B7689">
            <v>1</v>
          </cell>
        </row>
        <row r="7690">
          <cell r="A7690" t="str">
            <v>AA07689</v>
          </cell>
          <cell r="B7690">
            <v>1</v>
          </cell>
        </row>
        <row r="7691">
          <cell r="A7691" t="str">
            <v>AA07690</v>
          </cell>
          <cell r="B7691">
            <v>1</v>
          </cell>
        </row>
        <row r="7692">
          <cell r="A7692" t="str">
            <v>AA07691</v>
          </cell>
          <cell r="B7692">
            <v>1</v>
          </cell>
        </row>
        <row r="7693">
          <cell r="A7693" t="str">
            <v>AA07692</v>
          </cell>
          <cell r="B7693">
            <v>1</v>
          </cell>
        </row>
        <row r="7694">
          <cell r="A7694" t="str">
            <v>AA07693</v>
          </cell>
          <cell r="B7694">
            <v>1</v>
          </cell>
        </row>
        <row r="7695">
          <cell r="A7695" t="str">
            <v>AA07694</v>
          </cell>
          <cell r="B7695">
            <v>1</v>
          </cell>
        </row>
        <row r="7696">
          <cell r="A7696" t="str">
            <v>AA07695</v>
          </cell>
          <cell r="B7696">
            <v>1</v>
          </cell>
        </row>
        <row r="7697">
          <cell r="A7697" t="str">
            <v>AA07696</v>
          </cell>
          <cell r="B7697">
            <v>1</v>
          </cell>
        </row>
        <row r="7698">
          <cell r="A7698" t="str">
            <v>AA07697</v>
          </cell>
          <cell r="B7698">
            <v>1</v>
          </cell>
        </row>
        <row r="7699">
          <cell r="A7699" t="str">
            <v>AA07698</v>
          </cell>
          <cell r="B7699">
            <v>1</v>
          </cell>
        </row>
        <row r="7700">
          <cell r="A7700" t="str">
            <v>AA07699</v>
          </cell>
          <cell r="B7700">
            <v>1</v>
          </cell>
        </row>
        <row r="7701">
          <cell r="A7701" t="str">
            <v>AA07700</v>
          </cell>
          <cell r="B7701">
            <v>1</v>
          </cell>
        </row>
        <row r="7702">
          <cell r="A7702" t="str">
            <v>AA07701</v>
          </cell>
          <cell r="B7702">
            <v>1</v>
          </cell>
        </row>
        <row r="7703">
          <cell r="A7703" t="str">
            <v>AA07702</v>
          </cell>
          <cell r="B7703">
            <v>1</v>
          </cell>
        </row>
        <row r="7704">
          <cell r="A7704" t="str">
            <v>AA07703</v>
          </cell>
          <cell r="B7704">
            <v>1</v>
          </cell>
        </row>
        <row r="7705">
          <cell r="A7705" t="str">
            <v>AA07704</v>
          </cell>
          <cell r="B7705">
            <v>1</v>
          </cell>
        </row>
        <row r="7706">
          <cell r="A7706" t="str">
            <v>AA07705</v>
          </cell>
          <cell r="B7706">
            <v>1</v>
          </cell>
        </row>
        <row r="7707">
          <cell r="A7707" t="str">
            <v>AA07706</v>
          </cell>
          <cell r="B7707">
            <v>1</v>
          </cell>
        </row>
        <row r="7708">
          <cell r="A7708" t="str">
            <v>AA07707</v>
          </cell>
          <cell r="B7708">
            <v>1</v>
          </cell>
        </row>
        <row r="7709">
          <cell r="A7709" t="str">
            <v>AA07708</v>
          </cell>
          <cell r="B7709">
            <v>1</v>
          </cell>
        </row>
        <row r="7710">
          <cell r="A7710" t="str">
            <v>AA07709</v>
          </cell>
          <cell r="B7710">
            <v>1</v>
          </cell>
        </row>
        <row r="7711">
          <cell r="A7711" t="str">
            <v>AA07710</v>
          </cell>
          <cell r="B7711">
            <v>1</v>
          </cell>
        </row>
        <row r="7712">
          <cell r="A7712" t="str">
            <v>AA07711</v>
          </cell>
          <cell r="B7712">
            <v>1</v>
          </cell>
        </row>
        <row r="7713">
          <cell r="A7713" t="str">
            <v>AA07712</v>
          </cell>
          <cell r="B7713">
            <v>1</v>
          </cell>
        </row>
        <row r="7714">
          <cell r="A7714" t="str">
            <v>AA07713</v>
          </cell>
          <cell r="B7714">
            <v>1</v>
          </cell>
        </row>
        <row r="7715">
          <cell r="A7715" t="str">
            <v>AA07714</v>
          </cell>
          <cell r="B7715">
            <v>1</v>
          </cell>
        </row>
        <row r="7716">
          <cell r="A7716" t="str">
            <v>AA07715</v>
          </cell>
          <cell r="B7716">
            <v>1</v>
          </cell>
        </row>
        <row r="7717">
          <cell r="A7717" t="str">
            <v>AA07716</v>
          </cell>
          <cell r="B7717">
            <v>1</v>
          </cell>
        </row>
        <row r="7718">
          <cell r="A7718" t="str">
            <v>AA07717</v>
          </cell>
          <cell r="B7718">
            <v>1</v>
          </cell>
        </row>
        <row r="7719">
          <cell r="A7719" t="str">
            <v>AA07718</v>
          </cell>
          <cell r="B7719">
            <v>1</v>
          </cell>
        </row>
        <row r="7720">
          <cell r="A7720" t="str">
            <v>AA07719</v>
          </cell>
          <cell r="B7720">
            <v>1</v>
          </cell>
        </row>
        <row r="7721">
          <cell r="A7721" t="str">
            <v>AA07720</v>
          </cell>
          <cell r="B7721">
            <v>1</v>
          </cell>
        </row>
        <row r="7722">
          <cell r="A7722" t="str">
            <v>AA07721</v>
          </cell>
          <cell r="B7722">
            <v>1</v>
          </cell>
        </row>
        <row r="7723">
          <cell r="A7723" t="str">
            <v>AA07722</v>
          </cell>
          <cell r="B7723">
            <v>1</v>
          </cell>
        </row>
        <row r="7724">
          <cell r="A7724" t="str">
            <v>AA07723</v>
          </cell>
          <cell r="B7724">
            <v>1</v>
          </cell>
        </row>
        <row r="7725">
          <cell r="A7725" t="str">
            <v>AA07724</v>
          </cell>
          <cell r="B7725">
            <v>1</v>
          </cell>
        </row>
        <row r="7726">
          <cell r="A7726" t="str">
            <v>AA07725</v>
          </cell>
          <cell r="B7726">
            <v>1</v>
          </cell>
        </row>
        <row r="7727">
          <cell r="A7727" t="str">
            <v>AA07726</v>
          </cell>
          <cell r="B7727">
            <v>1</v>
          </cell>
        </row>
        <row r="7728">
          <cell r="A7728" t="str">
            <v>AA07727</v>
          </cell>
          <cell r="B7728">
            <v>1</v>
          </cell>
        </row>
        <row r="7729">
          <cell r="A7729" t="str">
            <v>AA07728</v>
          </cell>
          <cell r="B7729">
            <v>1</v>
          </cell>
        </row>
        <row r="7730">
          <cell r="A7730" t="str">
            <v>AA07729</v>
          </cell>
          <cell r="B7730">
            <v>1</v>
          </cell>
        </row>
        <row r="7731">
          <cell r="A7731" t="str">
            <v>AA07730</v>
          </cell>
          <cell r="B7731">
            <v>1</v>
          </cell>
        </row>
        <row r="7732">
          <cell r="A7732" t="str">
            <v>AA07731</v>
          </cell>
          <cell r="B7732">
            <v>1</v>
          </cell>
        </row>
        <row r="7733">
          <cell r="A7733" t="str">
            <v>AA07732</v>
          </cell>
          <cell r="B7733">
            <v>1</v>
          </cell>
        </row>
        <row r="7734">
          <cell r="A7734" t="str">
            <v>AA07733</v>
          </cell>
          <cell r="B7734">
            <v>1</v>
          </cell>
        </row>
        <row r="7735">
          <cell r="A7735" t="str">
            <v>AA07734</v>
          </cell>
          <cell r="B7735">
            <v>1</v>
          </cell>
        </row>
        <row r="7736">
          <cell r="A7736" t="str">
            <v>AA07735</v>
          </cell>
          <cell r="B7736">
            <v>1</v>
          </cell>
        </row>
        <row r="7737">
          <cell r="A7737" t="str">
            <v>AA07736</v>
          </cell>
          <cell r="B7737">
            <v>1</v>
          </cell>
        </row>
        <row r="7738">
          <cell r="A7738" t="str">
            <v>AA07737</v>
          </cell>
          <cell r="B7738">
            <v>1</v>
          </cell>
        </row>
        <row r="7739">
          <cell r="A7739" t="str">
            <v>AA07738</v>
          </cell>
          <cell r="B7739">
            <v>1</v>
          </cell>
        </row>
        <row r="7740">
          <cell r="A7740" t="str">
            <v>AA07739</v>
          </cell>
          <cell r="B7740">
            <v>1</v>
          </cell>
        </row>
        <row r="7741">
          <cell r="A7741" t="str">
            <v>AA07740</v>
          </cell>
          <cell r="B7741">
            <v>1</v>
          </cell>
        </row>
        <row r="7742">
          <cell r="A7742" t="str">
            <v>AA07741</v>
          </cell>
          <cell r="B7742">
            <v>1</v>
          </cell>
        </row>
        <row r="7743">
          <cell r="A7743" t="str">
            <v>AA07742</v>
          </cell>
          <cell r="B7743">
            <v>1</v>
          </cell>
        </row>
        <row r="7744">
          <cell r="A7744" t="str">
            <v>AA07743</v>
          </cell>
          <cell r="B7744">
            <v>1</v>
          </cell>
        </row>
        <row r="7745">
          <cell r="A7745" t="str">
            <v>AA07744</v>
          </cell>
          <cell r="B7745">
            <v>1</v>
          </cell>
        </row>
        <row r="7746">
          <cell r="A7746" t="str">
            <v>AA07745</v>
          </cell>
          <cell r="B7746">
            <v>1</v>
          </cell>
        </row>
        <row r="7747">
          <cell r="A7747" t="str">
            <v>AA07746</v>
          </cell>
          <cell r="B7747">
            <v>1</v>
          </cell>
        </row>
        <row r="7748">
          <cell r="A7748" t="str">
            <v>AA07747</v>
          </cell>
          <cell r="B7748">
            <v>1</v>
          </cell>
        </row>
        <row r="7749">
          <cell r="A7749" t="str">
            <v>AA07748</v>
          </cell>
          <cell r="B7749">
            <v>1</v>
          </cell>
        </row>
        <row r="7750">
          <cell r="A7750" t="str">
            <v>AA07749</v>
          </cell>
          <cell r="B7750">
            <v>1</v>
          </cell>
        </row>
        <row r="7751">
          <cell r="A7751" t="str">
            <v>AA07750</v>
          </cell>
          <cell r="B7751">
            <v>1</v>
          </cell>
        </row>
        <row r="7752">
          <cell r="A7752" t="str">
            <v>AA07751</v>
          </cell>
          <cell r="B7752">
            <v>1</v>
          </cell>
        </row>
        <row r="7753">
          <cell r="A7753" t="str">
            <v>AA07752</v>
          </cell>
          <cell r="B7753">
            <v>1</v>
          </cell>
        </row>
        <row r="7754">
          <cell r="A7754" t="str">
            <v>AA07753</v>
          </cell>
          <cell r="B7754">
            <v>1</v>
          </cell>
        </row>
        <row r="7755">
          <cell r="A7755" t="str">
            <v>AA07754</v>
          </cell>
          <cell r="B7755">
            <v>1</v>
          </cell>
        </row>
        <row r="7756">
          <cell r="A7756" t="str">
            <v>AA07755</v>
          </cell>
          <cell r="B7756">
            <v>1</v>
          </cell>
        </row>
        <row r="7757">
          <cell r="A7757" t="str">
            <v>AA07756</v>
          </cell>
          <cell r="B7757">
            <v>1</v>
          </cell>
        </row>
        <row r="7758">
          <cell r="A7758" t="str">
            <v>AA07757</v>
          </cell>
          <cell r="B7758">
            <v>1</v>
          </cell>
        </row>
        <row r="7759">
          <cell r="A7759" t="str">
            <v>AA07758</v>
          </cell>
          <cell r="B7759">
            <v>1</v>
          </cell>
        </row>
        <row r="7760">
          <cell r="A7760" t="str">
            <v>AA07759</v>
          </cell>
          <cell r="B7760">
            <v>1</v>
          </cell>
        </row>
        <row r="7761">
          <cell r="A7761" t="str">
            <v>AA07760</v>
          </cell>
          <cell r="B7761">
            <v>1</v>
          </cell>
        </row>
        <row r="7762">
          <cell r="A7762" t="str">
            <v>AA07761</v>
          </cell>
          <cell r="B7762">
            <v>1</v>
          </cell>
        </row>
        <row r="7763">
          <cell r="A7763" t="str">
            <v>AA07762</v>
          </cell>
          <cell r="B7763">
            <v>1</v>
          </cell>
        </row>
        <row r="7764">
          <cell r="A7764" t="str">
            <v>AA07763</v>
          </cell>
          <cell r="B7764">
            <v>1</v>
          </cell>
        </row>
        <row r="7765">
          <cell r="A7765" t="str">
            <v>AA07764</v>
          </cell>
          <cell r="B7765">
            <v>1</v>
          </cell>
        </row>
        <row r="7766">
          <cell r="A7766" t="str">
            <v>AA07765</v>
          </cell>
          <cell r="B7766">
            <v>1</v>
          </cell>
        </row>
        <row r="7767">
          <cell r="A7767" t="str">
            <v>AA07766</v>
          </cell>
          <cell r="B7767">
            <v>1</v>
          </cell>
        </row>
        <row r="7768">
          <cell r="A7768" t="str">
            <v>AA07767</v>
          </cell>
          <cell r="B7768">
            <v>1</v>
          </cell>
        </row>
        <row r="7769">
          <cell r="A7769" t="str">
            <v>AA07768</v>
          </cell>
          <cell r="B7769">
            <v>1</v>
          </cell>
        </row>
        <row r="7770">
          <cell r="A7770" t="str">
            <v>AA07769</v>
          </cell>
          <cell r="B7770">
            <v>1</v>
          </cell>
        </row>
        <row r="7771">
          <cell r="A7771" t="str">
            <v>AA07770</v>
          </cell>
          <cell r="B7771">
            <v>1</v>
          </cell>
        </row>
        <row r="7772">
          <cell r="A7772" t="str">
            <v>AA07771</v>
          </cell>
          <cell r="B7772">
            <v>1</v>
          </cell>
        </row>
        <row r="7773">
          <cell r="A7773" t="str">
            <v>AA07772</v>
          </cell>
          <cell r="B7773">
            <v>1</v>
          </cell>
        </row>
        <row r="7774">
          <cell r="A7774" t="str">
            <v>AA07773</v>
          </cell>
          <cell r="B7774">
            <v>1</v>
          </cell>
        </row>
        <row r="7775">
          <cell r="A7775" t="str">
            <v>AA07774</v>
          </cell>
          <cell r="B7775">
            <v>1</v>
          </cell>
        </row>
        <row r="7776">
          <cell r="A7776" t="str">
            <v>AA07775</v>
          </cell>
          <cell r="B7776">
            <v>1</v>
          </cell>
        </row>
        <row r="7777">
          <cell r="A7777" t="str">
            <v>AA07776</v>
          </cell>
          <cell r="B7777">
            <v>1</v>
          </cell>
        </row>
        <row r="7778">
          <cell r="A7778" t="str">
            <v>AA07777</v>
          </cell>
          <cell r="B7778">
            <v>1</v>
          </cell>
        </row>
        <row r="7779">
          <cell r="A7779" t="str">
            <v>AA07778</v>
          </cell>
          <cell r="B7779">
            <v>1</v>
          </cell>
        </row>
        <row r="7780">
          <cell r="A7780" t="str">
            <v>AA07779</v>
          </cell>
          <cell r="B7780">
            <v>1</v>
          </cell>
        </row>
        <row r="7781">
          <cell r="A7781" t="str">
            <v>AA07780</v>
          </cell>
          <cell r="B7781">
            <v>1</v>
          </cell>
        </row>
        <row r="7782">
          <cell r="A7782" t="str">
            <v>AA07781</v>
          </cell>
          <cell r="B7782">
            <v>1</v>
          </cell>
        </row>
        <row r="7783">
          <cell r="A7783" t="str">
            <v>AA07782</v>
          </cell>
          <cell r="B7783">
            <v>1</v>
          </cell>
        </row>
        <row r="7784">
          <cell r="A7784" t="str">
            <v>AA07783</v>
          </cell>
          <cell r="B7784">
            <v>1</v>
          </cell>
        </row>
        <row r="7785">
          <cell r="A7785" t="str">
            <v>AA07784</v>
          </cell>
          <cell r="B7785">
            <v>1</v>
          </cell>
        </row>
        <row r="7786">
          <cell r="A7786" t="str">
            <v>AA07785</v>
          </cell>
          <cell r="B7786">
            <v>1</v>
          </cell>
        </row>
        <row r="7787">
          <cell r="A7787" t="str">
            <v>AA07786</v>
          </cell>
          <cell r="B7787">
            <v>1</v>
          </cell>
        </row>
        <row r="7788">
          <cell r="A7788" t="str">
            <v>AA07787</v>
          </cell>
          <cell r="B7788">
            <v>1</v>
          </cell>
        </row>
        <row r="7789">
          <cell r="A7789" t="str">
            <v>AA07788</v>
          </cell>
          <cell r="B7789">
            <v>1</v>
          </cell>
        </row>
        <row r="7790">
          <cell r="A7790" t="str">
            <v>AA07789</v>
          </cell>
          <cell r="B7790">
            <v>1</v>
          </cell>
        </row>
        <row r="7791">
          <cell r="A7791" t="str">
            <v>AA07790</v>
          </cell>
          <cell r="B7791">
            <v>1</v>
          </cell>
        </row>
        <row r="7792">
          <cell r="A7792" t="str">
            <v>AA07791</v>
          </cell>
          <cell r="B7792">
            <v>1</v>
          </cell>
        </row>
        <row r="7793">
          <cell r="A7793" t="str">
            <v>AA07792</v>
          </cell>
          <cell r="B7793">
            <v>1</v>
          </cell>
        </row>
        <row r="7794">
          <cell r="A7794" t="str">
            <v>AA07793</v>
          </cell>
          <cell r="B7794">
            <v>1</v>
          </cell>
        </row>
        <row r="7795">
          <cell r="A7795" t="str">
            <v>AA07794</v>
          </cell>
          <cell r="B7795">
            <v>1</v>
          </cell>
        </row>
        <row r="7796">
          <cell r="A7796" t="str">
            <v>AA07795</v>
          </cell>
          <cell r="B7796">
            <v>1</v>
          </cell>
        </row>
        <row r="7797">
          <cell r="A7797" t="str">
            <v>AA07796</v>
          </cell>
          <cell r="B7797">
            <v>1</v>
          </cell>
        </row>
        <row r="7798">
          <cell r="A7798" t="str">
            <v>AA07797</v>
          </cell>
          <cell r="B7798">
            <v>1</v>
          </cell>
        </row>
        <row r="7799">
          <cell r="A7799" t="str">
            <v>AA07798</v>
          </cell>
          <cell r="B7799">
            <v>1</v>
          </cell>
        </row>
        <row r="7800">
          <cell r="A7800" t="str">
            <v>AA07799</v>
          </cell>
          <cell r="B7800">
            <v>1</v>
          </cell>
        </row>
        <row r="7801">
          <cell r="A7801" t="str">
            <v>AA07800</v>
          </cell>
          <cell r="B7801">
            <v>1</v>
          </cell>
        </row>
        <row r="7802">
          <cell r="A7802" t="str">
            <v>AA07801</v>
          </cell>
          <cell r="B7802">
            <v>1</v>
          </cell>
        </row>
        <row r="7803">
          <cell r="A7803" t="str">
            <v>AA07802</v>
          </cell>
          <cell r="B7803">
            <v>1</v>
          </cell>
        </row>
        <row r="7804">
          <cell r="A7804" t="str">
            <v>AA07803</v>
          </cell>
          <cell r="B7804">
            <v>1</v>
          </cell>
        </row>
        <row r="7805">
          <cell r="A7805" t="str">
            <v>AA07804</v>
          </cell>
          <cell r="B7805">
            <v>1</v>
          </cell>
        </row>
        <row r="7806">
          <cell r="A7806" t="str">
            <v>AA07805</v>
          </cell>
          <cell r="B7806">
            <v>1</v>
          </cell>
        </row>
        <row r="7807">
          <cell r="A7807" t="str">
            <v>AA07806</v>
          </cell>
          <cell r="B7807">
            <v>1</v>
          </cell>
        </row>
        <row r="7808">
          <cell r="A7808" t="str">
            <v>AA07807</v>
          </cell>
          <cell r="B7808">
            <v>1</v>
          </cell>
        </row>
        <row r="7809">
          <cell r="A7809" t="str">
            <v>AA07808</v>
          </cell>
          <cell r="B7809">
            <v>1</v>
          </cell>
        </row>
        <row r="7810">
          <cell r="A7810" t="str">
            <v>AA07809</v>
          </cell>
          <cell r="B7810">
            <v>1</v>
          </cell>
        </row>
        <row r="7811">
          <cell r="A7811" t="str">
            <v>AA07810</v>
          </cell>
          <cell r="B7811">
            <v>1</v>
          </cell>
        </row>
        <row r="7812">
          <cell r="A7812" t="str">
            <v>AA07811</v>
          </cell>
          <cell r="B7812">
            <v>1</v>
          </cell>
        </row>
        <row r="7813">
          <cell r="A7813" t="str">
            <v>AA07812</v>
          </cell>
          <cell r="B7813">
            <v>1</v>
          </cell>
        </row>
        <row r="7814">
          <cell r="A7814" t="str">
            <v>AA07813</v>
          </cell>
          <cell r="B7814">
            <v>1</v>
          </cell>
        </row>
        <row r="7815">
          <cell r="A7815" t="str">
            <v>AA07814</v>
          </cell>
          <cell r="B7815">
            <v>1</v>
          </cell>
        </row>
        <row r="7816">
          <cell r="A7816" t="str">
            <v>AA07815</v>
          </cell>
          <cell r="B7816">
            <v>1</v>
          </cell>
        </row>
        <row r="7817">
          <cell r="A7817" t="str">
            <v>AA07816</v>
          </cell>
          <cell r="B7817">
            <v>1</v>
          </cell>
        </row>
        <row r="7818">
          <cell r="A7818" t="str">
            <v>AA07817</v>
          </cell>
          <cell r="B7818">
            <v>1</v>
          </cell>
        </row>
        <row r="7819">
          <cell r="A7819" t="str">
            <v>AA07818</v>
          </cell>
          <cell r="B7819">
            <v>1</v>
          </cell>
        </row>
        <row r="7820">
          <cell r="A7820" t="str">
            <v>AA07819</v>
          </cell>
          <cell r="B7820">
            <v>1</v>
          </cell>
        </row>
        <row r="7821">
          <cell r="A7821" t="str">
            <v>AA07820</v>
          </cell>
          <cell r="B7821">
            <v>1</v>
          </cell>
        </row>
        <row r="7822">
          <cell r="A7822" t="str">
            <v>AA07821</v>
          </cell>
          <cell r="B7822">
            <v>1</v>
          </cell>
        </row>
        <row r="7823">
          <cell r="A7823" t="str">
            <v>AA07822</v>
          </cell>
          <cell r="B7823">
            <v>1</v>
          </cell>
        </row>
        <row r="7824">
          <cell r="A7824" t="str">
            <v>AA07823</v>
          </cell>
          <cell r="B7824">
            <v>1</v>
          </cell>
        </row>
        <row r="7825">
          <cell r="A7825" t="str">
            <v>AA07824</v>
          </cell>
          <cell r="B7825">
            <v>1</v>
          </cell>
        </row>
        <row r="7826">
          <cell r="A7826" t="str">
            <v>AA07825</v>
          </cell>
          <cell r="B7826">
            <v>1</v>
          </cell>
        </row>
        <row r="7827">
          <cell r="A7827" t="str">
            <v>AA07826</v>
          </cell>
          <cell r="B7827">
            <v>1</v>
          </cell>
        </row>
        <row r="7828">
          <cell r="A7828" t="str">
            <v>AA07827</v>
          </cell>
          <cell r="B7828">
            <v>1</v>
          </cell>
        </row>
        <row r="7829">
          <cell r="A7829" t="str">
            <v>AA07828</v>
          </cell>
          <cell r="B7829">
            <v>1</v>
          </cell>
        </row>
        <row r="7830">
          <cell r="A7830" t="str">
            <v>AA07829</v>
          </cell>
          <cell r="B7830">
            <v>1</v>
          </cell>
        </row>
        <row r="7831">
          <cell r="A7831" t="str">
            <v>AA07830</v>
          </cell>
          <cell r="B7831">
            <v>1</v>
          </cell>
        </row>
        <row r="7832">
          <cell r="A7832" t="str">
            <v>AA07831</v>
          </cell>
          <cell r="B7832">
            <v>1</v>
          </cell>
        </row>
        <row r="7833">
          <cell r="A7833" t="str">
            <v>AA07832</v>
          </cell>
          <cell r="B7833">
            <v>1</v>
          </cell>
        </row>
        <row r="7834">
          <cell r="A7834" t="str">
            <v>AA07833</v>
          </cell>
          <cell r="B7834">
            <v>1</v>
          </cell>
        </row>
        <row r="7835">
          <cell r="A7835" t="str">
            <v>AA07834</v>
          </cell>
          <cell r="B7835">
            <v>1</v>
          </cell>
        </row>
        <row r="7836">
          <cell r="A7836" t="str">
            <v>AA07835</v>
          </cell>
          <cell r="B7836">
            <v>1</v>
          </cell>
        </row>
        <row r="7837">
          <cell r="A7837" t="str">
            <v>AA07836</v>
          </cell>
          <cell r="B7837">
            <v>1</v>
          </cell>
        </row>
        <row r="7838">
          <cell r="A7838" t="str">
            <v>AA07837</v>
          </cell>
          <cell r="B7838">
            <v>1</v>
          </cell>
        </row>
        <row r="7839">
          <cell r="A7839" t="str">
            <v>AA07838</v>
          </cell>
          <cell r="B7839">
            <v>1</v>
          </cell>
        </row>
        <row r="7840">
          <cell r="A7840" t="str">
            <v>AA07839</v>
          </cell>
          <cell r="B7840">
            <v>1</v>
          </cell>
        </row>
        <row r="7841">
          <cell r="A7841" t="str">
            <v>AA07840</v>
          </cell>
          <cell r="B7841">
            <v>1</v>
          </cell>
        </row>
        <row r="7842">
          <cell r="A7842" t="str">
            <v>AA07841</v>
          </cell>
          <cell r="B7842">
            <v>1</v>
          </cell>
        </row>
        <row r="7843">
          <cell r="A7843" t="str">
            <v>AA07842</v>
          </cell>
          <cell r="B7843">
            <v>1</v>
          </cell>
        </row>
        <row r="7844">
          <cell r="A7844" t="str">
            <v>AA07843</v>
          </cell>
          <cell r="B7844">
            <v>1</v>
          </cell>
        </row>
        <row r="7845">
          <cell r="A7845" t="str">
            <v>AA07844</v>
          </cell>
          <cell r="B7845">
            <v>1</v>
          </cell>
        </row>
        <row r="7846">
          <cell r="A7846" t="str">
            <v>AA07845</v>
          </cell>
          <cell r="B7846">
            <v>1</v>
          </cell>
        </row>
        <row r="7847">
          <cell r="A7847" t="str">
            <v>AA07846</v>
          </cell>
          <cell r="B7847">
            <v>1</v>
          </cell>
        </row>
        <row r="7848">
          <cell r="A7848" t="str">
            <v>AA07847</v>
          </cell>
          <cell r="B7848">
            <v>1</v>
          </cell>
        </row>
        <row r="7849">
          <cell r="A7849" t="str">
            <v>AA07848</v>
          </cell>
          <cell r="B7849">
            <v>1</v>
          </cell>
        </row>
        <row r="7850">
          <cell r="A7850" t="str">
            <v>AA07849</v>
          </cell>
          <cell r="B7850">
            <v>1</v>
          </cell>
        </row>
        <row r="7851">
          <cell r="A7851" t="str">
            <v>AA07850</v>
          </cell>
          <cell r="B7851">
            <v>1</v>
          </cell>
        </row>
        <row r="7852">
          <cell r="A7852" t="str">
            <v>AA07851</v>
          </cell>
          <cell r="B7852">
            <v>1</v>
          </cell>
        </row>
        <row r="7853">
          <cell r="A7853" t="str">
            <v>AA07852</v>
          </cell>
          <cell r="B7853">
            <v>1</v>
          </cell>
        </row>
        <row r="7854">
          <cell r="A7854" t="str">
            <v>AA07853</v>
          </cell>
          <cell r="B7854">
            <v>1</v>
          </cell>
        </row>
        <row r="7855">
          <cell r="A7855" t="str">
            <v>AA07854</v>
          </cell>
          <cell r="B7855">
            <v>1</v>
          </cell>
        </row>
        <row r="7856">
          <cell r="A7856" t="str">
            <v>AA07855</v>
          </cell>
          <cell r="B7856">
            <v>1</v>
          </cell>
        </row>
        <row r="7857">
          <cell r="A7857" t="str">
            <v>AA07856</v>
          </cell>
          <cell r="B7857">
            <v>1</v>
          </cell>
        </row>
        <row r="7858">
          <cell r="A7858" t="str">
            <v>AA07857</v>
          </cell>
          <cell r="B7858">
            <v>1</v>
          </cell>
        </row>
        <row r="7859">
          <cell r="A7859" t="str">
            <v>AA07858</v>
          </cell>
          <cell r="B7859">
            <v>1</v>
          </cell>
        </row>
        <row r="7860">
          <cell r="A7860" t="str">
            <v>AA07859</v>
          </cell>
          <cell r="B7860">
            <v>1</v>
          </cell>
        </row>
        <row r="7861">
          <cell r="A7861" t="str">
            <v>AA07860</v>
          </cell>
          <cell r="B7861">
            <v>1</v>
          </cell>
        </row>
        <row r="7862">
          <cell r="A7862" t="str">
            <v>AA07861</v>
          </cell>
          <cell r="B7862">
            <v>1</v>
          </cell>
        </row>
        <row r="7863">
          <cell r="A7863" t="str">
            <v>AA07862</v>
          </cell>
          <cell r="B7863">
            <v>1</v>
          </cell>
        </row>
        <row r="7864">
          <cell r="A7864" t="str">
            <v>AA07863</v>
          </cell>
          <cell r="B7864">
            <v>1</v>
          </cell>
        </row>
        <row r="7865">
          <cell r="A7865" t="str">
            <v>AA07864</v>
          </cell>
          <cell r="B7865">
            <v>1</v>
          </cell>
        </row>
        <row r="7866">
          <cell r="A7866" t="str">
            <v>AA07865</v>
          </cell>
          <cell r="B7866">
            <v>1</v>
          </cell>
        </row>
        <row r="7867">
          <cell r="A7867" t="str">
            <v>AA07866</v>
          </cell>
          <cell r="B7867">
            <v>1</v>
          </cell>
        </row>
        <row r="7868">
          <cell r="A7868" t="str">
            <v>AA07867</v>
          </cell>
          <cell r="B7868">
            <v>1</v>
          </cell>
        </row>
        <row r="7869">
          <cell r="A7869" t="str">
            <v>AA07868</v>
          </cell>
          <cell r="B7869">
            <v>1</v>
          </cell>
        </row>
        <row r="7870">
          <cell r="A7870" t="str">
            <v>AA07869</v>
          </cell>
          <cell r="B7870">
            <v>1</v>
          </cell>
        </row>
        <row r="7871">
          <cell r="A7871" t="str">
            <v>AA07870</v>
          </cell>
          <cell r="B7871">
            <v>1</v>
          </cell>
        </row>
        <row r="7872">
          <cell r="A7872" t="str">
            <v>AA07871</v>
          </cell>
          <cell r="B7872">
            <v>1</v>
          </cell>
        </row>
        <row r="7873">
          <cell r="A7873" t="str">
            <v>AA07872</v>
          </cell>
          <cell r="B7873">
            <v>1</v>
          </cell>
        </row>
        <row r="7874">
          <cell r="A7874" t="str">
            <v>AA07873</v>
          </cell>
          <cell r="B7874">
            <v>1</v>
          </cell>
        </row>
        <row r="7875">
          <cell r="A7875" t="str">
            <v>AA07874</v>
          </cell>
          <cell r="B7875">
            <v>1</v>
          </cell>
        </row>
        <row r="7876">
          <cell r="A7876" t="str">
            <v>AA07875</v>
          </cell>
          <cell r="B7876">
            <v>1</v>
          </cell>
        </row>
        <row r="7877">
          <cell r="A7877" t="str">
            <v>AA07876</v>
          </cell>
          <cell r="B7877">
            <v>1</v>
          </cell>
        </row>
        <row r="7878">
          <cell r="A7878" t="str">
            <v>AA07877</v>
          </cell>
          <cell r="B7878">
            <v>1</v>
          </cell>
        </row>
        <row r="7879">
          <cell r="A7879" t="str">
            <v>AA07878</v>
          </cell>
          <cell r="B7879">
            <v>1</v>
          </cell>
        </row>
        <row r="7880">
          <cell r="A7880" t="str">
            <v>AA07879</v>
          </cell>
          <cell r="B7880">
            <v>1</v>
          </cell>
        </row>
        <row r="7881">
          <cell r="A7881" t="str">
            <v>AA07880</v>
          </cell>
          <cell r="B7881">
            <v>1</v>
          </cell>
        </row>
        <row r="7882">
          <cell r="A7882" t="str">
            <v>AA07881</v>
          </cell>
          <cell r="B7882">
            <v>1</v>
          </cell>
        </row>
        <row r="7883">
          <cell r="A7883" t="str">
            <v>AA07882</v>
          </cell>
          <cell r="B7883">
            <v>1</v>
          </cell>
        </row>
        <row r="7884">
          <cell r="A7884" t="str">
            <v>AA07883</v>
          </cell>
          <cell r="B7884">
            <v>1</v>
          </cell>
        </row>
        <row r="7885">
          <cell r="A7885" t="str">
            <v>AA07884</v>
          </cell>
          <cell r="B7885">
            <v>1</v>
          </cell>
        </row>
        <row r="7886">
          <cell r="A7886" t="str">
            <v>AA07885</v>
          </cell>
          <cell r="B7886">
            <v>1</v>
          </cell>
        </row>
        <row r="7887">
          <cell r="A7887" t="str">
            <v>AA07886</v>
          </cell>
          <cell r="B7887">
            <v>1</v>
          </cell>
        </row>
        <row r="7888">
          <cell r="A7888" t="str">
            <v>AA07887</v>
          </cell>
          <cell r="B7888">
            <v>1</v>
          </cell>
        </row>
        <row r="7889">
          <cell r="A7889" t="str">
            <v>AA07888</v>
          </cell>
          <cell r="B7889">
            <v>1</v>
          </cell>
        </row>
        <row r="7890">
          <cell r="A7890" t="str">
            <v>AA07889</v>
          </cell>
          <cell r="B7890">
            <v>1</v>
          </cell>
        </row>
        <row r="7891">
          <cell r="A7891" t="str">
            <v>AA07890</v>
          </cell>
          <cell r="B7891">
            <v>1</v>
          </cell>
        </row>
        <row r="7892">
          <cell r="A7892" t="str">
            <v>AA07891</v>
          </cell>
          <cell r="B7892">
            <v>1</v>
          </cell>
        </row>
        <row r="7893">
          <cell r="A7893" t="str">
            <v>AA07892</v>
          </cell>
          <cell r="B7893">
            <v>1</v>
          </cell>
        </row>
        <row r="7894">
          <cell r="A7894" t="str">
            <v>AA07893</v>
          </cell>
          <cell r="B7894">
            <v>1</v>
          </cell>
        </row>
        <row r="7895">
          <cell r="A7895" t="str">
            <v>AA07894</v>
          </cell>
          <cell r="B7895">
            <v>1</v>
          </cell>
        </row>
        <row r="7896">
          <cell r="A7896" t="str">
            <v>AA07895</v>
          </cell>
          <cell r="B7896">
            <v>1</v>
          </cell>
        </row>
        <row r="7897">
          <cell r="A7897" t="str">
            <v>AA07896</v>
          </cell>
          <cell r="B7897">
            <v>1</v>
          </cell>
        </row>
        <row r="7898">
          <cell r="A7898" t="str">
            <v>AA07897</v>
          </cell>
          <cell r="B7898">
            <v>1</v>
          </cell>
        </row>
        <row r="7899">
          <cell r="A7899" t="str">
            <v>AA07898</v>
          </cell>
          <cell r="B7899">
            <v>1</v>
          </cell>
        </row>
        <row r="7900">
          <cell r="A7900" t="str">
            <v>AA07899</v>
          </cell>
          <cell r="B7900">
            <v>1</v>
          </cell>
        </row>
        <row r="7901">
          <cell r="A7901" t="str">
            <v>AA07900</v>
          </cell>
          <cell r="B7901">
            <v>1</v>
          </cell>
        </row>
        <row r="7902">
          <cell r="A7902" t="str">
            <v>AA07901</v>
          </cell>
          <cell r="B7902">
            <v>1</v>
          </cell>
        </row>
        <row r="7903">
          <cell r="A7903" t="str">
            <v>AA07902</v>
          </cell>
          <cell r="B7903">
            <v>1</v>
          </cell>
        </row>
        <row r="7904">
          <cell r="A7904" t="str">
            <v>AA07903</v>
          </cell>
          <cell r="B7904">
            <v>1</v>
          </cell>
        </row>
        <row r="7905">
          <cell r="A7905" t="str">
            <v>AA07904</v>
          </cell>
          <cell r="B7905">
            <v>1</v>
          </cell>
        </row>
        <row r="7906">
          <cell r="A7906" t="str">
            <v>AA07905</v>
          </cell>
          <cell r="B7906">
            <v>1</v>
          </cell>
        </row>
        <row r="7907">
          <cell r="A7907" t="str">
            <v>AA07906</v>
          </cell>
          <cell r="B7907">
            <v>1</v>
          </cell>
        </row>
        <row r="7908">
          <cell r="A7908" t="str">
            <v>AA07907</v>
          </cell>
          <cell r="B7908">
            <v>1</v>
          </cell>
        </row>
        <row r="7909">
          <cell r="A7909" t="str">
            <v>AA07908</v>
          </cell>
          <cell r="B7909">
            <v>1</v>
          </cell>
        </row>
        <row r="7910">
          <cell r="A7910" t="str">
            <v>AA07909</v>
          </cell>
          <cell r="B7910">
            <v>1</v>
          </cell>
        </row>
        <row r="7911">
          <cell r="A7911" t="str">
            <v>AA07910</v>
          </cell>
          <cell r="B7911">
            <v>1</v>
          </cell>
        </row>
        <row r="7912">
          <cell r="A7912" t="str">
            <v>AA07911</v>
          </cell>
          <cell r="B7912">
            <v>1</v>
          </cell>
        </row>
        <row r="7913">
          <cell r="A7913" t="str">
            <v>AA07912</v>
          </cell>
          <cell r="B7913">
            <v>1</v>
          </cell>
        </row>
        <row r="7914">
          <cell r="A7914" t="str">
            <v>AA07913</v>
          </cell>
          <cell r="B7914">
            <v>1</v>
          </cell>
        </row>
        <row r="7915">
          <cell r="A7915" t="str">
            <v>AA07914</v>
          </cell>
          <cell r="B7915">
            <v>1</v>
          </cell>
        </row>
        <row r="7916">
          <cell r="A7916" t="str">
            <v>AA07915</v>
          </cell>
          <cell r="B7916">
            <v>1</v>
          </cell>
        </row>
        <row r="7917">
          <cell r="A7917" t="str">
            <v>AA07916</v>
          </cell>
          <cell r="B7917">
            <v>1</v>
          </cell>
        </row>
        <row r="7918">
          <cell r="A7918" t="str">
            <v>AA07917</v>
          </cell>
          <cell r="B7918">
            <v>1</v>
          </cell>
        </row>
        <row r="7919">
          <cell r="A7919" t="str">
            <v>AA07918</v>
          </cell>
          <cell r="B7919">
            <v>1</v>
          </cell>
        </row>
        <row r="7920">
          <cell r="A7920" t="str">
            <v>AA07919</v>
          </cell>
          <cell r="B7920">
            <v>1</v>
          </cell>
        </row>
        <row r="7921">
          <cell r="A7921" t="str">
            <v>AA07920</v>
          </cell>
          <cell r="B7921">
            <v>1</v>
          </cell>
        </row>
        <row r="7922">
          <cell r="A7922" t="str">
            <v>AA07921</v>
          </cell>
          <cell r="B7922">
            <v>1</v>
          </cell>
        </row>
        <row r="7923">
          <cell r="A7923" t="str">
            <v>AA07922</v>
          </cell>
          <cell r="B7923">
            <v>1</v>
          </cell>
        </row>
        <row r="7924">
          <cell r="A7924" t="str">
            <v>AA07923</v>
          </cell>
          <cell r="B7924">
            <v>1</v>
          </cell>
        </row>
        <row r="7925">
          <cell r="A7925" t="str">
            <v>AA07924</v>
          </cell>
          <cell r="B7925">
            <v>1</v>
          </cell>
        </row>
        <row r="7926">
          <cell r="A7926" t="str">
            <v>AA07925</v>
          </cell>
          <cell r="B7926">
            <v>1</v>
          </cell>
        </row>
        <row r="7927">
          <cell r="A7927" t="str">
            <v>AA07926</v>
          </cell>
          <cell r="B7927">
            <v>1</v>
          </cell>
        </row>
        <row r="7928">
          <cell r="A7928" t="str">
            <v>AA07927</v>
          </cell>
          <cell r="B7928">
            <v>1</v>
          </cell>
        </row>
        <row r="7929">
          <cell r="A7929" t="str">
            <v>AA07928</v>
          </cell>
          <cell r="B7929">
            <v>1</v>
          </cell>
        </row>
        <row r="7930">
          <cell r="A7930" t="str">
            <v>AA07929</v>
          </cell>
          <cell r="B7930">
            <v>1</v>
          </cell>
        </row>
        <row r="7931">
          <cell r="A7931" t="str">
            <v>AA07930</v>
          </cell>
          <cell r="B7931">
            <v>1</v>
          </cell>
        </row>
        <row r="7932">
          <cell r="A7932" t="str">
            <v>AA07931</v>
          </cell>
          <cell r="B7932">
            <v>1</v>
          </cell>
        </row>
        <row r="7933">
          <cell r="A7933" t="str">
            <v>AA07932</v>
          </cell>
          <cell r="B7933">
            <v>1</v>
          </cell>
        </row>
        <row r="7934">
          <cell r="A7934" t="str">
            <v>AA07933</v>
          </cell>
          <cell r="B7934">
            <v>1</v>
          </cell>
        </row>
        <row r="7935">
          <cell r="A7935" t="str">
            <v>AA07934</v>
          </cell>
          <cell r="B7935">
            <v>1</v>
          </cell>
        </row>
        <row r="7936">
          <cell r="A7936" t="str">
            <v>AA07935</v>
          </cell>
          <cell r="B7936">
            <v>1</v>
          </cell>
        </row>
        <row r="7937">
          <cell r="A7937" t="str">
            <v>AA07936</v>
          </cell>
          <cell r="B7937">
            <v>1</v>
          </cell>
        </row>
        <row r="7938">
          <cell r="A7938" t="str">
            <v>AA07937</v>
          </cell>
          <cell r="B7938">
            <v>1</v>
          </cell>
        </row>
        <row r="7939">
          <cell r="A7939" t="str">
            <v>AA07938</v>
          </cell>
          <cell r="B7939">
            <v>1</v>
          </cell>
        </row>
        <row r="7940">
          <cell r="A7940" t="str">
            <v>AA07939</v>
          </cell>
          <cell r="B7940">
            <v>1</v>
          </cell>
        </row>
        <row r="7941">
          <cell r="A7941" t="str">
            <v>AA07940</v>
          </cell>
          <cell r="B7941">
            <v>1</v>
          </cell>
        </row>
        <row r="7942">
          <cell r="A7942" t="str">
            <v>AA07941</v>
          </cell>
          <cell r="B7942">
            <v>1</v>
          </cell>
        </row>
        <row r="7943">
          <cell r="A7943" t="str">
            <v>AA07942</v>
          </cell>
          <cell r="B7943">
            <v>1</v>
          </cell>
        </row>
        <row r="7944">
          <cell r="A7944" t="str">
            <v>AA07943</v>
          </cell>
          <cell r="B7944">
            <v>1</v>
          </cell>
        </row>
        <row r="7945">
          <cell r="A7945" t="str">
            <v>AA07944</v>
          </cell>
          <cell r="B7945">
            <v>1</v>
          </cell>
        </row>
        <row r="7946">
          <cell r="A7946" t="str">
            <v>AA07945</v>
          </cell>
          <cell r="B7946">
            <v>1</v>
          </cell>
        </row>
        <row r="7947">
          <cell r="A7947" t="str">
            <v>AA07946</v>
          </cell>
          <cell r="B7947">
            <v>1</v>
          </cell>
        </row>
        <row r="7948">
          <cell r="A7948" t="str">
            <v>AA07947</v>
          </cell>
          <cell r="B7948">
            <v>1</v>
          </cell>
        </row>
        <row r="7949">
          <cell r="A7949" t="str">
            <v>AA07948</v>
          </cell>
          <cell r="B7949">
            <v>1</v>
          </cell>
        </row>
        <row r="7950">
          <cell r="A7950" t="str">
            <v>AA07949</v>
          </cell>
          <cell r="B7950">
            <v>1</v>
          </cell>
        </row>
        <row r="7951">
          <cell r="A7951" t="str">
            <v>AA07950</v>
          </cell>
          <cell r="B7951">
            <v>1</v>
          </cell>
        </row>
        <row r="7952">
          <cell r="A7952" t="str">
            <v>AA07951</v>
          </cell>
          <cell r="B7952">
            <v>1</v>
          </cell>
        </row>
        <row r="7953">
          <cell r="A7953" t="str">
            <v>AA07952</v>
          </cell>
          <cell r="B7953">
            <v>1</v>
          </cell>
        </row>
        <row r="7954">
          <cell r="A7954" t="str">
            <v>AA07953</v>
          </cell>
          <cell r="B7954">
            <v>1</v>
          </cell>
        </row>
        <row r="7955">
          <cell r="A7955" t="str">
            <v>AA07954</v>
          </cell>
          <cell r="B7955">
            <v>1</v>
          </cell>
        </row>
        <row r="7956">
          <cell r="A7956" t="str">
            <v>AA07955</v>
          </cell>
          <cell r="B7956">
            <v>1</v>
          </cell>
        </row>
        <row r="7957">
          <cell r="A7957" t="str">
            <v>AA07956</v>
          </cell>
          <cell r="B7957">
            <v>1</v>
          </cell>
        </row>
        <row r="7958">
          <cell r="A7958" t="str">
            <v>AA07957</v>
          </cell>
          <cell r="B7958">
            <v>1</v>
          </cell>
        </row>
        <row r="7959">
          <cell r="A7959" t="str">
            <v>AA07958</v>
          </cell>
          <cell r="B7959">
            <v>1</v>
          </cell>
        </row>
        <row r="7960">
          <cell r="A7960" t="str">
            <v>AA07959</v>
          </cell>
          <cell r="B7960">
            <v>1</v>
          </cell>
        </row>
        <row r="7961">
          <cell r="A7961" t="str">
            <v>AA07960</v>
          </cell>
          <cell r="B7961">
            <v>1</v>
          </cell>
        </row>
        <row r="7962">
          <cell r="A7962" t="str">
            <v>AA07961</v>
          </cell>
          <cell r="B7962">
            <v>1</v>
          </cell>
        </row>
        <row r="7963">
          <cell r="A7963" t="str">
            <v>AA07962</v>
          </cell>
          <cell r="B7963">
            <v>1</v>
          </cell>
        </row>
        <row r="7964">
          <cell r="A7964" t="str">
            <v>AA07963</v>
          </cell>
          <cell r="B7964">
            <v>1</v>
          </cell>
        </row>
        <row r="7965">
          <cell r="A7965" t="str">
            <v>AA07964</v>
          </cell>
          <cell r="B7965">
            <v>1</v>
          </cell>
        </row>
        <row r="7966">
          <cell r="A7966" t="str">
            <v>AA07965</v>
          </cell>
          <cell r="B7966">
            <v>1</v>
          </cell>
        </row>
        <row r="7967">
          <cell r="A7967" t="str">
            <v>AA07966</v>
          </cell>
          <cell r="B7967">
            <v>1</v>
          </cell>
        </row>
        <row r="7968">
          <cell r="A7968" t="str">
            <v>AA07967</v>
          </cell>
          <cell r="B7968">
            <v>1</v>
          </cell>
        </row>
        <row r="7969">
          <cell r="A7969" t="str">
            <v>AA07968</v>
          </cell>
          <cell r="B7969">
            <v>1</v>
          </cell>
        </row>
        <row r="7970">
          <cell r="A7970" t="str">
            <v>AA07969</v>
          </cell>
          <cell r="B7970">
            <v>1</v>
          </cell>
        </row>
        <row r="7971">
          <cell r="A7971" t="str">
            <v>AA07970</v>
          </cell>
          <cell r="B7971">
            <v>1</v>
          </cell>
        </row>
        <row r="7972">
          <cell r="A7972" t="str">
            <v>AA07971</v>
          </cell>
          <cell r="B7972">
            <v>1</v>
          </cell>
        </row>
        <row r="7973">
          <cell r="A7973" t="str">
            <v>AA07972</v>
          </cell>
          <cell r="B7973">
            <v>1</v>
          </cell>
        </row>
        <row r="7974">
          <cell r="A7974" t="str">
            <v>AA07973</v>
          </cell>
          <cell r="B7974">
            <v>1</v>
          </cell>
        </row>
        <row r="7975">
          <cell r="A7975" t="str">
            <v>AA07974</v>
          </cell>
          <cell r="B7975">
            <v>1</v>
          </cell>
        </row>
        <row r="7976">
          <cell r="A7976" t="str">
            <v>AA07975</v>
          </cell>
          <cell r="B7976">
            <v>1</v>
          </cell>
        </row>
        <row r="7977">
          <cell r="A7977" t="str">
            <v>AA07976</v>
          </cell>
          <cell r="B7977">
            <v>1</v>
          </cell>
        </row>
        <row r="7978">
          <cell r="A7978" t="str">
            <v>AA07977</v>
          </cell>
          <cell r="B7978">
            <v>1</v>
          </cell>
        </row>
        <row r="7979">
          <cell r="A7979" t="str">
            <v>AA07978</v>
          </cell>
          <cell r="B7979">
            <v>1</v>
          </cell>
        </row>
        <row r="7980">
          <cell r="A7980" t="str">
            <v>AA07979</v>
          </cell>
          <cell r="B7980">
            <v>1</v>
          </cell>
        </row>
        <row r="7981">
          <cell r="A7981" t="str">
            <v>AA07980</v>
          </cell>
          <cell r="B7981">
            <v>1</v>
          </cell>
        </row>
        <row r="7982">
          <cell r="A7982" t="str">
            <v>AA07981</v>
          </cell>
          <cell r="B7982">
            <v>1</v>
          </cell>
        </row>
        <row r="7983">
          <cell r="A7983" t="str">
            <v>AA07982</v>
          </cell>
          <cell r="B7983">
            <v>1</v>
          </cell>
        </row>
        <row r="7984">
          <cell r="A7984" t="str">
            <v>AA07983</v>
          </cell>
          <cell r="B7984">
            <v>1</v>
          </cell>
        </row>
        <row r="7985">
          <cell r="A7985" t="str">
            <v>AA07984</v>
          </cell>
          <cell r="B7985">
            <v>1</v>
          </cell>
        </row>
        <row r="7986">
          <cell r="A7986" t="str">
            <v>AA07985</v>
          </cell>
          <cell r="B7986">
            <v>1</v>
          </cell>
        </row>
        <row r="7987">
          <cell r="A7987" t="str">
            <v>AA07986</v>
          </cell>
          <cell r="B7987">
            <v>1</v>
          </cell>
        </row>
        <row r="7988">
          <cell r="A7988" t="str">
            <v>AA07987</v>
          </cell>
          <cell r="B7988">
            <v>1</v>
          </cell>
        </row>
        <row r="7989">
          <cell r="A7989" t="str">
            <v>AA07988</v>
          </cell>
          <cell r="B7989">
            <v>1</v>
          </cell>
        </row>
        <row r="7990">
          <cell r="A7990" t="str">
            <v>AA07989</v>
          </cell>
          <cell r="B7990">
            <v>1</v>
          </cell>
        </row>
        <row r="7991">
          <cell r="A7991" t="str">
            <v>AA07990</v>
          </cell>
          <cell r="B7991">
            <v>1</v>
          </cell>
        </row>
        <row r="7992">
          <cell r="A7992" t="str">
            <v>AA07991</v>
          </cell>
          <cell r="B7992">
            <v>1</v>
          </cell>
        </row>
        <row r="7993">
          <cell r="A7993" t="str">
            <v>AA07992</v>
          </cell>
          <cell r="B7993">
            <v>1</v>
          </cell>
        </row>
        <row r="7994">
          <cell r="A7994" t="str">
            <v>AA07993</v>
          </cell>
          <cell r="B7994">
            <v>1</v>
          </cell>
        </row>
        <row r="7995">
          <cell r="A7995" t="str">
            <v>AA07994</v>
          </cell>
          <cell r="B7995">
            <v>1</v>
          </cell>
        </row>
        <row r="7996">
          <cell r="A7996" t="str">
            <v>AA07995</v>
          </cell>
          <cell r="B7996">
            <v>1</v>
          </cell>
        </row>
        <row r="7997">
          <cell r="A7997" t="str">
            <v>AA07996</v>
          </cell>
          <cell r="B7997">
            <v>1</v>
          </cell>
        </row>
        <row r="7998">
          <cell r="A7998" t="str">
            <v>AA07997</v>
          </cell>
          <cell r="B7998">
            <v>1</v>
          </cell>
        </row>
        <row r="7999">
          <cell r="A7999" t="str">
            <v>AA07998</v>
          </cell>
          <cell r="B7999">
            <v>1</v>
          </cell>
        </row>
        <row r="8000">
          <cell r="A8000" t="str">
            <v>AA07999</v>
          </cell>
          <cell r="B8000">
            <v>1</v>
          </cell>
        </row>
        <row r="8001">
          <cell r="A8001" t="str">
            <v>AA08000</v>
          </cell>
          <cell r="B8001">
            <v>1</v>
          </cell>
        </row>
        <row r="8002">
          <cell r="A8002" t="str">
            <v>AA08001</v>
          </cell>
          <cell r="B8002">
            <v>1</v>
          </cell>
        </row>
        <row r="8003">
          <cell r="A8003" t="str">
            <v>AA08002</v>
          </cell>
          <cell r="B8003">
            <v>1</v>
          </cell>
        </row>
        <row r="8004">
          <cell r="A8004" t="str">
            <v>AA08003</v>
          </cell>
          <cell r="B8004">
            <v>1</v>
          </cell>
        </row>
        <row r="8005">
          <cell r="A8005" t="str">
            <v>AA08004</v>
          </cell>
          <cell r="B8005">
            <v>1</v>
          </cell>
        </row>
        <row r="8006">
          <cell r="A8006" t="str">
            <v>AA08005</v>
          </cell>
          <cell r="B8006">
            <v>1</v>
          </cell>
        </row>
        <row r="8007">
          <cell r="A8007" t="str">
            <v>AA08006</v>
          </cell>
          <cell r="B8007">
            <v>1</v>
          </cell>
        </row>
        <row r="8008">
          <cell r="A8008" t="str">
            <v>AA08007</v>
          </cell>
          <cell r="B8008">
            <v>1</v>
          </cell>
        </row>
        <row r="8009">
          <cell r="A8009" t="str">
            <v>AA08008</v>
          </cell>
          <cell r="B8009">
            <v>1</v>
          </cell>
        </row>
        <row r="8010">
          <cell r="A8010" t="str">
            <v>AA08009</v>
          </cell>
          <cell r="B8010">
            <v>1</v>
          </cell>
        </row>
        <row r="8011">
          <cell r="A8011" t="str">
            <v>AA08010</v>
          </cell>
          <cell r="B8011">
            <v>1</v>
          </cell>
        </row>
        <row r="8012">
          <cell r="A8012" t="str">
            <v>AA08011</v>
          </cell>
          <cell r="B8012">
            <v>1</v>
          </cell>
        </row>
        <row r="8013">
          <cell r="A8013" t="str">
            <v>AA08012</v>
          </cell>
          <cell r="B8013">
            <v>1</v>
          </cell>
        </row>
        <row r="8014">
          <cell r="A8014" t="str">
            <v>AA08013</v>
          </cell>
          <cell r="B8014">
            <v>1</v>
          </cell>
        </row>
        <row r="8015">
          <cell r="A8015" t="str">
            <v>AA08014</v>
          </cell>
          <cell r="B8015">
            <v>1</v>
          </cell>
        </row>
        <row r="8016">
          <cell r="A8016" t="str">
            <v>AA08015</v>
          </cell>
          <cell r="B8016">
            <v>1</v>
          </cell>
        </row>
        <row r="8017">
          <cell r="A8017" t="str">
            <v>AA08016</v>
          </cell>
          <cell r="B8017">
            <v>1</v>
          </cell>
        </row>
        <row r="8018">
          <cell r="A8018" t="str">
            <v>AA08017</v>
          </cell>
          <cell r="B8018">
            <v>1</v>
          </cell>
        </row>
        <row r="8019">
          <cell r="A8019" t="str">
            <v>AA08018</v>
          </cell>
          <cell r="B8019">
            <v>1</v>
          </cell>
        </row>
        <row r="8020">
          <cell r="A8020" t="str">
            <v>AA08019</v>
          </cell>
          <cell r="B8020">
            <v>1</v>
          </cell>
        </row>
        <row r="8021">
          <cell r="A8021" t="str">
            <v>AA08020</v>
          </cell>
          <cell r="B8021">
            <v>1</v>
          </cell>
        </row>
        <row r="8022">
          <cell r="A8022" t="str">
            <v>AA08021</v>
          </cell>
          <cell r="B8022">
            <v>1</v>
          </cell>
        </row>
        <row r="8023">
          <cell r="A8023" t="str">
            <v>AA08022</v>
          </cell>
          <cell r="B8023">
            <v>1</v>
          </cell>
        </row>
        <row r="8024">
          <cell r="A8024" t="str">
            <v>AA08023</v>
          </cell>
          <cell r="B8024">
            <v>1</v>
          </cell>
        </row>
        <row r="8025">
          <cell r="A8025" t="str">
            <v>AA08024</v>
          </cell>
          <cell r="B8025">
            <v>1</v>
          </cell>
        </row>
        <row r="8026">
          <cell r="A8026" t="str">
            <v>AA08025</v>
          </cell>
          <cell r="B8026">
            <v>1</v>
          </cell>
        </row>
        <row r="8027">
          <cell r="A8027" t="str">
            <v>AA08026</v>
          </cell>
          <cell r="B8027">
            <v>1</v>
          </cell>
        </row>
        <row r="8028">
          <cell r="A8028" t="str">
            <v>AA08027</v>
          </cell>
          <cell r="B8028">
            <v>1</v>
          </cell>
        </row>
        <row r="8029">
          <cell r="A8029" t="str">
            <v>AA08028</v>
          </cell>
          <cell r="B8029">
            <v>1</v>
          </cell>
        </row>
        <row r="8030">
          <cell r="A8030" t="str">
            <v>AA08029</v>
          </cell>
          <cell r="B8030">
            <v>1</v>
          </cell>
        </row>
        <row r="8031">
          <cell r="A8031" t="str">
            <v>AA08030</v>
          </cell>
          <cell r="B8031">
            <v>1</v>
          </cell>
        </row>
        <row r="8032">
          <cell r="A8032" t="str">
            <v>AA08031</v>
          </cell>
          <cell r="B8032">
            <v>1</v>
          </cell>
        </row>
        <row r="8033">
          <cell r="A8033" t="str">
            <v>AA08032</v>
          </cell>
          <cell r="B8033">
            <v>1</v>
          </cell>
        </row>
        <row r="8034">
          <cell r="A8034" t="str">
            <v>AA08033</v>
          </cell>
          <cell r="B8034">
            <v>1</v>
          </cell>
        </row>
        <row r="8035">
          <cell r="A8035" t="str">
            <v>AA08034</v>
          </cell>
          <cell r="B8035">
            <v>1</v>
          </cell>
        </row>
        <row r="8036">
          <cell r="A8036" t="str">
            <v>AA08035</v>
          </cell>
          <cell r="B8036">
            <v>1</v>
          </cell>
        </row>
        <row r="8037">
          <cell r="A8037" t="str">
            <v>AA08036</v>
          </cell>
          <cell r="B8037">
            <v>1</v>
          </cell>
        </row>
        <row r="8038">
          <cell r="A8038" t="str">
            <v>AA08037</v>
          </cell>
          <cell r="B8038">
            <v>1</v>
          </cell>
        </row>
        <row r="8039">
          <cell r="A8039" t="str">
            <v>AA08038</v>
          </cell>
          <cell r="B8039">
            <v>1</v>
          </cell>
        </row>
        <row r="8040">
          <cell r="A8040" t="str">
            <v>AA08039</v>
          </cell>
          <cell r="B8040">
            <v>1</v>
          </cell>
        </row>
        <row r="8041">
          <cell r="A8041" t="str">
            <v>AA08040</v>
          </cell>
          <cell r="B8041">
            <v>1</v>
          </cell>
        </row>
        <row r="8042">
          <cell r="A8042" t="str">
            <v>AA08041</v>
          </cell>
          <cell r="B8042">
            <v>1</v>
          </cell>
        </row>
        <row r="8043">
          <cell r="A8043" t="str">
            <v>AA08042</v>
          </cell>
          <cell r="B8043">
            <v>1</v>
          </cell>
        </row>
        <row r="8044">
          <cell r="A8044" t="str">
            <v>AA08043</v>
          </cell>
          <cell r="B8044">
            <v>1</v>
          </cell>
        </row>
        <row r="8045">
          <cell r="A8045" t="str">
            <v>AA08044</v>
          </cell>
          <cell r="B8045">
            <v>1</v>
          </cell>
        </row>
        <row r="8046">
          <cell r="A8046" t="str">
            <v>AA08045</v>
          </cell>
          <cell r="B8046">
            <v>1</v>
          </cell>
        </row>
        <row r="8047">
          <cell r="A8047" t="str">
            <v>AA08046</v>
          </cell>
          <cell r="B8047">
            <v>1</v>
          </cell>
        </row>
        <row r="8048">
          <cell r="A8048" t="str">
            <v>AA08047</v>
          </cell>
          <cell r="B8048">
            <v>1</v>
          </cell>
        </row>
        <row r="8049">
          <cell r="A8049" t="str">
            <v>AA08048</v>
          </cell>
          <cell r="B8049">
            <v>1</v>
          </cell>
        </row>
        <row r="8050">
          <cell r="A8050" t="str">
            <v>AA08049</v>
          </cell>
          <cell r="B8050">
            <v>1</v>
          </cell>
        </row>
        <row r="8051">
          <cell r="A8051" t="str">
            <v>AA08050</v>
          </cell>
          <cell r="B8051">
            <v>1</v>
          </cell>
        </row>
        <row r="8052">
          <cell r="A8052" t="str">
            <v>AA08051</v>
          </cell>
          <cell r="B8052">
            <v>1</v>
          </cell>
        </row>
        <row r="8053">
          <cell r="A8053" t="str">
            <v>AA08052</v>
          </cell>
          <cell r="B8053">
            <v>1</v>
          </cell>
        </row>
        <row r="8054">
          <cell r="A8054" t="str">
            <v>AA08053</v>
          </cell>
          <cell r="B8054">
            <v>1</v>
          </cell>
        </row>
        <row r="8055">
          <cell r="A8055" t="str">
            <v>AA08054</v>
          </cell>
          <cell r="B8055">
            <v>1</v>
          </cell>
        </row>
        <row r="8056">
          <cell r="A8056" t="str">
            <v>AA08055</v>
          </cell>
          <cell r="B8056">
            <v>1</v>
          </cell>
        </row>
        <row r="8057">
          <cell r="A8057" t="str">
            <v>AA08056</v>
          </cell>
          <cell r="B8057">
            <v>1</v>
          </cell>
        </row>
        <row r="8058">
          <cell r="A8058" t="str">
            <v>AA08057</v>
          </cell>
          <cell r="B8058">
            <v>1</v>
          </cell>
        </row>
        <row r="8059">
          <cell r="A8059" t="str">
            <v>AA08058</v>
          </cell>
          <cell r="B8059">
            <v>1</v>
          </cell>
        </row>
        <row r="8060">
          <cell r="A8060" t="str">
            <v>AA08059</v>
          </cell>
          <cell r="B8060">
            <v>1</v>
          </cell>
        </row>
        <row r="8061">
          <cell r="A8061" t="str">
            <v>AA08060</v>
          </cell>
          <cell r="B8061">
            <v>1</v>
          </cell>
        </row>
        <row r="8062">
          <cell r="A8062" t="str">
            <v>AA08061</v>
          </cell>
          <cell r="B8062">
            <v>1</v>
          </cell>
        </row>
        <row r="8063">
          <cell r="A8063" t="str">
            <v>AA08062</v>
          </cell>
          <cell r="B8063">
            <v>1</v>
          </cell>
        </row>
        <row r="8064">
          <cell r="A8064" t="str">
            <v>AA08063</v>
          </cell>
          <cell r="B8064">
            <v>1</v>
          </cell>
        </row>
        <row r="8065">
          <cell r="A8065" t="str">
            <v>AA08064</v>
          </cell>
          <cell r="B8065">
            <v>1</v>
          </cell>
        </row>
        <row r="8066">
          <cell r="A8066" t="str">
            <v>AA08065</v>
          </cell>
          <cell r="B8066">
            <v>1</v>
          </cell>
        </row>
        <row r="8067">
          <cell r="A8067" t="str">
            <v>AA08066</v>
          </cell>
          <cell r="B8067">
            <v>1</v>
          </cell>
        </row>
        <row r="8068">
          <cell r="A8068" t="str">
            <v>AA08067</v>
          </cell>
          <cell r="B8068">
            <v>1</v>
          </cell>
        </row>
        <row r="8069">
          <cell r="A8069" t="str">
            <v>AA08068</v>
          </cell>
          <cell r="B8069">
            <v>1</v>
          </cell>
        </row>
        <row r="8070">
          <cell r="A8070" t="str">
            <v>AA08069</v>
          </cell>
          <cell r="B8070">
            <v>1</v>
          </cell>
        </row>
        <row r="8071">
          <cell r="A8071" t="str">
            <v>AA08070</v>
          </cell>
          <cell r="B8071">
            <v>1</v>
          </cell>
        </row>
        <row r="8072">
          <cell r="A8072" t="str">
            <v>AA08071</v>
          </cell>
          <cell r="B8072">
            <v>1</v>
          </cell>
        </row>
        <row r="8073">
          <cell r="A8073" t="str">
            <v>AA08072</v>
          </cell>
          <cell r="B8073">
            <v>1</v>
          </cell>
        </row>
        <row r="8074">
          <cell r="A8074" t="str">
            <v>AA08073</v>
          </cell>
          <cell r="B8074">
            <v>1</v>
          </cell>
        </row>
        <row r="8075">
          <cell r="A8075" t="str">
            <v>AA08074</v>
          </cell>
          <cell r="B8075">
            <v>1</v>
          </cell>
        </row>
        <row r="8076">
          <cell r="A8076" t="str">
            <v>AA08075</v>
          </cell>
          <cell r="B8076">
            <v>1</v>
          </cell>
        </row>
        <row r="8077">
          <cell r="A8077" t="str">
            <v>AA08076</v>
          </cell>
          <cell r="B8077">
            <v>1</v>
          </cell>
        </row>
        <row r="8078">
          <cell r="A8078" t="str">
            <v>AA08077</v>
          </cell>
          <cell r="B8078">
            <v>1</v>
          </cell>
        </row>
        <row r="8079">
          <cell r="A8079" t="str">
            <v>AA08078</v>
          </cell>
          <cell r="B8079">
            <v>1</v>
          </cell>
        </row>
        <row r="8080">
          <cell r="A8080" t="str">
            <v>AA08079</v>
          </cell>
          <cell r="B8080">
            <v>1</v>
          </cell>
        </row>
        <row r="8081">
          <cell r="A8081" t="str">
            <v>AA08080</v>
          </cell>
          <cell r="B8081">
            <v>1</v>
          </cell>
        </row>
        <row r="8082">
          <cell r="A8082" t="str">
            <v>AA08081</v>
          </cell>
          <cell r="B8082">
            <v>1</v>
          </cell>
        </row>
        <row r="8083">
          <cell r="A8083" t="str">
            <v>AA08082</v>
          </cell>
          <cell r="B8083">
            <v>1</v>
          </cell>
        </row>
        <row r="8084">
          <cell r="A8084" t="str">
            <v>AA08083</v>
          </cell>
          <cell r="B8084">
            <v>1</v>
          </cell>
        </row>
        <row r="8085">
          <cell r="A8085" t="str">
            <v>AA08084</v>
          </cell>
          <cell r="B8085">
            <v>1</v>
          </cell>
        </row>
        <row r="8086">
          <cell r="A8086" t="str">
            <v>AA08085</v>
          </cell>
          <cell r="B8086">
            <v>1</v>
          </cell>
        </row>
        <row r="8087">
          <cell r="A8087" t="str">
            <v>AA08086</v>
          </cell>
          <cell r="B8087">
            <v>1</v>
          </cell>
        </row>
        <row r="8088">
          <cell r="A8088" t="str">
            <v>AA08087</v>
          </cell>
          <cell r="B8088">
            <v>1</v>
          </cell>
        </row>
        <row r="8089">
          <cell r="A8089" t="str">
            <v>AA08088</v>
          </cell>
          <cell r="B8089">
            <v>1</v>
          </cell>
        </row>
        <row r="8090">
          <cell r="A8090" t="str">
            <v>AA08089</v>
          </cell>
          <cell r="B8090">
            <v>1</v>
          </cell>
        </row>
        <row r="8091">
          <cell r="A8091" t="str">
            <v>AA08090</v>
          </cell>
          <cell r="B8091">
            <v>1</v>
          </cell>
        </row>
        <row r="8092">
          <cell r="A8092" t="str">
            <v>AA08091</v>
          </cell>
          <cell r="B8092">
            <v>1</v>
          </cell>
        </row>
        <row r="8093">
          <cell r="A8093" t="str">
            <v>AA08092</v>
          </cell>
          <cell r="B8093">
            <v>1</v>
          </cell>
        </row>
        <row r="8094">
          <cell r="A8094" t="str">
            <v>AA08093</v>
          </cell>
          <cell r="B8094">
            <v>1</v>
          </cell>
        </row>
        <row r="8095">
          <cell r="A8095" t="str">
            <v>AA08094</v>
          </cell>
          <cell r="B8095">
            <v>1</v>
          </cell>
        </row>
        <row r="8096">
          <cell r="A8096" t="str">
            <v>AA08095</v>
          </cell>
          <cell r="B8096">
            <v>1</v>
          </cell>
        </row>
        <row r="8097">
          <cell r="A8097" t="str">
            <v>AA08096</v>
          </cell>
          <cell r="B8097">
            <v>1</v>
          </cell>
        </row>
        <row r="8098">
          <cell r="A8098" t="str">
            <v>AA08097</v>
          </cell>
          <cell r="B8098">
            <v>1</v>
          </cell>
        </row>
        <row r="8099">
          <cell r="A8099" t="str">
            <v>AA08098</v>
          </cell>
          <cell r="B8099">
            <v>1</v>
          </cell>
        </row>
        <row r="8100">
          <cell r="A8100" t="str">
            <v>AA08099</v>
          </cell>
          <cell r="B8100">
            <v>1</v>
          </cell>
        </row>
        <row r="8101">
          <cell r="A8101" t="str">
            <v>AA08100</v>
          </cell>
          <cell r="B8101">
            <v>1</v>
          </cell>
        </row>
        <row r="8102">
          <cell r="A8102" t="str">
            <v>AA08101</v>
          </cell>
          <cell r="B8102">
            <v>1</v>
          </cell>
        </row>
        <row r="8103">
          <cell r="A8103" t="str">
            <v>AA08102</v>
          </cell>
          <cell r="B8103">
            <v>1</v>
          </cell>
        </row>
        <row r="8104">
          <cell r="A8104" t="str">
            <v>AA08103</v>
          </cell>
          <cell r="B8104">
            <v>1</v>
          </cell>
        </row>
        <row r="8105">
          <cell r="A8105" t="str">
            <v>AA08104</v>
          </cell>
          <cell r="B8105">
            <v>1</v>
          </cell>
        </row>
        <row r="8106">
          <cell r="A8106" t="str">
            <v>AA08105</v>
          </cell>
          <cell r="B8106">
            <v>1</v>
          </cell>
        </row>
        <row r="8107">
          <cell r="A8107" t="str">
            <v>AA08106</v>
          </cell>
          <cell r="B8107">
            <v>1</v>
          </cell>
        </row>
        <row r="8108">
          <cell r="A8108" t="str">
            <v>AA08107</v>
          </cell>
          <cell r="B8108">
            <v>1</v>
          </cell>
        </row>
        <row r="8109">
          <cell r="A8109" t="str">
            <v>AA08108</v>
          </cell>
          <cell r="B8109">
            <v>1</v>
          </cell>
        </row>
        <row r="8110">
          <cell r="A8110" t="str">
            <v>AA08109</v>
          </cell>
          <cell r="B8110">
            <v>1</v>
          </cell>
        </row>
        <row r="8111">
          <cell r="A8111" t="str">
            <v>AA08110</v>
          </cell>
          <cell r="B8111">
            <v>1</v>
          </cell>
        </row>
        <row r="8112">
          <cell r="A8112" t="str">
            <v>AA08111</v>
          </cell>
          <cell r="B8112">
            <v>1</v>
          </cell>
        </row>
        <row r="8113">
          <cell r="A8113" t="str">
            <v>AA08112</v>
          </cell>
          <cell r="B8113">
            <v>1</v>
          </cell>
        </row>
        <row r="8114">
          <cell r="A8114" t="str">
            <v>AA08113</v>
          </cell>
          <cell r="B8114">
            <v>1</v>
          </cell>
        </row>
        <row r="8115">
          <cell r="A8115" t="str">
            <v>AA08114</v>
          </cell>
          <cell r="B8115">
            <v>1</v>
          </cell>
        </row>
        <row r="8116">
          <cell r="A8116" t="str">
            <v>AA08115</v>
          </cell>
          <cell r="B8116">
            <v>1</v>
          </cell>
        </row>
        <row r="8117">
          <cell r="A8117" t="str">
            <v>AA08116</v>
          </cell>
          <cell r="B8117">
            <v>1</v>
          </cell>
        </row>
        <row r="8118">
          <cell r="A8118" t="str">
            <v>AA08117</v>
          </cell>
          <cell r="B8118">
            <v>1</v>
          </cell>
        </row>
        <row r="8119">
          <cell r="A8119" t="str">
            <v>AA08118</v>
          </cell>
          <cell r="B8119">
            <v>1</v>
          </cell>
        </row>
        <row r="8120">
          <cell r="A8120" t="str">
            <v>AA08119</v>
          </cell>
          <cell r="B8120">
            <v>1</v>
          </cell>
        </row>
        <row r="8121">
          <cell r="A8121" t="str">
            <v>AA08120</v>
          </cell>
          <cell r="B8121">
            <v>1</v>
          </cell>
        </row>
        <row r="8122">
          <cell r="A8122" t="str">
            <v>AA08121</v>
          </cell>
          <cell r="B8122">
            <v>1</v>
          </cell>
        </row>
        <row r="8123">
          <cell r="A8123" t="str">
            <v>AA08122</v>
          </cell>
          <cell r="B8123">
            <v>1</v>
          </cell>
        </row>
        <row r="8124">
          <cell r="A8124" t="str">
            <v>AA08123</v>
          </cell>
          <cell r="B8124">
            <v>1</v>
          </cell>
        </row>
        <row r="8125">
          <cell r="A8125" t="str">
            <v>AA08124</v>
          </cell>
          <cell r="B8125">
            <v>1</v>
          </cell>
        </row>
        <row r="8126">
          <cell r="A8126" t="str">
            <v>AA08125</v>
          </cell>
          <cell r="B8126">
            <v>1</v>
          </cell>
        </row>
        <row r="8127">
          <cell r="A8127" t="str">
            <v>AA08126</v>
          </cell>
          <cell r="B8127">
            <v>1</v>
          </cell>
        </row>
        <row r="8128">
          <cell r="A8128" t="str">
            <v>AA08127</v>
          </cell>
          <cell r="B8128">
            <v>1</v>
          </cell>
        </row>
        <row r="8129">
          <cell r="A8129" t="str">
            <v>AA08128</v>
          </cell>
          <cell r="B8129">
            <v>1</v>
          </cell>
        </row>
        <row r="8130">
          <cell r="A8130" t="str">
            <v>AA08129</v>
          </cell>
          <cell r="B8130">
            <v>1</v>
          </cell>
        </row>
        <row r="8131">
          <cell r="A8131" t="str">
            <v>AA08130</v>
          </cell>
          <cell r="B8131">
            <v>1</v>
          </cell>
        </row>
        <row r="8132">
          <cell r="A8132" t="str">
            <v>AA08131</v>
          </cell>
          <cell r="B8132">
            <v>1</v>
          </cell>
        </row>
        <row r="8133">
          <cell r="A8133" t="str">
            <v>AA08132</v>
          </cell>
          <cell r="B8133">
            <v>1</v>
          </cell>
        </row>
        <row r="8134">
          <cell r="A8134" t="str">
            <v>AA08133</v>
          </cell>
          <cell r="B8134">
            <v>1</v>
          </cell>
        </row>
        <row r="8135">
          <cell r="A8135" t="str">
            <v>AA08134</v>
          </cell>
          <cell r="B8135">
            <v>1</v>
          </cell>
        </row>
        <row r="8136">
          <cell r="A8136" t="str">
            <v>AA08135</v>
          </cell>
          <cell r="B8136">
            <v>1</v>
          </cell>
        </row>
        <row r="8137">
          <cell r="A8137" t="str">
            <v>AA08136</v>
          </cell>
          <cell r="B8137">
            <v>1</v>
          </cell>
        </row>
        <row r="8138">
          <cell r="A8138" t="str">
            <v>AA08137</v>
          </cell>
          <cell r="B8138">
            <v>1</v>
          </cell>
        </row>
        <row r="8139">
          <cell r="A8139" t="str">
            <v>AA08138</v>
          </cell>
          <cell r="B8139">
            <v>1</v>
          </cell>
        </row>
        <row r="8140">
          <cell r="A8140" t="str">
            <v>AA08139</v>
          </cell>
          <cell r="B8140">
            <v>1</v>
          </cell>
        </row>
        <row r="8141">
          <cell r="A8141" t="str">
            <v>AA08140</v>
          </cell>
          <cell r="B8141">
            <v>1</v>
          </cell>
        </row>
        <row r="8142">
          <cell r="A8142" t="str">
            <v>AA08141</v>
          </cell>
          <cell r="B8142">
            <v>1</v>
          </cell>
        </row>
        <row r="8143">
          <cell r="A8143" t="str">
            <v>AA08142</v>
          </cell>
          <cell r="B8143">
            <v>1</v>
          </cell>
        </row>
        <row r="8144">
          <cell r="A8144" t="str">
            <v>AA08143</v>
          </cell>
          <cell r="B8144">
            <v>1</v>
          </cell>
        </row>
        <row r="8145">
          <cell r="A8145" t="str">
            <v>AA08144</v>
          </cell>
          <cell r="B8145">
            <v>1</v>
          </cell>
        </row>
        <row r="8146">
          <cell r="A8146" t="str">
            <v>AA08145</v>
          </cell>
          <cell r="B8146">
            <v>1</v>
          </cell>
        </row>
        <row r="8147">
          <cell r="A8147" t="str">
            <v>AA08146</v>
          </cell>
          <cell r="B8147">
            <v>1</v>
          </cell>
        </row>
        <row r="8148">
          <cell r="A8148" t="str">
            <v>AA08147</v>
          </cell>
          <cell r="B8148">
            <v>1</v>
          </cell>
        </row>
        <row r="8149">
          <cell r="A8149" t="str">
            <v>AA08148</v>
          </cell>
          <cell r="B8149">
            <v>1</v>
          </cell>
        </row>
        <row r="8150">
          <cell r="A8150" t="str">
            <v>AA08149</v>
          </cell>
          <cell r="B8150">
            <v>1</v>
          </cell>
        </row>
        <row r="8151">
          <cell r="A8151" t="str">
            <v>AA08150</v>
          </cell>
          <cell r="B8151">
            <v>1</v>
          </cell>
        </row>
        <row r="8152">
          <cell r="A8152" t="str">
            <v>AA08151</v>
          </cell>
          <cell r="B8152">
            <v>1</v>
          </cell>
        </row>
        <row r="8153">
          <cell r="A8153" t="str">
            <v>AA08152</v>
          </cell>
          <cell r="B8153">
            <v>1</v>
          </cell>
        </row>
        <row r="8154">
          <cell r="A8154" t="str">
            <v>AA08153</v>
          </cell>
          <cell r="B8154">
            <v>1</v>
          </cell>
        </row>
        <row r="8155">
          <cell r="A8155" t="str">
            <v>AA08154</v>
          </cell>
          <cell r="B8155">
            <v>1</v>
          </cell>
        </row>
        <row r="8156">
          <cell r="A8156" t="str">
            <v>AA08155</v>
          </cell>
          <cell r="B8156">
            <v>1</v>
          </cell>
        </row>
        <row r="8157">
          <cell r="A8157" t="str">
            <v>AA08156</v>
          </cell>
          <cell r="B8157">
            <v>1</v>
          </cell>
        </row>
        <row r="8158">
          <cell r="A8158" t="str">
            <v>AA08157</v>
          </cell>
          <cell r="B8158">
            <v>1</v>
          </cell>
        </row>
        <row r="8159">
          <cell r="A8159" t="str">
            <v>AA08158</v>
          </cell>
          <cell r="B8159">
            <v>1</v>
          </cell>
        </row>
        <row r="8160">
          <cell r="A8160" t="str">
            <v>AA08159</v>
          </cell>
          <cell r="B8160">
            <v>1</v>
          </cell>
        </row>
        <row r="8161">
          <cell r="A8161" t="str">
            <v>AA08160</v>
          </cell>
          <cell r="B8161">
            <v>1</v>
          </cell>
        </row>
        <row r="8162">
          <cell r="A8162" t="str">
            <v>AA08161</v>
          </cell>
          <cell r="B8162">
            <v>1</v>
          </cell>
        </row>
        <row r="8163">
          <cell r="A8163" t="str">
            <v>AA08162</v>
          </cell>
          <cell r="B8163">
            <v>1</v>
          </cell>
        </row>
        <row r="8164">
          <cell r="A8164" t="str">
            <v>AA08163</v>
          </cell>
          <cell r="B8164">
            <v>1</v>
          </cell>
        </row>
        <row r="8165">
          <cell r="A8165" t="str">
            <v>AA08164</v>
          </cell>
          <cell r="B8165">
            <v>1</v>
          </cell>
        </row>
        <row r="8166">
          <cell r="A8166" t="str">
            <v>AA08165</v>
          </cell>
          <cell r="B8166">
            <v>1</v>
          </cell>
        </row>
        <row r="8167">
          <cell r="A8167" t="str">
            <v>AA08166</v>
          </cell>
          <cell r="B8167">
            <v>1</v>
          </cell>
        </row>
        <row r="8168">
          <cell r="A8168" t="str">
            <v>AA08167</v>
          </cell>
          <cell r="B8168">
            <v>1</v>
          </cell>
        </row>
        <row r="8169">
          <cell r="A8169" t="str">
            <v>AA08168</v>
          </cell>
          <cell r="B8169">
            <v>1</v>
          </cell>
        </row>
        <row r="8170">
          <cell r="A8170" t="str">
            <v>AA08169</v>
          </cell>
          <cell r="B8170">
            <v>1</v>
          </cell>
        </row>
        <row r="8171">
          <cell r="A8171" t="str">
            <v>AA08170</v>
          </cell>
          <cell r="B8171">
            <v>1</v>
          </cell>
        </row>
        <row r="8172">
          <cell r="A8172" t="str">
            <v>AA08171</v>
          </cell>
          <cell r="B8172">
            <v>1</v>
          </cell>
        </row>
        <row r="8173">
          <cell r="A8173" t="str">
            <v>AA08172</v>
          </cell>
          <cell r="B8173">
            <v>1</v>
          </cell>
        </row>
        <row r="8174">
          <cell r="A8174" t="str">
            <v>AA08173</v>
          </cell>
          <cell r="B8174">
            <v>1</v>
          </cell>
        </row>
        <row r="8175">
          <cell r="A8175" t="str">
            <v>AA08174</v>
          </cell>
          <cell r="B8175">
            <v>1</v>
          </cell>
        </row>
        <row r="8176">
          <cell r="A8176" t="str">
            <v>AA08175</v>
          </cell>
          <cell r="B8176">
            <v>1</v>
          </cell>
        </row>
        <row r="8177">
          <cell r="A8177" t="str">
            <v>AA08176</v>
          </cell>
          <cell r="B8177">
            <v>1</v>
          </cell>
        </row>
        <row r="8178">
          <cell r="A8178" t="str">
            <v>AA08177</v>
          </cell>
          <cell r="B8178">
            <v>1</v>
          </cell>
        </row>
        <row r="8179">
          <cell r="A8179" t="str">
            <v>AA08178</v>
          </cell>
          <cell r="B8179">
            <v>1</v>
          </cell>
        </row>
        <row r="8180">
          <cell r="A8180" t="str">
            <v>AA08179</v>
          </cell>
          <cell r="B8180">
            <v>1</v>
          </cell>
        </row>
        <row r="8181">
          <cell r="A8181" t="str">
            <v>AA08180</v>
          </cell>
          <cell r="B8181">
            <v>1</v>
          </cell>
        </row>
        <row r="8182">
          <cell r="A8182" t="str">
            <v>AA08181</v>
          </cell>
          <cell r="B8182">
            <v>1</v>
          </cell>
        </row>
        <row r="8183">
          <cell r="A8183" t="str">
            <v>AA08182</v>
          </cell>
          <cell r="B8183">
            <v>1</v>
          </cell>
        </row>
        <row r="8184">
          <cell r="A8184" t="str">
            <v>AA08183</v>
          </cell>
          <cell r="B8184">
            <v>1</v>
          </cell>
        </row>
        <row r="8185">
          <cell r="A8185" t="str">
            <v>AA08184</v>
          </cell>
          <cell r="B8185">
            <v>1</v>
          </cell>
        </row>
        <row r="8186">
          <cell r="A8186" t="str">
            <v>AA08185</v>
          </cell>
          <cell r="B8186">
            <v>1</v>
          </cell>
        </row>
        <row r="8187">
          <cell r="A8187" t="str">
            <v>AA08186</v>
          </cell>
          <cell r="B8187">
            <v>1</v>
          </cell>
        </row>
        <row r="8188">
          <cell r="A8188" t="str">
            <v>AA08187</v>
          </cell>
          <cell r="B8188">
            <v>1</v>
          </cell>
        </row>
        <row r="8189">
          <cell r="A8189" t="str">
            <v>AA08188</v>
          </cell>
          <cell r="B8189">
            <v>1</v>
          </cell>
        </row>
        <row r="8190">
          <cell r="A8190" t="str">
            <v>AA08189</v>
          </cell>
          <cell r="B8190">
            <v>1</v>
          </cell>
        </row>
        <row r="8191">
          <cell r="A8191" t="str">
            <v>AA08190</v>
          </cell>
          <cell r="B8191">
            <v>1</v>
          </cell>
        </row>
        <row r="8192">
          <cell r="A8192" t="str">
            <v>AA08191</v>
          </cell>
          <cell r="B8192">
            <v>1</v>
          </cell>
        </row>
        <row r="8193">
          <cell r="A8193" t="str">
            <v>AA08192</v>
          </cell>
          <cell r="B8193">
            <v>1</v>
          </cell>
        </row>
        <row r="8194">
          <cell r="A8194" t="str">
            <v>AA08193</v>
          </cell>
          <cell r="B8194">
            <v>1</v>
          </cell>
        </row>
        <row r="8195">
          <cell r="A8195" t="str">
            <v>AA08194</v>
          </cell>
          <cell r="B8195">
            <v>1</v>
          </cell>
        </row>
        <row r="8196">
          <cell r="A8196" t="str">
            <v>AA08195</v>
          </cell>
          <cell r="B8196">
            <v>1</v>
          </cell>
        </row>
        <row r="8197">
          <cell r="A8197" t="str">
            <v>AA08196</v>
          </cell>
          <cell r="B8197">
            <v>1</v>
          </cell>
        </row>
        <row r="8198">
          <cell r="A8198" t="str">
            <v>AA08197</v>
          </cell>
          <cell r="B8198">
            <v>1</v>
          </cell>
        </row>
        <row r="8199">
          <cell r="A8199" t="str">
            <v>AA08198</v>
          </cell>
          <cell r="B8199">
            <v>1</v>
          </cell>
        </row>
        <row r="8200">
          <cell r="A8200" t="str">
            <v>AA08199</v>
          </cell>
          <cell r="B8200">
            <v>1</v>
          </cell>
        </row>
        <row r="8201">
          <cell r="A8201" t="str">
            <v>AA08200</v>
          </cell>
          <cell r="B8201">
            <v>1</v>
          </cell>
        </row>
        <row r="8202">
          <cell r="A8202" t="str">
            <v>AA08201</v>
          </cell>
          <cell r="B8202">
            <v>1</v>
          </cell>
        </row>
        <row r="8203">
          <cell r="A8203" t="str">
            <v>AA08202</v>
          </cell>
          <cell r="B8203">
            <v>1</v>
          </cell>
        </row>
        <row r="8204">
          <cell r="A8204" t="str">
            <v>AA08203</v>
          </cell>
          <cell r="B8204">
            <v>1</v>
          </cell>
        </row>
        <row r="8205">
          <cell r="A8205" t="str">
            <v>AA08204</v>
          </cell>
          <cell r="B8205">
            <v>1</v>
          </cell>
        </row>
        <row r="8206">
          <cell r="A8206" t="str">
            <v>AA08205</v>
          </cell>
          <cell r="B8206">
            <v>1</v>
          </cell>
        </row>
        <row r="8207">
          <cell r="A8207" t="str">
            <v>AA08206</v>
          </cell>
          <cell r="B8207">
            <v>1</v>
          </cell>
        </row>
        <row r="8208">
          <cell r="A8208" t="str">
            <v>AA08207</v>
          </cell>
          <cell r="B8208">
            <v>1</v>
          </cell>
        </row>
        <row r="8209">
          <cell r="A8209" t="str">
            <v>AA08208</v>
          </cell>
          <cell r="B8209">
            <v>1</v>
          </cell>
        </row>
        <row r="8210">
          <cell r="A8210" t="str">
            <v>AA08209</v>
          </cell>
          <cell r="B8210">
            <v>1</v>
          </cell>
        </row>
        <row r="8211">
          <cell r="A8211" t="str">
            <v>AA08210</v>
          </cell>
          <cell r="B8211">
            <v>1</v>
          </cell>
        </row>
        <row r="8212">
          <cell r="A8212" t="str">
            <v>AA08211</v>
          </cell>
          <cell r="B8212">
            <v>1</v>
          </cell>
        </row>
        <row r="8213">
          <cell r="A8213" t="str">
            <v>AA08212</v>
          </cell>
          <cell r="B8213">
            <v>1</v>
          </cell>
        </row>
        <row r="8214">
          <cell r="A8214" t="str">
            <v>AA08213</v>
          </cell>
          <cell r="B8214">
            <v>1</v>
          </cell>
        </row>
        <row r="8215">
          <cell r="A8215" t="str">
            <v>AA08214</v>
          </cell>
          <cell r="B8215">
            <v>1</v>
          </cell>
        </row>
        <row r="8216">
          <cell r="A8216" t="str">
            <v>AA08215</v>
          </cell>
          <cell r="B8216">
            <v>1</v>
          </cell>
        </row>
        <row r="8217">
          <cell r="A8217" t="str">
            <v>AA08216</v>
          </cell>
          <cell r="B8217">
            <v>1</v>
          </cell>
        </row>
        <row r="8218">
          <cell r="A8218" t="str">
            <v>AA08217</v>
          </cell>
          <cell r="B8218">
            <v>1</v>
          </cell>
        </row>
        <row r="8219">
          <cell r="A8219" t="str">
            <v>AA08218</v>
          </cell>
          <cell r="B8219">
            <v>1</v>
          </cell>
        </row>
        <row r="8220">
          <cell r="A8220" t="str">
            <v>AA08219</v>
          </cell>
          <cell r="B8220">
            <v>1</v>
          </cell>
        </row>
        <row r="8221">
          <cell r="A8221" t="str">
            <v>AA08220</v>
          </cell>
          <cell r="B8221">
            <v>1</v>
          </cell>
        </row>
        <row r="8222">
          <cell r="A8222" t="str">
            <v>AA08221</v>
          </cell>
          <cell r="B8222">
            <v>1</v>
          </cell>
        </row>
        <row r="8223">
          <cell r="A8223" t="str">
            <v>AA08222</v>
          </cell>
          <cell r="B8223">
            <v>1</v>
          </cell>
        </row>
        <row r="8224">
          <cell r="A8224" t="str">
            <v>AA08223</v>
          </cell>
          <cell r="B8224">
            <v>1</v>
          </cell>
        </row>
        <row r="8225">
          <cell r="A8225" t="str">
            <v>AA08224</v>
          </cell>
          <cell r="B8225">
            <v>1</v>
          </cell>
        </row>
        <row r="8226">
          <cell r="A8226" t="str">
            <v>AA08225</v>
          </cell>
          <cell r="B8226">
            <v>1</v>
          </cell>
        </row>
        <row r="8227">
          <cell r="A8227" t="str">
            <v>AA08226</v>
          </cell>
          <cell r="B8227">
            <v>1</v>
          </cell>
        </row>
        <row r="8228">
          <cell r="A8228" t="str">
            <v>AA08227</v>
          </cell>
          <cell r="B8228">
            <v>1</v>
          </cell>
        </row>
        <row r="8229">
          <cell r="A8229" t="str">
            <v>AA08228</v>
          </cell>
          <cell r="B8229">
            <v>1</v>
          </cell>
        </row>
        <row r="8230">
          <cell r="A8230" t="str">
            <v>AA08229</v>
          </cell>
          <cell r="B8230">
            <v>1</v>
          </cell>
        </row>
        <row r="8231">
          <cell r="A8231" t="str">
            <v>AA08230</v>
          </cell>
          <cell r="B8231">
            <v>1</v>
          </cell>
        </row>
        <row r="8232">
          <cell r="A8232" t="str">
            <v>AA08231</v>
          </cell>
          <cell r="B8232">
            <v>1</v>
          </cell>
        </row>
        <row r="8233">
          <cell r="A8233" t="str">
            <v>AA08232</v>
          </cell>
          <cell r="B8233">
            <v>1</v>
          </cell>
        </row>
        <row r="8234">
          <cell r="A8234" t="str">
            <v>AA08233</v>
          </cell>
          <cell r="B8234">
            <v>1</v>
          </cell>
        </row>
        <row r="8235">
          <cell r="A8235" t="str">
            <v>AA08234</v>
          </cell>
          <cell r="B8235">
            <v>1</v>
          </cell>
        </row>
        <row r="8236">
          <cell r="A8236" t="str">
            <v>AA08235</v>
          </cell>
          <cell r="B8236">
            <v>1</v>
          </cell>
        </row>
        <row r="8237">
          <cell r="A8237" t="str">
            <v>AA08236</v>
          </cell>
          <cell r="B8237">
            <v>1</v>
          </cell>
        </row>
        <row r="8238">
          <cell r="A8238" t="str">
            <v>AA08237</v>
          </cell>
          <cell r="B8238">
            <v>1</v>
          </cell>
        </row>
        <row r="8239">
          <cell r="A8239" t="str">
            <v>AA08238</v>
          </cell>
          <cell r="B8239">
            <v>1</v>
          </cell>
        </row>
        <row r="8240">
          <cell r="A8240" t="str">
            <v>AA08239</v>
          </cell>
          <cell r="B8240">
            <v>1</v>
          </cell>
        </row>
        <row r="8241">
          <cell r="A8241" t="str">
            <v>AA08240</v>
          </cell>
          <cell r="B8241">
            <v>1</v>
          </cell>
        </row>
        <row r="8242">
          <cell r="A8242" t="str">
            <v>AA08241</v>
          </cell>
          <cell r="B8242">
            <v>1</v>
          </cell>
        </row>
        <row r="8243">
          <cell r="A8243" t="str">
            <v>AA08242</v>
          </cell>
          <cell r="B8243">
            <v>1</v>
          </cell>
        </row>
        <row r="8244">
          <cell r="A8244" t="str">
            <v>AA08243</v>
          </cell>
          <cell r="B8244">
            <v>1</v>
          </cell>
        </row>
        <row r="8245">
          <cell r="A8245" t="str">
            <v>AA08244</v>
          </cell>
          <cell r="B8245">
            <v>1</v>
          </cell>
        </row>
        <row r="8246">
          <cell r="A8246" t="str">
            <v>AA08245</v>
          </cell>
          <cell r="B8246">
            <v>1</v>
          </cell>
        </row>
        <row r="8247">
          <cell r="A8247" t="str">
            <v>AA08246</v>
          </cell>
          <cell r="B8247">
            <v>1</v>
          </cell>
        </row>
        <row r="8248">
          <cell r="A8248" t="str">
            <v>AA08247</v>
          </cell>
          <cell r="B8248">
            <v>1</v>
          </cell>
        </row>
        <row r="8249">
          <cell r="A8249" t="str">
            <v>AA08248</v>
          </cell>
          <cell r="B8249">
            <v>1</v>
          </cell>
        </row>
        <row r="8250">
          <cell r="A8250" t="str">
            <v>AA08249</v>
          </cell>
          <cell r="B8250">
            <v>1</v>
          </cell>
        </row>
        <row r="8251">
          <cell r="A8251" t="str">
            <v>AA08250</v>
          </cell>
          <cell r="B8251">
            <v>1</v>
          </cell>
        </row>
        <row r="8252">
          <cell r="A8252" t="str">
            <v>AA08251</v>
          </cell>
          <cell r="B8252">
            <v>1</v>
          </cell>
        </row>
        <row r="8253">
          <cell r="A8253" t="str">
            <v>AA08252</v>
          </cell>
          <cell r="B8253">
            <v>1</v>
          </cell>
        </row>
        <row r="8254">
          <cell r="A8254" t="str">
            <v>AA08253</v>
          </cell>
          <cell r="B8254">
            <v>1</v>
          </cell>
        </row>
        <row r="8255">
          <cell r="A8255" t="str">
            <v>AA08254</v>
          </cell>
          <cell r="B8255">
            <v>1</v>
          </cell>
        </row>
        <row r="8256">
          <cell r="A8256" t="str">
            <v>AA08255</v>
          </cell>
          <cell r="B8256">
            <v>1</v>
          </cell>
        </row>
        <row r="8257">
          <cell r="A8257" t="str">
            <v>AA08256</v>
          </cell>
          <cell r="B8257">
            <v>1</v>
          </cell>
        </row>
        <row r="8258">
          <cell r="A8258" t="str">
            <v>AA08257</v>
          </cell>
          <cell r="B8258">
            <v>1</v>
          </cell>
        </row>
        <row r="8259">
          <cell r="A8259" t="str">
            <v>AA08258</v>
          </cell>
          <cell r="B8259">
            <v>1</v>
          </cell>
        </row>
        <row r="8260">
          <cell r="A8260" t="str">
            <v>AA08259</v>
          </cell>
          <cell r="B8260">
            <v>1</v>
          </cell>
        </row>
        <row r="8261">
          <cell r="A8261" t="str">
            <v>AA08260</v>
          </cell>
          <cell r="B8261">
            <v>1</v>
          </cell>
        </row>
        <row r="8262">
          <cell r="A8262" t="str">
            <v>AA08261</v>
          </cell>
          <cell r="B8262">
            <v>1</v>
          </cell>
        </row>
        <row r="8263">
          <cell r="A8263" t="str">
            <v>AA08262</v>
          </cell>
          <cell r="B8263">
            <v>1</v>
          </cell>
        </row>
        <row r="8264">
          <cell r="A8264" t="str">
            <v>AA08263</v>
          </cell>
          <cell r="B8264">
            <v>1</v>
          </cell>
        </row>
        <row r="8265">
          <cell r="A8265" t="str">
            <v>AA08264</v>
          </cell>
          <cell r="B8265">
            <v>1</v>
          </cell>
        </row>
        <row r="8266">
          <cell r="A8266" t="str">
            <v>AA08265</v>
          </cell>
          <cell r="B8266">
            <v>1</v>
          </cell>
        </row>
        <row r="8267">
          <cell r="A8267" t="str">
            <v>AA08266</v>
          </cell>
          <cell r="B8267">
            <v>1</v>
          </cell>
        </row>
        <row r="8268">
          <cell r="A8268" t="str">
            <v>AA08267</v>
          </cell>
          <cell r="B8268">
            <v>1</v>
          </cell>
        </row>
        <row r="8269">
          <cell r="A8269" t="str">
            <v>AA08268</v>
          </cell>
          <cell r="B8269">
            <v>1</v>
          </cell>
        </row>
        <row r="8270">
          <cell r="A8270" t="str">
            <v>AA08269</v>
          </cell>
          <cell r="B8270">
            <v>1</v>
          </cell>
        </row>
        <row r="8271">
          <cell r="A8271" t="str">
            <v>AA08270</v>
          </cell>
          <cell r="B8271">
            <v>1</v>
          </cell>
        </row>
        <row r="8272">
          <cell r="A8272" t="str">
            <v>AA08271</v>
          </cell>
          <cell r="B8272">
            <v>1</v>
          </cell>
        </row>
        <row r="8273">
          <cell r="A8273" t="str">
            <v>AA08272</v>
          </cell>
          <cell r="B8273">
            <v>1</v>
          </cell>
        </row>
        <row r="8274">
          <cell r="A8274" t="str">
            <v>AA08273</v>
          </cell>
          <cell r="B8274">
            <v>1</v>
          </cell>
        </row>
        <row r="8275">
          <cell r="A8275" t="str">
            <v>AA08274</v>
          </cell>
          <cell r="B8275">
            <v>1</v>
          </cell>
        </row>
        <row r="8276">
          <cell r="A8276" t="str">
            <v>AA08275</v>
          </cell>
          <cell r="B8276">
            <v>1</v>
          </cell>
        </row>
        <row r="8277">
          <cell r="A8277" t="str">
            <v>AA08276</v>
          </cell>
          <cell r="B8277">
            <v>1</v>
          </cell>
        </row>
        <row r="8278">
          <cell r="A8278" t="str">
            <v>AA08277</v>
          </cell>
          <cell r="B8278">
            <v>1</v>
          </cell>
        </row>
        <row r="8279">
          <cell r="A8279" t="str">
            <v>AA08278</v>
          </cell>
          <cell r="B8279">
            <v>1</v>
          </cell>
        </row>
        <row r="8280">
          <cell r="A8280" t="str">
            <v>AA08279</v>
          </cell>
          <cell r="B8280">
            <v>1</v>
          </cell>
        </row>
        <row r="8281">
          <cell r="A8281" t="str">
            <v>AA08280</v>
          </cell>
          <cell r="B8281">
            <v>1</v>
          </cell>
        </row>
        <row r="8282">
          <cell r="A8282" t="str">
            <v>AA08281</v>
          </cell>
          <cell r="B8282">
            <v>1</v>
          </cell>
        </row>
        <row r="8283">
          <cell r="A8283" t="str">
            <v>AA08282</v>
          </cell>
          <cell r="B8283">
            <v>1</v>
          </cell>
        </row>
        <row r="8284">
          <cell r="A8284" t="str">
            <v>AA08283</v>
          </cell>
          <cell r="B8284">
            <v>1</v>
          </cell>
        </row>
        <row r="8285">
          <cell r="A8285" t="str">
            <v>AA08284</v>
          </cell>
          <cell r="B8285">
            <v>1</v>
          </cell>
        </row>
        <row r="8286">
          <cell r="A8286" t="str">
            <v>AA08285</v>
          </cell>
          <cell r="B8286">
            <v>1</v>
          </cell>
        </row>
        <row r="8287">
          <cell r="A8287" t="str">
            <v>AA08286</v>
          </cell>
          <cell r="B8287">
            <v>1</v>
          </cell>
        </row>
        <row r="8288">
          <cell r="A8288" t="str">
            <v>AA08287</v>
          </cell>
          <cell r="B8288">
            <v>1</v>
          </cell>
        </row>
        <row r="8289">
          <cell r="A8289" t="str">
            <v>AA08288</v>
          </cell>
          <cell r="B8289">
            <v>1</v>
          </cell>
        </row>
        <row r="8290">
          <cell r="A8290" t="str">
            <v>AA08289</v>
          </cell>
          <cell r="B8290">
            <v>1</v>
          </cell>
        </row>
        <row r="8291">
          <cell r="A8291" t="str">
            <v>AA08290</v>
          </cell>
          <cell r="B8291">
            <v>1</v>
          </cell>
        </row>
        <row r="8292">
          <cell r="A8292" t="str">
            <v>AA08291</v>
          </cell>
          <cell r="B8292">
            <v>1</v>
          </cell>
        </row>
        <row r="8293">
          <cell r="A8293" t="str">
            <v>AA08292</v>
          </cell>
          <cell r="B8293">
            <v>1</v>
          </cell>
        </row>
        <row r="8294">
          <cell r="A8294" t="str">
            <v>AA08293</v>
          </cell>
          <cell r="B8294">
            <v>1</v>
          </cell>
        </row>
        <row r="8295">
          <cell r="A8295" t="str">
            <v>AA08294</v>
          </cell>
          <cell r="B8295">
            <v>1</v>
          </cell>
        </row>
        <row r="8296">
          <cell r="A8296" t="str">
            <v>AA08295</v>
          </cell>
          <cell r="B8296">
            <v>1</v>
          </cell>
        </row>
        <row r="8297">
          <cell r="A8297" t="str">
            <v>AA08296</v>
          </cell>
          <cell r="B8297">
            <v>1</v>
          </cell>
        </row>
        <row r="8298">
          <cell r="A8298" t="str">
            <v>AA08297</v>
          </cell>
          <cell r="B8298">
            <v>1</v>
          </cell>
        </row>
        <row r="8299">
          <cell r="A8299" t="str">
            <v>AA08298</v>
          </cell>
          <cell r="B8299">
            <v>1</v>
          </cell>
        </row>
        <row r="8300">
          <cell r="A8300" t="str">
            <v>AA08299</v>
          </cell>
          <cell r="B8300">
            <v>1</v>
          </cell>
        </row>
        <row r="8301">
          <cell r="A8301" t="str">
            <v>AA08300</v>
          </cell>
          <cell r="B8301">
            <v>1</v>
          </cell>
        </row>
        <row r="8302">
          <cell r="A8302" t="str">
            <v>AA08301</v>
          </cell>
          <cell r="B8302">
            <v>1</v>
          </cell>
        </row>
        <row r="8303">
          <cell r="A8303" t="str">
            <v>AA08302</v>
          </cell>
          <cell r="B8303">
            <v>1</v>
          </cell>
        </row>
        <row r="8304">
          <cell r="A8304" t="str">
            <v>AA08303</v>
          </cell>
          <cell r="B8304">
            <v>1</v>
          </cell>
        </row>
        <row r="8305">
          <cell r="A8305" t="str">
            <v>AA08304</v>
          </cell>
          <cell r="B8305">
            <v>1</v>
          </cell>
        </row>
        <row r="8306">
          <cell r="A8306" t="str">
            <v>AA08305</v>
          </cell>
          <cell r="B8306">
            <v>1</v>
          </cell>
        </row>
        <row r="8307">
          <cell r="A8307" t="str">
            <v>AA08306</v>
          </cell>
          <cell r="B8307">
            <v>1</v>
          </cell>
        </row>
        <row r="8308">
          <cell r="A8308" t="str">
            <v>AA08307</v>
          </cell>
          <cell r="B8308">
            <v>1</v>
          </cell>
        </row>
        <row r="8309">
          <cell r="A8309" t="str">
            <v>AA08308</v>
          </cell>
          <cell r="B8309">
            <v>1</v>
          </cell>
        </row>
        <row r="8310">
          <cell r="A8310" t="str">
            <v>AA08309</v>
          </cell>
          <cell r="B8310">
            <v>1</v>
          </cell>
        </row>
        <row r="8311">
          <cell r="A8311" t="str">
            <v>AA08310</v>
          </cell>
          <cell r="B8311">
            <v>1</v>
          </cell>
        </row>
        <row r="8312">
          <cell r="A8312" t="str">
            <v>AA08311</v>
          </cell>
          <cell r="B8312">
            <v>1</v>
          </cell>
        </row>
        <row r="8313">
          <cell r="A8313" t="str">
            <v>AA08312</v>
          </cell>
          <cell r="B8313">
            <v>1</v>
          </cell>
        </row>
        <row r="8314">
          <cell r="A8314" t="str">
            <v>AA08313</v>
          </cell>
          <cell r="B8314">
            <v>1</v>
          </cell>
        </row>
        <row r="8315">
          <cell r="A8315" t="str">
            <v>AA08314</v>
          </cell>
          <cell r="B8315">
            <v>1</v>
          </cell>
        </row>
        <row r="8316">
          <cell r="A8316" t="str">
            <v>AA08315</v>
          </cell>
          <cell r="B8316">
            <v>1</v>
          </cell>
        </row>
        <row r="8317">
          <cell r="A8317" t="str">
            <v>AA08316</v>
          </cell>
          <cell r="B8317">
            <v>1</v>
          </cell>
        </row>
        <row r="8318">
          <cell r="A8318" t="str">
            <v>AA08317</v>
          </cell>
          <cell r="B8318">
            <v>1</v>
          </cell>
        </row>
        <row r="8319">
          <cell r="A8319" t="str">
            <v>AA08318</v>
          </cell>
          <cell r="B8319">
            <v>1</v>
          </cell>
        </row>
        <row r="8320">
          <cell r="A8320" t="str">
            <v>AA08319</v>
          </cell>
          <cell r="B8320">
            <v>1</v>
          </cell>
        </row>
        <row r="8321">
          <cell r="A8321" t="str">
            <v>AA08320</v>
          </cell>
          <cell r="B8321">
            <v>1</v>
          </cell>
        </row>
        <row r="8322">
          <cell r="A8322" t="str">
            <v>AA08321</v>
          </cell>
          <cell r="B8322">
            <v>1</v>
          </cell>
        </row>
        <row r="8323">
          <cell r="A8323" t="str">
            <v>AA08322</v>
          </cell>
          <cell r="B8323">
            <v>1</v>
          </cell>
        </row>
        <row r="8324">
          <cell r="A8324" t="str">
            <v>AA08323</v>
          </cell>
          <cell r="B8324">
            <v>1</v>
          </cell>
        </row>
        <row r="8325">
          <cell r="A8325" t="str">
            <v>AA08324</v>
          </cell>
          <cell r="B8325">
            <v>1</v>
          </cell>
        </row>
        <row r="8326">
          <cell r="A8326" t="str">
            <v>AA08325</v>
          </cell>
          <cell r="B8326">
            <v>1</v>
          </cell>
        </row>
        <row r="8327">
          <cell r="A8327" t="str">
            <v>AA08326</v>
          </cell>
          <cell r="B8327">
            <v>1</v>
          </cell>
        </row>
        <row r="8328">
          <cell r="A8328" t="str">
            <v>AA08327</v>
          </cell>
          <cell r="B8328">
            <v>1</v>
          </cell>
        </row>
        <row r="8329">
          <cell r="A8329" t="str">
            <v>AA08328</v>
          </cell>
          <cell r="B8329">
            <v>1</v>
          </cell>
        </row>
        <row r="8330">
          <cell r="A8330" t="str">
            <v>AA08329</v>
          </cell>
          <cell r="B8330">
            <v>1</v>
          </cell>
        </row>
        <row r="8331">
          <cell r="A8331" t="str">
            <v>AA08330</v>
          </cell>
          <cell r="B8331">
            <v>1</v>
          </cell>
        </row>
        <row r="8332">
          <cell r="A8332" t="str">
            <v>AA08331</v>
          </cell>
          <cell r="B8332">
            <v>1</v>
          </cell>
        </row>
        <row r="8333">
          <cell r="A8333" t="str">
            <v>AA08332</v>
          </cell>
          <cell r="B8333">
            <v>1</v>
          </cell>
        </row>
        <row r="8334">
          <cell r="A8334" t="str">
            <v>AA08333</v>
          </cell>
          <cell r="B8334">
            <v>1</v>
          </cell>
        </row>
        <row r="8335">
          <cell r="A8335" t="str">
            <v>AA08334</v>
          </cell>
          <cell r="B8335">
            <v>1</v>
          </cell>
        </row>
        <row r="8336">
          <cell r="A8336" t="str">
            <v>AA08335</v>
          </cell>
          <cell r="B8336">
            <v>1</v>
          </cell>
        </row>
        <row r="8337">
          <cell r="A8337" t="str">
            <v>AA08336</v>
          </cell>
          <cell r="B8337">
            <v>1</v>
          </cell>
        </row>
        <row r="8338">
          <cell r="A8338" t="str">
            <v>AA08337</v>
          </cell>
          <cell r="B8338">
            <v>1</v>
          </cell>
        </row>
        <row r="8339">
          <cell r="A8339" t="str">
            <v>AA08338</v>
          </cell>
          <cell r="B8339">
            <v>1</v>
          </cell>
        </row>
        <row r="8340">
          <cell r="A8340" t="str">
            <v>AA08339</v>
          </cell>
          <cell r="B8340">
            <v>1</v>
          </cell>
        </row>
        <row r="8341">
          <cell r="A8341" t="str">
            <v>AA08340</v>
          </cell>
          <cell r="B8341">
            <v>1</v>
          </cell>
        </row>
        <row r="8342">
          <cell r="A8342" t="str">
            <v>AA08341</v>
          </cell>
          <cell r="B8342">
            <v>1</v>
          </cell>
        </row>
        <row r="8343">
          <cell r="A8343" t="str">
            <v>AA08342</v>
          </cell>
          <cell r="B8343">
            <v>1</v>
          </cell>
        </row>
        <row r="8344">
          <cell r="A8344" t="str">
            <v>AA08343</v>
          </cell>
          <cell r="B8344">
            <v>1</v>
          </cell>
        </row>
        <row r="8345">
          <cell r="A8345" t="str">
            <v>AA08344</v>
          </cell>
          <cell r="B8345">
            <v>1</v>
          </cell>
        </row>
        <row r="8346">
          <cell r="A8346" t="str">
            <v>AA08345</v>
          </cell>
          <cell r="B8346">
            <v>1</v>
          </cell>
        </row>
        <row r="8347">
          <cell r="A8347" t="str">
            <v>AA08346</v>
          </cell>
          <cell r="B8347">
            <v>1</v>
          </cell>
        </row>
        <row r="8348">
          <cell r="A8348" t="str">
            <v>AA08347</v>
          </cell>
          <cell r="B8348">
            <v>1</v>
          </cell>
        </row>
        <row r="8349">
          <cell r="A8349" t="str">
            <v>AA08348</v>
          </cell>
          <cell r="B8349">
            <v>1</v>
          </cell>
        </row>
        <row r="8350">
          <cell r="A8350" t="str">
            <v>AA08349</v>
          </cell>
          <cell r="B8350">
            <v>1</v>
          </cell>
        </row>
        <row r="8351">
          <cell r="A8351" t="str">
            <v>AA08350</v>
          </cell>
          <cell r="B8351">
            <v>1</v>
          </cell>
        </row>
        <row r="8352">
          <cell r="A8352" t="str">
            <v>AA08351</v>
          </cell>
          <cell r="B8352">
            <v>1</v>
          </cell>
        </row>
        <row r="8353">
          <cell r="A8353" t="str">
            <v>AA08352</v>
          </cell>
          <cell r="B8353">
            <v>1</v>
          </cell>
        </row>
        <row r="8354">
          <cell r="A8354" t="str">
            <v>AA08353</v>
          </cell>
          <cell r="B8354">
            <v>1</v>
          </cell>
        </row>
        <row r="8355">
          <cell r="A8355" t="str">
            <v>AA08354</v>
          </cell>
          <cell r="B8355">
            <v>1</v>
          </cell>
        </row>
        <row r="8356">
          <cell r="A8356" t="str">
            <v>AA08355</v>
          </cell>
          <cell r="B8356">
            <v>1</v>
          </cell>
        </row>
        <row r="8357">
          <cell r="A8357" t="str">
            <v>AA08356</v>
          </cell>
          <cell r="B8357">
            <v>1</v>
          </cell>
        </row>
        <row r="8358">
          <cell r="A8358" t="str">
            <v>AA08357</v>
          </cell>
          <cell r="B8358">
            <v>1</v>
          </cell>
        </row>
        <row r="8359">
          <cell r="A8359" t="str">
            <v>AA08358</v>
          </cell>
          <cell r="B8359">
            <v>1</v>
          </cell>
        </row>
        <row r="8360">
          <cell r="A8360" t="str">
            <v>AA08359</v>
          </cell>
          <cell r="B8360">
            <v>1</v>
          </cell>
        </row>
        <row r="8361">
          <cell r="A8361" t="str">
            <v>AA08360</v>
          </cell>
          <cell r="B8361">
            <v>1</v>
          </cell>
        </row>
        <row r="8362">
          <cell r="A8362" t="str">
            <v>AA08361</v>
          </cell>
          <cell r="B8362">
            <v>1</v>
          </cell>
        </row>
        <row r="8363">
          <cell r="A8363" t="str">
            <v>AA08362</v>
          </cell>
          <cell r="B8363">
            <v>1</v>
          </cell>
        </row>
        <row r="8364">
          <cell r="A8364" t="str">
            <v>AA08363</v>
          </cell>
          <cell r="B8364">
            <v>1</v>
          </cell>
        </row>
        <row r="8365">
          <cell r="A8365" t="str">
            <v>AA08364</v>
          </cell>
          <cell r="B8365">
            <v>1</v>
          </cell>
        </row>
        <row r="8366">
          <cell r="A8366" t="str">
            <v>AA08365</v>
          </cell>
          <cell r="B8366">
            <v>1</v>
          </cell>
        </row>
        <row r="8367">
          <cell r="A8367" t="str">
            <v>AA08366</v>
          </cell>
          <cell r="B8367">
            <v>1</v>
          </cell>
        </row>
        <row r="8368">
          <cell r="A8368" t="str">
            <v>AA08367</v>
          </cell>
          <cell r="B8368">
            <v>1</v>
          </cell>
        </row>
        <row r="8369">
          <cell r="A8369" t="str">
            <v>AA08368</v>
          </cell>
          <cell r="B8369">
            <v>1</v>
          </cell>
        </row>
        <row r="8370">
          <cell r="A8370" t="str">
            <v>AA08369</v>
          </cell>
          <cell r="B8370">
            <v>1</v>
          </cell>
        </row>
        <row r="8371">
          <cell r="A8371" t="str">
            <v>AA08370</v>
          </cell>
          <cell r="B8371">
            <v>1</v>
          </cell>
        </row>
        <row r="8372">
          <cell r="A8372" t="str">
            <v>AA08371</v>
          </cell>
          <cell r="B8372">
            <v>1</v>
          </cell>
        </row>
        <row r="8373">
          <cell r="A8373" t="str">
            <v>AA08372</v>
          </cell>
          <cell r="B8373">
            <v>1</v>
          </cell>
        </row>
        <row r="8374">
          <cell r="A8374" t="str">
            <v>AA08373</v>
          </cell>
          <cell r="B8374">
            <v>1</v>
          </cell>
        </row>
        <row r="8375">
          <cell r="A8375" t="str">
            <v>AA08374</v>
          </cell>
          <cell r="B8375">
            <v>1</v>
          </cell>
        </row>
        <row r="8376">
          <cell r="A8376" t="str">
            <v>AA08375</v>
          </cell>
          <cell r="B8376">
            <v>1</v>
          </cell>
        </row>
        <row r="8377">
          <cell r="A8377" t="str">
            <v>AA08376</v>
          </cell>
          <cell r="B8377">
            <v>1</v>
          </cell>
        </row>
        <row r="8378">
          <cell r="A8378" t="str">
            <v>AA08377</v>
          </cell>
          <cell r="B8378">
            <v>1</v>
          </cell>
        </row>
        <row r="8379">
          <cell r="A8379" t="str">
            <v>AA08378</v>
          </cell>
          <cell r="B8379">
            <v>1</v>
          </cell>
        </row>
        <row r="8380">
          <cell r="A8380" t="str">
            <v>AA08379</v>
          </cell>
          <cell r="B8380">
            <v>1</v>
          </cell>
        </row>
        <row r="8381">
          <cell r="A8381" t="str">
            <v>AA08380</v>
          </cell>
          <cell r="B8381">
            <v>1</v>
          </cell>
        </row>
        <row r="8382">
          <cell r="A8382" t="str">
            <v>AA08381</v>
          </cell>
          <cell r="B8382">
            <v>1</v>
          </cell>
        </row>
        <row r="8383">
          <cell r="A8383" t="str">
            <v>AA08382</v>
          </cell>
          <cell r="B8383">
            <v>1</v>
          </cell>
        </row>
        <row r="8384">
          <cell r="A8384" t="str">
            <v>AA08383</v>
          </cell>
          <cell r="B8384">
            <v>1</v>
          </cell>
        </row>
        <row r="8385">
          <cell r="A8385" t="str">
            <v>AA08384</v>
          </cell>
          <cell r="B8385">
            <v>1</v>
          </cell>
        </row>
        <row r="8386">
          <cell r="A8386" t="str">
            <v>AA08385</v>
          </cell>
          <cell r="B8386">
            <v>1</v>
          </cell>
        </row>
        <row r="8387">
          <cell r="A8387" t="str">
            <v>AA08386</v>
          </cell>
          <cell r="B8387">
            <v>1</v>
          </cell>
        </row>
        <row r="8388">
          <cell r="A8388" t="str">
            <v>AA08387</v>
          </cell>
          <cell r="B8388">
            <v>1</v>
          </cell>
        </row>
        <row r="8389">
          <cell r="A8389" t="str">
            <v>AA08388</v>
          </cell>
          <cell r="B8389">
            <v>1</v>
          </cell>
        </row>
        <row r="8390">
          <cell r="A8390" t="str">
            <v>AA08389</v>
          </cell>
          <cell r="B8390">
            <v>1</v>
          </cell>
        </row>
        <row r="8391">
          <cell r="A8391" t="str">
            <v>AA08390</v>
          </cell>
          <cell r="B8391">
            <v>1</v>
          </cell>
        </row>
        <row r="8392">
          <cell r="A8392" t="str">
            <v>AA08391</v>
          </cell>
          <cell r="B8392">
            <v>1</v>
          </cell>
        </row>
        <row r="8393">
          <cell r="A8393" t="str">
            <v>AA08392</v>
          </cell>
          <cell r="B8393">
            <v>1</v>
          </cell>
        </row>
        <row r="8394">
          <cell r="A8394" t="str">
            <v>AA08393</v>
          </cell>
          <cell r="B8394">
            <v>1</v>
          </cell>
        </row>
        <row r="8395">
          <cell r="A8395" t="str">
            <v>AA08394</v>
          </cell>
          <cell r="B8395">
            <v>1</v>
          </cell>
        </row>
        <row r="8396">
          <cell r="A8396" t="str">
            <v>AA08395</v>
          </cell>
          <cell r="B8396">
            <v>1</v>
          </cell>
        </row>
        <row r="8397">
          <cell r="A8397" t="str">
            <v>AA08396</v>
          </cell>
          <cell r="B8397">
            <v>1</v>
          </cell>
        </row>
        <row r="8398">
          <cell r="A8398" t="str">
            <v>AA08397</v>
          </cell>
          <cell r="B8398">
            <v>1</v>
          </cell>
        </row>
        <row r="8399">
          <cell r="A8399" t="str">
            <v>AA08398</v>
          </cell>
          <cell r="B8399">
            <v>1</v>
          </cell>
        </row>
        <row r="8400">
          <cell r="A8400" t="str">
            <v>AA08399</v>
          </cell>
          <cell r="B8400">
            <v>1</v>
          </cell>
        </row>
        <row r="8401">
          <cell r="A8401" t="str">
            <v>AA08400</v>
          </cell>
          <cell r="B8401">
            <v>1</v>
          </cell>
        </row>
        <row r="8402">
          <cell r="A8402" t="str">
            <v>AA08401</v>
          </cell>
          <cell r="B8402">
            <v>1</v>
          </cell>
        </row>
        <row r="8403">
          <cell r="A8403" t="str">
            <v>AA08402</v>
          </cell>
          <cell r="B8403">
            <v>1</v>
          </cell>
        </row>
        <row r="8404">
          <cell r="A8404" t="str">
            <v>AA08403</v>
          </cell>
          <cell r="B8404">
            <v>1</v>
          </cell>
        </row>
        <row r="8405">
          <cell r="A8405" t="str">
            <v>AA08404</v>
          </cell>
          <cell r="B8405">
            <v>1</v>
          </cell>
        </row>
        <row r="8406">
          <cell r="A8406" t="str">
            <v>AA08405</v>
          </cell>
          <cell r="B8406">
            <v>1</v>
          </cell>
        </row>
        <row r="8407">
          <cell r="A8407" t="str">
            <v>AA08406</v>
          </cell>
          <cell r="B8407">
            <v>1</v>
          </cell>
        </row>
        <row r="8408">
          <cell r="A8408" t="str">
            <v>AA08407</v>
          </cell>
          <cell r="B8408">
            <v>1</v>
          </cell>
        </row>
        <row r="8409">
          <cell r="A8409" t="str">
            <v>AA08408</v>
          </cell>
          <cell r="B8409">
            <v>1</v>
          </cell>
        </row>
        <row r="8410">
          <cell r="A8410" t="str">
            <v>AA08409</v>
          </cell>
          <cell r="B8410">
            <v>1</v>
          </cell>
        </row>
        <row r="8411">
          <cell r="A8411" t="str">
            <v>AA08410</v>
          </cell>
          <cell r="B8411">
            <v>1</v>
          </cell>
        </row>
        <row r="8412">
          <cell r="A8412" t="str">
            <v>AA08411</v>
          </cell>
          <cell r="B8412">
            <v>1</v>
          </cell>
        </row>
        <row r="8413">
          <cell r="A8413" t="str">
            <v>AA08412</v>
          </cell>
          <cell r="B8413">
            <v>1</v>
          </cell>
        </row>
        <row r="8414">
          <cell r="A8414" t="str">
            <v>AA08413</v>
          </cell>
          <cell r="B8414">
            <v>1</v>
          </cell>
        </row>
        <row r="8415">
          <cell r="A8415" t="str">
            <v>AA08414</v>
          </cell>
          <cell r="B8415">
            <v>1</v>
          </cell>
        </row>
        <row r="8416">
          <cell r="A8416" t="str">
            <v>AA08415</v>
          </cell>
          <cell r="B8416">
            <v>1</v>
          </cell>
        </row>
        <row r="8417">
          <cell r="A8417" t="str">
            <v>AA08416</v>
          </cell>
          <cell r="B8417">
            <v>1</v>
          </cell>
        </row>
        <row r="8418">
          <cell r="A8418" t="str">
            <v>AA08417</v>
          </cell>
          <cell r="B8418">
            <v>1</v>
          </cell>
        </row>
        <row r="8419">
          <cell r="A8419" t="str">
            <v>AA08418</v>
          </cell>
          <cell r="B8419">
            <v>1</v>
          </cell>
        </row>
        <row r="8420">
          <cell r="A8420" t="str">
            <v>AA08419</v>
          </cell>
          <cell r="B8420">
            <v>1</v>
          </cell>
        </row>
        <row r="8421">
          <cell r="A8421" t="str">
            <v>AA08420</v>
          </cell>
          <cell r="B8421">
            <v>1</v>
          </cell>
        </row>
        <row r="8422">
          <cell r="A8422" t="str">
            <v>AA08421</v>
          </cell>
          <cell r="B8422">
            <v>1</v>
          </cell>
        </row>
        <row r="8423">
          <cell r="A8423" t="str">
            <v>AA08422</v>
          </cell>
          <cell r="B8423">
            <v>1</v>
          </cell>
        </row>
        <row r="8424">
          <cell r="A8424" t="str">
            <v>AA08423</v>
          </cell>
          <cell r="B8424">
            <v>1</v>
          </cell>
        </row>
        <row r="8425">
          <cell r="A8425" t="str">
            <v>AA08424</v>
          </cell>
          <cell r="B8425">
            <v>1</v>
          </cell>
        </row>
        <row r="8426">
          <cell r="A8426" t="str">
            <v>AA08425</v>
          </cell>
          <cell r="B8426">
            <v>1</v>
          </cell>
        </row>
        <row r="8427">
          <cell r="A8427" t="str">
            <v>AA08426</v>
          </cell>
          <cell r="B8427">
            <v>1</v>
          </cell>
        </row>
        <row r="8428">
          <cell r="A8428" t="str">
            <v>AA08427</v>
          </cell>
          <cell r="B8428">
            <v>1</v>
          </cell>
        </row>
        <row r="8429">
          <cell r="A8429" t="str">
            <v>AA08428</v>
          </cell>
          <cell r="B8429">
            <v>1</v>
          </cell>
        </row>
        <row r="8430">
          <cell r="A8430" t="str">
            <v>AA08429</v>
          </cell>
          <cell r="B8430">
            <v>1</v>
          </cell>
        </row>
        <row r="8431">
          <cell r="A8431" t="str">
            <v>AA08430</v>
          </cell>
          <cell r="B8431">
            <v>1</v>
          </cell>
        </row>
        <row r="8432">
          <cell r="A8432" t="str">
            <v>AA08431</v>
          </cell>
          <cell r="B8432">
            <v>1</v>
          </cell>
        </row>
        <row r="8433">
          <cell r="A8433" t="str">
            <v>AA08432</v>
          </cell>
          <cell r="B8433">
            <v>1</v>
          </cell>
        </row>
        <row r="8434">
          <cell r="A8434" t="str">
            <v>AA08433</v>
          </cell>
          <cell r="B8434">
            <v>1</v>
          </cell>
        </row>
        <row r="8435">
          <cell r="A8435" t="str">
            <v>AA08434</v>
          </cell>
          <cell r="B8435">
            <v>1</v>
          </cell>
        </row>
        <row r="8436">
          <cell r="A8436" t="str">
            <v>AA08435</v>
          </cell>
          <cell r="B8436">
            <v>1</v>
          </cell>
        </row>
        <row r="8437">
          <cell r="A8437" t="str">
            <v>AA08436</v>
          </cell>
          <cell r="B8437">
            <v>1</v>
          </cell>
        </row>
        <row r="8438">
          <cell r="A8438" t="str">
            <v>AA08437</v>
          </cell>
          <cell r="B8438">
            <v>1</v>
          </cell>
        </row>
        <row r="8439">
          <cell r="A8439" t="str">
            <v>AA08438</v>
          </cell>
          <cell r="B8439">
            <v>1</v>
          </cell>
        </row>
        <row r="8440">
          <cell r="A8440" t="str">
            <v>AA08439</v>
          </cell>
          <cell r="B8440">
            <v>1</v>
          </cell>
        </row>
        <row r="8441">
          <cell r="A8441" t="str">
            <v>AA08440</v>
          </cell>
          <cell r="B8441">
            <v>1</v>
          </cell>
        </row>
        <row r="8442">
          <cell r="A8442" t="str">
            <v>AA08441</v>
          </cell>
          <cell r="B8442">
            <v>1</v>
          </cell>
        </row>
        <row r="8443">
          <cell r="A8443" t="str">
            <v>AA08442</v>
          </cell>
          <cell r="B8443">
            <v>1</v>
          </cell>
        </row>
        <row r="8444">
          <cell r="A8444" t="str">
            <v>AA08443</v>
          </cell>
          <cell r="B8444">
            <v>1</v>
          </cell>
        </row>
        <row r="8445">
          <cell r="A8445" t="str">
            <v>AA08444</v>
          </cell>
          <cell r="B8445">
            <v>1</v>
          </cell>
        </row>
        <row r="8446">
          <cell r="A8446" t="str">
            <v>AA08445</v>
          </cell>
          <cell r="B8446">
            <v>1</v>
          </cell>
        </row>
        <row r="8447">
          <cell r="A8447" t="str">
            <v>AA08446</v>
          </cell>
          <cell r="B8447">
            <v>1</v>
          </cell>
        </row>
        <row r="8448">
          <cell r="A8448" t="str">
            <v>AA08447</v>
          </cell>
          <cell r="B8448">
            <v>1</v>
          </cell>
        </row>
        <row r="8449">
          <cell r="A8449" t="str">
            <v>AA08448</v>
          </cell>
          <cell r="B8449">
            <v>1</v>
          </cell>
        </row>
        <row r="8450">
          <cell r="A8450" t="str">
            <v>AA08449</v>
          </cell>
          <cell r="B8450">
            <v>1</v>
          </cell>
        </row>
        <row r="8451">
          <cell r="A8451" t="str">
            <v>AA08450</v>
          </cell>
          <cell r="B8451">
            <v>1</v>
          </cell>
        </row>
        <row r="8452">
          <cell r="A8452" t="str">
            <v>AA08451</v>
          </cell>
          <cell r="B8452">
            <v>1</v>
          </cell>
        </row>
        <row r="8453">
          <cell r="A8453" t="str">
            <v>AA08452</v>
          </cell>
          <cell r="B8453">
            <v>1</v>
          </cell>
        </row>
        <row r="8454">
          <cell r="A8454" t="str">
            <v>AA08453</v>
          </cell>
          <cell r="B8454">
            <v>1</v>
          </cell>
        </row>
        <row r="8455">
          <cell r="A8455" t="str">
            <v>AA08454</v>
          </cell>
          <cell r="B8455">
            <v>1</v>
          </cell>
        </row>
        <row r="8456">
          <cell r="A8456" t="str">
            <v>AA08455</v>
          </cell>
          <cell r="B8456">
            <v>1</v>
          </cell>
        </row>
        <row r="8457">
          <cell r="A8457" t="str">
            <v>AA08456</v>
          </cell>
          <cell r="B8457">
            <v>1</v>
          </cell>
        </row>
        <row r="8458">
          <cell r="A8458" t="str">
            <v>AA08457</v>
          </cell>
          <cell r="B8458">
            <v>1</v>
          </cell>
        </row>
        <row r="8459">
          <cell r="A8459" t="str">
            <v>AA08458</v>
          </cell>
          <cell r="B8459">
            <v>1</v>
          </cell>
        </row>
        <row r="8460">
          <cell r="A8460" t="str">
            <v>AA08459</v>
          </cell>
          <cell r="B8460">
            <v>1</v>
          </cell>
        </row>
        <row r="8461">
          <cell r="A8461" t="str">
            <v>AA08460</v>
          </cell>
          <cell r="B8461">
            <v>1</v>
          </cell>
        </row>
        <row r="8462">
          <cell r="A8462" t="str">
            <v>AA08461</v>
          </cell>
          <cell r="B8462">
            <v>1</v>
          </cell>
        </row>
        <row r="8463">
          <cell r="A8463" t="str">
            <v>AA08462</v>
          </cell>
          <cell r="B8463">
            <v>1</v>
          </cell>
        </row>
        <row r="8464">
          <cell r="A8464" t="str">
            <v>AA08463</v>
          </cell>
          <cell r="B8464">
            <v>1</v>
          </cell>
        </row>
        <row r="8465">
          <cell r="A8465" t="str">
            <v>AA08464</v>
          </cell>
          <cell r="B8465">
            <v>1</v>
          </cell>
        </row>
        <row r="8466">
          <cell r="A8466" t="str">
            <v>AA08465</v>
          </cell>
          <cell r="B8466">
            <v>1</v>
          </cell>
        </row>
        <row r="8467">
          <cell r="A8467" t="str">
            <v>AA08466</v>
          </cell>
          <cell r="B8467">
            <v>1</v>
          </cell>
        </row>
        <row r="8468">
          <cell r="A8468" t="str">
            <v>AA08467</v>
          </cell>
          <cell r="B8468">
            <v>1</v>
          </cell>
        </row>
        <row r="8469">
          <cell r="A8469" t="str">
            <v>AA08468</v>
          </cell>
          <cell r="B8469">
            <v>1</v>
          </cell>
        </row>
        <row r="8470">
          <cell r="A8470" t="str">
            <v>AA08469</v>
          </cell>
          <cell r="B8470">
            <v>1</v>
          </cell>
        </row>
        <row r="8471">
          <cell r="A8471" t="str">
            <v>AA08470</v>
          </cell>
          <cell r="B8471">
            <v>1</v>
          </cell>
        </row>
        <row r="8472">
          <cell r="A8472" t="str">
            <v>AA08471</v>
          </cell>
          <cell r="B8472">
            <v>1</v>
          </cell>
        </row>
        <row r="8473">
          <cell r="A8473" t="str">
            <v>AA08472</v>
          </cell>
          <cell r="B8473">
            <v>1</v>
          </cell>
        </row>
        <row r="8474">
          <cell r="A8474" t="str">
            <v>AA08473</v>
          </cell>
          <cell r="B8474">
            <v>1</v>
          </cell>
        </row>
        <row r="8475">
          <cell r="A8475" t="str">
            <v>AA08474</v>
          </cell>
          <cell r="B8475">
            <v>1</v>
          </cell>
        </row>
        <row r="8476">
          <cell r="A8476" t="str">
            <v>AA08475</v>
          </cell>
          <cell r="B8476">
            <v>1</v>
          </cell>
        </row>
        <row r="8477">
          <cell r="A8477" t="str">
            <v>AA08476</v>
          </cell>
          <cell r="B8477">
            <v>1</v>
          </cell>
        </row>
        <row r="8478">
          <cell r="A8478" t="str">
            <v>AA08477</v>
          </cell>
          <cell r="B8478">
            <v>1</v>
          </cell>
        </row>
        <row r="8479">
          <cell r="A8479" t="str">
            <v>AA08478</v>
          </cell>
          <cell r="B8479">
            <v>1</v>
          </cell>
        </row>
        <row r="8480">
          <cell r="A8480" t="str">
            <v>AA08479</v>
          </cell>
          <cell r="B8480">
            <v>1</v>
          </cell>
        </row>
        <row r="8481">
          <cell r="A8481" t="str">
            <v>AA08480</v>
          </cell>
          <cell r="B8481">
            <v>1</v>
          </cell>
        </row>
        <row r="8482">
          <cell r="A8482" t="str">
            <v>AA08481</v>
          </cell>
          <cell r="B8482">
            <v>1</v>
          </cell>
        </row>
        <row r="8483">
          <cell r="A8483" t="str">
            <v>AA08482</v>
          </cell>
          <cell r="B8483">
            <v>1</v>
          </cell>
        </row>
        <row r="8484">
          <cell r="A8484" t="str">
            <v>AA08483</v>
          </cell>
          <cell r="B8484">
            <v>1</v>
          </cell>
        </row>
        <row r="8485">
          <cell r="A8485" t="str">
            <v>AA08484</v>
          </cell>
          <cell r="B8485">
            <v>1</v>
          </cell>
        </row>
        <row r="8486">
          <cell r="A8486" t="str">
            <v>AA08485</v>
          </cell>
          <cell r="B8486">
            <v>1</v>
          </cell>
        </row>
        <row r="8487">
          <cell r="A8487" t="str">
            <v>AA08486</v>
          </cell>
          <cell r="B8487">
            <v>1</v>
          </cell>
        </row>
        <row r="8488">
          <cell r="A8488" t="str">
            <v>AA08487</v>
          </cell>
          <cell r="B8488">
            <v>1</v>
          </cell>
        </row>
        <row r="8489">
          <cell r="A8489" t="str">
            <v>AA08488</v>
          </cell>
          <cell r="B8489">
            <v>1</v>
          </cell>
        </row>
        <row r="8490">
          <cell r="A8490" t="str">
            <v>AA08489</v>
          </cell>
          <cell r="B8490">
            <v>1</v>
          </cell>
        </row>
        <row r="8491">
          <cell r="A8491" t="str">
            <v>AA08490</v>
          </cell>
          <cell r="B8491">
            <v>1</v>
          </cell>
        </row>
        <row r="8492">
          <cell r="A8492" t="str">
            <v>AA08491</v>
          </cell>
          <cell r="B8492">
            <v>1</v>
          </cell>
        </row>
        <row r="8493">
          <cell r="A8493" t="str">
            <v>AA08492</v>
          </cell>
          <cell r="B8493">
            <v>1</v>
          </cell>
        </row>
        <row r="8494">
          <cell r="A8494" t="str">
            <v>AA08493</v>
          </cell>
          <cell r="B8494">
            <v>1</v>
          </cell>
        </row>
        <row r="8495">
          <cell r="A8495" t="str">
            <v>AA08494</v>
          </cell>
          <cell r="B8495">
            <v>1</v>
          </cell>
        </row>
        <row r="8496">
          <cell r="A8496" t="str">
            <v>AA08495</v>
          </cell>
          <cell r="B8496">
            <v>1</v>
          </cell>
        </row>
        <row r="8497">
          <cell r="A8497" t="str">
            <v>AA08496</v>
          </cell>
          <cell r="B8497">
            <v>1</v>
          </cell>
        </row>
        <row r="8498">
          <cell r="A8498" t="str">
            <v>AA08497</v>
          </cell>
          <cell r="B8498">
            <v>1</v>
          </cell>
        </row>
        <row r="8499">
          <cell r="A8499" t="str">
            <v>AA08498</v>
          </cell>
          <cell r="B8499">
            <v>1</v>
          </cell>
        </row>
        <row r="8500">
          <cell r="A8500" t="str">
            <v>AA08499</v>
          </cell>
          <cell r="B8500">
            <v>1</v>
          </cell>
        </row>
        <row r="8501">
          <cell r="A8501" t="str">
            <v>AA08500</v>
          </cell>
          <cell r="B8501">
            <v>1</v>
          </cell>
        </row>
        <row r="8502">
          <cell r="A8502" t="str">
            <v>AA08501</v>
          </cell>
          <cell r="B8502">
            <v>1</v>
          </cell>
        </row>
        <row r="8503">
          <cell r="A8503" t="str">
            <v>AA08502</v>
          </cell>
          <cell r="B8503">
            <v>1</v>
          </cell>
        </row>
        <row r="8504">
          <cell r="A8504" t="str">
            <v>AA08503</v>
          </cell>
          <cell r="B8504">
            <v>1</v>
          </cell>
        </row>
        <row r="8505">
          <cell r="A8505" t="str">
            <v>AA08504</v>
          </cell>
          <cell r="B8505">
            <v>1</v>
          </cell>
        </row>
        <row r="8506">
          <cell r="A8506" t="str">
            <v>AA08505</v>
          </cell>
          <cell r="B8506">
            <v>1</v>
          </cell>
        </row>
        <row r="8507">
          <cell r="A8507" t="str">
            <v>AA08506</v>
          </cell>
          <cell r="B8507">
            <v>1</v>
          </cell>
        </row>
        <row r="8508">
          <cell r="A8508" t="str">
            <v>AA08507</v>
          </cell>
          <cell r="B8508">
            <v>1</v>
          </cell>
        </row>
        <row r="8509">
          <cell r="A8509" t="str">
            <v>AA08508</v>
          </cell>
          <cell r="B8509">
            <v>1</v>
          </cell>
        </row>
        <row r="8510">
          <cell r="A8510" t="str">
            <v>AA08509</v>
          </cell>
          <cell r="B8510">
            <v>1</v>
          </cell>
        </row>
        <row r="8511">
          <cell r="A8511" t="str">
            <v>AA08510</v>
          </cell>
          <cell r="B8511">
            <v>1</v>
          </cell>
        </row>
        <row r="8512">
          <cell r="A8512" t="str">
            <v>AA08511</v>
          </cell>
          <cell r="B8512">
            <v>1</v>
          </cell>
        </row>
        <row r="8513">
          <cell r="A8513" t="str">
            <v>AA08512</v>
          </cell>
          <cell r="B8513">
            <v>1</v>
          </cell>
        </row>
        <row r="8514">
          <cell r="A8514" t="str">
            <v>AA08513</v>
          </cell>
          <cell r="B8514">
            <v>1</v>
          </cell>
        </row>
        <row r="8515">
          <cell r="A8515" t="str">
            <v>AA08514</v>
          </cell>
          <cell r="B8515">
            <v>1</v>
          </cell>
        </row>
        <row r="8516">
          <cell r="A8516" t="str">
            <v>AA08515</v>
          </cell>
          <cell r="B8516">
            <v>1</v>
          </cell>
        </row>
        <row r="8517">
          <cell r="A8517" t="str">
            <v>AA08516</v>
          </cell>
          <cell r="B8517">
            <v>1</v>
          </cell>
        </row>
        <row r="8518">
          <cell r="A8518" t="str">
            <v>AA08517</v>
          </cell>
          <cell r="B8518">
            <v>1</v>
          </cell>
        </row>
        <row r="8519">
          <cell r="A8519" t="str">
            <v>AA08518</v>
          </cell>
          <cell r="B8519">
            <v>1</v>
          </cell>
        </row>
        <row r="8520">
          <cell r="A8520" t="str">
            <v>AA08519</v>
          </cell>
          <cell r="B8520">
            <v>1</v>
          </cell>
        </row>
        <row r="8521">
          <cell r="A8521" t="str">
            <v>AA08520</v>
          </cell>
          <cell r="B8521">
            <v>1</v>
          </cell>
        </row>
        <row r="8522">
          <cell r="A8522" t="str">
            <v>AA08521</v>
          </cell>
          <cell r="B8522">
            <v>1</v>
          </cell>
        </row>
        <row r="8523">
          <cell r="A8523" t="str">
            <v>AA08522</v>
          </cell>
          <cell r="B8523">
            <v>1</v>
          </cell>
        </row>
        <row r="8524">
          <cell r="A8524" t="str">
            <v>AA08523</v>
          </cell>
          <cell r="B8524">
            <v>1</v>
          </cell>
        </row>
        <row r="8525">
          <cell r="A8525" t="str">
            <v>AA08524</v>
          </cell>
          <cell r="B8525">
            <v>1</v>
          </cell>
        </row>
        <row r="8526">
          <cell r="A8526" t="str">
            <v>AA08525</v>
          </cell>
          <cell r="B8526">
            <v>1</v>
          </cell>
        </row>
        <row r="8527">
          <cell r="A8527" t="str">
            <v>AA08526</v>
          </cell>
          <cell r="B8527">
            <v>1</v>
          </cell>
        </row>
        <row r="8528">
          <cell r="A8528" t="str">
            <v>AA08527</v>
          </cell>
          <cell r="B8528">
            <v>1</v>
          </cell>
        </row>
        <row r="8529">
          <cell r="A8529" t="str">
            <v>AA08528</v>
          </cell>
          <cell r="B8529">
            <v>1</v>
          </cell>
        </row>
        <row r="8530">
          <cell r="A8530" t="str">
            <v>AA08529</v>
          </cell>
          <cell r="B8530">
            <v>1</v>
          </cell>
        </row>
        <row r="8531">
          <cell r="A8531" t="str">
            <v>AA08530</v>
          </cell>
          <cell r="B8531">
            <v>1</v>
          </cell>
        </row>
        <row r="8532">
          <cell r="A8532" t="str">
            <v>AA08531</v>
          </cell>
          <cell r="B8532">
            <v>1</v>
          </cell>
        </row>
        <row r="8533">
          <cell r="A8533" t="str">
            <v>AA08532</v>
          </cell>
          <cell r="B8533">
            <v>1</v>
          </cell>
        </row>
        <row r="8534">
          <cell r="A8534" t="str">
            <v>AA08533</v>
          </cell>
          <cell r="B8534">
            <v>1</v>
          </cell>
        </row>
        <row r="8535">
          <cell r="A8535" t="str">
            <v>AA08534</v>
          </cell>
          <cell r="B8535">
            <v>1</v>
          </cell>
        </row>
        <row r="8536">
          <cell r="A8536" t="str">
            <v>AA08535</v>
          </cell>
          <cell r="B8536">
            <v>1</v>
          </cell>
        </row>
        <row r="8537">
          <cell r="A8537" t="str">
            <v>AA08536</v>
          </cell>
          <cell r="B8537">
            <v>1</v>
          </cell>
        </row>
        <row r="8538">
          <cell r="A8538" t="str">
            <v>AA08537</v>
          </cell>
          <cell r="B8538">
            <v>1</v>
          </cell>
        </row>
        <row r="8539">
          <cell r="A8539" t="str">
            <v>AA08538</v>
          </cell>
          <cell r="B8539">
            <v>1</v>
          </cell>
        </row>
        <row r="8540">
          <cell r="A8540" t="str">
            <v>AA08539</v>
          </cell>
          <cell r="B8540">
            <v>1</v>
          </cell>
        </row>
        <row r="8541">
          <cell r="A8541" t="str">
            <v>AA08540</v>
          </cell>
          <cell r="B8541">
            <v>1</v>
          </cell>
        </row>
        <row r="8542">
          <cell r="A8542" t="str">
            <v>AA08541</v>
          </cell>
          <cell r="B8542">
            <v>1</v>
          </cell>
        </row>
        <row r="8543">
          <cell r="A8543" t="str">
            <v>AA08542</v>
          </cell>
          <cell r="B8543">
            <v>1</v>
          </cell>
        </row>
        <row r="8544">
          <cell r="A8544" t="str">
            <v>AA08543</v>
          </cell>
          <cell r="B8544">
            <v>1</v>
          </cell>
        </row>
        <row r="8545">
          <cell r="A8545" t="str">
            <v>AA08544</v>
          </cell>
          <cell r="B8545">
            <v>1</v>
          </cell>
        </row>
        <row r="8546">
          <cell r="A8546" t="str">
            <v>AA08545</v>
          </cell>
          <cell r="B8546">
            <v>1</v>
          </cell>
        </row>
        <row r="8547">
          <cell r="A8547" t="str">
            <v>AA08546</v>
          </cell>
          <cell r="B8547">
            <v>1</v>
          </cell>
        </row>
        <row r="8548">
          <cell r="A8548" t="str">
            <v>AA08547</v>
          </cell>
          <cell r="B8548">
            <v>1</v>
          </cell>
        </row>
        <row r="8549">
          <cell r="A8549" t="str">
            <v>AA08548</v>
          </cell>
          <cell r="B8549">
            <v>1</v>
          </cell>
        </row>
        <row r="8550">
          <cell r="A8550" t="str">
            <v>AA08549</v>
          </cell>
          <cell r="B8550">
            <v>1</v>
          </cell>
        </row>
        <row r="8551">
          <cell r="A8551" t="str">
            <v>AA08550</v>
          </cell>
          <cell r="B8551">
            <v>1</v>
          </cell>
        </row>
        <row r="8552">
          <cell r="A8552" t="str">
            <v>AA08551</v>
          </cell>
          <cell r="B8552">
            <v>1</v>
          </cell>
        </row>
        <row r="8553">
          <cell r="A8553" t="str">
            <v>AA08552</v>
          </cell>
          <cell r="B8553">
            <v>1</v>
          </cell>
        </row>
        <row r="8554">
          <cell r="A8554" t="str">
            <v>AA08553</v>
          </cell>
          <cell r="B8554">
            <v>1</v>
          </cell>
        </row>
        <row r="8555">
          <cell r="A8555" t="str">
            <v>AA08554</v>
          </cell>
          <cell r="B8555">
            <v>1</v>
          </cell>
        </row>
        <row r="8556">
          <cell r="A8556" t="str">
            <v>AA08555</v>
          </cell>
          <cell r="B8556">
            <v>1</v>
          </cell>
        </row>
        <row r="8557">
          <cell r="A8557" t="str">
            <v>AA08556</v>
          </cell>
          <cell r="B8557">
            <v>1</v>
          </cell>
        </row>
        <row r="8558">
          <cell r="A8558" t="str">
            <v>AA08557</v>
          </cell>
          <cell r="B8558">
            <v>1</v>
          </cell>
        </row>
        <row r="8559">
          <cell r="A8559" t="str">
            <v>AA08558</v>
          </cell>
          <cell r="B8559">
            <v>1</v>
          </cell>
        </row>
        <row r="8560">
          <cell r="A8560" t="str">
            <v>AA08559</v>
          </cell>
          <cell r="B8560">
            <v>1</v>
          </cell>
        </row>
        <row r="8561">
          <cell r="A8561" t="str">
            <v>AA08560</v>
          </cell>
          <cell r="B8561">
            <v>1</v>
          </cell>
        </row>
        <row r="8562">
          <cell r="A8562" t="str">
            <v>AA08561</v>
          </cell>
          <cell r="B8562">
            <v>1</v>
          </cell>
        </row>
        <row r="8563">
          <cell r="A8563" t="str">
            <v>AA08562</v>
          </cell>
          <cell r="B8563">
            <v>1</v>
          </cell>
        </row>
        <row r="8564">
          <cell r="A8564" t="str">
            <v>AA08563</v>
          </cell>
          <cell r="B8564">
            <v>1</v>
          </cell>
        </row>
        <row r="8565">
          <cell r="A8565" t="str">
            <v>AA08564</v>
          </cell>
          <cell r="B8565">
            <v>1</v>
          </cell>
        </row>
        <row r="8566">
          <cell r="A8566" t="str">
            <v>AA08565</v>
          </cell>
          <cell r="B8566">
            <v>1</v>
          </cell>
        </row>
        <row r="8567">
          <cell r="A8567" t="str">
            <v>AA08566</v>
          </cell>
          <cell r="B8567">
            <v>1</v>
          </cell>
        </row>
        <row r="8568">
          <cell r="A8568" t="str">
            <v>AA08567</v>
          </cell>
          <cell r="B8568">
            <v>1</v>
          </cell>
        </row>
        <row r="8569">
          <cell r="A8569" t="str">
            <v>AA08568</v>
          </cell>
          <cell r="B8569">
            <v>1</v>
          </cell>
        </row>
        <row r="8570">
          <cell r="A8570" t="str">
            <v>AA08569</v>
          </cell>
          <cell r="B8570">
            <v>1</v>
          </cell>
        </row>
        <row r="8571">
          <cell r="A8571" t="str">
            <v>AA08570</v>
          </cell>
          <cell r="B8571">
            <v>1</v>
          </cell>
        </row>
        <row r="8572">
          <cell r="A8572" t="str">
            <v>AA08571</v>
          </cell>
          <cell r="B8572">
            <v>1</v>
          </cell>
        </row>
        <row r="8573">
          <cell r="A8573" t="str">
            <v>AA08572</v>
          </cell>
          <cell r="B8573">
            <v>1</v>
          </cell>
        </row>
        <row r="8574">
          <cell r="A8574" t="str">
            <v>AA08573</v>
          </cell>
          <cell r="B8574">
            <v>1</v>
          </cell>
        </row>
        <row r="8575">
          <cell r="A8575" t="str">
            <v>AA08574</v>
          </cell>
          <cell r="B8575">
            <v>1</v>
          </cell>
        </row>
        <row r="8576">
          <cell r="A8576" t="str">
            <v>AA08575</v>
          </cell>
          <cell r="B8576">
            <v>1</v>
          </cell>
        </row>
        <row r="8577">
          <cell r="A8577" t="str">
            <v>AA08576</v>
          </cell>
          <cell r="B8577">
            <v>1</v>
          </cell>
        </row>
        <row r="8578">
          <cell r="A8578" t="str">
            <v>AA08577</v>
          </cell>
          <cell r="B8578">
            <v>1</v>
          </cell>
        </row>
        <row r="8579">
          <cell r="A8579" t="str">
            <v>AA08578</v>
          </cell>
          <cell r="B8579">
            <v>1</v>
          </cell>
        </row>
        <row r="8580">
          <cell r="A8580" t="str">
            <v>AA08579</v>
          </cell>
          <cell r="B8580">
            <v>1</v>
          </cell>
        </row>
        <row r="8581">
          <cell r="A8581" t="str">
            <v>AA08580</v>
          </cell>
          <cell r="B8581">
            <v>1</v>
          </cell>
        </row>
        <row r="8582">
          <cell r="A8582" t="str">
            <v>AA08581</v>
          </cell>
          <cell r="B8582">
            <v>1</v>
          </cell>
        </row>
        <row r="8583">
          <cell r="A8583" t="str">
            <v>AA08582</v>
          </cell>
          <cell r="B8583">
            <v>1</v>
          </cell>
        </row>
        <row r="8584">
          <cell r="A8584" t="str">
            <v>AA08583</v>
          </cell>
          <cell r="B8584">
            <v>1</v>
          </cell>
        </row>
        <row r="8585">
          <cell r="A8585" t="str">
            <v>AA08584</v>
          </cell>
          <cell r="B8585">
            <v>1</v>
          </cell>
        </row>
        <row r="8586">
          <cell r="A8586" t="str">
            <v>AA08585</v>
          </cell>
          <cell r="B8586">
            <v>1</v>
          </cell>
        </row>
        <row r="8587">
          <cell r="A8587" t="str">
            <v>AA08586</v>
          </cell>
          <cell r="B8587">
            <v>1</v>
          </cell>
        </row>
        <row r="8588">
          <cell r="A8588" t="str">
            <v>AA08587</v>
          </cell>
          <cell r="B8588">
            <v>1</v>
          </cell>
        </row>
        <row r="8589">
          <cell r="A8589" t="str">
            <v>AA08588</v>
          </cell>
          <cell r="B8589">
            <v>1</v>
          </cell>
        </row>
        <row r="8590">
          <cell r="A8590" t="str">
            <v>AA08589</v>
          </cell>
          <cell r="B8590">
            <v>1</v>
          </cell>
        </row>
        <row r="8591">
          <cell r="A8591" t="str">
            <v>AA08590</v>
          </cell>
          <cell r="B8591">
            <v>1</v>
          </cell>
        </row>
        <row r="8592">
          <cell r="A8592" t="str">
            <v>AA08591</v>
          </cell>
          <cell r="B8592">
            <v>1</v>
          </cell>
        </row>
        <row r="8593">
          <cell r="A8593" t="str">
            <v>AA08592</v>
          </cell>
          <cell r="B8593">
            <v>1</v>
          </cell>
        </row>
        <row r="8594">
          <cell r="A8594" t="str">
            <v>AA08593</v>
          </cell>
          <cell r="B8594">
            <v>1</v>
          </cell>
        </row>
        <row r="8595">
          <cell r="A8595" t="str">
            <v>AA08594</v>
          </cell>
          <cell r="B8595">
            <v>1</v>
          </cell>
        </row>
        <row r="8596">
          <cell r="A8596" t="str">
            <v>AA08595</v>
          </cell>
          <cell r="B8596">
            <v>1</v>
          </cell>
        </row>
        <row r="8597">
          <cell r="A8597" t="str">
            <v>AA08596</v>
          </cell>
          <cell r="B8597">
            <v>1</v>
          </cell>
        </row>
        <row r="8598">
          <cell r="A8598" t="str">
            <v>AA08597</v>
          </cell>
          <cell r="B8598">
            <v>1</v>
          </cell>
        </row>
        <row r="8599">
          <cell r="A8599" t="str">
            <v>AA08598</v>
          </cell>
          <cell r="B8599">
            <v>1</v>
          </cell>
        </row>
        <row r="8600">
          <cell r="A8600" t="str">
            <v>AA08599</v>
          </cell>
          <cell r="B8600">
            <v>1</v>
          </cell>
        </row>
        <row r="8601">
          <cell r="A8601" t="str">
            <v>AA08600</v>
          </cell>
          <cell r="B8601">
            <v>1</v>
          </cell>
        </row>
        <row r="8602">
          <cell r="A8602" t="str">
            <v>AA08601</v>
          </cell>
          <cell r="B8602">
            <v>1</v>
          </cell>
        </row>
        <row r="8603">
          <cell r="A8603" t="str">
            <v>AA08602</v>
          </cell>
          <cell r="B8603">
            <v>1</v>
          </cell>
        </row>
        <row r="8604">
          <cell r="A8604" t="str">
            <v>AA08603</v>
          </cell>
          <cell r="B8604">
            <v>1</v>
          </cell>
        </row>
        <row r="8605">
          <cell r="A8605" t="str">
            <v>AA08604</v>
          </cell>
          <cell r="B8605">
            <v>1</v>
          </cell>
        </row>
        <row r="8606">
          <cell r="A8606" t="str">
            <v>AA08605</v>
          </cell>
          <cell r="B8606">
            <v>1</v>
          </cell>
        </row>
        <row r="8607">
          <cell r="A8607" t="str">
            <v>AA08606</v>
          </cell>
          <cell r="B8607">
            <v>1</v>
          </cell>
        </row>
        <row r="8608">
          <cell r="A8608" t="str">
            <v>AA08607</v>
          </cell>
          <cell r="B8608">
            <v>1</v>
          </cell>
        </row>
        <row r="8609">
          <cell r="A8609" t="str">
            <v>AA08608</v>
          </cell>
          <cell r="B8609">
            <v>1</v>
          </cell>
        </row>
        <row r="8610">
          <cell r="A8610" t="str">
            <v>AA08609</v>
          </cell>
          <cell r="B8610">
            <v>1</v>
          </cell>
        </row>
        <row r="8611">
          <cell r="A8611" t="str">
            <v>AA08610</v>
          </cell>
          <cell r="B8611">
            <v>1</v>
          </cell>
        </row>
        <row r="8612">
          <cell r="A8612" t="str">
            <v>AA08611</v>
          </cell>
          <cell r="B8612">
            <v>1</v>
          </cell>
        </row>
        <row r="8613">
          <cell r="A8613" t="str">
            <v>AA08612</v>
          </cell>
          <cell r="B8613">
            <v>1</v>
          </cell>
        </row>
        <row r="8614">
          <cell r="A8614" t="str">
            <v>AA08613</v>
          </cell>
          <cell r="B8614">
            <v>1</v>
          </cell>
        </row>
        <row r="8615">
          <cell r="A8615" t="str">
            <v>AA08614</v>
          </cell>
          <cell r="B8615">
            <v>1</v>
          </cell>
        </row>
        <row r="8616">
          <cell r="A8616" t="str">
            <v>AA08615</v>
          </cell>
          <cell r="B8616">
            <v>1</v>
          </cell>
        </row>
        <row r="8617">
          <cell r="A8617" t="str">
            <v>AA08616</v>
          </cell>
          <cell r="B8617">
            <v>1</v>
          </cell>
        </row>
        <row r="8618">
          <cell r="A8618" t="str">
            <v>AA08617</v>
          </cell>
          <cell r="B8618">
            <v>1</v>
          </cell>
        </row>
        <row r="8619">
          <cell r="A8619" t="str">
            <v>AA08618</v>
          </cell>
          <cell r="B8619">
            <v>1</v>
          </cell>
        </row>
        <row r="8620">
          <cell r="A8620" t="str">
            <v>AA08619</v>
          </cell>
          <cell r="B8620">
            <v>1</v>
          </cell>
        </row>
        <row r="8621">
          <cell r="A8621" t="str">
            <v>AA08620</v>
          </cell>
          <cell r="B8621">
            <v>1</v>
          </cell>
        </row>
        <row r="8622">
          <cell r="A8622" t="str">
            <v>AA08621</v>
          </cell>
          <cell r="B8622">
            <v>1</v>
          </cell>
        </row>
        <row r="8623">
          <cell r="A8623" t="str">
            <v>AA08622</v>
          </cell>
          <cell r="B8623">
            <v>1</v>
          </cell>
        </row>
        <row r="8624">
          <cell r="A8624" t="str">
            <v>AA08623</v>
          </cell>
          <cell r="B8624">
            <v>1</v>
          </cell>
        </row>
        <row r="8625">
          <cell r="A8625" t="str">
            <v>AA08624</v>
          </cell>
          <cell r="B8625">
            <v>1</v>
          </cell>
        </row>
        <row r="8626">
          <cell r="A8626" t="str">
            <v>AA08625</v>
          </cell>
          <cell r="B8626">
            <v>1</v>
          </cell>
        </row>
        <row r="8627">
          <cell r="A8627" t="str">
            <v>AA08626</v>
          </cell>
          <cell r="B8627">
            <v>1</v>
          </cell>
        </row>
        <row r="8628">
          <cell r="A8628" t="str">
            <v>AA08627</v>
          </cell>
          <cell r="B8628">
            <v>1</v>
          </cell>
        </row>
        <row r="8629">
          <cell r="A8629" t="str">
            <v>AA08628</v>
          </cell>
          <cell r="B8629">
            <v>1</v>
          </cell>
        </row>
        <row r="8630">
          <cell r="A8630" t="str">
            <v>AA08629</v>
          </cell>
          <cell r="B8630">
            <v>1</v>
          </cell>
        </row>
        <row r="8631">
          <cell r="A8631" t="str">
            <v>AA08630</v>
          </cell>
          <cell r="B8631">
            <v>1</v>
          </cell>
        </row>
        <row r="8632">
          <cell r="A8632" t="str">
            <v>AA08631</v>
          </cell>
          <cell r="B8632">
            <v>1</v>
          </cell>
        </row>
        <row r="8633">
          <cell r="A8633" t="str">
            <v>AA08632</v>
          </cell>
          <cell r="B8633">
            <v>1</v>
          </cell>
        </row>
        <row r="8634">
          <cell r="A8634" t="str">
            <v>AA08633</v>
          </cell>
          <cell r="B8634">
            <v>1</v>
          </cell>
        </row>
        <row r="8635">
          <cell r="A8635" t="str">
            <v>AA08634</v>
          </cell>
          <cell r="B8635">
            <v>1</v>
          </cell>
        </row>
        <row r="8636">
          <cell r="A8636" t="str">
            <v>AA08635</v>
          </cell>
          <cell r="B8636">
            <v>1</v>
          </cell>
        </row>
        <row r="8637">
          <cell r="A8637" t="str">
            <v>AA08636</v>
          </cell>
          <cell r="B8637">
            <v>1</v>
          </cell>
        </row>
        <row r="8638">
          <cell r="A8638" t="str">
            <v>AA08637</v>
          </cell>
          <cell r="B8638">
            <v>1</v>
          </cell>
        </row>
        <row r="8639">
          <cell r="A8639" t="str">
            <v>AA08638</v>
          </cell>
          <cell r="B8639">
            <v>1</v>
          </cell>
        </row>
        <row r="8640">
          <cell r="A8640" t="str">
            <v>AA08639</v>
          </cell>
          <cell r="B8640">
            <v>1</v>
          </cell>
        </row>
        <row r="8641">
          <cell r="A8641" t="str">
            <v>AA08640</v>
          </cell>
          <cell r="B8641">
            <v>1</v>
          </cell>
        </row>
        <row r="8642">
          <cell r="A8642" t="str">
            <v>AA08641</v>
          </cell>
          <cell r="B8642">
            <v>1</v>
          </cell>
        </row>
        <row r="8643">
          <cell r="A8643" t="str">
            <v>AA08642</v>
          </cell>
          <cell r="B8643">
            <v>1</v>
          </cell>
        </row>
        <row r="8644">
          <cell r="A8644" t="str">
            <v>AA08643</v>
          </cell>
          <cell r="B8644">
            <v>1</v>
          </cell>
        </row>
        <row r="8645">
          <cell r="A8645" t="str">
            <v>AA08644</v>
          </cell>
          <cell r="B8645">
            <v>1</v>
          </cell>
        </row>
        <row r="8646">
          <cell r="A8646" t="str">
            <v>AA08645</v>
          </cell>
          <cell r="B8646">
            <v>1</v>
          </cell>
        </row>
        <row r="8647">
          <cell r="A8647" t="str">
            <v>AA08646</v>
          </cell>
          <cell r="B8647">
            <v>1</v>
          </cell>
        </row>
        <row r="8648">
          <cell r="A8648" t="str">
            <v>AA08647</v>
          </cell>
          <cell r="B8648">
            <v>1</v>
          </cell>
        </row>
        <row r="8649">
          <cell r="A8649" t="str">
            <v>AA08648</v>
          </cell>
          <cell r="B8649">
            <v>1</v>
          </cell>
        </row>
        <row r="8650">
          <cell r="A8650" t="str">
            <v>AA08649</v>
          </cell>
          <cell r="B8650">
            <v>1</v>
          </cell>
        </row>
        <row r="8651">
          <cell r="A8651" t="str">
            <v>AA08650</v>
          </cell>
          <cell r="B8651">
            <v>1</v>
          </cell>
        </row>
        <row r="8652">
          <cell r="A8652" t="str">
            <v>AA08651</v>
          </cell>
          <cell r="B8652">
            <v>1</v>
          </cell>
        </row>
        <row r="8653">
          <cell r="A8653" t="str">
            <v>AA08652</v>
          </cell>
          <cell r="B8653">
            <v>1</v>
          </cell>
        </row>
        <row r="8654">
          <cell r="A8654" t="str">
            <v>AA08653</v>
          </cell>
          <cell r="B8654">
            <v>1</v>
          </cell>
        </row>
        <row r="8655">
          <cell r="A8655" t="str">
            <v>AA08654</v>
          </cell>
          <cell r="B8655">
            <v>1</v>
          </cell>
        </row>
        <row r="8656">
          <cell r="A8656" t="str">
            <v>AA08655</v>
          </cell>
          <cell r="B8656">
            <v>1</v>
          </cell>
        </row>
        <row r="8657">
          <cell r="A8657" t="str">
            <v>AA08656</v>
          </cell>
          <cell r="B8657">
            <v>1</v>
          </cell>
        </row>
        <row r="8658">
          <cell r="A8658" t="str">
            <v>AA08657</v>
          </cell>
          <cell r="B8658">
            <v>1</v>
          </cell>
        </row>
        <row r="8659">
          <cell r="A8659" t="str">
            <v>AA08658</v>
          </cell>
          <cell r="B8659">
            <v>1</v>
          </cell>
        </row>
        <row r="8660">
          <cell r="A8660" t="str">
            <v>AA08659</v>
          </cell>
          <cell r="B8660">
            <v>1</v>
          </cell>
        </row>
        <row r="8661">
          <cell r="A8661" t="str">
            <v>AA08660</v>
          </cell>
          <cell r="B8661">
            <v>1</v>
          </cell>
        </row>
        <row r="8662">
          <cell r="A8662" t="str">
            <v>AA08661</v>
          </cell>
          <cell r="B8662">
            <v>1</v>
          </cell>
        </row>
        <row r="8663">
          <cell r="A8663" t="str">
            <v>AA08662</v>
          </cell>
          <cell r="B8663">
            <v>1</v>
          </cell>
        </row>
        <row r="8664">
          <cell r="A8664" t="str">
            <v>AA08663</v>
          </cell>
          <cell r="B8664">
            <v>1</v>
          </cell>
        </row>
        <row r="8665">
          <cell r="A8665" t="str">
            <v>AA08664</v>
          </cell>
          <cell r="B8665">
            <v>1</v>
          </cell>
        </row>
        <row r="8666">
          <cell r="A8666" t="str">
            <v>AA08665</v>
          </cell>
          <cell r="B8666">
            <v>1</v>
          </cell>
        </row>
        <row r="8667">
          <cell r="A8667" t="str">
            <v>AA08666</v>
          </cell>
          <cell r="B8667">
            <v>1</v>
          </cell>
        </row>
        <row r="8668">
          <cell r="A8668" t="str">
            <v>AA08667</v>
          </cell>
          <cell r="B8668">
            <v>1</v>
          </cell>
        </row>
        <row r="8669">
          <cell r="A8669" t="str">
            <v>AA08668</v>
          </cell>
          <cell r="B8669">
            <v>1</v>
          </cell>
        </row>
        <row r="8670">
          <cell r="A8670" t="str">
            <v>AA08669</v>
          </cell>
          <cell r="B8670">
            <v>1</v>
          </cell>
        </row>
        <row r="8671">
          <cell r="A8671" t="str">
            <v>AA08670</v>
          </cell>
          <cell r="B8671">
            <v>1</v>
          </cell>
        </row>
        <row r="8672">
          <cell r="A8672" t="str">
            <v>AA08671</v>
          </cell>
          <cell r="B8672">
            <v>1</v>
          </cell>
        </row>
        <row r="8673">
          <cell r="A8673" t="str">
            <v>AA08672</v>
          </cell>
          <cell r="B8673">
            <v>1</v>
          </cell>
        </row>
        <row r="8674">
          <cell r="A8674" t="str">
            <v>AA08673</v>
          </cell>
          <cell r="B8674">
            <v>1</v>
          </cell>
        </row>
        <row r="8675">
          <cell r="A8675" t="str">
            <v>AA08674</v>
          </cell>
          <cell r="B8675">
            <v>1</v>
          </cell>
        </row>
        <row r="8676">
          <cell r="A8676" t="str">
            <v>AA08675</v>
          </cell>
          <cell r="B8676">
            <v>1</v>
          </cell>
        </row>
        <row r="8677">
          <cell r="A8677" t="str">
            <v>AA08676</v>
          </cell>
          <cell r="B8677">
            <v>1</v>
          </cell>
        </row>
        <row r="8678">
          <cell r="A8678" t="str">
            <v>AA08677</v>
          </cell>
          <cell r="B8678">
            <v>1</v>
          </cell>
        </row>
        <row r="8679">
          <cell r="A8679" t="str">
            <v>AA08678</v>
          </cell>
          <cell r="B8679">
            <v>1</v>
          </cell>
        </row>
        <row r="8680">
          <cell r="A8680" t="str">
            <v>AA08679</v>
          </cell>
          <cell r="B8680">
            <v>1</v>
          </cell>
        </row>
        <row r="8681">
          <cell r="A8681" t="str">
            <v>AA08680</v>
          </cell>
          <cell r="B8681">
            <v>1</v>
          </cell>
        </row>
        <row r="8682">
          <cell r="A8682" t="str">
            <v>AA08681</v>
          </cell>
          <cell r="B8682">
            <v>1</v>
          </cell>
        </row>
        <row r="8683">
          <cell r="A8683" t="str">
            <v>AA08682</v>
          </cell>
          <cell r="B8683">
            <v>1</v>
          </cell>
        </row>
        <row r="8684">
          <cell r="A8684" t="str">
            <v>AA08683</v>
          </cell>
          <cell r="B8684">
            <v>1</v>
          </cell>
        </row>
        <row r="8685">
          <cell r="A8685" t="str">
            <v>AA08684</v>
          </cell>
          <cell r="B8685">
            <v>1</v>
          </cell>
        </row>
        <row r="8686">
          <cell r="A8686" t="str">
            <v>AA08685</v>
          </cell>
          <cell r="B8686">
            <v>1</v>
          </cell>
        </row>
        <row r="8687">
          <cell r="A8687" t="str">
            <v>AA08686</v>
          </cell>
          <cell r="B8687">
            <v>1</v>
          </cell>
        </row>
        <row r="8688">
          <cell r="A8688" t="str">
            <v>AA08687</v>
          </cell>
          <cell r="B8688">
            <v>1</v>
          </cell>
        </row>
        <row r="8689">
          <cell r="A8689" t="str">
            <v>AA08688</v>
          </cell>
          <cell r="B8689">
            <v>1</v>
          </cell>
        </row>
        <row r="8690">
          <cell r="A8690" t="str">
            <v>AA08689</v>
          </cell>
          <cell r="B8690">
            <v>1</v>
          </cell>
        </row>
        <row r="8691">
          <cell r="A8691" t="str">
            <v>AA08690</v>
          </cell>
          <cell r="B8691">
            <v>1</v>
          </cell>
        </row>
        <row r="8692">
          <cell r="A8692" t="str">
            <v>AA08691</v>
          </cell>
          <cell r="B8692">
            <v>1</v>
          </cell>
        </row>
        <row r="8693">
          <cell r="A8693" t="str">
            <v>AA08692</v>
          </cell>
          <cell r="B8693">
            <v>1</v>
          </cell>
        </row>
        <row r="8694">
          <cell r="A8694" t="str">
            <v>AA08693</v>
          </cell>
          <cell r="B8694">
            <v>1</v>
          </cell>
        </row>
        <row r="8695">
          <cell r="A8695" t="str">
            <v>AA08694</v>
          </cell>
          <cell r="B8695">
            <v>1</v>
          </cell>
        </row>
        <row r="8696">
          <cell r="A8696" t="str">
            <v>AA08695</v>
          </cell>
          <cell r="B8696">
            <v>1</v>
          </cell>
        </row>
        <row r="8697">
          <cell r="A8697" t="str">
            <v>AA08696</v>
          </cell>
          <cell r="B8697">
            <v>1</v>
          </cell>
        </row>
        <row r="8698">
          <cell r="A8698" t="str">
            <v>AA08697</v>
          </cell>
          <cell r="B8698">
            <v>1</v>
          </cell>
        </row>
        <row r="8699">
          <cell r="A8699" t="str">
            <v>AA08698</v>
          </cell>
          <cell r="B8699">
            <v>1</v>
          </cell>
        </row>
        <row r="8700">
          <cell r="A8700" t="str">
            <v>AA08699</v>
          </cell>
          <cell r="B8700">
            <v>1</v>
          </cell>
        </row>
        <row r="8701">
          <cell r="A8701" t="str">
            <v>AA08700</v>
          </cell>
          <cell r="B8701">
            <v>1</v>
          </cell>
        </row>
        <row r="8702">
          <cell r="A8702" t="str">
            <v>AA08701</v>
          </cell>
          <cell r="B8702">
            <v>1</v>
          </cell>
        </row>
        <row r="8703">
          <cell r="A8703" t="str">
            <v>AA08702</v>
          </cell>
          <cell r="B8703">
            <v>1</v>
          </cell>
        </row>
        <row r="8704">
          <cell r="A8704" t="str">
            <v>AA08703</v>
          </cell>
          <cell r="B8704">
            <v>1</v>
          </cell>
        </row>
        <row r="8705">
          <cell r="A8705" t="str">
            <v>AA08704</v>
          </cell>
          <cell r="B8705">
            <v>1</v>
          </cell>
        </row>
        <row r="8706">
          <cell r="A8706" t="str">
            <v>AA08705</v>
          </cell>
          <cell r="B8706">
            <v>1</v>
          </cell>
        </row>
        <row r="8707">
          <cell r="A8707" t="str">
            <v>AA08706</v>
          </cell>
          <cell r="B8707">
            <v>1</v>
          </cell>
        </row>
        <row r="8708">
          <cell r="A8708" t="str">
            <v>AA08707</v>
          </cell>
          <cell r="B8708">
            <v>1</v>
          </cell>
        </row>
        <row r="8709">
          <cell r="A8709" t="str">
            <v>AA08708</v>
          </cell>
          <cell r="B8709">
            <v>1</v>
          </cell>
        </row>
        <row r="8710">
          <cell r="A8710" t="str">
            <v>AA08709</v>
          </cell>
          <cell r="B8710">
            <v>1</v>
          </cell>
        </row>
        <row r="8711">
          <cell r="A8711" t="str">
            <v>AA08710</v>
          </cell>
          <cell r="B8711">
            <v>1</v>
          </cell>
        </row>
        <row r="8712">
          <cell r="A8712" t="str">
            <v>AA08711</v>
          </cell>
          <cell r="B8712">
            <v>1</v>
          </cell>
        </row>
        <row r="8713">
          <cell r="A8713" t="str">
            <v>AA08712</v>
          </cell>
          <cell r="B8713">
            <v>1</v>
          </cell>
        </row>
        <row r="8714">
          <cell r="A8714" t="str">
            <v>AA08713</v>
          </cell>
          <cell r="B8714">
            <v>1</v>
          </cell>
        </row>
        <row r="8715">
          <cell r="A8715" t="str">
            <v>AA08714</v>
          </cell>
          <cell r="B8715">
            <v>1</v>
          </cell>
        </row>
        <row r="8716">
          <cell r="A8716" t="str">
            <v>AA08715</v>
          </cell>
          <cell r="B8716">
            <v>1</v>
          </cell>
        </row>
        <row r="8717">
          <cell r="A8717" t="str">
            <v>AA08716</v>
          </cell>
          <cell r="B8717">
            <v>1</v>
          </cell>
        </row>
        <row r="8718">
          <cell r="A8718" t="str">
            <v>AA08717</v>
          </cell>
          <cell r="B8718">
            <v>1</v>
          </cell>
        </row>
        <row r="8719">
          <cell r="A8719" t="str">
            <v>AA08718</v>
          </cell>
          <cell r="B8719">
            <v>1</v>
          </cell>
        </row>
        <row r="8720">
          <cell r="A8720" t="str">
            <v>AA08719</v>
          </cell>
          <cell r="B8720">
            <v>1</v>
          </cell>
        </row>
        <row r="8721">
          <cell r="A8721" t="str">
            <v>AA08720</v>
          </cell>
          <cell r="B8721">
            <v>1</v>
          </cell>
        </row>
        <row r="8722">
          <cell r="A8722" t="str">
            <v>AA08721</v>
          </cell>
          <cell r="B8722">
            <v>1</v>
          </cell>
        </row>
        <row r="8723">
          <cell r="A8723" t="str">
            <v>AA08722</v>
          </cell>
          <cell r="B8723">
            <v>1</v>
          </cell>
        </row>
        <row r="8724">
          <cell r="A8724" t="str">
            <v>AA08723</v>
          </cell>
          <cell r="B8724">
            <v>1</v>
          </cell>
        </row>
        <row r="8725">
          <cell r="A8725" t="str">
            <v>AA08724</v>
          </cell>
          <cell r="B8725">
            <v>1</v>
          </cell>
        </row>
        <row r="8726">
          <cell r="A8726" t="str">
            <v>AA08725</v>
          </cell>
          <cell r="B8726">
            <v>1</v>
          </cell>
        </row>
        <row r="8727">
          <cell r="A8727" t="str">
            <v>AA08726</v>
          </cell>
          <cell r="B8727">
            <v>1</v>
          </cell>
        </row>
        <row r="8728">
          <cell r="A8728" t="str">
            <v>AA08727</v>
          </cell>
          <cell r="B8728">
            <v>1</v>
          </cell>
        </row>
        <row r="8729">
          <cell r="A8729" t="str">
            <v>AA08728</v>
          </cell>
          <cell r="B8729">
            <v>1</v>
          </cell>
        </row>
        <row r="8730">
          <cell r="A8730" t="str">
            <v>AA08729</v>
          </cell>
          <cell r="B8730">
            <v>1</v>
          </cell>
        </row>
        <row r="8731">
          <cell r="A8731" t="str">
            <v>AA08730</v>
          </cell>
          <cell r="B8731">
            <v>1</v>
          </cell>
        </row>
        <row r="8732">
          <cell r="A8732" t="str">
            <v>AA08731</v>
          </cell>
          <cell r="B8732">
            <v>1</v>
          </cell>
        </row>
        <row r="8733">
          <cell r="A8733" t="str">
            <v>AA08732</v>
          </cell>
          <cell r="B8733">
            <v>1</v>
          </cell>
        </row>
        <row r="8734">
          <cell r="A8734" t="str">
            <v>AA08733</v>
          </cell>
          <cell r="B8734">
            <v>1</v>
          </cell>
        </row>
        <row r="8735">
          <cell r="A8735" t="str">
            <v>AA08734</v>
          </cell>
          <cell r="B8735">
            <v>1</v>
          </cell>
        </row>
        <row r="8736">
          <cell r="A8736" t="str">
            <v>AA08735</v>
          </cell>
          <cell r="B8736">
            <v>1</v>
          </cell>
        </row>
        <row r="8737">
          <cell r="A8737" t="str">
            <v>AA08736</v>
          </cell>
          <cell r="B8737">
            <v>1</v>
          </cell>
        </row>
        <row r="8738">
          <cell r="A8738" t="str">
            <v>AA08737</v>
          </cell>
          <cell r="B8738">
            <v>1</v>
          </cell>
        </row>
        <row r="8739">
          <cell r="A8739" t="str">
            <v>AA08738</v>
          </cell>
          <cell r="B8739">
            <v>1</v>
          </cell>
        </row>
        <row r="8740">
          <cell r="A8740" t="str">
            <v>AA08739</v>
          </cell>
          <cell r="B8740">
            <v>1</v>
          </cell>
        </row>
        <row r="8741">
          <cell r="A8741" t="str">
            <v>AA08740</v>
          </cell>
          <cell r="B8741">
            <v>1</v>
          </cell>
        </row>
        <row r="8742">
          <cell r="A8742" t="str">
            <v>AA08741</v>
          </cell>
          <cell r="B8742">
            <v>1</v>
          </cell>
        </row>
        <row r="8743">
          <cell r="A8743" t="str">
            <v>AA08742</v>
          </cell>
          <cell r="B8743">
            <v>1</v>
          </cell>
        </row>
        <row r="8744">
          <cell r="A8744" t="str">
            <v>AA08743</v>
          </cell>
          <cell r="B8744">
            <v>1</v>
          </cell>
        </row>
        <row r="8745">
          <cell r="A8745" t="str">
            <v>AA08744</v>
          </cell>
          <cell r="B8745">
            <v>1</v>
          </cell>
        </row>
        <row r="8746">
          <cell r="A8746" t="str">
            <v>AA08745</v>
          </cell>
          <cell r="B8746">
            <v>1</v>
          </cell>
        </row>
        <row r="8747">
          <cell r="A8747" t="str">
            <v>AA08746</v>
          </cell>
          <cell r="B8747">
            <v>1</v>
          </cell>
        </row>
        <row r="8748">
          <cell r="A8748" t="str">
            <v>AA08747</v>
          </cell>
          <cell r="B8748">
            <v>1</v>
          </cell>
        </row>
        <row r="8749">
          <cell r="A8749" t="str">
            <v>AA08748</v>
          </cell>
          <cell r="B8749">
            <v>1</v>
          </cell>
        </row>
        <row r="8750">
          <cell r="A8750" t="str">
            <v>AA08749</v>
          </cell>
          <cell r="B8750">
            <v>1</v>
          </cell>
        </row>
        <row r="8751">
          <cell r="A8751" t="str">
            <v>AA08750</v>
          </cell>
          <cell r="B8751">
            <v>1</v>
          </cell>
        </row>
        <row r="8752">
          <cell r="A8752" t="str">
            <v>AA08751</v>
          </cell>
          <cell r="B8752">
            <v>1</v>
          </cell>
        </row>
        <row r="8753">
          <cell r="A8753" t="str">
            <v>AA08752</v>
          </cell>
          <cell r="B8753">
            <v>1</v>
          </cell>
        </row>
        <row r="8754">
          <cell r="A8754" t="str">
            <v>AA08753</v>
          </cell>
          <cell r="B8754">
            <v>1</v>
          </cell>
        </row>
        <row r="8755">
          <cell r="A8755" t="str">
            <v>AA08754</v>
          </cell>
          <cell r="B8755">
            <v>1</v>
          </cell>
        </row>
        <row r="8756">
          <cell r="A8756" t="str">
            <v>AA08755</v>
          </cell>
          <cell r="B8756">
            <v>1</v>
          </cell>
        </row>
        <row r="8757">
          <cell r="A8757" t="str">
            <v>AA08756</v>
          </cell>
          <cell r="B8757">
            <v>1</v>
          </cell>
        </row>
        <row r="8758">
          <cell r="A8758" t="str">
            <v>AA08757</v>
          </cell>
          <cell r="B8758">
            <v>1</v>
          </cell>
        </row>
        <row r="8759">
          <cell r="A8759" t="str">
            <v>AA08758</v>
          </cell>
          <cell r="B8759">
            <v>1</v>
          </cell>
        </row>
        <row r="8760">
          <cell r="A8760" t="str">
            <v>AA08759</v>
          </cell>
          <cell r="B8760">
            <v>1</v>
          </cell>
        </row>
        <row r="8761">
          <cell r="A8761" t="str">
            <v>AA08760</v>
          </cell>
          <cell r="B8761">
            <v>1</v>
          </cell>
        </row>
        <row r="8762">
          <cell r="A8762" t="str">
            <v>AA08761</v>
          </cell>
          <cell r="B8762">
            <v>1</v>
          </cell>
        </row>
        <row r="8763">
          <cell r="A8763" t="str">
            <v>AA08762</v>
          </cell>
          <cell r="B8763">
            <v>1</v>
          </cell>
        </row>
        <row r="8764">
          <cell r="A8764" t="str">
            <v>AA08763</v>
          </cell>
          <cell r="B8764">
            <v>1</v>
          </cell>
        </row>
        <row r="8765">
          <cell r="A8765" t="str">
            <v>AA08764</v>
          </cell>
          <cell r="B8765">
            <v>1</v>
          </cell>
        </row>
        <row r="8766">
          <cell r="A8766" t="str">
            <v>AA08765</v>
          </cell>
          <cell r="B8766">
            <v>1</v>
          </cell>
        </row>
        <row r="8767">
          <cell r="A8767" t="str">
            <v>AA08766</v>
          </cell>
          <cell r="B8767">
            <v>1</v>
          </cell>
        </row>
        <row r="8768">
          <cell r="A8768" t="str">
            <v>AA08767</v>
          </cell>
          <cell r="B8768">
            <v>1</v>
          </cell>
        </row>
        <row r="8769">
          <cell r="A8769" t="str">
            <v>AA08768</v>
          </cell>
          <cell r="B8769">
            <v>1</v>
          </cell>
        </row>
        <row r="8770">
          <cell r="A8770" t="str">
            <v>AA08769</v>
          </cell>
          <cell r="B8770">
            <v>1</v>
          </cell>
        </row>
        <row r="8771">
          <cell r="A8771" t="str">
            <v>AA08770</v>
          </cell>
          <cell r="B8771">
            <v>1</v>
          </cell>
        </row>
        <row r="8772">
          <cell r="A8772" t="str">
            <v>AA08771</v>
          </cell>
          <cell r="B8772">
            <v>1</v>
          </cell>
        </row>
        <row r="8773">
          <cell r="A8773" t="str">
            <v>AA08772</v>
          </cell>
          <cell r="B8773">
            <v>1</v>
          </cell>
        </row>
        <row r="8774">
          <cell r="A8774" t="str">
            <v>AA08773</v>
          </cell>
          <cell r="B8774">
            <v>1</v>
          </cell>
        </row>
        <row r="8775">
          <cell r="A8775" t="str">
            <v>AA08774</v>
          </cell>
          <cell r="B8775">
            <v>1</v>
          </cell>
        </row>
        <row r="8776">
          <cell r="A8776" t="str">
            <v>AA08775</v>
          </cell>
          <cell r="B8776">
            <v>1</v>
          </cell>
        </row>
        <row r="8777">
          <cell r="A8777" t="str">
            <v>AA08776</v>
          </cell>
          <cell r="B8777">
            <v>1</v>
          </cell>
        </row>
        <row r="8778">
          <cell r="A8778" t="str">
            <v>AA08777</v>
          </cell>
          <cell r="B8778">
            <v>1</v>
          </cell>
        </row>
        <row r="8779">
          <cell r="A8779" t="str">
            <v>AA08778</v>
          </cell>
          <cell r="B8779">
            <v>1</v>
          </cell>
        </row>
        <row r="8780">
          <cell r="A8780" t="str">
            <v>AA08779</v>
          </cell>
          <cell r="B8780">
            <v>1</v>
          </cell>
        </row>
        <row r="8781">
          <cell r="A8781" t="str">
            <v>AA08780</v>
          </cell>
          <cell r="B8781">
            <v>1</v>
          </cell>
        </row>
        <row r="8782">
          <cell r="A8782" t="str">
            <v>AA08781</v>
          </cell>
          <cell r="B8782">
            <v>1</v>
          </cell>
        </row>
        <row r="8783">
          <cell r="A8783" t="str">
            <v>AA08782</v>
          </cell>
          <cell r="B8783">
            <v>1</v>
          </cell>
        </row>
        <row r="8784">
          <cell r="A8784" t="str">
            <v>AA08783</v>
          </cell>
          <cell r="B8784">
            <v>1</v>
          </cell>
        </row>
        <row r="8785">
          <cell r="A8785" t="str">
            <v>AA08784</v>
          </cell>
          <cell r="B8785">
            <v>1</v>
          </cell>
        </row>
        <row r="8786">
          <cell r="A8786" t="str">
            <v>AA08785</v>
          </cell>
          <cell r="B8786">
            <v>1</v>
          </cell>
        </row>
        <row r="8787">
          <cell r="A8787" t="str">
            <v>AA08786</v>
          </cell>
          <cell r="B8787">
            <v>1</v>
          </cell>
        </row>
        <row r="8788">
          <cell r="A8788" t="str">
            <v>AA08787</v>
          </cell>
          <cell r="B8788">
            <v>1</v>
          </cell>
        </row>
        <row r="8789">
          <cell r="A8789" t="str">
            <v>AA08788</v>
          </cell>
          <cell r="B8789">
            <v>1</v>
          </cell>
        </row>
        <row r="8790">
          <cell r="A8790" t="str">
            <v>AA08789</v>
          </cell>
          <cell r="B8790">
            <v>1</v>
          </cell>
        </row>
        <row r="8791">
          <cell r="A8791" t="str">
            <v>AA08790</v>
          </cell>
          <cell r="B8791">
            <v>1</v>
          </cell>
        </row>
        <row r="8792">
          <cell r="A8792" t="str">
            <v>AA08791</v>
          </cell>
          <cell r="B8792">
            <v>1</v>
          </cell>
        </row>
        <row r="8793">
          <cell r="A8793" t="str">
            <v>AA08792</v>
          </cell>
          <cell r="B8793">
            <v>1</v>
          </cell>
        </row>
        <row r="8794">
          <cell r="A8794" t="str">
            <v>AA08793</v>
          </cell>
          <cell r="B8794">
            <v>1</v>
          </cell>
        </row>
        <row r="8795">
          <cell r="A8795" t="str">
            <v>AA08794</v>
          </cell>
          <cell r="B8795">
            <v>1</v>
          </cell>
        </row>
        <row r="8796">
          <cell r="A8796" t="str">
            <v>AA08795</v>
          </cell>
          <cell r="B8796">
            <v>1</v>
          </cell>
        </row>
        <row r="8797">
          <cell r="A8797" t="str">
            <v>AA08796</v>
          </cell>
          <cell r="B8797">
            <v>1</v>
          </cell>
        </row>
        <row r="8798">
          <cell r="A8798" t="str">
            <v>AA08797</v>
          </cell>
          <cell r="B8798">
            <v>1</v>
          </cell>
        </row>
        <row r="8799">
          <cell r="A8799" t="str">
            <v>AA08798</v>
          </cell>
          <cell r="B8799">
            <v>1</v>
          </cell>
        </row>
        <row r="8800">
          <cell r="A8800" t="str">
            <v>AA08799</v>
          </cell>
          <cell r="B8800">
            <v>1</v>
          </cell>
        </row>
        <row r="8801">
          <cell r="A8801" t="str">
            <v>AA08800</v>
          </cell>
          <cell r="B8801">
            <v>1</v>
          </cell>
        </row>
        <row r="8802">
          <cell r="A8802" t="str">
            <v>AA08801</v>
          </cell>
          <cell r="B8802">
            <v>1</v>
          </cell>
        </row>
        <row r="8803">
          <cell r="A8803" t="str">
            <v>AA08802</v>
          </cell>
          <cell r="B8803">
            <v>1</v>
          </cell>
        </row>
        <row r="8804">
          <cell r="A8804" t="str">
            <v>AA08803</v>
          </cell>
          <cell r="B8804">
            <v>1</v>
          </cell>
        </row>
        <row r="8805">
          <cell r="A8805" t="str">
            <v>AA08804</v>
          </cell>
          <cell r="B8805">
            <v>1</v>
          </cell>
        </row>
        <row r="8806">
          <cell r="A8806" t="str">
            <v>AA08805</v>
          </cell>
          <cell r="B8806">
            <v>1</v>
          </cell>
        </row>
        <row r="8807">
          <cell r="A8807" t="str">
            <v>AA08806</v>
          </cell>
          <cell r="B8807">
            <v>1</v>
          </cell>
        </row>
        <row r="8808">
          <cell r="A8808" t="str">
            <v>AA08807</v>
          </cell>
          <cell r="B8808">
            <v>1</v>
          </cell>
        </row>
        <row r="8809">
          <cell r="A8809" t="str">
            <v>AA08808</v>
          </cell>
          <cell r="B8809">
            <v>1</v>
          </cell>
        </row>
        <row r="8810">
          <cell r="A8810" t="str">
            <v>AA08809</v>
          </cell>
          <cell r="B8810">
            <v>1</v>
          </cell>
        </row>
        <row r="8811">
          <cell r="A8811" t="str">
            <v>AA08810</v>
          </cell>
          <cell r="B8811">
            <v>1</v>
          </cell>
        </row>
        <row r="8812">
          <cell r="A8812" t="str">
            <v>AA08811</v>
          </cell>
          <cell r="B8812">
            <v>1</v>
          </cell>
        </row>
        <row r="8813">
          <cell r="A8813" t="str">
            <v>AA08812</v>
          </cell>
          <cell r="B8813">
            <v>1</v>
          </cell>
        </row>
        <row r="8814">
          <cell r="A8814" t="str">
            <v>AA08813</v>
          </cell>
          <cell r="B8814">
            <v>1</v>
          </cell>
        </row>
        <row r="8815">
          <cell r="A8815" t="str">
            <v>AA08814</v>
          </cell>
          <cell r="B8815">
            <v>1</v>
          </cell>
        </row>
        <row r="8816">
          <cell r="A8816" t="str">
            <v>AA08815</v>
          </cell>
          <cell r="B8816">
            <v>1</v>
          </cell>
        </row>
        <row r="8817">
          <cell r="A8817" t="str">
            <v>AA08816</v>
          </cell>
          <cell r="B8817">
            <v>1</v>
          </cell>
        </row>
        <row r="8818">
          <cell r="A8818" t="str">
            <v>AA08817</v>
          </cell>
          <cell r="B8818">
            <v>1</v>
          </cell>
        </row>
        <row r="8819">
          <cell r="A8819" t="str">
            <v>AA08818</v>
          </cell>
          <cell r="B8819">
            <v>1</v>
          </cell>
        </row>
        <row r="8820">
          <cell r="A8820" t="str">
            <v>AA08819</v>
          </cell>
          <cell r="B8820">
            <v>1</v>
          </cell>
        </row>
        <row r="8821">
          <cell r="A8821" t="str">
            <v>AA08820</v>
          </cell>
          <cell r="B8821">
            <v>1</v>
          </cell>
        </row>
        <row r="8822">
          <cell r="A8822" t="str">
            <v>AA08821</v>
          </cell>
          <cell r="B8822">
            <v>1</v>
          </cell>
        </row>
        <row r="8823">
          <cell r="A8823" t="str">
            <v>AA08822</v>
          </cell>
          <cell r="B8823">
            <v>1</v>
          </cell>
        </row>
        <row r="8824">
          <cell r="A8824" t="str">
            <v>AA08823</v>
          </cell>
          <cell r="B8824">
            <v>1</v>
          </cell>
        </row>
        <row r="8825">
          <cell r="A8825" t="str">
            <v>AA08824</v>
          </cell>
          <cell r="B8825">
            <v>1</v>
          </cell>
        </row>
        <row r="8826">
          <cell r="A8826" t="str">
            <v>AA08825</v>
          </cell>
          <cell r="B8826">
            <v>1</v>
          </cell>
        </row>
        <row r="8827">
          <cell r="A8827" t="str">
            <v>AA08826</v>
          </cell>
          <cell r="B8827">
            <v>1</v>
          </cell>
        </row>
        <row r="8828">
          <cell r="A8828" t="str">
            <v>AA08827</v>
          </cell>
          <cell r="B8828">
            <v>1</v>
          </cell>
        </row>
        <row r="8829">
          <cell r="A8829" t="str">
            <v>AA08828</v>
          </cell>
          <cell r="B8829">
            <v>1</v>
          </cell>
        </row>
        <row r="8830">
          <cell r="A8830" t="str">
            <v>AA08829</v>
          </cell>
          <cell r="B8830">
            <v>1</v>
          </cell>
        </row>
        <row r="8831">
          <cell r="A8831" t="str">
            <v>AA08830</v>
          </cell>
          <cell r="B8831">
            <v>1</v>
          </cell>
        </row>
        <row r="8832">
          <cell r="A8832" t="str">
            <v>AA08831</v>
          </cell>
          <cell r="B8832">
            <v>1</v>
          </cell>
        </row>
        <row r="8833">
          <cell r="A8833" t="str">
            <v>AA08832</v>
          </cell>
          <cell r="B8833">
            <v>1</v>
          </cell>
        </row>
        <row r="8834">
          <cell r="A8834" t="str">
            <v>AA08833</v>
          </cell>
          <cell r="B8834">
            <v>1</v>
          </cell>
        </row>
        <row r="8835">
          <cell r="A8835" t="str">
            <v>AA08834</v>
          </cell>
          <cell r="B8835">
            <v>1</v>
          </cell>
        </row>
        <row r="8836">
          <cell r="A8836" t="str">
            <v>AA08835</v>
          </cell>
          <cell r="B8836">
            <v>1</v>
          </cell>
        </row>
        <row r="8837">
          <cell r="A8837" t="str">
            <v>AA08836</v>
          </cell>
          <cell r="B8837">
            <v>1</v>
          </cell>
        </row>
        <row r="8838">
          <cell r="A8838" t="str">
            <v>AA08837</v>
          </cell>
          <cell r="B8838">
            <v>1</v>
          </cell>
        </row>
        <row r="8839">
          <cell r="A8839" t="str">
            <v>AA08838</v>
          </cell>
          <cell r="B8839">
            <v>1</v>
          </cell>
        </row>
        <row r="8840">
          <cell r="A8840" t="str">
            <v>AA08839</v>
          </cell>
          <cell r="B8840">
            <v>1</v>
          </cell>
        </row>
        <row r="8841">
          <cell r="A8841" t="str">
            <v>AA08840</v>
          </cell>
          <cell r="B8841">
            <v>1</v>
          </cell>
        </row>
        <row r="8842">
          <cell r="A8842" t="str">
            <v>AA08841</v>
          </cell>
          <cell r="B8842">
            <v>1</v>
          </cell>
        </row>
        <row r="8843">
          <cell r="A8843" t="str">
            <v>AA08842</v>
          </cell>
          <cell r="B8843">
            <v>1</v>
          </cell>
        </row>
        <row r="8844">
          <cell r="A8844" t="str">
            <v>AA08843</v>
          </cell>
          <cell r="B8844">
            <v>1</v>
          </cell>
        </row>
        <row r="8845">
          <cell r="A8845" t="str">
            <v>AA08844</v>
          </cell>
          <cell r="B8845">
            <v>1</v>
          </cell>
        </row>
        <row r="8846">
          <cell r="A8846" t="str">
            <v>AA08845</v>
          </cell>
          <cell r="B8846">
            <v>1</v>
          </cell>
        </row>
        <row r="8847">
          <cell r="A8847" t="str">
            <v>AA08846</v>
          </cell>
          <cell r="B8847">
            <v>1</v>
          </cell>
        </row>
        <row r="8848">
          <cell r="A8848" t="str">
            <v>AA08847</v>
          </cell>
          <cell r="B8848">
            <v>1</v>
          </cell>
        </row>
        <row r="8849">
          <cell r="A8849" t="str">
            <v>AA08848</v>
          </cell>
          <cell r="B8849">
            <v>1</v>
          </cell>
        </row>
        <row r="8850">
          <cell r="A8850" t="str">
            <v>AA08849</v>
          </cell>
          <cell r="B8850">
            <v>1</v>
          </cell>
        </row>
        <row r="8851">
          <cell r="A8851" t="str">
            <v>AA08850</v>
          </cell>
          <cell r="B8851">
            <v>1</v>
          </cell>
        </row>
        <row r="8852">
          <cell r="A8852" t="str">
            <v>AA08851</v>
          </cell>
          <cell r="B8852">
            <v>1</v>
          </cell>
        </row>
        <row r="8853">
          <cell r="A8853" t="str">
            <v>AA08852</v>
          </cell>
          <cell r="B8853">
            <v>1</v>
          </cell>
        </row>
        <row r="8854">
          <cell r="A8854" t="str">
            <v>AA08853</v>
          </cell>
          <cell r="B8854">
            <v>1</v>
          </cell>
        </row>
        <row r="8855">
          <cell r="A8855" t="str">
            <v>AA08854</v>
          </cell>
          <cell r="B8855">
            <v>1</v>
          </cell>
        </row>
        <row r="8856">
          <cell r="A8856" t="str">
            <v>AA08855</v>
          </cell>
          <cell r="B8856">
            <v>1</v>
          </cell>
        </row>
        <row r="8857">
          <cell r="A8857" t="str">
            <v>AA08856</v>
          </cell>
          <cell r="B8857">
            <v>1</v>
          </cell>
        </row>
        <row r="8858">
          <cell r="A8858" t="str">
            <v>AA08857</v>
          </cell>
          <cell r="B8858">
            <v>1</v>
          </cell>
        </row>
        <row r="8859">
          <cell r="A8859" t="str">
            <v>AA08858</v>
          </cell>
          <cell r="B8859">
            <v>1</v>
          </cell>
        </row>
        <row r="8860">
          <cell r="A8860" t="str">
            <v>AA08859</v>
          </cell>
          <cell r="B8860">
            <v>1</v>
          </cell>
        </row>
        <row r="8861">
          <cell r="A8861" t="str">
            <v>AA08860</v>
          </cell>
          <cell r="B8861">
            <v>1</v>
          </cell>
        </row>
        <row r="8862">
          <cell r="A8862" t="str">
            <v>AA08861</v>
          </cell>
          <cell r="B8862">
            <v>1</v>
          </cell>
        </row>
        <row r="8863">
          <cell r="A8863" t="str">
            <v>AA08862</v>
          </cell>
          <cell r="B8863">
            <v>1</v>
          </cell>
        </row>
        <row r="8864">
          <cell r="A8864" t="str">
            <v>AA08863</v>
          </cell>
          <cell r="B8864">
            <v>1</v>
          </cell>
        </row>
        <row r="8865">
          <cell r="A8865" t="str">
            <v>AA08864</v>
          </cell>
          <cell r="B8865">
            <v>1</v>
          </cell>
        </row>
        <row r="8866">
          <cell r="A8866" t="str">
            <v>AA08865</v>
          </cell>
          <cell r="B8866">
            <v>1</v>
          </cell>
        </row>
        <row r="8867">
          <cell r="A8867" t="str">
            <v>AA08866</v>
          </cell>
          <cell r="B8867">
            <v>1</v>
          </cell>
        </row>
        <row r="8868">
          <cell r="A8868" t="str">
            <v>AA08867</v>
          </cell>
          <cell r="B8868">
            <v>1</v>
          </cell>
        </row>
        <row r="8869">
          <cell r="A8869" t="str">
            <v>AA08868</v>
          </cell>
          <cell r="B8869">
            <v>1</v>
          </cell>
        </row>
        <row r="8870">
          <cell r="A8870" t="str">
            <v>AA08869</v>
          </cell>
          <cell r="B8870">
            <v>1</v>
          </cell>
        </row>
        <row r="8871">
          <cell r="A8871" t="str">
            <v>AA08870</v>
          </cell>
          <cell r="B8871">
            <v>1</v>
          </cell>
        </row>
        <row r="8872">
          <cell r="A8872" t="str">
            <v>AA08871</v>
          </cell>
          <cell r="B8872">
            <v>1</v>
          </cell>
        </row>
        <row r="8873">
          <cell r="A8873" t="str">
            <v>AA08872</v>
          </cell>
          <cell r="B8873">
            <v>1</v>
          </cell>
        </row>
        <row r="8874">
          <cell r="A8874" t="str">
            <v>AA08873</v>
          </cell>
          <cell r="B8874">
            <v>1</v>
          </cell>
        </row>
        <row r="8875">
          <cell r="A8875" t="str">
            <v>AA08874</v>
          </cell>
          <cell r="B8875">
            <v>1</v>
          </cell>
        </row>
        <row r="8876">
          <cell r="A8876" t="str">
            <v>AA08875</v>
          </cell>
          <cell r="B8876">
            <v>1</v>
          </cell>
        </row>
        <row r="8877">
          <cell r="A8877" t="str">
            <v>AA08876</v>
          </cell>
          <cell r="B8877">
            <v>1</v>
          </cell>
        </row>
        <row r="8878">
          <cell r="A8878" t="str">
            <v>AA08877</v>
          </cell>
          <cell r="B8878">
            <v>1</v>
          </cell>
        </row>
        <row r="8879">
          <cell r="A8879" t="str">
            <v>AA08878</v>
          </cell>
          <cell r="B8879">
            <v>1</v>
          </cell>
        </row>
        <row r="8880">
          <cell r="A8880" t="str">
            <v>AA08879</v>
          </cell>
          <cell r="B8880">
            <v>1</v>
          </cell>
        </row>
        <row r="8881">
          <cell r="A8881" t="str">
            <v>AA08880</v>
          </cell>
          <cell r="B8881">
            <v>1</v>
          </cell>
        </row>
        <row r="8882">
          <cell r="A8882" t="str">
            <v>AA08881</v>
          </cell>
          <cell r="B8882">
            <v>1</v>
          </cell>
        </row>
        <row r="8883">
          <cell r="A8883" t="str">
            <v>AA08882</v>
          </cell>
          <cell r="B8883">
            <v>1</v>
          </cell>
        </row>
        <row r="8884">
          <cell r="A8884" t="str">
            <v>AA08883</v>
          </cell>
          <cell r="B8884">
            <v>1</v>
          </cell>
        </row>
        <row r="8885">
          <cell r="A8885" t="str">
            <v>AA08884</v>
          </cell>
          <cell r="B8885">
            <v>1</v>
          </cell>
        </row>
        <row r="8886">
          <cell r="A8886" t="str">
            <v>AA08885</v>
          </cell>
          <cell r="B8886">
            <v>1</v>
          </cell>
        </row>
        <row r="8887">
          <cell r="A8887" t="str">
            <v>AA08886</v>
          </cell>
          <cell r="B8887">
            <v>1</v>
          </cell>
        </row>
        <row r="8888">
          <cell r="A8888" t="str">
            <v>AA08887</v>
          </cell>
          <cell r="B8888">
            <v>1</v>
          </cell>
        </row>
        <row r="8889">
          <cell r="A8889" t="str">
            <v>AA08888</v>
          </cell>
          <cell r="B8889">
            <v>1</v>
          </cell>
        </row>
        <row r="8890">
          <cell r="A8890" t="str">
            <v>AA08889</v>
          </cell>
          <cell r="B8890">
            <v>1</v>
          </cell>
        </row>
        <row r="8891">
          <cell r="A8891" t="str">
            <v>AA08890</v>
          </cell>
          <cell r="B8891">
            <v>1</v>
          </cell>
        </row>
        <row r="8892">
          <cell r="A8892" t="str">
            <v>AA08891</v>
          </cell>
          <cell r="B8892">
            <v>1</v>
          </cell>
        </row>
        <row r="8893">
          <cell r="A8893" t="str">
            <v>AA08892</v>
          </cell>
          <cell r="B8893">
            <v>1</v>
          </cell>
        </row>
        <row r="8894">
          <cell r="A8894" t="str">
            <v>AA08893</v>
          </cell>
          <cell r="B8894">
            <v>1</v>
          </cell>
        </row>
        <row r="8895">
          <cell r="A8895" t="str">
            <v>AA08894</v>
          </cell>
          <cell r="B8895">
            <v>1</v>
          </cell>
        </row>
        <row r="8896">
          <cell r="A8896" t="str">
            <v>AA08895</v>
          </cell>
          <cell r="B8896">
            <v>1</v>
          </cell>
        </row>
        <row r="8897">
          <cell r="A8897" t="str">
            <v>AA08896</v>
          </cell>
          <cell r="B8897">
            <v>1</v>
          </cell>
        </row>
        <row r="8898">
          <cell r="A8898" t="str">
            <v>AA08897</v>
          </cell>
          <cell r="B8898">
            <v>1</v>
          </cell>
        </row>
        <row r="8899">
          <cell r="A8899" t="str">
            <v>AA08898</v>
          </cell>
          <cell r="B8899">
            <v>1</v>
          </cell>
        </row>
        <row r="8900">
          <cell r="A8900" t="str">
            <v>AA08899</v>
          </cell>
          <cell r="B8900">
            <v>1</v>
          </cell>
        </row>
        <row r="8901">
          <cell r="A8901" t="str">
            <v>AA08900</v>
          </cell>
          <cell r="B8901">
            <v>1</v>
          </cell>
        </row>
        <row r="8902">
          <cell r="A8902" t="str">
            <v>AA08901</v>
          </cell>
          <cell r="B8902">
            <v>1</v>
          </cell>
        </row>
        <row r="8903">
          <cell r="A8903" t="str">
            <v>AA08902</v>
          </cell>
          <cell r="B8903">
            <v>1</v>
          </cell>
        </row>
        <row r="8904">
          <cell r="A8904" t="str">
            <v>AA08903</v>
          </cell>
          <cell r="B8904">
            <v>1</v>
          </cell>
        </row>
        <row r="8905">
          <cell r="A8905" t="str">
            <v>AA08904</v>
          </cell>
          <cell r="B8905">
            <v>1</v>
          </cell>
        </row>
        <row r="8906">
          <cell r="A8906" t="str">
            <v>AA08905</v>
          </cell>
          <cell r="B8906">
            <v>1</v>
          </cell>
        </row>
        <row r="8907">
          <cell r="A8907" t="str">
            <v>AA08906</v>
          </cell>
          <cell r="B8907">
            <v>1</v>
          </cell>
        </row>
        <row r="8908">
          <cell r="A8908" t="str">
            <v>AA08907</v>
          </cell>
          <cell r="B8908">
            <v>1</v>
          </cell>
        </row>
        <row r="8909">
          <cell r="A8909" t="str">
            <v>AA08908</v>
          </cell>
          <cell r="B8909">
            <v>1</v>
          </cell>
        </row>
        <row r="8910">
          <cell r="A8910" t="str">
            <v>AA08909</v>
          </cell>
          <cell r="B8910">
            <v>1</v>
          </cell>
        </row>
        <row r="8911">
          <cell r="A8911" t="str">
            <v>AA08910</v>
          </cell>
          <cell r="B8911">
            <v>1</v>
          </cell>
        </row>
        <row r="8912">
          <cell r="A8912" t="str">
            <v>AA08911</v>
          </cell>
          <cell r="B8912">
            <v>1</v>
          </cell>
        </row>
        <row r="8913">
          <cell r="A8913" t="str">
            <v>AA08912</v>
          </cell>
          <cell r="B8913">
            <v>1</v>
          </cell>
        </row>
        <row r="8914">
          <cell r="A8914" t="str">
            <v>AA08913</v>
          </cell>
          <cell r="B8914">
            <v>1</v>
          </cell>
        </row>
        <row r="8915">
          <cell r="A8915" t="str">
            <v>AA08914</v>
          </cell>
          <cell r="B8915">
            <v>1</v>
          </cell>
        </row>
        <row r="8916">
          <cell r="A8916" t="str">
            <v>AA08915</v>
          </cell>
          <cell r="B8916">
            <v>1</v>
          </cell>
        </row>
        <row r="8917">
          <cell r="A8917" t="str">
            <v>AA08916</v>
          </cell>
          <cell r="B8917">
            <v>1</v>
          </cell>
        </row>
        <row r="8918">
          <cell r="A8918" t="str">
            <v>AA08917</v>
          </cell>
          <cell r="B8918">
            <v>1</v>
          </cell>
        </row>
        <row r="8919">
          <cell r="A8919" t="str">
            <v>AA08918</v>
          </cell>
          <cell r="B8919">
            <v>1</v>
          </cell>
        </row>
        <row r="8920">
          <cell r="A8920" t="str">
            <v>AA08919</v>
          </cell>
          <cell r="B8920">
            <v>1</v>
          </cell>
        </row>
        <row r="8921">
          <cell r="A8921" t="str">
            <v>AA08920</v>
          </cell>
          <cell r="B8921">
            <v>1</v>
          </cell>
        </row>
        <row r="8922">
          <cell r="A8922" t="str">
            <v>AA08921</v>
          </cell>
          <cell r="B8922">
            <v>1</v>
          </cell>
        </row>
        <row r="8923">
          <cell r="A8923" t="str">
            <v>AA08922</v>
          </cell>
          <cell r="B8923">
            <v>1</v>
          </cell>
        </row>
        <row r="8924">
          <cell r="A8924" t="str">
            <v>AA08923</v>
          </cell>
          <cell r="B8924">
            <v>1</v>
          </cell>
        </row>
        <row r="8925">
          <cell r="A8925" t="str">
            <v>AA08924</v>
          </cell>
          <cell r="B8925">
            <v>1</v>
          </cell>
        </row>
        <row r="8926">
          <cell r="A8926" t="str">
            <v>AA08925</v>
          </cell>
          <cell r="B8926">
            <v>1</v>
          </cell>
        </row>
        <row r="8927">
          <cell r="A8927" t="str">
            <v>AA08926</v>
          </cell>
          <cell r="B8927">
            <v>1</v>
          </cell>
        </row>
        <row r="8928">
          <cell r="A8928" t="str">
            <v>AA08927</v>
          </cell>
          <cell r="B8928">
            <v>1</v>
          </cell>
        </row>
        <row r="8929">
          <cell r="A8929" t="str">
            <v>AA08928</v>
          </cell>
          <cell r="B8929">
            <v>1</v>
          </cell>
        </row>
        <row r="8930">
          <cell r="A8930" t="str">
            <v>AA08929</v>
          </cell>
          <cell r="B8930">
            <v>1</v>
          </cell>
        </row>
        <row r="8931">
          <cell r="A8931" t="str">
            <v>AA08930</v>
          </cell>
          <cell r="B8931">
            <v>1</v>
          </cell>
        </row>
        <row r="8932">
          <cell r="A8932" t="str">
            <v>AA08931</v>
          </cell>
          <cell r="B8932">
            <v>1</v>
          </cell>
        </row>
        <row r="8933">
          <cell r="A8933" t="str">
            <v>AA08932</v>
          </cell>
          <cell r="B8933">
            <v>1</v>
          </cell>
        </row>
        <row r="8934">
          <cell r="A8934" t="str">
            <v>AA08933</v>
          </cell>
          <cell r="B8934">
            <v>1</v>
          </cell>
        </row>
        <row r="8935">
          <cell r="A8935" t="str">
            <v>AA08934</v>
          </cell>
          <cell r="B8935">
            <v>1</v>
          </cell>
        </row>
        <row r="8936">
          <cell r="A8936" t="str">
            <v>AA08935</v>
          </cell>
          <cell r="B8936">
            <v>1</v>
          </cell>
        </row>
        <row r="8937">
          <cell r="A8937" t="str">
            <v>AA08936</v>
          </cell>
          <cell r="B8937">
            <v>1</v>
          </cell>
        </row>
        <row r="8938">
          <cell r="A8938" t="str">
            <v>AA08937</v>
          </cell>
          <cell r="B8938">
            <v>1</v>
          </cell>
        </row>
        <row r="8939">
          <cell r="A8939" t="str">
            <v>AA08938</v>
          </cell>
          <cell r="B8939">
            <v>1</v>
          </cell>
        </row>
        <row r="8940">
          <cell r="A8940" t="str">
            <v>AA08939</v>
          </cell>
          <cell r="B8940">
            <v>1</v>
          </cell>
        </row>
        <row r="8941">
          <cell r="A8941" t="str">
            <v>AA08940</v>
          </cell>
          <cell r="B8941">
            <v>1</v>
          </cell>
        </row>
        <row r="8942">
          <cell r="A8942" t="str">
            <v>AA08941</v>
          </cell>
          <cell r="B8942">
            <v>1</v>
          </cell>
        </row>
        <row r="8943">
          <cell r="A8943" t="str">
            <v>AA08942</v>
          </cell>
          <cell r="B8943">
            <v>1</v>
          </cell>
        </row>
        <row r="8944">
          <cell r="A8944" t="str">
            <v>AA08943</v>
          </cell>
          <cell r="B8944">
            <v>1</v>
          </cell>
        </row>
        <row r="8945">
          <cell r="A8945" t="str">
            <v>AA08944</v>
          </cell>
          <cell r="B8945">
            <v>1</v>
          </cell>
        </row>
        <row r="8946">
          <cell r="A8946" t="str">
            <v>AA08945</v>
          </cell>
          <cell r="B8946">
            <v>1</v>
          </cell>
        </row>
        <row r="8947">
          <cell r="A8947" t="str">
            <v>AA08946</v>
          </cell>
          <cell r="B8947">
            <v>1</v>
          </cell>
        </row>
        <row r="8948">
          <cell r="A8948" t="str">
            <v>AA08947</v>
          </cell>
          <cell r="B8948">
            <v>1</v>
          </cell>
        </row>
        <row r="8949">
          <cell r="A8949" t="str">
            <v>AA08948</v>
          </cell>
          <cell r="B8949">
            <v>1</v>
          </cell>
        </row>
        <row r="8950">
          <cell r="A8950" t="str">
            <v>AA08949</v>
          </cell>
          <cell r="B8950">
            <v>1</v>
          </cell>
        </row>
        <row r="8951">
          <cell r="A8951" t="str">
            <v>AA08950</v>
          </cell>
          <cell r="B8951">
            <v>1</v>
          </cell>
        </row>
        <row r="8952">
          <cell r="A8952" t="str">
            <v>AA08951</v>
          </cell>
          <cell r="B8952">
            <v>1</v>
          </cell>
        </row>
        <row r="8953">
          <cell r="A8953" t="str">
            <v>AA08952</v>
          </cell>
          <cell r="B8953">
            <v>1</v>
          </cell>
        </row>
        <row r="8954">
          <cell r="A8954" t="str">
            <v>AA08953</v>
          </cell>
          <cell r="B8954">
            <v>1</v>
          </cell>
        </row>
        <row r="8955">
          <cell r="A8955" t="str">
            <v>AA08954</v>
          </cell>
          <cell r="B8955">
            <v>1</v>
          </cell>
        </row>
        <row r="8956">
          <cell r="A8956" t="str">
            <v>AA08955</v>
          </cell>
          <cell r="B8956">
            <v>1</v>
          </cell>
        </row>
        <row r="8957">
          <cell r="A8957" t="str">
            <v>AA08956</v>
          </cell>
          <cell r="B8957">
            <v>1</v>
          </cell>
        </row>
        <row r="8958">
          <cell r="A8958" t="str">
            <v>AA08957</v>
          </cell>
          <cell r="B8958">
            <v>1</v>
          </cell>
        </row>
        <row r="8959">
          <cell r="A8959" t="str">
            <v>AA08958</v>
          </cell>
          <cell r="B8959">
            <v>1</v>
          </cell>
        </row>
        <row r="8960">
          <cell r="A8960" t="str">
            <v>AA08959</v>
          </cell>
          <cell r="B8960">
            <v>1</v>
          </cell>
        </row>
        <row r="8961">
          <cell r="A8961" t="str">
            <v>AA08960</v>
          </cell>
          <cell r="B8961">
            <v>1</v>
          </cell>
        </row>
        <row r="8962">
          <cell r="A8962" t="str">
            <v>AA08961</v>
          </cell>
          <cell r="B8962">
            <v>1</v>
          </cell>
        </row>
        <row r="8963">
          <cell r="A8963" t="str">
            <v>AA08962</v>
          </cell>
          <cell r="B8963">
            <v>1</v>
          </cell>
        </row>
        <row r="8964">
          <cell r="A8964" t="str">
            <v>AA08963</v>
          </cell>
          <cell r="B8964">
            <v>1</v>
          </cell>
        </row>
        <row r="8965">
          <cell r="A8965" t="str">
            <v>AA08964</v>
          </cell>
          <cell r="B8965">
            <v>1</v>
          </cell>
        </row>
        <row r="8966">
          <cell r="A8966" t="str">
            <v>AA08965</v>
          </cell>
          <cell r="B8966">
            <v>1</v>
          </cell>
        </row>
        <row r="8967">
          <cell r="A8967" t="str">
            <v>AA08966</v>
          </cell>
          <cell r="B8967">
            <v>1</v>
          </cell>
        </row>
        <row r="8968">
          <cell r="A8968" t="str">
            <v>AA08967</v>
          </cell>
          <cell r="B8968">
            <v>1</v>
          </cell>
        </row>
        <row r="8969">
          <cell r="A8969" t="str">
            <v>AA08968</v>
          </cell>
          <cell r="B8969">
            <v>1</v>
          </cell>
        </row>
        <row r="8970">
          <cell r="A8970" t="str">
            <v>AA08969</v>
          </cell>
          <cell r="B8970">
            <v>1</v>
          </cell>
        </row>
        <row r="8971">
          <cell r="A8971" t="str">
            <v>AA08970</v>
          </cell>
          <cell r="B8971">
            <v>1</v>
          </cell>
        </row>
        <row r="8972">
          <cell r="A8972" t="str">
            <v>AA08971</v>
          </cell>
          <cell r="B8972">
            <v>1</v>
          </cell>
        </row>
        <row r="8973">
          <cell r="A8973" t="str">
            <v>AA08972</v>
          </cell>
          <cell r="B8973">
            <v>1</v>
          </cell>
        </row>
        <row r="8974">
          <cell r="A8974" t="str">
            <v>AA08973</v>
          </cell>
          <cell r="B8974">
            <v>1</v>
          </cell>
        </row>
        <row r="8975">
          <cell r="A8975" t="str">
            <v>AA08974</v>
          </cell>
          <cell r="B8975">
            <v>1</v>
          </cell>
        </row>
        <row r="8976">
          <cell r="A8976" t="str">
            <v>AA08975</v>
          </cell>
          <cell r="B8976">
            <v>1</v>
          </cell>
        </row>
        <row r="8977">
          <cell r="A8977" t="str">
            <v>AA08976</v>
          </cell>
          <cell r="B8977">
            <v>1</v>
          </cell>
        </row>
        <row r="8978">
          <cell r="A8978" t="str">
            <v>AA08977</v>
          </cell>
          <cell r="B8978">
            <v>1</v>
          </cell>
        </row>
        <row r="8979">
          <cell r="A8979" t="str">
            <v>AA08978</v>
          </cell>
          <cell r="B8979">
            <v>1</v>
          </cell>
        </row>
        <row r="8980">
          <cell r="A8980" t="str">
            <v>AA08979</v>
          </cell>
          <cell r="B8980">
            <v>1</v>
          </cell>
        </row>
        <row r="8981">
          <cell r="A8981" t="str">
            <v>AA08980</v>
          </cell>
          <cell r="B8981">
            <v>1</v>
          </cell>
        </row>
        <row r="8982">
          <cell r="A8982" t="str">
            <v>AA08981</v>
          </cell>
          <cell r="B8982">
            <v>1</v>
          </cell>
        </row>
        <row r="8983">
          <cell r="A8983" t="str">
            <v>AA08982</v>
          </cell>
          <cell r="B8983">
            <v>1</v>
          </cell>
        </row>
        <row r="8984">
          <cell r="A8984" t="str">
            <v>AA08983</v>
          </cell>
          <cell r="B8984">
            <v>1</v>
          </cell>
        </row>
        <row r="8985">
          <cell r="A8985" t="str">
            <v>AA08984</v>
          </cell>
          <cell r="B8985">
            <v>1</v>
          </cell>
        </row>
        <row r="8986">
          <cell r="A8986" t="str">
            <v>AA08985</v>
          </cell>
          <cell r="B8986">
            <v>1</v>
          </cell>
        </row>
        <row r="8987">
          <cell r="A8987" t="str">
            <v>AA08986</v>
          </cell>
          <cell r="B8987">
            <v>1</v>
          </cell>
        </row>
        <row r="8988">
          <cell r="A8988" t="str">
            <v>AA08987</v>
          </cell>
          <cell r="B8988">
            <v>1</v>
          </cell>
        </row>
        <row r="8989">
          <cell r="A8989" t="str">
            <v>AA08988</v>
          </cell>
          <cell r="B8989">
            <v>1</v>
          </cell>
        </row>
        <row r="8990">
          <cell r="A8990" t="str">
            <v>AA08989</v>
          </cell>
          <cell r="B8990">
            <v>1</v>
          </cell>
        </row>
        <row r="8991">
          <cell r="A8991" t="str">
            <v>AA08990</v>
          </cell>
          <cell r="B8991">
            <v>1</v>
          </cell>
        </row>
        <row r="8992">
          <cell r="A8992" t="str">
            <v>AA08991</v>
          </cell>
          <cell r="B8992">
            <v>1</v>
          </cell>
        </row>
        <row r="8993">
          <cell r="A8993" t="str">
            <v>AA08992</v>
          </cell>
          <cell r="B8993">
            <v>1</v>
          </cell>
        </row>
        <row r="8994">
          <cell r="A8994" t="str">
            <v>AA08993</v>
          </cell>
          <cell r="B8994">
            <v>1</v>
          </cell>
        </row>
        <row r="8995">
          <cell r="A8995" t="str">
            <v>AA08994</v>
          </cell>
          <cell r="B8995">
            <v>1</v>
          </cell>
        </row>
        <row r="8996">
          <cell r="A8996" t="str">
            <v>AA08995</v>
          </cell>
          <cell r="B8996">
            <v>1</v>
          </cell>
        </row>
        <row r="8997">
          <cell r="A8997" t="str">
            <v>AA08996</v>
          </cell>
          <cell r="B8997">
            <v>1</v>
          </cell>
        </row>
        <row r="8998">
          <cell r="A8998" t="str">
            <v>AA08997</v>
          </cell>
          <cell r="B8998">
            <v>1</v>
          </cell>
        </row>
        <row r="8999">
          <cell r="A8999" t="str">
            <v>AA08998</v>
          </cell>
          <cell r="B8999">
            <v>1</v>
          </cell>
        </row>
        <row r="9000">
          <cell r="A9000" t="str">
            <v>AA08999</v>
          </cell>
          <cell r="B9000">
            <v>1</v>
          </cell>
        </row>
        <row r="9001">
          <cell r="A9001" t="str">
            <v>AA09000</v>
          </cell>
          <cell r="B9001">
            <v>1</v>
          </cell>
        </row>
        <row r="9002">
          <cell r="A9002" t="str">
            <v>AA09001</v>
          </cell>
          <cell r="B9002">
            <v>1</v>
          </cell>
        </row>
        <row r="9003">
          <cell r="A9003" t="str">
            <v>AA09002</v>
          </cell>
          <cell r="B9003">
            <v>1</v>
          </cell>
        </row>
        <row r="9004">
          <cell r="A9004" t="str">
            <v>AA09003</v>
          </cell>
          <cell r="B9004">
            <v>1</v>
          </cell>
        </row>
        <row r="9005">
          <cell r="A9005" t="str">
            <v>AA09004</v>
          </cell>
          <cell r="B9005">
            <v>1</v>
          </cell>
        </row>
        <row r="9006">
          <cell r="A9006" t="str">
            <v>AA09005</v>
          </cell>
          <cell r="B9006">
            <v>1</v>
          </cell>
        </row>
        <row r="9007">
          <cell r="A9007" t="str">
            <v>AA09006</v>
          </cell>
          <cell r="B9007">
            <v>1</v>
          </cell>
        </row>
        <row r="9008">
          <cell r="A9008" t="str">
            <v>AA09007</v>
          </cell>
          <cell r="B9008">
            <v>1</v>
          </cell>
        </row>
        <row r="9009">
          <cell r="A9009" t="str">
            <v>AA09008</v>
          </cell>
          <cell r="B9009">
            <v>1</v>
          </cell>
        </row>
        <row r="9010">
          <cell r="A9010" t="str">
            <v>AA09009</v>
          </cell>
          <cell r="B9010">
            <v>1</v>
          </cell>
        </row>
        <row r="9011">
          <cell r="A9011" t="str">
            <v>AA09010</v>
          </cell>
          <cell r="B9011">
            <v>1</v>
          </cell>
        </row>
        <row r="9012">
          <cell r="A9012" t="str">
            <v>AA09011</v>
          </cell>
          <cell r="B9012">
            <v>1</v>
          </cell>
        </row>
        <row r="9013">
          <cell r="A9013" t="str">
            <v>AA09012</v>
          </cell>
          <cell r="B9013">
            <v>1</v>
          </cell>
        </row>
        <row r="9014">
          <cell r="A9014" t="str">
            <v>AA09013</v>
          </cell>
          <cell r="B9014">
            <v>1</v>
          </cell>
        </row>
        <row r="9015">
          <cell r="A9015" t="str">
            <v>AA09014</v>
          </cell>
          <cell r="B9015">
            <v>1</v>
          </cell>
        </row>
        <row r="9016">
          <cell r="A9016" t="str">
            <v>AA09015</v>
          </cell>
          <cell r="B9016">
            <v>1</v>
          </cell>
        </row>
        <row r="9017">
          <cell r="A9017" t="str">
            <v>AA09016</v>
          </cell>
          <cell r="B9017">
            <v>1</v>
          </cell>
        </row>
        <row r="9018">
          <cell r="A9018" t="str">
            <v>AA09017</v>
          </cell>
          <cell r="B9018">
            <v>1</v>
          </cell>
        </row>
        <row r="9019">
          <cell r="A9019" t="str">
            <v>AA09018</v>
          </cell>
          <cell r="B9019">
            <v>1</v>
          </cell>
        </row>
        <row r="9020">
          <cell r="A9020" t="str">
            <v>AA09019</v>
          </cell>
          <cell r="B9020">
            <v>1</v>
          </cell>
        </row>
        <row r="9021">
          <cell r="A9021" t="str">
            <v>AA09020</v>
          </cell>
          <cell r="B9021">
            <v>1</v>
          </cell>
        </row>
        <row r="9022">
          <cell r="A9022" t="str">
            <v>AA09021</v>
          </cell>
          <cell r="B9022">
            <v>1</v>
          </cell>
        </row>
        <row r="9023">
          <cell r="A9023" t="str">
            <v>AA09022</v>
          </cell>
          <cell r="B9023">
            <v>1</v>
          </cell>
        </row>
        <row r="9024">
          <cell r="A9024" t="str">
            <v>AA09023</v>
          </cell>
          <cell r="B9024">
            <v>1</v>
          </cell>
        </row>
        <row r="9025">
          <cell r="A9025" t="str">
            <v>AA09024</v>
          </cell>
          <cell r="B9025">
            <v>1</v>
          </cell>
        </row>
        <row r="9026">
          <cell r="A9026" t="str">
            <v>AA09025</v>
          </cell>
          <cell r="B9026">
            <v>1</v>
          </cell>
        </row>
        <row r="9027">
          <cell r="A9027" t="str">
            <v>AA09026</v>
          </cell>
          <cell r="B9027">
            <v>1</v>
          </cell>
        </row>
        <row r="9028">
          <cell r="A9028" t="str">
            <v>AA09027</v>
          </cell>
          <cell r="B9028">
            <v>1</v>
          </cell>
        </row>
        <row r="9029">
          <cell r="A9029" t="str">
            <v>AA09028</v>
          </cell>
          <cell r="B9029">
            <v>1</v>
          </cell>
        </row>
        <row r="9030">
          <cell r="A9030" t="str">
            <v>AA09029</v>
          </cell>
          <cell r="B9030">
            <v>1</v>
          </cell>
        </row>
        <row r="9031">
          <cell r="A9031" t="str">
            <v>AA09030</v>
          </cell>
          <cell r="B9031">
            <v>1</v>
          </cell>
        </row>
        <row r="9032">
          <cell r="A9032" t="str">
            <v>AA09031</v>
          </cell>
          <cell r="B9032">
            <v>1</v>
          </cell>
        </row>
        <row r="9033">
          <cell r="A9033" t="str">
            <v>AA09032</v>
          </cell>
          <cell r="B9033">
            <v>1</v>
          </cell>
        </row>
        <row r="9034">
          <cell r="A9034" t="str">
            <v>AA09033</v>
          </cell>
          <cell r="B9034">
            <v>1</v>
          </cell>
        </row>
        <row r="9035">
          <cell r="A9035" t="str">
            <v>AA09034</v>
          </cell>
          <cell r="B9035">
            <v>1</v>
          </cell>
        </row>
        <row r="9036">
          <cell r="A9036" t="str">
            <v>AA09035</v>
          </cell>
          <cell r="B9036">
            <v>1</v>
          </cell>
        </row>
        <row r="9037">
          <cell r="A9037" t="str">
            <v>AA09036</v>
          </cell>
          <cell r="B9037">
            <v>1</v>
          </cell>
        </row>
        <row r="9038">
          <cell r="A9038" t="str">
            <v>AA09037</v>
          </cell>
          <cell r="B9038">
            <v>1</v>
          </cell>
        </row>
        <row r="9039">
          <cell r="A9039" t="str">
            <v>AA09038</v>
          </cell>
          <cell r="B9039">
            <v>1</v>
          </cell>
        </row>
        <row r="9040">
          <cell r="A9040" t="str">
            <v>AA09039</v>
          </cell>
          <cell r="B9040">
            <v>1</v>
          </cell>
        </row>
        <row r="9041">
          <cell r="A9041" t="str">
            <v>AA09040</v>
          </cell>
          <cell r="B9041">
            <v>1</v>
          </cell>
        </row>
        <row r="9042">
          <cell r="A9042" t="str">
            <v>AA09041</v>
          </cell>
          <cell r="B9042">
            <v>1</v>
          </cell>
        </row>
        <row r="9043">
          <cell r="A9043" t="str">
            <v>AA09042</v>
          </cell>
          <cell r="B9043">
            <v>1</v>
          </cell>
        </row>
        <row r="9044">
          <cell r="A9044" t="str">
            <v>AA09043</v>
          </cell>
          <cell r="B9044">
            <v>1</v>
          </cell>
        </row>
        <row r="9045">
          <cell r="A9045" t="str">
            <v>AA09044</v>
          </cell>
          <cell r="B9045">
            <v>1</v>
          </cell>
        </row>
        <row r="9046">
          <cell r="A9046" t="str">
            <v>AA09045</v>
          </cell>
          <cell r="B9046">
            <v>1</v>
          </cell>
        </row>
        <row r="9047">
          <cell r="A9047" t="str">
            <v>AA09046</v>
          </cell>
          <cell r="B9047">
            <v>1</v>
          </cell>
        </row>
        <row r="9048">
          <cell r="A9048" t="str">
            <v>AA09047</v>
          </cell>
          <cell r="B9048">
            <v>1</v>
          </cell>
        </row>
        <row r="9049">
          <cell r="A9049" t="str">
            <v>AA09048</v>
          </cell>
          <cell r="B9049">
            <v>1</v>
          </cell>
        </row>
        <row r="9050">
          <cell r="A9050" t="str">
            <v>AA09049</v>
          </cell>
          <cell r="B9050">
            <v>1</v>
          </cell>
        </row>
        <row r="9051">
          <cell r="A9051" t="str">
            <v>AA09050</v>
          </cell>
          <cell r="B9051">
            <v>1</v>
          </cell>
        </row>
        <row r="9052">
          <cell r="A9052" t="str">
            <v>AA09051</v>
          </cell>
          <cell r="B9052">
            <v>1</v>
          </cell>
        </row>
        <row r="9053">
          <cell r="A9053" t="str">
            <v>AA09052</v>
          </cell>
          <cell r="B9053">
            <v>1</v>
          </cell>
        </row>
        <row r="9054">
          <cell r="A9054" t="str">
            <v>AA09053</v>
          </cell>
          <cell r="B9054">
            <v>1</v>
          </cell>
        </row>
        <row r="9055">
          <cell r="A9055" t="str">
            <v>AA09054</v>
          </cell>
          <cell r="B9055">
            <v>1</v>
          </cell>
        </row>
        <row r="9056">
          <cell r="A9056" t="str">
            <v>AA09055</v>
          </cell>
          <cell r="B9056">
            <v>1</v>
          </cell>
        </row>
        <row r="9057">
          <cell r="A9057" t="str">
            <v>AA09056</v>
          </cell>
          <cell r="B9057">
            <v>1</v>
          </cell>
        </row>
        <row r="9058">
          <cell r="A9058" t="str">
            <v>AA09057</v>
          </cell>
          <cell r="B9058">
            <v>1</v>
          </cell>
        </row>
        <row r="9059">
          <cell r="A9059" t="str">
            <v>AA09058</v>
          </cell>
          <cell r="B9059">
            <v>1</v>
          </cell>
        </row>
        <row r="9060">
          <cell r="A9060" t="str">
            <v>AA09059</v>
          </cell>
          <cell r="B9060">
            <v>1</v>
          </cell>
        </row>
        <row r="9061">
          <cell r="A9061" t="str">
            <v>AA09060</v>
          </cell>
          <cell r="B9061">
            <v>1</v>
          </cell>
        </row>
        <row r="9062">
          <cell r="A9062" t="str">
            <v>AA09061</v>
          </cell>
          <cell r="B9062">
            <v>1</v>
          </cell>
        </row>
        <row r="9063">
          <cell r="A9063" t="str">
            <v>AA09062</v>
          </cell>
          <cell r="B9063">
            <v>1</v>
          </cell>
        </row>
        <row r="9064">
          <cell r="A9064" t="str">
            <v>AA09063</v>
          </cell>
          <cell r="B9064">
            <v>1</v>
          </cell>
        </row>
        <row r="9065">
          <cell r="A9065" t="str">
            <v>AA09064</v>
          </cell>
          <cell r="B9065">
            <v>1</v>
          </cell>
        </row>
        <row r="9066">
          <cell r="A9066" t="str">
            <v>AA09065</v>
          </cell>
          <cell r="B9066">
            <v>1</v>
          </cell>
        </row>
        <row r="9067">
          <cell r="A9067" t="str">
            <v>AA09066</v>
          </cell>
          <cell r="B9067">
            <v>1</v>
          </cell>
        </row>
        <row r="9068">
          <cell r="A9068" t="str">
            <v>AA09067</v>
          </cell>
          <cell r="B9068">
            <v>1</v>
          </cell>
        </row>
        <row r="9069">
          <cell r="A9069" t="str">
            <v>AA09068</v>
          </cell>
          <cell r="B9069">
            <v>1</v>
          </cell>
        </row>
        <row r="9070">
          <cell r="A9070" t="str">
            <v>AA09069</v>
          </cell>
          <cell r="B9070">
            <v>1</v>
          </cell>
        </row>
        <row r="9071">
          <cell r="A9071" t="str">
            <v>AA09070</v>
          </cell>
          <cell r="B9071">
            <v>1</v>
          </cell>
        </row>
        <row r="9072">
          <cell r="A9072" t="str">
            <v>AA09071</v>
          </cell>
          <cell r="B9072">
            <v>1</v>
          </cell>
        </row>
        <row r="9073">
          <cell r="A9073" t="str">
            <v>AA09072</v>
          </cell>
          <cell r="B9073">
            <v>1</v>
          </cell>
        </row>
        <row r="9074">
          <cell r="A9074" t="str">
            <v>AA09073</v>
          </cell>
          <cell r="B9074">
            <v>1</v>
          </cell>
        </row>
        <row r="9075">
          <cell r="A9075" t="str">
            <v>AA09074</v>
          </cell>
          <cell r="B9075">
            <v>1</v>
          </cell>
        </row>
        <row r="9076">
          <cell r="A9076" t="str">
            <v>AA09075</v>
          </cell>
          <cell r="B9076">
            <v>1</v>
          </cell>
        </row>
        <row r="9077">
          <cell r="A9077" t="str">
            <v>AA09076</v>
          </cell>
          <cell r="B9077">
            <v>1</v>
          </cell>
        </row>
        <row r="9078">
          <cell r="A9078" t="str">
            <v>AA09077</v>
          </cell>
          <cell r="B9078">
            <v>1</v>
          </cell>
        </row>
        <row r="9079">
          <cell r="A9079" t="str">
            <v>AA09078</v>
          </cell>
          <cell r="B9079">
            <v>1</v>
          </cell>
        </row>
        <row r="9080">
          <cell r="A9080" t="str">
            <v>AA09079</v>
          </cell>
          <cell r="B9080">
            <v>1</v>
          </cell>
        </row>
        <row r="9081">
          <cell r="A9081" t="str">
            <v>AA09080</v>
          </cell>
          <cell r="B9081">
            <v>1</v>
          </cell>
        </row>
        <row r="9082">
          <cell r="A9082" t="str">
            <v>AA09081</v>
          </cell>
          <cell r="B9082">
            <v>1</v>
          </cell>
        </row>
        <row r="9083">
          <cell r="A9083" t="str">
            <v>AA09082</v>
          </cell>
          <cell r="B9083">
            <v>1</v>
          </cell>
        </row>
        <row r="9084">
          <cell r="A9084" t="str">
            <v>AA09083</v>
          </cell>
          <cell r="B9084">
            <v>1</v>
          </cell>
        </row>
        <row r="9085">
          <cell r="A9085" t="str">
            <v>AA09084</v>
          </cell>
          <cell r="B9085">
            <v>1</v>
          </cell>
        </row>
        <row r="9086">
          <cell r="A9086" t="str">
            <v>AA09085</v>
          </cell>
          <cell r="B9086">
            <v>1</v>
          </cell>
        </row>
        <row r="9087">
          <cell r="A9087" t="str">
            <v>AA09086</v>
          </cell>
          <cell r="B9087">
            <v>1</v>
          </cell>
        </row>
        <row r="9088">
          <cell r="A9088" t="str">
            <v>AA09087</v>
          </cell>
          <cell r="B9088">
            <v>1</v>
          </cell>
        </row>
        <row r="9089">
          <cell r="A9089" t="str">
            <v>AA09088</v>
          </cell>
          <cell r="B9089">
            <v>1</v>
          </cell>
        </row>
        <row r="9090">
          <cell r="A9090" t="str">
            <v>AA09089</v>
          </cell>
          <cell r="B9090">
            <v>1</v>
          </cell>
        </row>
        <row r="9091">
          <cell r="A9091" t="str">
            <v>AA09090</v>
          </cell>
          <cell r="B9091">
            <v>1</v>
          </cell>
        </row>
        <row r="9092">
          <cell r="A9092" t="str">
            <v>AA09091</v>
          </cell>
          <cell r="B9092">
            <v>1</v>
          </cell>
        </row>
        <row r="9093">
          <cell r="A9093" t="str">
            <v>AA09092</v>
          </cell>
          <cell r="B9093">
            <v>1</v>
          </cell>
        </row>
        <row r="9094">
          <cell r="A9094" t="str">
            <v>AA09093</v>
          </cell>
          <cell r="B9094">
            <v>1</v>
          </cell>
        </row>
        <row r="9095">
          <cell r="A9095" t="str">
            <v>AA09094</v>
          </cell>
          <cell r="B9095">
            <v>1</v>
          </cell>
        </row>
        <row r="9096">
          <cell r="A9096" t="str">
            <v>AA09095</v>
          </cell>
          <cell r="B9096">
            <v>1</v>
          </cell>
        </row>
        <row r="9097">
          <cell r="A9097" t="str">
            <v>AA09096</v>
          </cell>
          <cell r="B9097">
            <v>1</v>
          </cell>
        </row>
        <row r="9098">
          <cell r="A9098" t="str">
            <v>AA09097</v>
          </cell>
          <cell r="B9098">
            <v>1</v>
          </cell>
        </row>
        <row r="9099">
          <cell r="A9099" t="str">
            <v>AA09098</v>
          </cell>
          <cell r="B9099">
            <v>1</v>
          </cell>
        </row>
        <row r="9100">
          <cell r="A9100" t="str">
            <v>AA09099</v>
          </cell>
          <cell r="B9100">
            <v>1</v>
          </cell>
        </row>
        <row r="9101">
          <cell r="A9101" t="str">
            <v>AA09100</v>
          </cell>
          <cell r="B9101">
            <v>1</v>
          </cell>
        </row>
        <row r="9102">
          <cell r="A9102" t="str">
            <v>AA09101</v>
          </cell>
          <cell r="B9102">
            <v>1</v>
          </cell>
        </row>
        <row r="9103">
          <cell r="A9103" t="str">
            <v>AA09102</v>
          </cell>
          <cell r="B9103">
            <v>1</v>
          </cell>
        </row>
        <row r="9104">
          <cell r="A9104" t="str">
            <v>AA09103</v>
          </cell>
          <cell r="B9104">
            <v>1</v>
          </cell>
        </row>
        <row r="9105">
          <cell r="A9105" t="str">
            <v>AA09104</v>
          </cell>
          <cell r="B9105">
            <v>1</v>
          </cell>
        </row>
        <row r="9106">
          <cell r="A9106" t="str">
            <v>AA09105</v>
          </cell>
          <cell r="B9106">
            <v>1</v>
          </cell>
        </row>
        <row r="9107">
          <cell r="A9107" t="str">
            <v>AA09106</v>
          </cell>
          <cell r="B9107">
            <v>1</v>
          </cell>
        </row>
        <row r="9108">
          <cell r="A9108" t="str">
            <v>AA09107</v>
          </cell>
          <cell r="B9108">
            <v>1</v>
          </cell>
        </row>
        <row r="9109">
          <cell r="A9109" t="str">
            <v>AA09108</v>
          </cell>
          <cell r="B9109">
            <v>1</v>
          </cell>
        </row>
        <row r="9110">
          <cell r="A9110" t="str">
            <v>AA09109</v>
          </cell>
          <cell r="B9110">
            <v>1</v>
          </cell>
        </row>
        <row r="9111">
          <cell r="A9111" t="str">
            <v>AA09110</v>
          </cell>
          <cell r="B9111">
            <v>1</v>
          </cell>
        </row>
        <row r="9112">
          <cell r="A9112" t="str">
            <v>AA09111</v>
          </cell>
          <cell r="B9112">
            <v>1</v>
          </cell>
        </row>
        <row r="9113">
          <cell r="A9113" t="str">
            <v>AA09112</v>
          </cell>
          <cell r="B9113">
            <v>1</v>
          </cell>
        </row>
        <row r="9114">
          <cell r="A9114" t="str">
            <v>AA09113</v>
          </cell>
          <cell r="B9114">
            <v>1</v>
          </cell>
        </row>
        <row r="9115">
          <cell r="A9115" t="str">
            <v>AA09114</v>
          </cell>
          <cell r="B9115">
            <v>1</v>
          </cell>
        </row>
        <row r="9116">
          <cell r="A9116" t="str">
            <v>AA09115</v>
          </cell>
          <cell r="B9116">
            <v>1</v>
          </cell>
        </row>
        <row r="9117">
          <cell r="A9117" t="str">
            <v>AA09116</v>
          </cell>
          <cell r="B9117">
            <v>1</v>
          </cell>
        </row>
        <row r="9118">
          <cell r="A9118" t="str">
            <v>AA09117</v>
          </cell>
          <cell r="B9118">
            <v>1</v>
          </cell>
        </row>
        <row r="9119">
          <cell r="A9119" t="str">
            <v>AA09118</v>
          </cell>
          <cell r="B9119">
            <v>1</v>
          </cell>
        </row>
        <row r="9120">
          <cell r="A9120" t="str">
            <v>AA09119</v>
          </cell>
          <cell r="B9120">
            <v>1</v>
          </cell>
        </row>
        <row r="9121">
          <cell r="A9121" t="str">
            <v>AA09120</v>
          </cell>
          <cell r="B9121">
            <v>1</v>
          </cell>
        </row>
        <row r="9122">
          <cell r="A9122" t="str">
            <v>AA09121</v>
          </cell>
          <cell r="B9122">
            <v>1</v>
          </cell>
        </row>
        <row r="9123">
          <cell r="A9123" t="str">
            <v>AA09122</v>
          </cell>
          <cell r="B9123">
            <v>1</v>
          </cell>
        </row>
        <row r="9124">
          <cell r="A9124" t="str">
            <v>AA09123</v>
          </cell>
          <cell r="B9124">
            <v>1</v>
          </cell>
        </row>
        <row r="9125">
          <cell r="A9125" t="str">
            <v>AA09124</v>
          </cell>
          <cell r="B9125">
            <v>1</v>
          </cell>
        </row>
        <row r="9126">
          <cell r="A9126" t="str">
            <v>AA09125</v>
          </cell>
          <cell r="B9126">
            <v>1</v>
          </cell>
        </row>
        <row r="9127">
          <cell r="A9127" t="str">
            <v>AA09126</v>
          </cell>
          <cell r="B9127">
            <v>1</v>
          </cell>
        </row>
        <row r="9128">
          <cell r="A9128" t="str">
            <v>AA09127</v>
          </cell>
          <cell r="B9128">
            <v>1</v>
          </cell>
        </row>
        <row r="9129">
          <cell r="A9129" t="str">
            <v>AA09128</v>
          </cell>
          <cell r="B9129">
            <v>1</v>
          </cell>
        </row>
        <row r="9130">
          <cell r="A9130" t="str">
            <v>AA09129</v>
          </cell>
          <cell r="B9130">
            <v>1</v>
          </cell>
        </row>
        <row r="9131">
          <cell r="A9131" t="str">
            <v>AA09130</v>
          </cell>
          <cell r="B9131">
            <v>1</v>
          </cell>
        </row>
        <row r="9132">
          <cell r="A9132" t="str">
            <v>AA09131</v>
          </cell>
          <cell r="B9132">
            <v>1</v>
          </cell>
        </row>
        <row r="9133">
          <cell r="A9133" t="str">
            <v>AA09132</v>
          </cell>
          <cell r="B9133">
            <v>1</v>
          </cell>
        </row>
        <row r="9134">
          <cell r="A9134" t="str">
            <v>AA09133</v>
          </cell>
          <cell r="B9134">
            <v>1</v>
          </cell>
        </row>
        <row r="9135">
          <cell r="A9135" t="str">
            <v>AA09134</v>
          </cell>
          <cell r="B9135">
            <v>1</v>
          </cell>
        </row>
        <row r="9136">
          <cell r="A9136" t="str">
            <v>AA09135</v>
          </cell>
          <cell r="B9136">
            <v>1</v>
          </cell>
        </row>
        <row r="9137">
          <cell r="A9137" t="str">
            <v>AA09136</v>
          </cell>
          <cell r="B9137">
            <v>1</v>
          </cell>
        </row>
        <row r="9138">
          <cell r="A9138" t="str">
            <v>AA09137</v>
          </cell>
          <cell r="B9138">
            <v>1</v>
          </cell>
        </row>
        <row r="9139">
          <cell r="A9139" t="str">
            <v>AA09138</v>
          </cell>
          <cell r="B9139">
            <v>1</v>
          </cell>
        </row>
        <row r="9140">
          <cell r="A9140" t="str">
            <v>AA09139</v>
          </cell>
          <cell r="B9140">
            <v>1</v>
          </cell>
        </row>
        <row r="9141">
          <cell r="A9141" t="str">
            <v>AA09140</v>
          </cell>
          <cell r="B9141">
            <v>1</v>
          </cell>
        </row>
        <row r="9142">
          <cell r="A9142" t="str">
            <v>AA09141</v>
          </cell>
          <cell r="B9142">
            <v>1</v>
          </cell>
        </row>
        <row r="9143">
          <cell r="A9143" t="str">
            <v>AA09142</v>
          </cell>
          <cell r="B9143">
            <v>1</v>
          </cell>
        </row>
        <row r="9144">
          <cell r="A9144" t="str">
            <v>AA09143</v>
          </cell>
          <cell r="B9144">
            <v>1</v>
          </cell>
        </row>
        <row r="9145">
          <cell r="A9145" t="str">
            <v>AA09144</v>
          </cell>
          <cell r="B9145">
            <v>1</v>
          </cell>
        </row>
        <row r="9146">
          <cell r="A9146" t="str">
            <v>AA09145</v>
          </cell>
          <cell r="B9146">
            <v>1</v>
          </cell>
        </row>
        <row r="9147">
          <cell r="A9147" t="str">
            <v>AA09146</v>
          </cell>
          <cell r="B9147">
            <v>1</v>
          </cell>
        </row>
        <row r="9148">
          <cell r="A9148" t="str">
            <v>AA09147</v>
          </cell>
          <cell r="B9148">
            <v>1</v>
          </cell>
        </row>
        <row r="9149">
          <cell r="A9149" t="str">
            <v>AA09148</v>
          </cell>
          <cell r="B9149">
            <v>1</v>
          </cell>
        </row>
        <row r="9150">
          <cell r="A9150" t="str">
            <v>AA09149</v>
          </cell>
          <cell r="B9150">
            <v>1</v>
          </cell>
        </row>
        <row r="9151">
          <cell r="A9151" t="str">
            <v>AA09150</v>
          </cell>
          <cell r="B9151">
            <v>1</v>
          </cell>
        </row>
        <row r="9152">
          <cell r="A9152" t="str">
            <v>AA09151</v>
          </cell>
          <cell r="B9152">
            <v>1</v>
          </cell>
        </row>
        <row r="9153">
          <cell r="A9153" t="str">
            <v>AA09152</v>
          </cell>
          <cell r="B9153">
            <v>1</v>
          </cell>
        </row>
        <row r="9154">
          <cell r="A9154" t="str">
            <v>AA09153</v>
          </cell>
          <cell r="B9154">
            <v>1</v>
          </cell>
        </row>
        <row r="9155">
          <cell r="A9155" t="str">
            <v>AA09154</v>
          </cell>
          <cell r="B9155">
            <v>1</v>
          </cell>
        </row>
        <row r="9156">
          <cell r="A9156" t="str">
            <v>AA09155</v>
          </cell>
          <cell r="B9156">
            <v>1</v>
          </cell>
        </row>
        <row r="9157">
          <cell r="A9157" t="str">
            <v>AA09156</v>
          </cell>
          <cell r="B9157">
            <v>1</v>
          </cell>
        </row>
        <row r="9158">
          <cell r="A9158" t="str">
            <v>AA09157</v>
          </cell>
          <cell r="B9158">
            <v>1</v>
          </cell>
        </row>
        <row r="9159">
          <cell r="A9159" t="str">
            <v>AA09158</v>
          </cell>
          <cell r="B9159">
            <v>1</v>
          </cell>
        </row>
        <row r="9160">
          <cell r="A9160" t="str">
            <v>AA09159</v>
          </cell>
          <cell r="B9160">
            <v>1</v>
          </cell>
        </row>
        <row r="9161">
          <cell r="A9161" t="str">
            <v>AA09160</v>
          </cell>
          <cell r="B9161">
            <v>1</v>
          </cell>
        </row>
        <row r="9162">
          <cell r="A9162" t="str">
            <v>AA09161</v>
          </cell>
          <cell r="B9162">
            <v>1</v>
          </cell>
        </row>
        <row r="9163">
          <cell r="A9163" t="str">
            <v>AA09162</v>
          </cell>
          <cell r="B9163">
            <v>1</v>
          </cell>
        </row>
        <row r="9164">
          <cell r="A9164" t="str">
            <v>AA09163</v>
          </cell>
          <cell r="B9164">
            <v>1</v>
          </cell>
        </row>
        <row r="9165">
          <cell r="A9165" t="str">
            <v>AA09164</v>
          </cell>
          <cell r="B9165">
            <v>1</v>
          </cell>
        </row>
        <row r="9166">
          <cell r="A9166" t="str">
            <v>AA09165</v>
          </cell>
          <cell r="B9166">
            <v>1</v>
          </cell>
        </row>
        <row r="9167">
          <cell r="A9167" t="str">
            <v>AA09166</v>
          </cell>
          <cell r="B9167">
            <v>1</v>
          </cell>
        </row>
        <row r="9168">
          <cell r="A9168" t="str">
            <v>AA09167</v>
          </cell>
          <cell r="B9168">
            <v>1</v>
          </cell>
        </row>
        <row r="9169">
          <cell r="A9169" t="str">
            <v>AA09168</v>
          </cell>
          <cell r="B9169">
            <v>1</v>
          </cell>
        </row>
        <row r="9170">
          <cell r="A9170" t="str">
            <v>AA09169</v>
          </cell>
          <cell r="B9170">
            <v>1</v>
          </cell>
        </row>
        <row r="9171">
          <cell r="A9171" t="str">
            <v>AA09170</v>
          </cell>
          <cell r="B9171">
            <v>1</v>
          </cell>
        </row>
        <row r="9172">
          <cell r="A9172" t="str">
            <v>AA09171</v>
          </cell>
          <cell r="B9172">
            <v>1</v>
          </cell>
        </row>
        <row r="9173">
          <cell r="A9173" t="str">
            <v>AA09172</v>
          </cell>
          <cell r="B9173">
            <v>1</v>
          </cell>
        </row>
        <row r="9174">
          <cell r="A9174" t="str">
            <v>AA09173</v>
          </cell>
          <cell r="B9174">
            <v>1</v>
          </cell>
        </row>
        <row r="9175">
          <cell r="A9175" t="str">
            <v>AA09174</v>
          </cell>
          <cell r="B9175">
            <v>1</v>
          </cell>
        </row>
        <row r="9176">
          <cell r="A9176" t="str">
            <v>AA09175</v>
          </cell>
          <cell r="B9176">
            <v>1</v>
          </cell>
        </row>
        <row r="9177">
          <cell r="A9177" t="str">
            <v>AA09176</v>
          </cell>
          <cell r="B9177">
            <v>1</v>
          </cell>
        </row>
        <row r="9178">
          <cell r="A9178" t="str">
            <v>AA09177</v>
          </cell>
          <cell r="B9178">
            <v>1</v>
          </cell>
        </row>
        <row r="9179">
          <cell r="A9179" t="str">
            <v>AA09178</v>
          </cell>
          <cell r="B9179">
            <v>1</v>
          </cell>
        </row>
        <row r="9180">
          <cell r="A9180" t="str">
            <v>AA09179</v>
          </cell>
          <cell r="B9180">
            <v>1</v>
          </cell>
        </row>
        <row r="9181">
          <cell r="A9181" t="str">
            <v>AA09180</v>
          </cell>
          <cell r="B9181">
            <v>1</v>
          </cell>
        </row>
        <row r="9182">
          <cell r="A9182" t="str">
            <v>AA09181</v>
          </cell>
          <cell r="B9182">
            <v>1</v>
          </cell>
        </row>
        <row r="9183">
          <cell r="A9183" t="str">
            <v>AA09182</v>
          </cell>
          <cell r="B9183">
            <v>1</v>
          </cell>
        </row>
        <row r="9184">
          <cell r="A9184" t="str">
            <v>AA09183</v>
          </cell>
          <cell r="B9184">
            <v>1</v>
          </cell>
        </row>
        <row r="9185">
          <cell r="A9185" t="str">
            <v>AA09184</v>
          </cell>
          <cell r="B9185">
            <v>1</v>
          </cell>
        </row>
        <row r="9186">
          <cell r="A9186" t="str">
            <v>AA09185</v>
          </cell>
          <cell r="B9186">
            <v>1</v>
          </cell>
        </row>
        <row r="9187">
          <cell r="A9187" t="str">
            <v>AA09186</v>
          </cell>
          <cell r="B9187">
            <v>1</v>
          </cell>
        </row>
        <row r="9188">
          <cell r="A9188" t="str">
            <v>AA09187</v>
          </cell>
          <cell r="B9188">
            <v>1</v>
          </cell>
        </row>
        <row r="9189">
          <cell r="A9189" t="str">
            <v>AA09188</v>
          </cell>
          <cell r="B9189">
            <v>1</v>
          </cell>
        </row>
        <row r="9190">
          <cell r="A9190" t="str">
            <v>AA09189</v>
          </cell>
          <cell r="B9190">
            <v>1</v>
          </cell>
        </row>
        <row r="9191">
          <cell r="A9191" t="str">
            <v>AA09190</v>
          </cell>
          <cell r="B9191">
            <v>1</v>
          </cell>
        </row>
        <row r="9192">
          <cell r="A9192" t="str">
            <v>AA09191</v>
          </cell>
          <cell r="B9192">
            <v>1</v>
          </cell>
        </row>
        <row r="9193">
          <cell r="A9193" t="str">
            <v>AA09192</v>
          </cell>
          <cell r="B9193">
            <v>1</v>
          </cell>
        </row>
        <row r="9194">
          <cell r="A9194" t="str">
            <v>AA09193</v>
          </cell>
          <cell r="B9194">
            <v>1</v>
          </cell>
        </row>
        <row r="9195">
          <cell r="A9195" t="str">
            <v>AA09194</v>
          </cell>
          <cell r="B9195">
            <v>1</v>
          </cell>
        </row>
        <row r="9196">
          <cell r="A9196" t="str">
            <v>AA09195</v>
          </cell>
          <cell r="B9196">
            <v>1</v>
          </cell>
        </row>
        <row r="9197">
          <cell r="A9197" t="str">
            <v>AA09196</v>
          </cell>
          <cell r="B9197">
            <v>1</v>
          </cell>
        </row>
        <row r="9198">
          <cell r="A9198" t="str">
            <v>AA09197</v>
          </cell>
          <cell r="B9198">
            <v>1</v>
          </cell>
        </row>
        <row r="9199">
          <cell r="A9199" t="str">
            <v>AA09198</v>
          </cell>
          <cell r="B9199">
            <v>1</v>
          </cell>
        </row>
        <row r="9200">
          <cell r="A9200" t="str">
            <v>AA09199</v>
          </cell>
          <cell r="B9200">
            <v>1</v>
          </cell>
        </row>
        <row r="9201">
          <cell r="A9201" t="str">
            <v>AA09200</v>
          </cell>
          <cell r="B9201">
            <v>1</v>
          </cell>
        </row>
        <row r="9202">
          <cell r="A9202" t="str">
            <v>AA09201</v>
          </cell>
          <cell r="B9202">
            <v>1</v>
          </cell>
        </row>
        <row r="9203">
          <cell r="A9203" t="str">
            <v>AA09202</v>
          </cell>
          <cell r="B9203">
            <v>1</v>
          </cell>
        </row>
        <row r="9204">
          <cell r="A9204" t="str">
            <v>AA09203</v>
          </cell>
          <cell r="B9204">
            <v>1</v>
          </cell>
        </row>
        <row r="9205">
          <cell r="A9205" t="str">
            <v>AA09204</v>
          </cell>
          <cell r="B9205">
            <v>1</v>
          </cell>
        </row>
        <row r="9206">
          <cell r="A9206" t="str">
            <v>AA09205</v>
          </cell>
          <cell r="B9206">
            <v>1</v>
          </cell>
        </row>
        <row r="9207">
          <cell r="A9207" t="str">
            <v>AA09206</v>
          </cell>
          <cell r="B9207">
            <v>1</v>
          </cell>
        </row>
        <row r="9208">
          <cell r="A9208" t="str">
            <v>AA09207</v>
          </cell>
          <cell r="B9208">
            <v>1</v>
          </cell>
        </row>
        <row r="9209">
          <cell r="A9209" t="str">
            <v>AA09208</v>
          </cell>
          <cell r="B9209">
            <v>1</v>
          </cell>
        </row>
        <row r="9210">
          <cell r="A9210" t="str">
            <v>AA09209</v>
          </cell>
          <cell r="B9210">
            <v>1</v>
          </cell>
        </row>
        <row r="9211">
          <cell r="A9211" t="str">
            <v>AA09210</v>
          </cell>
          <cell r="B9211">
            <v>1</v>
          </cell>
        </row>
        <row r="9212">
          <cell r="A9212" t="str">
            <v>AA09211</v>
          </cell>
          <cell r="B9212">
            <v>1</v>
          </cell>
        </row>
        <row r="9213">
          <cell r="A9213" t="str">
            <v>AA09212</v>
          </cell>
          <cell r="B9213">
            <v>1</v>
          </cell>
        </row>
        <row r="9214">
          <cell r="A9214" t="str">
            <v>AA09213</v>
          </cell>
          <cell r="B9214">
            <v>1</v>
          </cell>
        </row>
        <row r="9215">
          <cell r="A9215" t="str">
            <v>AA09214</v>
          </cell>
          <cell r="B9215">
            <v>1</v>
          </cell>
        </row>
        <row r="9216">
          <cell r="A9216" t="str">
            <v>AA09215</v>
          </cell>
          <cell r="B9216">
            <v>1</v>
          </cell>
        </row>
        <row r="9217">
          <cell r="A9217" t="str">
            <v>AA09216</v>
          </cell>
          <cell r="B9217">
            <v>1</v>
          </cell>
        </row>
        <row r="9218">
          <cell r="A9218" t="str">
            <v>AA09217</v>
          </cell>
          <cell r="B9218">
            <v>1</v>
          </cell>
        </row>
        <row r="9219">
          <cell r="A9219" t="str">
            <v>AA09218</v>
          </cell>
          <cell r="B9219">
            <v>1</v>
          </cell>
        </row>
        <row r="9220">
          <cell r="A9220" t="str">
            <v>AA09219</v>
          </cell>
          <cell r="B9220">
            <v>1</v>
          </cell>
        </row>
        <row r="9221">
          <cell r="A9221" t="str">
            <v>AA09220</v>
          </cell>
          <cell r="B9221">
            <v>1</v>
          </cell>
        </row>
        <row r="9222">
          <cell r="A9222" t="str">
            <v>AA09221</v>
          </cell>
          <cell r="B9222">
            <v>1</v>
          </cell>
        </row>
        <row r="9223">
          <cell r="A9223" t="str">
            <v>AA09222</v>
          </cell>
          <cell r="B9223">
            <v>1</v>
          </cell>
        </row>
        <row r="9224">
          <cell r="A9224" t="str">
            <v>AA09223</v>
          </cell>
          <cell r="B9224">
            <v>1</v>
          </cell>
        </row>
        <row r="9225">
          <cell r="A9225" t="str">
            <v>AA09224</v>
          </cell>
          <cell r="B9225">
            <v>1</v>
          </cell>
        </row>
        <row r="9226">
          <cell r="A9226" t="str">
            <v>AA09225</v>
          </cell>
          <cell r="B9226">
            <v>1</v>
          </cell>
        </row>
        <row r="9227">
          <cell r="A9227" t="str">
            <v>AA09226</v>
          </cell>
          <cell r="B9227">
            <v>1</v>
          </cell>
        </row>
        <row r="9228">
          <cell r="A9228" t="str">
            <v>AA09227</v>
          </cell>
          <cell r="B9228">
            <v>1</v>
          </cell>
        </row>
        <row r="9229">
          <cell r="A9229" t="str">
            <v>AA09228</v>
          </cell>
          <cell r="B9229">
            <v>1</v>
          </cell>
        </row>
        <row r="9230">
          <cell r="A9230" t="str">
            <v>AA09229</v>
          </cell>
          <cell r="B9230">
            <v>1</v>
          </cell>
        </row>
        <row r="9231">
          <cell r="A9231" t="str">
            <v>AA09230</v>
          </cell>
          <cell r="B9231">
            <v>1</v>
          </cell>
        </row>
        <row r="9232">
          <cell r="A9232" t="str">
            <v>AA09231</v>
          </cell>
          <cell r="B9232">
            <v>1</v>
          </cell>
        </row>
        <row r="9233">
          <cell r="A9233" t="str">
            <v>AA09232</v>
          </cell>
          <cell r="B9233">
            <v>1</v>
          </cell>
        </row>
        <row r="9234">
          <cell r="A9234" t="str">
            <v>AA09233</v>
          </cell>
          <cell r="B9234">
            <v>1</v>
          </cell>
        </row>
        <row r="9235">
          <cell r="A9235" t="str">
            <v>AA09234</v>
          </cell>
          <cell r="B9235">
            <v>1</v>
          </cell>
        </row>
        <row r="9236">
          <cell r="A9236" t="str">
            <v>AA09235</v>
          </cell>
          <cell r="B9236">
            <v>1</v>
          </cell>
        </row>
        <row r="9237">
          <cell r="A9237" t="str">
            <v>AA09236</v>
          </cell>
          <cell r="B9237">
            <v>1</v>
          </cell>
        </row>
        <row r="9238">
          <cell r="A9238" t="str">
            <v>AA09237</v>
          </cell>
          <cell r="B9238">
            <v>1</v>
          </cell>
        </row>
        <row r="9239">
          <cell r="A9239" t="str">
            <v>AA09238</v>
          </cell>
          <cell r="B9239">
            <v>1</v>
          </cell>
        </row>
        <row r="9240">
          <cell r="A9240" t="str">
            <v>AA09239</v>
          </cell>
          <cell r="B9240">
            <v>1</v>
          </cell>
        </row>
        <row r="9241">
          <cell r="A9241" t="str">
            <v>AA09240</v>
          </cell>
          <cell r="B9241">
            <v>1</v>
          </cell>
        </row>
        <row r="9242">
          <cell r="A9242" t="str">
            <v>AA09241</v>
          </cell>
          <cell r="B9242">
            <v>1</v>
          </cell>
        </row>
        <row r="9243">
          <cell r="A9243" t="str">
            <v>AA09242</v>
          </cell>
          <cell r="B9243">
            <v>1</v>
          </cell>
        </row>
        <row r="9244">
          <cell r="A9244" t="str">
            <v>AA09243</v>
          </cell>
          <cell r="B9244">
            <v>1</v>
          </cell>
        </row>
        <row r="9245">
          <cell r="A9245" t="str">
            <v>AA09244</v>
          </cell>
          <cell r="B9245">
            <v>1</v>
          </cell>
        </row>
        <row r="9246">
          <cell r="A9246" t="str">
            <v>AA09245</v>
          </cell>
          <cell r="B9246">
            <v>1</v>
          </cell>
        </row>
        <row r="9247">
          <cell r="A9247" t="str">
            <v>AA09246</v>
          </cell>
          <cell r="B9247">
            <v>1</v>
          </cell>
        </row>
        <row r="9248">
          <cell r="A9248" t="str">
            <v>AA09247</v>
          </cell>
          <cell r="B9248">
            <v>1</v>
          </cell>
        </row>
        <row r="9249">
          <cell r="A9249" t="str">
            <v>AA09248</v>
          </cell>
          <cell r="B9249">
            <v>1</v>
          </cell>
        </row>
        <row r="9250">
          <cell r="A9250" t="str">
            <v>AA09249</v>
          </cell>
          <cell r="B9250">
            <v>1</v>
          </cell>
        </row>
        <row r="9251">
          <cell r="A9251" t="str">
            <v>AA09250</v>
          </cell>
          <cell r="B9251">
            <v>1</v>
          </cell>
        </row>
        <row r="9252">
          <cell r="A9252" t="str">
            <v>AA09251</v>
          </cell>
          <cell r="B9252">
            <v>1</v>
          </cell>
        </row>
        <row r="9253">
          <cell r="A9253" t="str">
            <v>AA09252</v>
          </cell>
          <cell r="B9253">
            <v>1</v>
          </cell>
        </row>
        <row r="9254">
          <cell r="A9254" t="str">
            <v>AA09253</v>
          </cell>
          <cell r="B9254">
            <v>1</v>
          </cell>
        </row>
        <row r="9255">
          <cell r="A9255" t="str">
            <v>AA09254</v>
          </cell>
          <cell r="B9255">
            <v>1</v>
          </cell>
        </row>
        <row r="9256">
          <cell r="A9256" t="str">
            <v>AA09255</v>
          </cell>
          <cell r="B9256">
            <v>1</v>
          </cell>
        </row>
        <row r="9257">
          <cell r="A9257" t="str">
            <v>AA09256</v>
          </cell>
          <cell r="B9257">
            <v>1</v>
          </cell>
        </row>
        <row r="9258">
          <cell r="A9258" t="str">
            <v>AA09257</v>
          </cell>
          <cell r="B9258">
            <v>1</v>
          </cell>
        </row>
        <row r="9259">
          <cell r="A9259" t="str">
            <v>AA09258</v>
          </cell>
          <cell r="B9259">
            <v>1</v>
          </cell>
        </row>
        <row r="9260">
          <cell r="A9260" t="str">
            <v>AA09259</v>
          </cell>
          <cell r="B9260">
            <v>1</v>
          </cell>
        </row>
        <row r="9261">
          <cell r="A9261" t="str">
            <v>AA09260</v>
          </cell>
          <cell r="B9261">
            <v>1</v>
          </cell>
        </row>
        <row r="9262">
          <cell r="A9262" t="str">
            <v>AA09261</v>
          </cell>
          <cell r="B9262">
            <v>1</v>
          </cell>
        </row>
        <row r="9263">
          <cell r="A9263" t="str">
            <v>AA09262</v>
          </cell>
          <cell r="B9263">
            <v>1</v>
          </cell>
        </row>
        <row r="9264">
          <cell r="A9264" t="str">
            <v>AA09263</v>
          </cell>
          <cell r="B9264">
            <v>1</v>
          </cell>
        </row>
        <row r="9265">
          <cell r="A9265" t="str">
            <v>AA09264</v>
          </cell>
          <cell r="B9265">
            <v>1</v>
          </cell>
        </row>
        <row r="9266">
          <cell r="A9266" t="str">
            <v>AA09265</v>
          </cell>
          <cell r="B9266">
            <v>1</v>
          </cell>
        </row>
        <row r="9267">
          <cell r="A9267" t="str">
            <v>AA09266</v>
          </cell>
          <cell r="B9267">
            <v>1</v>
          </cell>
        </row>
        <row r="9268">
          <cell r="A9268" t="str">
            <v>AA09267</v>
          </cell>
          <cell r="B9268">
            <v>1</v>
          </cell>
        </row>
        <row r="9269">
          <cell r="A9269" t="str">
            <v>AA09268</v>
          </cell>
          <cell r="B9269">
            <v>1</v>
          </cell>
        </row>
        <row r="9270">
          <cell r="A9270" t="str">
            <v>AA09269</v>
          </cell>
          <cell r="B9270">
            <v>1</v>
          </cell>
        </row>
        <row r="9271">
          <cell r="A9271" t="str">
            <v>AA09270</v>
          </cell>
          <cell r="B9271">
            <v>1</v>
          </cell>
        </row>
        <row r="9272">
          <cell r="A9272" t="str">
            <v>AA09271</v>
          </cell>
          <cell r="B9272">
            <v>1</v>
          </cell>
        </row>
        <row r="9273">
          <cell r="A9273" t="str">
            <v>AA09272</v>
          </cell>
          <cell r="B9273">
            <v>1</v>
          </cell>
        </row>
        <row r="9274">
          <cell r="A9274" t="str">
            <v>AA09273</v>
          </cell>
          <cell r="B9274">
            <v>1</v>
          </cell>
        </row>
        <row r="9275">
          <cell r="A9275" t="str">
            <v>AA09274</v>
          </cell>
          <cell r="B9275">
            <v>1</v>
          </cell>
        </row>
        <row r="9276">
          <cell r="A9276" t="str">
            <v>AA09275</v>
          </cell>
          <cell r="B9276">
            <v>1</v>
          </cell>
        </row>
        <row r="9277">
          <cell r="A9277" t="str">
            <v>AA09276</v>
          </cell>
          <cell r="B9277">
            <v>1</v>
          </cell>
        </row>
        <row r="9278">
          <cell r="A9278" t="str">
            <v>AA09277</v>
          </cell>
          <cell r="B9278">
            <v>1</v>
          </cell>
        </row>
        <row r="9279">
          <cell r="A9279" t="str">
            <v>AA09278</v>
          </cell>
          <cell r="B9279">
            <v>1</v>
          </cell>
        </row>
        <row r="9280">
          <cell r="A9280" t="str">
            <v>AA09279</v>
          </cell>
          <cell r="B9280">
            <v>1</v>
          </cell>
        </row>
        <row r="9281">
          <cell r="A9281" t="str">
            <v>AA09280</v>
          </cell>
          <cell r="B9281">
            <v>1</v>
          </cell>
        </row>
        <row r="9282">
          <cell r="A9282" t="str">
            <v>AA09281</v>
          </cell>
          <cell r="B9282">
            <v>1</v>
          </cell>
        </row>
        <row r="9283">
          <cell r="A9283" t="str">
            <v>AA09282</v>
          </cell>
          <cell r="B9283">
            <v>1</v>
          </cell>
        </row>
        <row r="9284">
          <cell r="A9284" t="str">
            <v>AA09283</v>
          </cell>
          <cell r="B9284">
            <v>1</v>
          </cell>
        </row>
        <row r="9285">
          <cell r="A9285" t="str">
            <v>AA09284</v>
          </cell>
          <cell r="B9285">
            <v>1</v>
          </cell>
        </row>
        <row r="9286">
          <cell r="A9286" t="str">
            <v>AA09285</v>
          </cell>
          <cell r="B9286">
            <v>1</v>
          </cell>
        </row>
        <row r="9287">
          <cell r="A9287" t="str">
            <v>AA09286</v>
          </cell>
          <cell r="B9287">
            <v>1</v>
          </cell>
        </row>
        <row r="9288">
          <cell r="A9288" t="str">
            <v>AA09287</v>
          </cell>
          <cell r="B9288">
            <v>1</v>
          </cell>
        </row>
        <row r="9289">
          <cell r="A9289" t="str">
            <v>AA09288</v>
          </cell>
          <cell r="B9289">
            <v>1</v>
          </cell>
        </row>
        <row r="9290">
          <cell r="A9290" t="str">
            <v>AA09289</v>
          </cell>
          <cell r="B9290">
            <v>1</v>
          </cell>
        </row>
        <row r="9291">
          <cell r="A9291" t="str">
            <v>AA09290</v>
          </cell>
          <cell r="B9291">
            <v>1</v>
          </cell>
        </row>
        <row r="9292">
          <cell r="A9292" t="str">
            <v>AA09291</v>
          </cell>
          <cell r="B9292">
            <v>1</v>
          </cell>
        </row>
        <row r="9293">
          <cell r="A9293" t="str">
            <v>AA09292</v>
          </cell>
          <cell r="B9293">
            <v>1</v>
          </cell>
        </row>
        <row r="9294">
          <cell r="A9294" t="str">
            <v>AA09293</v>
          </cell>
          <cell r="B9294">
            <v>1</v>
          </cell>
        </row>
        <row r="9295">
          <cell r="A9295" t="str">
            <v>AA09294</v>
          </cell>
          <cell r="B9295">
            <v>1</v>
          </cell>
        </row>
        <row r="9296">
          <cell r="A9296" t="str">
            <v>AA09295</v>
          </cell>
          <cell r="B9296">
            <v>1</v>
          </cell>
        </row>
        <row r="9297">
          <cell r="A9297" t="str">
            <v>AA09296</v>
          </cell>
          <cell r="B9297">
            <v>1</v>
          </cell>
        </row>
        <row r="9298">
          <cell r="A9298" t="str">
            <v>AA09297</v>
          </cell>
          <cell r="B9298">
            <v>1</v>
          </cell>
        </row>
        <row r="9299">
          <cell r="A9299" t="str">
            <v>AA09298</v>
          </cell>
          <cell r="B9299">
            <v>1</v>
          </cell>
        </row>
        <row r="9300">
          <cell r="A9300" t="str">
            <v>AA09299</v>
          </cell>
          <cell r="B9300">
            <v>1</v>
          </cell>
        </row>
        <row r="9301">
          <cell r="A9301" t="str">
            <v>AA09300</v>
          </cell>
          <cell r="B9301">
            <v>1</v>
          </cell>
        </row>
        <row r="9302">
          <cell r="A9302" t="str">
            <v>AA09301</v>
          </cell>
          <cell r="B9302">
            <v>1</v>
          </cell>
        </row>
        <row r="9303">
          <cell r="A9303" t="str">
            <v>AA09302</v>
          </cell>
          <cell r="B9303">
            <v>1</v>
          </cell>
        </row>
        <row r="9304">
          <cell r="A9304" t="str">
            <v>AA09303</v>
          </cell>
          <cell r="B9304">
            <v>1</v>
          </cell>
        </row>
        <row r="9305">
          <cell r="A9305" t="str">
            <v>AA09304</v>
          </cell>
          <cell r="B9305">
            <v>1</v>
          </cell>
        </row>
        <row r="9306">
          <cell r="A9306" t="str">
            <v>AA09305</v>
          </cell>
          <cell r="B9306">
            <v>1</v>
          </cell>
        </row>
        <row r="9307">
          <cell r="A9307" t="str">
            <v>AA09306</v>
          </cell>
          <cell r="B9307">
            <v>1</v>
          </cell>
        </row>
        <row r="9308">
          <cell r="A9308" t="str">
            <v>AA09307</v>
          </cell>
          <cell r="B9308">
            <v>1</v>
          </cell>
        </row>
        <row r="9309">
          <cell r="A9309" t="str">
            <v>AA09308</v>
          </cell>
          <cell r="B9309">
            <v>1</v>
          </cell>
        </row>
        <row r="9310">
          <cell r="A9310" t="str">
            <v>AA09309</v>
          </cell>
          <cell r="B9310">
            <v>1</v>
          </cell>
        </row>
        <row r="9311">
          <cell r="A9311" t="str">
            <v>AA09310</v>
          </cell>
          <cell r="B9311">
            <v>1</v>
          </cell>
        </row>
        <row r="9312">
          <cell r="A9312" t="str">
            <v>AA09311</v>
          </cell>
          <cell r="B9312">
            <v>1</v>
          </cell>
        </row>
        <row r="9313">
          <cell r="A9313" t="str">
            <v>AA09312</v>
          </cell>
          <cell r="B9313">
            <v>1</v>
          </cell>
        </row>
        <row r="9314">
          <cell r="A9314" t="str">
            <v>AA09313</v>
          </cell>
          <cell r="B9314">
            <v>1</v>
          </cell>
        </row>
        <row r="9315">
          <cell r="A9315" t="str">
            <v>AA09314</v>
          </cell>
          <cell r="B9315">
            <v>1</v>
          </cell>
        </row>
        <row r="9316">
          <cell r="A9316" t="str">
            <v>AA09315</v>
          </cell>
          <cell r="B9316">
            <v>1</v>
          </cell>
        </row>
        <row r="9317">
          <cell r="A9317" t="str">
            <v>AA09316</v>
          </cell>
          <cell r="B9317">
            <v>1</v>
          </cell>
        </row>
        <row r="9318">
          <cell r="A9318" t="str">
            <v>AA09317</v>
          </cell>
          <cell r="B9318">
            <v>1</v>
          </cell>
        </row>
        <row r="9319">
          <cell r="A9319" t="str">
            <v>AA09318</v>
          </cell>
          <cell r="B9319">
            <v>1</v>
          </cell>
        </row>
        <row r="9320">
          <cell r="A9320" t="str">
            <v>AA09319</v>
          </cell>
          <cell r="B9320">
            <v>1</v>
          </cell>
        </row>
        <row r="9321">
          <cell r="A9321" t="str">
            <v>AA09320</v>
          </cell>
          <cell r="B9321">
            <v>1</v>
          </cell>
        </row>
        <row r="9322">
          <cell r="A9322" t="str">
            <v>AA09321</v>
          </cell>
          <cell r="B9322">
            <v>1</v>
          </cell>
        </row>
        <row r="9323">
          <cell r="A9323" t="str">
            <v>AA09322</v>
          </cell>
          <cell r="B9323">
            <v>1</v>
          </cell>
        </row>
        <row r="9324">
          <cell r="A9324" t="str">
            <v>AA09323</v>
          </cell>
          <cell r="B9324">
            <v>1</v>
          </cell>
        </row>
        <row r="9325">
          <cell r="A9325" t="str">
            <v>AA09324</v>
          </cell>
          <cell r="B9325">
            <v>1</v>
          </cell>
        </row>
        <row r="9326">
          <cell r="A9326" t="str">
            <v>AA09325</v>
          </cell>
          <cell r="B9326">
            <v>1</v>
          </cell>
        </row>
        <row r="9327">
          <cell r="A9327" t="str">
            <v>AA09326</v>
          </cell>
          <cell r="B9327">
            <v>1</v>
          </cell>
        </row>
        <row r="9328">
          <cell r="A9328" t="str">
            <v>AA09327</v>
          </cell>
          <cell r="B9328">
            <v>1</v>
          </cell>
        </row>
        <row r="9329">
          <cell r="A9329" t="str">
            <v>AA09328</v>
          </cell>
          <cell r="B9329">
            <v>1</v>
          </cell>
        </row>
        <row r="9330">
          <cell r="A9330" t="str">
            <v>AA09329</v>
          </cell>
          <cell r="B9330">
            <v>1</v>
          </cell>
        </row>
        <row r="9331">
          <cell r="A9331" t="str">
            <v>AA09330</v>
          </cell>
          <cell r="B9331">
            <v>1</v>
          </cell>
        </row>
        <row r="9332">
          <cell r="A9332" t="str">
            <v>AA09331</v>
          </cell>
          <cell r="B9332">
            <v>1</v>
          </cell>
        </row>
        <row r="9333">
          <cell r="A9333" t="str">
            <v>AA09332</v>
          </cell>
          <cell r="B9333">
            <v>1</v>
          </cell>
        </row>
        <row r="9334">
          <cell r="A9334" t="str">
            <v>AA09333</v>
          </cell>
          <cell r="B9334">
            <v>1</v>
          </cell>
        </row>
        <row r="9335">
          <cell r="A9335" t="str">
            <v>AA09334</v>
          </cell>
          <cell r="B9335">
            <v>1</v>
          </cell>
        </row>
        <row r="9336">
          <cell r="A9336" t="str">
            <v>AA09335</v>
          </cell>
          <cell r="B9336">
            <v>1</v>
          </cell>
        </row>
        <row r="9337">
          <cell r="A9337" t="str">
            <v>AA09336</v>
          </cell>
          <cell r="B9337">
            <v>1</v>
          </cell>
        </row>
        <row r="9338">
          <cell r="A9338" t="str">
            <v>AA09337</v>
          </cell>
          <cell r="B9338">
            <v>1</v>
          </cell>
        </row>
        <row r="9339">
          <cell r="A9339" t="str">
            <v>AA09338</v>
          </cell>
          <cell r="B9339">
            <v>1</v>
          </cell>
        </row>
        <row r="9340">
          <cell r="A9340" t="str">
            <v>AA09339</v>
          </cell>
          <cell r="B9340">
            <v>1</v>
          </cell>
        </row>
        <row r="9341">
          <cell r="A9341" t="str">
            <v>AA09340</v>
          </cell>
          <cell r="B9341">
            <v>1</v>
          </cell>
        </row>
        <row r="9342">
          <cell r="A9342" t="str">
            <v>AA09341</v>
          </cell>
          <cell r="B9342">
            <v>1</v>
          </cell>
        </row>
        <row r="9343">
          <cell r="A9343" t="str">
            <v>AA09342</v>
          </cell>
          <cell r="B9343">
            <v>1</v>
          </cell>
        </row>
        <row r="9344">
          <cell r="A9344" t="str">
            <v>AA09343</v>
          </cell>
          <cell r="B9344">
            <v>1</v>
          </cell>
        </row>
        <row r="9345">
          <cell r="A9345" t="str">
            <v>AA09344</v>
          </cell>
          <cell r="B9345">
            <v>1</v>
          </cell>
        </row>
        <row r="9346">
          <cell r="A9346" t="str">
            <v>AA09345</v>
          </cell>
          <cell r="B9346">
            <v>1</v>
          </cell>
        </row>
        <row r="9347">
          <cell r="A9347" t="str">
            <v>AA09346</v>
          </cell>
          <cell r="B9347">
            <v>1</v>
          </cell>
        </row>
        <row r="9348">
          <cell r="A9348" t="str">
            <v>AA09347</v>
          </cell>
          <cell r="B9348">
            <v>1</v>
          </cell>
        </row>
        <row r="9349">
          <cell r="A9349" t="str">
            <v>AA09348</v>
          </cell>
          <cell r="B9349">
            <v>1</v>
          </cell>
        </row>
        <row r="9350">
          <cell r="A9350" t="str">
            <v>AA09349</v>
          </cell>
          <cell r="B9350">
            <v>1</v>
          </cell>
        </row>
        <row r="9351">
          <cell r="A9351" t="str">
            <v>AA09350</v>
          </cell>
          <cell r="B9351">
            <v>1</v>
          </cell>
        </row>
        <row r="9352">
          <cell r="A9352" t="str">
            <v>AA09351</v>
          </cell>
          <cell r="B9352">
            <v>1</v>
          </cell>
        </row>
        <row r="9353">
          <cell r="A9353" t="str">
            <v>AA09352</v>
          </cell>
          <cell r="B9353">
            <v>1</v>
          </cell>
        </row>
        <row r="9354">
          <cell r="A9354" t="str">
            <v>AA09353</v>
          </cell>
          <cell r="B9354">
            <v>1</v>
          </cell>
        </row>
        <row r="9355">
          <cell r="A9355" t="str">
            <v>AA09354</v>
          </cell>
          <cell r="B9355">
            <v>1</v>
          </cell>
        </row>
        <row r="9356">
          <cell r="A9356" t="str">
            <v>AA09355</v>
          </cell>
          <cell r="B9356">
            <v>1</v>
          </cell>
        </row>
        <row r="9357">
          <cell r="A9357" t="str">
            <v>AA09356</v>
          </cell>
          <cell r="B9357">
            <v>1</v>
          </cell>
        </row>
        <row r="9358">
          <cell r="A9358" t="str">
            <v>AA09357</v>
          </cell>
          <cell r="B9358">
            <v>1</v>
          </cell>
        </row>
        <row r="9359">
          <cell r="A9359" t="str">
            <v>AA09358</v>
          </cell>
          <cell r="B9359">
            <v>1</v>
          </cell>
        </row>
        <row r="9360">
          <cell r="A9360" t="str">
            <v>AA09359</v>
          </cell>
          <cell r="B9360">
            <v>1</v>
          </cell>
        </row>
        <row r="9361">
          <cell r="A9361" t="str">
            <v>AA09360</v>
          </cell>
          <cell r="B9361">
            <v>1</v>
          </cell>
        </row>
        <row r="9362">
          <cell r="A9362" t="str">
            <v>AA09361</v>
          </cell>
          <cell r="B9362">
            <v>1</v>
          </cell>
        </row>
        <row r="9363">
          <cell r="A9363" t="str">
            <v>AA09362</v>
          </cell>
          <cell r="B9363">
            <v>1</v>
          </cell>
        </row>
        <row r="9364">
          <cell r="A9364" t="str">
            <v>AA09363</v>
          </cell>
          <cell r="B9364">
            <v>1</v>
          </cell>
        </row>
        <row r="9365">
          <cell r="A9365" t="str">
            <v>AA09364</v>
          </cell>
          <cell r="B9365">
            <v>1</v>
          </cell>
        </row>
        <row r="9366">
          <cell r="A9366" t="str">
            <v>AA09365</v>
          </cell>
          <cell r="B9366">
            <v>1</v>
          </cell>
        </row>
        <row r="9367">
          <cell r="A9367" t="str">
            <v>AA09366</v>
          </cell>
          <cell r="B9367">
            <v>1</v>
          </cell>
        </row>
        <row r="9368">
          <cell r="A9368" t="str">
            <v>AA09367</v>
          </cell>
          <cell r="B9368">
            <v>1</v>
          </cell>
        </row>
        <row r="9369">
          <cell r="A9369" t="str">
            <v>AA09368</v>
          </cell>
          <cell r="B9369">
            <v>1</v>
          </cell>
        </row>
        <row r="9370">
          <cell r="A9370" t="str">
            <v>AA09369</v>
          </cell>
          <cell r="B9370">
            <v>1</v>
          </cell>
        </row>
        <row r="9371">
          <cell r="A9371" t="str">
            <v>AA09370</v>
          </cell>
          <cell r="B9371">
            <v>1</v>
          </cell>
        </row>
        <row r="9372">
          <cell r="A9372" t="str">
            <v>AA09371</v>
          </cell>
          <cell r="B9372">
            <v>1</v>
          </cell>
        </row>
        <row r="9373">
          <cell r="A9373" t="str">
            <v>AA09372</v>
          </cell>
          <cell r="B9373">
            <v>1</v>
          </cell>
        </row>
        <row r="9374">
          <cell r="A9374" t="str">
            <v>AA09373</v>
          </cell>
          <cell r="B9374">
            <v>1</v>
          </cell>
        </row>
        <row r="9375">
          <cell r="A9375" t="str">
            <v>AA09374</v>
          </cell>
          <cell r="B9375">
            <v>1</v>
          </cell>
        </row>
        <row r="9376">
          <cell r="A9376" t="str">
            <v>AA09375</v>
          </cell>
          <cell r="B9376">
            <v>1</v>
          </cell>
        </row>
        <row r="9377">
          <cell r="A9377" t="str">
            <v>AA09376</v>
          </cell>
          <cell r="B9377">
            <v>1</v>
          </cell>
        </row>
        <row r="9378">
          <cell r="A9378" t="str">
            <v>AA09377</v>
          </cell>
          <cell r="B9378">
            <v>1</v>
          </cell>
        </row>
        <row r="9379">
          <cell r="A9379" t="str">
            <v>AA09378</v>
          </cell>
          <cell r="B9379">
            <v>1</v>
          </cell>
        </row>
        <row r="9380">
          <cell r="A9380" t="str">
            <v>AA09379</v>
          </cell>
          <cell r="B9380">
            <v>1</v>
          </cell>
        </row>
        <row r="9381">
          <cell r="A9381" t="str">
            <v>AA09380</v>
          </cell>
          <cell r="B9381">
            <v>1</v>
          </cell>
        </row>
        <row r="9382">
          <cell r="A9382" t="str">
            <v>AA09381</v>
          </cell>
          <cell r="B9382">
            <v>1</v>
          </cell>
        </row>
        <row r="9383">
          <cell r="A9383" t="str">
            <v>AA09382</v>
          </cell>
          <cell r="B9383">
            <v>1</v>
          </cell>
        </row>
        <row r="9384">
          <cell r="A9384" t="str">
            <v>AA09383</v>
          </cell>
          <cell r="B9384">
            <v>1</v>
          </cell>
        </row>
        <row r="9385">
          <cell r="A9385" t="str">
            <v>AA09384</v>
          </cell>
          <cell r="B9385">
            <v>1</v>
          </cell>
        </row>
        <row r="9386">
          <cell r="A9386" t="str">
            <v>AA09385</v>
          </cell>
          <cell r="B9386">
            <v>1</v>
          </cell>
        </row>
        <row r="9387">
          <cell r="A9387" t="str">
            <v>AA09386</v>
          </cell>
          <cell r="B9387">
            <v>1</v>
          </cell>
        </row>
        <row r="9388">
          <cell r="A9388" t="str">
            <v>AA09387</v>
          </cell>
          <cell r="B9388">
            <v>1</v>
          </cell>
        </row>
        <row r="9389">
          <cell r="A9389" t="str">
            <v>AA09388</v>
          </cell>
          <cell r="B9389">
            <v>1</v>
          </cell>
        </row>
        <row r="9390">
          <cell r="A9390" t="str">
            <v>AA09389</v>
          </cell>
          <cell r="B9390">
            <v>1</v>
          </cell>
        </row>
        <row r="9391">
          <cell r="A9391" t="str">
            <v>AA09390</v>
          </cell>
          <cell r="B9391">
            <v>1</v>
          </cell>
        </row>
        <row r="9392">
          <cell r="A9392" t="str">
            <v>AA09391</v>
          </cell>
          <cell r="B9392">
            <v>1</v>
          </cell>
        </row>
        <row r="9393">
          <cell r="A9393" t="str">
            <v>AA09392</v>
          </cell>
          <cell r="B9393">
            <v>1</v>
          </cell>
        </row>
        <row r="9394">
          <cell r="A9394" t="str">
            <v>AA09393</v>
          </cell>
          <cell r="B9394">
            <v>1</v>
          </cell>
        </row>
        <row r="9395">
          <cell r="A9395" t="str">
            <v>AA09394</v>
          </cell>
          <cell r="B9395">
            <v>1</v>
          </cell>
        </row>
        <row r="9396">
          <cell r="A9396" t="str">
            <v>AA09395</v>
          </cell>
          <cell r="B9396">
            <v>1</v>
          </cell>
        </row>
        <row r="9397">
          <cell r="A9397" t="str">
            <v>AA09396</v>
          </cell>
          <cell r="B9397">
            <v>1</v>
          </cell>
        </row>
        <row r="9398">
          <cell r="A9398" t="str">
            <v>AA09397</v>
          </cell>
          <cell r="B9398">
            <v>1</v>
          </cell>
        </row>
        <row r="9399">
          <cell r="A9399" t="str">
            <v>AA09398</v>
          </cell>
          <cell r="B9399">
            <v>1</v>
          </cell>
        </row>
        <row r="9400">
          <cell r="A9400" t="str">
            <v>AA09399</v>
          </cell>
          <cell r="B9400">
            <v>1</v>
          </cell>
        </row>
        <row r="9401">
          <cell r="A9401" t="str">
            <v>AA09400</v>
          </cell>
          <cell r="B9401">
            <v>1</v>
          </cell>
        </row>
        <row r="9402">
          <cell r="A9402" t="str">
            <v>AA09401</v>
          </cell>
          <cell r="B9402">
            <v>1</v>
          </cell>
        </row>
        <row r="9403">
          <cell r="A9403" t="str">
            <v>AA09402</v>
          </cell>
          <cell r="B9403">
            <v>1</v>
          </cell>
        </row>
        <row r="9404">
          <cell r="A9404" t="str">
            <v>AA09403</v>
          </cell>
          <cell r="B9404">
            <v>1</v>
          </cell>
        </row>
        <row r="9405">
          <cell r="A9405" t="str">
            <v>AA09404</v>
          </cell>
          <cell r="B9405">
            <v>1</v>
          </cell>
        </row>
        <row r="9406">
          <cell r="A9406" t="str">
            <v>AA09405</v>
          </cell>
          <cell r="B9406">
            <v>1</v>
          </cell>
        </row>
        <row r="9407">
          <cell r="A9407" t="str">
            <v>AA09406</v>
          </cell>
          <cell r="B9407">
            <v>1</v>
          </cell>
        </row>
        <row r="9408">
          <cell r="A9408" t="str">
            <v>AA09407</v>
          </cell>
          <cell r="B9408">
            <v>1</v>
          </cell>
        </row>
        <row r="9409">
          <cell r="A9409" t="str">
            <v>AA09408</v>
          </cell>
          <cell r="B9409">
            <v>1</v>
          </cell>
        </row>
        <row r="9410">
          <cell r="A9410" t="str">
            <v>AA09409</v>
          </cell>
          <cell r="B9410">
            <v>1</v>
          </cell>
        </row>
        <row r="9411">
          <cell r="A9411" t="str">
            <v>AA09410</v>
          </cell>
          <cell r="B9411">
            <v>1</v>
          </cell>
        </row>
        <row r="9412">
          <cell r="A9412" t="str">
            <v>AA09411</v>
          </cell>
          <cell r="B9412">
            <v>1</v>
          </cell>
        </row>
        <row r="9413">
          <cell r="A9413" t="str">
            <v>AA09412</v>
          </cell>
          <cell r="B9413">
            <v>1</v>
          </cell>
        </row>
        <row r="9414">
          <cell r="A9414" t="str">
            <v>AA09413</v>
          </cell>
          <cell r="B9414">
            <v>1</v>
          </cell>
        </row>
        <row r="9415">
          <cell r="A9415" t="str">
            <v>AA09414</v>
          </cell>
          <cell r="B9415">
            <v>1</v>
          </cell>
        </row>
        <row r="9416">
          <cell r="A9416" t="str">
            <v>AA09415</v>
          </cell>
          <cell r="B9416">
            <v>1</v>
          </cell>
        </row>
        <row r="9417">
          <cell r="A9417" t="str">
            <v>AA09416</v>
          </cell>
          <cell r="B9417">
            <v>1</v>
          </cell>
        </row>
        <row r="9418">
          <cell r="A9418" t="str">
            <v>AA09417</v>
          </cell>
          <cell r="B9418">
            <v>1</v>
          </cell>
        </row>
        <row r="9419">
          <cell r="A9419" t="str">
            <v>AA09418</v>
          </cell>
          <cell r="B9419">
            <v>1</v>
          </cell>
        </row>
        <row r="9420">
          <cell r="A9420" t="str">
            <v>AA09419</v>
          </cell>
          <cell r="B9420">
            <v>1</v>
          </cell>
        </row>
        <row r="9421">
          <cell r="A9421" t="str">
            <v>AA09420</v>
          </cell>
          <cell r="B9421">
            <v>1</v>
          </cell>
        </row>
        <row r="9422">
          <cell r="A9422" t="str">
            <v>AA09421</v>
          </cell>
          <cell r="B9422">
            <v>1</v>
          </cell>
        </row>
        <row r="9423">
          <cell r="A9423" t="str">
            <v>AA09422</v>
          </cell>
          <cell r="B9423">
            <v>1</v>
          </cell>
        </row>
        <row r="9424">
          <cell r="A9424" t="str">
            <v>AA09423</v>
          </cell>
          <cell r="B9424">
            <v>1</v>
          </cell>
        </row>
        <row r="9425">
          <cell r="A9425" t="str">
            <v>AA09424</v>
          </cell>
          <cell r="B9425">
            <v>1</v>
          </cell>
        </row>
        <row r="9426">
          <cell r="A9426" t="str">
            <v>AA09425</v>
          </cell>
          <cell r="B9426">
            <v>1</v>
          </cell>
        </row>
        <row r="9427">
          <cell r="A9427" t="str">
            <v>AA09426</v>
          </cell>
          <cell r="B9427">
            <v>1</v>
          </cell>
        </row>
        <row r="9428">
          <cell r="A9428" t="str">
            <v>AA09427</v>
          </cell>
          <cell r="B9428">
            <v>1</v>
          </cell>
        </row>
        <row r="9429">
          <cell r="A9429" t="str">
            <v>AA09428</v>
          </cell>
          <cell r="B9429">
            <v>1</v>
          </cell>
        </row>
        <row r="9430">
          <cell r="A9430" t="str">
            <v>AA09429</v>
          </cell>
          <cell r="B9430">
            <v>1</v>
          </cell>
        </row>
        <row r="9431">
          <cell r="A9431" t="str">
            <v>AA09430</v>
          </cell>
          <cell r="B9431">
            <v>1</v>
          </cell>
        </row>
        <row r="9432">
          <cell r="A9432" t="str">
            <v>AA09431</v>
          </cell>
          <cell r="B9432">
            <v>1</v>
          </cell>
        </row>
        <row r="9433">
          <cell r="A9433" t="str">
            <v>AA09432</v>
          </cell>
          <cell r="B9433">
            <v>1</v>
          </cell>
        </row>
        <row r="9434">
          <cell r="A9434" t="str">
            <v>AA09433</v>
          </cell>
          <cell r="B9434">
            <v>1</v>
          </cell>
        </row>
        <row r="9435">
          <cell r="A9435" t="str">
            <v>AA09434</v>
          </cell>
          <cell r="B9435">
            <v>1</v>
          </cell>
        </row>
        <row r="9436">
          <cell r="A9436" t="str">
            <v>AA09435</v>
          </cell>
          <cell r="B9436">
            <v>1</v>
          </cell>
        </row>
        <row r="9437">
          <cell r="A9437" t="str">
            <v>AA09436</v>
          </cell>
          <cell r="B9437">
            <v>1</v>
          </cell>
        </row>
        <row r="9438">
          <cell r="A9438" t="str">
            <v>AA09437</v>
          </cell>
          <cell r="B9438">
            <v>1</v>
          </cell>
        </row>
        <row r="9439">
          <cell r="A9439" t="str">
            <v>AA09438</v>
          </cell>
          <cell r="B9439">
            <v>1</v>
          </cell>
        </row>
        <row r="9440">
          <cell r="A9440" t="str">
            <v>AA09439</v>
          </cell>
          <cell r="B9440">
            <v>1</v>
          </cell>
        </row>
        <row r="9441">
          <cell r="A9441" t="str">
            <v>AA09440</v>
          </cell>
          <cell r="B9441">
            <v>1</v>
          </cell>
        </row>
        <row r="9442">
          <cell r="A9442" t="str">
            <v>AA09441</v>
          </cell>
          <cell r="B9442">
            <v>1</v>
          </cell>
        </row>
        <row r="9443">
          <cell r="A9443" t="str">
            <v>AA09442</v>
          </cell>
          <cell r="B9443">
            <v>1</v>
          </cell>
        </row>
        <row r="9444">
          <cell r="A9444" t="str">
            <v>AA09443</v>
          </cell>
          <cell r="B9444">
            <v>1</v>
          </cell>
        </row>
        <row r="9445">
          <cell r="A9445" t="str">
            <v>AA09444</v>
          </cell>
          <cell r="B9445">
            <v>1</v>
          </cell>
        </row>
        <row r="9446">
          <cell r="A9446" t="str">
            <v>AA09445</v>
          </cell>
          <cell r="B9446">
            <v>1</v>
          </cell>
        </row>
        <row r="9447">
          <cell r="A9447" t="str">
            <v>AA09446</v>
          </cell>
          <cell r="B9447">
            <v>1</v>
          </cell>
        </row>
        <row r="9448">
          <cell r="A9448" t="str">
            <v>AA09447</v>
          </cell>
          <cell r="B9448">
            <v>1</v>
          </cell>
        </row>
        <row r="9449">
          <cell r="A9449" t="str">
            <v>AA09448</v>
          </cell>
          <cell r="B9449">
            <v>1</v>
          </cell>
        </row>
        <row r="9450">
          <cell r="A9450" t="str">
            <v>AA09449</v>
          </cell>
          <cell r="B9450">
            <v>1</v>
          </cell>
        </row>
        <row r="9451">
          <cell r="A9451" t="str">
            <v>AA09450</v>
          </cell>
          <cell r="B9451">
            <v>1</v>
          </cell>
        </row>
        <row r="9452">
          <cell r="A9452" t="str">
            <v>AA09451</v>
          </cell>
          <cell r="B9452">
            <v>1</v>
          </cell>
        </row>
        <row r="9453">
          <cell r="A9453" t="str">
            <v>AA09452</v>
          </cell>
          <cell r="B9453">
            <v>1</v>
          </cell>
        </row>
        <row r="9454">
          <cell r="A9454" t="str">
            <v>AA09453</v>
          </cell>
          <cell r="B9454">
            <v>1</v>
          </cell>
        </row>
        <row r="9455">
          <cell r="A9455" t="str">
            <v>AA09454</v>
          </cell>
          <cell r="B9455">
            <v>1</v>
          </cell>
        </row>
        <row r="9456">
          <cell r="A9456" t="str">
            <v>AA09455</v>
          </cell>
          <cell r="B9456">
            <v>1</v>
          </cell>
        </row>
        <row r="9457">
          <cell r="A9457" t="str">
            <v>AA09456</v>
          </cell>
          <cell r="B9457">
            <v>1</v>
          </cell>
        </row>
        <row r="9458">
          <cell r="A9458" t="str">
            <v>AA09457</v>
          </cell>
          <cell r="B9458">
            <v>1</v>
          </cell>
        </row>
        <row r="9459">
          <cell r="A9459" t="str">
            <v>AA09458</v>
          </cell>
          <cell r="B9459">
            <v>1</v>
          </cell>
        </row>
        <row r="9460">
          <cell r="A9460" t="str">
            <v>AA09459</v>
          </cell>
          <cell r="B9460">
            <v>1</v>
          </cell>
        </row>
        <row r="9461">
          <cell r="A9461" t="str">
            <v>AA09460</v>
          </cell>
          <cell r="B9461">
            <v>1</v>
          </cell>
        </row>
        <row r="9462">
          <cell r="A9462" t="str">
            <v>AA09461</v>
          </cell>
          <cell r="B9462">
            <v>1</v>
          </cell>
        </row>
        <row r="9463">
          <cell r="A9463" t="str">
            <v>AA09462</v>
          </cell>
          <cell r="B9463">
            <v>1</v>
          </cell>
        </row>
        <row r="9464">
          <cell r="A9464" t="str">
            <v>AA09463</v>
          </cell>
          <cell r="B9464">
            <v>1</v>
          </cell>
        </row>
        <row r="9465">
          <cell r="A9465" t="str">
            <v>AA09464</v>
          </cell>
          <cell r="B9465">
            <v>1</v>
          </cell>
        </row>
        <row r="9466">
          <cell r="A9466" t="str">
            <v>AA09465</v>
          </cell>
          <cell r="B9466">
            <v>1</v>
          </cell>
        </row>
        <row r="9467">
          <cell r="A9467" t="str">
            <v>AA09466</v>
          </cell>
          <cell r="B9467">
            <v>1</v>
          </cell>
        </row>
        <row r="9468">
          <cell r="A9468" t="str">
            <v>AA09467</v>
          </cell>
          <cell r="B9468">
            <v>1</v>
          </cell>
        </row>
        <row r="9469">
          <cell r="A9469" t="str">
            <v>AA09468</v>
          </cell>
          <cell r="B9469">
            <v>1</v>
          </cell>
        </row>
        <row r="9470">
          <cell r="A9470" t="str">
            <v>AA09469</v>
          </cell>
          <cell r="B9470">
            <v>1</v>
          </cell>
        </row>
        <row r="9471">
          <cell r="A9471" t="str">
            <v>AA09470</v>
          </cell>
          <cell r="B9471">
            <v>1</v>
          </cell>
        </row>
        <row r="9472">
          <cell r="A9472" t="str">
            <v>AA09471</v>
          </cell>
          <cell r="B9472">
            <v>1</v>
          </cell>
        </row>
        <row r="9473">
          <cell r="A9473" t="str">
            <v>AA09472</v>
          </cell>
          <cell r="B9473">
            <v>1</v>
          </cell>
        </row>
        <row r="9474">
          <cell r="A9474" t="str">
            <v>AA09473</v>
          </cell>
          <cell r="B9474">
            <v>1</v>
          </cell>
        </row>
        <row r="9475">
          <cell r="A9475" t="str">
            <v>AA09474</v>
          </cell>
          <cell r="B9475">
            <v>1</v>
          </cell>
        </row>
        <row r="9476">
          <cell r="A9476" t="str">
            <v>AA09475</v>
          </cell>
          <cell r="B9476">
            <v>1</v>
          </cell>
        </row>
        <row r="9477">
          <cell r="A9477" t="str">
            <v>AA09476</v>
          </cell>
          <cell r="B9477">
            <v>1</v>
          </cell>
        </row>
        <row r="9478">
          <cell r="A9478" t="str">
            <v>AA09477</v>
          </cell>
          <cell r="B9478">
            <v>1</v>
          </cell>
        </row>
        <row r="9479">
          <cell r="A9479" t="str">
            <v>AA09478</v>
          </cell>
          <cell r="B9479">
            <v>1</v>
          </cell>
        </row>
        <row r="9480">
          <cell r="A9480" t="str">
            <v>AA09479</v>
          </cell>
          <cell r="B9480">
            <v>1</v>
          </cell>
        </row>
        <row r="9481">
          <cell r="A9481" t="str">
            <v>AA09480</v>
          </cell>
          <cell r="B9481">
            <v>1</v>
          </cell>
        </row>
        <row r="9482">
          <cell r="A9482" t="str">
            <v>AA09481</v>
          </cell>
          <cell r="B9482">
            <v>1</v>
          </cell>
        </row>
        <row r="9483">
          <cell r="A9483" t="str">
            <v>AA09482</v>
          </cell>
          <cell r="B9483">
            <v>1</v>
          </cell>
        </row>
        <row r="9484">
          <cell r="A9484" t="str">
            <v>AA09483</v>
          </cell>
          <cell r="B9484">
            <v>1</v>
          </cell>
        </row>
        <row r="9485">
          <cell r="A9485" t="str">
            <v>AA09484</v>
          </cell>
          <cell r="B9485">
            <v>1</v>
          </cell>
        </row>
        <row r="9486">
          <cell r="A9486" t="str">
            <v>AA09485</v>
          </cell>
          <cell r="B9486">
            <v>1</v>
          </cell>
        </row>
        <row r="9487">
          <cell r="A9487" t="str">
            <v>AA09486</v>
          </cell>
          <cell r="B9487">
            <v>1</v>
          </cell>
        </row>
        <row r="9488">
          <cell r="A9488" t="str">
            <v>AA09487</v>
          </cell>
          <cell r="B9488">
            <v>1</v>
          </cell>
        </row>
        <row r="9489">
          <cell r="A9489" t="str">
            <v>AA09488</v>
          </cell>
          <cell r="B9489">
            <v>1</v>
          </cell>
        </row>
        <row r="9490">
          <cell r="A9490" t="str">
            <v>AA09489</v>
          </cell>
          <cell r="B9490">
            <v>1</v>
          </cell>
        </row>
        <row r="9491">
          <cell r="A9491" t="str">
            <v>AA09490</v>
          </cell>
          <cell r="B9491">
            <v>1</v>
          </cell>
        </row>
        <row r="9492">
          <cell r="A9492" t="str">
            <v>AA09491</v>
          </cell>
          <cell r="B9492">
            <v>1</v>
          </cell>
        </row>
        <row r="9493">
          <cell r="A9493" t="str">
            <v>AA09492</v>
          </cell>
          <cell r="B9493">
            <v>1</v>
          </cell>
        </row>
        <row r="9494">
          <cell r="A9494" t="str">
            <v>AA09493</v>
          </cell>
          <cell r="B9494">
            <v>1</v>
          </cell>
        </row>
        <row r="9495">
          <cell r="A9495" t="str">
            <v>AA09494</v>
          </cell>
          <cell r="B9495">
            <v>1</v>
          </cell>
        </row>
        <row r="9496">
          <cell r="A9496" t="str">
            <v>AA09495</v>
          </cell>
          <cell r="B9496">
            <v>1</v>
          </cell>
        </row>
        <row r="9497">
          <cell r="A9497" t="str">
            <v>AA09496</v>
          </cell>
          <cell r="B9497">
            <v>1</v>
          </cell>
        </row>
        <row r="9498">
          <cell r="A9498" t="str">
            <v>AA09497</v>
          </cell>
          <cell r="B9498">
            <v>1</v>
          </cell>
        </row>
        <row r="9499">
          <cell r="A9499" t="str">
            <v>AA09498</v>
          </cell>
          <cell r="B9499">
            <v>1</v>
          </cell>
        </row>
        <row r="9500">
          <cell r="A9500" t="str">
            <v>AA09499</v>
          </cell>
          <cell r="B9500">
            <v>1</v>
          </cell>
        </row>
        <row r="9501">
          <cell r="A9501" t="str">
            <v>AA09500</v>
          </cell>
          <cell r="B9501">
            <v>1</v>
          </cell>
        </row>
        <row r="9502">
          <cell r="A9502" t="str">
            <v>AA09501</v>
          </cell>
          <cell r="B9502">
            <v>1</v>
          </cell>
        </row>
        <row r="9503">
          <cell r="A9503" t="str">
            <v>AA09502</v>
          </cell>
          <cell r="B9503">
            <v>1</v>
          </cell>
        </row>
        <row r="9504">
          <cell r="A9504" t="str">
            <v>AA09503</v>
          </cell>
          <cell r="B9504">
            <v>1</v>
          </cell>
        </row>
        <row r="9505">
          <cell r="A9505" t="str">
            <v>AA09504</v>
          </cell>
          <cell r="B9505">
            <v>1</v>
          </cell>
        </row>
        <row r="9506">
          <cell r="A9506" t="str">
            <v>AA09505</v>
          </cell>
          <cell r="B9506">
            <v>1</v>
          </cell>
        </row>
        <row r="9507">
          <cell r="A9507" t="str">
            <v>AA09506</v>
          </cell>
          <cell r="B9507">
            <v>1</v>
          </cell>
        </row>
        <row r="9508">
          <cell r="A9508" t="str">
            <v>AA09507</v>
          </cell>
          <cell r="B9508">
            <v>1</v>
          </cell>
        </row>
        <row r="9509">
          <cell r="A9509" t="str">
            <v>AA09508</v>
          </cell>
          <cell r="B9509">
            <v>1</v>
          </cell>
        </row>
        <row r="9510">
          <cell r="A9510" t="str">
            <v>AA09509</v>
          </cell>
          <cell r="B9510">
            <v>1</v>
          </cell>
        </row>
        <row r="9511">
          <cell r="A9511" t="str">
            <v>AA09510</v>
          </cell>
          <cell r="B9511">
            <v>1</v>
          </cell>
        </row>
        <row r="9512">
          <cell r="A9512" t="str">
            <v>AA09511</v>
          </cell>
          <cell r="B9512">
            <v>1</v>
          </cell>
        </row>
        <row r="9513">
          <cell r="A9513" t="str">
            <v>AA09512</v>
          </cell>
          <cell r="B9513">
            <v>1</v>
          </cell>
        </row>
        <row r="9514">
          <cell r="A9514" t="str">
            <v>AA09513</v>
          </cell>
          <cell r="B9514">
            <v>1</v>
          </cell>
        </row>
        <row r="9515">
          <cell r="A9515" t="str">
            <v>AA09514</v>
          </cell>
          <cell r="B9515">
            <v>1</v>
          </cell>
        </row>
        <row r="9516">
          <cell r="A9516" t="str">
            <v>AA09515</v>
          </cell>
          <cell r="B9516">
            <v>1</v>
          </cell>
        </row>
        <row r="9517">
          <cell r="A9517" t="str">
            <v>AA09516</v>
          </cell>
          <cell r="B9517">
            <v>1</v>
          </cell>
        </row>
        <row r="9518">
          <cell r="A9518" t="str">
            <v>AA09517</v>
          </cell>
          <cell r="B9518">
            <v>1</v>
          </cell>
        </row>
        <row r="9519">
          <cell r="A9519" t="str">
            <v>AA09518</v>
          </cell>
          <cell r="B9519">
            <v>1</v>
          </cell>
        </row>
        <row r="9520">
          <cell r="A9520" t="str">
            <v>AA09519</v>
          </cell>
          <cell r="B9520">
            <v>1</v>
          </cell>
        </row>
        <row r="9521">
          <cell r="A9521" t="str">
            <v>AA09520</v>
          </cell>
          <cell r="B9521">
            <v>1</v>
          </cell>
        </row>
        <row r="9522">
          <cell r="A9522" t="str">
            <v>AA09521</v>
          </cell>
          <cell r="B9522">
            <v>1</v>
          </cell>
        </row>
        <row r="9523">
          <cell r="A9523" t="str">
            <v>AA09522</v>
          </cell>
          <cell r="B9523">
            <v>1</v>
          </cell>
        </row>
        <row r="9524">
          <cell r="A9524" t="str">
            <v>AA09523</v>
          </cell>
          <cell r="B9524">
            <v>1</v>
          </cell>
        </row>
        <row r="9525">
          <cell r="A9525" t="str">
            <v>AA09524</v>
          </cell>
          <cell r="B9525">
            <v>1</v>
          </cell>
        </row>
        <row r="9526">
          <cell r="A9526" t="str">
            <v>AA09525</v>
          </cell>
          <cell r="B9526">
            <v>1</v>
          </cell>
        </row>
        <row r="9527">
          <cell r="A9527" t="str">
            <v>AA09526</v>
          </cell>
          <cell r="B9527">
            <v>1</v>
          </cell>
        </row>
        <row r="9528">
          <cell r="A9528" t="str">
            <v>AA09527</v>
          </cell>
          <cell r="B9528">
            <v>1</v>
          </cell>
        </row>
        <row r="9529">
          <cell r="A9529" t="str">
            <v>AA09528</v>
          </cell>
          <cell r="B9529">
            <v>1</v>
          </cell>
        </row>
        <row r="9530">
          <cell r="A9530" t="str">
            <v>AA09529</v>
          </cell>
          <cell r="B9530">
            <v>1</v>
          </cell>
        </row>
        <row r="9531">
          <cell r="A9531" t="str">
            <v>AA09530</v>
          </cell>
          <cell r="B9531">
            <v>1</v>
          </cell>
        </row>
        <row r="9532">
          <cell r="A9532" t="str">
            <v>AA09531</v>
          </cell>
          <cell r="B9532">
            <v>1</v>
          </cell>
        </row>
        <row r="9533">
          <cell r="A9533" t="str">
            <v>AA09532</v>
          </cell>
          <cell r="B9533">
            <v>1</v>
          </cell>
        </row>
        <row r="9534">
          <cell r="A9534" t="str">
            <v>AA09533</v>
          </cell>
          <cell r="B9534">
            <v>1</v>
          </cell>
        </row>
        <row r="9535">
          <cell r="A9535" t="str">
            <v>AA09534</v>
          </cell>
          <cell r="B9535">
            <v>1</v>
          </cell>
        </row>
        <row r="9536">
          <cell r="A9536" t="str">
            <v>AA09535</v>
          </cell>
          <cell r="B9536">
            <v>1</v>
          </cell>
        </row>
        <row r="9537">
          <cell r="A9537" t="str">
            <v>AA09536</v>
          </cell>
          <cell r="B9537">
            <v>1</v>
          </cell>
        </row>
        <row r="9538">
          <cell r="A9538" t="str">
            <v>AA09537</v>
          </cell>
          <cell r="B9538">
            <v>1</v>
          </cell>
        </row>
        <row r="9539">
          <cell r="A9539" t="str">
            <v>AA09538</v>
          </cell>
          <cell r="B9539">
            <v>1</v>
          </cell>
        </row>
        <row r="9540">
          <cell r="A9540" t="str">
            <v>AA09539</v>
          </cell>
          <cell r="B9540">
            <v>1</v>
          </cell>
        </row>
        <row r="9541">
          <cell r="A9541" t="str">
            <v>AA09540</v>
          </cell>
          <cell r="B9541">
            <v>1</v>
          </cell>
        </row>
        <row r="9542">
          <cell r="A9542" t="str">
            <v>AA09541</v>
          </cell>
          <cell r="B9542">
            <v>1</v>
          </cell>
        </row>
        <row r="9543">
          <cell r="A9543" t="str">
            <v>AA09542</v>
          </cell>
          <cell r="B9543">
            <v>1</v>
          </cell>
        </row>
        <row r="9544">
          <cell r="A9544" t="str">
            <v>AA09543</v>
          </cell>
          <cell r="B9544">
            <v>1</v>
          </cell>
        </row>
        <row r="9545">
          <cell r="A9545" t="str">
            <v>AA09544</v>
          </cell>
          <cell r="B9545">
            <v>1</v>
          </cell>
        </row>
        <row r="9546">
          <cell r="A9546" t="str">
            <v>AA09545</v>
          </cell>
          <cell r="B9546">
            <v>1</v>
          </cell>
        </row>
        <row r="9547">
          <cell r="A9547" t="str">
            <v>AA09546</v>
          </cell>
          <cell r="B9547">
            <v>1</v>
          </cell>
        </row>
        <row r="9548">
          <cell r="A9548" t="str">
            <v>AA09547</v>
          </cell>
          <cell r="B9548">
            <v>1</v>
          </cell>
        </row>
        <row r="9549">
          <cell r="A9549" t="str">
            <v>AA09548</v>
          </cell>
          <cell r="B9549">
            <v>1</v>
          </cell>
        </row>
        <row r="9550">
          <cell r="A9550" t="str">
            <v>AA09549</v>
          </cell>
          <cell r="B9550">
            <v>1</v>
          </cell>
        </row>
        <row r="9551">
          <cell r="A9551" t="str">
            <v>AA09550</v>
          </cell>
          <cell r="B9551">
            <v>1</v>
          </cell>
        </row>
        <row r="9552">
          <cell r="A9552" t="str">
            <v>AA09551</v>
          </cell>
          <cell r="B9552">
            <v>1</v>
          </cell>
        </row>
        <row r="9553">
          <cell r="A9553" t="str">
            <v>AA09552</v>
          </cell>
          <cell r="B9553">
            <v>1</v>
          </cell>
        </row>
        <row r="9554">
          <cell r="A9554" t="str">
            <v>AA09553</v>
          </cell>
          <cell r="B9554">
            <v>1</v>
          </cell>
        </row>
        <row r="9555">
          <cell r="A9555" t="str">
            <v>AA09554</v>
          </cell>
          <cell r="B9555">
            <v>1</v>
          </cell>
        </row>
        <row r="9556">
          <cell r="A9556" t="str">
            <v>AA09555</v>
          </cell>
          <cell r="B9556">
            <v>1</v>
          </cell>
        </row>
        <row r="9557">
          <cell r="A9557" t="str">
            <v>AA09556</v>
          </cell>
          <cell r="B9557">
            <v>1</v>
          </cell>
        </row>
        <row r="9558">
          <cell r="A9558" t="str">
            <v>AA09557</v>
          </cell>
          <cell r="B9558">
            <v>1</v>
          </cell>
        </row>
        <row r="9559">
          <cell r="A9559" t="str">
            <v>AA09558</v>
          </cell>
          <cell r="B9559">
            <v>1</v>
          </cell>
        </row>
        <row r="9560">
          <cell r="A9560" t="str">
            <v>AA09559</v>
          </cell>
          <cell r="B9560">
            <v>1</v>
          </cell>
        </row>
        <row r="9561">
          <cell r="A9561" t="str">
            <v>AA09560</v>
          </cell>
          <cell r="B9561">
            <v>1</v>
          </cell>
        </row>
        <row r="9562">
          <cell r="A9562" t="str">
            <v>AA09561</v>
          </cell>
          <cell r="B9562">
            <v>1</v>
          </cell>
        </row>
        <row r="9563">
          <cell r="A9563" t="str">
            <v>AA09562</v>
          </cell>
          <cell r="B9563">
            <v>1</v>
          </cell>
        </row>
        <row r="9564">
          <cell r="A9564" t="str">
            <v>AA09563</v>
          </cell>
          <cell r="B9564">
            <v>1</v>
          </cell>
        </row>
        <row r="9565">
          <cell r="A9565" t="str">
            <v>AA09564</v>
          </cell>
          <cell r="B9565">
            <v>1</v>
          </cell>
        </row>
        <row r="9566">
          <cell r="A9566" t="str">
            <v>AA09565</v>
          </cell>
          <cell r="B9566">
            <v>1</v>
          </cell>
        </row>
        <row r="9567">
          <cell r="A9567" t="str">
            <v>AA09566</v>
          </cell>
          <cell r="B9567">
            <v>1</v>
          </cell>
        </row>
        <row r="9568">
          <cell r="A9568" t="str">
            <v>AA09567</v>
          </cell>
          <cell r="B9568">
            <v>1</v>
          </cell>
        </row>
        <row r="9569">
          <cell r="A9569" t="str">
            <v>AA09568</v>
          </cell>
          <cell r="B9569">
            <v>1</v>
          </cell>
        </row>
        <row r="9570">
          <cell r="A9570" t="str">
            <v>AA09569</v>
          </cell>
          <cell r="B9570">
            <v>1</v>
          </cell>
        </row>
        <row r="9571">
          <cell r="A9571" t="str">
            <v>AA09570</v>
          </cell>
          <cell r="B9571">
            <v>1</v>
          </cell>
        </row>
        <row r="9572">
          <cell r="A9572" t="str">
            <v>AA09571</v>
          </cell>
          <cell r="B9572">
            <v>1</v>
          </cell>
        </row>
        <row r="9573">
          <cell r="A9573" t="str">
            <v>AA09572</v>
          </cell>
          <cell r="B9573">
            <v>1</v>
          </cell>
        </row>
        <row r="9574">
          <cell r="A9574" t="str">
            <v>AA09573</v>
          </cell>
          <cell r="B9574">
            <v>1</v>
          </cell>
        </row>
        <row r="9575">
          <cell r="A9575" t="str">
            <v>AA09574</v>
          </cell>
          <cell r="B9575">
            <v>1</v>
          </cell>
        </row>
        <row r="9576">
          <cell r="A9576" t="str">
            <v>AA09575</v>
          </cell>
          <cell r="B9576">
            <v>1</v>
          </cell>
        </row>
        <row r="9577">
          <cell r="A9577" t="str">
            <v>AA09576</v>
          </cell>
          <cell r="B9577">
            <v>1</v>
          </cell>
        </row>
        <row r="9578">
          <cell r="A9578" t="str">
            <v>AA09577</v>
          </cell>
          <cell r="B9578">
            <v>1</v>
          </cell>
        </row>
        <row r="9579">
          <cell r="A9579" t="str">
            <v>AA09578</v>
          </cell>
          <cell r="B9579">
            <v>1</v>
          </cell>
        </row>
        <row r="9580">
          <cell r="A9580" t="str">
            <v>AA09579</v>
          </cell>
          <cell r="B9580">
            <v>1</v>
          </cell>
        </row>
        <row r="9581">
          <cell r="A9581" t="str">
            <v>AA09580</v>
          </cell>
          <cell r="B9581">
            <v>1</v>
          </cell>
        </row>
        <row r="9582">
          <cell r="A9582" t="str">
            <v>AA09581</v>
          </cell>
          <cell r="B9582">
            <v>1</v>
          </cell>
        </row>
        <row r="9583">
          <cell r="A9583" t="str">
            <v>AA09582</v>
          </cell>
          <cell r="B9583">
            <v>1</v>
          </cell>
        </row>
        <row r="9584">
          <cell r="A9584" t="str">
            <v>AA09583</v>
          </cell>
          <cell r="B9584">
            <v>1</v>
          </cell>
        </row>
        <row r="9585">
          <cell r="A9585" t="str">
            <v>AA09584</v>
          </cell>
          <cell r="B9585">
            <v>1</v>
          </cell>
        </row>
        <row r="9586">
          <cell r="A9586" t="str">
            <v>AA09585</v>
          </cell>
          <cell r="B9586">
            <v>1</v>
          </cell>
        </row>
        <row r="9587">
          <cell r="A9587" t="str">
            <v>AA09586</v>
          </cell>
          <cell r="B9587">
            <v>1</v>
          </cell>
        </row>
        <row r="9588">
          <cell r="A9588" t="str">
            <v>AA09587</v>
          </cell>
          <cell r="B9588">
            <v>1</v>
          </cell>
        </row>
        <row r="9589">
          <cell r="A9589" t="str">
            <v>AA09588</v>
          </cell>
          <cell r="B9589">
            <v>1</v>
          </cell>
        </row>
        <row r="9590">
          <cell r="A9590" t="str">
            <v>AA09589</v>
          </cell>
          <cell r="B9590">
            <v>1</v>
          </cell>
        </row>
        <row r="9591">
          <cell r="A9591" t="str">
            <v>AA09590</v>
          </cell>
          <cell r="B9591">
            <v>1</v>
          </cell>
        </row>
        <row r="9592">
          <cell r="A9592" t="str">
            <v>AA09591</v>
          </cell>
          <cell r="B9592">
            <v>1</v>
          </cell>
        </row>
        <row r="9593">
          <cell r="A9593" t="str">
            <v>AA09592</v>
          </cell>
          <cell r="B9593">
            <v>1</v>
          </cell>
        </row>
        <row r="9594">
          <cell r="A9594" t="str">
            <v>AA09593</v>
          </cell>
          <cell r="B9594">
            <v>1</v>
          </cell>
        </row>
        <row r="9595">
          <cell r="A9595" t="str">
            <v>AA09594</v>
          </cell>
          <cell r="B9595">
            <v>1</v>
          </cell>
        </row>
        <row r="9596">
          <cell r="A9596" t="str">
            <v>AA09595</v>
          </cell>
          <cell r="B9596">
            <v>1</v>
          </cell>
        </row>
        <row r="9597">
          <cell r="A9597" t="str">
            <v>AA09596</v>
          </cell>
          <cell r="B9597">
            <v>1</v>
          </cell>
        </row>
        <row r="9598">
          <cell r="A9598" t="str">
            <v>AA09597</v>
          </cell>
          <cell r="B9598">
            <v>1</v>
          </cell>
        </row>
        <row r="9599">
          <cell r="A9599" t="str">
            <v>AA09598</v>
          </cell>
          <cell r="B9599">
            <v>1</v>
          </cell>
        </row>
        <row r="9600">
          <cell r="A9600" t="str">
            <v>AA09599</v>
          </cell>
          <cell r="B9600">
            <v>1</v>
          </cell>
        </row>
        <row r="9601">
          <cell r="A9601" t="str">
            <v>AA09600</v>
          </cell>
          <cell r="B9601">
            <v>1</v>
          </cell>
        </row>
        <row r="9602">
          <cell r="A9602" t="str">
            <v>AA09601</v>
          </cell>
          <cell r="B9602">
            <v>1</v>
          </cell>
        </row>
        <row r="9603">
          <cell r="A9603" t="str">
            <v>AA09602</v>
          </cell>
          <cell r="B9603">
            <v>1</v>
          </cell>
        </row>
        <row r="9604">
          <cell r="A9604" t="str">
            <v>AA09603</v>
          </cell>
          <cell r="B9604">
            <v>1</v>
          </cell>
        </row>
        <row r="9605">
          <cell r="A9605" t="str">
            <v>AA09604</v>
          </cell>
          <cell r="B9605">
            <v>1</v>
          </cell>
        </row>
        <row r="9606">
          <cell r="A9606" t="str">
            <v>AA09605</v>
          </cell>
          <cell r="B9606">
            <v>1</v>
          </cell>
        </row>
        <row r="9607">
          <cell r="A9607" t="str">
            <v>AA09606</v>
          </cell>
          <cell r="B9607">
            <v>1</v>
          </cell>
        </row>
        <row r="9608">
          <cell r="A9608" t="str">
            <v>AA09607</v>
          </cell>
          <cell r="B9608">
            <v>1</v>
          </cell>
        </row>
        <row r="9609">
          <cell r="A9609" t="str">
            <v>AA09608</v>
          </cell>
          <cell r="B9609">
            <v>1</v>
          </cell>
        </row>
        <row r="9610">
          <cell r="A9610" t="str">
            <v>AA09609</v>
          </cell>
          <cell r="B9610">
            <v>1</v>
          </cell>
        </row>
        <row r="9611">
          <cell r="A9611" t="str">
            <v>AA09610</v>
          </cell>
          <cell r="B9611">
            <v>1</v>
          </cell>
        </row>
        <row r="9612">
          <cell r="A9612" t="str">
            <v>AA09611</v>
          </cell>
          <cell r="B9612">
            <v>1</v>
          </cell>
        </row>
        <row r="9613">
          <cell r="A9613" t="str">
            <v>AA09612</v>
          </cell>
          <cell r="B9613">
            <v>1</v>
          </cell>
        </row>
        <row r="9614">
          <cell r="A9614" t="str">
            <v>AA09613</v>
          </cell>
          <cell r="B9614">
            <v>1</v>
          </cell>
        </row>
        <row r="9615">
          <cell r="A9615" t="str">
            <v>AA09614</v>
          </cell>
          <cell r="B9615">
            <v>1</v>
          </cell>
        </row>
        <row r="9616">
          <cell r="A9616" t="str">
            <v>AA09615</v>
          </cell>
          <cell r="B9616">
            <v>1</v>
          </cell>
        </row>
        <row r="9617">
          <cell r="A9617" t="str">
            <v>AA09616</v>
          </cell>
          <cell r="B9617">
            <v>1</v>
          </cell>
        </row>
        <row r="9618">
          <cell r="A9618" t="str">
            <v>AA09617</v>
          </cell>
          <cell r="B9618">
            <v>1</v>
          </cell>
        </row>
        <row r="9619">
          <cell r="A9619" t="str">
            <v>AA09618</v>
          </cell>
          <cell r="B9619">
            <v>1</v>
          </cell>
        </row>
        <row r="9620">
          <cell r="A9620" t="str">
            <v>AA09619</v>
          </cell>
          <cell r="B9620">
            <v>1</v>
          </cell>
        </row>
        <row r="9621">
          <cell r="A9621" t="str">
            <v>AA09620</v>
          </cell>
          <cell r="B9621">
            <v>1</v>
          </cell>
        </row>
        <row r="9622">
          <cell r="A9622" t="str">
            <v>AA09621</v>
          </cell>
          <cell r="B9622">
            <v>1</v>
          </cell>
        </row>
        <row r="9623">
          <cell r="A9623" t="str">
            <v>AA09622</v>
          </cell>
          <cell r="B9623">
            <v>1</v>
          </cell>
        </row>
        <row r="9624">
          <cell r="A9624" t="str">
            <v>AA09623</v>
          </cell>
          <cell r="B9624">
            <v>1</v>
          </cell>
        </row>
        <row r="9625">
          <cell r="A9625" t="str">
            <v>AA09624</v>
          </cell>
          <cell r="B9625">
            <v>1</v>
          </cell>
        </row>
        <row r="9626">
          <cell r="A9626" t="str">
            <v>AA09625</v>
          </cell>
          <cell r="B9626">
            <v>1</v>
          </cell>
        </row>
        <row r="9627">
          <cell r="A9627" t="str">
            <v>AA09626</v>
          </cell>
          <cell r="B9627">
            <v>1</v>
          </cell>
        </row>
        <row r="9628">
          <cell r="A9628" t="str">
            <v>AA09627</v>
          </cell>
          <cell r="B9628">
            <v>1</v>
          </cell>
        </row>
        <row r="9629">
          <cell r="A9629" t="str">
            <v>AA09628</v>
          </cell>
          <cell r="B9629">
            <v>1</v>
          </cell>
        </row>
        <row r="9630">
          <cell r="A9630" t="str">
            <v>AA09629</v>
          </cell>
          <cell r="B9630">
            <v>1</v>
          </cell>
        </row>
        <row r="9631">
          <cell r="A9631" t="str">
            <v>AA09630</v>
          </cell>
          <cell r="B9631">
            <v>1</v>
          </cell>
        </row>
        <row r="9632">
          <cell r="A9632" t="str">
            <v>AA09631</v>
          </cell>
          <cell r="B9632">
            <v>1</v>
          </cell>
        </row>
        <row r="9633">
          <cell r="A9633" t="str">
            <v>AA09632</v>
          </cell>
          <cell r="B9633">
            <v>1</v>
          </cell>
        </row>
        <row r="9634">
          <cell r="A9634" t="str">
            <v>AA09633</v>
          </cell>
          <cell r="B9634">
            <v>1</v>
          </cell>
        </row>
        <row r="9635">
          <cell r="A9635" t="str">
            <v>AA09634</v>
          </cell>
          <cell r="B9635">
            <v>1</v>
          </cell>
        </row>
        <row r="9636">
          <cell r="A9636" t="str">
            <v>AA09635</v>
          </cell>
          <cell r="B9636">
            <v>1</v>
          </cell>
        </row>
        <row r="9637">
          <cell r="A9637" t="str">
            <v>AA09636</v>
          </cell>
          <cell r="B9637">
            <v>1</v>
          </cell>
        </row>
        <row r="9638">
          <cell r="A9638" t="str">
            <v>AA09637</v>
          </cell>
          <cell r="B9638">
            <v>1</v>
          </cell>
        </row>
        <row r="9639">
          <cell r="A9639" t="str">
            <v>AA09638</v>
          </cell>
          <cell r="B9639">
            <v>1</v>
          </cell>
        </row>
        <row r="9640">
          <cell r="A9640" t="str">
            <v>AA09639</v>
          </cell>
          <cell r="B9640">
            <v>1</v>
          </cell>
        </row>
        <row r="9641">
          <cell r="A9641" t="str">
            <v>AA09640</v>
          </cell>
          <cell r="B9641">
            <v>1</v>
          </cell>
        </row>
        <row r="9642">
          <cell r="A9642" t="str">
            <v>AA09641</v>
          </cell>
          <cell r="B9642">
            <v>1</v>
          </cell>
        </row>
        <row r="9643">
          <cell r="A9643" t="str">
            <v>AA09642</v>
          </cell>
          <cell r="B9643">
            <v>1</v>
          </cell>
        </row>
        <row r="9644">
          <cell r="A9644" t="str">
            <v>AA09643</v>
          </cell>
          <cell r="B9644">
            <v>1</v>
          </cell>
        </row>
        <row r="9645">
          <cell r="A9645" t="str">
            <v>AA09644</v>
          </cell>
          <cell r="B9645">
            <v>1</v>
          </cell>
        </row>
        <row r="9646">
          <cell r="A9646" t="str">
            <v>AA09645</v>
          </cell>
          <cell r="B9646">
            <v>1</v>
          </cell>
        </row>
        <row r="9647">
          <cell r="A9647" t="str">
            <v>AA09646</v>
          </cell>
          <cell r="B9647">
            <v>1</v>
          </cell>
        </row>
        <row r="9648">
          <cell r="A9648" t="str">
            <v>AA09647</v>
          </cell>
          <cell r="B9648">
            <v>1</v>
          </cell>
        </row>
        <row r="9649">
          <cell r="A9649" t="str">
            <v>AA09648</v>
          </cell>
          <cell r="B9649">
            <v>1</v>
          </cell>
        </row>
        <row r="9650">
          <cell r="A9650" t="str">
            <v>AA09649</v>
          </cell>
          <cell r="B9650">
            <v>1</v>
          </cell>
        </row>
        <row r="9651">
          <cell r="A9651" t="str">
            <v>AA09650</v>
          </cell>
          <cell r="B9651">
            <v>1</v>
          </cell>
        </row>
        <row r="9652">
          <cell r="A9652" t="str">
            <v>AA09651</v>
          </cell>
          <cell r="B9652">
            <v>1</v>
          </cell>
        </row>
        <row r="9653">
          <cell r="A9653" t="str">
            <v>AA09652</v>
          </cell>
          <cell r="B9653">
            <v>1</v>
          </cell>
        </row>
        <row r="9654">
          <cell r="A9654" t="str">
            <v>AA09653</v>
          </cell>
          <cell r="B9654">
            <v>1</v>
          </cell>
        </row>
        <row r="9655">
          <cell r="A9655" t="str">
            <v>AA09654</v>
          </cell>
          <cell r="B9655">
            <v>1</v>
          </cell>
        </row>
        <row r="9656">
          <cell r="A9656" t="str">
            <v>AA09655</v>
          </cell>
          <cell r="B9656">
            <v>1</v>
          </cell>
        </row>
        <row r="9657">
          <cell r="A9657" t="str">
            <v>AA09656</v>
          </cell>
          <cell r="B9657">
            <v>1</v>
          </cell>
        </row>
        <row r="9658">
          <cell r="A9658" t="str">
            <v>AA09657</v>
          </cell>
          <cell r="B9658">
            <v>1</v>
          </cell>
        </row>
        <row r="9659">
          <cell r="A9659" t="str">
            <v>AA09658</v>
          </cell>
          <cell r="B9659">
            <v>1</v>
          </cell>
        </row>
        <row r="9660">
          <cell r="A9660" t="str">
            <v>AA09659</v>
          </cell>
          <cell r="B9660">
            <v>1</v>
          </cell>
        </row>
        <row r="9661">
          <cell r="A9661" t="str">
            <v>AA09660</v>
          </cell>
          <cell r="B9661">
            <v>1</v>
          </cell>
        </row>
        <row r="9662">
          <cell r="A9662" t="str">
            <v>AA09661</v>
          </cell>
          <cell r="B9662">
            <v>1</v>
          </cell>
        </row>
        <row r="9663">
          <cell r="A9663" t="str">
            <v>AA09662</v>
          </cell>
          <cell r="B9663">
            <v>1</v>
          </cell>
        </row>
        <row r="9664">
          <cell r="A9664" t="str">
            <v>AA09663</v>
          </cell>
          <cell r="B9664">
            <v>1</v>
          </cell>
        </row>
        <row r="9665">
          <cell r="A9665" t="str">
            <v>AA09664</v>
          </cell>
          <cell r="B9665">
            <v>1</v>
          </cell>
        </row>
        <row r="9666">
          <cell r="A9666" t="str">
            <v>AA09665</v>
          </cell>
          <cell r="B9666">
            <v>1</v>
          </cell>
        </row>
        <row r="9667">
          <cell r="A9667" t="str">
            <v>AA09666</v>
          </cell>
          <cell r="B9667">
            <v>1</v>
          </cell>
        </row>
        <row r="9668">
          <cell r="A9668" t="str">
            <v>AA09667</v>
          </cell>
          <cell r="B9668">
            <v>1</v>
          </cell>
        </row>
        <row r="9669">
          <cell r="A9669" t="str">
            <v>AA09668</v>
          </cell>
          <cell r="B9669">
            <v>1</v>
          </cell>
        </row>
        <row r="9670">
          <cell r="A9670" t="str">
            <v>AA09669</v>
          </cell>
          <cell r="B9670">
            <v>1</v>
          </cell>
        </row>
        <row r="9671">
          <cell r="A9671" t="str">
            <v>AA09670</v>
          </cell>
          <cell r="B9671">
            <v>1</v>
          </cell>
        </row>
        <row r="9672">
          <cell r="A9672" t="str">
            <v>AA09671</v>
          </cell>
          <cell r="B9672">
            <v>1</v>
          </cell>
        </row>
        <row r="9673">
          <cell r="A9673" t="str">
            <v>AA09672</v>
          </cell>
          <cell r="B9673">
            <v>1</v>
          </cell>
        </row>
        <row r="9674">
          <cell r="A9674" t="str">
            <v>AA09673</v>
          </cell>
          <cell r="B9674">
            <v>1</v>
          </cell>
        </row>
        <row r="9675">
          <cell r="A9675" t="str">
            <v>AA09674</v>
          </cell>
          <cell r="B9675">
            <v>1</v>
          </cell>
        </row>
        <row r="9676">
          <cell r="A9676" t="str">
            <v>AA09675</v>
          </cell>
          <cell r="B9676">
            <v>1</v>
          </cell>
        </row>
        <row r="9677">
          <cell r="A9677" t="str">
            <v>AA09676</v>
          </cell>
          <cell r="B9677">
            <v>1</v>
          </cell>
        </row>
        <row r="9678">
          <cell r="A9678" t="str">
            <v>AA09677</v>
          </cell>
          <cell r="B9678">
            <v>1</v>
          </cell>
        </row>
        <row r="9679">
          <cell r="A9679" t="str">
            <v>AA09678</v>
          </cell>
          <cell r="B9679">
            <v>1</v>
          </cell>
        </row>
        <row r="9680">
          <cell r="A9680" t="str">
            <v>AA09679</v>
          </cell>
          <cell r="B9680">
            <v>1</v>
          </cell>
        </row>
        <row r="9681">
          <cell r="A9681" t="str">
            <v>AA09680</v>
          </cell>
          <cell r="B9681">
            <v>1</v>
          </cell>
        </row>
        <row r="9682">
          <cell r="A9682" t="str">
            <v>AA09681</v>
          </cell>
          <cell r="B9682">
            <v>1</v>
          </cell>
        </row>
        <row r="9683">
          <cell r="A9683" t="str">
            <v>AA09682</v>
          </cell>
          <cell r="B9683">
            <v>1</v>
          </cell>
        </row>
        <row r="9684">
          <cell r="A9684" t="str">
            <v>AA09683</v>
          </cell>
          <cell r="B9684">
            <v>1</v>
          </cell>
        </row>
        <row r="9685">
          <cell r="A9685" t="str">
            <v>AA09684</v>
          </cell>
          <cell r="B9685">
            <v>1</v>
          </cell>
        </row>
        <row r="9686">
          <cell r="A9686" t="str">
            <v>AA09685</v>
          </cell>
          <cell r="B9686">
            <v>1</v>
          </cell>
        </row>
        <row r="9687">
          <cell r="A9687" t="str">
            <v>AA09686</v>
          </cell>
          <cell r="B9687">
            <v>1</v>
          </cell>
        </row>
        <row r="9688">
          <cell r="A9688" t="str">
            <v>AA09687</v>
          </cell>
          <cell r="B9688">
            <v>1</v>
          </cell>
        </row>
        <row r="9689">
          <cell r="A9689" t="str">
            <v>AA09688</v>
          </cell>
          <cell r="B9689">
            <v>1</v>
          </cell>
        </row>
        <row r="9690">
          <cell r="A9690" t="str">
            <v>AA09689</v>
          </cell>
          <cell r="B9690">
            <v>1</v>
          </cell>
        </row>
        <row r="9691">
          <cell r="A9691" t="str">
            <v>AA09690</v>
          </cell>
          <cell r="B9691">
            <v>1</v>
          </cell>
        </row>
        <row r="9692">
          <cell r="A9692" t="str">
            <v>AA09691</v>
          </cell>
          <cell r="B9692">
            <v>1</v>
          </cell>
        </row>
        <row r="9693">
          <cell r="A9693" t="str">
            <v>AA09692</v>
          </cell>
          <cell r="B9693">
            <v>1</v>
          </cell>
        </row>
        <row r="9694">
          <cell r="A9694" t="str">
            <v>AA09693</v>
          </cell>
          <cell r="B9694">
            <v>1</v>
          </cell>
        </row>
        <row r="9695">
          <cell r="A9695" t="str">
            <v>AA09694</v>
          </cell>
          <cell r="B9695">
            <v>1</v>
          </cell>
        </row>
        <row r="9696">
          <cell r="A9696" t="str">
            <v>AA09695</v>
          </cell>
          <cell r="B9696">
            <v>1</v>
          </cell>
        </row>
        <row r="9697">
          <cell r="A9697" t="str">
            <v>AA09696</v>
          </cell>
          <cell r="B9697">
            <v>1</v>
          </cell>
        </row>
        <row r="9698">
          <cell r="A9698" t="str">
            <v>AA09697</v>
          </cell>
          <cell r="B9698">
            <v>1</v>
          </cell>
        </row>
        <row r="9699">
          <cell r="A9699" t="str">
            <v>AA09698</v>
          </cell>
          <cell r="B9699">
            <v>1</v>
          </cell>
        </row>
        <row r="9700">
          <cell r="A9700" t="str">
            <v>AA09699</v>
          </cell>
          <cell r="B9700">
            <v>1</v>
          </cell>
        </row>
        <row r="9701">
          <cell r="A9701" t="str">
            <v>AA09700</v>
          </cell>
          <cell r="B9701">
            <v>1</v>
          </cell>
        </row>
        <row r="9702">
          <cell r="A9702" t="str">
            <v>AA09701</v>
          </cell>
          <cell r="B9702">
            <v>1</v>
          </cell>
        </row>
        <row r="9703">
          <cell r="A9703" t="str">
            <v>AA09702</v>
          </cell>
          <cell r="B9703">
            <v>1</v>
          </cell>
        </row>
        <row r="9704">
          <cell r="A9704" t="str">
            <v>AA09703</v>
          </cell>
          <cell r="B9704">
            <v>1</v>
          </cell>
        </row>
        <row r="9705">
          <cell r="A9705" t="str">
            <v>AA09704</v>
          </cell>
          <cell r="B9705">
            <v>1</v>
          </cell>
        </row>
        <row r="9706">
          <cell r="A9706" t="str">
            <v>AA09705</v>
          </cell>
          <cell r="B9706">
            <v>1</v>
          </cell>
        </row>
        <row r="9707">
          <cell r="A9707" t="str">
            <v>AA09706</v>
          </cell>
          <cell r="B9707">
            <v>1</v>
          </cell>
        </row>
        <row r="9708">
          <cell r="A9708" t="str">
            <v>AA09707</v>
          </cell>
          <cell r="B9708">
            <v>1</v>
          </cell>
        </row>
        <row r="9709">
          <cell r="A9709" t="str">
            <v>AA09708</v>
          </cell>
          <cell r="B9709">
            <v>1</v>
          </cell>
        </row>
        <row r="9710">
          <cell r="A9710" t="str">
            <v>AA09709</v>
          </cell>
          <cell r="B9710">
            <v>1</v>
          </cell>
        </row>
        <row r="9711">
          <cell r="A9711" t="str">
            <v>AA09710</v>
          </cell>
          <cell r="B9711">
            <v>1</v>
          </cell>
        </row>
        <row r="9712">
          <cell r="A9712" t="str">
            <v>AA09711</v>
          </cell>
          <cell r="B9712">
            <v>1</v>
          </cell>
        </row>
        <row r="9713">
          <cell r="A9713" t="str">
            <v>AA09712</v>
          </cell>
          <cell r="B9713">
            <v>1</v>
          </cell>
        </row>
        <row r="9714">
          <cell r="A9714" t="str">
            <v>AA09713</v>
          </cell>
          <cell r="B9714">
            <v>1</v>
          </cell>
        </row>
        <row r="9715">
          <cell r="A9715" t="str">
            <v>AA09714</v>
          </cell>
          <cell r="B9715">
            <v>1</v>
          </cell>
        </row>
        <row r="9716">
          <cell r="A9716" t="str">
            <v>AA09715</v>
          </cell>
          <cell r="B9716">
            <v>1</v>
          </cell>
        </row>
        <row r="9717">
          <cell r="A9717" t="str">
            <v>AA09716</v>
          </cell>
          <cell r="B9717">
            <v>1</v>
          </cell>
        </row>
        <row r="9718">
          <cell r="A9718" t="str">
            <v>AA09717</v>
          </cell>
          <cell r="B9718">
            <v>1</v>
          </cell>
        </row>
        <row r="9719">
          <cell r="A9719" t="str">
            <v>AA09718</v>
          </cell>
          <cell r="B9719">
            <v>1</v>
          </cell>
        </row>
        <row r="9720">
          <cell r="A9720" t="str">
            <v>AA09719</v>
          </cell>
          <cell r="B9720">
            <v>1</v>
          </cell>
        </row>
        <row r="9721">
          <cell r="A9721" t="str">
            <v>AA09720</v>
          </cell>
          <cell r="B9721">
            <v>1</v>
          </cell>
        </row>
        <row r="9722">
          <cell r="A9722" t="str">
            <v>AA09721</v>
          </cell>
          <cell r="B9722">
            <v>1</v>
          </cell>
        </row>
        <row r="9723">
          <cell r="A9723" t="str">
            <v>AA09722</v>
          </cell>
          <cell r="B9723">
            <v>1</v>
          </cell>
        </row>
        <row r="9724">
          <cell r="A9724" t="str">
            <v>AA09723</v>
          </cell>
          <cell r="B9724">
            <v>1</v>
          </cell>
        </row>
        <row r="9725">
          <cell r="A9725" t="str">
            <v>AA09724</v>
          </cell>
          <cell r="B9725">
            <v>1</v>
          </cell>
        </row>
        <row r="9726">
          <cell r="A9726" t="str">
            <v>AA09725</v>
          </cell>
          <cell r="B9726">
            <v>1</v>
          </cell>
        </row>
        <row r="9727">
          <cell r="A9727" t="str">
            <v>AA09726</v>
          </cell>
          <cell r="B9727">
            <v>1</v>
          </cell>
        </row>
        <row r="9728">
          <cell r="A9728" t="str">
            <v>AA09727</v>
          </cell>
          <cell r="B9728">
            <v>1</v>
          </cell>
        </row>
        <row r="9729">
          <cell r="A9729" t="str">
            <v>AA09728</v>
          </cell>
          <cell r="B9729">
            <v>1</v>
          </cell>
        </row>
        <row r="9730">
          <cell r="A9730" t="str">
            <v>AA09729</v>
          </cell>
          <cell r="B9730">
            <v>1</v>
          </cell>
        </row>
        <row r="9731">
          <cell r="A9731" t="str">
            <v>AA09730</v>
          </cell>
          <cell r="B9731">
            <v>1</v>
          </cell>
        </row>
        <row r="9732">
          <cell r="A9732" t="str">
            <v>AA09731</v>
          </cell>
          <cell r="B9732">
            <v>1</v>
          </cell>
        </row>
        <row r="9733">
          <cell r="A9733" t="str">
            <v>AA09732</v>
          </cell>
          <cell r="B9733">
            <v>1</v>
          </cell>
        </row>
        <row r="9734">
          <cell r="A9734" t="str">
            <v>AA09733</v>
          </cell>
          <cell r="B9734">
            <v>1</v>
          </cell>
        </row>
        <row r="9735">
          <cell r="A9735" t="str">
            <v>AA09734</v>
          </cell>
          <cell r="B9735">
            <v>1</v>
          </cell>
        </row>
        <row r="9736">
          <cell r="A9736" t="str">
            <v>AA09735</v>
          </cell>
          <cell r="B9736">
            <v>1</v>
          </cell>
        </row>
        <row r="9737">
          <cell r="A9737" t="str">
            <v>AA09736</v>
          </cell>
          <cell r="B9737">
            <v>1</v>
          </cell>
        </row>
        <row r="9738">
          <cell r="A9738" t="str">
            <v>AA09737</v>
          </cell>
          <cell r="B9738">
            <v>1</v>
          </cell>
        </row>
        <row r="9739">
          <cell r="A9739" t="str">
            <v>AA09738</v>
          </cell>
          <cell r="B9739">
            <v>1</v>
          </cell>
        </row>
        <row r="9740">
          <cell r="A9740" t="str">
            <v>AA09739</v>
          </cell>
          <cell r="B9740">
            <v>1</v>
          </cell>
        </row>
        <row r="9741">
          <cell r="A9741" t="str">
            <v>AA09740</v>
          </cell>
          <cell r="B9741">
            <v>1</v>
          </cell>
        </row>
        <row r="9742">
          <cell r="A9742" t="str">
            <v>AA09741</v>
          </cell>
          <cell r="B9742">
            <v>1</v>
          </cell>
        </row>
        <row r="9743">
          <cell r="A9743" t="str">
            <v>AA09742</v>
          </cell>
          <cell r="B9743">
            <v>1</v>
          </cell>
        </row>
        <row r="9744">
          <cell r="A9744" t="str">
            <v>AA09743</v>
          </cell>
          <cell r="B9744">
            <v>1</v>
          </cell>
        </row>
        <row r="9745">
          <cell r="A9745" t="str">
            <v>AA09744</v>
          </cell>
          <cell r="B9745">
            <v>1</v>
          </cell>
        </row>
        <row r="9746">
          <cell r="A9746" t="str">
            <v>AA09745</v>
          </cell>
          <cell r="B9746">
            <v>1</v>
          </cell>
        </row>
        <row r="9747">
          <cell r="A9747" t="str">
            <v>AA09746</v>
          </cell>
          <cell r="B9747">
            <v>1</v>
          </cell>
        </row>
        <row r="9748">
          <cell r="A9748" t="str">
            <v>AA09747</v>
          </cell>
          <cell r="B9748">
            <v>1</v>
          </cell>
        </row>
        <row r="9749">
          <cell r="A9749" t="str">
            <v>AA09748</v>
          </cell>
          <cell r="B9749">
            <v>1</v>
          </cell>
        </row>
        <row r="9750">
          <cell r="A9750" t="str">
            <v>AA09749</v>
          </cell>
          <cell r="B9750">
            <v>1</v>
          </cell>
        </row>
        <row r="9751">
          <cell r="A9751" t="str">
            <v>AA09750</v>
          </cell>
          <cell r="B9751">
            <v>1</v>
          </cell>
        </row>
        <row r="9752">
          <cell r="A9752" t="str">
            <v>AA09751</v>
          </cell>
          <cell r="B9752">
            <v>1</v>
          </cell>
        </row>
        <row r="9753">
          <cell r="A9753" t="str">
            <v>AA09752</v>
          </cell>
          <cell r="B9753">
            <v>1</v>
          </cell>
        </row>
        <row r="9754">
          <cell r="A9754" t="str">
            <v>AA09753</v>
          </cell>
          <cell r="B9754">
            <v>1</v>
          </cell>
        </row>
        <row r="9755">
          <cell r="A9755" t="str">
            <v>AA09754</v>
          </cell>
          <cell r="B9755">
            <v>1</v>
          </cell>
        </row>
        <row r="9756">
          <cell r="A9756" t="str">
            <v>AA09755</v>
          </cell>
          <cell r="B9756">
            <v>1</v>
          </cell>
        </row>
        <row r="9757">
          <cell r="A9757" t="str">
            <v>AA09756</v>
          </cell>
          <cell r="B9757">
            <v>1</v>
          </cell>
        </row>
        <row r="9758">
          <cell r="A9758" t="str">
            <v>AA09757</v>
          </cell>
          <cell r="B9758">
            <v>1</v>
          </cell>
        </row>
        <row r="9759">
          <cell r="A9759" t="str">
            <v>AA09758</v>
          </cell>
          <cell r="B9759">
            <v>1</v>
          </cell>
        </row>
        <row r="9760">
          <cell r="A9760" t="str">
            <v>AA09759</v>
          </cell>
          <cell r="B9760">
            <v>1</v>
          </cell>
        </row>
        <row r="9761">
          <cell r="A9761" t="str">
            <v>AA09760</v>
          </cell>
          <cell r="B9761">
            <v>1</v>
          </cell>
        </row>
        <row r="9762">
          <cell r="A9762" t="str">
            <v>AA09761</v>
          </cell>
          <cell r="B9762">
            <v>1</v>
          </cell>
        </row>
        <row r="9763">
          <cell r="A9763" t="str">
            <v>AA09762</v>
          </cell>
          <cell r="B9763">
            <v>1</v>
          </cell>
        </row>
        <row r="9764">
          <cell r="A9764" t="str">
            <v>AA09763</v>
          </cell>
          <cell r="B9764">
            <v>1</v>
          </cell>
        </row>
        <row r="9765">
          <cell r="A9765" t="str">
            <v>AA09764</v>
          </cell>
          <cell r="B9765">
            <v>1</v>
          </cell>
        </row>
        <row r="9766">
          <cell r="A9766" t="str">
            <v>AA09765</v>
          </cell>
          <cell r="B9766">
            <v>1</v>
          </cell>
        </row>
        <row r="9767">
          <cell r="A9767" t="str">
            <v>AA09766</v>
          </cell>
          <cell r="B9767">
            <v>1</v>
          </cell>
        </row>
        <row r="9768">
          <cell r="A9768" t="str">
            <v>AA09767</v>
          </cell>
          <cell r="B9768">
            <v>1</v>
          </cell>
        </row>
        <row r="9769">
          <cell r="A9769" t="str">
            <v>AA09768</v>
          </cell>
          <cell r="B9769">
            <v>1</v>
          </cell>
        </row>
        <row r="9770">
          <cell r="A9770" t="str">
            <v>AA09769</v>
          </cell>
          <cell r="B9770">
            <v>1</v>
          </cell>
        </row>
        <row r="9771">
          <cell r="A9771" t="str">
            <v>AA09770</v>
          </cell>
          <cell r="B9771">
            <v>1</v>
          </cell>
        </row>
        <row r="9772">
          <cell r="A9772" t="str">
            <v>AA09771</v>
          </cell>
          <cell r="B9772">
            <v>1</v>
          </cell>
        </row>
        <row r="9773">
          <cell r="A9773" t="str">
            <v>AA09772</v>
          </cell>
          <cell r="B9773">
            <v>1</v>
          </cell>
        </row>
        <row r="9774">
          <cell r="A9774" t="str">
            <v>AA09773</v>
          </cell>
          <cell r="B9774">
            <v>1</v>
          </cell>
        </row>
        <row r="9775">
          <cell r="A9775" t="str">
            <v>AA09774</v>
          </cell>
          <cell r="B9775">
            <v>1</v>
          </cell>
        </row>
        <row r="9776">
          <cell r="A9776" t="str">
            <v>AA09775</v>
          </cell>
          <cell r="B9776">
            <v>1</v>
          </cell>
        </row>
        <row r="9777">
          <cell r="A9777" t="str">
            <v>AA09776</v>
          </cell>
          <cell r="B9777">
            <v>1</v>
          </cell>
        </row>
        <row r="9778">
          <cell r="A9778" t="str">
            <v>AA09777</v>
          </cell>
          <cell r="B9778">
            <v>1</v>
          </cell>
        </row>
        <row r="9779">
          <cell r="A9779" t="str">
            <v>AA09778</v>
          </cell>
          <cell r="B9779">
            <v>1</v>
          </cell>
        </row>
        <row r="9780">
          <cell r="A9780" t="str">
            <v>AA09779</v>
          </cell>
          <cell r="B9780">
            <v>1</v>
          </cell>
        </row>
        <row r="9781">
          <cell r="A9781" t="str">
            <v>AA09780</v>
          </cell>
          <cell r="B9781">
            <v>1</v>
          </cell>
        </row>
        <row r="9782">
          <cell r="A9782" t="str">
            <v>AA09781</v>
          </cell>
          <cell r="B9782">
            <v>1</v>
          </cell>
        </row>
        <row r="9783">
          <cell r="A9783" t="str">
            <v>AA09782</v>
          </cell>
          <cell r="B9783">
            <v>1</v>
          </cell>
        </row>
        <row r="9784">
          <cell r="A9784" t="str">
            <v>AA09783</v>
          </cell>
          <cell r="B9784">
            <v>1</v>
          </cell>
        </row>
        <row r="9785">
          <cell r="A9785" t="str">
            <v>AA09784</v>
          </cell>
          <cell r="B9785">
            <v>1</v>
          </cell>
        </row>
        <row r="9786">
          <cell r="A9786" t="str">
            <v>AA09785</v>
          </cell>
          <cell r="B9786">
            <v>1</v>
          </cell>
        </row>
        <row r="9787">
          <cell r="A9787" t="str">
            <v>AA09786</v>
          </cell>
          <cell r="B9787">
            <v>1</v>
          </cell>
        </row>
        <row r="9788">
          <cell r="A9788" t="str">
            <v>AA09787</v>
          </cell>
          <cell r="B9788">
            <v>1</v>
          </cell>
        </row>
        <row r="9789">
          <cell r="A9789" t="str">
            <v>AA09788</v>
          </cell>
          <cell r="B9789">
            <v>1</v>
          </cell>
        </row>
        <row r="9790">
          <cell r="A9790" t="str">
            <v>AA09789</v>
          </cell>
          <cell r="B9790">
            <v>1</v>
          </cell>
        </row>
        <row r="9791">
          <cell r="A9791" t="str">
            <v>AA09790</v>
          </cell>
          <cell r="B9791">
            <v>1</v>
          </cell>
        </row>
        <row r="9792">
          <cell r="A9792" t="str">
            <v>AA09791</v>
          </cell>
          <cell r="B9792">
            <v>1</v>
          </cell>
        </row>
        <row r="9793">
          <cell r="A9793" t="str">
            <v>AA09792</v>
          </cell>
          <cell r="B9793">
            <v>1</v>
          </cell>
        </row>
        <row r="9794">
          <cell r="A9794" t="str">
            <v>AA09793</v>
          </cell>
          <cell r="B9794">
            <v>1</v>
          </cell>
        </row>
        <row r="9795">
          <cell r="A9795" t="str">
            <v>AA09794</v>
          </cell>
          <cell r="B9795">
            <v>1</v>
          </cell>
        </row>
        <row r="9796">
          <cell r="A9796" t="str">
            <v>AA09795</v>
          </cell>
          <cell r="B9796">
            <v>1</v>
          </cell>
        </row>
        <row r="9797">
          <cell r="A9797" t="str">
            <v>AA09796</v>
          </cell>
          <cell r="B9797">
            <v>1</v>
          </cell>
        </row>
        <row r="9798">
          <cell r="A9798" t="str">
            <v>AA09797</v>
          </cell>
          <cell r="B9798">
            <v>1</v>
          </cell>
        </row>
        <row r="9799">
          <cell r="A9799" t="str">
            <v>AA09798</v>
          </cell>
          <cell r="B9799">
            <v>1</v>
          </cell>
        </row>
        <row r="9800">
          <cell r="A9800" t="str">
            <v>AA09799</v>
          </cell>
          <cell r="B9800">
            <v>1</v>
          </cell>
        </row>
        <row r="9801">
          <cell r="A9801" t="str">
            <v>AA09800</v>
          </cell>
          <cell r="B9801">
            <v>1</v>
          </cell>
        </row>
        <row r="9802">
          <cell r="A9802" t="str">
            <v>AA09801</v>
          </cell>
          <cell r="B9802">
            <v>1</v>
          </cell>
        </row>
        <row r="9803">
          <cell r="A9803" t="str">
            <v>AA09802</v>
          </cell>
          <cell r="B9803">
            <v>1</v>
          </cell>
        </row>
        <row r="9804">
          <cell r="A9804" t="str">
            <v>AA09803</v>
          </cell>
          <cell r="B9804">
            <v>1</v>
          </cell>
        </row>
        <row r="9805">
          <cell r="A9805" t="str">
            <v>AA09804</v>
          </cell>
          <cell r="B9805">
            <v>1</v>
          </cell>
        </row>
        <row r="9806">
          <cell r="A9806" t="str">
            <v>AA09805</v>
          </cell>
          <cell r="B9806">
            <v>1</v>
          </cell>
        </row>
        <row r="9807">
          <cell r="A9807" t="str">
            <v>AA09806</v>
          </cell>
          <cell r="B9807">
            <v>1</v>
          </cell>
        </row>
        <row r="9808">
          <cell r="A9808" t="str">
            <v>AA09807</v>
          </cell>
          <cell r="B9808">
            <v>1</v>
          </cell>
        </row>
        <row r="9809">
          <cell r="A9809" t="str">
            <v>AA09808</v>
          </cell>
          <cell r="B9809">
            <v>1</v>
          </cell>
        </row>
        <row r="9810">
          <cell r="A9810" t="str">
            <v>AA09809</v>
          </cell>
          <cell r="B9810">
            <v>1</v>
          </cell>
        </row>
        <row r="9811">
          <cell r="A9811" t="str">
            <v>AA09810</v>
          </cell>
          <cell r="B9811">
            <v>1</v>
          </cell>
        </row>
        <row r="9812">
          <cell r="A9812" t="str">
            <v>AA09811</v>
          </cell>
          <cell r="B9812">
            <v>1</v>
          </cell>
        </row>
        <row r="9813">
          <cell r="A9813" t="str">
            <v>AA09812</v>
          </cell>
          <cell r="B9813">
            <v>1</v>
          </cell>
        </row>
        <row r="9814">
          <cell r="A9814" t="str">
            <v>AA09813</v>
          </cell>
          <cell r="B9814">
            <v>1</v>
          </cell>
        </row>
        <row r="9815">
          <cell r="A9815" t="str">
            <v>AA09814</v>
          </cell>
          <cell r="B9815">
            <v>1</v>
          </cell>
        </row>
        <row r="9816">
          <cell r="A9816" t="str">
            <v>AA09815</v>
          </cell>
          <cell r="B9816">
            <v>1</v>
          </cell>
        </row>
        <row r="9817">
          <cell r="A9817" t="str">
            <v>AA09816</v>
          </cell>
          <cell r="B9817">
            <v>1</v>
          </cell>
        </row>
        <row r="9818">
          <cell r="A9818" t="str">
            <v>AA09817</v>
          </cell>
          <cell r="B9818">
            <v>1</v>
          </cell>
        </row>
        <row r="9819">
          <cell r="A9819" t="str">
            <v>AA09818</v>
          </cell>
          <cell r="B9819">
            <v>1</v>
          </cell>
        </row>
        <row r="9820">
          <cell r="A9820" t="str">
            <v>AA09819</v>
          </cell>
          <cell r="B9820">
            <v>1</v>
          </cell>
        </row>
        <row r="9821">
          <cell r="A9821" t="str">
            <v>AA09820</v>
          </cell>
          <cell r="B9821">
            <v>1</v>
          </cell>
        </row>
        <row r="9822">
          <cell r="A9822" t="str">
            <v>AA09821</v>
          </cell>
          <cell r="B9822">
            <v>1</v>
          </cell>
        </row>
        <row r="9823">
          <cell r="A9823" t="str">
            <v>AA09822</v>
          </cell>
          <cell r="B9823">
            <v>1</v>
          </cell>
        </row>
        <row r="9824">
          <cell r="A9824" t="str">
            <v>AA09823</v>
          </cell>
          <cell r="B9824">
            <v>1</v>
          </cell>
        </row>
        <row r="9825">
          <cell r="A9825" t="str">
            <v>AA09824</v>
          </cell>
          <cell r="B9825">
            <v>1</v>
          </cell>
        </row>
        <row r="9826">
          <cell r="A9826" t="str">
            <v>AA09825</v>
          </cell>
          <cell r="B9826">
            <v>1</v>
          </cell>
        </row>
        <row r="9827">
          <cell r="A9827" t="str">
            <v>AA09826</v>
          </cell>
          <cell r="B9827">
            <v>1</v>
          </cell>
        </row>
        <row r="9828">
          <cell r="A9828" t="str">
            <v>AA09827</v>
          </cell>
          <cell r="B9828">
            <v>1</v>
          </cell>
        </row>
        <row r="9829">
          <cell r="A9829" t="str">
            <v>AA09828</v>
          </cell>
          <cell r="B9829">
            <v>1</v>
          </cell>
        </row>
        <row r="9830">
          <cell r="A9830" t="str">
            <v>AA09829</v>
          </cell>
          <cell r="B9830">
            <v>1</v>
          </cell>
        </row>
        <row r="9831">
          <cell r="A9831" t="str">
            <v>AA09830</v>
          </cell>
          <cell r="B9831">
            <v>1</v>
          </cell>
        </row>
        <row r="9832">
          <cell r="A9832" t="str">
            <v>AA09831</v>
          </cell>
          <cell r="B9832">
            <v>1</v>
          </cell>
        </row>
        <row r="9833">
          <cell r="A9833" t="str">
            <v>AA09832</v>
          </cell>
          <cell r="B9833">
            <v>1</v>
          </cell>
        </row>
        <row r="9834">
          <cell r="A9834" t="str">
            <v>AA09833</v>
          </cell>
          <cell r="B9834">
            <v>1</v>
          </cell>
        </row>
        <row r="9835">
          <cell r="A9835" t="str">
            <v>AA09834</v>
          </cell>
          <cell r="B9835">
            <v>1</v>
          </cell>
        </row>
        <row r="9836">
          <cell r="A9836" t="str">
            <v>AA09835</v>
          </cell>
          <cell r="B9836">
            <v>1</v>
          </cell>
        </row>
        <row r="9837">
          <cell r="A9837" t="str">
            <v>AA09836</v>
          </cell>
          <cell r="B9837">
            <v>1</v>
          </cell>
        </row>
        <row r="9838">
          <cell r="A9838" t="str">
            <v>AA09837</v>
          </cell>
          <cell r="B9838">
            <v>1</v>
          </cell>
        </row>
        <row r="9839">
          <cell r="A9839" t="str">
            <v>AA09838</v>
          </cell>
          <cell r="B9839">
            <v>1</v>
          </cell>
        </row>
        <row r="9840">
          <cell r="A9840" t="str">
            <v>AA09839</v>
          </cell>
          <cell r="B9840">
            <v>1</v>
          </cell>
        </row>
        <row r="9841">
          <cell r="A9841" t="str">
            <v>AA09840</v>
          </cell>
          <cell r="B9841">
            <v>1</v>
          </cell>
        </row>
        <row r="9842">
          <cell r="A9842" t="str">
            <v>AA09841</v>
          </cell>
          <cell r="B9842">
            <v>1</v>
          </cell>
        </row>
        <row r="9843">
          <cell r="A9843" t="str">
            <v>AA09842</v>
          </cell>
          <cell r="B9843">
            <v>1</v>
          </cell>
        </row>
        <row r="9844">
          <cell r="A9844" t="str">
            <v>AA09843</v>
          </cell>
          <cell r="B9844">
            <v>1</v>
          </cell>
        </row>
        <row r="9845">
          <cell r="A9845" t="str">
            <v>AA09844</v>
          </cell>
          <cell r="B9845">
            <v>1</v>
          </cell>
        </row>
        <row r="9846">
          <cell r="A9846" t="str">
            <v>AA09845</v>
          </cell>
          <cell r="B9846">
            <v>1</v>
          </cell>
        </row>
        <row r="9847">
          <cell r="A9847" t="str">
            <v>AA09846</v>
          </cell>
          <cell r="B9847">
            <v>1</v>
          </cell>
        </row>
        <row r="9848">
          <cell r="A9848" t="str">
            <v>AA09847</v>
          </cell>
          <cell r="B9848">
            <v>1</v>
          </cell>
        </row>
        <row r="9849">
          <cell r="A9849" t="str">
            <v>AA09848</v>
          </cell>
          <cell r="B9849">
            <v>1</v>
          </cell>
        </row>
        <row r="9850">
          <cell r="A9850" t="str">
            <v>AA09849</v>
          </cell>
          <cell r="B9850">
            <v>1</v>
          </cell>
        </row>
        <row r="9851">
          <cell r="A9851" t="str">
            <v>AA09850</v>
          </cell>
          <cell r="B9851">
            <v>1</v>
          </cell>
        </row>
        <row r="9852">
          <cell r="A9852" t="str">
            <v>AA09851</v>
          </cell>
          <cell r="B9852">
            <v>1</v>
          </cell>
        </row>
        <row r="9853">
          <cell r="A9853" t="str">
            <v>AA09852</v>
          </cell>
          <cell r="B9853">
            <v>1</v>
          </cell>
        </row>
        <row r="9854">
          <cell r="A9854" t="str">
            <v>AA09853</v>
          </cell>
          <cell r="B9854">
            <v>1</v>
          </cell>
        </row>
        <row r="9855">
          <cell r="A9855" t="str">
            <v>AA09854</v>
          </cell>
          <cell r="B9855">
            <v>1</v>
          </cell>
        </row>
        <row r="9856">
          <cell r="A9856" t="str">
            <v>AA09855</v>
          </cell>
          <cell r="B9856">
            <v>1</v>
          </cell>
        </row>
        <row r="9857">
          <cell r="A9857" t="str">
            <v>AA09856</v>
          </cell>
          <cell r="B9857">
            <v>1</v>
          </cell>
        </row>
        <row r="9858">
          <cell r="A9858" t="str">
            <v>AA09857</v>
          </cell>
          <cell r="B9858">
            <v>1</v>
          </cell>
        </row>
        <row r="9859">
          <cell r="A9859" t="str">
            <v>AA09858</v>
          </cell>
          <cell r="B9859">
            <v>1</v>
          </cell>
        </row>
        <row r="9860">
          <cell r="A9860" t="str">
            <v>AA09859</v>
          </cell>
          <cell r="B9860">
            <v>1</v>
          </cell>
        </row>
        <row r="9861">
          <cell r="A9861" t="str">
            <v>AA09860</v>
          </cell>
          <cell r="B9861">
            <v>1</v>
          </cell>
        </row>
        <row r="9862">
          <cell r="A9862" t="str">
            <v>AA09861</v>
          </cell>
          <cell r="B9862">
            <v>1</v>
          </cell>
        </row>
        <row r="9863">
          <cell r="A9863" t="str">
            <v>AA09862</v>
          </cell>
          <cell r="B9863">
            <v>1</v>
          </cell>
        </row>
        <row r="9864">
          <cell r="A9864" t="str">
            <v>AA09863</v>
          </cell>
          <cell r="B9864">
            <v>1</v>
          </cell>
        </row>
        <row r="9865">
          <cell r="A9865" t="str">
            <v>AA09864</v>
          </cell>
          <cell r="B9865">
            <v>1</v>
          </cell>
        </row>
        <row r="9866">
          <cell r="A9866" t="str">
            <v>AA09865</v>
          </cell>
          <cell r="B9866">
            <v>1</v>
          </cell>
        </row>
        <row r="9867">
          <cell r="A9867" t="str">
            <v>AA09866</v>
          </cell>
          <cell r="B9867">
            <v>1</v>
          </cell>
        </row>
        <row r="9868">
          <cell r="A9868" t="str">
            <v>AA09867</v>
          </cell>
          <cell r="B9868">
            <v>1</v>
          </cell>
        </row>
        <row r="9869">
          <cell r="A9869" t="str">
            <v>AA09868</v>
          </cell>
          <cell r="B9869">
            <v>1</v>
          </cell>
        </row>
        <row r="9870">
          <cell r="A9870" t="str">
            <v>AA09869</v>
          </cell>
          <cell r="B9870">
            <v>1</v>
          </cell>
        </row>
        <row r="9871">
          <cell r="A9871" t="str">
            <v>AA09870</v>
          </cell>
          <cell r="B9871">
            <v>1</v>
          </cell>
        </row>
        <row r="9872">
          <cell r="A9872" t="str">
            <v>AA09871</v>
          </cell>
          <cell r="B9872">
            <v>1</v>
          </cell>
        </row>
        <row r="9873">
          <cell r="A9873" t="str">
            <v>AA09872</v>
          </cell>
          <cell r="B9873">
            <v>1</v>
          </cell>
        </row>
        <row r="9874">
          <cell r="A9874" t="str">
            <v>AA09873</v>
          </cell>
          <cell r="B9874">
            <v>1</v>
          </cell>
        </row>
        <row r="9875">
          <cell r="A9875" t="str">
            <v>AA09874</v>
          </cell>
          <cell r="B9875">
            <v>1</v>
          </cell>
        </row>
        <row r="9876">
          <cell r="A9876" t="str">
            <v>AA09875</v>
          </cell>
          <cell r="B9876">
            <v>1</v>
          </cell>
        </row>
        <row r="9877">
          <cell r="A9877" t="str">
            <v>AA09876</v>
          </cell>
          <cell r="B9877">
            <v>1</v>
          </cell>
        </row>
        <row r="9878">
          <cell r="A9878" t="str">
            <v>AA09877</v>
          </cell>
          <cell r="B9878">
            <v>1</v>
          </cell>
        </row>
        <row r="9879">
          <cell r="A9879" t="str">
            <v>AA09878</v>
          </cell>
          <cell r="B9879">
            <v>1</v>
          </cell>
        </row>
        <row r="9880">
          <cell r="A9880" t="str">
            <v>AA09879</v>
          </cell>
          <cell r="B9880">
            <v>1</v>
          </cell>
        </row>
        <row r="9881">
          <cell r="A9881" t="str">
            <v>AA09880</v>
          </cell>
          <cell r="B9881">
            <v>1</v>
          </cell>
        </row>
        <row r="9882">
          <cell r="A9882" t="str">
            <v>AA09881</v>
          </cell>
          <cell r="B9882">
            <v>1</v>
          </cell>
        </row>
        <row r="9883">
          <cell r="A9883" t="str">
            <v>AA09882</v>
          </cell>
          <cell r="B9883">
            <v>1</v>
          </cell>
        </row>
        <row r="9884">
          <cell r="A9884" t="str">
            <v>AA09883</v>
          </cell>
          <cell r="B9884">
            <v>1</v>
          </cell>
        </row>
        <row r="9885">
          <cell r="A9885" t="str">
            <v>AA09884</v>
          </cell>
          <cell r="B9885">
            <v>1</v>
          </cell>
        </row>
        <row r="9886">
          <cell r="A9886" t="str">
            <v>AA09885</v>
          </cell>
          <cell r="B9886">
            <v>1</v>
          </cell>
        </row>
        <row r="9887">
          <cell r="A9887" t="str">
            <v>AA09886</v>
          </cell>
          <cell r="B9887">
            <v>1</v>
          </cell>
        </row>
        <row r="9888">
          <cell r="A9888" t="str">
            <v>AA09887</v>
          </cell>
          <cell r="B9888">
            <v>1</v>
          </cell>
        </row>
        <row r="9889">
          <cell r="A9889" t="str">
            <v>AA09888</v>
          </cell>
          <cell r="B9889">
            <v>1</v>
          </cell>
        </row>
        <row r="9890">
          <cell r="A9890" t="str">
            <v>AA09889</v>
          </cell>
          <cell r="B9890">
            <v>1</v>
          </cell>
        </row>
        <row r="9891">
          <cell r="A9891" t="str">
            <v>AA09890</v>
          </cell>
          <cell r="B9891">
            <v>1</v>
          </cell>
        </row>
        <row r="9892">
          <cell r="A9892" t="str">
            <v>AA09891</v>
          </cell>
          <cell r="B9892">
            <v>1</v>
          </cell>
        </row>
        <row r="9893">
          <cell r="A9893" t="str">
            <v>AA09892</v>
          </cell>
          <cell r="B9893">
            <v>1</v>
          </cell>
        </row>
        <row r="9894">
          <cell r="A9894" t="str">
            <v>AA09893</v>
          </cell>
          <cell r="B9894">
            <v>1</v>
          </cell>
        </row>
        <row r="9895">
          <cell r="A9895" t="str">
            <v>AA09894</v>
          </cell>
          <cell r="B9895">
            <v>1</v>
          </cell>
        </row>
        <row r="9896">
          <cell r="A9896" t="str">
            <v>AA09895</v>
          </cell>
          <cell r="B9896">
            <v>1</v>
          </cell>
        </row>
        <row r="9897">
          <cell r="A9897" t="str">
            <v>AA09896</v>
          </cell>
          <cell r="B9897">
            <v>1</v>
          </cell>
        </row>
        <row r="9898">
          <cell r="A9898" t="str">
            <v>AA09897</v>
          </cell>
          <cell r="B9898">
            <v>1</v>
          </cell>
        </row>
        <row r="9899">
          <cell r="A9899" t="str">
            <v>AA09898</v>
          </cell>
          <cell r="B9899">
            <v>1</v>
          </cell>
        </row>
        <row r="9900">
          <cell r="A9900" t="str">
            <v>AA09899</v>
          </cell>
          <cell r="B9900">
            <v>1</v>
          </cell>
        </row>
        <row r="9901">
          <cell r="A9901" t="str">
            <v>AA09900</v>
          </cell>
          <cell r="B9901">
            <v>1</v>
          </cell>
        </row>
        <row r="9902">
          <cell r="A9902" t="str">
            <v>AA09901</v>
          </cell>
          <cell r="B9902">
            <v>1</v>
          </cell>
        </row>
        <row r="9903">
          <cell r="A9903" t="str">
            <v>AA09902</v>
          </cell>
          <cell r="B9903">
            <v>1</v>
          </cell>
        </row>
        <row r="9904">
          <cell r="A9904" t="str">
            <v>AA09903</v>
          </cell>
          <cell r="B9904">
            <v>1</v>
          </cell>
        </row>
        <row r="9905">
          <cell r="A9905" t="str">
            <v>AA09904</v>
          </cell>
          <cell r="B9905">
            <v>1</v>
          </cell>
        </row>
        <row r="9906">
          <cell r="A9906" t="str">
            <v>AA09905</v>
          </cell>
          <cell r="B9906">
            <v>1</v>
          </cell>
        </row>
        <row r="9907">
          <cell r="A9907" t="str">
            <v>AA09906</v>
          </cell>
          <cell r="B9907">
            <v>1</v>
          </cell>
        </row>
        <row r="9908">
          <cell r="A9908" t="str">
            <v>AA09907</v>
          </cell>
          <cell r="B9908">
            <v>1</v>
          </cell>
        </row>
        <row r="9909">
          <cell r="A9909" t="str">
            <v>AA09908</v>
          </cell>
          <cell r="B9909">
            <v>1</v>
          </cell>
        </row>
        <row r="9910">
          <cell r="A9910" t="str">
            <v>AA09909</v>
          </cell>
          <cell r="B9910">
            <v>1</v>
          </cell>
        </row>
        <row r="9911">
          <cell r="A9911" t="str">
            <v>AA09910</v>
          </cell>
          <cell r="B9911">
            <v>1</v>
          </cell>
        </row>
        <row r="9912">
          <cell r="A9912" t="str">
            <v>AA09911</v>
          </cell>
          <cell r="B9912">
            <v>1</v>
          </cell>
        </row>
        <row r="9913">
          <cell r="A9913" t="str">
            <v>AA09912</v>
          </cell>
          <cell r="B9913">
            <v>1</v>
          </cell>
        </row>
        <row r="9914">
          <cell r="A9914" t="str">
            <v>AA09913</v>
          </cell>
          <cell r="B9914">
            <v>1</v>
          </cell>
        </row>
        <row r="9915">
          <cell r="A9915" t="str">
            <v>AA09914</v>
          </cell>
          <cell r="B9915">
            <v>1</v>
          </cell>
        </row>
        <row r="9916">
          <cell r="A9916" t="str">
            <v>AA09915</v>
          </cell>
          <cell r="B9916">
            <v>1</v>
          </cell>
        </row>
        <row r="9917">
          <cell r="A9917" t="str">
            <v>AA09916</v>
          </cell>
          <cell r="B9917">
            <v>1</v>
          </cell>
        </row>
        <row r="9918">
          <cell r="A9918" t="str">
            <v>AA09917</v>
          </cell>
          <cell r="B9918">
            <v>1</v>
          </cell>
        </row>
        <row r="9919">
          <cell r="A9919" t="str">
            <v>AA09918</v>
          </cell>
          <cell r="B9919">
            <v>1</v>
          </cell>
        </row>
        <row r="9920">
          <cell r="A9920" t="str">
            <v>AA09919</v>
          </cell>
          <cell r="B9920">
            <v>1</v>
          </cell>
        </row>
        <row r="9921">
          <cell r="A9921" t="str">
            <v>AA09920</v>
          </cell>
          <cell r="B9921">
            <v>1</v>
          </cell>
        </row>
        <row r="9922">
          <cell r="A9922" t="str">
            <v>AA09921</v>
          </cell>
          <cell r="B9922">
            <v>1</v>
          </cell>
        </row>
        <row r="9923">
          <cell r="A9923" t="str">
            <v>AA09922</v>
          </cell>
          <cell r="B9923">
            <v>1</v>
          </cell>
        </row>
        <row r="9924">
          <cell r="A9924" t="str">
            <v>AA09923</v>
          </cell>
          <cell r="B9924">
            <v>1</v>
          </cell>
        </row>
        <row r="9925">
          <cell r="A9925" t="str">
            <v>AA09924</v>
          </cell>
          <cell r="B9925">
            <v>1</v>
          </cell>
        </row>
        <row r="9926">
          <cell r="A9926" t="str">
            <v>AA09925</v>
          </cell>
          <cell r="B9926">
            <v>1</v>
          </cell>
        </row>
        <row r="9927">
          <cell r="A9927" t="str">
            <v>AA09926</v>
          </cell>
          <cell r="B9927">
            <v>1</v>
          </cell>
        </row>
        <row r="9928">
          <cell r="A9928" t="str">
            <v>AA09927</v>
          </cell>
          <cell r="B9928">
            <v>1</v>
          </cell>
        </row>
        <row r="9929">
          <cell r="A9929" t="str">
            <v>AA09928</v>
          </cell>
          <cell r="B9929">
            <v>1</v>
          </cell>
        </row>
        <row r="9930">
          <cell r="A9930" t="str">
            <v>AA09929</v>
          </cell>
          <cell r="B9930">
            <v>1</v>
          </cell>
        </row>
        <row r="9931">
          <cell r="A9931" t="str">
            <v>AA09930</v>
          </cell>
          <cell r="B9931">
            <v>1</v>
          </cell>
        </row>
        <row r="9932">
          <cell r="A9932" t="str">
            <v>AA09931</v>
          </cell>
          <cell r="B9932">
            <v>1</v>
          </cell>
        </row>
        <row r="9933">
          <cell r="A9933" t="str">
            <v>AA09932</v>
          </cell>
          <cell r="B9933">
            <v>1</v>
          </cell>
        </row>
        <row r="9934">
          <cell r="A9934" t="str">
            <v>AA09933</v>
          </cell>
          <cell r="B9934">
            <v>1</v>
          </cell>
        </row>
        <row r="9935">
          <cell r="A9935" t="str">
            <v>AA09934</v>
          </cell>
          <cell r="B9935">
            <v>1</v>
          </cell>
        </row>
        <row r="9936">
          <cell r="A9936" t="str">
            <v>AA09935</v>
          </cell>
          <cell r="B9936">
            <v>1</v>
          </cell>
        </row>
        <row r="9937">
          <cell r="A9937" t="str">
            <v>AA09936</v>
          </cell>
          <cell r="B9937">
            <v>1</v>
          </cell>
        </row>
        <row r="9938">
          <cell r="A9938" t="str">
            <v>AA09937</v>
          </cell>
          <cell r="B9938">
            <v>1</v>
          </cell>
        </row>
        <row r="9939">
          <cell r="A9939" t="str">
            <v>AA09938</v>
          </cell>
          <cell r="B9939">
            <v>1</v>
          </cell>
        </row>
        <row r="9940">
          <cell r="A9940" t="str">
            <v>AA09939</v>
          </cell>
          <cell r="B9940">
            <v>1</v>
          </cell>
        </row>
        <row r="9941">
          <cell r="A9941" t="str">
            <v>AA09940</v>
          </cell>
          <cell r="B9941">
            <v>1</v>
          </cell>
        </row>
        <row r="9942">
          <cell r="A9942" t="str">
            <v>AA09941</v>
          </cell>
          <cell r="B9942">
            <v>1</v>
          </cell>
        </row>
        <row r="9943">
          <cell r="A9943" t="str">
            <v>AA09942</v>
          </cell>
          <cell r="B9943">
            <v>1</v>
          </cell>
        </row>
        <row r="9944">
          <cell r="A9944" t="str">
            <v>AA09943</v>
          </cell>
          <cell r="B9944">
            <v>1</v>
          </cell>
        </row>
        <row r="9945">
          <cell r="A9945" t="str">
            <v>AA09944</v>
          </cell>
          <cell r="B9945">
            <v>1</v>
          </cell>
        </row>
        <row r="9946">
          <cell r="A9946" t="str">
            <v>AA09945</v>
          </cell>
          <cell r="B9946">
            <v>1</v>
          </cell>
        </row>
        <row r="9947">
          <cell r="A9947" t="str">
            <v>AA09946</v>
          </cell>
          <cell r="B9947">
            <v>1</v>
          </cell>
        </row>
        <row r="9948">
          <cell r="A9948" t="str">
            <v>AA09947</v>
          </cell>
          <cell r="B9948">
            <v>1</v>
          </cell>
        </row>
        <row r="9949">
          <cell r="A9949" t="str">
            <v>AA09948</v>
          </cell>
          <cell r="B9949">
            <v>1</v>
          </cell>
        </row>
        <row r="9950">
          <cell r="A9950" t="str">
            <v>AA09949</v>
          </cell>
          <cell r="B9950">
            <v>1</v>
          </cell>
        </row>
        <row r="9951">
          <cell r="A9951" t="str">
            <v>AA09950</v>
          </cell>
          <cell r="B9951">
            <v>1</v>
          </cell>
        </row>
        <row r="9952">
          <cell r="A9952" t="str">
            <v>AA09951</v>
          </cell>
          <cell r="B9952">
            <v>1</v>
          </cell>
        </row>
        <row r="9953">
          <cell r="A9953" t="str">
            <v>AA09952</v>
          </cell>
          <cell r="B9953">
            <v>1</v>
          </cell>
        </row>
        <row r="9954">
          <cell r="A9954" t="str">
            <v>AA09953</v>
          </cell>
          <cell r="B9954">
            <v>1</v>
          </cell>
        </row>
        <row r="9955">
          <cell r="A9955" t="str">
            <v>AA09954</v>
          </cell>
          <cell r="B9955">
            <v>1</v>
          </cell>
        </row>
        <row r="9956">
          <cell r="A9956" t="str">
            <v>AA09955</v>
          </cell>
          <cell r="B9956">
            <v>1</v>
          </cell>
        </row>
        <row r="9957">
          <cell r="A9957" t="str">
            <v>AA09956</v>
          </cell>
          <cell r="B9957">
            <v>1</v>
          </cell>
        </row>
        <row r="9958">
          <cell r="A9958" t="str">
            <v>AA09957</v>
          </cell>
          <cell r="B9958">
            <v>1</v>
          </cell>
        </row>
        <row r="9959">
          <cell r="A9959" t="str">
            <v>AA09958</v>
          </cell>
          <cell r="B9959">
            <v>1</v>
          </cell>
        </row>
        <row r="9960">
          <cell r="A9960" t="str">
            <v>AA09959</v>
          </cell>
          <cell r="B9960">
            <v>1</v>
          </cell>
        </row>
        <row r="9961">
          <cell r="A9961" t="str">
            <v>AA09960</v>
          </cell>
          <cell r="B9961">
            <v>1</v>
          </cell>
        </row>
        <row r="9962">
          <cell r="A9962" t="str">
            <v>AA09961</v>
          </cell>
          <cell r="B9962">
            <v>1</v>
          </cell>
        </row>
        <row r="9963">
          <cell r="A9963" t="str">
            <v>AA09962</v>
          </cell>
          <cell r="B9963">
            <v>1</v>
          </cell>
        </row>
        <row r="9964">
          <cell r="A9964" t="str">
            <v>AA09963</v>
          </cell>
          <cell r="B9964">
            <v>1</v>
          </cell>
        </row>
        <row r="9965">
          <cell r="A9965" t="str">
            <v>AA09964</v>
          </cell>
          <cell r="B9965">
            <v>1</v>
          </cell>
        </row>
        <row r="9966">
          <cell r="A9966" t="str">
            <v>AA09965</v>
          </cell>
          <cell r="B9966">
            <v>1</v>
          </cell>
        </row>
        <row r="9967">
          <cell r="A9967" t="str">
            <v>AA09966</v>
          </cell>
          <cell r="B9967">
            <v>1</v>
          </cell>
        </row>
        <row r="9968">
          <cell r="A9968" t="str">
            <v>AA09967</v>
          </cell>
          <cell r="B9968">
            <v>1</v>
          </cell>
        </row>
        <row r="9969">
          <cell r="A9969" t="str">
            <v>AA09968</v>
          </cell>
          <cell r="B9969">
            <v>1</v>
          </cell>
        </row>
        <row r="9970">
          <cell r="A9970" t="str">
            <v>AA09969</v>
          </cell>
          <cell r="B9970">
            <v>1</v>
          </cell>
        </row>
        <row r="9971">
          <cell r="A9971" t="str">
            <v>AA09970</v>
          </cell>
          <cell r="B9971">
            <v>1</v>
          </cell>
        </row>
        <row r="9972">
          <cell r="A9972" t="str">
            <v>AA09971</v>
          </cell>
          <cell r="B9972">
            <v>1</v>
          </cell>
        </row>
        <row r="9973">
          <cell r="A9973" t="str">
            <v>AA09972</v>
          </cell>
          <cell r="B9973">
            <v>1</v>
          </cell>
        </row>
        <row r="9974">
          <cell r="A9974" t="str">
            <v>AA09973</v>
          </cell>
          <cell r="B9974">
            <v>1</v>
          </cell>
        </row>
        <row r="9975">
          <cell r="A9975" t="str">
            <v>AA09974</v>
          </cell>
          <cell r="B9975">
            <v>1</v>
          </cell>
        </row>
        <row r="9976">
          <cell r="A9976" t="str">
            <v>AA09975</v>
          </cell>
          <cell r="B9976">
            <v>1</v>
          </cell>
        </row>
        <row r="9977">
          <cell r="A9977" t="str">
            <v>AA09976</v>
          </cell>
          <cell r="B9977">
            <v>1</v>
          </cell>
        </row>
        <row r="9978">
          <cell r="A9978" t="str">
            <v>AA09977</v>
          </cell>
          <cell r="B9978">
            <v>1</v>
          </cell>
        </row>
        <row r="9979">
          <cell r="A9979" t="str">
            <v>AA09978</v>
          </cell>
          <cell r="B9979">
            <v>1</v>
          </cell>
        </row>
        <row r="9980">
          <cell r="A9980" t="str">
            <v>AA09979</v>
          </cell>
          <cell r="B9980">
            <v>1</v>
          </cell>
        </row>
        <row r="9981">
          <cell r="A9981" t="str">
            <v>AA09980</v>
          </cell>
          <cell r="B9981">
            <v>1</v>
          </cell>
        </row>
        <row r="9982">
          <cell r="A9982" t="str">
            <v>AA09981</v>
          </cell>
          <cell r="B9982">
            <v>1</v>
          </cell>
        </row>
        <row r="9983">
          <cell r="A9983" t="str">
            <v>AA09982</v>
          </cell>
          <cell r="B9983">
            <v>1</v>
          </cell>
        </row>
        <row r="9984">
          <cell r="A9984" t="str">
            <v>AA09983</v>
          </cell>
          <cell r="B9984">
            <v>1</v>
          </cell>
        </row>
        <row r="9985">
          <cell r="A9985" t="str">
            <v>AA09984</v>
          </cell>
          <cell r="B9985">
            <v>1</v>
          </cell>
        </row>
        <row r="9986">
          <cell r="A9986" t="str">
            <v>AA09985</v>
          </cell>
          <cell r="B9986">
            <v>1</v>
          </cell>
        </row>
        <row r="9987">
          <cell r="A9987" t="str">
            <v>AA09986</v>
          </cell>
          <cell r="B9987">
            <v>1</v>
          </cell>
        </row>
        <row r="9988">
          <cell r="A9988" t="str">
            <v>AA09987</v>
          </cell>
          <cell r="B9988">
            <v>1</v>
          </cell>
        </row>
        <row r="9989">
          <cell r="A9989" t="str">
            <v>AA09988</v>
          </cell>
          <cell r="B9989">
            <v>1</v>
          </cell>
        </row>
        <row r="9990">
          <cell r="A9990" t="str">
            <v>AA09989</v>
          </cell>
          <cell r="B9990">
            <v>1</v>
          </cell>
        </row>
        <row r="9991">
          <cell r="A9991" t="str">
            <v>AA09990</v>
          </cell>
          <cell r="B9991">
            <v>1</v>
          </cell>
        </row>
        <row r="9992">
          <cell r="A9992" t="str">
            <v>AA09991</v>
          </cell>
          <cell r="B9992">
            <v>1</v>
          </cell>
        </row>
        <row r="9993">
          <cell r="A9993" t="str">
            <v>AA09992</v>
          </cell>
          <cell r="B9993">
            <v>1</v>
          </cell>
        </row>
        <row r="9994">
          <cell r="A9994" t="str">
            <v>AA09993</v>
          </cell>
          <cell r="B9994">
            <v>1</v>
          </cell>
        </row>
        <row r="9995">
          <cell r="A9995" t="str">
            <v>AA09994</v>
          </cell>
          <cell r="B9995">
            <v>1</v>
          </cell>
        </row>
        <row r="9996">
          <cell r="A9996" t="str">
            <v>AA09995</v>
          </cell>
          <cell r="B9996">
            <v>1</v>
          </cell>
        </row>
        <row r="9997">
          <cell r="A9997" t="str">
            <v>AA09996</v>
          </cell>
          <cell r="B9997">
            <v>1</v>
          </cell>
        </row>
        <row r="9998">
          <cell r="A9998" t="str">
            <v>AA09997</v>
          </cell>
          <cell r="B9998">
            <v>1</v>
          </cell>
        </row>
        <row r="9999">
          <cell r="A9999" t="str">
            <v>AA09998</v>
          </cell>
          <cell r="B9999">
            <v>1</v>
          </cell>
        </row>
        <row r="10000">
          <cell r="A10000" t="str">
            <v>AA09999</v>
          </cell>
          <cell r="B10000">
            <v>1</v>
          </cell>
        </row>
        <row r="10001">
          <cell r="A10001">
            <v>500006</v>
          </cell>
          <cell r="B10001">
            <v>2</v>
          </cell>
          <cell r="C10001" t="str">
            <v>MDFL</v>
          </cell>
          <cell r="E10001">
            <v>42856</v>
          </cell>
          <cell r="F10001" t="str">
            <v>MDFL|500006</v>
          </cell>
          <cell r="G10001" t="str">
            <v>MDFL|500006|2017-05-01</v>
          </cell>
          <cell r="H10001" t="str">
            <v>none</v>
          </cell>
          <cell r="J10001" t="str">
            <v>Blood RNA</v>
          </cell>
          <cell r="K10001" t="str">
            <v>PaxGene</v>
          </cell>
          <cell r="L10001">
            <v>152</v>
          </cell>
          <cell r="M10001" t="str">
            <v>D</v>
          </cell>
          <cell r="N10001">
            <v>4</v>
          </cell>
          <cell r="O10001" t="e">
            <v>#N/A</v>
          </cell>
          <cell r="P10001">
            <v>10456</v>
          </cell>
          <cell r="Q10001" t="str">
            <v>Female</v>
          </cell>
          <cell r="R10001" t="str">
            <v>[AA]</v>
          </cell>
          <cell r="S10001" t="str">
            <v>Control</v>
          </cell>
          <cell r="T10001" t="str">
            <v>Unaffected Control</v>
          </cell>
          <cell r="U10001">
            <v>1975</v>
          </cell>
          <cell r="V10001">
            <v>42</v>
          </cell>
        </row>
        <row r="10002">
          <cell r="A10002">
            <v>500016</v>
          </cell>
          <cell r="B10002">
            <v>2</v>
          </cell>
          <cell r="C10002" t="str">
            <v>ORDRCC</v>
          </cell>
          <cell r="E10002">
            <v>42011</v>
          </cell>
          <cell r="F10002" t="str">
            <v>ORDRCC|500016</v>
          </cell>
          <cell r="G10002" t="str">
            <v>ORDRCC|500016|2015-01-07</v>
          </cell>
          <cell r="H10002" t="str">
            <v>none</v>
          </cell>
          <cell r="J10002" t="str">
            <v>Blood RNA</v>
          </cell>
          <cell r="K10002" t="str">
            <v>PaxGene</v>
          </cell>
          <cell r="L10002">
            <v>78</v>
          </cell>
          <cell r="M10002" t="str">
            <v>A</v>
          </cell>
          <cell r="N10002">
            <v>6</v>
          </cell>
          <cell r="O10002" t="e">
            <v>#N/A</v>
          </cell>
          <cell r="P10002">
            <v>10466</v>
          </cell>
          <cell r="Q10002" t="str">
            <v>Female</v>
          </cell>
          <cell r="R10002" t="str">
            <v>[AA]</v>
          </cell>
          <cell r="S10002" t="str">
            <v>Control</v>
          </cell>
          <cell r="T10002" t="str">
            <v>Unaffected Control</v>
          </cell>
          <cell r="U10002">
            <v>1954</v>
          </cell>
          <cell r="V10002">
            <v>61</v>
          </cell>
        </row>
        <row r="10003">
          <cell r="A10003">
            <v>500017</v>
          </cell>
          <cell r="B10003">
            <v>2</v>
          </cell>
          <cell r="C10003" t="str">
            <v>ORDRCC</v>
          </cell>
          <cell r="E10003">
            <v>42016</v>
          </cell>
          <cell r="F10003" t="str">
            <v>ORDRCC|500017</v>
          </cell>
          <cell r="G10003" t="str">
            <v>ORDRCC|500017|2015-01-12</v>
          </cell>
          <cell r="H10003" t="str">
            <v>none</v>
          </cell>
          <cell r="J10003" t="str">
            <v>Blood RNA</v>
          </cell>
          <cell r="K10003" t="str">
            <v>PaxGene</v>
          </cell>
          <cell r="L10003">
            <v>78</v>
          </cell>
          <cell r="M10003" t="str">
            <v>C</v>
          </cell>
          <cell r="N10003">
            <v>1</v>
          </cell>
          <cell r="O10003" t="e">
            <v>#N/A</v>
          </cell>
          <cell r="P10003">
            <v>10467</v>
          </cell>
          <cell r="Q10003" t="str">
            <v>Female</v>
          </cell>
          <cell r="R10003" t="str">
            <v>[AA]</v>
          </cell>
          <cell r="S10003" t="str">
            <v>Control</v>
          </cell>
          <cell r="T10003" t="str">
            <v>Unaffected Control</v>
          </cell>
          <cell r="U10003">
            <v>1966</v>
          </cell>
          <cell r="V10003">
            <v>49</v>
          </cell>
        </row>
        <row r="10004">
          <cell r="A10004">
            <v>500082</v>
          </cell>
          <cell r="B10004">
            <v>2</v>
          </cell>
          <cell r="C10004" t="str">
            <v>ORDRCC</v>
          </cell>
          <cell r="E10004">
            <v>40112</v>
          </cell>
          <cell r="F10004" t="str">
            <v>ORDRCC|500082</v>
          </cell>
          <cell r="G10004" t="str">
            <v>ORDRCC|500082|2009-10-26</v>
          </cell>
          <cell r="H10004" t="str">
            <v>none</v>
          </cell>
          <cell r="J10004" t="str">
            <v>Blood RNA</v>
          </cell>
          <cell r="K10004" t="str">
            <v>PaxGene</v>
          </cell>
          <cell r="L10004">
            <v>57</v>
          </cell>
          <cell r="M10004" t="str">
            <v>A</v>
          </cell>
          <cell r="N10004">
            <v>2</v>
          </cell>
          <cell r="O10004" t="e">
            <v>#N/A</v>
          </cell>
          <cell r="P10004">
            <v>10532</v>
          </cell>
          <cell r="Q10004" t="str">
            <v>Female</v>
          </cell>
          <cell r="R10004" t="str">
            <v>[EA]</v>
          </cell>
          <cell r="S10004" t="str">
            <v>Control</v>
          </cell>
          <cell r="T10004" t="str">
            <v>Unaffected Control</v>
          </cell>
          <cell r="U10004">
            <v>1947</v>
          </cell>
          <cell r="V10004">
            <v>62</v>
          </cell>
        </row>
        <row r="10005">
          <cell r="A10005">
            <v>500110</v>
          </cell>
          <cell r="B10005">
            <v>2</v>
          </cell>
          <cell r="C10005" t="str">
            <v>ORDRCC</v>
          </cell>
          <cell r="E10005">
            <v>42011</v>
          </cell>
          <cell r="F10005" t="str">
            <v>ORDRCC|500110</v>
          </cell>
          <cell r="G10005" t="str">
            <v>ORDRCC|500110|2015-01-07</v>
          </cell>
          <cell r="H10005" t="str">
            <v>none</v>
          </cell>
          <cell r="J10005" t="str">
            <v>Blood RNA</v>
          </cell>
          <cell r="K10005" t="str">
            <v>PaxGene</v>
          </cell>
          <cell r="L10005">
            <v>78</v>
          </cell>
          <cell r="M10005" t="str">
            <v>B</v>
          </cell>
          <cell r="N10005">
            <v>4</v>
          </cell>
          <cell r="O10005" t="e">
            <v>#N/A</v>
          </cell>
          <cell r="P10005">
            <v>10560</v>
          </cell>
          <cell r="Q10005" t="str">
            <v>Female</v>
          </cell>
          <cell r="R10005" t="str">
            <v>[AA]</v>
          </cell>
          <cell r="S10005" t="str">
            <v>Control</v>
          </cell>
          <cell r="T10005" t="str">
            <v>Unaffected Control</v>
          </cell>
          <cell r="U10005">
            <v>1959</v>
          </cell>
          <cell r="V10005">
            <v>56</v>
          </cell>
        </row>
        <row r="10006">
          <cell r="A10006">
            <v>500126</v>
          </cell>
          <cell r="B10006">
            <v>2</v>
          </cell>
          <cell r="C10006" t="str">
            <v>OMRF.13-35</v>
          </cell>
          <cell r="E10006">
            <v>41918</v>
          </cell>
          <cell r="F10006" t="str">
            <v>OMRF.13-35|500126</v>
          </cell>
          <cell r="G10006" t="str">
            <v>OMRF.13-35|500126|2014-10-06</v>
          </cell>
          <cell r="H10006" t="str">
            <v>none</v>
          </cell>
          <cell r="J10006" t="str">
            <v>Blood RNA</v>
          </cell>
          <cell r="K10006" t="str">
            <v>PaxGene</v>
          </cell>
          <cell r="L10006">
            <v>68</v>
          </cell>
          <cell r="M10006" t="str">
            <v>B</v>
          </cell>
          <cell r="N10006">
            <v>1</v>
          </cell>
          <cell r="O10006" t="e">
            <v>#N/A</v>
          </cell>
          <cell r="P10006">
            <v>10576</v>
          </cell>
          <cell r="Q10006" t="str">
            <v>Female</v>
          </cell>
          <cell r="R10006" t="str">
            <v>[EA]</v>
          </cell>
          <cell r="S10006" t="str">
            <v>Control</v>
          </cell>
          <cell r="T10006" t="str">
            <v>Unaffected Control</v>
          </cell>
          <cell r="U10006">
            <v>1955</v>
          </cell>
          <cell r="V10006">
            <v>59</v>
          </cell>
        </row>
        <row r="10007">
          <cell r="A10007">
            <v>500133</v>
          </cell>
          <cell r="B10007">
            <v>2</v>
          </cell>
          <cell r="C10007" t="str">
            <v>ORDRCC</v>
          </cell>
          <cell r="E10007">
            <v>43514</v>
          </cell>
          <cell r="F10007" t="str">
            <v>ORDRCC|500133</v>
          </cell>
          <cell r="G10007" t="str">
            <v>ORDRCC|500133|2019-02-18</v>
          </cell>
          <cell r="H10007" t="str">
            <v>none</v>
          </cell>
          <cell r="J10007" t="str">
            <v>Blood RNA</v>
          </cell>
          <cell r="K10007" t="str">
            <v>PaxGene</v>
          </cell>
          <cell r="L10007">
            <v>258</v>
          </cell>
          <cell r="M10007" t="str">
            <v>D</v>
          </cell>
          <cell r="N10007">
            <v>5</v>
          </cell>
          <cell r="O10007" t="e">
            <v>#N/A</v>
          </cell>
          <cell r="P10007">
            <v>10583</v>
          </cell>
          <cell r="Q10007" t="str">
            <v>Female</v>
          </cell>
          <cell r="R10007" t="str">
            <v>[EA]</v>
          </cell>
          <cell r="S10007" t="str">
            <v>Control</v>
          </cell>
          <cell r="T10007" t="str">
            <v>Unaffected Control</v>
          </cell>
          <cell r="U10007">
            <v>1969</v>
          </cell>
          <cell r="V10007">
            <v>50</v>
          </cell>
        </row>
        <row r="10008">
          <cell r="A10008">
            <v>500161</v>
          </cell>
          <cell r="B10008">
            <v>2</v>
          </cell>
          <cell r="C10008" t="str">
            <v>ORDRCC</v>
          </cell>
          <cell r="E10008">
            <v>40191</v>
          </cell>
          <cell r="F10008" t="str">
            <v>ORDRCC|500161</v>
          </cell>
          <cell r="G10008" t="str">
            <v>ORDRCC|500161|2010-01-13</v>
          </cell>
          <cell r="H10008" t="str">
            <v>none</v>
          </cell>
          <cell r="J10008" t="str">
            <v>Blood RNA</v>
          </cell>
          <cell r="K10008" t="str">
            <v>PaxGene</v>
          </cell>
          <cell r="L10008">
            <v>57</v>
          </cell>
          <cell r="M10008" t="str">
            <v>B</v>
          </cell>
          <cell r="N10008">
            <v>3</v>
          </cell>
          <cell r="O10008" t="e">
            <v>#N/A</v>
          </cell>
          <cell r="P10008">
            <v>10610</v>
          </cell>
          <cell r="Q10008" t="str">
            <v>Female</v>
          </cell>
          <cell r="R10008" t="str">
            <v>[EA]</v>
          </cell>
          <cell r="S10008" t="str">
            <v>Control</v>
          </cell>
          <cell r="T10008" t="str">
            <v>Unaffected Control</v>
          </cell>
          <cell r="U10008">
            <v>1958</v>
          </cell>
          <cell r="V10008">
            <v>52</v>
          </cell>
        </row>
        <row r="10009">
          <cell r="A10009">
            <v>500220</v>
          </cell>
          <cell r="B10009">
            <v>2</v>
          </cell>
          <cell r="C10009" t="str">
            <v>OMRF.13-35</v>
          </cell>
          <cell r="E10009">
            <v>43015</v>
          </cell>
          <cell r="F10009" t="str">
            <v>OMRF.13-35|500220</v>
          </cell>
          <cell r="G10009" t="str">
            <v>OMRF.13-35|500220|2017-10-07</v>
          </cell>
          <cell r="H10009" t="str">
            <v>none</v>
          </cell>
          <cell r="J10009" t="str">
            <v>Blood RNA</v>
          </cell>
          <cell r="K10009" t="str">
            <v>PaxGene</v>
          </cell>
          <cell r="L10009" t="str">
            <v>[need]</v>
          </cell>
          <cell r="M10009" t="str">
            <v>[need]</v>
          </cell>
          <cell r="N10009" t="str">
            <v>[need]</v>
          </cell>
          <cell r="O10009" t="e">
            <v>#N/A</v>
          </cell>
          <cell r="P10009">
            <v>10663</v>
          </cell>
          <cell r="Q10009" t="str">
            <v>Male</v>
          </cell>
          <cell r="R10009" t="str">
            <v>[EA]</v>
          </cell>
          <cell r="S10009" t="str">
            <v>Control</v>
          </cell>
          <cell r="T10009" t="str">
            <v>Unaffected Control</v>
          </cell>
          <cell r="U10009">
            <v>1955</v>
          </cell>
          <cell r="V10009">
            <v>62</v>
          </cell>
        </row>
        <row r="10010">
          <cell r="A10010">
            <v>500224</v>
          </cell>
          <cell r="B10010">
            <v>2</v>
          </cell>
          <cell r="C10010" t="str">
            <v>FLU</v>
          </cell>
          <cell r="E10010">
            <v>40455</v>
          </cell>
          <cell r="F10010" t="str">
            <v>FLU|500224</v>
          </cell>
          <cell r="G10010" t="str">
            <v>FLU|500224|2010-10-04</v>
          </cell>
          <cell r="H10010" t="str">
            <v>none</v>
          </cell>
          <cell r="J10010" t="str">
            <v>Blood RNA</v>
          </cell>
          <cell r="K10010" t="str">
            <v>PaxGene</v>
          </cell>
          <cell r="L10010">
            <v>17</v>
          </cell>
          <cell r="M10010" t="str">
            <v>C</v>
          </cell>
          <cell r="N10010">
            <v>2</v>
          </cell>
          <cell r="O10010" t="e">
            <v>#N/A</v>
          </cell>
          <cell r="P10010">
            <v>10667</v>
          </cell>
          <cell r="Q10010" t="str">
            <v>Male</v>
          </cell>
          <cell r="R10010" t="str">
            <v>[AA]</v>
          </cell>
          <cell r="S10010" t="str">
            <v>Control</v>
          </cell>
          <cell r="T10010" t="str">
            <v>Unaffected Control</v>
          </cell>
          <cell r="U10010">
            <v>1962</v>
          </cell>
          <cell r="V10010">
            <v>48</v>
          </cell>
        </row>
        <row r="10011">
          <cell r="A10011">
            <v>500471</v>
          </cell>
          <cell r="B10011">
            <v>2</v>
          </cell>
          <cell r="C10011" t="str">
            <v>MDFL</v>
          </cell>
          <cell r="E10011">
            <v>42830</v>
          </cell>
          <cell r="F10011" t="str">
            <v>MDFL|500471</v>
          </cell>
          <cell r="G10011" t="str">
            <v>MDFL|500471|2017-04-05</v>
          </cell>
          <cell r="H10011" t="str">
            <v>none</v>
          </cell>
          <cell r="J10011" t="str">
            <v>Blood RNA</v>
          </cell>
          <cell r="K10011" t="str">
            <v>PaxGene</v>
          </cell>
          <cell r="L10011">
            <v>152</v>
          </cell>
          <cell r="M10011" t="str">
            <v>A</v>
          </cell>
          <cell r="N10011">
            <v>4</v>
          </cell>
          <cell r="O10011" t="e">
            <v>#N/A</v>
          </cell>
          <cell r="P10011">
            <v>20967</v>
          </cell>
          <cell r="Q10011" t="str">
            <v>Female</v>
          </cell>
          <cell r="R10011" t="str">
            <v>[AA]</v>
          </cell>
          <cell r="S10011" t="str">
            <v>Control</v>
          </cell>
          <cell r="T10011" t="str">
            <v>Unaffected Control</v>
          </cell>
          <cell r="U10011">
            <v>1983</v>
          </cell>
          <cell r="V10011">
            <v>34</v>
          </cell>
        </row>
        <row r="10012">
          <cell r="A10012">
            <v>500500</v>
          </cell>
          <cell r="B10012">
            <v>2</v>
          </cell>
          <cell r="C10012" t="str">
            <v>ORDRCC</v>
          </cell>
          <cell r="E10012">
            <v>42541</v>
          </cell>
          <cell r="F10012" t="str">
            <v>ORDRCC|500500</v>
          </cell>
          <cell r="G10012" t="str">
            <v>ORDRCC|500500|2016-06-20</v>
          </cell>
          <cell r="H10012" t="str">
            <v>none</v>
          </cell>
          <cell r="J10012" t="str">
            <v>Blood RNA</v>
          </cell>
          <cell r="K10012" t="str">
            <v>PaxGene</v>
          </cell>
          <cell r="L10012">
            <v>124</v>
          </cell>
          <cell r="M10012" t="str">
            <v>A</v>
          </cell>
          <cell r="N10012">
            <v>2</v>
          </cell>
          <cell r="O10012" t="e">
            <v>#N/A</v>
          </cell>
          <cell r="P10012">
            <v>10878</v>
          </cell>
          <cell r="Q10012" t="str">
            <v>Female</v>
          </cell>
          <cell r="R10012" t="str">
            <v>[EA]</v>
          </cell>
          <cell r="S10012" t="str">
            <v>Control</v>
          </cell>
          <cell r="T10012" t="str">
            <v>Unaffected Control</v>
          </cell>
          <cell r="U10012">
            <v>1983</v>
          </cell>
          <cell r="V10012">
            <v>33</v>
          </cell>
        </row>
        <row r="10013">
          <cell r="A10013">
            <v>500519</v>
          </cell>
          <cell r="B10013">
            <v>2</v>
          </cell>
          <cell r="C10013" t="str">
            <v>MDFL</v>
          </cell>
          <cell r="E10013">
            <v>42845</v>
          </cell>
          <cell r="F10013" t="str">
            <v>MDFL|500519</v>
          </cell>
          <cell r="G10013" t="str">
            <v>MDFL|500519|2017-04-20</v>
          </cell>
          <cell r="H10013" t="str">
            <v>none</v>
          </cell>
          <cell r="J10013" t="str">
            <v>Blood RNA</v>
          </cell>
          <cell r="K10013" t="str">
            <v>PaxGene</v>
          </cell>
          <cell r="L10013">
            <v>152</v>
          </cell>
          <cell r="M10013" t="str">
            <v>B</v>
          </cell>
          <cell r="N10013">
            <v>6</v>
          </cell>
          <cell r="O10013" t="e">
            <v>#N/A</v>
          </cell>
          <cell r="P10013">
            <v>23359</v>
          </cell>
          <cell r="Q10013" t="str">
            <v>Female</v>
          </cell>
          <cell r="R10013" t="str">
            <v>[EA]</v>
          </cell>
          <cell r="S10013" t="str">
            <v>Control</v>
          </cell>
          <cell r="T10013" t="str">
            <v>Unaffected Control</v>
          </cell>
          <cell r="U10013">
            <v>1984</v>
          </cell>
          <cell r="V10013">
            <v>33</v>
          </cell>
        </row>
        <row r="10014">
          <cell r="A10014">
            <v>500523</v>
          </cell>
          <cell r="B10014">
            <v>2</v>
          </cell>
          <cell r="C10014" t="str">
            <v>MDFL</v>
          </cell>
          <cell r="E10014">
            <v>42863</v>
          </cell>
          <cell r="F10014" t="str">
            <v>MDFL|500523</v>
          </cell>
          <cell r="G10014" t="str">
            <v>MDFL|500523|2017-05-08</v>
          </cell>
          <cell r="H10014" t="str">
            <v>none</v>
          </cell>
          <cell r="J10014" t="str">
            <v>Blood RNA</v>
          </cell>
          <cell r="K10014" t="str">
            <v>PaxGene</v>
          </cell>
          <cell r="L10014">
            <v>152</v>
          </cell>
          <cell r="M10014" t="str">
            <v>E</v>
          </cell>
          <cell r="N10014">
            <v>2</v>
          </cell>
          <cell r="O10014" t="e">
            <v>#N/A</v>
          </cell>
          <cell r="P10014">
            <v>23361</v>
          </cell>
          <cell r="Q10014" t="str">
            <v>Female</v>
          </cell>
          <cell r="R10014" t="str">
            <v>[AA]</v>
          </cell>
          <cell r="S10014" t="str">
            <v>Control</v>
          </cell>
          <cell r="T10014" t="str">
            <v>Unaffected Control</v>
          </cell>
          <cell r="U10014">
            <v>1966</v>
          </cell>
          <cell r="V10014">
            <v>51</v>
          </cell>
        </row>
        <row r="10015">
          <cell r="A10015">
            <v>500531</v>
          </cell>
          <cell r="B10015">
            <v>2</v>
          </cell>
          <cell r="C10015" t="str">
            <v>MDFL</v>
          </cell>
          <cell r="E10015">
            <v>42913</v>
          </cell>
          <cell r="F10015" t="str">
            <v>MDFL|500531</v>
          </cell>
          <cell r="G10015" t="str">
            <v>MDFL|500531|2017-06-27</v>
          </cell>
          <cell r="H10015" t="str">
            <v>none</v>
          </cell>
          <cell r="J10015" t="str">
            <v>Blood RNA</v>
          </cell>
          <cell r="K10015" t="str">
            <v>PaxGene</v>
          </cell>
          <cell r="L10015">
            <v>164</v>
          </cell>
          <cell r="M10015" t="str">
            <v>A</v>
          </cell>
          <cell r="N10015">
            <v>2</v>
          </cell>
          <cell r="O10015" t="e">
            <v>#N/A</v>
          </cell>
          <cell r="P10015">
            <v>23391</v>
          </cell>
          <cell r="Q10015" t="str">
            <v>Female</v>
          </cell>
          <cell r="R10015" t="str">
            <v>[AA]</v>
          </cell>
          <cell r="S10015" t="str">
            <v>Control</v>
          </cell>
          <cell r="T10015" t="str">
            <v>Unaffected Control</v>
          </cell>
          <cell r="U10015">
            <v>1957</v>
          </cell>
          <cell r="V10015">
            <v>60</v>
          </cell>
        </row>
        <row r="10016">
          <cell r="A10016">
            <v>500533</v>
          </cell>
          <cell r="B10016">
            <v>2</v>
          </cell>
          <cell r="C10016" t="str">
            <v>ORDRCC</v>
          </cell>
          <cell r="E10016">
            <v>42922</v>
          </cell>
          <cell r="F10016" t="str">
            <v>ORDRCC|500533</v>
          </cell>
          <cell r="G10016" t="str">
            <v>ORDRCC|500533|2017-07-06</v>
          </cell>
          <cell r="H10016" t="str">
            <v>none</v>
          </cell>
          <cell r="J10016" t="str">
            <v>Blood RNA</v>
          </cell>
          <cell r="K10016" t="str">
            <v>PaxGene</v>
          </cell>
          <cell r="L10016">
            <v>124</v>
          </cell>
          <cell r="M10016" t="str">
            <v>D</v>
          </cell>
          <cell r="N10016">
            <v>2</v>
          </cell>
          <cell r="O10016" t="e">
            <v>#N/A</v>
          </cell>
          <cell r="P10016">
            <v>23397</v>
          </cell>
          <cell r="Q10016" t="str">
            <v>Male</v>
          </cell>
          <cell r="R10016" t="str">
            <v>[AA]</v>
          </cell>
          <cell r="S10016" t="str">
            <v>Control</v>
          </cell>
          <cell r="T10016" t="str">
            <v>Unaffected Control</v>
          </cell>
          <cell r="U10016">
            <v>1962</v>
          </cell>
          <cell r="V10016">
            <v>55</v>
          </cell>
        </row>
        <row r="10017">
          <cell r="A10017">
            <v>500534</v>
          </cell>
          <cell r="B10017">
            <v>2</v>
          </cell>
          <cell r="C10017" t="str">
            <v>MDFL</v>
          </cell>
          <cell r="E10017">
            <v>42935</v>
          </cell>
          <cell r="F10017" t="str">
            <v>MDFL|500534</v>
          </cell>
          <cell r="G10017" t="str">
            <v>MDFL|500534|2017-07-19</v>
          </cell>
          <cell r="H10017" t="str">
            <v>none</v>
          </cell>
          <cell r="J10017" t="str">
            <v>Blood RNA</v>
          </cell>
          <cell r="K10017" t="str">
            <v>PaxGene</v>
          </cell>
          <cell r="L10017">
            <v>164</v>
          </cell>
          <cell r="M10017" t="str">
            <v>A</v>
          </cell>
          <cell r="N10017">
            <v>4</v>
          </cell>
          <cell r="O10017" t="e">
            <v>#N/A</v>
          </cell>
          <cell r="P10017">
            <v>23403</v>
          </cell>
          <cell r="Q10017" t="str">
            <v>Female</v>
          </cell>
          <cell r="R10017" t="str">
            <v>[AA]</v>
          </cell>
          <cell r="S10017" t="str">
            <v>Control</v>
          </cell>
          <cell r="T10017" t="str">
            <v>Unaffected Control</v>
          </cell>
          <cell r="U10017">
            <v>1988</v>
          </cell>
          <cell r="V10017">
            <v>29</v>
          </cell>
        </row>
        <row r="10018">
          <cell r="A10018">
            <v>500535</v>
          </cell>
          <cell r="B10018">
            <v>2</v>
          </cell>
          <cell r="C10018" t="str">
            <v>ORDRCC</v>
          </cell>
          <cell r="E10018">
            <v>42950</v>
          </cell>
          <cell r="F10018" t="str">
            <v>ORDRCC|500535</v>
          </cell>
          <cell r="G10018" t="str">
            <v>ORDRCC|500535|2017-08-03</v>
          </cell>
          <cell r="H10018" t="str">
            <v>none</v>
          </cell>
          <cell r="J10018" t="str">
            <v>Blood RNA</v>
          </cell>
          <cell r="K10018" t="str">
            <v>PaxGene</v>
          </cell>
          <cell r="L10018">
            <v>124</v>
          </cell>
          <cell r="M10018" t="str">
            <v>D</v>
          </cell>
          <cell r="N10018">
            <v>4</v>
          </cell>
          <cell r="O10018" t="e">
            <v>#N/A</v>
          </cell>
          <cell r="P10018">
            <v>23410</v>
          </cell>
          <cell r="Q10018" t="str">
            <v>Female</v>
          </cell>
          <cell r="R10018" t="str">
            <v>[H]</v>
          </cell>
          <cell r="S10018" t="str">
            <v>Control</v>
          </cell>
          <cell r="T10018" t="str">
            <v>Unaffected Control</v>
          </cell>
          <cell r="U10018">
            <v>1954</v>
          </cell>
          <cell r="V10018">
            <v>63</v>
          </cell>
        </row>
        <row r="10019">
          <cell r="A10019">
            <v>500544</v>
          </cell>
          <cell r="B10019">
            <v>2</v>
          </cell>
          <cell r="C10019" t="str">
            <v>ORDRCC</v>
          </cell>
          <cell r="E10019">
            <v>43010</v>
          </cell>
          <cell r="F10019" t="str">
            <v>ORDRCC|500544</v>
          </cell>
          <cell r="G10019" t="str">
            <v>ORDRCC|500544|2017-10-02</v>
          </cell>
          <cell r="H10019" t="str">
            <v>none</v>
          </cell>
          <cell r="J10019" t="str">
            <v>Blood RNA</v>
          </cell>
          <cell r="K10019" t="str">
            <v>PaxGene</v>
          </cell>
          <cell r="L10019">
            <v>177</v>
          </cell>
          <cell r="M10019" t="str">
            <v>D</v>
          </cell>
          <cell r="N10019">
            <v>5</v>
          </cell>
          <cell r="O10019" t="e">
            <v>#N/A</v>
          </cell>
          <cell r="P10019">
            <v>23444</v>
          </cell>
          <cell r="Q10019" t="str">
            <v>Female</v>
          </cell>
          <cell r="R10019" t="str">
            <v>[H]</v>
          </cell>
          <cell r="S10019" t="str">
            <v>Control</v>
          </cell>
          <cell r="T10019" t="str">
            <v>Unaffected Control</v>
          </cell>
          <cell r="U10019">
            <v>1961</v>
          </cell>
          <cell r="V10019">
            <v>56</v>
          </cell>
        </row>
        <row r="10020">
          <cell r="A10020">
            <v>500545</v>
          </cell>
          <cell r="B10020">
            <v>2</v>
          </cell>
          <cell r="C10020" t="str">
            <v>ORDRCC</v>
          </cell>
          <cell r="E10020">
            <v>43020</v>
          </cell>
          <cell r="F10020" t="str">
            <v>ORDRCC|500545</v>
          </cell>
          <cell r="G10020" t="str">
            <v>ORDRCC|500545|2017-10-12</v>
          </cell>
          <cell r="H10020" t="str">
            <v>none</v>
          </cell>
          <cell r="J10020" t="str">
            <v>Blood RNA</v>
          </cell>
          <cell r="K10020" t="str">
            <v>PaxGene</v>
          </cell>
          <cell r="L10020">
            <v>177</v>
          </cell>
          <cell r="M10020" t="str">
            <v>E</v>
          </cell>
          <cell r="N10020">
            <v>1</v>
          </cell>
          <cell r="O10020" t="e">
            <v>#N/A</v>
          </cell>
          <cell r="P10020">
            <v>23452</v>
          </cell>
          <cell r="Q10020" t="str">
            <v>Female</v>
          </cell>
          <cell r="R10020" t="str">
            <v>[AA]</v>
          </cell>
          <cell r="S10020" t="str">
            <v>Control</v>
          </cell>
          <cell r="T10020" t="str">
            <v>Unaffected Control</v>
          </cell>
          <cell r="U10020">
            <v>1973</v>
          </cell>
          <cell r="V10020">
            <v>44</v>
          </cell>
        </row>
        <row r="10021">
          <cell r="A10021">
            <v>500576</v>
          </cell>
          <cell r="B10021">
            <v>2</v>
          </cell>
          <cell r="C10021" t="str">
            <v>ORDRCC</v>
          </cell>
          <cell r="E10021">
            <v>43483</v>
          </cell>
          <cell r="F10021" t="str">
            <v>ORDRCC|500576</v>
          </cell>
          <cell r="G10021" t="str">
            <v>ORDRCC|500576|2019-01-18</v>
          </cell>
          <cell r="H10021" t="str">
            <v>none</v>
          </cell>
          <cell r="J10021" t="str">
            <v>Blood RNA</v>
          </cell>
          <cell r="K10021" t="str">
            <v>PaxGene</v>
          </cell>
          <cell r="L10021">
            <v>177</v>
          </cell>
          <cell r="M10021" t="str">
            <v>F</v>
          </cell>
          <cell r="N10021">
            <v>3</v>
          </cell>
          <cell r="O10021" t="e">
            <v>#N/A</v>
          </cell>
          <cell r="P10021">
            <v>23832</v>
          </cell>
          <cell r="Q10021" t="str">
            <v>Female</v>
          </cell>
          <cell r="R10021" t="str">
            <v>[EA]</v>
          </cell>
          <cell r="S10021" t="str">
            <v>Control</v>
          </cell>
          <cell r="T10021" t="str">
            <v>Unaffected Control</v>
          </cell>
          <cell r="U10021">
            <v>1979</v>
          </cell>
          <cell r="V10021">
            <v>40</v>
          </cell>
        </row>
        <row r="10022">
          <cell r="A10022">
            <v>500584</v>
          </cell>
          <cell r="B10022">
            <v>2</v>
          </cell>
          <cell r="C10022" t="str">
            <v>ORDRCC</v>
          </cell>
          <cell r="E10022">
            <v>43483</v>
          </cell>
          <cell r="F10022" t="str">
            <v>ORDRCC|500584</v>
          </cell>
          <cell r="G10022" t="str">
            <v>ORDRCC|500584|2019-01-18</v>
          </cell>
          <cell r="H10022" t="str">
            <v>none</v>
          </cell>
          <cell r="J10022" t="str">
            <v>Blood RNA</v>
          </cell>
          <cell r="K10022" t="str">
            <v>PaxGene</v>
          </cell>
          <cell r="L10022">
            <v>177</v>
          </cell>
          <cell r="M10022" t="str">
            <v>F</v>
          </cell>
          <cell r="N10022">
            <v>1</v>
          </cell>
          <cell r="O10022" t="e">
            <v>#N/A</v>
          </cell>
          <cell r="P10022">
            <v>24027</v>
          </cell>
          <cell r="Q10022" t="str">
            <v>Female</v>
          </cell>
          <cell r="R10022" t="str">
            <v>[EA]</v>
          </cell>
          <cell r="S10022" t="str">
            <v>Control</v>
          </cell>
          <cell r="T10022" t="str">
            <v>Unaffected Control</v>
          </cell>
          <cell r="U10022">
            <v>1963</v>
          </cell>
          <cell r="V10022">
            <v>56</v>
          </cell>
        </row>
        <row r="10023">
          <cell r="A10023">
            <v>500586</v>
          </cell>
          <cell r="B10023">
            <v>2</v>
          </cell>
          <cell r="C10023" t="str">
            <v>ORDRCC</v>
          </cell>
          <cell r="E10023">
            <v>43489</v>
          </cell>
          <cell r="F10023" t="str">
            <v>ORDRCC|500586</v>
          </cell>
          <cell r="G10023" t="str">
            <v>ORDRCC|500586|2019-01-24</v>
          </cell>
          <cell r="H10023" t="str">
            <v>none</v>
          </cell>
          <cell r="J10023" t="str">
            <v>Blood RNA</v>
          </cell>
          <cell r="K10023" t="str">
            <v>PaxGene</v>
          </cell>
          <cell r="L10023">
            <v>258</v>
          </cell>
          <cell r="M10023" t="str">
            <v>B</v>
          </cell>
          <cell r="N10023">
            <v>3</v>
          </cell>
          <cell r="O10023" t="e">
            <v>#N/A</v>
          </cell>
          <cell r="P10023">
            <v>24030</v>
          </cell>
          <cell r="Q10023" t="str">
            <v>Female</v>
          </cell>
          <cell r="R10023" t="str">
            <v>[EA]</v>
          </cell>
          <cell r="S10023" t="str">
            <v>Control</v>
          </cell>
          <cell r="T10023" t="str">
            <v>Unaffected Control</v>
          </cell>
          <cell r="U10023">
            <v>1990</v>
          </cell>
          <cell r="V10023">
            <v>29</v>
          </cell>
        </row>
        <row r="10024">
          <cell r="A10024">
            <v>500587</v>
          </cell>
          <cell r="B10024">
            <v>2</v>
          </cell>
          <cell r="C10024" t="str">
            <v>ORDRCC</v>
          </cell>
          <cell r="E10024">
            <v>43487</v>
          </cell>
          <cell r="F10024" t="str">
            <v>ORDRCC|500587</v>
          </cell>
          <cell r="G10024" t="str">
            <v>ORDRCC|500587|2019-01-22</v>
          </cell>
          <cell r="H10024" t="str">
            <v>none</v>
          </cell>
          <cell r="J10024" t="str">
            <v>Blood RNA</v>
          </cell>
          <cell r="K10024" t="str">
            <v>PaxGene</v>
          </cell>
          <cell r="L10024">
            <v>258</v>
          </cell>
          <cell r="M10024" t="str">
            <v>A</v>
          </cell>
          <cell r="N10024">
            <v>3</v>
          </cell>
          <cell r="O10024" t="e">
            <v>#N/A</v>
          </cell>
          <cell r="P10024">
            <v>24031</v>
          </cell>
          <cell r="Q10024" t="str">
            <v>Female</v>
          </cell>
          <cell r="R10024" t="str">
            <v>[EA]</v>
          </cell>
          <cell r="S10024" t="str">
            <v>Control</v>
          </cell>
          <cell r="T10024" t="str">
            <v>Unaffected Control</v>
          </cell>
          <cell r="U10024">
            <v>1976</v>
          </cell>
          <cell r="V10024">
            <v>43</v>
          </cell>
        </row>
        <row r="10025">
          <cell r="A10025">
            <v>500588</v>
          </cell>
          <cell r="B10025">
            <v>2</v>
          </cell>
          <cell r="C10025" t="str">
            <v>ORDRCC</v>
          </cell>
          <cell r="E10025">
            <v>43493</v>
          </cell>
          <cell r="F10025" t="str">
            <v>ORDRCC|500588</v>
          </cell>
          <cell r="G10025" t="str">
            <v>ORDRCC|500588|2019-01-28</v>
          </cell>
          <cell r="H10025" t="str">
            <v>none</v>
          </cell>
          <cell r="J10025" t="str">
            <v>Blood RNA</v>
          </cell>
          <cell r="K10025" t="str">
            <v>PaxGene</v>
          </cell>
          <cell r="L10025">
            <v>258</v>
          </cell>
          <cell r="M10025" t="str">
            <v>C</v>
          </cell>
          <cell r="N10025">
            <v>5</v>
          </cell>
          <cell r="O10025" t="e">
            <v>#N/A</v>
          </cell>
          <cell r="P10025">
            <v>24034</v>
          </cell>
          <cell r="Q10025" t="str">
            <v>Female</v>
          </cell>
          <cell r="R10025" t="str">
            <v>[AA]</v>
          </cell>
          <cell r="S10025" t="str">
            <v>Control</v>
          </cell>
          <cell r="T10025" t="str">
            <v>Unaffected Control</v>
          </cell>
          <cell r="U10025">
            <v>1978</v>
          </cell>
          <cell r="V10025">
            <v>41</v>
          </cell>
        </row>
        <row r="10026">
          <cell r="A10026">
            <v>500589</v>
          </cell>
          <cell r="B10026">
            <v>2</v>
          </cell>
          <cell r="C10026" t="str">
            <v>ORDRCC</v>
          </cell>
          <cell r="E10026">
            <v>43496</v>
          </cell>
          <cell r="F10026" t="str">
            <v>ORDRCC|500589</v>
          </cell>
          <cell r="G10026" t="str">
            <v>ORDRCC|500589|2019-01-31</v>
          </cell>
          <cell r="H10026" t="str">
            <v>none</v>
          </cell>
          <cell r="J10026" t="str">
            <v>Blood RNA</v>
          </cell>
          <cell r="K10026" t="str">
            <v>PaxGene</v>
          </cell>
          <cell r="L10026">
            <v>258</v>
          </cell>
          <cell r="M10026" t="str">
            <v>D</v>
          </cell>
          <cell r="N10026">
            <v>3</v>
          </cell>
          <cell r="O10026" t="e">
            <v>#N/A</v>
          </cell>
          <cell r="P10026">
            <v>24040</v>
          </cell>
          <cell r="Q10026" t="str">
            <v>Female</v>
          </cell>
          <cell r="R10026" t="str">
            <v>[AA]</v>
          </cell>
          <cell r="S10026" t="str">
            <v>Control</v>
          </cell>
          <cell r="T10026" t="str">
            <v>Unaffected Control</v>
          </cell>
          <cell r="U10026">
            <v>1967</v>
          </cell>
          <cell r="V10026">
            <v>52</v>
          </cell>
        </row>
        <row r="10027">
          <cell r="A10027">
            <v>500590</v>
          </cell>
          <cell r="B10027">
            <v>2</v>
          </cell>
          <cell r="C10027" t="str">
            <v>ORDRCC</v>
          </cell>
          <cell r="E10027">
            <v>43514</v>
          </cell>
          <cell r="F10027" t="str">
            <v>ORDRCC|500590</v>
          </cell>
          <cell r="G10027" t="str">
            <v>ORDRCC|500590|2019-02-18</v>
          </cell>
          <cell r="H10027" t="str">
            <v>none</v>
          </cell>
          <cell r="J10027" t="str">
            <v>Blood RNA</v>
          </cell>
          <cell r="K10027" t="str">
            <v>PaxGene</v>
          </cell>
          <cell r="L10027">
            <v>258</v>
          </cell>
          <cell r="M10027" t="str">
            <v>E</v>
          </cell>
          <cell r="N10027">
            <v>1</v>
          </cell>
          <cell r="O10027" t="e">
            <v>#N/A</v>
          </cell>
          <cell r="P10027">
            <v>24074</v>
          </cell>
          <cell r="Q10027" t="str">
            <v>Female</v>
          </cell>
          <cell r="R10027" t="str">
            <v>[AI]</v>
          </cell>
          <cell r="S10027" t="str">
            <v>Control</v>
          </cell>
          <cell r="T10027" t="str">
            <v>Unaffected Control</v>
          </cell>
          <cell r="U10027">
            <v>1991</v>
          </cell>
          <cell r="V10027">
            <v>28</v>
          </cell>
        </row>
        <row r="10028">
          <cell r="A10028">
            <v>500600</v>
          </cell>
          <cell r="B10028">
            <v>2</v>
          </cell>
          <cell r="C10028" t="str">
            <v>ORDRCC</v>
          </cell>
          <cell r="E10028">
            <v>43535</v>
          </cell>
          <cell r="F10028" t="str">
            <v>ORDRCC|500600</v>
          </cell>
          <cell r="G10028" t="str">
            <v>ORDRCC|500600|2019-03-11</v>
          </cell>
          <cell r="H10028" t="str">
            <v>none</v>
          </cell>
          <cell r="J10028" t="str">
            <v>Blood RNA</v>
          </cell>
          <cell r="K10028" t="str">
            <v>PaxGene</v>
          </cell>
          <cell r="L10028">
            <v>266</v>
          </cell>
          <cell r="M10028" t="str">
            <v>A</v>
          </cell>
          <cell r="N10028">
            <v>2</v>
          </cell>
          <cell r="O10028" t="e">
            <v>#N/A</v>
          </cell>
          <cell r="P10028">
            <v>24110</v>
          </cell>
          <cell r="Q10028" t="str">
            <v>Female</v>
          </cell>
          <cell r="R10028" t="str">
            <v>[AA]</v>
          </cell>
          <cell r="S10028" t="str">
            <v>Control</v>
          </cell>
          <cell r="T10028" t="str">
            <v>Unaffected Control</v>
          </cell>
          <cell r="U10028">
            <v>1950</v>
          </cell>
          <cell r="V10028">
            <v>69</v>
          </cell>
        </row>
        <row r="10029">
          <cell r="A10029">
            <v>500601</v>
          </cell>
          <cell r="B10029">
            <v>2</v>
          </cell>
          <cell r="C10029" t="str">
            <v>ORDRCC</v>
          </cell>
          <cell r="E10029">
            <v>43535</v>
          </cell>
          <cell r="F10029" t="str">
            <v>ORDRCC|500601</v>
          </cell>
          <cell r="G10029" t="str">
            <v>ORDRCC|500601|2019-03-11</v>
          </cell>
          <cell r="H10029" t="str">
            <v>none</v>
          </cell>
          <cell r="J10029" t="str">
            <v>Blood RNA</v>
          </cell>
          <cell r="K10029" t="str">
            <v>PaxGene</v>
          </cell>
          <cell r="L10029">
            <v>266</v>
          </cell>
          <cell r="M10029" t="str">
            <v>A</v>
          </cell>
          <cell r="N10029">
            <v>4</v>
          </cell>
          <cell r="O10029" t="e">
            <v>#N/A</v>
          </cell>
          <cell r="P10029">
            <v>24102</v>
          </cell>
          <cell r="Q10029" t="str">
            <v>Female</v>
          </cell>
          <cell r="R10029" t="str">
            <v>[AA]</v>
          </cell>
          <cell r="S10029" t="str">
            <v>Control</v>
          </cell>
          <cell r="T10029" t="str">
            <v>Unaffected Control</v>
          </cell>
          <cell r="U10029">
            <v>1960</v>
          </cell>
          <cell r="V10029">
            <v>59</v>
          </cell>
        </row>
        <row r="10030">
          <cell r="A10030">
            <v>500602</v>
          </cell>
          <cell r="B10030">
            <v>2</v>
          </cell>
          <cell r="C10030" t="str">
            <v>ORDRCC</v>
          </cell>
          <cell r="E10030">
            <v>43535</v>
          </cell>
          <cell r="F10030" t="str">
            <v>ORDRCC|500602</v>
          </cell>
          <cell r="G10030" t="str">
            <v>ORDRCC|500602|2019-03-11</v>
          </cell>
          <cell r="H10030" t="str">
            <v>none</v>
          </cell>
          <cell r="J10030" t="str">
            <v>Blood RNA</v>
          </cell>
          <cell r="K10030" t="str">
            <v>PaxGene</v>
          </cell>
          <cell r="L10030">
            <v>266</v>
          </cell>
          <cell r="M10030" t="str">
            <v>A</v>
          </cell>
          <cell r="N10030">
            <v>6</v>
          </cell>
          <cell r="O10030" t="e">
            <v>#N/A</v>
          </cell>
          <cell r="P10030">
            <v>24103</v>
          </cell>
          <cell r="Q10030" t="str">
            <v>Female</v>
          </cell>
          <cell r="R10030" t="str">
            <v>[AA]</v>
          </cell>
          <cell r="S10030" t="str">
            <v>Control</v>
          </cell>
          <cell r="T10030" t="str">
            <v>Unaffected Control</v>
          </cell>
          <cell r="U10030">
            <v>1964</v>
          </cell>
          <cell r="V10030">
            <v>55</v>
          </cell>
        </row>
        <row r="10031">
          <cell r="A10031">
            <v>500603</v>
          </cell>
          <cell r="B10031">
            <v>2</v>
          </cell>
          <cell r="C10031" t="str">
            <v>ORDRCC</v>
          </cell>
          <cell r="E10031">
            <v>43535</v>
          </cell>
          <cell r="F10031" t="str">
            <v>ORDRCC|500603</v>
          </cell>
          <cell r="G10031" t="str">
            <v>ORDRCC|500603|2019-03-11</v>
          </cell>
          <cell r="H10031" t="str">
            <v>none</v>
          </cell>
          <cell r="J10031" t="str">
            <v>Blood RNA</v>
          </cell>
          <cell r="K10031" t="str">
            <v>PaxGene</v>
          </cell>
          <cell r="L10031">
            <v>266</v>
          </cell>
          <cell r="M10031" t="str">
            <v>B</v>
          </cell>
          <cell r="N10031">
            <v>2</v>
          </cell>
          <cell r="O10031" t="e">
            <v>#N/A</v>
          </cell>
          <cell r="P10031">
            <v>24104</v>
          </cell>
          <cell r="Q10031" t="str">
            <v>Female</v>
          </cell>
          <cell r="R10031" t="str">
            <v>[EA]</v>
          </cell>
          <cell r="S10031" t="str">
            <v>Control</v>
          </cell>
          <cell r="T10031" t="str">
            <v>Unaffected Control</v>
          </cell>
          <cell r="U10031">
            <v>1974</v>
          </cell>
          <cell r="V10031">
            <v>45</v>
          </cell>
        </row>
        <row r="10032">
          <cell r="A10032">
            <v>500604</v>
          </cell>
          <cell r="B10032">
            <v>2</v>
          </cell>
          <cell r="C10032" t="str">
            <v>ORDRCC</v>
          </cell>
          <cell r="E10032">
            <v>43535</v>
          </cell>
          <cell r="F10032" t="str">
            <v>ORDRCC|500604</v>
          </cell>
          <cell r="G10032" t="str">
            <v>ORDRCC|500604|2019-03-11</v>
          </cell>
          <cell r="H10032" t="str">
            <v>none</v>
          </cell>
          <cell r="J10032" t="str">
            <v>Blood RNA</v>
          </cell>
          <cell r="K10032" t="str">
            <v>PaxGene</v>
          </cell>
          <cell r="L10032">
            <v>266</v>
          </cell>
          <cell r="M10032" t="str">
            <v>B</v>
          </cell>
          <cell r="N10032">
            <v>4</v>
          </cell>
          <cell r="O10032" t="e">
            <v>#N/A</v>
          </cell>
          <cell r="P10032">
            <v>24105</v>
          </cell>
          <cell r="Q10032" t="str">
            <v>Female</v>
          </cell>
          <cell r="R10032" t="str">
            <v>[AA]</v>
          </cell>
          <cell r="S10032" t="str">
            <v>Control</v>
          </cell>
          <cell r="T10032" t="str">
            <v>Unaffected Control</v>
          </cell>
          <cell r="U10032">
            <v>1961</v>
          </cell>
          <cell r="V10032">
            <v>58</v>
          </cell>
        </row>
        <row r="10033">
          <cell r="A10033">
            <v>500605</v>
          </cell>
          <cell r="B10033">
            <v>2</v>
          </cell>
          <cell r="C10033" t="str">
            <v>ORDRCC</v>
          </cell>
          <cell r="E10033">
            <v>43535</v>
          </cell>
          <cell r="F10033" t="str">
            <v>ORDRCC|500605</v>
          </cell>
          <cell r="G10033" t="str">
            <v>ORDRCC|500605|2019-03-11</v>
          </cell>
          <cell r="H10033" t="str">
            <v>none</v>
          </cell>
          <cell r="J10033" t="str">
            <v>Blood RNA</v>
          </cell>
          <cell r="K10033" t="str">
            <v>PaxGene</v>
          </cell>
          <cell r="L10033">
            <v>266</v>
          </cell>
          <cell r="M10033" t="str">
            <v>B</v>
          </cell>
          <cell r="N10033">
            <v>6</v>
          </cell>
          <cell r="O10033" t="e">
            <v>#N/A</v>
          </cell>
          <cell r="P10033">
            <v>24106</v>
          </cell>
          <cell r="Q10033" t="str">
            <v>Female</v>
          </cell>
          <cell r="R10033" t="str">
            <v>[AI][EA]</v>
          </cell>
          <cell r="S10033" t="str">
            <v>Control</v>
          </cell>
          <cell r="T10033" t="str">
            <v>Unaffected Control</v>
          </cell>
          <cell r="U10033">
            <v>1985</v>
          </cell>
          <cell r="V10033">
            <v>34</v>
          </cell>
        </row>
        <row r="10034">
          <cell r="A10034">
            <v>500606</v>
          </cell>
          <cell r="B10034">
            <v>2</v>
          </cell>
          <cell r="C10034" t="str">
            <v>ORDRCC</v>
          </cell>
          <cell r="E10034">
            <v>43535</v>
          </cell>
          <cell r="F10034" t="str">
            <v>ORDRCC|500606</v>
          </cell>
          <cell r="G10034" t="str">
            <v>ORDRCC|500606|2019-03-11</v>
          </cell>
          <cell r="H10034" t="str">
            <v>none</v>
          </cell>
          <cell r="J10034" t="str">
            <v>Blood RNA</v>
          </cell>
          <cell r="K10034" t="str">
            <v>PaxGene</v>
          </cell>
          <cell r="L10034">
            <v>266</v>
          </cell>
          <cell r="M10034" t="str">
            <v>C</v>
          </cell>
          <cell r="N10034">
            <v>2</v>
          </cell>
          <cell r="O10034" t="e">
            <v>#N/A</v>
          </cell>
          <cell r="P10034">
            <v>24109</v>
          </cell>
          <cell r="Q10034" t="str">
            <v>Female</v>
          </cell>
          <cell r="R10034" t="str">
            <v>[AA]</v>
          </cell>
          <cell r="S10034" t="str">
            <v>Control</v>
          </cell>
          <cell r="T10034" t="str">
            <v>Unaffected Control</v>
          </cell>
          <cell r="U10034">
            <v>1984</v>
          </cell>
          <cell r="V10034">
            <v>35</v>
          </cell>
        </row>
        <row r="10035">
          <cell r="A10035">
            <v>500607</v>
          </cell>
          <cell r="B10035">
            <v>2</v>
          </cell>
          <cell r="C10035" t="str">
            <v>ORDRCC</v>
          </cell>
          <cell r="E10035">
            <v>43535</v>
          </cell>
          <cell r="F10035" t="str">
            <v>ORDRCC|500607</v>
          </cell>
          <cell r="G10035" t="str">
            <v>ORDRCC|500607|2019-03-11</v>
          </cell>
          <cell r="H10035" t="str">
            <v>none</v>
          </cell>
          <cell r="J10035" t="str">
            <v>Blood RNA</v>
          </cell>
          <cell r="K10035" t="str">
            <v>PaxGene</v>
          </cell>
          <cell r="L10035">
            <v>266</v>
          </cell>
          <cell r="M10035" t="str">
            <v>C</v>
          </cell>
          <cell r="N10035">
            <v>4</v>
          </cell>
          <cell r="O10035" t="e">
            <v>#N/A</v>
          </cell>
          <cell r="P10035">
            <v>24119</v>
          </cell>
          <cell r="Q10035" t="str">
            <v>Female</v>
          </cell>
          <cell r="R10035" t="str">
            <v>[AA]</v>
          </cell>
          <cell r="S10035" t="str">
            <v>Control</v>
          </cell>
          <cell r="T10035" t="str">
            <v>Unaffected Control</v>
          </cell>
          <cell r="U10035">
            <v>1959</v>
          </cell>
          <cell r="V10035">
            <v>60</v>
          </cell>
        </row>
        <row r="10036">
          <cell r="A10036">
            <v>500608</v>
          </cell>
          <cell r="B10036">
            <v>2</v>
          </cell>
          <cell r="C10036" t="str">
            <v>ORDRCC</v>
          </cell>
          <cell r="E10036">
            <v>43535</v>
          </cell>
          <cell r="F10036" t="str">
            <v>ORDRCC|500608</v>
          </cell>
          <cell r="G10036" t="str">
            <v>ORDRCC|500608|2019-03-11</v>
          </cell>
          <cell r="H10036" t="str">
            <v>none</v>
          </cell>
          <cell r="J10036" t="str">
            <v>Blood RNA</v>
          </cell>
          <cell r="K10036" t="str">
            <v>PaxGene</v>
          </cell>
          <cell r="L10036">
            <v>266</v>
          </cell>
          <cell r="M10036" t="str">
            <v>C</v>
          </cell>
          <cell r="N10036">
            <v>6</v>
          </cell>
          <cell r="O10036" t="e">
            <v>#N/A</v>
          </cell>
          <cell r="P10036">
            <v>24107</v>
          </cell>
          <cell r="Q10036" t="str">
            <v>Female</v>
          </cell>
          <cell r="R10036" t="str">
            <v>[AA]</v>
          </cell>
          <cell r="S10036" t="str">
            <v>Control</v>
          </cell>
          <cell r="T10036" t="str">
            <v>Unaffected Control</v>
          </cell>
          <cell r="U10036">
            <v>1974</v>
          </cell>
          <cell r="V10036">
            <v>45</v>
          </cell>
        </row>
        <row r="10037">
          <cell r="A10037">
            <v>500609</v>
          </cell>
          <cell r="B10037">
            <v>2</v>
          </cell>
          <cell r="C10037" t="str">
            <v>ORDRCC</v>
          </cell>
          <cell r="E10037">
            <v>43535</v>
          </cell>
          <cell r="F10037" t="str">
            <v>ORDRCC|500609</v>
          </cell>
          <cell r="G10037" t="str">
            <v>ORDRCC|500609|2019-03-11</v>
          </cell>
          <cell r="H10037" t="str">
            <v>none</v>
          </cell>
          <cell r="J10037" t="str">
            <v>Blood RNA</v>
          </cell>
          <cell r="K10037" t="str">
            <v>PaxGene</v>
          </cell>
          <cell r="L10037">
            <v>266</v>
          </cell>
          <cell r="M10037" t="str">
            <v>D</v>
          </cell>
          <cell r="N10037">
            <v>2</v>
          </cell>
          <cell r="O10037" t="e">
            <v>#N/A</v>
          </cell>
          <cell r="P10037">
            <v>24108</v>
          </cell>
          <cell r="Q10037" t="str">
            <v>Female</v>
          </cell>
          <cell r="R10037" t="str">
            <v>[A][AA][AI][H]</v>
          </cell>
          <cell r="S10037" t="str">
            <v>Control</v>
          </cell>
          <cell r="T10037" t="str">
            <v>Unaffected Control</v>
          </cell>
          <cell r="U10037">
            <v>1971</v>
          </cell>
          <cell r="V10037">
            <v>48</v>
          </cell>
        </row>
        <row r="10038">
          <cell r="A10038">
            <v>500610</v>
          </cell>
          <cell r="B10038">
            <v>2</v>
          </cell>
          <cell r="C10038" t="str">
            <v>ORDRCC</v>
          </cell>
          <cell r="E10038">
            <v>43535</v>
          </cell>
          <cell r="F10038" t="str">
            <v>ORDRCC|500610</v>
          </cell>
          <cell r="G10038" t="str">
            <v>ORDRCC|500610|2019-03-11</v>
          </cell>
          <cell r="H10038" t="str">
            <v>none</v>
          </cell>
          <cell r="J10038" t="str">
            <v>Blood RNA</v>
          </cell>
          <cell r="K10038" t="str">
            <v>PaxGene</v>
          </cell>
          <cell r="L10038">
            <v>266</v>
          </cell>
          <cell r="M10038" t="str">
            <v>D</v>
          </cell>
          <cell r="N10038">
            <v>4</v>
          </cell>
          <cell r="O10038" t="e">
            <v>#N/A</v>
          </cell>
          <cell r="P10038">
            <v>24111</v>
          </cell>
          <cell r="Q10038" t="str">
            <v>Female</v>
          </cell>
          <cell r="R10038" t="str">
            <v>[AA]</v>
          </cell>
          <cell r="S10038" t="str">
            <v>Control</v>
          </cell>
          <cell r="T10038" t="str">
            <v>Unaffected Control</v>
          </cell>
          <cell r="U10038">
            <v>1976</v>
          </cell>
          <cell r="V10038">
            <v>43</v>
          </cell>
        </row>
        <row r="10039">
          <cell r="A10039">
            <v>500611</v>
          </cell>
          <cell r="B10039">
            <v>2</v>
          </cell>
          <cell r="C10039" t="str">
            <v>ORDRCC</v>
          </cell>
          <cell r="E10039">
            <v>43535</v>
          </cell>
          <cell r="F10039" t="str">
            <v>ORDRCC|500611</v>
          </cell>
          <cell r="G10039" t="str">
            <v>ORDRCC|500611|2019-03-11</v>
          </cell>
          <cell r="H10039" t="str">
            <v>none</v>
          </cell>
          <cell r="J10039" t="str">
            <v>Blood RNA</v>
          </cell>
          <cell r="K10039" t="str">
            <v>PaxGene</v>
          </cell>
          <cell r="L10039">
            <v>266</v>
          </cell>
          <cell r="M10039" t="str">
            <v>D</v>
          </cell>
          <cell r="N10039">
            <v>6</v>
          </cell>
          <cell r="O10039" t="e">
            <v>#N/A</v>
          </cell>
          <cell r="P10039">
            <v>24112</v>
          </cell>
          <cell r="Q10039" t="str">
            <v>Male</v>
          </cell>
          <cell r="R10039" t="str">
            <v>[AA]</v>
          </cell>
          <cell r="S10039" t="str">
            <v>Control</v>
          </cell>
          <cell r="T10039" t="str">
            <v>Unaffected Control</v>
          </cell>
          <cell r="U10039">
            <v>1993</v>
          </cell>
          <cell r="V10039">
            <v>26</v>
          </cell>
        </row>
        <row r="10040">
          <cell r="A10040">
            <v>500612</v>
          </cell>
          <cell r="B10040">
            <v>2</v>
          </cell>
          <cell r="C10040" t="str">
            <v>ORDRCC</v>
          </cell>
          <cell r="E10040">
            <v>43535</v>
          </cell>
          <cell r="F10040" t="str">
            <v>ORDRCC|500612</v>
          </cell>
          <cell r="G10040" t="str">
            <v>ORDRCC|500612|2019-03-11</v>
          </cell>
          <cell r="H10040" t="str">
            <v>none</v>
          </cell>
          <cell r="J10040" t="str">
            <v>Blood RNA</v>
          </cell>
          <cell r="K10040" t="str">
            <v>PaxGene</v>
          </cell>
          <cell r="L10040">
            <v>266</v>
          </cell>
          <cell r="M10040" t="str">
            <v>E</v>
          </cell>
          <cell r="N10040">
            <v>2</v>
          </cell>
          <cell r="O10040" t="e">
            <v>#N/A</v>
          </cell>
          <cell r="P10040">
            <v>24113</v>
          </cell>
          <cell r="Q10040" t="str">
            <v>Female</v>
          </cell>
          <cell r="R10040" t="str">
            <v>[EA]</v>
          </cell>
          <cell r="S10040" t="str">
            <v>Control</v>
          </cell>
          <cell r="T10040" t="str">
            <v>Unaffected Control</v>
          </cell>
          <cell r="U10040">
            <v>1964</v>
          </cell>
          <cell r="V10040">
            <v>55</v>
          </cell>
        </row>
        <row r="10041">
          <cell r="A10041">
            <v>500613</v>
          </cell>
          <cell r="B10041">
            <v>2</v>
          </cell>
          <cell r="C10041" t="str">
            <v>ORDRCC</v>
          </cell>
          <cell r="E10041">
            <v>43535</v>
          </cell>
          <cell r="F10041" t="str">
            <v>ORDRCC|500613</v>
          </cell>
          <cell r="G10041" t="str">
            <v>ORDRCC|500613|2019-03-11</v>
          </cell>
          <cell r="H10041" t="str">
            <v>none</v>
          </cell>
          <cell r="J10041" t="str">
            <v>Blood RNA</v>
          </cell>
          <cell r="K10041" t="str">
            <v>PaxGene</v>
          </cell>
          <cell r="L10041">
            <v>266</v>
          </cell>
          <cell r="M10041" t="str">
            <v>E</v>
          </cell>
          <cell r="N10041">
            <v>4</v>
          </cell>
          <cell r="O10041" t="e">
            <v>#N/A</v>
          </cell>
          <cell r="P10041">
            <v>24114</v>
          </cell>
          <cell r="Q10041" t="str">
            <v>Female</v>
          </cell>
          <cell r="R10041" t="str">
            <v>[AA]</v>
          </cell>
          <cell r="S10041" t="str">
            <v>Control</v>
          </cell>
          <cell r="T10041" t="str">
            <v>Unaffected Control</v>
          </cell>
          <cell r="U10041">
            <v>1956</v>
          </cell>
          <cell r="V10041">
            <v>63</v>
          </cell>
        </row>
        <row r="10042">
          <cell r="A10042">
            <v>500614</v>
          </cell>
          <cell r="B10042">
            <v>2</v>
          </cell>
          <cell r="C10042" t="str">
            <v>ORDRCC</v>
          </cell>
          <cell r="E10042">
            <v>43535</v>
          </cell>
          <cell r="F10042" t="str">
            <v>ORDRCC|500614</v>
          </cell>
          <cell r="G10042" t="str">
            <v>ORDRCC|500614|2019-03-11</v>
          </cell>
          <cell r="H10042" t="str">
            <v>none</v>
          </cell>
          <cell r="J10042" t="str">
            <v>Blood RNA</v>
          </cell>
          <cell r="K10042" t="str">
            <v>PaxGene</v>
          </cell>
          <cell r="L10042">
            <v>266</v>
          </cell>
          <cell r="M10042" t="str">
            <v>E</v>
          </cell>
          <cell r="N10042">
            <v>6</v>
          </cell>
          <cell r="O10042" t="e">
            <v>#N/A</v>
          </cell>
          <cell r="P10042">
            <v>24115</v>
          </cell>
          <cell r="Q10042" t="str">
            <v>Female</v>
          </cell>
          <cell r="R10042" t="str">
            <v>[AA]</v>
          </cell>
          <cell r="S10042" t="str">
            <v>Control</v>
          </cell>
          <cell r="T10042" t="str">
            <v>Unaffected Control</v>
          </cell>
          <cell r="U10042">
            <v>1982</v>
          </cell>
          <cell r="V10042">
            <v>37</v>
          </cell>
        </row>
        <row r="10043">
          <cell r="A10043">
            <v>500615</v>
          </cell>
          <cell r="B10043">
            <v>2</v>
          </cell>
          <cell r="C10043" t="str">
            <v>ORDRCC</v>
          </cell>
          <cell r="E10043">
            <v>43535</v>
          </cell>
          <cell r="F10043" t="str">
            <v>ORDRCC|500615</v>
          </cell>
          <cell r="G10043" t="str">
            <v>ORDRCC|500615|2019-03-11</v>
          </cell>
          <cell r="H10043" t="str">
            <v>none</v>
          </cell>
          <cell r="J10043" t="str">
            <v>Blood RNA</v>
          </cell>
          <cell r="K10043" t="str">
            <v>PaxGene</v>
          </cell>
          <cell r="L10043">
            <v>266</v>
          </cell>
          <cell r="M10043" t="str">
            <v>F</v>
          </cell>
          <cell r="N10043">
            <v>2</v>
          </cell>
          <cell r="O10043" t="e">
            <v>#N/A</v>
          </cell>
          <cell r="P10043">
            <v>24116</v>
          </cell>
          <cell r="Q10043" t="str">
            <v>Female</v>
          </cell>
          <cell r="R10043" t="str">
            <v>[AA]</v>
          </cell>
          <cell r="S10043" t="str">
            <v>Control</v>
          </cell>
          <cell r="T10043" t="str">
            <v>Unaffected Control</v>
          </cell>
          <cell r="U10043">
            <v>1995</v>
          </cell>
          <cell r="V10043">
            <v>24</v>
          </cell>
        </row>
        <row r="10044">
          <cell r="A10044">
            <v>500616</v>
          </cell>
          <cell r="B10044">
            <v>2</v>
          </cell>
          <cell r="C10044" t="str">
            <v>ORDRCC</v>
          </cell>
          <cell r="E10044">
            <v>43535</v>
          </cell>
          <cell r="F10044" t="str">
            <v>ORDRCC|500616</v>
          </cell>
          <cell r="G10044" t="str">
            <v>ORDRCC|500616|2019-03-11</v>
          </cell>
          <cell r="H10044" t="str">
            <v>none</v>
          </cell>
          <cell r="J10044" t="str">
            <v>Blood RNA</v>
          </cell>
          <cell r="K10044" t="str">
            <v>PaxGene</v>
          </cell>
          <cell r="L10044">
            <v>266</v>
          </cell>
          <cell r="M10044" t="str">
            <v>F</v>
          </cell>
          <cell r="N10044">
            <v>4</v>
          </cell>
          <cell r="O10044" t="e">
            <v>#N/A</v>
          </cell>
          <cell r="P10044">
            <v>24117</v>
          </cell>
          <cell r="Q10044" t="str">
            <v>Female</v>
          </cell>
          <cell r="R10044" t="str">
            <v>[AA]</v>
          </cell>
          <cell r="S10044" t="str">
            <v>Control</v>
          </cell>
          <cell r="T10044" t="str">
            <v>Unaffected Control</v>
          </cell>
          <cell r="U10044">
            <v>1960</v>
          </cell>
          <cell r="V10044">
            <v>59</v>
          </cell>
        </row>
        <row r="10045">
          <cell r="A10045">
            <v>510008</v>
          </cell>
          <cell r="B10045">
            <v>2</v>
          </cell>
          <cell r="C10045" t="str">
            <v>ORDRCC</v>
          </cell>
          <cell r="E10045">
            <v>40065</v>
          </cell>
          <cell r="F10045" t="str">
            <v>ORDRCC|510008</v>
          </cell>
          <cell r="G10045" t="str">
            <v>ORDRCC|510008|2009-09-09</v>
          </cell>
          <cell r="H10045" t="str">
            <v>none</v>
          </cell>
          <cell r="J10045" t="str">
            <v>Blood RNA</v>
          </cell>
          <cell r="K10045" t="str">
            <v>PaxGene</v>
          </cell>
          <cell r="L10045">
            <v>57</v>
          </cell>
          <cell r="M10045" t="str">
            <v>C</v>
          </cell>
          <cell r="N10045">
            <v>2</v>
          </cell>
          <cell r="O10045" t="e">
            <v>#N/A</v>
          </cell>
          <cell r="P10045">
            <v>11941</v>
          </cell>
          <cell r="Q10045" t="str">
            <v>Female</v>
          </cell>
          <cell r="R10045" t="str">
            <v>[EA]</v>
          </cell>
          <cell r="S10045" t="str">
            <v>Control</v>
          </cell>
          <cell r="T10045" t="str">
            <v>Unaffected Control</v>
          </cell>
          <cell r="U10045">
            <v>1947</v>
          </cell>
          <cell r="V10045">
            <v>62</v>
          </cell>
        </row>
        <row r="10046">
          <cell r="A10046">
            <v>510010</v>
          </cell>
          <cell r="B10046">
            <v>2</v>
          </cell>
          <cell r="C10046" t="str">
            <v>ORDRCC</v>
          </cell>
          <cell r="E10046">
            <v>40155</v>
          </cell>
          <cell r="F10046" t="str">
            <v>ORDRCC|510010</v>
          </cell>
          <cell r="G10046" t="str">
            <v>ORDRCC|510010|2009-12-08</v>
          </cell>
          <cell r="H10046" t="str">
            <v>none</v>
          </cell>
          <cell r="J10046" t="str">
            <v>Blood RNA</v>
          </cell>
          <cell r="K10046" t="str">
            <v>PaxGene</v>
          </cell>
          <cell r="L10046">
            <v>57</v>
          </cell>
          <cell r="M10046" t="str">
            <v>A</v>
          </cell>
          <cell r="N10046">
            <v>4</v>
          </cell>
          <cell r="O10046" t="e">
            <v>#N/A</v>
          </cell>
          <cell r="P10046">
            <v>11943</v>
          </cell>
          <cell r="Q10046" t="str">
            <v>Female</v>
          </cell>
          <cell r="R10046" t="str">
            <v>[EA]</v>
          </cell>
          <cell r="S10046" t="str">
            <v>Control</v>
          </cell>
          <cell r="T10046" t="str">
            <v>Unaffected Control</v>
          </cell>
          <cell r="U10046">
            <v>1967</v>
          </cell>
          <cell r="V10046">
            <v>42</v>
          </cell>
        </row>
        <row r="10047">
          <cell r="A10047">
            <v>510033</v>
          </cell>
          <cell r="B10047">
            <v>2</v>
          </cell>
          <cell r="C10047" t="str">
            <v>ORDRCC</v>
          </cell>
          <cell r="E10047">
            <v>43489</v>
          </cell>
          <cell r="F10047" t="str">
            <v>ORDRCC|510033</v>
          </cell>
          <cell r="G10047" t="str">
            <v>ORDRCC|510033|2019-01-24</v>
          </cell>
          <cell r="H10047" t="str">
            <v>none</v>
          </cell>
          <cell r="J10047" t="str">
            <v>Blood RNA</v>
          </cell>
          <cell r="K10047" t="str">
            <v>PaxGene</v>
          </cell>
          <cell r="L10047">
            <v>258</v>
          </cell>
          <cell r="M10047" t="str">
            <v>B</v>
          </cell>
          <cell r="N10047">
            <v>5</v>
          </cell>
          <cell r="O10047" t="e">
            <v>#N/A</v>
          </cell>
          <cell r="P10047">
            <v>11966</v>
          </cell>
          <cell r="Q10047" t="str">
            <v>Female</v>
          </cell>
          <cell r="R10047" t="str">
            <v>[EA]</v>
          </cell>
          <cell r="S10047" t="str">
            <v>Control</v>
          </cell>
          <cell r="T10047" t="str">
            <v>Unaffected Control</v>
          </cell>
          <cell r="U10047">
            <v>1967</v>
          </cell>
          <cell r="V10047">
            <v>52</v>
          </cell>
        </row>
        <row r="10048">
          <cell r="A10048">
            <v>510111</v>
          </cell>
          <cell r="B10048">
            <v>2</v>
          </cell>
          <cell r="C10048" t="str">
            <v>ORDRCC</v>
          </cell>
          <cell r="E10048">
            <v>42580</v>
          </cell>
          <cell r="F10048" t="str">
            <v>ORDRCC|510111</v>
          </cell>
          <cell r="G10048" t="str">
            <v>ORDRCC|510111|2016-07-29</v>
          </cell>
          <cell r="H10048" t="str">
            <v>none</v>
          </cell>
          <cell r="J10048" t="str">
            <v>Blood RNA</v>
          </cell>
          <cell r="K10048" t="str">
            <v>PaxGene</v>
          </cell>
          <cell r="L10048" t="str">
            <v>[need]</v>
          </cell>
          <cell r="M10048" t="str">
            <v>[need]</v>
          </cell>
          <cell r="N10048" t="str">
            <v>[need]</v>
          </cell>
          <cell r="O10048" t="e">
            <v>#N/A</v>
          </cell>
          <cell r="P10048">
            <v>12042</v>
          </cell>
          <cell r="Q10048" t="str">
            <v>Male</v>
          </cell>
          <cell r="R10048" t="str">
            <v>[EA]</v>
          </cell>
          <cell r="S10048" t="str">
            <v>Control</v>
          </cell>
          <cell r="T10048" t="str">
            <v>Unaffected Control</v>
          </cell>
          <cell r="U10048">
            <v>1985</v>
          </cell>
          <cell r="V10048">
            <v>31</v>
          </cell>
        </row>
        <row r="10049">
          <cell r="A10049">
            <v>533070</v>
          </cell>
          <cell r="B10049">
            <v>2</v>
          </cell>
          <cell r="C10049" t="str">
            <v>ORDRCC</v>
          </cell>
          <cell r="E10049">
            <v>42031</v>
          </cell>
          <cell r="F10049" t="str">
            <v>ORDRCC|533070</v>
          </cell>
          <cell r="G10049" t="str">
            <v>ORDRCC|533070|2015-01-27</v>
          </cell>
          <cell r="H10049" t="str">
            <v>none</v>
          </cell>
          <cell r="J10049" t="str">
            <v>Blood RNA</v>
          </cell>
          <cell r="K10049" t="str">
            <v>PaxGene</v>
          </cell>
          <cell r="L10049">
            <v>78</v>
          </cell>
          <cell r="M10049" t="str">
            <v>F</v>
          </cell>
          <cell r="N10049">
            <v>4</v>
          </cell>
          <cell r="O10049" t="e">
            <v>#N/A</v>
          </cell>
          <cell r="P10049">
            <v>13178</v>
          </cell>
          <cell r="Q10049" t="str">
            <v>Female</v>
          </cell>
          <cell r="R10049" t="str">
            <v>[AA]</v>
          </cell>
          <cell r="S10049" t="str">
            <v>Control</v>
          </cell>
          <cell r="T10049" t="str">
            <v>Unaffected Control</v>
          </cell>
          <cell r="U10049">
            <v>1976</v>
          </cell>
          <cell r="V10049">
            <v>39</v>
          </cell>
        </row>
        <row r="10050">
          <cell r="A10050">
            <v>533071</v>
          </cell>
          <cell r="B10050">
            <v>2</v>
          </cell>
          <cell r="C10050" t="str">
            <v>ORDRCC</v>
          </cell>
          <cell r="E10050">
            <v>42030</v>
          </cell>
          <cell r="F10050" t="str">
            <v>ORDRCC|533071</v>
          </cell>
          <cell r="G10050" t="str">
            <v>ORDRCC|533071|2015-01-26</v>
          </cell>
          <cell r="H10050" t="str">
            <v>none</v>
          </cell>
          <cell r="J10050" t="str">
            <v>Blood RNA</v>
          </cell>
          <cell r="K10050" t="str">
            <v>PaxGene</v>
          </cell>
          <cell r="L10050">
            <v>82</v>
          </cell>
          <cell r="M10050" t="str">
            <v>A</v>
          </cell>
          <cell r="N10050">
            <v>4</v>
          </cell>
          <cell r="O10050" t="e">
            <v>#N/A</v>
          </cell>
          <cell r="P10050">
            <v>13179</v>
          </cell>
          <cell r="Q10050" t="str">
            <v>Female</v>
          </cell>
          <cell r="R10050" t="str">
            <v>[AA]</v>
          </cell>
          <cell r="S10050" t="str">
            <v>Control</v>
          </cell>
          <cell r="T10050" t="str">
            <v>Unaffected Control</v>
          </cell>
          <cell r="U10050">
            <v>1992</v>
          </cell>
          <cell r="V10050">
            <v>23</v>
          </cell>
        </row>
        <row r="10051">
          <cell r="A10051">
            <v>533181</v>
          </cell>
          <cell r="B10051">
            <v>2</v>
          </cell>
          <cell r="C10051" t="str">
            <v>MDFL</v>
          </cell>
          <cell r="E10051">
            <v>42789</v>
          </cell>
          <cell r="F10051" t="str">
            <v>MDFL|533181</v>
          </cell>
          <cell r="G10051" t="str">
            <v>MDFL|533181|2017-02-23</v>
          </cell>
          <cell r="H10051" t="str">
            <v>none</v>
          </cell>
          <cell r="J10051" t="str">
            <v>Blood RNA</v>
          </cell>
          <cell r="K10051" t="str">
            <v>PaxGene</v>
          </cell>
          <cell r="L10051">
            <v>146</v>
          </cell>
          <cell r="M10051" t="str">
            <v>A</v>
          </cell>
          <cell r="N10051">
            <v>3</v>
          </cell>
          <cell r="O10051" t="e">
            <v>#N/A</v>
          </cell>
          <cell r="P10051">
            <v>13224</v>
          </cell>
          <cell r="Q10051" t="str">
            <v>Female</v>
          </cell>
          <cell r="R10051" t="str">
            <v>[EA]</v>
          </cell>
          <cell r="S10051" t="str">
            <v>Control</v>
          </cell>
          <cell r="T10051" t="str">
            <v>Unaffected Control</v>
          </cell>
          <cell r="U10051">
            <v>1978</v>
          </cell>
          <cell r="V10051">
            <v>39</v>
          </cell>
        </row>
        <row r="10052">
          <cell r="A10052">
            <v>533182</v>
          </cell>
          <cell r="B10052">
            <v>2</v>
          </cell>
          <cell r="C10052" t="str">
            <v>OMRF.13-35</v>
          </cell>
          <cell r="E10052">
            <v>41919</v>
          </cell>
          <cell r="F10052" t="str">
            <v>OMRF.13-35|533182</v>
          </cell>
          <cell r="G10052" t="str">
            <v>OMRF.13-35|533182|2014-10-07</v>
          </cell>
          <cell r="H10052" t="str">
            <v>none</v>
          </cell>
          <cell r="J10052" t="str">
            <v>Blood RNA</v>
          </cell>
          <cell r="K10052" t="str">
            <v>PaxGene</v>
          </cell>
          <cell r="L10052">
            <v>68</v>
          </cell>
          <cell r="M10052" t="str">
            <v>C</v>
          </cell>
          <cell r="N10052">
            <v>6</v>
          </cell>
          <cell r="O10052" t="e">
            <v>#N/A</v>
          </cell>
          <cell r="P10052">
            <v>13225</v>
          </cell>
          <cell r="Q10052" t="str">
            <v>Female</v>
          </cell>
          <cell r="R10052" t="str">
            <v>[AA]</v>
          </cell>
          <cell r="S10052" t="str">
            <v>Control</v>
          </cell>
          <cell r="T10052" t="str">
            <v>Unaffected Control</v>
          </cell>
          <cell r="U10052">
            <v>1957</v>
          </cell>
          <cell r="V10052">
            <v>57</v>
          </cell>
        </row>
        <row r="10053">
          <cell r="A10053">
            <v>541038</v>
          </cell>
          <cell r="B10053">
            <v>2</v>
          </cell>
          <cell r="C10053" t="str">
            <v>MDFL</v>
          </cell>
          <cell r="E10053">
            <v>42845</v>
          </cell>
          <cell r="F10053" t="str">
            <v>MDFL|541038</v>
          </cell>
          <cell r="G10053" t="str">
            <v>MDFL|541038|2017-04-20</v>
          </cell>
          <cell r="H10053" t="str">
            <v>none</v>
          </cell>
          <cell r="J10053" t="str">
            <v>Blood RNA</v>
          </cell>
          <cell r="K10053" t="str">
            <v>PaxGene</v>
          </cell>
          <cell r="L10053">
            <v>152</v>
          </cell>
          <cell r="M10053" t="str">
            <v>C</v>
          </cell>
          <cell r="N10053">
            <v>4</v>
          </cell>
          <cell r="O10053" t="e">
            <v>#N/A</v>
          </cell>
          <cell r="P10053">
            <v>13324</v>
          </cell>
          <cell r="Q10053" t="str">
            <v>Female</v>
          </cell>
          <cell r="R10053" t="str">
            <v>[EA]</v>
          </cell>
          <cell r="S10053" t="str">
            <v>Control</v>
          </cell>
          <cell r="T10053" t="str">
            <v>Unaffected Control</v>
          </cell>
          <cell r="U10053">
            <v>1985</v>
          </cell>
          <cell r="V10053">
            <v>32</v>
          </cell>
        </row>
        <row r="10054">
          <cell r="A10054">
            <v>541051</v>
          </cell>
          <cell r="B10054">
            <v>2</v>
          </cell>
          <cell r="C10054" t="str">
            <v>ORDRCC</v>
          </cell>
          <cell r="E10054">
            <v>43487</v>
          </cell>
          <cell r="F10054" t="str">
            <v>ORDRCC|541051</v>
          </cell>
          <cell r="G10054" t="str">
            <v>ORDRCC|541051|2019-01-22</v>
          </cell>
          <cell r="H10054" t="str">
            <v>none</v>
          </cell>
          <cell r="J10054" t="str">
            <v>Blood RNA</v>
          </cell>
          <cell r="K10054" t="str">
            <v>PaxGene</v>
          </cell>
          <cell r="L10054">
            <v>258</v>
          </cell>
          <cell r="M10054" t="str">
            <v>A</v>
          </cell>
          <cell r="N10054">
            <v>5</v>
          </cell>
          <cell r="O10054" t="e">
            <v>#N/A</v>
          </cell>
          <cell r="P10054">
            <v>13337</v>
          </cell>
          <cell r="Q10054" t="str">
            <v>Female</v>
          </cell>
          <cell r="R10054" t="str">
            <v>[EA]</v>
          </cell>
          <cell r="S10054" t="str">
            <v>Control</v>
          </cell>
          <cell r="T10054" t="str">
            <v>Unaffected Control</v>
          </cell>
          <cell r="U10054">
            <v>1979</v>
          </cell>
          <cell r="V10054">
            <v>40</v>
          </cell>
        </row>
        <row r="10055">
          <cell r="A10055">
            <v>541052</v>
          </cell>
          <cell r="B10055">
            <v>2</v>
          </cell>
          <cell r="C10055" t="str">
            <v>ORDRCC</v>
          </cell>
          <cell r="E10055">
            <v>43489</v>
          </cell>
          <cell r="F10055" t="str">
            <v>ORDRCC|541052</v>
          </cell>
          <cell r="G10055" t="str">
            <v>ORDRCC|541052|2019-01-24</v>
          </cell>
          <cell r="H10055" t="str">
            <v>none</v>
          </cell>
          <cell r="J10055" t="str">
            <v>Blood RNA</v>
          </cell>
          <cell r="K10055" t="str">
            <v>PaxGene</v>
          </cell>
          <cell r="L10055">
            <v>258</v>
          </cell>
          <cell r="M10055" t="str">
            <v>C</v>
          </cell>
          <cell r="N10055">
            <v>1</v>
          </cell>
          <cell r="O10055" t="e">
            <v>#N/A</v>
          </cell>
          <cell r="P10055">
            <v>13338</v>
          </cell>
          <cell r="Q10055" t="str">
            <v>Female</v>
          </cell>
          <cell r="R10055" t="str">
            <v>[EA]</v>
          </cell>
          <cell r="S10055" t="str">
            <v>Control</v>
          </cell>
          <cell r="T10055" t="str">
            <v>Unaffected Control</v>
          </cell>
          <cell r="U10055">
            <v>1953</v>
          </cell>
          <cell r="V10055">
            <v>66</v>
          </cell>
        </row>
        <row r="10056">
          <cell r="A10056">
            <v>541091</v>
          </cell>
          <cell r="B10056">
            <v>2</v>
          </cell>
          <cell r="C10056" t="str">
            <v>ORDRCC</v>
          </cell>
          <cell r="E10056">
            <v>43487</v>
          </cell>
          <cell r="F10056" t="str">
            <v>ORDRCC|541091</v>
          </cell>
          <cell r="G10056" t="str">
            <v>ORDRCC|541091|2019-01-22</v>
          </cell>
          <cell r="H10056" t="str">
            <v>none</v>
          </cell>
          <cell r="J10056" t="str">
            <v>Blood RNA</v>
          </cell>
          <cell r="K10056" t="str">
            <v>PaxGene</v>
          </cell>
          <cell r="L10056">
            <v>258</v>
          </cell>
          <cell r="M10056" t="str">
            <v>B</v>
          </cell>
          <cell r="N10056">
            <v>1</v>
          </cell>
          <cell r="O10056" t="e">
            <v>#N/A</v>
          </cell>
          <cell r="P10056">
            <v>13377</v>
          </cell>
          <cell r="Q10056" t="str">
            <v>Female</v>
          </cell>
          <cell r="R10056" t="str">
            <v>[EA]</v>
          </cell>
          <cell r="S10056" t="str">
            <v>Control</v>
          </cell>
          <cell r="T10056" t="str">
            <v>Unaffected Control</v>
          </cell>
          <cell r="U10056">
            <v>1955</v>
          </cell>
          <cell r="V10056">
            <v>64</v>
          </cell>
        </row>
        <row r="10057">
          <cell r="A10057">
            <v>541183</v>
          </cell>
          <cell r="B10057">
            <v>2</v>
          </cell>
          <cell r="C10057" t="str">
            <v>MDFL</v>
          </cell>
          <cell r="E10057">
            <v>42956</v>
          </cell>
          <cell r="F10057" t="str">
            <v>MDFL|541183</v>
          </cell>
          <cell r="G10057" t="str">
            <v>MDFL|541183|2017-08-09</v>
          </cell>
          <cell r="H10057" t="str">
            <v>none</v>
          </cell>
          <cell r="J10057" t="str">
            <v>Blood RNA</v>
          </cell>
          <cell r="K10057" t="str">
            <v>PaxGene</v>
          </cell>
          <cell r="L10057">
            <v>164</v>
          </cell>
          <cell r="M10057" t="str">
            <v>A</v>
          </cell>
          <cell r="N10057">
            <v>6</v>
          </cell>
          <cell r="O10057" t="e">
            <v>#N/A</v>
          </cell>
          <cell r="P10057">
            <v>13469</v>
          </cell>
          <cell r="Q10057" t="str">
            <v>Female</v>
          </cell>
          <cell r="R10057" t="str">
            <v>[AA]</v>
          </cell>
          <cell r="S10057" t="str">
            <v>Control</v>
          </cell>
          <cell r="T10057" t="str">
            <v>Unaffected Control</v>
          </cell>
          <cell r="U10057">
            <v>1971</v>
          </cell>
          <cell r="V10057">
            <v>46</v>
          </cell>
        </row>
        <row r="10058">
          <cell r="A10058">
            <v>541191</v>
          </cell>
          <cell r="B10058">
            <v>2</v>
          </cell>
          <cell r="C10058" t="str">
            <v>MDFL</v>
          </cell>
          <cell r="E10058">
            <v>42956</v>
          </cell>
          <cell r="F10058" t="str">
            <v>MDFL|541191</v>
          </cell>
          <cell r="G10058" t="str">
            <v>MDFL|541191|2017-08-09</v>
          </cell>
          <cell r="H10058" t="str">
            <v>none</v>
          </cell>
          <cell r="J10058" t="str">
            <v>Blood RNA</v>
          </cell>
          <cell r="K10058" t="str">
            <v>PaxGene</v>
          </cell>
          <cell r="L10058">
            <v>164</v>
          </cell>
          <cell r="M10058" t="str">
            <v>B</v>
          </cell>
          <cell r="N10058">
            <v>2</v>
          </cell>
          <cell r="O10058" t="e">
            <v>#N/A</v>
          </cell>
          <cell r="P10058">
            <v>13477</v>
          </cell>
          <cell r="Q10058" t="str">
            <v>Female</v>
          </cell>
          <cell r="R10058" t="str">
            <v>[AA]</v>
          </cell>
          <cell r="S10058" t="str">
            <v>Control</v>
          </cell>
          <cell r="T10058" t="str">
            <v>Unaffected Control</v>
          </cell>
          <cell r="U10058">
            <v>1976</v>
          </cell>
          <cell r="V10058">
            <v>41</v>
          </cell>
        </row>
        <row r="10059">
          <cell r="A10059">
            <v>541578</v>
          </cell>
          <cell r="B10059">
            <v>2</v>
          </cell>
          <cell r="C10059" t="str">
            <v>CE</v>
          </cell>
          <cell r="E10059">
            <v>40721</v>
          </cell>
          <cell r="F10059" t="str">
            <v>CE|541578</v>
          </cell>
          <cell r="G10059" t="str">
            <v>CE|541578|2011-06-27</v>
          </cell>
          <cell r="H10059" t="str">
            <v>none</v>
          </cell>
          <cell r="J10059" t="str">
            <v>Blood RNA</v>
          </cell>
          <cell r="K10059" t="str">
            <v>PaxGene</v>
          </cell>
          <cell r="L10059" t="str">
            <v>[need]</v>
          </cell>
          <cell r="M10059" t="str">
            <v>[need]</v>
          </cell>
          <cell r="N10059" t="str">
            <v>[need]</v>
          </cell>
          <cell r="O10059" t="e">
            <v>#N/A</v>
          </cell>
          <cell r="P10059">
            <v>13854</v>
          </cell>
          <cell r="Q10059" t="str">
            <v>Male</v>
          </cell>
          <cell r="R10059" t="str">
            <v>[EA]</v>
          </cell>
          <cell r="S10059" t="str">
            <v>Control</v>
          </cell>
          <cell r="T10059" t="str">
            <v>Unaffected Control</v>
          </cell>
          <cell r="U10059">
            <v>1980</v>
          </cell>
          <cell r="V10059">
            <v>31</v>
          </cell>
        </row>
        <row r="10060">
          <cell r="A10060">
            <v>541728</v>
          </cell>
          <cell r="B10060">
            <v>2</v>
          </cell>
          <cell r="C10060" t="str">
            <v>CE</v>
          </cell>
          <cell r="E10060">
            <v>40723</v>
          </cell>
          <cell r="F10060" t="str">
            <v>CE|541728</v>
          </cell>
          <cell r="G10060" t="str">
            <v>CE|541728|2011-06-29</v>
          </cell>
          <cell r="H10060" t="str">
            <v>none</v>
          </cell>
          <cell r="J10060" t="str">
            <v>Blood RNA</v>
          </cell>
          <cell r="K10060" t="str">
            <v>PaxGene</v>
          </cell>
          <cell r="L10060">
            <v>22</v>
          </cell>
          <cell r="M10060" t="str">
            <v>F</v>
          </cell>
          <cell r="N10060">
            <v>6</v>
          </cell>
          <cell r="O10060" t="e">
            <v>#N/A</v>
          </cell>
          <cell r="P10060">
            <v>14004</v>
          </cell>
          <cell r="Q10060" t="str">
            <v>Female</v>
          </cell>
          <cell r="R10060" t="str">
            <v>[AI]</v>
          </cell>
          <cell r="S10060" t="str">
            <v>Control</v>
          </cell>
          <cell r="T10060" t="str">
            <v>Unaffected Control</v>
          </cell>
          <cell r="U10060">
            <v>1954</v>
          </cell>
          <cell r="V10060">
            <v>57</v>
          </cell>
        </row>
        <row r="10061">
          <cell r="A10061">
            <v>541980</v>
          </cell>
          <cell r="B10061">
            <v>2</v>
          </cell>
          <cell r="C10061" t="str">
            <v>ORDRCC</v>
          </cell>
          <cell r="E10061">
            <v>42031</v>
          </cell>
          <cell r="F10061" t="str">
            <v>ORDRCC|541980</v>
          </cell>
          <cell r="G10061" t="str">
            <v>ORDRCC|541980|2015-01-27</v>
          </cell>
          <cell r="H10061" t="str">
            <v>none</v>
          </cell>
          <cell r="J10061" t="str">
            <v>Blood RNA</v>
          </cell>
          <cell r="K10061" t="str">
            <v>PaxGene</v>
          </cell>
          <cell r="L10061">
            <v>78</v>
          </cell>
          <cell r="M10061" t="str">
            <v>F</v>
          </cell>
          <cell r="N10061">
            <v>6</v>
          </cell>
          <cell r="O10061" t="e">
            <v>#N/A</v>
          </cell>
          <cell r="P10061">
            <v>14237</v>
          </cell>
          <cell r="Q10061" t="str">
            <v>Female</v>
          </cell>
          <cell r="R10061" t="str">
            <v>[AA]</v>
          </cell>
          <cell r="S10061" t="str">
            <v>Control</v>
          </cell>
          <cell r="T10061" t="str">
            <v>Unaffected Control</v>
          </cell>
          <cell r="U10061">
            <v>1970</v>
          </cell>
          <cell r="V10061">
            <v>45</v>
          </cell>
        </row>
        <row r="10062">
          <cell r="A10062">
            <v>550004</v>
          </cell>
          <cell r="B10062">
            <v>2</v>
          </cell>
          <cell r="C10062" t="str">
            <v>MDFL</v>
          </cell>
          <cell r="E10062">
            <v>42789</v>
          </cell>
          <cell r="F10062" t="str">
            <v>MDFL|550004</v>
          </cell>
          <cell r="G10062" t="str">
            <v>MDFL|550004|2017-02-23</v>
          </cell>
          <cell r="H10062" t="str">
            <v>none</v>
          </cell>
          <cell r="J10062" t="str">
            <v>Blood RNA</v>
          </cell>
          <cell r="K10062" t="str">
            <v>PaxGene</v>
          </cell>
          <cell r="L10062">
            <v>146</v>
          </cell>
          <cell r="M10062" t="str">
            <v>A</v>
          </cell>
          <cell r="N10062">
            <v>6</v>
          </cell>
          <cell r="O10062" t="e">
            <v>#N/A</v>
          </cell>
          <cell r="P10062">
            <v>14280</v>
          </cell>
          <cell r="Q10062" t="str">
            <v>Female</v>
          </cell>
          <cell r="R10062" t="str">
            <v>[EA]</v>
          </cell>
          <cell r="S10062" t="str">
            <v>Control</v>
          </cell>
          <cell r="T10062" t="str">
            <v>Unaffected Control</v>
          </cell>
          <cell r="U10062">
            <v>1972</v>
          </cell>
          <cell r="V10062">
            <v>45</v>
          </cell>
        </row>
        <row r="10063">
          <cell r="A10063">
            <v>590013</v>
          </cell>
          <cell r="B10063">
            <v>2</v>
          </cell>
          <cell r="C10063" t="str">
            <v>ORDRCC</v>
          </cell>
          <cell r="E10063">
            <v>42551</v>
          </cell>
          <cell r="F10063" t="str">
            <v>ORDRCC|590013</v>
          </cell>
          <cell r="G10063" t="str">
            <v>ORDRCC|590013|2016-06-30</v>
          </cell>
          <cell r="H10063" t="str">
            <v>none</v>
          </cell>
          <cell r="J10063" t="str">
            <v>Blood RNA</v>
          </cell>
          <cell r="K10063" t="str">
            <v>PaxGene</v>
          </cell>
          <cell r="L10063">
            <v>124</v>
          </cell>
          <cell r="M10063" t="str">
            <v>B</v>
          </cell>
          <cell r="N10063">
            <v>4</v>
          </cell>
          <cell r="O10063" t="e">
            <v>#N/A</v>
          </cell>
          <cell r="P10063">
            <v>17276</v>
          </cell>
          <cell r="Q10063" t="str">
            <v>Female</v>
          </cell>
          <cell r="R10063" t="str">
            <v>[AA]</v>
          </cell>
          <cell r="S10063" t="str">
            <v>Control</v>
          </cell>
          <cell r="T10063" t="str">
            <v>Unaffected Control</v>
          </cell>
          <cell r="U10063">
            <v>1975</v>
          </cell>
          <cell r="V10063">
            <v>41</v>
          </cell>
        </row>
        <row r="10064">
          <cell r="A10064">
            <v>590015</v>
          </cell>
          <cell r="B10064">
            <v>2</v>
          </cell>
          <cell r="C10064" t="str">
            <v>ORDRCC</v>
          </cell>
          <cell r="E10064">
            <v>42023</v>
          </cell>
          <cell r="F10064" t="str">
            <v>ORDRCC|590015</v>
          </cell>
          <cell r="G10064" t="str">
            <v>ORDRCC|590015|2015-01-19</v>
          </cell>
          <cell r="H10064" t="str">
            <v>none</v>
          </cell>
          <cell r="J10064" t="str">
            <v>Blood RNA</v>
          </cell>
          <cell r="K10064" t="str">
            <v>PaxGene</v>
          </cell>
          <cell r="L10064">
            <v>78</v>
          </cell>
          <cell r="M10064" t="str">
            <v>D</v>
          </cell>
          <cell r="N10064">
            <v>4</v>
          </cell>
          <cell r="O10064" t="e">
            <v>#N/A</v>
          </cell>
          <cell r="P10064">
            <v>17278</v>
          </cell>
          <cell r="Q10064" t="str">
            <v>Female</v>
          </cell>
          <cell r="R10064" t="str">
            <v>[AA]</v>
          </cell>
          <cell r="S10064" t="str">
            <v>Control</v>
          </cell>
          <cell r="T10064" t="str">
            <v>Unaffected Control</v>
          </cell>
          <cell r="U10064">
            <v>1961</v>
          </cell>
          <cell r="V10064">
            <v>54</v>
          </cell>
        </row>
        <row r="10065">
          <cell r="A10065">
            <v>590048</v>
          </cell>
          <cell r="B10065">
            <v>2</v>
          </cell>
          <cell r="C10065" t="str">
            <v>ORDRCC</v>
          </cell>
          <cell r="E10065">
            <v>42011</v>
          </cell>
          <cell r="F10065" t="str">
            <v>ORDRCC|590048</v>
          </cell>
          <cell r="G10065" t="str">
            <v>ORDRCC|590048|2015-01-07</v>
          </cell>
          <cell r="H10065" t="str">
            <v>none</v>
          </cell>
          <cell r="J10065" t="str">
            <v>Blood RNA</v>
          </cell>
          <cell r="K10065" t="str">
            <v>PaxGene</v>
          </cell>
          <cell r="L10065">
            <v>78</v>
          </cell>
          <cell r="M10065" t="str">
            <v>B</v>
          </cell>
          <cell r="N10065">
            <v>1</v>
          </cell>
          <cell r="O10065" t="e">
            <v>#N/A</v>
          </cell>
          <cell r="P10065">
            <v>17311</v>
          </cell>
          <cell r="Q10065" t="str">
            <v>Female</v>
          </cell>
          <cell r="R10065" t="str">
            <v>[AA]</v>
          </cell>
          <cell r="S10065" t="str">
            <v>Control</v>
          </cell>
          <cell r="T10065" t="str">
            <v>Unaffected Control</v>
          </cell>
          <cell r="U10065">
            <v>1977</v>
          </cell>
          <cell r="V10065">
            <v>38</v>
          </cell>
        </row>
        <row r="10066">
          <cell r="A10066">
            <v>590098</v>
          </cell>
          <cell r="B10066">
            <v>2</v>
          </cell>
          <cell r="C10066" t="str">
            <v>ORDRCC</v>
          </cell>
          <cell r="E10066">
            <v>42957</v>
          </cell>
          <cell r="F10066" t="str">
            <v>ORDRCC|590098</v>
          </cell>
          <cell r="G10066" t="str">
            <v>ORDRCC|590098|2017-08-10</v>
          </cell>
          <cell r="H10066" t="str">
            <v>none</v>
          </cell>
          <cell r="J10066" t="str">
            <v>Blood RNA</v>
          </cell>
          <cell r="K10066" t="str">
            <v>PaxGene</v>
          </cell>
          <cell r="L10066">
            <v>124</v>
          </cell>
          <cell r="M10066" t="str">
            <v>E</v>
          </cell>
          <cell r="N10066">
            <v>5</v>
          </cell>
          <cell r="O10066" t="e">
            <v>#N/A</v>
          </cell>
          <cell r="P10066">
            <v>17359</v>
          </cell>
          <cell r="Q10066" t="str">
            <v>Female</v>
          </cell>
          <cell r="R10066" t="str">
            <v>[EA]</v>
          </cell>
          <cell r="S10066" t="str">
            <v>Control</v>
          </cell>
          <cell r="T10066" t="str">
            <v>Unaffected Control</v>
          </cell>
          <cell r="U10066">
            <v>1955</v>
          </cell>
          <cell r="V10066">
            <v>62</v>
          </cell>
        </row>
        <row r="10067">
          <cell r="A10067">
            <v>590113</v>
          </cell>
          <cell r="B10067">
            <v>2</v>
          </cell>
          <cell r="C10067" t="str">
            <v>ORDRCC</v>
          </cell>
          <cell r="E10067">
            <v>42018</v>
          </cell>
          <cell r="F10067" t="str">
            <v>ORDRCC|590113</v>
          </cell>
          <cell r="G10067" t="str">
            <v>ORDRCC|590113|2015-01-14</v>
          </cell>
          <cell r="H10067" t="str">
            <v>none</v>
          </cell>
          <cell r="J10067" t="str">
            <v>Blood RNA</v>
          </cell>
          <cell r="K10067" t="str">
            <v>PaxGene</v>
          </cell>
          <cell r="L10067">
            <v>78</v>
          </cell>
          <cell r="M10067" t="str">
            <v>C</v>
          </cell>
          <cell r="N10067">
            <v>6</v>
          </cell>
          <cell r="O10067" t="e">
            <v>#N/A</v>
          </cell>
          <cell r="P10067">
            <v>10837</v>
          </cell>
          <cell r="Q10067" t="str">
            <v>Female</v>
          </cell>
          <cell r="R10067" t="str">
            <v>[AA]</v>
          </cell>
          <cell r="S10067" t="str">
            <v>Control</v>
          </cell>
          <cell r="T10067" t="str">
            <v>Unaffected Control</v>
          </cell>
          <cell r="U10067">
            <v>1954</v>
          </cell>
          <cell r="V10067">
            <v>61</v>
          </cell>
        </row>
        <row r="10068">
          <cell r="A10068">
            <v>598101</v>
          </cell>
          <cell r="B10068">
            <v>2</v>
          </cell>
          <cell r="C10068" t="str">
            <v>ORDRCC</v>
          </cell>
          <cell r="E10068">
            <v>43342</v>
          </cell>
          <cell r="F10068" t="str">
            <v>ORDRCC|598101</v>
          </cell>
          <cell r="G10068" t="str">
            <v>ORDRCC|598101|2018-08-30</v>
          </cell>
          <cell r="H10068" t="str">
            <v>none</v>
          </cell>
          <cell r="J10068" t="str">
            <v>Blood RNA</v>
          </cell>
          <cell r="K10068" t="str">
            <v>PaxGene</v>
          </cell>
          <cell r="L10068">
            <v>177</v>
          </cell>
          <cell r="M10068" t="str">
            <v>E</v>
          </cell>
          <cell r="N10068">
            <v>5</v>
          </cell>
          <cell r="O10068" t="e">
            <v>#N/A</v>
          </cell>
          <cell r="P10068">
            <v>17380</v>
          </cell>
          <cell r="Q10068" t="str">
            <v>Female</v>
          </cell>
          <cell r="R10068" t="str">
            <v>[EA]</v>
          </cell>
          <cell r="S10068" t="str">
            <v>Control</v>
          </cell>
          <cell r="T10068" t="str">
            <v>Unaffected Control</v>
          </cell>
          <cell r="U10068">
            <v>1983</v>
          </cell>
          <cell r="V10068">
            <v>35</v>
          </cell>
        </row>
        <row r="10069">
          <cell r="A10069" t="str">
            <v>012210001</v>
          </cell>
          <cell r="B10069">
            <v>2</v>
          </cell>
          <cell r="C10069" t="str">
            <v>ALE06</v>
          </cell>
          <cell r="D10069">
            <v>17</v>
          </cell>
          <cell r="E10069">
            <v>42235</v>
          </cell>
          <cell r="F10069" t="str">
            <v>ALE06|0017</v>
          </cell>
          <cell r="G10069" t="str">
            <v>ALE06|0017|2015-08-19</v>
          </cell>
          <cell r="H10069" t="str">
            <v>S017-V01</v>
          </cell>
          <cell r="I10069" t="str">
            <v>01</v>
          </cell>
          <cell r="J10069" t="str">
            <v>Blood RNA</v>
          </cell>
          <cell r="K10069" t="str">
            <v>PaxGene</v>
          </cell>
          <cell r="L10069">
            <v>25</v>
          </cell>
          <cell r="M10069" t="str">
            <v>A</v>
          </cell>
          <cell r="N10069">
            <v>1</v>
          </cell>
          <cell r="O10069" t="e">
            <v>#N/A</v>
          </cell>
          <cell r="P10069" t="str">
            <v>none</v>
          </cell>
          <cell r="Q10069" t="str">
            <v>unk</v>
          </cell>
          <cell r="R10069" t="str">
            <v>unk</v>
          </cell>
          <cell r="S10069" t="str">
            <v>unk</v>
          </cell>
          <cell r="T10069" t="str">
            <v>unk</v>
          </cell>
          <cell r="U10069" t="str">
            <v>unk</v>
          </cell>
          <cell r="V10069" t="str">
            <v>unk</v>
          </cell>
        </row>
        <row r="10070">
          <cell r="A10070" t="str">
            <v>012210101</v>
          </cell>
          <cell r="B10070">
            <v>2</v>
          </cell>
          <cell r="C10070" t="str">
            <v>ALE06</v>
          </cell>
          <cell r="D10070">
            <v>5</v>
          </cell>
          <cell r="E10070">
            <v>41843</v>
          </cell>
          <cell r="F10070" t="str">
            <v>ALE06|0005</v>
          </cell>
          <cell r="G10070" t="str">
            <v>ALE06|0005|2014-07-23</v>
          </cell>
          <cell r="H10070" t="str">
            <v>S005-V01</v>
          </cell>
          <cell r="I10070" t="str">
            <v>01</v>
          </cell>
          <cell r="J10070" t="str">
            <v>Blood RNA</v>
          </cell>
          <cell r="K10070" t="str">
            <v>PaxGene</v>
          </cell>
          <cell r="L10070">
            <v>3</v>
          </cell>
          <cell r="M10070" t="str">
            <v>C</v>
          </cell>
          <cell r="N10070">
            <v>5</v>
          </cell>
          <cell r="O10070" t="e">
            <v>#N/A</v>
          </cell>
          <cell r="P10070" t="str">
            <v>none</v>
          </cell>
          <cell r="Q10070" t="str">
            <v>unk</v>
          </cell>
          <cell r="R10070" t="str">
            <v>unk</v>
          </cell>
          <cell r="S10070" t="str">
            <v>unk</v>
          </cell>
          <cell r="T10070" t="str">
            <v>unk</v>
          </cell>
          <cell r="U10070" t="str">
            <v>unk</v>
          </cell>
          <cell r="V10070" t="str">
            <v>unk</v>
          </cell>
        </row>
        <row r="10071">
          <cell r="A10071" t="str">
            <v>012210201</v>
          </cell>
          <cell r="B10071">
            <v>2</v>
          </cell>
          <cell r="C10071" t="str">
            <v>ALE06</v>
          </cell>
          <cell r="D10071">
            <v>13</v>
          </cell>
          <cell r="E10071">
            <v>41892</v>
          </cell>
          <cell r="F10071" t="str">
            <v>ALE06|0013</v>
          </cell>
          <cell r="G10071" t="str">
            <v>ALE06|0013|2014-09-10</v>
          </cell>
          <cell r="H10071" t="str">
            <v>S013-V01</v>
          </cell>
          <cell r="I10071" t="str">
            <v>01</v>
          </cell>
          <cell r="J10071" t="str">
            <v>Blood RNA</v>
          </cell>
          <cell r="K10071" t="str">
            <v>PaxGene</v>
          </cell>
          <cell r="L10071">
            <v>12</v>
          </cell>
          <cell r="M10071" t="str">
            <v>A</v>
          </cell>
          <cell r="N10071">
            <v>1</v>
          </cell>
          <cell r="O10071" t="e">
            <v>#N/A</v>
          </cell>
          <cell r="P10071" t="str">
            <v>none</v>
          </cell>
          <cell r="Q10071" t="str">
            <v>unk</v>
          </cell>
          <cell r="R10071" t="str">
            <v>unk</v>
          </cell>
          <cell r="S10071" t="str">
            <v>unk</v>
          </cell>
          <cell r="T10071" t="str">
            <v>unk</v>
          </cell>
          <cell r="U10071" t="str">
            <v>unk</v>
          </cell>
          <cell r="V10071" t="str">
            <v>unk</v>
          </cell>
        </row>
        <row r="10072">
          <cell r="A10072" t="str">
            <v>012210301</v>
          </cell>
          <cell r="B10072">
            <v>2</v>
          </cell>
          <cell r="C10072" t="str">
            <v>ALE06</v>
          </cell>
          <cell r="D10072">
            <v>43</v>
          </cell>
          <cell r="E10072">
            <v>41856</v>
          </cell>
          <cell r="F10072" t="str">
            <v>ALE06|0043</v>
          </cell>
          <cell r="G10072" t="str">
            <v>ALE06|0043|2014-08-05</v>
          </cell>
          <cell r="H10072" t="str">
            <v>S043-V01</v>
          </cell>
          <cell r="I10072" t="str">
            <v>01</v>
          </cell>
          <cell r="J10072" t="str">
            <v>Blood RNA</v>
          </cell>
          <cell r="K10072" t="str">
            <v>PaxGene</v>
          </cell>
          <cell r="L10072">
            <v>9</v>
          </cell>
          <cell r="M10072" t="str">
            <v>B</v>
          </cell>
          <cell r="N10072">
            <v>1</v>
          </cell>
          <cell r="O10072" t="e">
            <v>#N/A</v>
          </cell>
          <cell r="P10072" t="str">
            <v>none</v>
          </cell>
          <cell r="Q10072" t="str">
            <v>unk</v>
          </cell>
          <cell r="R10072" t="str">
            <v>unk</v>
          </cell>
          <cell r="S10072" t="str">
            <v>unk</v>
          </cell>
          <cell r="T10072" t="str">
            <v>unk</v>
          </cell>
          <cell r="U10072" t="str">
            <v>unk</v>
          </cell>
          <cell r="V10072" t="str">
            <v>unk</v>
          </cell>
        </row>
        <row r="10073">
          <cell r="A10073" t="str">
            <v>012210401</v>
          </cell>
          <cell r="B10073">
            <v>2</v>
          </cell>
          <cell r="C10073" t="str">
            <v>ALE06</v>
          </cell>
          <cell r="D10073">
            <v>9</v>
          </cell>
          <cell r="E10073">
            <v>41704</v>
          </cell>
          <cell r="F10073" t="str">
            <v>ALE06|0009</v>
          </cell>
          <cell r="G10073" t="str">
            <v>ALE06|0009|2014-03-06</v>
          </cell>
          <cell r="H10073" t="str">
            <v>S009-V01</v>
          </cell>
          <cell r="I10073" t="str">
            <v>01</v>
          </cell>
          <cell r="J10073" t="str">
            <v>Blood RNA</v>
          </cell>
          <cell r="K10073" t="str">
            <v>PaxGene</v>
          </cell>
          <cell r="L10073">
            <v>1</v>
          </cell>
          <cell r="M10073" t="str">
            <v>D</v>
          </cell>
          <cell r="N10073">
            <v>1</v>
          </cell>
          <cell r="O10073" t="e">
            <v>#N/A</v>
          </cell>
          <cell r="P10073" t="str">
            <v>none</v>
          </cell>
          <cell r="Q10073" t="str">
            <v>unk</v>
          </cell>
          <cell r="R10073" t="str">
            <v>unk</v>
          </cell>
          <cell r="S10073" t="str">
            <v>unk</v>
          </cell>
          <cell r="T10073" t="str">
            <v>unk</v>
          </cell>
          <cell r="U10073" t="str">
            <v>unk</v>
          </cell>
          <cell r="V10073" t="str">
            <v>unk</v>
          </cell>
        </row>
        <row r="10074">
          <cell r="A10074" t="str">
            <v>012210501</v>
          </cell>
          <cell r="B10074">
            <v>2</v>
          </cell>
          <cell r="C10074" t="str">
            <v>ALE06</v>
          </cell>
          <cell r="D10074">
            <v>23</v>
          </cell>
          <cell r="E10074">
            <v>41844</v>
          </cell>
          <cell r="F10074" t="str">
            <v>ALE06|0023</v>
          </cell>
          <cell r="G10074" t="str">
            <v>ALE06|0023|2014-07-24</v>
          </cell>
          <cell r="H10074" t="str">
            <v>S023-V01</v>
          </cell>
          <cell r="I10074" t="str">
            <v>01</v>
          </cell>
          <cell r="J10074" t="str">
            <v>Blood RNA</v>
          </cell>
          <cell r="K10074" t="str">
            <v>PaxGene</v>
          </cell>
          <cell r="L10074">
            <v>3</v>
          </cell>
          <cell r="M10074" t="str">
            <v>F</v>
          </cell>
          <cell r="N10074">
            <v>3</v>
          </cell>
          <cell r="O10074" t="e">
            <v>#N/A</v>
          </cell>
          <cell r="P10074" t="str">
            <v>none</v>
          </cell>
          <cell r="Q10074" t="str">
            <v>unk</v>
          </cell>
          <cell r="R10074" t="str">
            <v>unk</v>
          </cell>
          <cell r="S10074" t="str">
            <v>unk</v>
          </cell>
          <cell r="T10074" t="str">
            <v>unk</v>
          </cell>
          <cell r="U10074" t="str">
            <v>unk</v>
          </cell>
          <cell r="V10074" t="str">
            <v>unk</v>
          </cell>
        </row>
        <row r="10075">
          <cell r="A10075" t="str">
            <v>012210601</v>
          </cell>
          <cell r="B10075">
            <v>2</v>
          </cell>
          <cell r="C10075" t="str">
            <v>ALE06</v>
          </cell>
          <cell r="D10075">
            <v>16</v>
          </cell>
          <cell r="E10075">
            <v>41598</v>
          </cell>
          <cell r="F10075" t="str">
            <v>ALE06|0016</v>
          </cell>
          <cell r="G10075" t="str">
            <v>ALE06|0016|2013-11-20</v>
          </cell>
          <cell r="H10075" t="str">
            <v>S016-V01</v>
          </cell>
          <cell r="I10075" t="str">
            <v>01</v>
          </cell>
          <cell r="J10075" t="str">
            <v>Blood RNA</v>
          </cell>
          <cell r="K10075" t="str">
            <v>PaxGene</v>
          </cell>
          <cell r="L10075">
            <v>1</v>
          </cell>
          <cell r="M10075" t="str">
            <v>A</v>
          </cell>
          <cell r="N10075">
            <v>1</v>
          </cell>
          <cell r="O10075" t="e">
            <v>#N/A</v>
          </cell>
          <cell r="P10075" t="str">
            <v>none</v>
          </cell>
          <cell r="Q10075" t="str">
            <v>unk</v>
          </cell>
          <cell r="R10075" t="str">
            <v>unk</v>
          </cell>
          <cell r="S10075" t="str">
            <v>unk</v>
          </cell>
          <cell r="T10075" t="str">
            <v>unk</v>
          </cell>
          <cell r="U10075" t="str">
            <v>unk</v>
          </cell>
          <cell r="V10075" t="str">
            <v>unk</v>
          </cell>
        </row>
        <row r="10076">
          <cell r="A10076" t="str">
            <v>012211001</v>
          </cell>
          <cell r="B10076">
            <v>2</v>
          </cell>
          <cell r="C10076" t="str">
            <v>ALE06</v>
          </cell>
          <cell r="D10076">
            <v>54</v>
          </cell>
          <cell r="E10076">
            <v>41870</v>
          </cell>
          <cell r="F10076" t="str">
            <v>ALE06|0054</v>
          </cell>
          <cell r="G10076" t="str">
            <v>ALE06|0054|2014-08-19</v>
          </cell>
          <cell r="H10076" t="str">
            <v>S054-V01</v>
          </cell>
          <cell r="I10076" t="str">
            <v>01</v>
          </cell>
          <cell r="J10076" t="str">
            <v>Blood RNA</v>
          </cell>
          <cell r="K10076" t="str">
            <v>PaxGene</v>
          </cell>
          <cell r="L10076">
            <v>6</v>
          </cell>
          <cell r="M10076" t="str">
            <v>A</v>
          </cell>
          <cell r="N10076">
            <v>5</v>
          </cell>
          <cell r="O10076" t="e">
            <v>#N/A</v>
          </cell>
          <cell r="P10076" t="str">
            <v>none</v>
          </cell>
          <cell r="Q10076" t="str">
            <v>unk</v>
          </cell>
          <cell r="R10076" t="str">
            <v>unk</v>
          </cell>
          <cell r="S10076" t="str">
            <v>unk</v>
          </cell>
          <cell r="T10076" t="str">
            <v>unk</v>
          </cell>
          <cell r="U10076" t="str">
            <v>unk</v>
          </cell>
          <cell r="V10076" t="str">
            <v>unk</v>
          </cell>
        </row>
        <row r="10077">
          <cell r="A10077" t="str">
            <v>012211101</v>
          </cell>
          <cell r="B10077">
            <v>2</v>
          </cell>
          <cell r="C10077" t="str">
            <v>ALE06</v>
          </cell>
          <cell r="D10077">
            <v>99</v>
          </cell>
          <cell r="E10077">
            <v>42277</v>
          </cell>
          <cell r="F10077" t="str">
            <v>ALE06|0099</v>
          </cell>
          <cell r="G10077" t="str">
            <v>ALE06|0099|2015-09-30</v>
          </cell>
          <cell r="H10077" t="str">
            <v>S099-V01</v>
          </cell>
          <cell r="I10077" t="str">
            <v>01</v>
          </cell>
          <cell r="J10077" t="str">
            <v>Blood RNA</v>
          </cell>
          <cell r="K10077" t="str">
            <v>PaxGene</v>
          </cell>
          <cell r="L10077">
            <v>26</v>
          </cell>
          <cell r="M10077" t="str">
            <v>B</v>
          </cell>
          <cell r="N10077">
            <v>1</v>
          </cell>
          <cell r="O10077" t="e">
            <v>#N/A</v>
          </cell>
          <cell r="P10077" t="str">
            <v>none</v>
          </cell>
          <cell r="Q10077" t="str">
            <v>unk</v>
          </cell>
          <cell r="R10077" t="str">
            <v>unk</v>
          </cell>
          <cell r="S10077" t="str">
            <v>unk</v>
          </cell>
          <cell r="T10077" t="str">
            <v>unk</v>
          </cell>
          <cell r="U10077" t="str">
            <v>unk</v>
          </cell>
          <cell r="V10077" t="str">
            <v>unk</v>
          </cell>
        </row>
        <row r="10078">
          <cell r="A10078" t="str">
            <v>012211401</v>
          </cell>
          <cell r="B10078">
            <v>2</v>
          </cell>
          <cell r="C10078" t="str">
            <v>ALE06</v>
          </cell>
          <cell r="D10078">
            <v>21</v>
          </cell>
          <cell r="E10078">
            <v>42255</v>
          </cell>
          <cell r="F10078" t="str">
            <v>ALE06|0021</v>
          </cell>
          <cell r="G10078" t="str">
            <v>ALE06|0021|2015-09-08</v>
          </cell>
          <cell r="H10078" t="str">
            <v>S021-V01</v>
          </cell>
          <cell r="I10078" t="str">
            <v>01</v>
          </cell>
          <cell r="J10078" t="str">
            <v>Blood RNA</v>
          </cell>
          <cell r="K10078" t="str">
            <v>PaxGene</v>
          </cell>
          <cell r="L10078">
            <v>24</v>
          </cell>
          <cell r="M10078" t="str">
            <v>E</v>
          </cell>
          <cell r="N10078">
            <v>3</v>
          </cell>
          <cell r="O10078" t="e">
            <v>#N/A</v>
          </cell>
          <cell r="P10078" t="str">
            <v>none</v>
          </cell>
          <cell r="Q10078" t="str">
            <v>unk</v>
          </cell>
          <cell r="R10078" t="str">
            <v>unk</v>
          </cell>
          <cell r="S10078" t="str">
            <v>unk</v>
          </cell>
          <cell r="T10078" t="str">
            <v>unk</v>
          </cell>
          <cell r="U10078" t="str">
            <v>unk</v>
          </cell>
          <cell r="V10078" t="str">
            <v>unk</v>
          </cell>
        </row>
        <row r="10079">
          <cell r="A10079" t="str">
            <v>012211701</v>
          </cell>
          <cell r="B10079">
            <v>2</v>
          </cell>
          <cell r="C10079" t="str">
            <v>ALE06</v>
          </cell>
          <cell r="D10079">
            <v>73</v>
          </cell>
          <cell r="E10079">
            <v>42040</v>
          </cell>
          <cell r="F10079" t="str">
            <v>ALE06|0073</v>
          </cell>
          <cell r="G10079" t="str">
            <v>ALE06|0073|2015-02-05</v>
          </cell>
          <cell r="H10079" t="str">
            <v>S073-V01</v>
          </cell>
          <cell r="I10079" t="str">
            <v>01</v>
          </cell>
          <cell r="J10079" t="str">
            <v>Blood RNA</v>
          </cell>
          <cell r="K10079" t="str">
            <v>PaxGene</v>
          </cell>
          <cell r="L10079">
            <v>14</v>
          </cell>
          <cell r="M10079" t="str">
            <v>F</v>
          </cell>
          <cell r="N10079">
            <v>4</v>
          </cell>
          <cell r="O10079" t="e">
            <v>#N/A</v>
          </cell>
          <cell r="P10079" t="str">
            <v>none</v>
          </cell>
          <cell r="Q10079" t="str">
            <v>unk</v>
          </cell>
          <cell r="R10079" t="str">
            <v>unk</v>
          </cell>
          <cell r="S10079" t="str">
            <v>unk</v>
          </cell>
          <cell r="T10079" t="str">
            <v>unk</v>
          </cell>
          <cell r="U10079" t="str">
            <v>unk</v>
          </cell>
          <cell r="V10079" t="str">
            <v>unk</v>
          </cell>
        </row>
        <row r="10080">
          <cell r="A10080" t="str">
            <v>012211801</v>
          </cell>
          <cell r="B10080">
            <v>2</v>
          </cell>
          <cell r="C10080" t="str">
            <v>ALE06</v>
          </cell>
          <cell r="D10080">
            <v>40</v>
          </cell>
          <cell r="E10080">
            <v>41660</v>
          </cell>
          <cell r="F10080" t="str">
            <v>ALE06|0040</v>
          </cell>
          <cell r="G10080" t="str">
            <v>ALE06|0040|2014-01-21</v>
          </cell>
          <cell r="H10080" t="str">
            <v>S040-V01</v>
          </cell>
          <cell r="I10080" t="str">
            <v>01</v>
          </cell>
          <cell r="J10080" t="str">
            <v>Blood RNA</v>
          </cell>
          <cell r="K10080" t="str">
            <v>PaxGene</v>
          </cell>
          <cell r="L10080">
            <v>4</v>
          </cell>
          <cell r="M10080" t="str">
            <v>E</v>
          </cell>
          <cell r="N10080">
            <v>5</v>
          </cell>
          <cell r="O10080" t="e">
            <v>#N/A</v>
          </cell>
          <cell r="P10080" t="str">
            <v>none</v>
          </cell>
          <cell r="Q10080" t="str">
            <v>unk</v>
          </cell>
          <cell r="R10080" t="str">
            <v>unk</v>
          </cell>
          <cell r="S10080" t="str">
            <v>unk</v>
          </cell>
          <cell r="T10080" t="str">
            <v>unk</v>
          </cell>
          <cell r="U10080" t="str">
            <v>unk</v>
          </cell>
          <cell r="V10080" t="str">
            <v>unk</v>
          </cell>
        </row>
        <row r="10081">
          <cell r="A10081" t="str">
            <v>012211901</v>
          </cell>
          <cell r="B10081">
            <v>2</v>
          </cell>
          <cell r="C10081" t="str">
            <v>ALE06</v>
          </cell>
          <cell r="D10081">
            <v>42</v>
          </cell>
          <cell r="E10081">
            <v>41752</v>
          </cell>
          <cell r="F10081" t="str">
            <v>ALE06|0042</v>
          </cell>
          <cell r="G10081" t="str">
            <v>ALE06|0042|2014-04-23</v>
          </cell>
          <cell r="H10081" t="str">
            <v>S042-V01</v>
          </cell>
          <cell r="I10081" t="str">
            <v>01</v>
          </cell>
          <cell r="J10081" t="str">
            <v>Blood RNA</v>
          </cell>
          <cell r="K10081" t="str">
            <v>PaxGene</v>
          </cell>
          <cell r="L10081">
            <v>1</v>
          </cell>
          <cell r="M10081" t="str">
            <v>B</v>
          </cell>
          <cell r="N10081">
            <v>3</v>
          </cell>
          <cell r="O10081" t="e">
            <v>#N/A</v>
          </cell>
          <cell r="P10081" t="str">
            <v>none</v>
          </cell>
          <cell r="Q10081" t="str">
            <v>unk</v>
          </cell>
          <cell r="R10081" t="str">
            <v>unk</v>
          </cell>
          <cell r="S10081" t="str">
            <v>unk</v>
          </cell>
          <cell r="T10081" t="str">
            <v>unk</v>
          </cell>
          <cell r="U10081" t="str">
            <v>unk</v>
          </cell>
          <cell r="V10081" t="str">
            <v>unk</v>
          </cell>
        </row>
        <row r="10082">
          <cell r="A10082" t="str">
            <v>012212001</v>
          </cell>
          <cell r="B10082">
            <v>2</v>
          </cell>
          <cell r="C10082" t="str">
            <v>ALE06</v>
          </cell>
          <cell r="D10082">
            <v>46</v>
          </cell>
          <cell r="E10082">
            <v>41681</v>
          </cell>
          <cell r="F10082" t="str">
            <v>ALE06|0046</v>
          </cell>
          <cell r="G10082" t="str">
            <v>ALE06|0046|2014-02-11</v>
          </cell>
          <cell r="H10082" t="str">
            <v>S046-V01</v>
          </cell>
          <cell r="I10082" t="str">
            <v>01</v>
          </cell>
          <cell r="J10082" t="str">
            <v>Blood RNA</v>
          </cell>
          <cell r="K10082" t="str">
            <v>PaxGene</v>
          </cell>
          <cell r="L10082">
            <v>5</v>
          </cell>
          <cell r="M10082" t="str">
            <v>C</v>
          </cell>
          <cell r="N10082">
            <v>2</v>
          </cell>
          <cell r="O10082" t="e">
            <v>#N/A</v>
          </cell>
          <cell r="P10082" t="str">
            <v>none</v>
          </cell>
          <cell r="Q10082" t="str">
            <v>unk</v>
          </cell>
          <cell r="R10082" t="str">
            <v>unk</v>
          </cell>
          <cell r="S10082" t="str">
            <v>unk</v>
          </cell>
          <cell r="T10082" t="str">
            <v>unk</v>
          </cell>
          <cell r="U10082" t="str">
            <v>unk</v>
          </cell>
          <cell r="V10082" t="str">
            <v>unk</v>
          </cell>
        </row>
        <row r="10083">
          <cell r="A10083" t="str">
            <v>012212101</v>
          </cell>
          <cell r="B10083">
            <v>2</v>
          </cell>
          <cell r="C10083" t="str">
            <v>ALE06</v>
          </cell>
          <cell r="D10083">
            <v>49</v>
          </cell>
          <cell r="E10083">
            <v>41757</v>
          </cell>
          <cell r="F10083" t="str">
            <v>ALE06|0049</v>
          </cell>
          <cell r="G10083" t="str">
            <v>ALE06|0049|2014-04-28</v>
          </cell>
          <cell r="H10083" t="str">
            <v>S049-V01</v>
          </cell>
          <cell r="I10083" t="str">
            <v>01</v>
          </cell>
          <cell r="J10083" t="str">
            <v>Blood RNA</v>
          </cell>
          <cell r="K10083" t="str">
            <v>PaxGene</v>
          </cell>
          <cell r="L10083">
            <v>1</v>
          </cell>
          <cell r="M10083" t="str">
            <v>B</v>
          </cell>
          <cell r="N10083">
            <v>5</v>
          </cell>
          <cell r="O10083" t="e">
            <v>#N/A</v>
          </cell>
          <cell r="P10083" t="str">
            <v>none</v>
          </cell>
          <cell r="Q10083" t="str">
            <v>unk</v>
          </cell>
          <cell r="R10083" t="str">
            <v>unk</v>
          </cell>
          <cell r="S10083" t="str">
            <v>unk</v>
          </cell>
          <cell r="T10083" t="str">
            <v>unk</v>
          </cell>
          <cell r="U10083" t="str">
            <v>unk</v>
          </cell>
          <cell r="V10083" t="str">
            <v>unk</v>
          </cell>
        </row>
        <row r="10084">
          <cell r="A10084" t="str">
            <v>012212201</v>
          </cell>
          <cell r="B10084">
            <v>2</v>
          </cell>
          <cell r="C10084" t="str">
            <v>ALE06</v>
          </cell>
          <cell r="D10084">
            <v>95</v>
          </cell>
          <cell r="E10084">
            <v>41724</v>
          </cell>
          <cell r="F10084" t="str">
            <v>ALE06|0095</v>
          </cell>
          <cell r="G10084" t="str">
            <v>ALE06|0095|2014-03-26</v>
          </cell>
          <cell r="H10084" t="str">
            <v>S095-V01</v>
          </cell>
          <cell r="I10084" t="str">
            <v>01</v>
          </cell>
          <cell r="J10084" t="str">
            <v>Blood RNA</v>
          </cell>
          <cell r="K10084" t="str">
            <v>PaxGene</v>
          </cell>
          <cell r="L10084">
            <v>2</v>
          </cell>
          <cell r="M10084" t="str">
            <v>A</v>
          </cell>
          <cell r="N10084">
            <v>1</v>
          </cell>
          <cell r="O10084" t="e">
            <v>#N/A</v>
          </cell>
          <cell r="P10084" t="str">
            <v>none</v>
          </cell>
          <cell r="Q10084" t="str">
            <v>unk</v>
          </cell>
          <cell r="R10084" t="str">
            <v>unk</v>
          </cell>
          <cell r="S10084" t="str">
            <v>unk</v>
          </cell>
          <cell r="T10084" t="str">
            <v>unk</v>
          </cell>
          <cell r="U10084" t="str">
            <v>unk</v>
          </cell>
          <cell r="V10084" t="str">
            <v>unk</v>
          </cell>
        </row>
        <row r="10085">
          <cell r="A10085" t="str">
            <v>012212301</v>
          </cell>
          <cell r="B10085">
            <v>2</v>
          </cell>
          <cell r="C10085" t="str">
            <v>ALE06</v>
          </cell>
          <cell r="D10085">
            <v>22</v>
          </cell>
          <cell r="E10085">
            <v>41753</v>
          </cell>
          <cell r="F10085" t="str">
            <v>ALE06|0022</v>
          </cell>
          <cell r="G10085" t="str">
            <v>ALE06|0022|2014-04-24</v>
          </cell>
          <cell r="H10085" t="str">
            <v>S022-V01</v>
          </cell>
          <cell r="I10085" t="str">
            <v>01</v>
          </cell>
          <cell r="J10085" t="str">
            <v>Blood RNA</v>
          </cell>
          <cell r="K10085" t="str">
            <v>PaxGene</v>
          </cell>
          <cell r="L10085">
            <v>1</v>
          </cell>
          <cell r="M10085" t="str">
            <v>F</v>
          </cell>
          <cell r="N10085">
            <v>5</v>
          </cell>
          <cell r="O10085" t="e">
            <v>#N/A</v>
          </cell>
          <cell r="P10085" t="str">
            <v>none</v>
          </cell>
          <cell r="Q10085" t="str">
            <v>unk</v>
          </cell>
          <cell r="R10085" t="str">
            <v>unk</v>
          </cell>
          <cell r="S10085" t="str">
            <v>unk</v>
          </cell>
          <cell r="T10085" t="str">
            <v>unk</v>
          </cell>
          <cell r="U10085" t="str">
            <v>unk</v>
          </cell>
          <cell r="V10085" t="str">
            <v>unk</v>
          </cell>
        </row>
        <row r="10086">
          <cell r="A10086" t="str">
            <v>012212401</v>
          </cell>
          <cell r="B10086">
            <v>2</v>
          </cell>
          <cell r="C10086" t="str">
            <v>ALE06</v>
          </cell>
          <cell r="D10086">
            <v>18</v>
          </cell>
          <cell r="E10086">
            <v>41751</v>
          </cell>
          <cell r="F10086" t="str">
            <v>ALE06|0018</v>
          </cell>
          <cell r="G10086" t="str">
            <v>ALE06|0018|2014-04-22</v>
          </cell>
          <cell r="H10086" t="str">
            <v>S018-V01</v>
          </cell>
          <cell r="I10086" t="str">
            <v>01</v>
          </cell>
          <cell r="J10086" t="str">
            <v>Blood RNA</v>
          </cell>
          <cell r="K10086" t="str">
            <v>PaxGene</v>
          </cell>
          <cell r="L10086">
            <v>1</v>
          </cell>
          <cell r="M10086" t="str">
            <v>F</v>
          </cell>
          <cell r="N10086">
            <v>1</v>
          </cell>
          <cell r="O10086" t="e">
            <v>#N/A</v>
          </cell>
          <cell r="P10086" t="str">
            <v>none</v>
          </cell>
          <cell r="Q10086" t="str">
            <v>unk</v>
          </cell>
          <cell r="R10086" t="str">
            <v>unk</v>
          </cell>
          <cell r="S10086" t="str">
            <v>unk</v>
          </cell>
          <cell r="T10086" t="str">
            <v>unk</v>
          </cell>
          <cell r="U10086" t="str">
            <v>unk</v>
          </cell>
          <cell r="V10086" t="str">
            <v>unk</v>
          </cell>
        </row>
        <row r="10087">
          <cell r="A10087" t="str">
            <v>012212501</v>
          </cell>
          <cell r="B10087">
            <v>2</v>
          </cell>
          <cell r="C10087" t="str">
            <v>ALE06</v>
          </cell>
          <cell r="D10087">
            <v>35</v>
          </cell>
          <cell r="E10087">
            <v>41835</v>
          </cell>
          <cell r="F10087" t="str">
            <v>ALE06|0035</v>
          </cell>
          <cell r="G10087" t="str">
            <v>ALE06|0035|2014-07-15</v>
          </cell>
          <cell r="H10087" t="str">
            <v>S035-V01</v>
          </cell>
          <cell r="I10087" t="str">
            <v>01</v>
          </cell>
          <cell r="J10087" t="str">
            <v>Blood RNA</v>
          </cell>
          <cell r="K10087" t="str">
            <v>PaxGene</v>
          </cell>
          <cell r="L10087">
            <v>4</v>
          </cell>
          <cell r="M10087" t="str">
            <v>E</v>
          </cell>
          <cell r="N10087">
            <v>1</v>
          </cell>
          <cell r="O10087" t="e">
            <v>#N/A</v>
          </cell>
          <cell r="P10087" t="str">
            <v>none</v>
          </cell>
          <cell r="Q10087" t="str">
            <v>unk</v>
          </cell>
          <cell r="R10087" t="str">
            <v>unk</v>
          </cell>
          <cell r="S10087" t="str">
            <v>unk</v>
          </cell>
          <cell r="T10087" t="str">
            <v>unk</v>
          </cell>
          <cell r="U10087" t="str">
            <v>unk</v>
          </cell>
          <cell r="V10087" t="str">
            <v>unk</v>
          </cell>
        </row>
        <row r="10088">
          <cell r="A10088" t="str">
            <v>012212601</v>
          </cell>
          <cell r="B10088">
            <v>2</v>
          </cell>
          <cell r="C10088" t="str">
            <v>ALE06</v>
          </cell>
          <cell r="D10088">
            <v>6</v>
          </cell>
          <cell r="E10088">
            <v>41899</v>
          </cell>
          <cell r="F10088" t="str">
            <v>ALE06|0006</v>
          </cell>
          <cell r="G10088" t="str">
            <v>ALE06|0006|2014-09-17</v>
          </cell>
          <cell r="H10088" t="str">
            <v>S006-V01</v>
          </cell>
          <cell r="I10088" t="str">
            <v>01</v>
          </cell>
          <cell r="J10088" t="str">
            <v>Blood RNA</v>
          </cell>
          <cell r="K10088" t="str">
            <v>PaxGene</v>
          </cell>
          <cell r="L10088">
            <v>8</v>
          </cell>
          <cell r="M10088" t="str">
            <v>B</v>
          </cell>
          <cell r="N10088">
            <v>1</v>
          </cell>
          <cell r="O10088" t="e">
            <v>#N/A</v>
          </cell>
          <cell r="P10088" t="str">
            <v>none</v>
          </cell>
          <cell r="Q10088" t="str">
            <v>unk</v>
          </cell>
          <cell r="R10088" t="str">
            <v>unk</v>
          </cell>
          <cell r="S10088" t="str">
            <v>unk</v>
          </cell>
          <cell r="T10088" t="str">
            <v>unk</v>
          </cell>
          <cell r="U10088" t="str">
            <v>unk</v>
          </cell>
          <cell r="V10088" t="str">
            <v>unk</v>
          </cell>
        </row>
        <row r="10089">
          <cell r="A10089" t="str">
            <v>012212701</v>
          </cell>
          <cell r="B10089">
            <v>2</v>
          </cell>
          <cell r="C10089" t="str">
            <v>ALE06</v>
          </cell>
          <cell r="D10089">
            <v>97</v>
          </cell>
          <cell r="E10089">
            <v>41815</v>
          </cell>
          <cell r="F10089" t="str">
            <v>ALE06|0097</v>
          </cell>
          <cell r="G10089" t="str">
            <v>ALE06|0097|2014-06-25</v>
          </cell>
          <cell r="H10089" t="str">
            <v>S097-V01</v>
          </cell>
          <cell r="I10089" t="str">
            <v>01</v>
          </cell>
          <cell r="J10089" t="str">
            <v>Blood RNA</v>
          </cell>
          <cell r="K10089" t="str">
            <v>PaxGene</v>
          </cell>
          <cell r="L10089">
            <v>3</v>
          </cell>
          <cell r="M10089" t="str">
            <v>D</v>
          </cell>
          <cell r="N10089">
            <v>3</v>
          </cell>
          <cell r="O10089" t="e">
            <v>#N/A</v>
          </cell>
          <cell r="P10089" t="str">
            <v>none</v>
          </cell>
          <cell r="Q10089" t="str">
            <v>unk</v>
          </cell>
          <cell r="R10089" t="str">
            <v>unk</v>
          </cell>
          <cell r="S10089" t="str">
            <v>unk</v>
          </cell>
          <cell r="T10089" t="str">
            <v>unk</v>
          </cell>
          <cell r="U10089" t="str">
            <v>unk</v>
          </cell>
          <cell r="V10089" t="str">
            <v>unk</v>
          </cell>
        </row>
        <row r="10090">
          <cell r="A10090" t="str">
            <v>012212801</v>
          </cell>
          <cell r="B10090">
            <v>2</v>
          </cell>
          <cell r="C10090" t="str">
            <v>ALE06</v>
          </cell>
          <cell r="D10090">
            <v>58</v>
          </cell>
          <cell r="E10090">
            <v>42284</v>
          </cell>
          <cell r="F10090" t="str">
            <v>ALE06|0058</v>
          </cell>
          <cell r="G10090" t="str">
            <v>ALE06|0058|2015-10-07</v>
          </cell>
          <cell r="H10090" t="str">
            <v>S058-V01</v>
          </cell>
          <cell r="I10090" t="str">
            <v>01</v>
          </cell>
          <cell r="J10090" t="str">
            <v>Blood RNA</v>
          </cell>
          <cell r="K10090" t="str">
            <v>PaxGene</v>
          </cell>
          <cell r="L10090">
            <v>35</v>
          </cell>
          <cell r="M10090" t="str">
            <v>E</v>
          </cell>
          <cell r="N10090">
            <v>3</v>
          </cell>
          <cell r="O10090" t="e">
            <v>#N/A</v>
          </cell>
          <cell r="P10090" t="str">
            <v>none</v>
          </cell>
          <cell r="Q10090" t="str">
            <v>unk</v>
          </cell>
          <cell r="R10090" t="str">
            <v>unk</v>
          </cell>
          <cell r="S10090" t="str">
            <v>unk</v>
          </cell>
          <cell r="T10090" t="str">
            <v>unk</v>
          </cell>
          <cell r="U10090" t="str">
            <v>unk</v>
          </cell>
          <cell r="V10090" t="str">
            <v>unk</v>
          </cell>
        </row>
        <row r="10091">
          <cell r="A10091" t="str">
            <v>012213001</v>
          </cell>
          <cell r="B10091">
            <v>2</v>
          </cell>
          <cell r="C10091" t="str">
            <v>ALE06</v>
          </cell>
          <cell r="D10091">
            <v>60</v>
          </cell>
          <cell r="E10091">
            <v>42242</v>
          </cell>
          <cell r="F10091" t="str">
            <v>ALE06|0060</v>
          </cell>
          <cell r="G10091" t="str">
            <v>ALE06|0060|2015-08-26</v>
          </cell>
          <cell r="H10091" t="str">
            <v>S060-V01</v>
          </cell>
          <cell r="I10091" t="str">
            <v>01</v>
          </cell>
          <cell r="J10091" t="str">
            <v>Blood RNA</v>
          </cell>
          <cell r="K10091" t="str">
            <v>PaxGene</v>
          </cell>
          <cell r="L10091">
            <v>25</v>
          </cell>
          <cell r="M10091" t="str">
            <v>F</v>
          </cell>
          <cell r="N10091">
            <v>3</v>
          </cell>
          <cell r="O10091" t="e">
            <v>#N/A</v>
          </cell>
          <cell r="P10091" t="str">
            <v>none</v>
          </cell>
          <cell r="Q10091" t="str">
            <v>unk</v>
          </cell>
          <cell r="R10091" t="str">
            <v>unk</v>
          </cell>
          <cell r="S10091" t="str">
            <v>unk</v>
          </cell>
          <cell r="T10091" t="str">
            <v>unk</v>
          </cell>
          <cell r="U10091" t="str">
            <v>unk</v>
          </cell>
          <cell r="V10091" t="str">
            <v>unk</v>
          </cell>
        </row>
        <row r="10092">
          <cell r="A10092" t="str">
            <v>012213101</v>
          </cell>
          <cell r="B10092">
            <v>2</v>
          </cell>
          <cell r="C10092" t="str">
            <v>ALE06</v>
          </cell>
          <cell r="D10092">
            <v>34</v>
          </cell>
          <cell r="E10092">
            <v>41870</v>
          </cell>
          <cell r="F10092" t="str">
            <v>ALE06|0034</v>
          </cell>
          <cell r="G10092" t="str">
            <v>ALE06|0034|2014-08-19</v>
          </cell>
          <cell r="H10092" t="str">
            <v>S034-V01</v>
          </cell>
          <cell r="I10092" t="str">
            <v>01</v>
          </cell>
          <cell r="J10092" t="str">
            <v>Blood RNA</v>
          </cell>
          <cell r="K10092" t="str">
            <v>PaxGene</v>
          </cell>
          <cell r="L10092">
            <v>13</v>
          </cell>
          <cell r="M10092" t="str">
            <v>D</v>
          </cell>
          <cell r="N10092">
            <v>3</v>
          </cell>
          <cell r="O10092" t="e">
            <v>#N/A</v>
          </cell>
          <cell r="P10092" t="str">
            <v>none</v>
          </cell>
          <cell r="Q10092" t="str">
            <v>unk</v>
          </cell>
          <cell r="R10092" t="str">
            <v>unk</v>
          </cell>
          <cell r="S10092" t="str">
            <v>unk</v>
          </cell>
          <cell r="T10092" t="str">
            <v>unk</v>
          </cell>
          <cell r="U10092" t="str">
            <v>unk</v>
          </cell>
          <cell r="V10092" t="str">
            <v>unk</v>
          </cell>
        </row>
        <row r="10093">
          <cell r="A10093" t="str">
            <v>012213301</v>
          </cell>
          <cell r="B10093">
            <v>2</v>
          </cell>
          <cell r="C10093" t="str">
            <v>ALE06</v>
          </cell>
          <cell r="D10093">
            <v>15</v>
          </cell>
          <cell r="E10093">
            <v>41911</v>
          </cell>
          <cell r="F10093" t="str">
            <v>ALE06|0015</v>
          </cell>
          <cell r="G10093" t="str">
            <v>ALE06|0015|2014-09-29</v>
          </cell>
          <cell r="H10093" t="str">
            <v>S015-V01</v>
          </cell>
          <cell r="I10093" t="str">
            <v>01</v>
          </cell>
          <cell r="J10093" t="str">
            <v>Blood RNA</v>
          </cell>
          <cell r="K10093" t="str">
            <v>PaxGene</v>
          </cell>
          <cell r="L10093">
            <v>20</v>
          </cell>
          <cell r="M10093" t="str">
            <v>B</v>
          </cell>
          <cell r="N10093">
            <v>4</v>
          </cell>
          <cell r="O10093" t="e">
            <v>#N/A</v>
          </cell>
          <cell r="P10093" t="str">
            <v>none</v>
          </cell>
          <cell r="Q10093" t="str">
            <v>unk</v>
          </cell>
          <cell r="R10093" t="str">
            <v>unk</v>
          </cell>
          <cell r="S10093" t="str">
            <v>unk</v>
          </cell>
          <cell r="T10093" t="str">
            <v>unk</v>
          </cell>
          <cell r="U10093" t="str">
            <v>unk</v>
          </cell>
          <cell r="V10093" t="str">
            <v>unk</v>
          </cell>
        </row>
        <row r="10094">
          <cell r="A10094" t="str">
            <v>012213401</v>
          </cell>
          <cell r="B10094">
            <v>2</v>
          </cell>
          <cell r="C10094" t="str">
            <v>ALE06</v>
          </cell>
          <cell r="D10094">
            <v>56</v>
          </cell>
          <cell r="E10094">
            <v>42814</v>
          </cell>
          <cell r="F10094" t="str">
            <v>ALE06|0056</v>
          </cell>
          <cell r="G10094" t="str">
            <v>ALE06|0056|2017-03-20</v>
          </cell>
          <cell r="H10094" t="str">
            <v>S056-V01</v>
          </cell>
          <cell r="I10094" t="str">
            <v>01</v>
          </cell>
          <cell r="J10094" t="str">
            <v>Blood RNA</v>
          </cell>
          <cell r="K10094" t="str">
            <v>PaxGene</v>
          </cell>
          <cell r="L10094">
            <v>38</v>
          </cell>
          <cell r="M10094" t="str">
            <v>E</v>
          </cell>
          <cell r="N10094">
            <v>3</v>
          </cell>
          <cell r="O10094" t="e">
            <v>#N/A</v>
          </cell>
          <cell r="P10094" t="str">
            <v>none</v>
          </cell>
          <cell r="Q10094" t="str">
            <v>unk</v>
          </cell>
          <cell r="R10094" t="str">
            <v>unk</v>
          </cell>
          <cell r="S10094" t="str">
            <v>unk</v>
          </cell>
          <cell r="T10094" t="str">
            <v>unk</v>
          </cell>
          <cell r="U10094" t="str">
            <v>unk</v>
          </cell>
          <cell r="V10094" t="str">
            <v>unk</v>
          </cell>
        </row>
        <row r="10095">
          <cell r="A10095" t="str">
            <v>012213501</v>
          </cell>
          <cell r="B10095">
            <v>2</v>
          </cell>
          <cell r="C10095" t="str">
            <v>ALE06</v>
          </cell>
          <cell r="D10095">
            <v>39</v>
          </cell>
          <cell r="E10095">
            <v>42164</v>
          </cell>
          <cell r="F10095" t="str">
            <v>ALE06|0039</v>
          </cell>
          <cell r="G10095" t="str">
            <v>ALE06|0039|2015-06-09</v>
          </cell>
          <cell r="H10095" t="str">
            <v>S039-V01</v>
          </cell>
          <cell r="I10095" t="str">
            <v>01</v>
          </cell>
          <cell r="J10095" t="str">
            <v>Blood RNA</v>
          </cell>
          <cell r="K10095" t="str">
            <v>PaxGene</v>
          </cell>
          <cell r="L10095">
            <v>21</v>
          </cell>
          <cell r="M10095" t="str">
            <v>B</v>
          </cell>
          <cell r="N10095">
            <v>3</v>
          </cell>
          <cell r="O10095" t="e">
            <v>#N/A</v>
          </cell>
          <cell r="P10095" t="str">
            <v>none</v>
          </cell>
          <cell r="Q10095" t="str">
            <v>unk</v>
          </cell>
          <cell r="R10095" t="str">
            <v>unk</v>
          </cell>
          <cell r="S10095" t="str">
            <v>unk</v>
          </cell>
          <cell r="T10095" t="str">
            <v>unk</v>
          </cell>
          <cell r="U10095" t="str">
            <v>unk</v>
          </cell>
          <cell r="V10095" t="str">
            <v>unk</v>
          </cell>
        </row>
        <row r="10096">
          <cell r="A10096" t="str">
            <v>012213701</v>
          </cell>
          <cell r="B10096">
            <v>2</v>
          </cell>
          <cell r="C10096" t="str">
            <v>ALE06</v>
          </cell>
          <cell r="D10096">
            <v>100</v>
          </cell>
          <cell r="E10096">
            <v>42794</v>
          </cell>
          <cell r="F10096" t="str">
            <v>ALE06|0100</v>
          </cell>
          <cell r="G10096" t="str">
            <v>ALE06|0100|2017-02-28</v>
          </cell>
          <cell r="H10096" t="str">
            <v>S100-V01</v>
          </cell>
          <cell r="I10096" t="str">
            <v>01</v>
          </cell>
          <cell r="J10096" t="str">
            <v>Blood RNA</v>
          </cell>
          <cell r="K10096" t="str">
            <v>PaxGene</v>
          </cell>
          <cell r="L10096">
            <v>41</v>
          </cell>
          <cell r="M10096" t="str">
            <v>A</v>
          </cell>
          <cell r="N10096">
            <v>1</v>
          </cell>
          <cell r="O10096" t="e">
            <v>#N/A</v>
          </cell>
          <cell r="P10096" t="str">
            <v>none</v>
          </cell>
          <cell r="Q10096" t="str">
            <v>unk</v>
          </cell>
          <cell r="R10096" t="str">
            <v>unk</v>
          </cell>
          <cell r="S10096" t="str">
            <v>unk</v>
          </cell>
          <cell r="T10096" t="str">
            <v>unk</v>
          </cell>
          <cell r="U10096" t="str">
            <v>unk</v>
          </cell>
          <cell r="V10096" t="str">
            <v>unk</v>
          </cell>
        </row>
        <row r="10097">
          <cell r="A10097" t="str">
            <v>012213801</v>
          </cell>
          <cell r="B10097">
            <v>2</v>
          </cell>
          <cell r="C10097" t="str">
            <v>ALE06</v>
          </cell>
          <cell r="D10097">
            <v>102</v>
          </cell>
          <cell r="E10097">
            <v>42058</v>
          </cell>
          <cell r="F10097" t="str">
            <v>ALE06|0102</v>
          </cell>
          <cell r="G10097" t="str">
            <v>ALE06|0102|2015-02-23</v>
          </cell>
          <cell r="H10097" t="str">
            <v>S102-V01</v>
          </cell>
          <cell r="I10097" t="str">
            <v>01</v>
          </cell>
          <cell r="J10097" t="str">
            <v>Blood RNA</v>
          </cell>
          <cell r="K10097" t="str">
            <v>PaxGene</v>
          </cell>
          <cell r="L10097">
            <v>18</v>
          </cell>
          <cell r="M10097" t="str">
            <v>E</v>
          </cell>
          <cell r="N10097">
            <v>2</v>
          </cell>
          <cell r="O10097" t="e">
            <v>#N/A</v>
          </cell>
          <cell r="P10097" t="str">
            <v>none</v>
          </cell>
          <cell r="Q10097" t="str">
            <v>unk</v>
          </cell>
          <cell r="R10097" t="str">
            <v>unk</v>
          </cell>
          <cell r="S10097" t="str">
            <v>unk</v>
          </cell>
          <cell r="T10097" t="str">
            <v>unk</v>
          </cell>
          <cell r="U10097" t="str">
            <v>unk</v>
          </cell>
          <cell r="V10097" t="str">
            <v>unk</v>
          </cell>
        </row>
        <row r="10098">
          <cell r="A10098" t="str">
            <v>012213901</v>
          </cell>
          <cell r="B10098">
            <v>2</v>
          </cell>
          <cell r="C10098" t="str">
            <v>ALE06</v>
          </cell>
          <cell r="D10098">
            <v>26</v>
          </cell>
          <cell r="E10098">
            <v>42097</v>
          </cell>
          <cell r="F10098" t="str">
            <v>ALE06|0026</v>
          </cell>
          <cell r="G10098" t="str">
            <v>ALE06|0026|2015-04-03</v>
          </cell>
          <cell r="H10098" t="str">
            <v>S026-V01</v>
          </cell>
          <cell r="I10098" t="str">
            <v>01</v>
          </cell>
          <cell r="J10098" t="str">
            <v>Blood RNA</v>
          </cell>
          <cell r="K10098" t="str">
            <v>PaxGene</v>
          </cell>
          <cell r="L10098">
            <v>20</v>
          </cell>
          <cell r="M10098" t="str">
            <v>A</v>
          </cell>
          <cell r="N10098">
            <v>6</v>
          </cell>
          <cell r="O10098" t="e">
            <v>#N/A</v>
          </cell>
          <cell r="P10098" t="str">
            <v>none</v>
          </cell>
          <cell r="Q10098" t="str">
            <v>unk</v>
          </cell>
          <cell r="R10098" t="str">
            <v>unk</v>
          </cell>
          <cell r="S10098" t="str">
            <v>unk</v>
          </cell>
          <cell r="T10098" t="str">
            <v>unk</v>
          </cell>
          <cell r="U10098" t="str">
            <v>unk</v>
          </cell>
          <cell r="V10098" t="str">
            <v>unk</v>
          </cell>
        </row>
        <row r="10099">
          <cell r="A10099" t="str">
            <v>012214001</v>
          </cell>
          <cell r="B10099">
            <v>2</v>
          </cell>
          <cell r="C10099" t="str">
            <v>ALE06</v>
          </cell>
          <cell r="D10099">
            <v>88</v>
          </cell>
          <cell r="E10099">
            <v>42296</v>
          </cell>
          <cell r="F10099" t="str">
            <v>ALE06|0088</v>
          </cell>
          <cell r="G10099" t="str">
            <v>ALE06|0088|2015-10-19</v>
          </cell>
          <cell r="H10099" t="str">
            <v>S088-V01</v>
          </cell>
          <cell r="I10099" t="str">
            <v>01</v>
          </cell>
          <cell r="J10099" t="str">
            <v>Blood RNA</v>
          </cell>
          <cell r="K10099" t="str">
            <v>PaxGene</v>
          </cell>
          <cell r="L10099">
            <v>26</v>
          </cell>
          <cell r="M10099" t="str">
            <v>A</v>
          </cell>
          <cell r="N10099">
            <v>3</v>
          </cell>
          <cell r="O10099" t="e">
            <v>#N/A</v>
          </cell>
          <cell r="P10099" t="str">
            <v>none</v>
          </cell>
          <cell r="Q10099" t="str">
            <v>unk</v>
          </cell>
          <cell r="R10099" t="str">
            <v>unk</v>
          </cell>
          <cell r="S10099" t="str">
            <v>unk</v>
          </cell>
          <cell r="T10099" t="str">
            <v>unk</v>
          </cell>
          <cell r="U10099" t="str">
            <v>unk</v>
          </cell>
          <cell r="V10099" t="str">
            <v>unk</v>
          </cell>
        </row>
        <row r="10100">
          <cell r="A10100" t="str">
            <v>012214101</v>
          </cell>
          <cell r="B10100">
            <v>2</v>
          </cell>
          <cell r="C10100" t="str">
            <v>ALE06</v>
          </cell>
          <cell r="D10100">
            <v>59</v>
          </cell>
          <cell r="E10100">
            <v>42668</v>
          </cell>
          <cell r="F10100" t="str">
            <v>ALE06|0059</v>
          </cell>
          <cell r="G10100" t="str">
            <v>ALE06|0059|2016-10-25</v>
          </cell>
          <cell r="H10100" t="str">
            <v>S059-V01</v>
          </cell>
          <cell r="I10100" t="str">
            <v>01</v>
          </cell>
          <cell r="J10100" t="str">
            <v>Blood RNA</v>
          </cell>
          <cell r="K10100" t="str">
            <v>PaxGene</v>
          </cell>
          <cell r="L10100">
            <v>33</v>
          </cell>
          <cell r="M10100" t="str">
            <v>A</v>
          </cell>
          <cell r="N10100">
            <v>3</v>
          </cell>
          <cell r="O10100" t="e">
            <v>#N/A</v>
          </cell>
          <cell r="P10100" t="str">
            <v>none</v>
          </cell>
          <cell r="Q10100" t="str">
            <v>unk</v>
          </cell>
          <cell r="R10100" t="str">
            <v>unk</v>
          </cell>
          <cell r="S10100" t="str">
            <v>unk</v>
          </cell>
          <cell r="T10100" t="str">
            <v>unk</v>
          </cell>
          <cell r="U10100" t="str">
            <v>unk</v>
          </cell>
          <cell r="V10100" t="str">
            <v>unk</v>
          </cell>
        </row>
        <row r="10101">
          <cell r="A10101" t="str">
            <v>012214301</v>
          </cell>
          <cell r="B10101">
            <v>2</v>
          </cell>
          <cell r="C10101" t="str">
            <v>ALE06</v>
          </cell>
          <cell r="D10101">
            <v>29</v>
          </cell>
          <cell r="E10101">
            <v>41864</v>
          </cell>
          <cell r="F10101" t="str">
            <v>ALE06|0029</v>
          </cell>
          <cell r="G10101" t="str">
            <v>ALE06|0029|2014-08-13</v>
          </cell>
          <cell r="H10101" t="str">
            <v>S029-V01</v>
          </cell>
          <cell r="I10101" t="str">
            <v>01</v>
          </cell>
          <cell r="J10101" t="str">
            <v>Blood RNA</v>
          </cell>
          <cell r="K10101" t="str">
            <v>PaxGene</v>
          </cell>
          <cell r="L10101">
            <v>7</v>
          </cell>
          <cell r="M10101" t="str">
            <v>F</v>
          </cell>
          <cell r="N10101">
            <v>4</v>
          </cell>
          <cell r="O10101" t="e">
            <v>#N/A</v>
          </cell>
          <cell r="P10101" t="str">
            <v>none</v>
          </cell>
          <cell r="Q10101" t="str">
            <v>unk</v>
          </cell>
          <cell r="R10101" t="str">
            <v>unk</v>
          </cell>
          <cell r="S10101" t="str">
            <v>unk</v>
          </cell>
          <cell r="T10101" t="str">
            <v>unk</v>
          </cell>
          <cell r="U10101" t="str">
            <v>unk</v>
          </cell>
          <cell r="V10101" t="str">
            <v>unk</v>
          </cell>
        </row>
        <row r="10102">
          <cell r="A10102" t="str">
            <v>012214401</v>
          </cell>
          <cell r="B10102">
            <v>2</v>
          </cell>
          <cell r="C10102" t="str">
            <v>ALE06</v>
          </cell>
          <cell r="D10102">
            <v>57</v>
          </cell>
          <cell r="E10102">
            <v>41737</v>
          </cell>
          <cell r="F10102" t="str">
            <v>ALE06|0057</v>
          </cell>
          <cell r="G10102" t="str">
            <v>ALE06|0057|2014-04-08</v>
          </cell>
          <cell r="H10102" t="str">
            <v>S057-V01</v>
          </cell>
          <cell r="I10102" t="str">
            <v>01</v>
          </cell>
          <cell r="J10102" t="str">
            <v>Blood RNA</v>
          </cell>
          <cell r="K10102" t="str">
            <v>PaxGene</v>
          </cell>
          <cell r="L10102">
            <v>2</v>
          </cell>
          <cell r="M10102" t="str">
            <v>B</v>
          </cell>
          <cell r="N10102">
            <v>4</v>
          </cell>
          <cell r="O10102" t="e">
            <v>#N/A</v>
          </cell>
          <cell r="P10102" t="str">
            <v>none</v>
          </cell>
          <cell r="Q10102" t="str">
            <v>unk</v>
          </cell>
          <cell r="R10102" t="str">
            <v>unk</v>
          </cell>
          <cell r="S10102" t="str">
            <v>unk</v>
          </cell>
          <cell r="T10102" t="str">
            <v>unk</v>
          </cell>
          <cell r="U10102" t="str">
            <v>unk</v>
          </cell>
          <cell r="V10102" t="str">
            <v>unk</v>
          </cell>
        </row>
        <row r="10103">
          <cell r="A10103" t="str">
            <v>012214501</v>
          </cell>
          <cell r="B10103">
            <v>2</v>
          </cell>
          <cell r="C10103" t="str">
            <v>ALE06</v>
          </cell>
          <cell r="D10103">
            <v>47</v>
          </cell>
          <cell r="E10103">
            <v>42079</v>
          </cell>
          <cell r="F10103" t="str">
            <v>ALE06|0047</v>
          </cell>
          <cell r="G10103" t="str">
            <v>ALE06|0047|2015-03-16</v>
          </cell>
          <cell r="H10103" t="str">
            <v>S047-V01</v>
          </cell>
          <cell r="I10103" t="str">
            <v>01</v>
          </cell>
          <cell r="J10103" t="str">
            <v>Blood RNA</v>
          </cell>
          <cell r="K10103" t="str">
            <v>PaxGene</v>
          </cell>
          <cell r="L10103">
            <v>15</v>
          </cell>
          <cell r="M10103" t="str">
            <v>D</v>
          </cell>
          <cell r="N10103">
            <v>6</v>
          </cell>
          <cell r="O10103" t="e">
            <v>#N/A</v>
          </cell>
          <cell r="P10103" t="str">
            <v>none</v>
          </cell>
          <cell r="Q10103" t="str">
            <v>unk</v>
          </cell>
          <cell r="R10103" t="str">
            <v>unk</v>
          </cell>
          <cell r="S10103" t="str">
            <v>unk</v>
          </cell>
          <cell r="T10103" t="str">
            <v>unk</v>
          </cell>
          <cell r="U10103" t="str">
            <v>unk</v>
          </cell>
          <cell r="V10103" t="str">
            <v>unk</v>
          </cell>
        </row>
        <row r="10104">
          <cell r="A10104" t="str">
            <v>012214601</v>
          </cell>
          <cell r="B10104">
            <v>2</v>
          </cell>
          <cell r="C10104" t="str">
            <v>ALE06</v>
          </cell>
          <cell r="D10104">
            <v>45</v>
          </cell>
          <cell r="E10104">
            <v>42193</v>
          </cell>
          <cell r="F10104" t="str">
            <v>ALE06|0045</v>
          </cell>
          <cell r="G10104" t="str">
            <v>ALE06|0045|2015-07-08</v>
          </cell>
          <cell r="H10104" t="str">
            <v>S045-V01</v>
          </cell>
          <cell r="I10104" t="str">
            <v>01</v>
          </cell>
          <cell r="J10104" t="str">
            <v>Blood RNA</v>
          </cell>
          <cell r="K10104" t="str">
            <v>PaxGene</v>
          </cell>
          <cell r="L10104">
            <v>21</v>
          </cell>
          <cell r="M10104" t="str">
            <v>D</v>
          </cell>
          <cell r="N10104">
            <v>3</v>
          </cell>
          <cell r="O10104" t="e">
            <v>#N/A</v>
          </cell>
          <cell r="P10104" t="str">
            <v>none</v>
          </cell>
          <cell r="Q10104" t="str">
            <v>unk</v>
          </cell>
          <cell r="R10104" t="str">
            <v>unk</v>
          </cell>
          <cell r="S10104" t="str">
            <v>unk</v>
          </cell>
          <cell r="T10104" t="str">
            <v>unk</v>
          </cell>
          <cell r="U10104" t="str">
            <v>unk</v>
          </cell>
          <cell r="V10104" t="str">
            <v>unk</v>
          </cell>
        </row>
        <row r="10105">
          <cell r="A10105" t="str">
            <v>012214701</v>
          </cell>
          <cell r="B10105">
            <v>2</v>
          </cell>
          <cell r="C10105" t="str">
            <v>ALE06</v>
          </cell>
          <cell r="D10105">
            <v>38</v>
          </cell>
          <cell r="E10105">
            <v>41863</v>
          </cell>
          <cell r="F10105" t="str">
            <v>ALE06|0038</v>
          </cell>
          <cell r="G10105" t="str">
            <v>ALE06|0038|2014-08-12</v>
          </cell>
          <cell r="H10105" t="str">
            <v>S038-V01</v>
          </cell>
          <cell r="I10105" t="str">
            <v>01</v>
          </cell>
          <cell r="J10105" t="str">
            <v>Blood RNA</v>
          </cell>
          <cell r="K10105" t="str">
            <v>PaxGene</v>
          </cell>
          <cell r="L10105">
            <v>9</v>
          </cell>
          <cell r="M10105" t="str">
            <v>A</v>
          </cell>
          <cell r="N10105">
            <v>3</v>
          </cell>
          <cell r="O10105" t="e">
            <v>#N/A</v>
          </cell>
          <cell r="P10105" t="str">
            <v>none</v>
          </cell>
          <cell r="Q10105" t="str">
            <v>unk</v>
          </cell>
          <cell r="R10105" t="str">
            <v>unk</v>
          </cell>
          <cell r="S10105" t="str">
            <v>unk</v>
          </cell>
          <cell r="T10105" t="str">
            <v>unk</v>
          </cell>
          <cell r="U10105" t="str">
            <v>unk</v>
          </cell>
          <cell r="V10105" t="str">
            <v>unk</v>
          </cell>
        </row>
        <row r="10106">
          <cell r="A10106" t="str">
            <v>012214801</v>
          </cell>
          <cell r="B10106">
            <v>2</v>
          </cell>
          <cell r="C10106" t="str">
            <v>ALE06</v>
          </cell>
          <cell r="D10106">
            <v>27</v>
          </cell>
          <cell r="E10106">
            <v>41689</v>
          </cell>
          <cell r="F10106" t="str">
            <v>ALE06|0027</v>
          </cell>
          <cell r="G10106" t="str">
            <v>ALE06|0027|2014-02-19</v>
          </cell>
          <cell r="H10106" t="str">
            <v>S027-V01</v>
          </cell>
          <cell r="I10106" t="str">
            <v>01</v>
          </cell>
          <cell r="J10106" t="str">
            <v>Blood RNA</v>
          </cell>
          <cell r="K10106" t="str">
            <v>PaxGene</v>
          </cell>
          <cell r="L10106">
            <v>1</v>
          </cell>
          <cell r="M10106" t="str">
            <v>C</v>
          </cell>
          <cell r="N10106">
            <v>1</v>
          </cell>
          <cell r="O10106" t="e">
            <v>#N/A</v>
          </cell>
          <cell r="P10106" t="str">
            <v>none</v>
          </cell>
          <cell r="Q10106" t="str">
            <v>unk</v>
          </cell>
          <cell r="R10106" t="str">
            <v>unk</v>
          </cell>
          <cell r="S10106" t="str">
            <v>unk</v>
          </cell>
          <cell r="T10106" t="str">
            <v>unk</v>
          </cell>
          <cell r="U10106" t="str">
            <v>unk</v>
          </cell>
          <cell r="V10106" t="str">
            <v>unk</v>
          </cell>
        </row>
        <row r="10107">
          <cell r="A10107" t="str">
            <v>012214901</v>
          </cell>
          <cell r="B10107">
            <v>2</v>
          </cell>
          <cell r="C10107" t="str">
            <v>ALE06</v>
          </cell>
          <cell r="D10107">
            <v>2</v>
          </cell>
          <cell r="E10107">
            <v>41876</v>
          </cell>
          <cell r="F10107" t="str">
            <v>ALE06|0002</v>
          </cell>
          <cell r="G10107" t="str">
            <v>ALE06|0002|2014-08-25</v>
          </cell>
          <cell r="H10107" t="str">
            <v>S002-V01</v>
          </cell>
          <cell r="I10107" t="str">
            <v>01</v>
          </cell>
          <cell r="J10107" t="str">
            <v>Blood RNA</v>
          </cell>
          <cell r="K10107" t="str">
            <v>PaxGene</v>
          </cell>
          <cell r="L10107">
            <v>8</v>
          </cell>
          <cell r="M10107" t="str">
            <v>E</v>
          </cell>
          <cell r="N10107">
            <v>3</v>
          </cell>
          <cell r="O10107" t="e">
            <v>#N/A</v>
          </cell>
          <cell r="P10107" t="str">
            <v>none</v>
          </cell>
          <cell r="Q10107" t="str">
            <v>unk</v>
          </cell>
          <cell r="R10107" t="str">
            <v>unk</v>
          </cell>
          <cell r="S10107" t="str">
            <v>unk</v>
          </cell>
          <cell r="T10107" t="str">
            <v>unk</v>
          </cell>
          <cell r="U10107" t="str">
            <v>unk</v>
          </cell>
          <cell r="V10107" t="str">
            <v>unk</v>
          </cell>
        </row>
        <row r="10108">
          <cell r="A10108" t="str">
            <v>012215001</v>
          </cell>
          <cell r="B10108">
            <v>2</v>
          </cell>
          <cell r="C10108" t="str">
            <v>ALE06</v>
          </cell>
          <cell r="D10108">
            <v>11</v>
          </cell>
          <cell r="E10108">
            <v>41739</v>
          </cell>
          <cell r="F10108" t="str">
            <v>ALE06|0011</v>
          </cell>
          <cell r="G10108" t="str">
            <v>ALE06|0011|2014-04-10</v>
          </cell>
          <cell r="H10108" t="str">
            <v>S011-V01</v>
          </cell>
          <cell r="I10108" t="str">
            <v>01</v>
          </cell>
          <cell r="J10108" t="str">
            <v>Blood RNA</v>
          </cell>
          <cell r="K10108" t="str">
            <v>PaxGene</v>
          </cell>
          <cell r="L10108">
            <v>1</v>
          </cell>
          <cell r="M10108" t="str">
            <v>F</v>
          </cell>
          <cell r="N10108">
            <v>2</v>
          </cell>
          <cell r="O10108" t="e">
            <v>#N/A</v>
          </cell>
          <cell r="P10108" t="str">
            <v>none</v>
          </cell>
          <cell r="Q10108" t="str">
            <v>unk</v>
          </cell>
          <cell r="R10108" t="str">
            <v>unk</v>
          </cell>
          <cell r="S10108" t="str">
            <v>unk</v>
          </cell>
          <cell r="T10108" t="str">
            <v>unk</v>
          </cell>
          <cell r="U10108" t="str">
            <v>unk</v>
          </cell>
          <cell r="V10108" t="str">
            <v>unk</v>
          </cell>
        </row>
        <row r="10109">
          <cell r="A10109" t="str">
            <v>012215101</v>
          </cell>
          <cell r="B10109">
            <v>2</v>
          </cell>
          <cell r="C10109" t="str">
            <v>ALE06</v>
          </cell>
          <cell r="D10109">
            <v>41</v>
          </cell>
          <cell r="E10109">
            <v>41947</v>
          </cell>
          <cell r="F10109" t="str">
            <v>ALE06|0041</v>
          </cell>
          <cell r="G10109" t="str">
            <v>ALE06|0041|2014-11-04</v>
          </cell>
          <cell r="H10109" t="str">
            <v>S041-V01</v>
          </cell>
          <cell r="I10109" t="str">
            <v>01</v>
          </cell>
          <cell r="J10109" t="str">
            <v>Blood RNA</v>
          </cell>
          <cell r="K10109" t="str">
            <v>PaxGene</v>
          </cell>
          <cell r="L10109">
            <v>13</v>
          </cell>
          <cell r="M10109" t="str">
            <v>C</v>
          </cell>
          <cell r="N10109">
            <v>2</v>
          </cell>
          <cell r="O10109" t="e">
            <v>#N/A</v>
          </cell>
          <cell r="P10109" t="str">
            <v>none</v>
          </cell>
          <cell r="Q10109" t="str">
            <v>unk</v>
          </cell>
          <cell r="R10109" t="str">
            <v>unk</v>
          </cell>
          <cell r="S10109" t="str">
            <v>unk</v>
          </cell>
          <cell r="T10109" t="str">
            <v>unk</v>
          </cell>
          <cell r="U10109" t="str">
            <v>unk</v>
          </cell>
          <cell r="V10109" t="str">
            <v>unk</v>
          </cell>
        </row>
        <row r="10110">
          <cell r="A10110" t="str">
            <v>012215201</v>
          </cell>
          <cell r="B10110">
            <v>2</v>
          </cell>
          <cell r="C10110" t="str">
            <v>ALE06</v>
          </cell>
          <cell r="D10110">
            <v>44</v>
          </cell>
          <cell r="E10110">
            <v>41939</v>
          </cell>
          <cell r="F10110" t="str">
            <v>ALE06|0044</v>
          </cell>
          <cell r="G10110" t="str">
            <v>ALE06|0044|2014-10-27</v>
          </cell>
          <cell r="H10110" t="str">
            <v>S044-V01</v>
          </cell>
          <cell r="I10110" t="str">
            <v>01</v>
          </cell>
          <cell r="J10110" t="str">
            <v>Blood RNA</v>
          </cell>
          <cell r="K10110" t="str">
            <v>PaxGene</v>
          </cell>
          <cell r="L10110">
            <v>8</v>
          </cell>
          <cell r="M10110" t="str">
            <v>D</v>
          </cell>
          <cell r="N10110">
            <v>3</v>
          </cell>
          <cell r="O10110" t="e">
            <v>#N/A</v>
          </cell>
          <cell r="P10110" t="str">
            <v>none</v>
          </cell>
          <cell r="Q10110" t="str">
            <v>unk</v>
          </cell>
          <cell r="R10110" t="str">
            <v>unk</v>
          </cell>
          <cell r="S10110" t="str">
            <v>unk</v>
          </cell>
          <cell r="T10110" t="str">
            <v>unk</v>
          </cell>
          <cell r="U10110" t="str">
            <v>unk</v>
          </cell>
          <cell r="V10110" t="str">
            <v>unk</v>
          </cell>
        </row>
        <row r="10111">
          <cell r="A10111" t="str">
            <v>012215301</v>
          </cell>
          <cell r="B10111">
            <v>2</v>
          </cell>
          <cell r="C10111" t="str">
            <v>ALE06</v>
          </cell>
          <cell r="D10111">
            <v>66</v>
          </cell>
          <cell r="E10111">
            <v>42494</v>
          </cell>
          <cell r="F10111" t="str">
            <v>ALE06|0066</v>
          </cell>
          <cell r="G10111" t="str">
            <v>ALE06|0066|2016-05-04</v>
          </cell>
          <cell r="H10111" t="str">
            <v>S066-V01</v>
          </cell>
          <cell r="I10111" t="str">
            <v>01</v>
          </cell>
          <cell r="J10111" t="str">
            <v>Blood RNA</v>
          </cell>
          <cell r="K10111" t="str">
            <v>PaxGene</v>
          </cell>
          <cell r="L10111">
            <v>31</v>
          </cell>
          <cell r="M10111" t="str">
            <v>E</v>
          </cell>
          <cell r="N10111">
            <v>2</v>
          </cell>
          <cell r="O10111" t="e">
            <v>#N/A</v>
          </cell>
          <cell r="P10111" t="str">
            <v>none</v>
          </cell>
          <cell r="Q10111" t="str">
            <v>unk</v>
          </cell>
          <cell r="R10111" t="str">
            <v>unk</v>
          </cell>
          <cell r="S10111" t="str">
            <v>unk</v>
          </cell>
          <cell r="T10111" t="str">
            <v>unk</v>
          </cell>
          <cell r="U10111" t="str">
            <v>unk</v>
          </cell>
          <cell r="V10111" t="str">
            <v>unk</v>
          </cell>
        </row>
        <row r="10112">
          <cell r="A10112" t="str">
            <v>012215601</v>
          </cell>
          <cell r="B10112">
            <v>2</v>
          </cell>
          <cell r="C10112" t="str">
            <v>ALE06</v>
          </cell>
          <cell r="D10112">
            <v>71</v>
          </cell>
          <cell r="E10112">
            <v>43126</v>
          </cell>
          <cell r="F10112" t="str">
            <v>ALE06|0071</v>
          </cell>
          <cell r="G10112" t="str">
            <v>ALE06|0071|2018-01-26</v>
          </cell>
          <cell r="H10112" t="str">
            <v>S071-V01</v>
          </cell>
          <cell r="I10112" t="str">
            <v>01</v>
          </cell>
          <cell r="J10112" t="str">
            <v>Blood RNA</v>
          </cell>
          <cell r="K10112" t="str">
            <v>PaxGene</v>
          </cell>
          <cell r="L10112">
            <v>50</v>
          </cell>
          <cell r="M10112" t="str">
            <v>C</v>
          </cell>
          <cell r="N10112">
            <v>5</v>
          </cell>
          <cell r="O10112" t="e">
            <v>#N/A</v>
          </cell>
          <cell r="P10112" t="str">
            <v>none</v>
          </cell>
          <cell r="Q10112" t="str">
            <v>unk</v>
          </cell>
          <cell r="R10112" t="str">
            <v>unk</v>
          </cell>
          <cell r="S10112" t="str">
            <v>unk</v>
          </cell>
          <cell r="T10112" t="str">
            <v>unk</v>
          </cell>
          <cell r="U10112" t="str">
            <v>unk</v>
          </cell>
          <cell r="V10112" t="str">
            <v>unk</v>
          </cell>
        </row>
        <row r="10113">
          <cell r="A10113" t="str">
            <v>012215901</v>
          </cell>
          <cell r="B10113">
            <v>2</v>
          </cell>
          <cell r="C10113" t="str">
            <v>ALE06</v>
          </cell>
          <cell r="D10113">
            <v>76</v>
          </cell>
          <cell r="E10113">
            <v>43159</v>
          </cell>
          <cell r="F10113" t="str">
            <v>ALE06|0076</v>
          </cell>
          <cell r="G10113" t="str">
            <v>ALE06|0076|2018-02-28</v>
          </cell>
          <cell r="H10113" t="str">
            <v>S076-V01</v>
          </cell>
          <cell r="I10113" t="str">
            <v>01</v>
          </cell>
          <cell r="J10113" t="str">
            <v>Blood RNA</v>
          </cell>
          <cell r="K10113" t="str">
            <v>PaxGene</v>
          </cell>
          <cell r="L10113">
            <v>52</v>
          </cell>
          <cell r="M10113" t="str">
            <v>D</v>
          </cell>
          <cell r="N10113">
            <v>1</v>
          </cell>
          <cell r="O10113" t="e">
            <v>#N/A</v>
          </cell>
          <cell r="P10113" t="str">
            <v>none</v>
          </cell>
          <cell r="Q10113" t="str">
            <v>unk</v>
          </cell>
          <cell r="R10113" t="str">
            <v>unk</v>
          </cell>
          <cell r="S10113" t="str">
            <v>unk</v>
          </cell>
          <cell r="T10113" t="str">
            <v>unk</v>
          </cell>
          <cell r="U10113" t="str">
            <v>unk</v>
          </cell>
          <cell r="V10113" t="str">
            <v>unk</v>
          </cell>
        </row>
        <row r="10114">
          <cell r="A10114" t="str">
            <v>012216001</v>
          </cell>
          <cell r="B10114">
            <v>2</v>
          </cell>
          <cell r="C10114" t="str">
            <v>ALE06</v>
          </cell>
          <cell r="D10114">
            <v>1</v>
          </cell>
          <cell r="E10114">
            <v>42046</v>
          </cell>
          <cell r="F10114" t="str">
            <v>ALE06|0001</v>
          </cell>
          <cell r="G10114" t="str">
            <v>ALE06|0001|2015-02-11</v>
          </cell>
          <cell r="H10114" t="str">
            <v>S001-V01</v>
          </cell>
          <cell r="I10114" t="str">
            <v>01</v>
          </cell>
          <cell r="J10114" t="str">
            <v>Blood RNA</v>
          </cell>
          <cell r="K10114" t="str">
            <v>PaxGene</v>
          </cell>
          <cell r="L10114">
            <v>16</v>
          </cell>
          <cell r="M10114" t="str">
            <v>D</v>
          </cell>
          <cell r="N10114">
            <v>3</v>
          </cell>
          <cell r="O10114" t="e">
            <v>#N/A</v>
          </cell>
          <cell r="P10114" t="str">
            <v>none</v>
          </cell>
          <cell r="Q10114" t="str">
            <v>unk</v>
          </cell>
          <cell r="R10114" t="str">
            <v>unk</v>
          </cell>
          <cell r="S10114" t="str">
            <v>unk</v>
          </cell>
          <cell r="T10114" t="str">
            <v>unk</v>
          </cell>
          <cell r="U10114" t="str">
            <v>unk</v>
          </cell>
          <cell r="V10114" t="str">
            <v>unk</v>
          </cell>
        </row>
        <row r="10115">
          <cell r="A10115" t="str">
            <v>012216101</v>
          </cell>
          <cell r="B10115">
            <v>2</v>
          </cell>
          <cell r="C10115" t="str">
            <v>ALE06</v>
          </cell>
          <cell r="D10115">
            <v>52</v>
          </cell>
          <cell r="E10115">
            <v>42802</v>
          </cell>
          <cell r="F10115" t="str">
            <v>ALE06|0052</v>
          </cell>
          <cell r="G10115" t="str">
            <v>ALE06|0052|2017-03-08</v>
          </cell>
          <cell r="H10115" t="str">
            <v>S052-V01</v>
          </cell>
          <cell r="I10115" t="str">
            <v>01</v>
          </cell>
          <cell r="J10115" t="str">
            <v>Blood RNA</v>
          </cell>
          <cell r="K10115" t="str">
            <v>PaxGene</v>
          </cell>
          <cell r="L10115">
            <v>38</v>
          </cell>
          <cell r="M10115" t="str">
            <v>D</v>
          </cell>
          <cell r="N10115">
            <v>3</v>
          </cell>
          <cell r="O10115" t="e">
            <v>#N/A</v>
          </cell>
          <cell r="P10115" t="str">
            <v>none</v>
          </cell>
          <cell r="Q10115" t="str">
            <v>unk</v>
          </cell>
          <cell r="R10115" t="str">
            <v>unk</v>
          </cell>
          <cell r="S10115" t="str">
            <v>unk</v>
          </cell>
          <cell r="T10115" t="str">
            <v>unk</v>
          </cell>
          <cell r="U10115" t="str">
            <v>unk</v>
          </cell>
          <cell r="V10115" t="str">
            <v>unk</v>
          </cell>
        </row>
        <row r="10116">
          <cell r="A10116" t="str">
            <v>012216401</v>
          </cell>
          <cell r="B10116">
            <v>2</v>
          </cell>
          <cell r="C10116" t="str">
            <v>ALE06</v>
          </cell>
          <cell r="D10116">
            <v>61</v>
          </cell>
          <cell r="E10116">
            <v>41949</v>
          </cell>
          <cell r="F10116" t="str">
            <v>ALE06|0061</v>
          </cell>
          <cell r="G10116" t="str">
            <v>ALE06|0061|2014-11-06</v>
          </cell>
          <cell r="H10116" t="str">
            <v>S061-V01</v>
          </cell>
          <cell r="I10116" t="str">
            <v>01</v>
          </cell>
          <cell r="J10116" t="str">
            <v>Blood RNA</v>
          </cell>
          <cell r="K10116" t="str">
            <v>PaxGene</v>
          </cell>
          <cell r="L10116">
            <v>14</v>
          </cell>
          <cell r="M10116" t="str">
            <v>F</v>
          </cell>
          <cell r="N10116">
            <v>3</v>
          </cell>
          <cell r="O10116" t="e">
            <v>#N/A</v>
          </cell>
          <cell r="P10116" t="str">
            <v>none</v>
          </cell>
          <cell r="Q10116" t="str">
            <v>unk</v>
          </cell>
          <cell r="R10116" t="str">
            <v>unk</v>
          </cell>
          <cell r="S10116" t="str">
            <v>unk</v>
          </cell>
          <cell r="T10116" t="str">
            <v>unk</v>
          </cell>
          <cell r="U10116" t="str">
            <v>unk</v>
          </cell>
          <cell r="V10116" t="str">
            <v>unk</v>
          </cell>
        </row>
        <row r="10117">
          <cell r="A10117" t="str">
            <v>012216501</v>
          </cell>
          <cell r="B10117">
            <v>2</v>
          </cell>
          <cell r="C10117" t="str">
            <v>ALE06</v>
          </cell>
          <cell r="D10117">
            <v>89</v>
          </cell>
          <cell r="E10117">
            <v>41983</v>
          </cell>
          <cell r="F10117" t="str">
            <v>ALE06|0089</v>
          </cell>
          <cell r="G10117" t="str">
            <v>ALE06|0089|2014-12-10</v>
          </cell>
          <cell r="H10117" t="str">
            <v>S089-V01</v>
          </cell>
          <cell r="I10117" t="str">
            <v>01</v>
          </cell>
          <cell r="J10117" t="str">
            <v>Blood RNA</v>
          </cell>
          <cell r="K10117" t="str">
            <v>PaxGene</v>
          </cell>
          <cell r="L10117">
            <v>14</v>
          </cell>
          <cell r="M10117" t="str">
            <v>A</v>
          </cell>
          <cell r="N10117">
            <v>2</v>
          </cell>
          <cell r="O10117" t="e">
            <v>#N/A</v>
          </cell>
          <cell r="P10117" t="str">
            <v>none</v>
          </cell>
          <cell r="Q10117" t="str">
            <v>unk</v>
          </cell>
          <cell r="R10117" t="str">
            <v>unk</v>
          </cell>
          <cell r="S10117" t="str">
            <v>unk</v>
          </cell>
          <cell r="T10117" t="str">
            <v>unk</v>
          </cell>
          <cell r="U10117" t="str">
            <v>unk</v>
          </cell>
          <cell r="V10117" t="str">
            <v>unk</v>
          </cell>
        </row>
        <row r="10118">
          <cell r="A10118" t="str">
            <v>012216601</v>
          </cell>
          <cell r="B10118">
            <v>2</v>
          </cell>
          <cell r="C10118" t="str">
            <v>ALE06</v>
          </cell>
          <cell r="D10118">
            <v>68</v>
          </cell>
          <cell r="E10118">
            <v>42040</v>
          </cell>
          <cell r="F10118" t="str">
            <v>ALE06|0068</v>
          </cell>
          <cell r="G10118" t="str">
            <v>ALE06|0068|2015-02-05</v>
          </cell>
          <cell r="H10118" t="str">
            <v>S068-V01</v>
          </cell>
          <cell r="I10118" t="str">
            <v>01</v>
          </cell>
          <cell r="J10118" t="str">
            <v>Blood RNA</v>
          </cell>
          <cell r="K10118" t="str">
            <v>PaxGene</v>
          </cell>
          <cell r="L10118">
            <v>14</v>
          </cell>
          <cell r="M10118" t="str">
            <v>E</v>
          </cell>
          <cell r="N10118">
            <v>2</v>
          </cell>
          <cell r="O10118" t="e">
            <v>#N/A</v>
          </cell>
          <cell r="P10118" t="str">
            <v>none</v>
          </cell>
          <cell r="Q10118" t="str">
            <v>unk</v>
          </cell>
          <cell r="R10118" t="str">
            <v>unk</v>
          </cell>
          <cell r="S10118" t="str">
            <v>unk</v>
          </cell>
          <cell r="T10118" t="str">
            <v>unk</v>
          </cell>
          <cell r="U10118" t="str">
            <v>unk</v>
          </cell>
          <cell r="V10118" t="str">
            <v>unk</v>
          </cell>
        </row>
        <row r="10119">
          <cell r="A10119" t="str">
            <v>012216701</v>
          </cell>
          <cell r="B10119">
            <v>2</v>
          </cell>
          <cell r="C10119" t="str">
            <v>ALE06</v>
          </cell>
          <cell r="D10119">
            <v>51</v>
          </cell>
          <cell r="E10119">
            <v>41921</v>
          </cell>
          <cell r="F10119" t="str">
            <v>ALE06|0051</v>
          </cell>
          <cell r="G10119" t="str">
            <v>ALE06|0051|2014-10-09</v>
          </cell>
          <cell r="H10119" t="str">
            <v>S051-V01</v>
          </cell>
          <cell r="I10119" t="str">
            <v>01</v>
          </cell>
          <cell r="J10119" t="str">
            <v>Blood RNA</v>
          </cell>
          <cell r="K10119" t="str">
            <v>PaxGene</v>
          </cell>
          <cell r="L10119">
            <v>8</v>
          </cell>
          <cell r="M10119" t="str">
            <v>B</v>
          </cell>
          <cell r="N10119">
            <v>5</v>
          </cell>
          <cell r="O10119" t="e">
            <v>#N/A</v>
          </cell>
          <cell r="P10119" t="str">
            <v>none</v>
          </cell>
          <cell r="Q10119" t="str">
            <v>unk</v>
          </cell>
          <cell r="R10119" t="str">
            <v>unk</v>
          </cell>
          <cell r="S10119" t="str">
            <v>unk</v>
          </cell>
          <cell r="T10119" t="str">
            <v>unk</v>
          </cell>
          <cell r="U10119" t="str">
            <v>unk</v>
          </cell>
          <cell r="V10119" t="str">
            <v>unk</v>
          </cell>
        </row>
        <row r="10120">
          <cell r="A10120" t="str">
            <v>012216801</v>
          </cell>
          <cell r="B10120">
            <v>2</v>
          </cell>
          <cell r="C10120" t="str">
            <v>ALE06</v>
          </cell>
          <cell r="D10120">
            <v>10</v>
          </cell>
          <cell r="E10120">
            <v>42905</v>
          </cell>
          <cell r="F10120" t="str">
            <v>ALE06|0010</v>
          </cell>
          <cell r="G10120" t="str">
            <v>ALE06|0010|2017-06-19</v>
          </cell>
          <cell r="H10120" t="str">
            <v>S010-V01</v>
          </cell>
          <cell r="I10120" t="str">
            <v>01</v>
          </cell>
          <cell r="J10120" t="str">
            <v>Blood RNA</v>
          </cell>
          <cell r="K10120" t="str">
            <v>PaxGene</v>
          </cell>
          <cell r="L10120">
            <v>43</v>
          </cell>
          <cell r="M10120" t="str">
            <v>A</v>
          </cell>
          <cell r="N10120">
            <v>2</v>
          </cell>
          <cell r="O10120" t="e">
            <v>#N/A</v>
          </cell>
          <cell r="P10120" t="str">
            <v>none</v>
          </cell>
          <cell r="Q10120" t="str">
            <v>unk</v>
          </cell>
          <cell r="R10120" t="str">
            <v>unk</v>
          </cell>
          <cell r="S10120" t="str">
            <v>unk</v>
          </cell>
          <cell r="T10120" t="str">
            <v>unk</v>
          </cell>
          <cell r="U10120" t="str">
            <v>unk</v>
          </cell>
          <cell r="V10120" t="str">
            <v>unk</v>
          </cell>
        </row>
        <row r="10121">
          <cell r="A10121" t="str">
            <v>012216901</v>
          </cell>
          <cell r="B10121">
            <v>2</v>
          </cell>
          <cell r="C10121" t="str">
            <v>ALE06</v>
          </cell>
          <cell r="D10121">
            <v>50</v>
          </cell>
          <cell r="E10121">
            <v>41864</v>
          </cell>
          <cell r="F10121" t="str">
            <v>ALE06|0050</v>
          </cell>
          <cell r="G10121" t="str">
            <v>ALE06|0050|2014-08-13</v>
          </cell>
          <cell r="H10121" t="str">
            <v>S050-V01</v>
          </cell>
          <cell r="I10121" t="str">
            <v>01</v>
          </cell>
          <cell r="J10121" t="str">
            <v>Blood RNA</v>
          </cell>
          <cell r="K10121" t="str">
            <v>PaxGene</v>
          </cell>
          <cell r="L10121">
            <v>6</v>
          </cell>
          <cell r="M10121" t="str">
            <v>B</v>
          </cell>
          <cell r="N10121">
            <v>4</v>
          </cell>
          <cell r="O10121" t="e">
            <v>#N/A</v>
          </cell>
          <cell r="P10121" t="str">
            <v>none</v>
          </cell>
          <cell r="Q10121" t="str">
            <v>unk</v>
          </cell>
          <cell r="R10121" t="str">
            <v>unk</v>
          </cell>
          <cell r="S10121" t="str">
            <v>unk</v>
          </cell>
          <cell r="T10121" t="str">
            <v>unk</v>
          </cell>
          <cell r="U10121" t="str">
            <v>unk</v>
          </cell>
          <cell r="V10121" t="str">
            <v>unk</v>
          </cell>
        </row>
        <row r="10122">
          <cell r="A10122" t="str">
            <v>012217001</v>
          </cell>
          <cell r="B10122">
            <v>2</v>
          </cell>
          <cell r="C10122" t="str">
            <v>ALE06</v>
          </cell>
          <cell r="D10122">
            <v>30</v>
          </cell>
          <cell r="E10122">
            <v>41953</v>
          </cell>
          <cell r="F10122" t="str">
            <v>ALE06|0030</v>
          </cell>
          <cell r="G10122" t="str">
            <v>ALE06|0030|2014-11-10</v>
          </cell>
          <cell r="H10122" t="str">
            <v>S030-V01</v>
          </cell>
          <cell r="I10122" t="str">
            <v>01</v>
          </cell>
          <cell r="J10122" t="str">
            <v>Blood RNA</v>
          </cell>
          <cell r="K10122" t="str">
            <v>PaxGene</v>
          </cell>
          <cell r="L10122">
            <v>11</v>
          </cell>
          <cell r="M10122" t="str">
            <v>D</v>
          </cell>
          <cell r="N10122">
            <v>1</v>
          </cell>
          <cell r="O10122" t="e">
            <v>#N/A</v>
          </cell>
          <cell r="P10122" t="str">
            <v>none</v>
          </cell>
          <cell r="Q10122" t="str">
            <v>unk</v>
          </cell>
          <cell r="R10122" t="str">
            <v>unk</v>
          </cell>
          <cell r="S10122" t="str">
            <v>unk</v>
          </cell>
          <cell r="T10122" t="str">
            <v>unk</v>
          </cell>
          <cell r="U10122" t="str">
            <v>unk</v>
          </cell>
          <cell r="V10122" t="str">
            <v>unk</v>
          </cell>
        </row>
        <row r="10123">
          <cell r="A10123" t="str">
            <v>012217101</v>
          </cell>
          <cell r="B10123">
            <v>2</v>
          </cell>
          <cell r="C10123" t="str">
            <v>ALE06</v>
          </cell>
          <cell r="D10123">
            <v>14</v>
          </cell>
          <cell r="E10123">
            <v>41744</v>
          </cell>
          <cell r="F10123" t="str">
            <v>ALE06|0014</v>
          </cell>
          <cell r="G10123" t="str">
            <v>ALE06|0014|2014-04-15</v>
          </cell>
          <cell r="H10123" t="str">
            <v>S014-V01</v>
          </cell>
          <cell r="I10123" t="str">
            <v>01</v>
          </cell>
          <cell r="J10123" t="str">
            <v>Blood RNA</v>
          </cell>
          <cell r="K10123" t="str">
            <v>PaxGene</v>
          </cell>
          <cell r="L10123">
            <v>1</v>
          </cell>
          <cell r="M10123" t="str">
            <v>D</v>
          </cell>
          <cell r="N10123">
            <v>3</v>
          </cell>
          <cell r="O10123" t="e">
            <v>#N/A</v>
          </cell>
          <cell r="P10123" t="str">
            <v>none</v>
          </cell>
          <cell r="Q10123" t="str">
            <v>unk</v>
          </cell>
          <cell r="R10123" t="str">
            <v>unk</v>
          </cell>
          <cell r="S10123" t="str">
            <v>unk</v>
          </cell>
          <cell r="T10123" t="str">
            <v>unk</v>
          </cell>
          <cell r="U10123" t="str">
            <v>unk</v>
          </cell>
          <cell r="V10123" t="str">
            <v>unk</v>
          </cell>
        </row>
        <row r="10124">
          <cell r="A10124" t="str">
            <v>012217401</v>
          </cell>
          <cell r="B10124">
            <v>2</v>
          </cell>
          <cell r="C10124" t="str">
            <v>ALE06</v>
          </cell>
          <cell r="D10124">
            <v>94</v>
          </cell>
          <cell r="E10124">
            <v>42124</v>
          </cell>
          <cell r="F10124" t="str">
            <v>ALE06|0094</v>
          </cell>
          <cell r="G10124" t="str">
            <v>ALE06|0094|2015-04-30</v>
          </cell>
          <cell r="H10124" t="str">
            <v>S094-V01</v>
          </cell>
          <cell r="I10124" t="str">
            <v>01</v>
          </cell>
          <cell r="J10124" t="str">
            <v>Blood RNA</v>
          </cell>
          <cell r="K10124" t="str">
            <v>PaxGene</v>
          </cell>
          <cell r="L10124">
            <v>21</v>
          </cell>
          <cell r="M10124" t="str">
            <v>E</v>
          </cell>
          <cell r="N10124">
            <v>1</v>
          </cell>
          <cell r="O10124" t="e">
            <v>#N/A</v>
          </cell>
          <cell r="P10124" t="str">
            <v>none</v>
          </cell>
          <cell r="Q10124" t="str">
            <v>unk</v>
          </cell>
          <cell r="R10124" t="str">
            <v>unk</v>
          </cell>
          <cell r="S10124" t="str">
            <v>unk</v>
          </cell>
          <cell r="T10124" t="str">
            <v>unk</v>
          </cell>
          <cell r="U10124" t="str">
            <v>unk</v>
          </cell>
          <cell r="V10124" t="str">
            <v>unk</v>
          </cell>
        </row>
        <row r="10125">
          <cell r="A10125" t="str">
            <v>012217501</v>
          </cell>
          <cell r="B10125">
            <v>2</v>
          </cell>
          <cell r="C10125" t="str">
            <v>ALE06</v>
          </cell>
          <cell r="D10125">
            <v>24</v>
          </cell>
          <cell r="E10125">
            <v>42032</v>
          </cell>
          <cell r="F10125" t="str">
            <v>ALE06|0024</v>
          </cell>
          <cell r="G10125" t="str">
            <v>ALE06|0024|2015-01-28</v>
          </cell>
          <cell r="H10125" t="str">
            <v>S024-V01</v>
          </cell>
          <cell r="I10125" t="str">
            <v>01</v>
          </cell>
          <cell r="J10125" t="str">
            <v>Blood RNA</v>
          </cell>
          <cell r="K10125" t="str">
            <v>PaxGene</v>
          </cell>
          <cell r="L10125">
            <v>20</v>
          </cell>
          <cell r="M10125" t="str">
            <v>C</v>
          </cell>
          <cell r="N10125">
            <v>5</v>
          </cell>
          <cell r="O10125" t="e">
            <v>#N/A</v>
          </cell>
          <cell r="P10125" t="str">
            <v>none</v>
          </cell>
          <cell r="Q10125" t="str">
            <v>unk</v>
          </cell>
          <cell r="R10125" t="str">
            <v>unk</v>
          </cell>
          <cell r="S10125" t="str">
            <v>unk</v>
          </cell>
          <cell r="T10125" t="str">
            <v>unk</v>
          </cell>
          <cell r="U10125" t="str">
            <v>unk</v>
          </cell>
          <cell r="V10125" t="str">
            <v>unk</v>
          </cell>
        </row>
        <row r="10126">
          <cell r="A10126" t="str">
            <v>012217701</v>
          </cell>
          <cell r="B10126">
            <v>2</v>
          </cell>
          <cell r="C10126" t="str">
            <v>ALE06</v>
          </cell>
          <cell r="D10126">
            <v>53</v>
          </cell>
          <cell r="E10126">
            <v>41730</v>
          </cell>
          <cell r="F10126" t="str">
            <v>ALE06|0053</v>
          </cell>
          <cell r="G10126" t="str">
            <v>ALE06|0053|2014-04-01</v>
          </cell>
          <cell r="H10126" t="str">
            <v>S053-V01</v>
          </cell>
          <cell r="I10126" t="str">
            <v>01</v>
          </cell>
          <cell r="J10126" t="str">
            <v>Blood RNA</v>
          </cell>
          <cell r="K10126" t="str">
            <v>PaxGene</v>
          </cell>
          <cell r="L10126">
            <v>2</v>
          </cell>
          <cell r="M10126" t="str">
            <v>A</v>
          </cell>
          <cell r="N10126">
            <v>5</v>
          </cell>
          <cell r="O10126" t="e">
            <v>#N/A</v>
          </cell>
          <cell r="P10126" t="str">
            <v>none</v>
          </cell>
          <cell r="Q10126" t="str">
            <v>unk</v>
          </cell>
          <cell r="R10126" t="str">
            <v>unk</v>
          </cell>
          <cell r="S10126" t="str">
            <v>unk</v>
          </cell>
          <cell r="T10126" t="str">
            <v>unk</v>
          </cell>
          <cell r="U10126" t="str">
            <v>unk</v>
          </cell>
          <cell r="V10126" t="str">
            <v>unk</v>
          </cell>
        </row>
        <row r="10127">
          <cell r="A10127" t="str">
            <v>012217801</v>
          </cell>
          <cell r="B10127">
            <v>2</v>
          </cell>
          <cell r="C10127" t="str">
            <v>ALE06</v>
          </cell>
          <cell r="D10127">
            <v>48</v>
          </cell>
          <cell r="E10127">
            <v>41837</v>
          </cell>
          <cell r="F10127" t="str">
            <v>ALE06|0048</v>
          </cell>
          <cell r="G10127" t="str">
            <v>ALE06|0048|2014-07-17</v>
          </cell>
          <cell r="H10127" t="str">
            <v>S048-V01</v>
          </cell>
          <cell r="I10127" t="str">
            <v>01</v>
          </cell>
          <cell r="J10127" t="str">
            <v>Blood RNA</v>
          </cell>
          <cell r="K10127" t="str">
            <v>PaxGene</v>
          </cell>
          <cell r="L10127">
            <v>4</v>
          </cell>
          <cell r="M10127" t="str">
            <v>D</v>
          </cell>
          <cell r="N10127">
            <v>5</v>
          </cell>
          <cell r="O10127" t="e">
            <v>#N/A</v>
          </cell>
          <cell r="P10127" t="str">
            <v>none</v>
          </cell>
          <cell r="Q10127" t="str">
            <v>unk</v>
          </cell>
          <cell r="R10127" t="str">
            <v>unk</v>
          </cell>
          <cell r="S10127" t="str">
            <v>unk</v>
          </cell>
          <cell r="T10127" t="str">
            <v>unk</v>
          </cell>
          <cell r="U10127" t="str">
            <v>unk</v>
          </cell>
          <cell r="V10127" t="str">
            <v>unk</v>
          </cell>
        </row>
        <row r="10128">
          <cell r="A10128" t="str">
            <v>012218001</v>
          </cell>
          <cell r="B10128">
            <v>2</v>
          </cell>
          <cell r="C10128" t="str">
            <v>ALE06</v>
          </cell>
          <cell r="D10128">
            <v>8</v>
          </cell>
          <cell r="E10128">
            <v>42829</v>
          </cell>
          <cell r="F10128" t="str">
            <v>ALE06|0008</v>
          </cell>
          <cell r="G10128" t="str">
            <v>ALE06|0008|2017-04-04</v>
          </cell>
          <cell r="H10128" t="str">
            <v>S008-V01</v>
          </cell>
          <cell r="I10128" t="str">
            <v>01</v>
          </cell>
          <cell r="J10128" t="str">
            <v>Blood RNA</v>
          </cell>
          <cell r="K10128" t="str">
            <v>PaxGene</v>
          </cell>
          <cell r="L10128">
            <v>42</v>
          </cell>
          <cell r="M10128" t="str">
            <v>A</v>
          </cell>
          <cell r="N10128">
            <v>4</v>
          </cell>
          <cell r="O10128" t="e">
            <v>#N/A</v>
          </cell>
          <cell r="P10128" t="str">
            <v>none</v>
          </cell>
          <cell r="Q10128" t="str">
            <v>unk</v>
          </cell>
          <cell r="R10128" t="str">
            <v>unk</v>
          </cell>
          <cell r="S10128" t="str">
            <v>unk</v>
          </cell>
          <cell r="T10128" t="str">
            <v>unk</v>
          </cell>
          <cell r="U10128" t="str">
            <v>unk</v>
          </cell>
          <cell r="V10128" t="str">
            <v>unk</v>
          </cell>
        </row>
        <row r="10129">
          <cell r="A10129" t="str">
            <v>012218201</v>
          </cell>
          <cell r="B10129">
            <v>2</v>
          </cell>
          <cell r="C10129" t="str">
            <v>ALE06</v>
          </cell>
          <cell r="D10129">
            <v>82</v>
          </cell>
          <cell r="E10129">
            <v>42780</v>
          </cell>
          <cell r="F10129" t="str">
            <v>ALE06|0082</v>
          </cell>
          <cell r="G10129" t="str">
            <v>ALE06|0082|2017-02-14</v>
          </cell>
          <cell r="H10129" t="str">
            <v>S082-V01</v>
          </cell>
          <cell r="I10129" t="str">
            <v>01</v>
          </cell>
          <cell r="J10129" t="str">
            <v>Blood RNA</v>
          </cell>
          <cell r="K10129" t="str">
            <v>PaxGene</v>
          </cell>
          <cell r="L10129">
            <v>41</v>
          </cell>
          <cell r="M10129" t="str">
            <v>B</v>
          </cell>
          <cell r="N10129">
            <v>1</v>
          </cell>
          <cell r="O10129" t="e">
            <v>#N/A</v>
          </cell>
          <cell r="P10129" t="str">
            <v>none</v>
          </cell>
          <cell r="Q10129" t="str">
            <v>unk</v>
          </cell>
          <cell r="R10129" t="str">
            <v>unk</v>
          </cell>
          <cell r="S10129" t="str">
            <v>unk</v>
          </cell>
          <cell r="T10129" t="str">
            <v>unk</v>
          </cell>
          <cell r="U10129" t="str">
            <v>unk</v>
          </cell>
          <cell r="V10129" t="str">
            <v>unk</v>
          </cell>
        </row>
        <row r="10130">
          <cell r="A10130" t="str">
            <v>012218501</v>
          </cell>
          <cell r="B10130">
            <v>2</v>
          </cell>
          <cell r="C10130" t="str">
            <v>ALE06</v>
          </cell>
          <cell r="D10130">
            <v>32</v>
          </cell>
          <cell r="E10130">
            <v>42598</v>
          </cell>
          <cell r="F10130" t="str">
            <v>ALE06|0032</v>
          </cell>
          <cell r="G10130" t="str">
            <v>ALE06|0032|2016-08-16</v>
          </cell>
          <cell r="H10130" t="str">
            <v>S032-V01</v>
          </cell>
          <cell r="I10130" t="str">
            <v>01</v>
          </cell>
          <cell r="J10130" t="str">
            <v>Blood RNA</v>
          </cell>
          <cell r="K10130" t="str">
            <v>PaxGene</v>
          </cell>
          <cell r="L10130">
            <v>32</v>
          </cell>
          <cell r="M10130" t="str">
            <v>F</v>
          </cell>
          <cell r="N10130">
            <v>2</v>
          </cell>
          <cell r="O10130" t="e">
            <v>#N/A</v>
          </cell>
          <cell r="P10130" t="str">
            <v>none</v>
          </cell>
          <cell r="Q10130" t="str">
            <v>unk</v>
          </cell>
          <cell r="R10130" t="str">
            <v>unk</v>
          </cell>
          <cell r="S10130" t="str">
            <v>unk</v>
          </cell>
          <cell r="T10130" t="str">
            <v>unk</v>
          </cell>
          <cell r="U10130" t="str">
            <v>unk</v>
          </cell>
          <cell r="V10130" t="str">
            <v>unk</v>
          </cell>
        </row>
        <row r="10131">
          <cell r="A10131" t="str">
            <v>012218601</v>
          </cell>
          <cell r="B10131">
            <v>2</v>
          </cell>
          <cell r="C10131" t="str">
            <v>ALE06</v>
          </cell>
          <cell r="D10131">
            <v>36</v>
          </cell>
          <cell r="E10131">
            <v>42606</v>
          </cell>
          <cell r="F10131" t="str">
            <v>ALE06|0036</v>
          </cell>
          <cell r="G10131" t="str">
            <v>ALE06|0036|2016-08-24</v>
          </cell>
          <cell r="H10131" t="str">
            <v>S036-V01</v>
          </cell>
          <cell r="I10131" t="str">
            <v>01</v>
          </cell>
          <cell r="J10131" t="str">
            <v>Blood RNA</v>
          </cell>
          <cell r="K10131" t="str">
            <v>PaxGene</v>
          </cell>
          <cell r="L10131">
            <v>33</v>
          </cell>
          <cell r="M10131" t="str">
            <v>A</v>
          </cell>
          <cell r="N10131">
            <v>2</v>
          </cell>
          <cell r="O10131" t="e">
            <v>#N/A</v>
          </cell>
          <cell r="P10131" t="str">
            <v>none</v>
          </cell>
          <cell r="Q10131" t="str">
            <v>unk</v>
          </cell>
          <cell r="R10131" t="str">
            <v>unk</v>
          </cell>
          <cell r="S10131" t="str">
            <v>unk</v>
          </cell>
          <cell r="T10131" t="str">
            <v>unk</v>
          </cell>
          <cell r="U10131" t="str">
            <v>unk</v>
          </cell>
          <cell r="V10131" t="str">
            <v>unk</v>
          </cell>
        </row>
        <row r="10132">
          <cell r="A10132" t="str">
            <v>012218701</v>
          </cell>
          <cell r="B10132">
            <v>2</v>
          </cell>
          <cell r="C10132" t="str">
            <v>ALE06</v>
          </cell>
          <cell r="D10132">
            <v>72</v>
          </cell>
          <cell r="E10132">
            <v>42620</v>
          </cell>
          <cell r="F10132" t="str">
            <v>ALE06|0072</v>
          </cell>
          <cell r="G10132" t="str">
            <v>ALE06|0072|2016-09-07</v>
          </cell>
          <cell r="H10132" t="str">
            <v>S072-V01</v>
          </cell>
          <cell r="I10132" t="str">
            <v>01</v>
          </cell>
          <cell r="J10132" t="str">
            <v>Blood RNA</v>
          </cell>
          <cell r="K10132" t="str">
            <v>PaxGene</v>
          </cell>
          <cell r="L10132">
            <v>34</v>
          </cell>
          <cell r="M10132" t="str">
            <v>C</v>
          </cell>
          <cell r="N10132">
            <v>6</v>
          </cell>
          <cell r="O10132" t="e">
            <v>#N/A</v>
          </cell>
          <cell r="P10132" t="str">
            <v>none</v>
          </cell>
          <cell r="Q10132" t="str">
            <v>unk</v>
          </cell>
          <cell r="R10132" t="str">
            <v>unk</v>
          </cell>
          <cell r="S10132" t="str">
            <v>unk</v>
          </cell>
          <cell r="T10132" t="str">
            <v>unk</v>
          </cell>
          <cell r="U10132" t="str">
            <v>unk</v>
          </cell>
          <cell r="V10132" t="str">
            <v>unk</v>
          </cell>
        </row>
        <row r="10133">
          <cell r="A10133" t="str">
            <v>012218801</v>
          </cell>
          <cell r="B10133">
            <v>2</v>
          </cell>
          <cell r="C10133" t="str">
            <v>ALE06</v>
          </cell>
          <cell r="D10133">
            <v>25</v>
          </cell>
          <cell r="E10133">
            <v>42290</v>
          </cell>
          <cell r="F10133" t="str">
            <v>ALE06|0025</v>
          </cell>
          <cell r="G10133" t="str">
            <v>ALE06|0025|2015-10-13</v>
          </cell>
          <cell r="H10133" t="str">
            <v>S025-V01</v>
          </cell>
          <cell r="I10133" t="str">
            <v>01</v>
          </cell>
          <cell r="J10133" t="str">
            <v>Blood RNA</v>
          </cell>
          <cell r="K10133" t="str">
            <v>PaxGene</v>
          </cell>
          <cell r="L10133">
            <v>24</v>
          </cell>
          <cell r="M10133" t="str">
            <v>D</v>
          </cell>
          <cell r="N10133">
            <v>1</v>
          </cell>
          <cell r="O10133" t="e">
            <v>#N/A</v>
          </cell>
          <cell r="P10133" t="str">
            <v>none</v>
          </cell>
          <cell r="Q10133" t="str">
            <v>unk</v>
          </cell>
          <cell r="R10133" t="str">
            <v>unk</v>
          </cell>
          <cell r="S10133" t="str">
            <v>unk</v>
          </cell>
          <cell r="T10133" t="str">
            <v>unk</v>
          </cell>
          <cell r="U10133" t="str">
            <v>unk</v>
          </cell>
          <cell r="V10133" t="str">
            <v>unk</v>
          </cell>
        </row>
        <row r="10134">
          <cell r="A10134" t="str">
            <v>012218901</v>
          </cell>
          <cell r="B10134">
            <v>2</v>
          </cell>
          <cell r="C10134" t="str">
            <v>ALE06</v>
          </cell>
          <cell r="D10134">
            <v>55</v>
          </cell>
          <cell r="E10134">
            <v>42564</v>
          </cell>
          <cell r="F10134" t="str">
            <v>ALE06|0055</v>
          </cell>
          <cell r="G10134" t="str">
            <v>ALE06|0055|2016-07-13</v>
          </cell>
          <cell r="H10134" t="str">
            <v>S055-V01</v>
          </cell>
          <cell r="I10134" t="str">
            <v>01</v>
          </cell>
          <cell r="J10134" t="str">
            <v>Blood RNA</v>
          </cell>
          <cell r="K10134" t="str">
            <v>PaxGene</v>
          </cell>
          <cell r="L10134">
            <v>34</v>
          </cell>
          <cell r="M10134" t="str">
            <v>E</v>
          </cell>
          <cell r="N10134">
            <v>6</v>
          </cell>
          <cell r="O10134" t="e">
            <v>#N/A</v>
          </cell>
          <cell r="P10134" t="str">
            <v>none</v>
          </cell>
          <cell r="Q10134" t="str">
            <v>unk</v>
          </cell>
          <cell r="R10134" t="str">
            <v>unk</v>
          </cell>
          <cell r="S10134" t="str">
            <v>unk</v>
          </cell>
          <cell r="T10134" t="str">
            <v>unk</v>
          </cell>
          <cell r="U10134" t="str">
            <v>unk</v>
          </cell>
          <cell r="V10134" t="str">
            <v>unk</v>
          </cell>
        </row>
        <row r="10135">
          <cell r="A10135" t="str">
            <v>012219201</v>
          </cell>
          <cell r="B10135">
            <v>2</v>
          </cell>
          <cell r="C10135" t="str">
            <v>ALE06</v>
          </cell>
          <cell r="D10135">
            <v>28</v>
          </cell>
          <cell r="E10135">
            <v>42619</v>
          </cell>
          <cell r="F10135" t="str">
            <v>ALE06|0028</v>
          </cell>
          <cell r="G10135" t="str">
            <v>ALE06|0028|2016-09-06</v>
          </cell>
          <cell r="H10135" t="str">
            <v>S028-V01</v>
          </cell>
          <cell r="I10135" t="str">
            <v>01</v>
          </cell>
          <cell r="J10135" t="str">
            <v>Blood RNA</v>
          </cell>
          <cell r="K10135" t="str">
            <v>PaxGene</v>
          </cell>
          <cell r="L10135">
            <v>33</v>
          </cell>
          <cell r="M10135" t="str">
            <v>D</v>
          </cell>
          <cell r="N10135">
            <v>4</v>
          </cell>
          <cell r="O10135" t="e">
            <v>#N/A</v>
          </cell>
          <cell r="P10135" t="str">
            <v>none</v>
          </cell>
          <cell r="Q10135" t="str">
            <v>unk</v>
          </cell>
          <cell r="R10135" t="str">
            <v>unk</v>
          </cell>
          <cell r="S10135" t="str">
            <v>unk</v>
          </cell>
          <cell r="T10135" t="str">
            <v>unk</v>
          </cell>
          <cell r="U10135" t="str">
            <v>unk</v>
          </cell>
          <cell r="V10135" t="str">
            <v>unk</v>
          </cell>
        </row>
        <row r="10136">
          <cell r="A10136" t="str">
            <v>012219301</v>
          </cell>
          <cell r="B10136">
            <v>2</v>
          </cell>
          <cell r="C10136" t="str">
            <v>ALE06</v>
          </cell>
          <cell r="D10136">
            <v>91</v>
          </cell>
          <cell r="E10136">
            <v>43173</v>
          </cell>
          <cell r="F10136" t="str">
            <v>ALE06|0091</v>
          </cell>
          <cell r="G10136" t="str">
            <v>ALE06|0091|2018-03-14</v>
          </cell>
          <cell r="H10136" t="str">
            <v>S091-V01</v>
          </cell>
          <cell r="I10136" t="str">
            <v>01</v>
          </cell>
          <cell r="J10136" t="str">
            <v>Blood RNA</v>
          </cell>
          <cell r="K10136" t="str">
            <v>PaxGene</v>
          </cell>
          <cell r="L10136">
            <v>52</v>
          </cell>
          <cell r="M10136" t="str">
            <v>F</v>
          </cell>
          <cell r="N10136">
            <v>3</v>
          </cell>
          <cell r="O10136" t="e">
            <v>#N/A</v>
          </cell>
          <cell r="P10136" t="str">
            <v>none</v>
          </cell>
          <cell r="Q10136" t="str">
            <v>unk</v>
          </cell>
          <cell r="R10136" t="str">
            <v>unk</v>
          </cell>
          <cell r="S10136" t="str">
            <v>unk</v>
          </cell>
          <cell r="T10136" t="str">
            <v>unk</v>
          </cell>
          <cell r="U10136" t="str">
            <v>unk</v>
          </cell>
          <cell r="V10136" t="str">
            <v>unk</v>
          </cell>
        </row>
        <row r="10137">
          <cell r="A10137" t="str">
            <v>012219401</v>
          </cell>
          <cell r="B10137">
            <v>2</v>
          </cell>
          <cell r="C10137" t="str">
            <v>ALE06</v>
          </cell>
          <cell r="D10137">
            <v>84</v>
          </cell>
          <cell r="E10137">
            <v>42802</v>
          </cell>
          <cell r="F10137" t="str">
            <v>ALE06|0084</v>
          </cell>
          <cell r="G10137" t="str">
            <v>ALE06|0084|2017-03-08</v>
          </cell>
          <cell r="H10137" t="str">
            <v>S084-V01</v>
          </cell>
          <cell r="I10137" t="str">
            <v>01</v>
          </cell>
          <cell r="J10137" t="str">
            <v>Blood RNA</v>
          </cell>
          <cell r="K10137" t="str">
            <v>PaxGene</v>
          </cell>
          <cell r="L10137">
            <v>39</v>
          </cell>
          <cell r="M10137" t="str">
            <v>C</v>
          </cell>
          <cell r="N10137">
            <v>5</v>
          </cell>
          <cell r="O10137" t="e">
            <v>#N/A</v>
          </cell>
          <cell r="P10137" t="str">
            <v>none</v>
          </cell>
          <cell r="Q10137" t="str">
            <v>unk</v>
          </cell>
          <cell r="R10137" t="str">
            <v>unk</v>
          </cell>
          <cell r="S10137" t="str">
            <v>unk</v>
          </cell>
          <cell r="T10137" t="str">
            <v>unk</v>
          </cell>
          <cell r="U10137" t="str">
            <v>unk</v>
          </cell>
          <cell r="V10137" t="str">
            <v>unk</v>
          </cell>
        </row>
        <row r="10138">
          <cell r="A10138" t="str">
            <v>012219501</v>
          </cell>
          <cell r="B10138">
            <v>2</v>
          </cell>
          <cell r="C10138" t="str">
            <v>ALE06</v>
          </cell>
          <cell r="D10138">
            <v>65</v>
          </cell>
          <cell r="E10138">
            <v>42373</v>
          </cell>
          <cell r="F10138" t="str">
            <v>ALE06|0065</v>
          </cell>
          <cell r="G10138" t="str">
            <v>ALE06|0065|2016-01-04</v>
          </cell>
          <cell r="H10138" t="str">
            <v>S065-V01</v>
          </cell>
          <cell r="I10138" t="str">
            <v>01</v>
          </cell>
          <cell r="J10138" t="str">
            <v>Blood RNA</v>
          </cell>
          <cell r="K10138" t="str">
            <v>PaxGene</v>
          </cell>
          <cell r="L10138">
            <v>36</v>
          </cell>
          <cell r="M10138" t="str">
            <v>A</v>
          </cell>
          <cell r="N10138">
            <v>1</v>
          </cell>
          <cell r="O10138" t="e">
            <v>#N/A</v>
          </cell>
          <cell r="P10138" t="str">
            <v>none</v>
          </cell>
          <cell r="Q10138" t="str">
            <v>unk</v>
          </cell>
          <cell r="R10138" t="str">
            <v>unk</v>
          </cell>
          <cell r="S10138" t="str">
            <v>unk</v>
          </cell>
          <cell r="T10138" t="str">
            <v>unk</v>
          </cell>
          <cell r="U10138" t="str">
            <v>unk</v>
          </cell>
          <cell r="V10138" t="str">
            <v>unk</v>
          </cell>
        </row>
        <row r="10139">
          <cell r="A10139" t="str">
            <v>012219601</v>
          </cell>
          <cell r="B10139">
            <v>2</v>
          </cell>
          <cell r="C10139" t="str">
            <v>ALE06</v>
          </cell>
          <cell r="D10139">
            <v>31</v>
          </cell>
          <cell r="E10139">
            <v>43040</v>
          </cell>
          <cell r="F10139" t="str">
            <v>ALE06|0031</v>
          </cell>
          <cell r="G10139" t="str">
            <v>ALE06|0031|2017-11-01</v>
          </cell>
          <cell r="H10139" t="str">
            <v>S031-V01</v>
          </cell>
          <cell r="I10139" t="str">
            <v>01</v>
          </cell>
          <cell r="J10139" t="str">
            <v>Blood RNA</v>
          </cell>
          <cell r="K10139" t="str">
            <v>PaxGene</v>
          </cell>
          <cell r="L10139">
            <v>47</v>
          </cell>
          <cell r="M10139" t="str">
            <v>E</v>
          </cell>
          <cell r="N10139">
            <v>5</v>
          </cell>
          <cell r="O10139" t="e">
            <v>#N/A</v>
          </cell>
          <cell r="P10139" t="str">
            <v>none</v>
          </cell>
          <cell r="Q10139" t="str">
            <v>unk</v>
          </cell>
          <cell r="R10139" t="str">
            <v>unk</v>
          </cell>
          <cell r="S10139" t="str">
            <v>unk</v>
          </cell>
          <cell r="T10139" t="str">
            <v>unk</v>
          </cell>
          <cell r="U10139" t="str">
            <v>unk</v>
          </cell>
          <cell r="V10139" t="str">
            <v>unk</v>
          </cell>
        </row>
        <row r="10140">
          <cell r="A10140" t="str">
            <v>012219801</v>
          </cell>
          <cell r="B10140">
            <v>2</v>
          </cell>
          <cell r="C10140" t="str">
            <v>ALE06</v>
          </cell>
          <cell r="D10140">
            <v>75</v>
          </cell>
          <cell r="E10140">
            <v>42507</v>
          </cell>
          <cell r="F10140" t="str">
            <v>ALE06|0075</v>
          </cell>
          <cell r="G10140" t="str">
            <v>ALE06|0075|2016-05-17</v>
          </cell>
          <cell r="H10140" t="str">
            <v>S075-V01</v>
          </cell>
          <cell r="I10140" t="str">
            <v>01</v>
          </cell>
          <cell r="J10140" t="str">
            <v>Blood RNA</v>
          </cell>
          <cell r="K10140" t="str">
            <v>PaxGene</v>
          </cell>
          <cell r="L10140">
            <v>33</v>
          </cell>
          <cell r="M10140" t="str">
            <v>F</v>
          </cell>
          <cell r="N10140">
            <v>2</v>
          </cell>
          <cell r="O10140" t="e">
            <v>#N/A</v>
          </cell>
          <cell r="P10140" t="str">
            <v>none</v>
          </cell>
          <cell r="Q10140" t="str">
            <v>unk</v>
          </cell>
          <cell r="R10140" t="str">
            <v>unk</v>
          </cell>
          <cell r="S10140" t="str">
            <v>unk</v>
          </cell>
          <cell r="T10140" t="str">
            <v>unk</v>
          </cell>
          <cell r="U10140" t="str">
            <v>unk</v>
          </cell>
          <cell r="V10140" t="str">
            <v>unk</v>
          </cell>
        </row>
        <row r="10141">
          <cell r="A10141" t="str">
            <v>012220001</v>
          </cell>
          <cell r="B10141">
            <v>2</v>
          </cell>
          <cell r="C10141" t="str">
            <v>ALE06</v>
          </cell>
          <cell r="D10141">
            <v>70</v>
          </cell>
          <cell r="E10141">
            <v>43203</v>
          </cell>
          <cell r="F10141" t="str">
            <v>ALE06|0070</v>
          </cell>
          <cell r="G10141" t="str">
            <v>ALE06|0070|2018-04-13</v>
          </cell>
          <cell r="H10141" t="str">
            <v>S070-V01</v>
          </cell>
          <cell r="I10141" t="str">
            <v>01</v>
          </cell>
          <cell r="J10141" t="str">
            <v>Blood RNA</v>
          </cell>
          <cell r="K10141" t="str">
            <v>PaxGene</v>
          </cell>
          <cell r="L10141">
            <v>52</v>
          </cell>
          <cell r="M10141" t="str">
            <v>E</v>
          </cell>
          <cell r="N10141">
            <v>5</v>
          </cell>
          <cell r="O10141" t="e">
            <v>#N/A</v>
          </cell>
          <cell r="P10141" t="str">
            <v>none</v>
          </cell>
          <cell r="Q10141" t="str">
            <v>unk</v>
          </cell>
          <cell r="R10141" t="str">
            <v>unk</v>
          </cell>
          <cell r="S10141" t="str">
            <v>unk</v>
          </cell>
          <cell r="T10141" t="str">
            <v>unk</v>
          </cell>
          <cell r="U10141" t="str">
            <v>unk</v>
          </cell>
          <cell r="V10141" t="str">
            <v>unk</v>
          </cell>
        </row>
        <row r="10142">
          <cell r="A10142" t="str">
            <v>012220201</v>
          </cell>
          <cell r="B10142">
            <v>2</v>
          </cell>
          <cell r="C10142" t="str">
            <v>ALE06</v>
          </cell>
          <cell r="D10142">
            <v>77</v>
          </cell>
          <cell r="E10142">
            <v>42676</v>
          </cell>
          <cell r="F10142" t="str">
            <v>ALE06|0077</v>
          </cell>
          <cell r="G10142" t="str">
            <v>ALE06|0077|2016-11-02</v>
          </cell>
          <cell r="H10142" t="str">
            <v>S077-V01</v>
          </cell>
          <cell r="I10142" t="str">
            <v>01</v>
          </cell>
          <cell r="J10142" t="str">
            <v>Blood RNA</v>
          </cell>
          <cell r="K10142" t="str">
            <v>PaxGene</v>
          </cell>
          <cell r="L10142">
            <v>34</v>
          </cell>
          <cell r="M10142" t="str">
            <v>E</v>
          </cell>
          <cell r="N10142">
            <v>1</v>
          </cell>
          <cell r="O10142" t="e">
            <v>#N/A</v>
          </cell>
          <cell r="P10142" t="str">
            <v>none</v>
          </cell>
          <cell r="Q10142" t="str">
            <v>unk</v>
          </cell>
          <cell r="R10142" t="str">
            <v>unk</v>
          </cell>
          <cell r="S10142" t="str">
            <v>unk</v>
          </cell>
          <cell r="T10142" t="str">
            <v>unk</v>
          </cell>
          <cell r="U10142" t="str">
            <v>unk</v>
          </cell>
          <cell r="V10142" t="str">
            <v>unk</v>
          </cell>
        </row>
        <row r="10143">
          <cell r="A10143" t="str">
            <v>012220301</v>
          </cell>
          <cell r="B10143">
            <v>2</v>
          </cell>
          <cell r="C10143" t="str">
            <v>ALE06</v>
          </cell>
          <cell r="D10143">
            <v>80</v>
          </cell>
          <cell r="E10143">
            <v>42703</v>
          </cell>
          <cell r="F10143" t="str">
            <v>ALE06|0080</v>
          </cell>
          <cell r="G10143" t="str">
            <v>ALE06|0080|2016-11-29</v>
          </cell>
          <cell r="H10143" t="str">
            <v>S080-V01</v>
          </cell>
          <cell r="I10143" t="str">
            <v>01</v>
          </cell>
          <cell r="J10143" t="str">
            <v>Blood RNA</v>
          </cell>
          <cell r="K10143" t="str">
            <v>PaxGene</v>
          </cell>
          <cell r="L10143">
            <v>37</v>
          </cell>
          <cell r="M10143" t="str">
            <v>F</v>
          </cell>
          <cell r="N10143">
            <v>1</v>
          </cell>
          <cell r="O10143" t="e">
            <v>#N/A</v>
          </cell>
          <cell r="P10143" t="str">
            <v>none</v>
          </cell>
          <cell r="Q10143" t="str">
            <v>unk</v>
          </cell>
          <cell r="R10143" t="str">
            <v>unk</v>
          </cell>
          <cell r="S10143" t="str">
            <v>unk</v>
          </cell>
          <cell r="T10143" t="str">
            <v>unk</v>
          </cell>
          <cell r="U10143" t="str">
            <v>unk</v>
          </cell>
          <cell r="V10143" t="str">
            <v>unk</v>
          </cell>
        </row>
        <row r="10144">
          <cell r="A10144" t="str">
            <v>012220701</v>
          </cell>
          <cell r="B10144">
            <v>2</v>
          </cell>
          <cell r="C10144" t="str">
            <v>ALE06</v>
          </cell>
          <cell r="D10144">
            <v>81</v>
          </cell>
          <cell r="E10144">
            <v>42963</v>
          </cell>
          <cell r="F10144" t="str">
            <v>ALE06|0081</v>
          </cell>
          <cell r="G10144" t="str">
            <v>ALE06|0081|2017-08-16</v>
          </cell>
          <cell r="H10144" t="str">
            <v>S081-V01</v>
          </cell>
          <cell r="I10144" t="str">
            <v>01</v>
          </cell>
          <cell r="J10144" t="str">
            <v>Blood RNA</v>
          </cell>
          <cell r="K10144" t="str">
            <v>PaxGene</v>
          </cell>
          <cell r="L10144">
            <v>48</v>
          </cell>
          <cell r="M10144" t="str">
            <v>C</v>
          </cell>
          <cell r="N10144">
            <v>5</v>
          </cell>
          <cell r="O10144" t="e">
            <v>#N/A</v>
          </cell>
          <cell r="P10144" t="str">
            <v>none</v>
          </cell>
          <cell r="Q10144" t="str">
            <v>unk</v>
          </cell>
          <cell r="R10144" t="str">
            <v>unk</v>
          </cell>
          <cell r="S10144" t="str">
            <v>unk</v>
          </cell>
          <cell r="T10144" t="str">
            <v>unk</v>
          </cell>
          <cell r="U10144" t="str">
            <v>unk</v>
          </cell>
          <cell r="V10144" t="str">
            <v>unk</v>
          </cell>
        </row>
        <row r="10145">
          <cell r="A10145" t="str">
            <v>012221001</v>
          </cell>
          <cell r="B10145">
            <v>2</v>
          </cell>
          <cell r="C10145" t="str">
            <v>ALE06</v>
          </cell>
          <cell r="D10145">
            <v>69</v>
          </cell>
          <cell r="E10145">
            <v>42968</v>
          </cell>
          <cell r="F10145" t="str">
            <v>ALE06|0069</v>
          </cell>
          <cell r="G10145" t="str">
            <v>ALE06|0069|2017-08-21</v>
          </cell>
          <cell r="H10145" t="str">
            <v>S069-V01</v>
          </cell>
          <cell r="I10145" t="str">
            <v>01</v>
          </cell>
          <cell r="J10145" t="str">
            <v>Blood RNA</v>
          </cell>
          <cell r="K10145" t="str">
            <v>PaxGene</v>
          </cell>
          <cell r="L10145">
            <v>48</v>
          </cell>
          <cell r="M10145" t="str">
            <v>E</v>
          </cell>
          <cell r="N10145">
            <v>1</v>
          </cell>
          <cell r="O10145" t="e">
            <v>#N/A</v>
          </cell>
          <cell r="P10145" t="str">
            <v>none</v>
          </cell>
          <cell r="Q10145" t="str">
            <v>unk</v>
          </cell>
          <cell r="R10145" t="str">
            <v>unk</v>
          </cell>
          <cell r="S10145" t="str">
            <v>unk</v>
          </cell>
          <cell r="T10145" t="str">
            <v>unk</v>
          </cell>
          <cell r="U10145" t="str">
            <v>unk</v>
          </cell>
          <cell r="V10145" t="str">
            <v>unk</v>
          </cell>
        </row>
        <row r="10146">
          <cell r="A10146" t="str">
            <v>012221401</v>
          </cell>
          <cell r="B10146">
            <v>2</v>
          </cell>
          <cell r="C10146" t="str">
            <v>ALE06</v>
          </cell>
          <cell r="D10146">
            <v>96</v>
          </cell>
          <cell r="E10146">
            <v>42606</v>
          </cell>
          <cell r="F10146" t="str">
            <v>ALE06|0096</v>
          </cell>
          <cell r="G10146" t="str">
            <v>ALE06|0096|2016-08-24</v>
          </cell>
          <cell r="H10146" t="str">
            <v>S096-V01</v>
          </cell>
          <cell r="I10146" t="str">
            <v>01</v>
          </cell>
          <cell r="J10146" t="str">
            <v>Blood RNA</v>
          </cell>
          <cell r="K10146" t="str">
            <v>PaxGene</v>
          </cell>
          <cell r="L10146">
            <v>32</v>
          </cell>
          <cell r="M10146" t="str">
            <v>D</v>
          </cell>
          <cell r="N10146">
            <v>4</v>
          </cell>
          <cell r="O10146" t="e">
            <v>#N/A</v>
          </cell>
          <cell r="P10146" t="str">
            <v>none</v>
          </cell>
          <cell r="Q10146" t="str">
            <v>unk</v>
          </cell>
          <cell r="R10146" t="str">
            <v>unk</v>
          </cell>
          <cell r="S10146" t="str">
            <v>unk</v>
          </cell>
          <cell r="T10146" t="str">
            <v>unk</v>
          </cell>
          <cell r="U10146" t="str">
            <v>unk</v>
          </cell>
          <cell r="V10146" t="str">
            <v>unk</v>
          </cell>
        </row>
        <row r="10147">
          <cell r="A10147" t="str">
            <v>012221601</v>
          </cell>
          <cell r="B10147">
            <v>2</v>
          </cell>
          <cell r="C10147" t="str">
            <v>ALE06</v>
          </cell>
          <cell r="D10147">
            <v>64</v>
          </cell>
          <cell r="E10147">
            <v>42866</v>
          </cell>
          <cell r="F10147" t="str">
            <v>ALE06|0064</v>
          </cell>
          <cell r="G10147" t="str">
            <v>ALE06|0064|2017-05-11</v>
          </cell>
          <cell r="H10147" t="str">
            <v>S064-V01</v>
          </cell>
          <cell r="I10147" t="str">
            <v>01</v>
          </cell>
          <cell r="J10147" t="str">
            <v>Blood RNA</v>
          </cell>
          <cell r="K10147" t="str">
            <v>PaxGene</v>
          </cell>
          <cell r="L10147">
            <v>42</v>
          </cell>
          <cell r="M10147" t="str">
            <v>F</v>
          </cell>
          <cell r="N10147">
            <v>3</v>
          </cell>
          <cell r="O10147" t="e">
            <v>#N/A</v>
          </cell>
          <cell r="P10147" t="str">
            <v>none</v>
          </cell>
          <cell r="Q10147" t="str">
            <v>unk</v>
          </cell>
          <cell r="R10147" t="str">
            <v>unk</v>
          </cell>
          <cell r="S10147" t="str">
            <v>unk</v>
          </cell>
          <cell r="T10147" t="str">
            <v>unk</v>
          </cell>
          <cell r="U10147" t="str">
            <v>unk</v>
          </cell>
          <cell r="V10147" t="str">
            <v>unk</v>
          </cell>
        </row>
        <row r="10148">
          <cell r="A10148" t="str">
            <v>012221901</v>
          </cell>
          <cell r="B10148">
            <v>2</v>
          </cell>
          <cell r="C10148" t="str">
            <v>ALE06</v>
          </cell>
          <cell r="D10148">
            <v>67</v>
          </cell>
          <cell r="E10148">
            <v>42775</v>
          </cell>
          <cell r="F10148" t="str">
            <v>ALE06|0067</v>
          </cell>
          <cell r="G10148" t="str">
            <v>ALE06|0067|2017-02-09</v>
          </cell>
          <cell r="H10148" t="str">
            <v>S067-V01</v>
          </cell>
          <cell r="I10148" t="str">
            <v>01</v>
          </cell>
          <cell r="J10148" t="str">
            <v>Blood RNA</v>
          </cell>
          <cell r="K10148" t="str">
            <v>PaxGene</v>
          </cell>
          <cell r="L10148">
            <v>45</v>
          </cell>
          <cell r="M10148" t="str">
            <v>A</v>
          </cell>
          <cell r="N10148">
            <v>6</v>
          </cell>
          <cell r="O10148" t="e">
            <v>#N/A</v>
          </cell>
          <cell r="P10148" t="str">
            <v>none</v>
          </cell>
          <cell r="Q10148" t="str">
            <v>unk</v>
          </cell>
          <cell r="R10148" t="str">
            <v>unk</v>
          </cell>
          <cell r="S10148" t="str">
            <v>unk</v>
          </cell>
          <cell r="T10148" t="str">
            <v>unk</v>
          </cell>
          <cell r="U10148" t="str">
            <v>unk</v>
          </cell>
          <cell r="V10148" t="str">
            <v>unk</v>
          </cell>
        </row>
        <row r="10149">
          <cell r="A10149" t="str">
            <v>012222101</v>
          </cell>
          <cell r="B10149">
            <v>2</v>
          </cell>
          <cell r="C10149" t="str">
            <v>ALE06</v>
          </cell>
          <cell r="D10149">
            <v>79</v>
          </cell>
          <cell r="E10149">
            <v>42548</v>
          </cell>
          <cell r="F10149" t="str">
            <v>ALE06|0079</v>
          </cell>
          <cell r="G10149" t="str">
            <v>ALE06|0079|2016-06-27</v>
          </cell>
          <cell r="H10149" t="str">
            <v>S079-V01</v>
          </cell>
          <cell r="I10149" t="str">
            <v>01</v>
          </cell>
          <cell r="J10149" t="str">
            <v>Blood RNA</v>
          </cell>
          <cell r="K10149" t="str">
            <v>PaxGene</v>
          </cell>
          <cell r="L10149">
            <v>45</v>
          </cell>
          <cell r="M10149" t="str">
            <v>B</v>
          </cell>
          <cell r="N10149">
            <v>2</v>
          </cell>
          <cell r="O10149" t="e">
            <v>#N/A</v>
          </cell>
          <cell r="P10149" t="str">
            <v>none</v>
          </cell>
          <cell r="Q10149" t="str">
            <v>unk</v>
          </cell>
          <cell r="R10149" t="str">
            <v>unk</v>
          </cell>
          <cell r="S10149" t="str">
            <v>unk</v>
          </cell>
          <cell r="T10149" t="str">
            <v>unk</v>
          </cell>
          <cell r="U10149" t="str">
            <v>unk</v>
          </cell>
          <cell r="V10149" t="str">
            <v>unk</v>
          </cell>
        </row>
        <row r="10150">
          <cell r="A10150" t="str">
            <v>012222401</v>
          </cell>
          <cell r="B10150">
            <v>2</v>
          </cell>
          <cell r="C10150" t="str">
            <v>ALE06</v>
          </cell>
          <cell r="D10150">
            <v>86</v>
          </cell>
          <cell r="E10150">
            <v>42990</v>
          </cell>
          <cell r="F10150" t="str">
            <v>ALE06|0086</v>
          </cell>
          <cell r="G10150" t="str">
            <v>ALE06|0086|2017-09-12</v>
          </cell>
          <cell r="H10150" t="str">
            <v>S086-V01</v>
          </cell>
          <cell r="I10150" t="str">
            <v>01</v>
          </cell>
          <cell r="J10150" t="str">
            <v>Blood RNA</v>
          </cell>
          <cell r="K10150" t="str">
            <v>PaxGene</v>
          </cell>
          <cell r="L10150">
            <v>46</v>
          </cell>
          <cell r="M10150" t="str">
            <v>A</v>
          </cell>
          <cell r="N10150">
            <v>3</v>
          </cell>
          <cell r="O10150" t="e">
            <v>#N/A</v>
          </cell>
          <cell r="P10150" t="str">
            <v>none</v>
          </cell>
          <cell r="Q10150" t="str">
            <v>unk</v>
          </cell>
          <cell r="R10150" t="str">
            <v>unk</v>
          </cell>
          <cell r="S10150" t="str">
            <v>unk</v>
          </cell>
          <cell r="T10150" t="str">
            <v>unk</v>
          </cell>
          <cell r="U10150" t="str">
            <v>unk</v>
          </cell>
          <cell r="V10150" t="str">
            <v>unk</v>
          </cell>
        </row>
        <row r="10151">
          <cell r="A10151" t="str">
            <v>012222501</v>
          </cell>
          <cell r="B10151">
            <v>2</v>
          </cell>
          <cell r="C10151" t="str">
            <v>ALE06</v>
          </cell>
          <cell r="D10151">
            <v>74</v>
          </cell>
          <cell r="E10151">
            <v>42739</v>
          </cell>
          <cell r="F10151" t="str">
            <v>ALE06|0074</v>
          </cell>
          <cell r="G10151" t="str">
            <v>ALE06|0074|2017-01-04</v>
          </cell>
          <cell r="H10151" t="str">
            <v>S074-V01</v>
          </cell>
          <cell r="I10151" t="str">
            <v>01</v>
          </cell>
          <cell r="J10151" t="str">
            <v>Blood RNA</v>
          </cell>
          <cell r="K10151" t="str">
            <v>PaxGene</v>
          </cell>
          <cell r="L10151">
            <v>35</v>
          </cell>
          <cell r="M10151" t="str">
            <v>D</v>
          </cell>
          <cell r="N10151">
            <v>3</v>
          </cell>
          <cell r="O10151" t="e">
            <v>#N/A</v>
          </cell>
          <cell r="P10151" t="str">
            <v>none</v>
          </cell>
          <cell r="Q10151" t="str">
            <v>unk</v>
          </cell>
          <cell r="R10151" t="str">
            <v>unk</v>
          </cell>
          <cell r="S10151" t="str">
            <v>unk</v>
          </cell>
          <cell r="T10151" t="str">
            <v>unk</v>
          </cell>
          <cell r="U10151" t="str">
            <v>unk</v>
          </cell>
          <cell r="V10151" t="str">
            <v>unk</v>
          </cell>
        </row>
        <row r="10152">
          <cell r="A10152" t="str">
            <v>012223201</v>
          </cell>
          <cell r="B10152">
            <v>2</v>
          </cell>
          <cell r="C10152" t="str">
            <v>ALE06</v>
          </cell>
          <cell r="D10152">
            <v>62</v>
          </cell>
          <cell r="E10152">
            <v>42955</v>
          </cell>
          <cell r="F10152" t="str">
            <v>ALE06|0062</v>
          </cell>
          <cell r="G10152" t="str">
            <v>ALE06|0062|2017-08-08</v>
          </cell>
          <cell r="H10152" t="str">
            <v>S062-V01</v>
          </cell>
          <cell r="I10152" t="str">
            <v>01</v>
          </cell>
          <cell r="J10152" t="str">
            <v>Blood RNA</v>
          </cell>
          <cell r="K10152" t="str">
            <v>PaxGene</v>
          </cell>
          <cell r="L10152">
            <v>44</v>
          </cell>
          <cell r="M10152" t="str">
            <v>F</v>
          </cell>
          <cell r="N10152">
            <v>2</v>
          </cell>
          <cell r="O10152" t="e">
            <v>#N/A</v>
          </cell>
          <cell r="P10152" t="str">
            <v>none</v>
          </cell>
          <cell r="Q10152" t="str">
            <v>unk</v>
          </cell>
          <cell r="R10152" t="str">
            <v>unk</v>
          </cell>
          <cell r="S10152" t="str">
            <v>unk</v>
          </cell>
          <cell r="T10152" t="str">
            <v>unk</v>
          </cell>
          <cell r="U10152" t="str">
            <v>unk</v>
          </cell>
          <cell r="V10152" t="str">
            <v>unk</v>
          </cell>
        </row>
        <row r="10153">
          <cell r="A10153" t="str">
            <v>012223301</v>
          </cell>
          <cell r="B10153">
            <v>2</v>
          </cell>
          <cell r="C10153" t="str">
            <v>ALE06</v>
          </cell>
          <cell r="D10153">
            <v>85</v>
          </cell>
          <cell r="E10153">
            <v>42954</v>
          </cell>
          <cell r="F10153" t="str">
            <v>ALE06|0085</v>
          </cell>
          <cell r="G10153" t="str">
            <v>ALE06|0085|2017-08-07</v>
          </cell>
          <cell r="H10153" t="str">
            <v>S085-V01</v>
          </cell>
          <cell r="I10153" t="str">
            <v>01</v>
          </cell>
          <cell r="J10153" t="str">
            <v>Blood RNA</v>
          </cell>
          <cell r="K10153" t="str">
            <v>PaxGene</v>
          </cell>
          <cell r="L10153">
            <v>44</v>
          </cell>
          <cell r="M10153" t="str">
            <v>F</v>
          </cell>
          <cell r="N10153">
            <v>4</v>
          </cell>
          <cell r="O10153" t="e">
            <v>#N/A</v>
          </cell>
          <cell r="P10153" t="str">
            <v>none</v>
          </cell>
          <cell r="Q10153" t="str">
            <v>unk</v>
          </cell>
          <cell r="R10153" t="str">
            <v>unk</v>
          </cell>
          <cell r="S10153" t="str">
            <v>unk</v>
          </cell>
          <cell r="T10153" t="str">
            <v>unk</v>
          </cell>
          <cell r="U10153" t="str">
            <v>unk</v>
          </cell>
          <cell r="V10153" t="str">
            <v>unk</v>
          </cell>
        </row>
        <row r="10154">
          <cell r="A10154" t="str">
            <v>012224201</v>
          </cell>
          <cell r="B10154">
            <v>2</v>
          </cell>
          <cell r="C10154" t="str">
            <v>ALE06</v>
          </cell>
          <cell r="D10154">
            <v>4</v>
          </cell>
          <cell r="E10154">
            <v>43122</v>
          </cell>
          <cell r="F10154" t="str">
            <v>ALE06|0004</v>
          </cell>
          <cell r="G10154" t="str">
            <v>ALE06|0004|2018-01-22</v>
          </cell>
          <cell r="H10154" t="str">
            <v>S004-V01</v>
          </cell>
          <cell r="I10154" t="str">
            <v>01</v>
          </cell>
          <cell r="J10154" t="str">
            <v>Blood RNA</v>
          </cell>
          <cell r="K10154" t="str">
            <v>PaxGene</v>
          </cell>
          <cell r="L10154">
            <v>49</v>
          </cell>
          <cell r="M10154" t="str">
            <v>F</v>
          </cell>
          <cell r="N10154">
            <v>5</v>
          </cell>
          <cell r="O10154" t="e">
            <v>#N/A</v>
          </cell>
          <cell r="P10154" t="str">
            <v>none</v>
          </cell>
          <cell r="Q10154" t="str">
            <v>unk</v>
          </cell>
          <cell r="R10154" t="str">
            <v>unk</v>
          </cell>
          <cell r="S10154" t="str">
            <v>unk</v>
          </cell>
          <cell r="T10154" t="str">
            <v>unk</v>
          </cell>
          <cell r="U10154" t="str">
            <v>unk</v>
          </cell>
          <cell r="V10154" t="str">
            <v>unk</v>
          </cell>
        </row>
        <row r="10155">
          <cell r="A10155" t="str">
            <v>012224401</v>
          </cell>
          <cell r="B10155">
            <v>2</v>
          </cell>
          <cell r="C10155" t="str">
            <v>ALE06</v>
          </cell>
          <cell r="D10155">
            <v>83</v>
          </cell>
          <cell r="E10155">
            <v>43137</v>
          </cell>
          <cell r="F10155" t="str">
            <v>ALE06|0083</v>
          </cell>
          <cell r="G10155" t="str">
            <v>ALE06|0083|2018-02-06</v>
          </cell>
          <cell r="H10155" t="str">
            <v>S083-V01</v>
          </cell>
          <cell r="I10155" t="str">
            <v>01</v>
          </cell>
          <cell r="J10155" t="str">
            <v>Blood RNA</v>
          </cell>
          <cell r="K10155" t="str">
            <v>PaxGene</v>
          </cell>
          <cell r="L10155">
            <v>50</v>
          </cell>
          <cell r="M10155" t="str">
            <v>C</v>
          </cell>
          <cell r="N10155">
            <v>1</v>
          </cell>
          <cell r="O10155" t="e">
            <v>#N/A</v>
          </cell>
          <cell r="P10155" t="str">
            <v>none</v>
          </cell>
          <cell r="Q10155" t="str">
            <v>unk</v>
          </cell>
          <cell r="R10155" t="str">
            <v>unk</v>
          </cell>
          <cell r="S10155" t="str">
            <v>unk</v>
          </cell>
          <cell r="T10155" t="str">
            <v>unk</v>
          </cell>
          <cell r="U10155" t="str">
            <v>unk</v>
          </cell>
          <cell r="V10155" t="str">
            <v>unk</v>
          </cell>
        </row>
        <row r="10156">
          <cell r="A10156" t="str">
            <v>012225001</v>
          </cell>
          <cell r="B10156">
            <v>2</v>
          </cell>
          <cell r="C10156" t="str">
            <v>ALE06</v>
          </cell>
          <cell r="D10156">
            <v>90</v>
          </cell>
          <cell r="E10156">
            <v>42998</v>
          </cell>
          <cell r="F10156" t="str">
            <v>ALE06|0090</v>
          </cell>
          <cell r="G10156" t="str">
            <v>ALE06|0090|2017-09-20</v>
          </cell>
          <cell r="H10156" t="str">
            <v>S090-V01</v>
          </cell>
          <cell r="I10156" t="str">
            <v>01</v>
          </cell>
          <cell r="J10156" t="str">
            <v>Blood RNA</v>
          </cell>
          <cell r="K10156" t="str">
            <v>PaxGene</v>
          </cell>
          <cell r="L10156">
            <v>46</v>
          </cell>
          <cell r="M10156" t="str">
            <v>B</v>
          </cell>
          <cell r="N10156">
            <v>3</v>
          </cell>
          <cell r="O10156" t="e">
            <v>#N/A</v>
          </cell>
          <cell r="P10156" t="str">
            <v>none</v>
          </cell>
          <cell r="Q10156" t="str">
            <v>unk</v>
          </cell>
          <cell r="R10156" t="str">
            <v>unk</v>
          </cell>
          <cell r="S10156" t="str">
            <v>unk</v>
          </cell>
          <cell r="T10156" t="str">
            <v>unk</v>
          </cell>
          <cell r="U10156" t="str">
            <v>unk</v>
          </cell>
          <cell r="V10156" t="str">
            <v>unk</v>
          </cell>
        </row>
        <row r="10157">
          <cell r="A10157" t="str">
            <v>012225101</v>
          </cell>
          <cell r="B10157">
            <v>2</v>
          </cell>
          <cell r="C10157" t="str">
            <v>ALE06</v>
          </cell>
          <cell r="D10157">
            <v>93</v>
          </cell>
          <cell r="E10157">
            <v>43213</v>
          </cell>
          <cell r="F10157" t="str">
            <v>ALE06|0093</v>
          </cell>
          <cell r="G10157" t="str">
            <v>ALE06|0093|2018-04-23</v>
          </cell>
          <cell r="H10157" t="str">
            <v>S093-V01</v>
          </cell>
          <cell r="I10157" t="str">
            <v>01</v>
          </cell>
          <cell r="J10157" t="str">
            <v>Blood RNA</v>
          </cell>
          <cell r="K10157" t="str">
            <v>PaxGene</v>
          </cell>
          <cell r="L10157">
            <v>53</v>
          </cell>
          <cell r="M10157" t="str">
            <v>C</v>
          </cell>
          <cell r="N10157">
            <v>5</v>
          </cell>
          <cell r="O10157" t="e">
            <v>#N/A</v>
          </cell>
          <cell r="P10157" t="str">
            <v>none</v>
          </cell>
          <cell r="Q10157" t="str">
            <v>unk</v>
          </cell>
          <cell r="R10157" t="str">
            <v>unk</v>
          </cell>
          <cell r="S10157" t="str">
            <v>unk</v>
          </cell>
          <cell r="T10157" t="str">
            <v>unk</v>
          </cell>
          <cell r="U10157" t="str">
            <v>unk</v>
          </cell>
          <cell r="V10157" t="str">
            <v>unk</v>
          </cell>
        </row>
        <row r="10158">
          <cell r="A10158" t="str">
            <v>012225201</v>
          </cell>
          <cell r="B10158">
            <v>2</v>
          </cell>
          <cell r="C10158" t="str">
            <v>ALE06</v>
          </cell>
          <cell r="D10158">
            <v>12</v>
          </cell>
          <cell r="E10158">
            <v>43228</v>
          </cell>
          <cell r="F10158" t="str">
            <v>ALE06|0012</v>
          </cell>
          <cell r="G10158" t="str">
            <v>ALE06|0012|2018-05-08</v>
          </cell>
          <cell r="H10158" t="str">
            <v>S012-V01</v>
          </cell>
          <cell r="I10158" t="str">
            <v>01</v>
          </cell>
          <cell r="J10158" t="str">
            <v>Blood RNA</v>
          </cell>
          <cell r="K10158" t="str">
            <v>PaxGene</v>
          </cell>
          <cell r="L10158">
            <v>55</v>
          </cell>
          <cell r="M10158" t="str">
            <v>B</v>
          </cell>
          <cell r="N10158">
            <v>3</v>
          </cell>
          <cell r="O10158" t="e">
            <v>#N/A</v>
          </cell>
          <cell r="P10158" t="str">
            <v>none</v>
          </cell>
          <cell r="Q10158" t="str">
            <v>unk</v>
          </cell>
          <cell r="R10158" t="str">
            <v>unk</v>
          </cell>
          <cell r="S10158" t="str">
            <v>unk</v>
          </cell>
          <cell r="T10158" t="str">
            <v>unk</v>
          </cell>
          <cell r="U10158" t="str">
            <v>unk</v>
          </cell>
          <cell r="V10158" t="str">
            <v>unk</v>
          </cell>
        </row>
        <row r="10159">
          <cell r="A10159" t="str">
            <v>012225501</v>
          </cell>
          <cell r="B10159">
            <v>2</v>
          </cell>
          <cell r="C10159" t="str">
            <v>ALE06</v>
          </cell>
          <cell r="D10159">
            <v>87</v>
          </cell>
          <cell r="E10159">
            <v>43185</v>
          </cell>
          <cell r="F10159" t="str">
            <v>ALE06|0087</v>
          </cell>
          <cell r="G10159" t="str">
            <v>ALE06|0087|2018-03-26</v>
          </cell>
          <cell r="H10159" t="str">
            <v>S087-V01</v>
          </cell>
          <cell r="I10159" t="str">
            <v>01</v>
          </cell>
          <cell r="J10159" t="str">
            <v>Blood RNA</v>
          </cell>
          <cell r="K10159" t="str">
            <v>PaxGene</v>
          </cell>
          <cell r="L10159">
            <v>52</v>
          </cell>
          <cell r="M10159" t="str">
            <v>B</v>
          </cell>
          <cell r="N10159">
            <v>5</v>
          </cell>
          <cell r="O10159" t="e">
            <v>#N/A</v>
          </cell>
          <cell r="P10159" t="str">
            <v>none</v>
          </cell>
          <cell r="Q10159" t="str">
            <v>unk</v>
          </cell>
          <cell r="R10159" t="str">
            <v>unk</v>
          </cell>
          <cell r="S10159" t="str">
            <v>unk</v>
          </cell>
          <cell r="T10159" t="str">
            <v>unk</v>
          </cell>
          <cell r="U10159" t="str">
            <v>unk</v>
          </cell>
          <cell r="V10159" t="str">
            <v>unk</v>
          </cell>
        </row>
        <row r="10160">
          <cell r="A10160" t="str">
            <v>022210601</v>
          </cell>
          <cell r="B10160">
            <v>2</v>
          </cell>
          <cell r="C10160" t="str">
            <v>ALE06</v>
          </cell>
          <cell r="D10160">
            <v>16</v>
          </cell>
          <cell r="E10160">
            <v>41626</v>
          </cell>
          <cell r="F10160" t="str">
            <v>ALE06|0016</v>
          </cell>
          <cell r="G10160" t="str">
            <v>ALE06|0016|2013-12-18</v>
          </cell>
          <cell r="H10160" t="str">
            <v>S016-V02</v>
          </cell>
          <cell r="I10160" t="str">
            <v>02</v>
          </cell>
          <cell r="J10160" t="str">
            <v>Blood RNA</v>
          </cell>
          <cell r="K10160" t="str">
            <v>PaxGene</v>
          </cell>
          <cell r="L10160">
            <v>1</v>
          </cell>
          <cell r="M10160" t="str">
            <v>A</v>
          </cell>
          <cell r="N10160">
            <v>3</v>
          </cell>
          <cell r="O10160" t="e">
            <v>#N/A</v>
          </cell>
          <cell r="P10160" t="str">
            <v>none</v>
          </cell>
          <cell r="Q10160" t="str">
            <v>unk</v>
          </cell>
          <cell r="R10160" t="str">
            <v>unk</v>
          </cell>
          <cell r="S10160" t="str">
            <v>unk</v>
          </cell>
          <cell r="T10160" t="str">
            <v>unk</v>
          </cell>
          <cell r="U10160" t="str">
            <v>unk</v>
          </cell>
          <cell r="V10160" t="str">
            <v>unk</v>
          </cell>
        </row>
        <row r="10161">
          <cell r="A10161" t="str">
            <v>022211701</v>
          </cell>
          <cell r="B10161">
            <v>2</v>
          </cell>
          <cell r="C10161" t="str">
            <v>ALE06</v>
          </cell>
          <cell r="D10161">
            <v>73</v>
          </cell>
          <cell r="E10161">
            <v>42068</v>
          </cell>
          <cell r="F10161" t="str">
            <v>ALE06|0073</v>
          </cell>
          <cell r="G10161" t="str">
            <v>ALE06|0073|2015-03-05</v>
          </cell>
          <cell r="H10161" t="str">
            <v>S073-V02</v>
          </cell>
          <cell r="I10161" t="str">
            <v>02</v>
          </cell>
          <cell r="J10161" t="str">
            <v>Blood RNA</v>
          </cell>
          <cell r="K10161" t="str">
            <v>PaxGene</v>
          </cell>
          <cell r="L10161">
            <v>18</v>
          </cell>
          <cell r="M10161" t="str">
            <v>F</v>
          </cell>
          <cell r="N10161">
            <v>3</v>
          </cell>
          <cell r="O10161" t="e">
            <v>#N/A</v>
          </cell>
          <cell r="P10161" t="str">
            <v>none</v>
          </cell>
          <cell r="Q10161" t="str">
            <v>unk</v>
          </cell>
          <cell r="R10161" t="str">
            <v>unk</v>
          </cell>
          <cell r="S10161" t="str">
            <v>unk</v>
          </cell>
          <cell r="T10161" t="str">
            <v>unk</v>
          </cell>
          <cell r="U10161" t="str">
            <v>unk</v>
          </cell>
          <cell r="V10161" t="str">
            <v>unk</v>
          </cell>
        </row>
        <row r="10162">
          <cell r="A10162" t="str">
            <v>022212201</v>
          </cell>
          <cell r="B10162">
            <v>2</v>
          </cell>
          <cell r="C10162" t="str">
            <v>ALE06</v>
          </cell>
          <cell r="D10162">
            <v>95</v>
          </cell>
          <cell r="E10162">
            <v>41752</v>
          </cell>
          <cell r="F10162" t="str">
            <v>ALE06|0095</v>
          </cell>
          <cell r="G10162" t="str">
            <v>ALE06|0095|2014-04-23</v>
          </cell>
          <cell r="H10162" t="str">
            <v>S095-V02</v>
          </cell>
          <cell r="I10162" t="str">
            <v>02</v>
          </cell>
          <cell r="J10162" t="str">
            <v>Blood RNA</v>
          </cell>
          <cell r="K10162" t="str">
            <v>PaxGene</v>
          </cell>
          <cell r="L10162">
            <v>2</v>
          </cell>
          <cell r="M10162" t="str">
            <v>A</v>
          </cell>
          <cell r="N10162">
            <v>3</v>
          </cell>
          <cell r="O10162" t="e">
            <v>#N/A</v>
          </cell>
          <cell r="P10162" t="str">
            <v>none</v>
          </cell>
          <cell r="Q10162" t="str">
            <v>unk</v>
          </cell>
          <cell r="R10162" t="str">
            <v>unk</v>
          </cell>
          <cell r="S10162" t="str">
            <v>unk</v>
          </cell>
          <cell r="T10162" t="str">
            <v>unk</v>
          </cell>
          <cell r="U10162" t="str">
            <v>unk</v>
          </cell>
          <cell r="V10162" t="str">
            <v>unk</v>
          </cell>
        </row>
        <row r="10163">
          <cell r="A10163" t="str">
            <v>022212501</v>
          </cell>
          <cell r="B10163">
            <v>2</v>
          </cell>
          <cell r="C10163" t="str">
            <v>ALE06</v>
          </cell>
          <cell r="D10163">
            <v>35</v>
          </cell>
          <cell r="E10163">
            <v>41865</v>
          </cell>
          <cell r="F10163" t="str">
            <v>ALE06|0035</v>
          </cell>
          <cell r="G10163" t="str">
            <v>ALE06|0035|2014-08-14</v>
          </cell>
          <cell r="H10163" t="str">
            <v>S035-V02</v>
          </cell>
          <cell r="I10163" t="str">
            <v>02</v>
          </cell>
          <cell r="J10163" t="str">
            <v>Blood RNA</v>
          </cell>
          <cell r="K10163" t="str">
            <v>PaxGene</v>
          </cell>
          <cell r="L10163">
            <v>8</v>
          </cell>
          <cell r="M10163" t="str">
            <v>D</v>
          </cell>
          <cell r="N10163">
            <v>6</v>
          </cell>
          <cell r="O10163" t="e">
            <v>#N/A</v>
          </cell>
          <cell r="P10163" t="str">
            <v>none</v>
          </cell>
          <cell r="Q10163" t="str">
            <v>unk</v>
          </cell>
          <cell r="R10163" t="str">
            <v>unk</v>
          </cell>
          <cell r="S10163" t="str">
            <v>unk</v>
          </cell>
          <cell r="T10163" t="str">
            <v>unk</v>
          </cell>
          <cell r="U10163" t="str">
            <v>unk</v>
          </cell>
          <cell r="V10163" t="str">
            <v>unk</v>
          </cell>
        </row>
        <row r="10164">
          <cell r="A10164" t="str">
            <v>022212601</v>
          </cell>
          <cell r="B10164">
            <v>2</v>
          </cell>
          <cell r="C10164" t="str">
            <v>ALE06</v>
          </cell>
          <cell r="D10164">
            <v>6</v>
          </cell>
          <cell r="E10164">
            <v>41927</v>
          </cell>
          <cell r="F10164" t="str">
            <v>ALE06|0006</v>
          </cell>
          <cell r="G10164" t="str">
            <v>ALE06|0006|2014-10-15</v>
          </cell>
          <cell r="H10164" t="str">
            <v>S006-V02</v>
          </cell>
          <cell r="I10164" t="str">
            <v>02</v>
          </cell>
          <cell r="J10164" t="str">
            <v>Blood RNA</v>
          </cell>
          <cell r="K10164" t="str">
            <v>PaxGene</v>
          </cell>
          <cell r="L10164">
            <v>7</v>
          </cell>
          <cell r="M10164" t="str">
            <v>F</v>
          </cell>
          <cell r="N10164">
            <v>5</v>
          </cell>
          <cell r="O10164" t="e">
            <v>#N/A</v>
          </cell>
          <cell r="P10164" t="str">
            <v>none</v>
          </cell>
          <cell r="Q10164" t="str">
            <v>unk</v>
          </cell>
          <cell r="R10164" t="str">
            <v>unk</v>
          </cell>
          <cell r="S10164" t="str">
            <v>unk</v>
          </cell>
          <cell r="T10164" t="str">
            <v>unk</v>
          </cell>
          <cell r="U10164" t="str">
            <v>unk</v>
          </cell>
          <cell r="V10164" t="str">
            <v>unk</v>
          </cell>
        </row>
        <row r="10165">
          <cell r="A10165" t="str">
            <v>022212801</v>
          </cell>
          <cell r="B10165">
            <v>2</v>
          </cell>
          <cell r="C10165" t="str">
            <v>ALE06</v>
          </cell>
          <cell r="D10165">
            <v>58</v>
          </cell>
          <cell r="E10165">
            <v>42312</v>
          </cell>
          <cell r="F10165" t="str">
            <v>ALE06|0058</v>
          </cell>
          <cell r="G10165" t="str">
            <v>ALE06|0058|2015-11-04</v>
          </cell>
          <cell r="H10165" t="str">
            <v>S058-V02</v>
          </cell>
          <cell r="I10165" t="str">
            <v>02</v>
          </cell>
          <cell r="J10165" t="str">
            <v>Blood RNA</v>
          </cell>
          <cell r="K10165" t="str">
            <v>PaxGene</v>
          </cell>
          <cell r="L10165">
            <v>36</v>
          </cell>
          <cell r="M10165" t="str">
            <v>B</v>
          </cell>
          <cell r="N10165">
            <v>3</v>
          </cell>
          <cell r="O10165" t="e">
            <v>#N/A</v>
          </cell>
          <cell r="P10165" t="str">
            <v>none</v>
          </cell>
          <cell r="Q10165" t="str">
            <v>unk</v>
          </cell>
          <cell r="R10165" t="str">
            <v>unk</v>
          </cell>
          <cell r="S10165" t="str">
            <v>unk</v>
          </cell>
          <cell r="T10165" t="str">
            <v>unk</v>
          </cell>
          <cell r="U10165" t="str">
            <v>unk</v>
          </cell>
          <cell r="V10165" t="str">
            <v>unk</v>
          </cell>
        </row>
        <row r="10166">
          <cell r="A10166" t="str">
            <v>022213001</v>
          </cell>
          <cell r="B10166">
            <v>2</v>
          </cell>
          <cell r="C10166" t="str">
            <v>ALE06</v>
          </cell>
          <cell r="D10166">
            <v>60</v>
          </cell>
          <cell r="E10166">
            <v>42270</v>
          </cell>
          <cell r="F10166" t="str">
            <v>ALE06|0060</v>
          </cell>
          <cell r="G10166" t="str">
            <v>ALE06|0060|2015-09-23</v>
          </cell>
          <cell r="H10166" t="str">
            <v>S060-V02</v>
          </cell>
          <cell r="I10166" t="str">
            <v>02</v>
          </cell>
          <cell r="J10166" t="str">
            <v>Blood RNA</v>
          </cell>
          <cell r="K10166" t="str">
            <v>PaxGene</v>
          </cell>
          <cell r="L10166">
            <v>25</v>
          </cell>
          <cell r="M10166" t="str">
            <v>F</v>
          </cell>
          <cell r="N10166">
            <v>5</v>
          </cell>
          <cell r="O10166" t="e">
            <v>#N/A</v>
          </cell>
          <cell r="P10166" t="str">
            <v>none</v>
          </cell>
          <cell r="Q10166" t="str">
            <v>unk</v>
          </cell>
          <cell r="R10166" t="str">
            <v>unk</v>
          </cell>
          <cell r="S10166" t="str">
            <v>unk</v>
          </cell>
          <cell r="T10166" t="str">
            <v>unk</v>
          </cell>
          <cell r="U10166" t="str">
            <v>unk</v>
          </cell>
          <cell r="V10166" t="str">
            <v>unk</v>
          </cell>
        </row>
        <row r="10167">
          <cell r="A10167" t="str">
            <v>022215001</v>
          </cell>
          <cell r="B10167">
            <v>2</v>
          </cell>
          <cell r="C10167" t="str">
            <v>ALE06</v>
          </cell>
          <cell r="D10167">
            <v>11</v>
          </cell>
          <cell r="E10167">
            <v>41774</v>
          </cell>
          <cell r="F10167" t="str">
            <v>ALE06|0011</v>
          </cell>
          <cell r="G10167" t="str">
            <v>ALE06|0011|2014-05-15</v>
          </cell>
          <cell r="H10167" t="str">
            <v>S011-V02</v>
          </cell>
          <cell r="I10167" t="str">
            <v>02</v>
          </cell>
          <cell r="J10167" t="str">
            <v>Blood RNA</v>
          </cell>
          <cell r="K10167" t="str">
            <v>PaxGene</v>
          </cell>
          <cell r="L10167">
            <v>3</v>
          </cell>
          <cell r="M10167" t="str">
            <v>B</v>
          </cell>
          <cell r="N10167">
            <v>4</v>
          </cell>
          <cell r="O10167" t="e">
            <v>#N/A</v>
          </cell>
          <cell r="P10167" t="str">
            <v>none</v>
          </cell>
          <cell r="Q10167" t="str">
            <v>unk</v>
          </cell>
          <cell r="R10167" t="str">
            <v>unk</v>
          </cell>
          <cell r="S10167" t="str">
            <v>unk</v>
          </cell>
          <cell r="T10167" t="str">
            <v>unk</v>
          </cell>
          <cell r="U10167" t="str">
            <v>unk</v>
          </cell>
          <cell r="V10167" t="str">
            <v>unk</v>
          </cell>
        </row>
        <row r="10168">
          <cell r="A10168" t="str">
            <v>022215201</v>
          </cell>
          <cell r="B10168">
            <v>2</v>
          </cell>
          <cell r="C10168" t="str">
            <v>ALE06</v>
          </cell>
          <cell r="D10168">
            <v>44</v>
          </cell>
          <cell r="E10168">
            <v>41968</v>
          </cell>
          <cell r="F10168" t="str">
            <v>ALE06|0044</v>
          </cell>
          <cell r="G10168" t="str">
            <v>ALE06|0044|2014-11-25</v>
          </cell>
          <cell r="H10168" t="str">
            <v>S044-V02</v>
          </cell>
          <cell r="I10168" t="str">
            <v>02</v>
          </cell>
          <cell r="J10168" t="str">
            <v>Blood RNA</v>
          </cell>
          <cell r="K10168" t="str">
            <v>PaxGene</v>
          </cell>
          <cell r="L10168">
            <v>15</v>
          </cell>
          <cell r="M10168" t="str">
            <v>A</v>
          </cell>
          <cell r="N10168">
            <v>2</v>
          </cell>
          <cell r="O10168" t="e">
            <v>#N/A</v>
          </cell>
          <cell r="P10168" t="str">
            <v>none</v>
          </cell>
          <cell r="Q10168" t="str">
            <v>unk</v>
          </cell>
          <cell r="R10168" t="str">
            <v>unk</v>
          </cell>
          <cell r="S10168" t="str">
            <v>unk</v>
          </cell>
          <cell r="T10168" t="str">
            <v>unk</v>
          </cell>
          <cell r="U10168" t="str">
            <v>unk</v>
          </cell>
          <cell r="V10168" t="str">
            <v>unk</v>
          </cell>
        </row>
        <row r="10169">
          <cell r="A10169" t="str">
            <v>022215501</v>
          </cell>
          <cell r="B10169">
            <v>2</v>
          </cell>
          <cell r="C10169" t="str">
            <v>ALE06</v>
          </cell>
          <cell r="D10169">
            <v>3</v>
          </cell>
          <cell r="E10169">
            <v>42445</v>
          </cell>
          <cell r="F10169" t="str">
            <v>ALE06|0003</v>
          </cell>
          <cell r="G10169" t="str">
            <v>ALE06|0003|2016-03-16</v>
          </cell>
          <cell r="H10169" t="str">
            <v>S003-V02</v>
          </cell>
          <cell r="I10169" t="str">
            <v>02</v>
          </cell>
          <cell r="J10169" t="str">
            <v>Blood RNA</v>
          </cell>
          <cell r="K10169" t="str">
            <v>PaxGene</v>
          </cell>
          <cell r="L10169">
            <v>29</v>
          </cell>
          <cell r="M10169" t="str">
            <v>D</v>
          </cell>
          <cell r="N10169">
            <v>5</v>
          </cell>
          <cell r="O10169" t="e">
            <v>#N/A</v>
          </cell>
          <cell r="P10169" t="str">
            <v>none</v>
          </cell>
          <cell r="Q10169" t="str">
            <v>unk</v>
          </cell>
          <cell r="R10169" t="str">
            <v>unk</v>
          </cell>
          <cell r="S10169" t="str">
            <v>unk</v>
          </cell>
          <cell r="T10169" t="str">
            <v>unk</v>
          </cell>
          <cell r="U10169" t="str">
            <v>unk</v>
          </cell>
          <cell r="V10169" t="str">
            <v>unk</v>
          </cell>
        </row>
        <row r="10170">
          <cell r="A10170" t="str">
            <v>022215801</v>
          </cell>
          <cell r="B10170">
            <v>2</v>
          </cell>
          <cell r="C10170" t="str">
            <v>ALE06</v>
          </cell>
          <cell r="D10170">
            <v>98</v>
          </cell>
          <cell r="E10170">
            <v>42635</v>
          </cell>
          <cell r="F10170" t="str">
            <v>ALE06|0098</v>
          </cell>
          <cell r="G10170" t="str">
            <v>ALE06|0098|2016-09-22</v>
          </cell>
          <cell r="H10170" t="str">
            <v>S098-V02</v>
          </cell>
          <cell r="I10170" t="str">
            <v>02</v>
          </cell>
          <cell r="J10170" t="str">
            <v>Blood RNA</v>
          </cell>
          <cell r="K10170" t="str">
            <v>PaxGene</v>
          </cell>
          <cell r="L10170">
            <v>34</v>
          </cell>
          <cell r="M10170" t="str">
            <v>B</v>
          </cell>
          <cell r="N10170">
            <v>2</v>
          </cell>
          <cell r="O10170" t="e">
            <v>#N/A</v>
          </cell>
          <cell r="P10170" t="str">
            <v>none</v>
          </cell>
          <cell r="Q10170" t="str">
            <v>unk</v>
          </cell>
          <cell r="R10170" t="str">
            <v>unk</v>
          </cell>
          <cell r="S10170" t="str">
            <v>unk</v>
          </cell>
          <cell r="T10170" t="str">
            <v>unk</v>
          </cell>
          <cell r="U10170" t="str">
            <v>unk</v>
          </cell>
          <cell r="V10170" t="str">
            <v>unk</v>
          </cell>
        </row>
        <row r="10171">
          <cell r="A10171" t="str">
            <v>022217001</v>
          </cell>
          <cell r="B10171">
            <v>2</v>
          </cell>
          <cell r="C10171" t="str">
            <v>ALE06</v>
          </cell>
          <cell r="D10171">
            <v>30</v>
          </cell>
          <cell r="E10171">
            <v>41981</v>
          </cell>
          <cell r="F10171" t="str">
            <v>ALE06|0030</v>
          </cell>
          <cell r="G10171" t="str">
            <v>ALE06|0030|2014-12-08</v>
          </cell>
          <cell r="H10171" t="str">
            <v>S030-V02</v>
          </cell>
          <cell r="I10171" t="str">
            <v>02</v>
          </cell>
          <cell r="J10171" t="str">
            <v>Blood RNA</v>
          </cell>
          <cell r="K10171" t="str">
            <v>PaxGene</v>
          </cell>
          <cell r="L10171">
            <v>11</v>
          </cell>
          <cell r="M10171" t="str">
            <v>C</v>
          </cell>
          <cell r="N10171">
            <v>5</v>
          </cell>
          <cell r="O10171" t="e">
            <v>#N/A</v>
          </cell>
          <cell r="P10171" t="str">
            <v>none</v>
          </cell>
          <cell r="Q10171" t="str">
            <v>unk</v>
          </cell>
          <cell r="R10171" t="str">
            <v>unk</v>
          </cell>
          <cell r="S10171" t="str">
            <v>unk</v>
          </cell>
          <cell r="T10171" t="str">
            <v>unk</v>
          </cell>
          <cell r="U10171" t="str">
            <v>unk</v>
          </cell>
          <cell r="V10171" t="str">
            <v>unk</v>
          </cell>
        </row>
        <row r="10172">
          <cell r="A10172" t="str">
            <v>022217701</v>
          </cell>
          <cell r="B10172">
            <v>2</v>
          </cell>
          <cell r="C10172" t="str">
            <v>ALE06</v>
          </cell>
          <cell r="D10172">
            <v>53</v>
          </cell>
          <cell r="E10172">
            <v>41758</v>
          </cell>
          <cell r="F10172" t="str">
            <v>ALE06|0053</v>
          </cell>
          <cell r="G10172" t="str">
            <v>ALE06|0053|2014-04-29</v>
          </cell>
          <cell r="H10172" t="str">
            <v>S053-V02</v>
          </cell>
          <cell r="I10172" t="str">
            <v>02</v>
          </cell>
          <cell r="J10172" t="str">
            <v>Blood RNA</v>
          </cell>
          <cell r="K10172" t="str">
            <v>PaxGene</v>
          </cell>
          <cell r="L10172">
            <v>2</v>
          </cell>
          <cell r="M10172" t="str">
            <v>A</v>
          </cell>
          <cell r="N10172">
            <v>6</v>
          </cell>
          <cell r="O10172" t="e">
            <v>#N/A</v>
          </cell>
          <cell r="P10172" t="str">
            <v>none</v>
          </cell>
          <cell r="Q10172" t="str">
            <v>unk</v>
          </cell>
          <cell r="R10172" t="str">
            <v>unk</v>
          </cell>
          <cell r="S10172" t="str">
            <v>unk</v>
          </cell>
          <cell r="T10172" t="str">
            <v>unk</v>
          </cell>
          <cell r="U10172" t="str">
            <v>unk</v>
          </cell>
          <cell r="V10172" t="str">
            <v>unk</v>
          </cell>
        </row>
        <row r="10173">
          <cell r="A10173" t="str">
            <v>022217801</v>
          </cell>
          <cell r="B10173">
            <v>2</v>
          </cell>
          <cell r="C10173" t="str">
            <v>ALE06</v>
          </cell>
          <cell r="D10173">
            <v>48</v>
          </cell>
          <cell r="E10173">
            <v>41863</v>
          </cell>
          <cell r="F10173" t="str">
            <v>ALE06|0048</v>
          </cell>
          <cell r="G10173" t="str">
            <v>ALE06|0048|2014-08-12</v>
          </cell>
          <cell r="H10173" t="str">
            <v>S048-V02</v>
          </cell>
          <cell r="I10173" t="str">
            <v>02</v>
          </cell>
          <cell r="J10173" t="str">
            <v>Blood RNA</v>
          </cell>
          <cell r="K10173" t="str">
            <v>PaxGene</v>
          </cell>
          <cell r="L10173">
            <v>6</v>
          </cell>
          <cell r="M10173" t="str">
            <v>E</v>
          </cell>
          <cell r="N10173">
            <v>1</v>
          </cell>
          <cell r="O10173" t="e">
            <v>#N/A</v>
          </cell>
          <cell r="P10173" t="str">
            <v>none</v>
          </cell>
          <cell r="Q10173" t="str">
            <v>unk</v>
          </cell>
          <cell r="R10173" t="str">
            <v>unk</v>
          </cell>
          <cell r="S10173" t="str">
            <v>unk</v>
          </cell>
          <cell r="T10173" t="str">
            <v>unk</v>
          </cell>
          <cell r="U10173" t="str">
            <v>unk</v>
          </cell>
          <cell r="V10173" t="str">
            <v>unk</v>
          </cell>
        </row>
        <row r="10174">
          <cell r="A10174" t="str">
            <v>022218501</v>
          </cell>
          <cell r="B10174">
            <v>2</v>
          </cell>
          <cell r="C10174" t="str">
            <v>ALE06</v>
          </cell>
          <cell r="D10174">
            <v>32</v>
          </cell>
          <cell r="E10174">
            <v>42626</v>
          </cell>
          <cell r="F10174" t="str">
            <v>ALE06|0032</v>
          </cell>
          <cell r="G10174" t="str">
            <v>ALE06|0032|2016-09-13</v>
          </cell>
          <cell r="H10174" t="str">
            <v>S032-V02</v>
          </cell>
          <cell r="I10174" t="str">
            <v>02</v>
          </cell>
          <cell r="J10174" t="str">
            <v>Blood RNA</v>
          </cell>
          <cell r="K10174" t="str">
            <v>PaxGene</v>
          </cell>
          <cell r="L10174">
            <v>32</v>
          </cell>
          <cell r="M10174" t="str">
            <v>E</v>
          </cell>
          <cell r="N10174">
            <v>4</v>
          </cell>
          <cell r="O10174" t="e">
            <v>#N/A</v>
          </cell>
          <cell r="P10174" t="str">
            <v>none</v>
          </cell>
          <cell r="Q10174" t="str">
            <v>unk</v>
          </cell>
          <cell r="R10174" t="str">
            <v>unk</v>
          </cell>
          <cell r="S10174" t="str">
            <v>unk</v>
          </cell>
          <cell r="T10174" t="str">
            <v>unk</v>
          </cell>
          <cell r="U10174" t="str">
            <v>unk</v>
          </cell>
          <cell r="V10174" t="str">
            <v>unk</v>
          </cell>
        </row>
        <row r="10175">
          <cell r="A10175" t="str">
            <v>022218701</v>
          </cell>
          <cell r="B10175">
            <v>2</v>
          </cell>
          <cell r="C10175" t="str">
            <v>ALE06</v>
          </cell>
          <cell r="D10175">
            <v>72</v>
          </cell>
          <cell r="E10175">
            <v>42654</v>
          </cell>
          <cell r="F10175" t="str">
            <v>ALE06|0072</v>
          </cell>
          <cell r="G10175" t="str">
            <v>ALE06|0072|2016-10-11</v>
          </cell>
          <cell r="H10175" t="str">
            <v>S072-V02</v>
          </cell>
          <cell r="I10175" t="str">
            <v>02</v>
          </cell>
          <cell r="J10175" t="str">
            <v>Blood RNA</v>
          </cell>
          <cell r="K10175" t="str">
            <v>PaxGene</v>
          </cell>
          <cell r="L10175">
            <v>34</v>
          </cell>
          <cell r="M10175" t="str">
            <v>D</v>
          </cell>
          <cell r="N10175">
            <v>3</v>
          </cell>
          <cell r="O10175" t="e">
            <v>#N/A</v>
          </cell>
          <cell r="P10175" t="str">
            <v>none</v>
          </cell>
          <cell r="Q10175" t="str">
            <v>unk</v>
          </cell>
          <cell r="R10175" t="str">
            <v>unk</v>
          </cell>
          <cell r="S10175" t="str">
            <v>unk</v>
          </cell>
          <cell r="T10175" t="str">
            <v>unk</v>
          </cell>
          <cell r="U10175" t="str">
            <v>unk</v>
          </cell>
          <cell r="V10175" t="str">
            <v>unk</v>
          </cell>
        </row>
        <row r="10176">
          <cell r="A10176" t="str">
            <v>022219101</v>
          </cell>
          <cell r="B10176">
            <v>2</v>
          </cell>
          <cell r="C10176" t="str">
            <v>ALE06</v>
          </cell>
          <cell r="D10176">
            <v>19</v>
          </cell>
          <cell r="E10176">
            <v>42354</v>
          </cell>
          <cell r="F10176" t="str">
            <v>ALE06|0019</v>
          </cell>
          <cell r="G10176" t="str">
            <v>ALE06|0019|2015-12-16</v>
          </cell>
          <cell r="H10176" t="str">
            <v>S019-V02</v>
          </cell>
          <cell r="I10176" t="str">
            <v>02</v>
          </cell>
          <cell r="J10176" t="str">
            <v>Blood RNA</v>
          </cell>
          <cell r="K10176" t="str">
            <v>PaxGene</v>
          </cell>
          <cell r="L10176">
            <v>31</v>
          </cell>
          <cell r="M10176" t="str">
            <v>A</v>
          </cell>
          <cell r="N10176">
            <v>1</v>
          </cell>
          <cell r="O10176" t="e">
            <v>#N/A</v>
          </cell>
          <cell r="P10176" t="str">
            <v>none</v>
          </cell>
          <cell r="Q10176" t="str">
            <v>unk</v>
          </cell>
          <cell r="R10176" t="str">
            <v>unk</v>
          </cell>
          <cell r="S10176" t="str">
            <v>unk</v>
          </cell>
          <cell r="T10176" t="str">
            <v>unk</v>
          </cell>
          <cell r="U10176" t="str">
            <v>unk</v>
          </cell>
          <cell r="V10176" t="str">
            <v>unk</v>
          </cell>
        </row>
        <row r="10177">
          <cell r="A10177" t="str">
            <v>022219401</v>
          </cell>
          <cell r="B10177">
            <v>2</v>
          </cell>
          <cell r="C10177" t="str">
            <v>ALE06</v>
          </cell>
          <cell r="D10177">
            <v>84</v>
          </cell>
          <cell r="E10177">
            <v>42835</v>
          </cell>
          <cell r="F10177" t="str">
            <v>ALE06|0084</v>
          </cell>
          <cell r="G10177" t="str">
            <v>ALE06|0084|2017-04-10</v>
          </cell>
          <cell r="H10177" t="str">
            <v>S084-V02</v>
          </cell>
          <cell r="I10177" t="str">
            <v>02</v>
          </cell>
          <cell r="J10177" t="str">
            <v>Blood RNA</v>
          </cell>
          <cell r="K10177" t="str">
            <v>PaxGene</v>
          </cell>
          <cell r="L10177">
            <v>39</v>
          </cell>
          <cell r="M10177" t="str">
            <v>B</v>
          </cell>
          <cell r="N10177">
            <v>6</v>
          </cell>
          <cell r="O10177" t="e">
            <v>#N/A</v>
          </cell>
          <cell r="P10177" t="str">
            <v>none</v>
          </cell>
          <cell r="Q10177" t="str">
            <v>unk</v>
          </cell>
          <cell r="R10177" t="str">
            <v>unk</v>
          </cell>
          <cell r="S10177" t="str">
            <v>unk</v>
          </cell>
          <cell r="T10177" t="str">
            <v>unk</v>
          </cell>
          <cell r="U10177" t="str">
            <v>unk</v>
          </cell>
          <cell r="V10177" t="str">
            <v>unk</v>
          </cell>
        </row>
        <row r="10178">
          <cell r="A10178" t="str">
            <v>022219601</v>
          </cell>
          <cell r="B10178">
            <v>2</v>
          </cell>
          <cell r="C10178" t="str">
            <v>ALE06</v>
          </cell>
          <cell r="D10178">
            <v>31</v>
          </cell>
          <cell r="E10178">
            <v>43075</v>
          </cell>
          <cell r="F10178" t="str">
            <v>ALE06|0031</v>
          </cell>
          <cell r="G10178" t="str">
            <v>ALE06|0031|2017-12-06</v>
          </cell>
          <cell r="H10178" t="str">
            <v>S031-V02</v>
          </cell>
          <cell r="I10178" t="str">
            <v>02</v>
          </cell>
          <cell r="J10178" t="str">
            <v>Blood RNA</v>
          </cell>
          <cell r="K10178" t="str">
            <v>PaxGene</v>
          </cell>
          <cell r="L10178">
            <v>49</v>
          </cell>
          <cell r="M10178" t="str">
            <v>E</v>
          </cell>
          <cell r="N10178">
            <v>3</v>
          </cell>
          <cell r="O10178" t="e">
            <v>#N/A</v>
          </cell>
          <cell r="P10178" t="str">
            <v>none</v>
          </cell>
          <cell r="Q10178" t="str">
            <v>unk</v>
          </cell>
          <cell r="R10178" t="str">
            <v>unk</v>
          </cell>
          <cell r="S10178" t="str">
            <v>unk</v>
          </cell>
          <cell r="T10178" t="str">
            <v>unk</v>
          </cell>
          <cell r="U10178" t="str">
            <v>unk</v>
          </cell>
          <cell r="V10178" t="str">
            <v>unk</v>
          </cell>
        </row>
        <row r="10179">
          <cell r="A10179" t="str">
            <v>022219801</v>
          </cell>
          <cell r="B10179">
            <v>2</v>
          </cell>
          <cell r="C10179" t="str">
            <v>ALE06</v>
          </cell>
          <cell r="D10179">
            <v>75</v>
          </cell>
          <cell r="E10179">
            <v>42536</v>
          </cell>
          <cell r="F10179" t="str">
            <v>ALE06|0075</v>
          </cell>
          <cell r="G10179" t="str">
            <v>ALE06|0075|2016-06-15</v>
          </cell>
          <cell r="H10179" t="str">
            <v>S075-V02</v>
          </cell>
          <cell r="I10179" t="str">
            <v>02</v>
          </cell>
          <cell r="J10179" t="str">
            <v>Blood RNA</v>
          </cell>
          <cell r="K10179" t="str">
            <v>PaxGene</v>
          </cell>
          <cell r="L10179">
            <v>33</v>
          </cell>
          <cell r="M10179" t="str">
            <v>E</v>
          </cell>
          <cell r="N10179">
            <v>6</v>
          </cell>
          <cell r="O10179" t="e">
            <v>#N/A</v>
          </cell>
          <cell r="P10179" t="str">
            <v>none</v>
          </cell>
          <cell r="Q10179" t="str">
            <v>unk</v>
          </cell>
          <cell r="R10179" t="str">
            <v>unk</v>
          </cell>
          <cell r="S10179" t="str">
            <v>unk</v>
          </cell>
          <cell r="T10179" t="str">
            <v>unk</v>
          </cell>
          <cell r="U10179" t="str">
            <v>unk</v>
          </cell>
          <cell r="V10179" t="str">
            <v>unk</v>
          </cell>
        </row>
        <row r="10180">
          <cell r="A10180" t="str">
            <v>022220701</v>
          </cell>
          <cell r="B10180">
            <v>2</v>
          </cell>
          <cell r="C10180" t="str">
            <v>ALE06</v>
          </cell>
          <cell r="D10180">
            <v>81</v>
          </cell>
          <cell r="E10180">
            <v>42985</v>
          </cell>
          <cell r="F10180" t="str">
            <v>ALE06|0081</v>
          </cell>
          <cell r="G10180" t="str">
            <v>ALE06|0081|2017-09-07</v>
          </cell>
          <cell r="H10180" t="str">
            <v>S081-V02</v>
          </cell>
          <cell r="I10180" t="str">
            <v>02</v>
          </cell>
          <cell r="J10180" t="str">
            <v>Blood RNA</v>
          </cell>
          <cell r="K10180" t="str">
            <v>PaxGene</v>
          </cell>
          <cell r="L10180">
            <v>48</v>
          </cell>
          <cell r="M10180" t="str">
            <v>A</v>
          </cell>
          <cell r="N10180">
            <v>5</v>
          </cell>
          <cell r="O10180" t="e">
            <v>#N/A</v>
          </cell>
          <cell r="P10180" t="str">
            <v>none</v>
          </cell>
          <cell r="Q10180" t="str">
            <v>unk</v>
          </cell>
          <cell r="R10180" t="str">
            <v>unk</v>
          </cell>
          <cell r="S10180" t="str">
            <v>unk</v>
          </cell>
          <cell r="T10180" t="str">
            <v>unk</v>
          </cell>
          <cell r="U10180" t="str">
            <v>unk</v>
          </cell>
          <cell r="V10180" t="str">
            <v>unk</v>
          </cell>
        </row>
        <row r="10181">
          <cell r="A10181" t="str">
            <v>022222501</v>
          </cell>
          <cell r="B10181">
            <v>2</v>
          </cell>
          <cell r="C10181" t="str">
            <v>ALE06</v>
          </cell>
          <cell r="D10181">
            <v>74</v>
          </cell>
          <cell r="E10181">
            <v>42767</v>
          </cell>
          <cell r="F10181" t="str">
            <v>ALE06|0074</v>
          </cell>
          <cell r="G10181" t="str">
            <v>ALE06|0074|2017-02-01</v>
          </cell>
          <cell r="H10181" t="str">
            <v>S074-V02</v>
          </cell>
          <cell r="I10181" t="str">
            <v>02</v>
          </cell>
          <cell r="J10181" t="str">
            <v>Blood RNA</v>
          </cell>
          <cell r="K10181" t="str">
            <v>PaxGene</v>
          </cell>
          <cell r="L10181">
            <v>35</v>
          </cell>
          <cell r="M10181" t="str">
            <v>D</v>
          </cell>
          <cell r="N10181">
            <v>5</v>
          </cell>
          <cell r="O10181" t="e">
            <v>#N/A</v>
          </cell>
          <cell r="P10181" t="str">
            <v>none</v>
          </cell>
          <cell r="Q10181" t="str">
            <v>unk</v>
          </cell>
          <cell r="R10181" t="str">
            <v>unk</v>
          </cell>
          <cell r="S10181" t="str">
            <v>unk</v>
          </cell>
          <cell r="T10181" t="str">
            <v>unk</v>
          </cell>
          <cell r="U10181" t="str">
            <v>unk</v>
          </cell>
          <cell r="V10181" t="str">
            <v>unk</v>
          </cell>
        </row>
        <row r="10182">
          <cell r="A10182" t="str">
            <v>032210001</v>
          </cell>
          <cell r="B10182">
            <v>2</v>
          </cell>
          <cell r="C10182" t="str">
            <v>ALE06</v>
          </cell>
          <cell r="D10182">
            <v>17</v>
          </cell>
          <cell r="E10182">
            <v>42291</v>
          </cell>
          <cell r="F10182" t="str">
            <v>ALE06|0017</v>
          </cell>
          <cell r="G10182" t="str">
            <v>ALE06|0017|2015-10-14</v>
          </cell>
          <cell r="H10182" t="str">
            <v>S017-V03</v>
          </cell>
          <cell r="I10182" t="str">
            <v>03</v>
          </cell>
          <cell r="J10182" t="str">
            <v>Blood RNA</v>
          </cell>
          <cell r="K10182" t="str">
            <v>PaxGene</v>
          </cell>
          <cell r="L10182">
            <v>24</v>
          </cell>
          <cell r="M10182" t="str">
            <v>F</v>
          </cell>
          <cell r="N10182">
            <v>3</v>
          </cell>
          <cell r="O10182" t="e">
            <v>#N/A</v>
          </cell>
          <cell r="P10182" t="str">
            <v>none</v>
          </cell>
          <cell r="Q10182" t="str">
            <v>unk</v>
          </cell>
          <cell r="R10182" t="str">
            <v>unk</v>
          </cell>
          <cell r="S10182" t="str">
            <v>unk</v>
          </cell>
          <cell r="T10182" t="str">
            <v>unk</v>
          </cell>
          <cell r="U10182" t="str">
            <v>unk</v>
          </cell>
          <cell r="V10182" t="str">
            <v>unk</v>
          </cell>
        </row>
        <row r="10183">
          <cell r="A10183" t="str">
            <v>032211701</v>
          </cell>
          <cell r="B10183">
            <v>2</v>
          </cell>
          <cell r="C10183" t="str">
            <v>ALE06</v>
          </cell>
          <cell r="D10183">
            <v>73</v>
          </cell>
          <cell r="E10183">
            <v>42103</v>
          </cell>
          <cell r="F10183" t="str">
            <v>ALE06|0073</v>
          </cell>
          <cell r="G10183" t="str">
            <v>ALE06|0073|2015-04-09</v>
          </cell>
          <cell r="H10183" t="str">
            <v>S073-V03</v>
          </cell>
          <cell r="I10183" t="str">
            <v>03</v>
          </cell>
          <cell r="J10183" t="str">
            <v>Blood RNA</v>
          </cell>
          <cell r="K10183" t="str">
            <v>PaxGene</v>
          </cell>
          <cell r="L10183">
            <v>18</v>
          </cell>
          <cell r="M10183" t="str">
            <v>E</v>
          </cell>
          <cell r="N10183">
            <v>4</v>
          </cell>
          <cell r="O10183" t="e">
            <v>#N/A</v>
          </cell>
          <cell r="P10183" t="str">
            <v>none</v>
          </cell>
          <cell r="Q10183" t="str">
            <v>unk</v>
          </cell>
          <cell r="R10183" t="str">
            <v>unk</v>
          </cell>
          <cell r="S10183" t="str">
            <v>unk</v>
          </cell>
          <cell r="T10183" t="str">
            <v>unk</v>
          </cell>
          <cell r="U10183" t="str">
            <v>unk</v>
          </cell>
          <cell r="V10183" t="str">
            <v>unk</v>
          </cell>
        </row>
        <row r="10184">
          <cell r="A10184" t="str">
            <v>032212201</v>
          </cell>
          <cell r="B10184">
            <v>2</v>
          </cell>
          <cell r="C10184" t="str">
            <v>ALE06</v>
          </cell>
          <cell r="D10184">
            <v>95</v>
          </cell>
          <cell r="E10184">
            <v>41781</v>
          </cell>
          <cell r="F10184" t="str">
            <v>ALE06|0095</v>
          </cell>
          <cell r="G10184" t="str">
            <v>ALE06|0095|2014-05-22</v>
          </cell>
          <cell r="H10184" t="str">
            <v>S095-V03</v>
          </cell>
          <cell r="I10184" t="str">
            <v>03</v>
          </cell>
          <cell r="J10184" t="str">
            <v>Blood RNA</v>
          </cell>
          <cell r="K10184" t="str">
            <v>PaxGene</v>
          </cell>
          <cell r="L10184">
            <v>4</v>
          </cell>
          <cell r="M10184" t="str">
            <v>A</v>
          </cell>
          <cell r="N10184">
            <v>1</v>
          </cell>
          <cell r="O10184" t="e">
            <v>#N/A</v>
          </cell>
          <cell r="P10184" t="str">
            <v>none</v>
          </cell>
          <cell r="Q10184" t="str">
            <v>unk</v>
          </cell>
          <cell r="R10184" t="str">
            <v>unk</v>
          </cell>
          <cell r="S10184" t="str">
            <v>unk</v>
          </cell>
          <cell r="T10184" t="str">
            <v>unk</v>
          </cell>
          <cell r="U10184" t="str">
            <v>unk</v>
          </cell>
          <cell r="V10184" t="str">
            <v>unk</v>
          </cell>
        </row>
        <row r="10185">
          <cell r="A10185" t="str">
            <v>032212501</v>
          </cell>
          <cell r="B10185">
            <v>2</v>
          </cell>
          <cell r="C10185" t="str">
            <v>ALE06</v>
          </cell>
          <cell r="D10185">
            <v>35</v>
          </cell>
          <cell r="E10185">
            <v>41893</v>
          </cell>
          <cell r="F10185" t="str">
            <v>ALE06|0035</v>
          </cell>
          <cell r="G10185" t="str">
            <v>ALE06|0035|2014-09-11</v>
          </cell>
          <cell r="H10185" t="str">
            <v>S035-V03</v>
          </cell>
          <cell r="I10185" t="str">
            <v>03</v>
          </cell>
          <cell r="J10185" t="str">
            <v>Blood RNA</v>
          </cell>
          <cell r="K10185" t="str">
            <v>PaxGene</v>
          </cell>
          <cell r="L10185">
            <v>8</v>
          </cell>
          <cell r="M10185" t="str">
            <v>B</v>
          </cell>
          <cell r="N10185">
            <v>4</v>
          </cell>
          <cell r="O10185" t="e">
            <v>#N/A</v>
          </cell>
          <cell r="P10185" t="str">
            <v>none</v>
          </cell>
          <cell r="Q10185" t="str">
            <v>unk</v>
          </cell>
          <cell r="R10185" t="str">
            <v>unk</v>
          </cell>
          <cell r="S10185" t="str">
            <v>unk</v>
          </cell>
          <cell r="T10185" t="str">
            <v>unk</v>
          </cell>
          <cell r="U10185" t="str">
            <v>unk</v>
          </cell>
          <cell r="V10185" t="str">
            <v>unk</v>
          </cell>
        </row>
        <row r="10186">
          <cell r="A10186" t="str">
            <v>032212601</v>
          </cell>
          <cell r="B10186">
            <v>2</v>
          </cell>
          <cell r="C10186" t="str">
            <v>ALE06</v>
          </cell>
          <cell r="D10186">
            <v>6</v>
          </cell>
          <cell r="E10186">
            <v>41955</v>
          </cell>
          <cell r="F10186" t="str">
            <v>ALE06|0006</v>
          </cell>
          <cell r="G10186" t="str">
            <v>ALE06|0006|2014-11-12</v>
          </cell>
          <cell r="H10186" t="str">
            <v>S006-V03</v>
          </cell>
          <cell r="I10186" t="str">
            <v>03</v>
          </cell>
          <cell r="J10186" t="str">
            <v>Blood RNA</v>
          </cell>
          <cell r="K10186" t="str">
            <v>PaxGene</v>
          </cell>
          <cell r="L10186">
            <v>10</v>
          </cell>
          <cell r="M10186" t="str">
            <v>C</v>
          </cell>
          <cell r="N10186">
            <v>1</v>
          </cell>
          <cell r="O10186" t="e">
            <v>#N/A</v>
          </cell>
          <cell r="P10186" t="str">
            <v>none</v>
          </cell>
          <cell r="Q10186" t="str">
            <v>unk</v>
          </cell>
          <cell r="R10186" t="str">
            <v>unk</v>
          </cell>
          <cell r="S10186" t="str">
            <v>unk</v>
          </cell>
          <cell r="T10186" t="str">
            <v>unk</v>
          </cell>
          <cell r="U10186" t="str">
            <v>unk</v>
          </cell>
          <cell r="V10186" t="str">
            <v>unk</v>
          </cell>
        </row>
        <row r="10187">
          <cell r="A10187" t="str">
            <v>032212701</v>
          </cell>
          <cell r="B10187">
            <v>2</v>
          </cell>
          <cell r="C10187" t="str">
            <v>ALE06</v>
          </cell>
          <cell r="D10187">
            <v>97</v>
          </cell>
          <cell r="E10187">
            <v>41872</v>
          </cell>
          <cell r="F10187" t="str">
            <v>ALE06|0097</v>
          </cell>
          <cell r="G10187" t="str">
            <v>ALE06|0097|2014-08-21</v>
          </cell>
          <cell r="H10187" t="str">
            <v>S097-V03</v>
          </cell>
          <cell r="I10187" t="str">
            <v>03</v>
          </cell>
          <cell r="J10187" t="str">
            <v>Blood RNA</v>
          </cell>
          <cell r="K10187" t="str">
            <v>PaxGene</v>
          </cell>
          <cell r="L10187">
            <v>8</v>
          </cell>
          <cell r="M10187" t="str">
            <v>A</v>
          </cell>
          <cell r="N10187">
            <v>5</v>
          </cell>
          <cell r="O10187" t="e">
            <v>#N/A</v>
          </cell>
          <cell r="P10187" t="str">
            <v>none</v>
          </cell>
          <cell r="Q10187" t="str">
            <v>unk</v>
          </cell>
          <cell r="R10187" t="str">
            <v>unk</v>
          </cell>
          <cell r="S10187" t="str">
            <v>unk</v>
          </cell>
          <cell r="T10187" t="str">
            <v>unk</v>
          </cell>
          <cell r="U10187" t="str">
            <v>unk</v>
          </cell>
          <cell r="V10187" t="str">
            <v>unk</v>
          </cell>
        </row>
        <row r="10188">
          <cell r="A10188" t="str">
            <v>032212801</v>
          </cell>
          <cell r="B10188">
            <v>2</v>
          </cell>
          <cell r="C10188" t="str">
            <v>ALE06</v>
          </cell>
          <cell r="D10188">
            <v>58</v>
          </cell>
          <cell r="E10188">
            <v>42340</v>
          </cell>
          <cell r="F10188" t="str">
            <v>ALE06|0058</v>
          </cell>
          <cell r="G10188" t="str">
            <v>ALE06|0058|2015-12-02</v>
          </cell>
          <cell r="H10188" t="str">
            <v>S058-V03</v>
          </cell>
          <cell r="I10188" t="str">
            <v>03</v>
          </cell>
          <cell r="J10188" t="str">
            <v>Blood RNA</v>
          </cell>
          <cell r="K10188" t="str">
            <v>PaxGene</v>
          </cell>
          <cell r="L10188">
            <v>36</v>
          </cell>
          <cell r="M10188" t="str">
            <v>A</v>
          </cell>
          <cell r="N10188">
            <v>5</v>
          </cell>
          <cell r="O10188" t="e">
            <v>#N/A</v>
          </cell>
          <cell r="P10188" t="str">
            <v>none</v>
          </cell>
          <cell r="Q10188" t="str">
            <v>unk</v>
          </cell>
          <cell r="R10188" t="str">
            <v>unk</v>
          </cell>
          <cell r="S10188" t="str">
            <v>unk</v>
          </cell>
          <cell r="T10188" t="str">
            <v>unk</v>
          </cell>
          <cell r="U10188" t="str">
            <v>unk</v>
          </cell>
          <cell r="V10188" t="str">
            <v>unk</v>
          </cell>
        </row>
        <row r="10189">
          <cell r="A10189" t="str">
            <v>032213301</v>
          </cell>
          <cell r="B10189">
            <v>2</v>
          </cell>
          <cell r="C10189" t="str">
            <v>ALE06</v>
          </cell>
          <cell r="D10189">
            <v>15</v>
          </cell>
          <cell r="E10189">
            <v>41967</v>
          </cell>
          <cell r="F10189" t="str">
            <v>ALE06|0015</v>
          </cell>
          <cell r="G10189" t="str">
            <v>ALE06|0015|2014-11-24</v>
          </cell>
          <cell r="H10189" t="str">
            <v>S015-V03</v>
          </cell>
          <cell r="I10189" t="str">
            <v>03</v>
          </cell>
          <cell r="J10189" t="str">
            <v>Blood RNA</v>
          </cell>
          <cell r="K10189" t="str">
            <v>PaxGene</v>
          </cell>
          <cell r="L10189">
            <v>20</v>
          </cell>
          <cell r="M10189" t="str">
            <v>B</v>
          </cell>
          <cell r="N10189">
            <v>5</v>
          </cell>
          <cell r="O10189" t="e">
            <v>#N/A</v>
          </cell>
          <cell r="P10189" t="str">
            <v>none</v>
          </cell>
          <cell r="Q10189" t="str">
            <v>unk</v>
          </cell>
          <cell r="R10189" t="str">
            <v>unk</v>
          </cell>
          <cell r="S10189" t="str">
            <v>unk</v>
          </cell>
          <cell r="T10189" t="str">
            <v>unk</v>
          </cell>
          <cell r="U10189" t="str">
            <v>unk</v>
          </cell>
          <cell r="V10189" t="str">
            <v>unk</v>
          </cell>
        </row>
        <row r="10190">
          <cell r="A10190" t="str">
            <v>032213601</v>
          </cell>
          <cell r="B10190">
            <v>2</v>
          </cell>
          <cell r="C10190" t="str">
            <v>ALE06</v>
          </cell>
          <cell r="D10190">
            <v>92</v>
          </cell>
          <cell r="E10190">
            <v>41984</v>
          </cell>
          <cell r="F10190" t="str">
            <v>ALE06|0092</v>
          </cell>
          <cell r="G10190" t="str">
            <v>ALE06|0092|2014-12-11</v>
          </cell>
          <cell r="H10190" t="str">
            <v>S092-V03</v>
          </cell>
          <cell r="I10190" t="str">
            <v>03</v>
          </cell>
          <cell r="J10190" t="str">
            <v>Blood RNA</v>
          </cell>
          <cell r="K10190" t="str">
            <v>PaxGene</v>
          </cell>
          <cell r="L10190">
            <v>14</v>
          </cell>
          <cell r="M10190" t="str">
            <v>A</v>
          </cell>
          <cell r="N10190">
            <v>5</v>
          </cell>
          <cell r="O10190" t="e">
            <v>#N/A</v>
          </cell>
          <cell r="P10190" t="str">
            <v>none</v>
          </cell>
          <cell r="Q10190" t="str">
            <v>unk</v>
          </cell>
          <cell r="R10190" t="str">
            <v>unk</v>
          </cell>
          <cell r="S10190" t="str">
            <v>unk</v>
          </cell>
          <cell r="T10190" t="str">
            <v>unk</v>
          </cell>
          <cell r="U10190" t="str">
            <v>unk</v>
          </cell>
          <cell r="V10190" t="str">
            <v>unk</v>
          </cell>
        </row>
        <row r="10191">
          <cell r="A10191" t="str">
            <v>032214301</v>
          </cell>
          <cell r="B10191">
            <v>2</v>
          </cell>
          <cell r="C10191" t="str">
            <v>ALE06</v>
          </cell>
          <cell r="D10191">
            <v>29</v>
          </cell>
          <cell r="E10191">
            <v>41927</v>
          </cell>
          <cell r="F10191" t="str">
            <v>ALE06|0029</v>
          </cell>
          <cell r="G10191" t="str">
            <v>ALE06|0029|2014-10-15</v>
          </cell>
          <cell r="H10191" t="str">
            <v>S029-V03</v>
          </cell>
          <cell r="I10191" t="str">
            <v>03</v>
          </cell>
          <cell r="J10191" t="str">
            <v>Blood RNA</v>
          </cell>
          <cell r="K10191" t="str">
            <v>PaxGene</v>
          </cell>
          <cell r="L10191">
            <v>7</v>
          </cell>
          <cell r="M10191" t="str">
            <v>C</v>
          </cell>
          <cell r="N10191">
            <v>2</v>
          </cell>
          <cell r="O10191" t="e">
            <v>#N/A</v>
          </cell>
          <cell r="P10191" t="str">
            <v>none</v>
          </cell>
          <cell r="Q10191" t="str">
            <v>unk</v>
          </cell>
          <cell r="R10191" t="str">
            <v>unk</v>
          </cell>
          <cell r="S10191" t="str">
            <v>unk</v>
          </cell>
          <cell r="T10191" t="str">
            <v>unk</v>
          </cell>
          <cell r="U10191" t="str">
            <v>unk</v>
          </cell>
          <cell r="V10191" t="str">
            <v>unk</v>
          </cell>
        </row>
        <row r="10192">
          <cell r="A10192" t="str">
            <v>032215201</v>
          </cell>
          <cell r="B10192">
            <v>2</v>
          </cell>
          <cell r="C10192" t="str">
            <v>ALE06</v>
          </cell>
          <cell r="D10192">
            <v>44</v>
          </cell>
          <cell r="E10192">
            <v>41991</v>
          </cell>
          <cell r="F10192" t="str">
            <v>ALE06|0044</v>
          </cell>
          <cell r="G10192" t="str">
            <v>ALE06|0044|2014-12-18</v>
          </cell>
          <cell r="H10192" t="str">
            <v>S044-V03</v>
          </cell>
          <cell r="I10192" t="str">
            <v>03</v>
          </cell>
          <cell r="J10192" t="str">
            <v>Blood RNA</v>
          </cell>
          <cell r="K10192" t="str">
            <v>PaxGene</v>
          </cell>
          <cell r="L10192">
            <v>15</v>
          </cell>
          <cell r="M10192" t="str">
            <v>C</v>
          </cell>
          <cell r="N10192">
            <v>1</v>
          </cell>
          <cell r="O10192" t="e">
            <v>#N/A</v>
          </cell>
          <cell r="P10192" t="str">
            <v>none</v>
          </cell>
          <cell r="Q10192" t="str">
            <v>unk</v>
          </cell>
          <cell r="R10192" t="str">
            <v>unk</v>
          </cell>
          <cell r="S10192" t="str">
            <v>unk</v>
          </cell>
          <cell r="T10192" t="str">
            <v>unk</v>
          </cell>
          <cell r="U10192" t="str">
            <v>unk</v>
          </cell>
          <cell r="V10192" t="str">
            <v>unk</v>
          </cell>
        </row>
        <row r="10193">
          <cell r="A10193" t="str">
            <v>032215501</v>
          </cell>
          <cell r="B10193">
            <v>2</v>
          </cell>
          <cell r="C10193" t="str">
            <v>ALE06</v>
          </cell>
          <cell r="D10193">
            <v>3</v>
          </cell>
          <cell r="E10193">
            <v>42474</v>
          </cell>
          <cell r="F10193" t="str">
            <v>ALE06|0003</v>
          </cell>
          <cell r="G10193" t="str">
            <v>ALE06|0003|2016-04-14</v>
          </cell>
          <cell r="H10193" t="str">
            <v>S003-V03</v>
          </cell>
          <cell r="I10193" t="str">
            <v>03</v>
          </cell>
          <cell r="J10193" t="str">
            <v>Blood RNA</v>
          </cell>
          <cell r="K10193" t="str">
            <v>PaxGene</v>
          </cell>
          <cell r="L10193">
            <v>29</v>
          </cell>
          <cell r="M10193" t="str">
            <v>D</v>
          </cell>
          <cell r="N10193">
            <v>4</v>
          </cell>
          <cell r="O10193" t="e">
            <v>#N/A</v>
          </cell>
          <cell r="P10193" t="str">
            <v>none</v>
          </cell>
          <cell r="Q10193" t="str">
            <v>unk</v>
          </cell>
          <cell r="R10193" t="str">
            <v>unk</v>
          </cell>
          <cell r="S10193" t="str">
            <v>unk</v>
          </cell>
          <cell r="T10193" t="str">
            <v>unk</v>
          </cell>
          <cell r="U10193" t="str">
            <v>unk</v>
          </cell>
          <cell r="V10193" t="str">
            <v>unk</v>
          </cell>
        </row>
        <row r="10194">
          <cell r="A10194" t="str">
            <v>032215801</v>
          </cell>
          <cell r="B10194">
            <v>2</v>
          </cell>
          <cell r="C10194" t="str">
            <v>ALE06</v>
          </cell>
          <cell r="D10194">
            <v>98</v>
          </cell>
          <cell r="E10194">
            <v>42675</v>
          </cell>
          <cell r="F10194" t="str">
            <v>ALE06|0098</v>
          </cell>
          <cell r="G10194" t="str">
            <v>ALE06|0098|2016-11-01</v>
          </cell>
          <cell r="H10194" t="str">
            <v>S098-V03</v>
          </cell>
          <cell r="I10194" t="str">
            <v>03</v>
          </cell>
          <cell r="J10194" t="str">
            <v>Blood RNA</v>
          </cell>
          <cell r="K10194" t="str">
            <v>PaxGene</v>
          </cell>
          <cell r="L10194">
            <v>34</v>
          </cell>
          <cell r="M10194" t="str">
            <v>B</v>
          </cell>
          <cell r="N10194">
            <v>1</v>
          </cell>
          <cell r="O10194" t="e">
            <v>#N/A</v>
          </cell>
          <cell r="P10194" t="str">
            <v>none</v>
          </cell>
          <cell r="Q10194" t="str">
            <v>unk</v>
          </cell>
          <cell r="R10194" t="str">
            <v>unk</v>
          </cell>
          <cell r="S10194" t="str">
            <v>unk</v>
          </cell>
          <cell r="T10194" t="str">
            <v>unk</v>
          </cell>
          <cell r="U10194" t="str">
            <v>unk</v>
          </cell>
          <cell r="V10194" t="str">
            <v>unk</v>
          </cell>
        </row>
        <row r="10195">
          <cell r="A10195" t="str">
            <v>032216901</v>
          </cell>
          <cell r="B10195">
            <v>2</v>
          </cell>
          <cell r="C10195" t="str">
            <v>ALE06</v>
          </cell>
          <cell r="D10195">
            <v>50</v>
          </cell>
          <cell r="E10195">
            <v>41920</v>
          </cell>
          <cell r="F10195" t="str">
            <v>ALE06|0050</v>
          </cell>
          <cell r="G10195" t="str">
            <v>ALE06|0050|2014-10-08</v>
          </cell>
          <cell r="H10195" t="str">
            <v>S050-V03</v>
          </cell>
          <cell r="I10195" t="str">
            <v>03</v>
          </cell>
          <cell r="J10195" t="str">
            <v>Blood RNA</v>
          </cell>
          <cell r="K10195" t="str">
            <v>PaxGene</v>
          </cell>
          <cell r="L10195">
            <v>6</v>
          </cell>
          <cell r="M10195" t="str">
            <v>C</v>
          </cell>
          <cell r="N10195">
            <v>1</v>
          </cell>
          <cell r="O10195" t="e">
            <v>#N/A</v>
          </cell>
          <cell r="P10195" t="str">
            <v>none</v>
          </cell>
          <cell r="Q10195" t="str">
            <v>unk</v>
          </cell>
          <cell r="R10195" t="str">
            <v>unk</v>
          </cell>
          <cell r="S10195" t="str">
            <v>unk</v>
          </cell>
          <cell r="T10195" t="str">
            <v>unk</v>
          </cell>
          <cell r="U10195" t="str">
            <v>unk</v>
          </cell>
          <cell r="V10195" t="str">
            <v>unk</v>
          </cell>
        </row>
        <row r="10196">
          <cell r="A10196" t="str">
            <v>032217401</v>
          </cell>
          <cell r="B10196">
            <v>2</v>
          </cell>
          <cell r="C10196" t="str">
            <v>ALE06</v>
          </cell>
          <cell r="D10196">
            <v>94</v>
          </cell>
          <cell r="E10196">
            <v>42180</v>
          </cell>
          <cell r="F10196" t="str">
            <v>ALE06|0094</v>
          </cell>
          <cell r="G10196" t="str">
            <v>ALE06|0094|2015-06-25</v>
          </cell>
          <cell r="H10196" t="str">
            <v>S094-V03</v>
          </cell>
          <cell r="I10196" t="str">
            <v>03</v>
          </cell>
          <cell r="J10196" t="str">
            <v>Blood RNA</v>
          </cell>
          <cell r="K10196" t="str">
            <v>PaxGene</v>
          </cell>
          <cell r="L10196">
            <v>21</v>
          </cell>
          <cell r="M10196" t="str">
            <v>E</v>
          </cell>
          <cell r="N10196">
            <v>5</v>
          </cell>
          <cell r="O10196" t="e">
            <v>#N/A</v>
          </cell>
          <cell r="P10196" t="str">
            <v>none</v>
          </cell>
          <cell r="Q10196" t="str">
            <v>unk</v>
          </cell>
          <cell r="R10196" t="str">
            <v>unk</v>
          </cell>
          <cell r="S10196" t="str">
            <v>unk</v>
          </cell>
          <cell r="T10196" t="str">
            <v>unk</v>
          </cell>
          <cell r="U10196" t="str">
            <v>unk</v>
          </cell>
          <cell r="V10196" t="str">
            <v>unk</v>
          </cell>
        </row>
        <row r="10197">
          <cell r="A10197" t="str">
            <v>032217701</v>
          </cell>
          <cell r="B10197">
            <v>2</v>
          </cell>
          <cell r="C10197" t="str">
            <v>ALE06</v>
          </cell>
          <cell r="D10197">
            <v>53</v>
          </cell>
          <cell r="E10197">
            <v>41788</v>
          </cell>
          <cell r="F10197" t="str">
            <v>ALE06|0053</v>
          </cell>
          <cell r="G10197" t="str">
            <v>ALE06|0053|2014-05-29</v>
          </cell>
          <cell r="H10197" t="str">
            <v>S053-V03</v>
          </cell>
          <cell r="I10197" t="str">
            <v>03</v>
          </cell>
          <cell r="J10197" t="str">
            <v>Blood RNA</v>
          </cell>
          <cell r="K10197" t="str">
            <v>PaxGene</v>
          </cell>
          <cell r="L10197">
            <v>4</v>
          </cell>
          <cell r="M10197" t="str">
            <v>B</v>
          </cell>
          <cell r="N10197">
            <v>5</v>
          </cell>
          <cell r="O10197" t="e">
            <v>#N/A</v>
          </cell>
          <cell r="P10197" t="str">
            <v>none</v>
          </cell>
          <cell r="Q10197" t="str">
            <v>unk</v>
          </cell>
          <cell r="R10197" t="str">
            <v>unk</v>
          </cell>
          <cell r="S10197" t="str">
            <v>unk</v>
          </cell>
          <cell r="T10197" t="str">
            <v>unk</v>
          </cell>
          <cell r="U10197" t="str">
            <v>unk</v>
          </cell>
          <cell r="V10197" t="str">
            <v>unk</v>
          </cell>
        </row>
        <row r="10198">
          <cell r="A10198" t="str">
            <v>032218001</v>
          </cell>
          <cell r="B10198">
            <v>2</v>
          </cell>
          <cell r="C10198" t="str">
            <v>ALE06</v>
          </cell>
          <cell r="D10198">
            <v>8</v>
          </cell>
          <cell r="E10198">
            <v>42885</v>
          </cell>
          <cell r="F10198" t="str">
            <v>ALE06|0008</v>
          </cell>
          <cell r="G10198" t="str">
            <v>ALE06|0008|2017-05-30</v>
          </cell>
          <cell r="H10198" t="str">
            <v>S008-V03</v>
          </cell>
          <cell r="I10198" t="str">
            <v>03</v>
          </cell>
          <cell r="J10198" t="str">
            <v>Blood RNA</v>
          </cell>
          <cell r="K10198" t="str">
            <v>PaxGene</v>
          </cell>
          <cell r="L10198">
            <v>43</v>
          </cell>
          <cell r="M10198" t="str">
            <v>A</v>
          </cell>
          <cell r="N10198">
            <v>6</v>
          </cell>
          <cell r="O10198" t="e">
            <v>#N/A</v>
          </cell>
          <cell r="P10198" t="str">
            <v>none</v>
          </cell>
          <cell r="Q10198" t="str">
            <v>unk</v>
          </cell>
          <cell r="R10198" t="str">
            <v>unk</v>
          </cell>
          <cell r="S10198" t="str">
            <v>unk</v>
          </cell>
          <cell r="T10198" t="str">
            <v>unk</v>
          </cell>
          <cell r="U10198" t="str">
            <v>unk</v>
          </cell>
          <cell r="V10198" t="str">
            <v>unk</v>
          </cell>
        </row>
        <row r="10199">
          <cell r="A10199" t="str">
            <v>032218501</v>
          </cell>
          <cell r="B10199">
            <v>2</v>
          </cell>
          <cell r="C10199" t="str">
            <v>ALE06</v>
          </cell>
          <cell r="D10199">
            <v>32</v>
          </cell>
          <cell r="E10199">
            <v>42656</v>
          </cell>
          <cell r="F10199" t="str">
            <v>ALE06|0032</v>
          </cell>
          <cell r="G10199" t="str">
            <v>ALE06|0032|2016-10-13</v>
          </cell>
          <cell r="H10199" t="str">
            <v>S032-V03</v>
          </cell>
          <cell r="I10199" t="str">
            <v>03</v>
          </cell>
          <cell r="J10199" t="str">
            <v>Blood RNA</v>
          </cell>
          <cell r="K10199" t="str">
            <v>PaxGene</v>
          </cell>
          <cell r="L10199">
            <v>32</v>
          </cell>
          <cell r="M10199" t="str">
            <v>E</v>
          </cell>
          <cell r="N10199">
            <v>5</v>
          </cell>
          <cell r="O10199" t="e">
            <v>#N/A</v>
          </cell>
          <cell r="P10199" t="str">
            <v>none</v>
          </cell>
          <cell r="Q10199" t="str">
            <v>unk</v>
          </cell>
          <cell r="R10199" t="str">
            <v>unk</v>
          </cell>
          <cell r="S10199" t="str">
            <v>unk</v>
          </cell>
          <cell r="T10199" t="str">
            <v>unk</v>
          </cell>
          <cell r="U10199" t="str">
            <v>unk</v>
          </cell>
          <cell r="V10199" t="str">
            <v>unk</v>
          </cell>
        </row>
        <row r="10200">
          <cell r="A10200" t="str">
            <v>032218601</v>
          </cell>
          <cell r="B10200">
            <v>2</v>
          </cell>
          <cell r="C10200" t="str">
            <v>ALE06</v>
          </cell>
          <cell r="D10200">
            <v>36</v>
          </cell>
          <cell r="E10200">
            <v>42661</v>
          </cell>
          <cell r="F10200" t="str">
            <v>ALE06|0036</v>
          </cell>
          <cell r="G10200" t="str">
            <v>ALE06|0036|2016-10-18</v>
          </cell>
          <cell r="H10200" t="str">
            <v>S036-V03</v>
          </cell>
          <cell r="I10200" t="str">
            <v>03</v>
          </cell>
          <cell r="J10200" t="str">
            <v>Blood RNA</v>
          </cell>
          <cell r="K10200" t="str">
            <v>PaxGene</v>
          </cell>
          <cell r="L10200">
            <v>32</v>
          </cell>
          <cell r="M10200" t="str">
            <v>F</v>
          </cell>
          <cell r="N10200">
            <v>5</v>
          </cell>
          <cell r="O10200" t="e">
            <v>#N/A</v>
          </cell>
          <cell r="P10200" t="str">
            <v>none</v>
          </cell>
          <cell r="Q10200" t="str">
            <v>unk</v>
          </cell>
          <cell r="R10200" t="str">
            <v>unk</v>
          </cell>
          <cell r="S10200" t="str">
            <v>unk</v>
          </cell>
          <cell r="T10200" t="str">
            <v>unk</v>
          </cell>
          <cell r="U10200" t="str">
            <v>unk</v>
          </cell>
          <cell r="V10200" t="str">
            <v>unk</v>
          </cell>
        </row>
        <row r="10201">
          <cell r="A10201" t="str">
            <v>032218701</v>
          </cell>
          <cell r="B10201">
            <v>2</v>
          </cell>
          <cell r="C10201" t="str">
            <v>ALE06</v>
          </cell>
          <cell r="D10201">
            <v>72</v>
          </cell>
          <cell r="E10201">
            <v>42683</v>
          </cell>
          <cell r="F10201" t="str">
            <v>ALE06|0072</v>
          </cell>
          <cell r="G10201" t="str">
            <v>ALE06|0072|2016-11-09</v>
          </cell>
          <cell r="H10201" t="str">
            <v>S072-V03</v>
          </cell>
          <cell r="I10201" t="str">
            <v>03</v>
          </cell>
          <cell r="J10201" t="str">
            <v>Blood RNA</v>
          </cell>
          <cell r="K10201" t="str">
            <v>PaxGene</v>
          </cell>
          <cell r="L10201">
            <v>34</v>
          </cell>
          <cell r="M10201" t="str">
            <v>D</v>
          </cell>
          <cell r="N10201">
            <v>4</v>
          </cell>
          <cell r="O10201" t="e">
            <v>#N/A</v>
          </cell>
          <cell r="P10201" t="str">
            <v>none</v>
          </cell>
          <cell r="Q10201" t="str">
            <v>unk</v>
          </cell>
          <cell r="R10201" t="str">
            <v>unk</v>
          </cell>
          <cell r="S10201" t="str">
            <v>unk</v>
          </cell>
          <cell r="T10201" t="str">
            <v>unk</v>
          </cell>
          <cell r="U10201" t="str">
            <v>unk</v>
          </cell>
          <cell r="V10201" t="str">
            <v>unk</v>
          </cell>
        </row>
        <row r="10202">
          <cell r="A10202" t="str">
            <v>032218901</v>
          </cell>
          <cell r="B10202">
            <v>2</v>
          </cell>
          <cell r="C10202" t="str">
            <v>ALE06</v>
          </cell>
          <cell r="D10202">
            <v>55</v>
          </cell>
          <cell r="E10202">
            <v>42627</v>
          </cell>
          <cell r="F10202" t="str">
            <v>ALE06|0055</v>
          </cell>
          <cell r="G10202" t="str">
            <v>ALE06|0055|2016-09-14</v>
          </cell>
          <cell r="H10202" t="str">
            <v>S055-V03</v>
          </cell>
          <cell r="I10202" t="str">
            <v>03</v>
          </cell>
          <cell r="J10202" t="str">
            <v>Blood RNA</v>
          </cell>
          <cell r="K10202" t="str">
            <v>PaxGene</v>
          </cell>
          <cell r="L10202">
            <v>35</v>
          </cell>
          <cell r="M10202" t="str">
            <v>A</v>
          </cell>
          <cell r="N10202">
            <v>4</v>
          </cell>
          <cell r="O10202" t="e">
            <v>#N/A</v>
          </cell>
          <cell r="P10202" t="str">
            <v>none</v>
          </cell>
          <cell r="Q10202" t="str">
            <v>unk</v>
          </cell>
          <cell r="R10202" t="str">
            <v>unk</v>
          </cell>
          <cell r="S10202" t="str">
            <v>unk</v>
          </cell>
          <cell r="T10202" t="str">
            <v>unk</v>
          </cell>
          <cell r="U10202" t="str">
            <v>unk</v>
          </cell>
          <cell r="V10202" t="str">
            <v>unk</v>
          </cell>
        </row>
        <row r="10203">
          <cell r="A10203" t="str">
            <v>032219601</v>
          </cell>
          <cell r="B10203">
            <v>2</v>
          </cell>
          <cell r="C10203" t="str">
            <v>ALE06</v>
          </cell>
          <cell r="D10203">
            <v>31</v>
          </cell>
          <cell r="E10203">
            <v>43097</v>
          </cell>
          <cell r="F10203" t="str">
            <v>ALE06|0031</v>
          </cell>
          <cell r="G10203" t="str">
            <v>ALE06|0031|2017-12-28</v>
          </cell>
          <cell r="H10203" t="str">
            <v>S031-V03</v>
          </cell>
          <cell r="I10203" t="str">
            <v>03</v>
          </cell>
          <cell r="J10203" t="str">
            <v>Blood RNA</v>
          </cell>
          <cell r="K10203" t="str">
            <v>PaxGene</v>
          </cell>
          <cell r="L10203">
            <v>49</v>
          </cell>
          <cell r="M10203" t="str">
            <v>E</v>
          </cell>
          <cell r="N10203">
            <v>5</v>
          </cell>
          <cell r="O10203" t="e">
            <v>#N/A</v>
          </cell>
          <cell r="P10203" t="str">
            <v>none</v>
          </cell>
          <cell r="Q10203" t="str">
            <v>unk</v>
          </cell>
          <cell r="R10203" t="str">
            <v>unk</v>
          </cell>
          <cell r="S10203" t="str">
            <v>unk</v>
          </cell>
          <cell r="T10203" t="str">
            <v>unk</v>
          </cell>
          <cell r="U10203" t="str">
            <v>unk</v>
          </cell>
          <cell r="V10203" t="str">
            <v>unk</v>
          </cell>
        </row>
        <row r="10204">
          <cell r="A10204" t="str">
            <v>032219801</v>
          </cell>
          <cell r="B10204">
            <v>2</v>
          </cell>
          <cell r="C10204" t="str">
            <v>ALE06</v>
          </cell>
          <cell r="D10204">
            <v>75</v>
          </cell>
          <cell r="E10204">
            <v>42564</v>
          </cell>
          <cell r="F10204" t="str">
            <v>ALE06|0075</v>
          </cell>
          <cell r="G10204" t="str">
            <v>ALE06|0075|2016-07-13</v>
          </cell>
          <cell r="H10204" t="str">
            <v>S075-V03</v>
          </cell>
          <cell r="I10204" t="str">
            <v>03</v>
          </cell>
          <cell r="J10204" t="str">
            <v>Blood RNA</v>
          </cell>
          <cell r="K10204" t="str">
            <v>PaxGene</v>
          </cell>
          <cell r="L10204">
            <v>33</v>
          </cell>
          <cell r="M10204" t="str">
            <v>F</v>
          </cell>
          <cell r="N10204">
            <v>6</v>
          </cell>
          <cell r="O10204" t="e">
            <v>#N/A</v>
          </cell>
          <cell r="P10204" t="str">
            <v>none</v>
          </cell>
          <cell r="Q10204" t="str">
            <v>unk</v>
          </cell>
          <cell r="R10204" t="str">
            <v>unk</v>
          </cell>
          <cell r="S10204" t="str">
            <v>unk</v>
          </cell>
          <cell r="T10204" t="str">
            <v>unk</v>
          </cell>
          <cell r="U10204" t="str">
            <v>unk</v>
          </cell>
          <cell r="V10204" t="str">
            <v>unk</v>
          </cell>
        </row>
        <row r="10205">
          <cell r="A10205" t="str">
            <v>032222501</v>
          </cell>
          <cell r="B10205">
            <v>2</v>
          </cell>
          <cell r="C10205" t="str">
            <v>ALE06</v>
          </cell>
          <cell r="D10205">
            <v>74</v>
          </cell>
          <cell r="E10205">
            <v>42795</v>
          </cell>
          <cell r="F10205" t="str">
            <v>ALE06|0074</v>
          </cell>
          <cell r="G10205" t="str">
            <v>ALE06|0074|2017-03-01</v>
          </cell>
          <cell r="H10205" t="str">
            <v>S074-V03</v>
          </cell>
          <cell r="I10205" t="str">
            <v>03</v>
          </cell>
          <cell r="J10205" t="str">
            <v>Blood RNA</v>
          </cell>
          <cell r="K10205" t="str">
            <v>PaxGene</v>
          </cell>
          <cell r="L10205">
            <v>38</v>
          </cell>
          <cell r="M10205" t="str">
            <v>F</v>
          </cell>
          <cell r="N10205">
            <v>4</v>
          </cell>
          <cell r="O10205" t="e">
            <v>#N/A</v>
          </cell>
          <cell r="P10205" t="str">
            <v>none</v>
          </cell>
          <cell r="Q10205" t="str">
            <v>unk</v>
          </cell>
          <cell r="R10205" t="str">
            <v>unk</v>
          </cell>
          <cell r="S10205" t="str">
            <v>unk</v>
          </cell>
          <cell r="T10205" t="str">
            <v>unk</v>
          </cell>
          <cell r="U10205" t="str">
            <v>unk</v>
          </cell>
          <cell r="V10205" t="str">
            <v>unk</v>
          </cell>
        </row>
        <row r="10206">
          <cell r="A10206" t="str">
            <v>032223301</v>
          </cell>
          <cell r="B10206">
            <v>2</v>
          </cell>
          <cell r="C10206" t="str">
            <v>ALE06</v>
          </cell>
          <cell r="D10206">
            <v>85</v>
          </cell>
          <cell r="E10206">
            <v>43019</v>
          </cell>
          <cell r="F10206" t="str">
            <v>ALE06|0085</v>
          </cell>
          <cell r="G10206" t="str">
            <v>ALE06|0085|2017-10-11</v>
          </cell>
          <cell r="H10206" t="str">
            <v>S085-V03</v>
          </cell>
          <cell r="I10206" t="str">
            <v>03</v>
          </cell>
          <cell r="J10206" t="str">
            <v>Blood RNA</v>
          </cell>
          <cell r="K10206" t="str">
            <v>PaxGene</v>
          </cell>
          <cell r="L10206">
            <v>49</v>
          </cell>
          <cell r="M10206" t="str">
            <v>A</v>
          </cell>
          <cell r="N10206">
            <v>3</v>
          </cell>
          <cell r="O10206" t="e">
            <v>#N/A</v>
          </cell>
          <cell r="P10206" t="str">
            <v>none</v>
          </cell>
          <cell r="Q10206" t="str">
            <v>unk</v>
          </cell>
          <cell r="R10206" t="str">
            <v>unk</v>
          </cell>
          <cell r="S10206" t="str">
            <v>unk</v>
          </cell>
          <cell r="T10206" t="str">
            <v>unk</v>
          </cell>
          <cell r="U10206" t="str">
            <v>unk</v>
          </cell>
          <cell r="V10206" t="str">
            <v>unk</v>
          </cell>
        </row>
        <row r="10207">
          <cell r="A10207" t="str">
            <v>042210001</v>
          </cell>
          <cell r="B10207">
            <v>2</v>
          </cell>
          <cell r="C10207" t="str">
            <v>ALE06</v>
          </cell>
          <cell r="D10207">
            <v>17</v>
          </cell>
          <cell r="E10207">
            <v>42325</v>
          </cell>
          <cell r="F10207" t="str">
            <v>ALE06|0017</v>
          </cell>
          <cell r="G10207" t="str">
            <v>ALE06|0017|2015-11-17</v>
          </cell>
          <cell r="H10207" t="str">
            <v>S017-V04</v>
          </cell>
          <cell r="I10207" t="str">
            <v>04</v>
          </cell>
          <cell r="J10207" t="str">
            <v>Blood RNA</v>
          </cell>
          <cell r="K10207" t="str">
            <v>PaxGene</v>
          </cell>
          <cell r="L10207">
            <v>26</v>
          </cell>
          <cell r="M10207" t="str">
            <v>E</v>
          </cell>
          <cell r="N10207">
            <v>3</v>
          </cell>
          <cell r="O10207" t="e">
            <v>#N/A</v>
          </cell>
          <cell r="P10207" t="str">
            <v>none</v>
          </cell>
          <cell r="Q10207" t="str">
            <v>unk</v>
          </cell>
          <cell r="R10207" t="str">
            <v>unk</v>
          </cell>
          <cell r="S10207" t="str">
            <v>unk</v>
          </cell>
          <cell r="T10207" t="str">
            <v>unk</v>
          </cell>
          <cell r="U10207" t="str">
            <v>unk</v>
          </cell>
          <cell r="V10207" t="str">
            <v>unk</v>
          </cell>
        </row>
        <row r="10208">
          <cell r="A10208" t="str">
            <v>042210601</v>
          </cell>
          <cell r="B10208">
            <v>2</v>
          </cell>
          <cell r="C10208" t="str">
            <v>ALE06</v>
          </cell>
          <cell r="D10208">
            <v>16</v>
          </cell>
          <cell r="E10208">
            <v>41682</v>
          </cell>
          <cell r="F10208" t="str">
            <v>ALE06|0016</v>
          </cell>
          <cell r="G10208" t="str">
            <v>ALE06|0016|2014-02-12</v>
          </cell>
          <cell r="H10208" t="str">
            <v>S016-V04</v>
          </cell>
          <cell r="I10208" t="str">
            <v>04</v>
          </cell>
          <cell r="J10208" t="str">
            <v>Blood RNA</v>
          </cell>
          <cell r="K10208" t="str">
            <v>PaxGene</v>
          </cell>
          <cell r="L10208">
            <v>1</v>
          </cell>
          <cell r="M10208" t="str">
            <v>B</v>
          </cell>
          <cell r="N10208">
            <v>1</v>
          </cell>
          <cell r="O10208" t="e">
            <v>#N/A</v>
          </cell>
          <cell r="P10208" t="str">
            <v>none</v>
          </cell>
          <cell r="Q10208" t="str">
            <v>unk</v>
          </cell>
          <cell r="R10208" t="str">
            <v>unk</v>
          </cell>
          <cell r="S10208" t="str">
            <v>unk</v>
          </cell>
          <cell r="T10208" t="str">
            <v>unk</v>
          </cell>
          <cell r="U10208" t="str">
            <v>unk</v>
          </cell>
          <cell r="V10208" t="str">
            <v>unk</v>
          </cell>
        </row>
        <row r="10209">
          <cell r="A10209" t="str">
            <v>042211801</v>
          </cell>
          <cell r="B10209">
            <v>2</v>
          </cell>
          <cell r="C10209" t="str">
            <v>ALE06</v>
          </cell>
          <cell r="D10209">
            <v>40</v>
          </cell>
          <cell r="E10209">
            <v>41746</v>
          </cell>
          <cell r="F10209" t="str">
            <v>ALE06|0040</v>
          </cell>
          <cell r="G10209" t="str">
            <v>ALE06|0040|2014-04-17</v>
          </cell>
          <cell r="H10209" t="str">
            <v>S040-V04</v>
          </cell>
          <cell r="I10209" t="str">
            <v>04</v>
          </cell>
          <cell r="J10209" t="str">
            <v>Blood RNA</v>
          </cell>
          <cell r="K10209" t="str">
            <v>PaxGene</v>
          </cell>
          <cell r="L10209">
            <v>5</v>
          </cell>
          <cell r="M10209" t="str">
            <v>B</v>
          </cell>
          <cell r="N10209">
            <v>2</v>
          </cell>
          <cell r="O10209" t="e">
            <v>#N/A</v>
          </cell>
          <cell r="P10209" t="str">
            <v>none</v>
          </cell>
          <cell r="Q10209" t="str">
            <v>unk</v>
          </cell>
          <cell r="R10209" t="str">
            <v>unk</v>
          </cell>
          <cell r="S10209" t="str">
            <v>unk</v>
          </cell>
          <cell r="T10209" t="str">
            <v>unk</v>
          </cell>
          <cell r="U10209" t="str">
            <v>unk</v>
          </cell>
          <cell r="V10209" t="str">
            <v>unk</v>
          </cell>
        </row>
        <row r="10210">
          <cell r="A10210" t="str">
            <v>042212201</v>
          </cell>
          <cell r="B10210">
            <v>2</v>
          </cell>
          <cell r="C10210" t="str">
            <v>ALE06</v>
          </cell>
          <cell r="D10210">
            <v>95</v>
          </cell>
          <cell r="E10210">
            <v>41809</v>
          </cell>
          <cell r="F10210" t="str">
            <v>ALE06|0095</v>
          </cell>
          <cell r="G10210" t="str">
            <v>ALE06|0095|2014-06-19</v>
          </cell>
          <cell r="H10210" t="str">
            <v>S095-V04</v>
          </cell>
          <cell r="I10210" t="str">
            <v>04</v>
          </cell>
          <cell r="J10210" t="str">
            <v>Blood RNA</v>
          </cell>
          <cell r="K10210" t="str">
            <v>PaxGene</v>
          </cell>
          <cell r="L10210">
            <v>3</v>
          </cell>
          <cell r="M10210" t="str">
            <v>F</v>
          </cell>
          <cell r="N10210">
            <v>5</v>
          </cell>
          <cell r="O10210" t="e">
            <v>#N/A</v>
          </cell>
          <cell r="P10210" t="str">
            <v>none</v>
          </cell>
          <cell r="Q10210" t="str">
            <v>unk</v>
          </cell>
          <cell r="R10210" t="str">
            <v>unk</v>
          </cell>
          <cell r="S10210" t="str">
            <v>unk</v>
          </cell>
          <cell r="T10210" t="str">
            <v>unk</v>
          </cell>
          <cell r="U10210" t="str">
            <v>unk</v>
          </cell>
          <cell r="V10210" t="str">
            <v>unk</v>
          </cell>
        </row>
        <row r="10211">
          <cell r="A10211" t="str">
            <v>042212501</v>
          </cell>
          <cell r="B10211">
            <v>2</v>
          </cell>
          <cell r="C10211" t="str">
            <v>ALE06</v>
          </cell>
          <cell r="D10211">
            <v>35</v>
          </cell>
          <cell r="E10211">
            <v>41921</v>
          </cell>
          <cell r="F10211" t="str">
            <v>ALE06|0035</v>
          </cell>
          <cell r="G10211" t="str">
            <v>ALE06|0035|2014-10-09</v>
          </cell>
          <cell r="H10211" t="str">
            <v>S035-V04</v>
          </cell>
          <cell r="I10211" t="str">
            <v>04</v>
          </cell>
          <cell r="J10211" t="str">
            <v>Blood RNA</v>
          </cell>
          <cell r="K10211" t="str">
            <v>PaxGene</v>
          </cell>
          <cell r="L10211">
            <v>8</v>
          </cell>
          <cell r="M10211" t="str">
            <v>C</v>
          </cell>
          <cell r="N10211">
            <v>3</v>
          </cell>
          <cell r="O10211" t="e">
            <v>#N/A</v>
          </cell>
          <cell r="P10211" t="str">
            <v>none</v>
          </cell>
          <cell r="Q10211" t="str">
            <v>unk</v>
          </cell>
          <cell r="R10211" t="str">
            <v>unk</v>
          </cell>
          <cell r="S10211" t="str">
            <v>unk</v>
          </cell>
          <cell r="T10211" t="str">
            <v>unk</v>
          </cell>
          <cell r="U10211" t="str">
            <v>unk</v>
          </cell>
          <cell r="V10211" t="str">
            <v>unk</v>
          </cell>
        </row>
        <row r="10212">
          <cell r="A10212" t="str">
            <v>042212601</v>
          </cell>
          <cell r="B10212">
            <v>2</v>
          </cell>
          <cell r="C10212" t="str">
            <v>ALE06</v>
          </cell>
          <cell r="D10212">
            <v>6</v>
          </cell>
          <cell r="E10212">
            <v>41983</v>
          </cell>
          <cell r="F10212" t="str">
            <v>ALE06|0006</v>
          </cell>
          <cell r="G10212" t="str">
            <v>ALE06|0006|2014-12-10</v>
          </cell>
          <cell r="H10212" t="str">
            <v>S006-V04</v>
          </cell>
          <cell r="I10212" t="str">
            <v>04</v>
          </cell>
          <cell r="J10212" t="str">
            <v>Blood RNA</v>
          </cell>
          <cell r="K10212" t="str">
            <v>PaxGene</v>
          </cell>
          <cell r="L10212">
            <v>10</v>
          </cell>
          <cell r="M10212" t="str">
            <v>C</v>
          </cell>
          <cell r="N10212">
            <v>3</v>
          </cell>
          <cell r="O10212" t="e">
            <v>#N/A</v>
          </cell>
          <cell r="P10212" t="str">
            <v>none</v>
          </cell>
          <cell r="Q10212" t="str">
            <v>unk</v>
          </cell>
          <cell r="R10212" t="str">
            <v>unk</v>
          </cell>
          <cell r="S10212" t="str">
            <v>unk</v>
          </cell>
          <cell r="T10212" t="str">
            <v>unk</v>
          </cell>
          <cell r="U10212" t="str">
            <v>unk</v>
          </cell>
          <cell r="V10212" t="str">
            <v>unk</v>
          </cell>
        </row>
        <row r="10213">
          <cell r="A10213" t="str">
            <v>042212701</v>
          </cell>
          <cell r="B10213">
            <v>2</v>
          </cell>
          <cell r="C10213" t="str">
            <v>ALE06</v>
          </cell>
          <cell r="D10213">
            <v>97</v>
          </cell>
          <cell r="E10213">
            <v>41899</v>
          </cell>
          <cell r="F10213" t="str">
            <v>ALE06|0097</v>
          </cell>
          <cell r="G10213" t="str">
            <v>ALE06|0097|2014-09-17</v>
          </cell>
          <cell r="H10213" t="str">
            <v>S097-V04</v>
          </cell>
          <cell r="I10213" t="str">
            <v>04</v>
          </cell>
          <cell r="J10213" t="str">
            <v>Blood RNA</v>
          </cell>
          <cell r="K10213" t="str">
            <v>PaxGene</v>
          </cell>
          <cell r="L10213">
            <v>8</v>
          </cell>
          <cell r="M10213" t="str">
            <v>A</v>
          </cell>
          <cell r="N10213">
            <v>3</v>
          </cell>
          <cell r="O10213" t="e">
            <v>#N/A</v>
          </cell>
          <cell r="P10213" t="str">
            <v>none</v>
          </cell>
          <cell r="Q10213" t="str">
            <v>unk</v>
          </cell>
          <cell r="R10213" t="str">
            <v>unk</v>
          </cell>
          <cell r="S10213" t="str">
            <v>unk</v>
          </cell>
          <cell r="T10213" t="str">
            <v>unk</v>
          </cell>
          <cell r="U10213" t="str">
            <v>unk</v>
          </cell>
          <cell r="V10213" t="str">
            <v>unk</v>
          </cell>
        </row>
        <row r="10214">
          <cell r="A10214" t="str">
            <v>042212801</v>
          </cell>
          <cell r="B10214">
            <v>2</v>
          </cell>
          <cell r="C10214" t="str">
            <v>ALE06</v>
          </cell>
          <cell r="D10214">
            <v>58</v>
          </cell>
          <cell r="E10214">
            <v>42373</v>
          </cell>
          <cell r="F10214" t="str">
            <v>ALE06|0058</v>
          </cell>
          <cell r="G10214" t="str">
            <v>ALE06|0058|2016-01-04</v>
          </cell>
          <cell r="H10214" t="str">
            <v>S058-V04</v>
          </cell>
          <cell r="I10214" t="str">
            <v>04</v>
          </cell>
          <cell r="J10214" t="str">
            <v>Blood RNA</v>
          </cell>
          <cell r="K10214" t="str">
            <v>PaxGene</v>
          </cell>
          <cell r="L10214">
            <v>41</v>
          </cell>
          <cell r="M10214" t="str">
            <v>D</v>
          </cell>
          <cell r="N10214">
            <v>5</v>
          </cell>
          <cell r="O10214" t="e">
            <v>#N/A</v>
          </cell>
          <cell r="P10214" t="str">
            <v>none</v>
          </cell>
          <cell r="Q10214" t="str">
            <v>unk</v>
          </cell>
          <cell r="R10214" t="str">
            <v>unk</v>
          </cell>
          <cell r="S10214" t="str">
            <v>unk</v>
          </cell>
          <cell r="T10214" t="str">
            <v>unk</v>
          </cell>
          <cell r="U10214" t="str">
            <v>unk</v>
          </cell>
          <cell r="V10214" t="str">
            <v>unk</v>
          </cell>
        </row>
        <row r="10215">
          <cell r="A10215" t="str">
            <v>042213301</v>
          </cell>
          <cell r="B10215">
            <v>2</v>
          </cell>
          <cell r="C10215" t="str">
            <v>ALE06</v>
          </cell>
          <cell r="D10215">
            <v>15</v>
          </cell>
          <cell r="E10215">
            <v>41995</v>
          </cell>
          <cell r="F10215" t="str">
            <v>ALE06|0015</v>
          </cell>
          <cell r="G10215" t="str">
            <v>ALE06|0015|2014-12-22</v>
          </cell>
          <cell r="H10215" t="str">
            <v>S015-V04</v>
          </cell>
          <cell r="I10215" t="str">
            <v>04</v>
          </cell>
          <cell r="J10215" t="str">
            <v>Blood RNA</v>
          </cell>
          <cell r="K10215" t="str">
            <v>PaxGene</v>
          </cell>
          <cell r="L10215">
            <v>20</v>
          </cell>
          <cell r="M10215" t="str">
            <v>A</v>
          </cell>
          <cell r="N10215">
            <v>3</v>
          </cell>
          <cell r="O10215" t="e">
            <v>#N/A</v>
          </cell>
          <cell r="P10215" t="str">
            <v>none</v>
          </cell>
          <cell r="Q10215" t="str">
            <v>unk</v>
          </cell>
          <cell r="R10215" t="str">
            <v>unk</v>
          </cell>
          <cell r="S10215" t="str">
            <v>unk</v>
          </cell>
          <cell r="T10215" t="str">
            <v>unk</v>
          </cell>
          <cell r="U10215" t="str">
            <v>unk</v>
          </cell>
          <cell r="V10215" t="str">
            <v>unk</v>
          </cell>
        </row>
        <row r="10216">
          <cell r="A10216" t="str">
            <v>042213601</v>
          </cell>
          <cell r="B10216">
            <v>2</v>
          </cell>
          <cell r="C10216" t="str">
            <v>ALE06</v>
          </cell>
          <cell r="D10216">
            <v>92</v>
          </cell>
          <cell r="E10216">
            <v>42010</v>
          </cell>
          <cell r="F10216" t="str">
            <v>ALE06|0092</v>
          </cell>
          <cell r="G10216" t="str">
            <v>ALE06|0092|2015-01-06</v>
          </cell>
          <cell r="H10216" t="str">
            <v>S092-V04</v>
          </cell>
          <cell r="I10216" t="str">
            <v>04</v>
          </cell>
          <cell r="J10216" t="str">
            <v>Blood RNA</v>
          </cell>
          <cell r="K10216" t="str">
            <v>PaxGene</v>
          </cell>
          <cell r="L10216">
            <v>14</v>
          </cell>
          <cell r="M10216" t="str">
            <v>A</v>
          </cell>
          <cell r="N10216">
            <v>3</v>
          </cell>
          <cell r="O10216" t="e">
            <v>#N/A</v>
          </cell>
          <cell r="P10216" t="str">
            <v>none</v>
          </cell>
          <cell r="Q10216" t="str">
            <v>unk</v>
          </cell>
          <cell r="R10216" t="str">
            <v>unk</v>
          </cell>
          <cell r="S10216" t="str">
            <v>unk</v>
          </cell>
          <cell r="T10216" t="str">
            <v>unk</v>
          </cell>
          <cell r="U10216" t="str">
            <v>unk</v>
          </cell>
          <cell r="V10216" t="str">
            <v>unk</v>
          </cell>
        </row>
        <row r="10217">
          <cell r="A10217" t="str">
            <v>042214301</v>
          </cell>
          <cell r="B10217">
            <v>2</v>
          </cell>
          <cell r="C10217" t="str">
            <v>ALE06</v>
          </cell>
          <cell r="D10217">
            <v>29</v>
          </cell>
          <cell r="E10217">
            <v>41949</v>
          </cell>
          <cell r="F10217" t="str">
            <v>ALE06|0029</v>
          </cell>
          <cell r="G10217" t="str">
            <v>ALE06|0029|2014-11-06</v>
          </cell>
          <cell r="H10217" t="str">
            <v>S029-V04</v>
          </cell>
          <cell r="I10217" t="str">
            <v>04</v>
          </cell>
          <cell r="J10217" t="str">
            <v>Blood RNA</v>
          </cell>
          <cell r="K10217" t="str">
            <v>PaxGene</v>
          </cell>
          <cell r="L10217">
            <v>10</v>
          </cell>
          <cell r="M10217" t="str">
            <v>E</v>
          </cell>
          <cell r="N10217">
            <v>5</v>
          </cell>
          <cell r="O10217" t="e">
            <v>#N/A</v>
          </cell>
          <cell r="P10217" t="str">
            <v>none</v>
          </cell>
          <cell r="Q10217" t="str">
            <v>unk</v>
          </cell>
          <cell r="R10217" t="str">
            <v>unk</v>
          </cell>
          <cell r="S10217" t="str">
            <v>unk</v>
          </cell>
          <cell r="T10217" t="str">
            <v>unk</v>
          </cell>
          <cell r="U10217" t="str">
            <v>unk</v>
          </cell>
          <cell r="V10217" t="str">
            <v>unk</v>
          </cell>
        </row>
        <row r="10218">
          <cell r="A10218" t="str">
            <v>042215201</v>
          </cell>
          <cell r="B10218">
            <v>2</v>
          </cell>
          <cell r="C10218" t="str">
            <v>ALE06</v>
          </cell>
          <cell r="D10218">
            <v>44</v>
          </cell>
          <cell r="E10218">
            <v>42027</v>
          </cell>
          <cell r="F10218" t="str">
            <v>ALE06|0044</v>
          </cell>
          <cell r="G10218" t="str">
            <v>ALE06|0044|2015-01-23</v>
          </cell>
          <cell r="H10218" t="str">
            <v>S044-V04</v>
          </cell>
          <cell r="I10218" t="str">
            <v>04</v>
          </cell>
          <cell r="J10218" t="str">
            <v>Blood RNA</v>
          </cell>
          <cell r="K10218" t="str">
            <v>PaxGene</v>
          </cell>
          <cell r="L10218">
            <v>15</v>
          </cell>
          <cell r="M10218" t="str">
            <v>A</v>
          </cell>
          <cell r="N10218">
            <v>5</v>
          </cell>
          <cell r="O10218" t="e">
            <v>#N/A</v>
          </cell>
          <cell r="P10218" t="str">
            <v>none</v>
          </cell>
          <cell r="Q10218" t="str">
            <v>unk</v>
          </cell>
          <cell r="R10218" t="str">
            <v>unk</v>
          </cell>
          <cell r="S10218" t="str">
            <v>unk</v>
          </cell>
          <cell r="T10218" t="str">
            <v>unk</v>
          </cell>
          <cell r="U10218" t="str">
            <v>unk</v>
          </cell>
          <cell r="V10218" t="str">
            <v>unk</v>
          </cell>
        </row>
        <row r="10219">
          <cell r="A10219" t="str">
            <v>042215501</v>
          </cell>
          <cell r="B10219">
            <v>2</v>
          </cell>
          <cell r="C10219" t="str">
            <v>ALE06</v>
          </cell>
          <cell r="D10219">
            <v>3</v>
          </cell>
          <cell r="E10219">
            <v>42509</v>
          </cell>
          <cell r="F10219" t="str">
            <v>ALE06|0003</v>
          </cell>
          <cell r="G10219" t="str">
            <v>ALE06|0003|2016-05-19</v>
          </cell>
          <cell r="H10219" t="str">
            <v>S003-V04</v>
          </cell>
          <cell r="I10219" t="str">
            <v>04</v>
          </cell>
          <cell r="J10219" t="str">
            <v>Blood RNA</v>
          </cell>
          <cell r="K10219" t="str">
            <v>PaxGene</v>
          </cell>
          <cell r="L10219">
            <v>32</v>
          </cell>
          <cell r="M10219" t="str">
            <v>B</v>
          </cell>
          <cell r="N10219">
            <v>1</v>
          </cell>
          <cell r="O10219" t="e">
            <v>#N/A</v>
          </cell>
          <cell r="P10219" t="str">
            <v>none</v>
          </cell>
          <cell r="Q10219" t="str">
            <v>unk</v>
          </cell>
          <cell r="R10219" t="str">
            <v>unk</v>
          </cell>
          <cell r="S10219" t="str">
            <v>unk</v>
          </cell>
          <cell r="T10219" t="str">
            <v>unk</v>
          </cell>
          <cell r="U10219" t="str">
            <v>unk</v>
          </cell>
          <cell r="V10219" t="str">
            <v>unk</v>
          </cell>
        </row>
        <row r="10220">
          <cell r="A10220" t="str">
            <v>042216901</v>
          </cell>
          <cell r="B10220">
            <v>2</v>
          </cell>
          <cell r="C10220" t="str">
            <v>ALE06</v>
          </cell>
          <cell r="D10220">
            <v>50</v>
          </cell>
          <cell r="E10220">
            <v>41947</v>
          </cell>
          <cell r="F10220" t="str">
            <v>ALE06|0050</v>
          </cell>
          <cell r="G10220" t="str">
            <v>ALE06|0050|2014-11-04</v>
          </cell>
          <cell r="H10220" t="str">
            <v>S050-V04</v>
          </cell>
          <cell r="I10220" t="str">
            <v>04</v>
          </cell>
          <cell r="J10220" t="str">
            <v>Blood RNA</v>
          </cell>
          <cell r="K10220" t="str">
            <v>PaxGene</v>
          </cell>
          <cell r="L10220">
            <v>12</v>
          </cell>
          <cell r="M10220" t="str">
            <v>B</v>
          </cell>
          <cell r="N10220">
            <v>5</v>
          </cell>
          <cell r="O10220" t="e">
            <v>#N/A</v>
          </cell>
          <cell r="P10220" t="str">
            <v>none</v>
          </cell>
          <cell r="Q10220" t="str">
            <v>unk</v>
          </cell>
          <cell r="R10220" t="str">
            <v>unk</v>
          </cell>
          <cell r="S10220" t="str">
            <v>unk</v>
          </cell>
          <cell r="T10220" t="str">
            <v>unk</v>
          </cell>
          <cell r="U10220" t="str">
            <v>unk</v>
          </cell>
          <cell r="V10220" t="str">
            <v>unk</v>
          </cell>
        </row>
        <row r="10221">
          <cell r="A10221" t="str">
            <v>042217401</v>
          </cell>
          <cell r="B10221">
            <v>2</v>
          </cell>
          <cell r="C10221" t="str">
            <v>ALE06</v>
          </cell>
          <cell r="D10221">
            <v>94</v>
          </cell>
          <cell r="E10221">
            <v>42213</v>
          </cell>
          <cell r="F10221" t="str">
            <v>ALE06|0094</v>
          </cell>
          <cell r="G10221" t="str">
            <v>ALE06|0094|2015-07-28</v>
          </cell>
          <cell r="H10221" t="str">
            <v>S094-V04</v>
          </cell>
          <cell r="I10221" t="str">
            <v>04</v>
          </cell>
          <cell r="J10221" t="str">
            <v>Blood RNA</v>
          </cell>
          <cell r="K10221" t="str">
            <v>PaxGene</v>
          </cell>
          <cell r="L10221">
            <v>21</v>
          </cell>
          <cell r="M10221" t="str">
            <v>D</v>
          </cell>
          <cell r="N10221">
            <v>5</v>
          </cell>
          <cell r="O10221" t="e">
            <v>#N/A</v>
          </cell>
          <cell r="P10221" t="str">
            <v>none</v>
          </cell>
          <cell r="Q10221" t="str">
            <v>unk</v>
          </cell>
          <cell r="R10221" t="str">
            <v>unk</v>
          </cell>
          <cell r="S10221" t="str">
            <v>unk</v>
          </cell>
          <cell r="T10221" t="str">
            <v>unk</v>
          </cell>
          <cell r="U10221" t="str">
            <v>unk</v>
          </cell>
          <cell r="V10221" t="str">
            <v>unk</v>
          </cell>
        </row>
        <row r="10222">
          <cell r="A10222" t="str">
            <v>042218001</v>
          </cell>
          <cell r="B10222">
            <v>2</v>
          </cell>
          <cell r="C10222" t="str">
            <v>ALE06</v>
          </cell>
          <cell r="D10222">
            <v>8</v>
          </cell>
          <cell r="E10222">
            <v>42913</v>
          </cell>
          <cell r="F10222" t="str">
            <v>ALE06|0008</v>
          </cell>
          <cell r="G10222" t="str">
            <v>ALE06|0008|2017-06-27</v>
          </cell>
          <cell r="H10222" t="str">
            <v>S008-V04</v>
          </cell>
          <cell r="I10222" t="str">
            <v>04</v>
          </cell>
          <cell r="J10222" t="str">
            <v>Blood RNA</v>
          </cell>
          <cell r="K10222" t="str">
            <v>PaxGene</v>
          </cell>
          <cell r="L10222">
            <v>43</v>
          </cell>
          <cell r="M10222" t="str">
            <v>B</v>
          </cell>
          <cell r="N10222">
            <v>2</v>
          </cell>
          <cell r="O10222" t="e">
            <v>#N/A</v>
          </cell>
          <cell r="P10222" t="str">
            <v>none</v>
          </cell>
          <cell r="Q10222" t="str">
            <v>unk</v>
          </cell>
          <cell r="R10222" t="str">
            <v>unk</v>
          </cell>
          <cell r="S10222" t="str">
            <v>unk</v>
          </cell>
          <cell r="T10222" t="str">
            <v>unk</v>
          </cell>
          <cell r="U10222" t="str">
            <v>unk</v>
          </cell>
          <cell r="V10222" t="str">
            <v>unk</v>
          </cell>
        </row>
        <row r="10223">
          <cell r="A10223" t="str">
            <v>042218501</v>
          </cell>
          <cell r="B10223">
            <v>2</v>
          </cell>
          <cell r="C10223" t="str">
            <v>ALE06</v>
          </cell>
          <cell r="D10223">
            <v>32</v>
          </cell>
          <cell r="E10223">
            <v>42684</v>
          </cell>
          <cell r="F10223" t="str">
            <v>ALE06|0032</v>
          </cell>
          <cell r="G10223" t="str">
            <v>ALE06|0032|2016-11-10</v>
          </cell>
          <cell r="H10223" t="str">
            <v>S032-V04</v>
          </cell>
          <cell r="I10223" t="str">
            <v>04</v>
          </cell>
          <cell r="J10223" t="str">
            <v>Blood RNA</v>
          </cell>
          <cell r="K10223" t="str">
            <v>PaxGene</v>
          </cell>
          <cell r="L10223">
            <v>35</v>
          </cell>
          <cell r="M10223" t="str">
            <v>B</v>
          </cell>
          <cell r="N10223">
            <v>3</v>
          </cell>
          <cell r="O10223" t="e">
            <v>#N/A</v>
          </cell>
          <cell r="P10223" t="str">
            <v>none</v>
          </cell>
          <cell r="Q10223" t="str">
            <v>unk</v>
          </cell>
          <cell r="R10223" t="str">
            <v>unk</v>
          </cell>
          <cell r="S10223" t="str">
            <v>unk</v>
          </cell>
          <cell r="T10223" t="str">
            <v>unk</v>
          </cell>
          <cell r="U10223" t="str">
            <v>unk</v>
          </cell>
          <cell r="V10223" t="str">
            <v>unk</v>
          </cell>
        </row>
        <row r="10224">
          <cell r="A10224" t="str">
            <v>042218601</v>
          </cell>
          <cell r="B10224">
            <v>2</v>
          </cell>
          <cell r="C10224" t="str">
            <v>ALE06</v>
          </cell>
          <cell r="D10224">
            <v>36</v>
          </cell>
          <cell r="E10224">
            <v>42691</v>
          </cell>
          <cell r="F10224" t="str">
            <v>ALE06|0036</v>
          </cell>
          <cell r="G10224" t="str">
            <v>ALE06|0036|2016-11-17</v>
          </cell>
          <cell r="H10224" t="str">
            <v>S036-V04</v>
          </cell>
          <cell r="I10224" t="str">
            <v>04</v>
          </cell>
          <cell r="J10224" t="str">
            <v>Blood RNA</v>
          </cell>
          <cell r="K10224" t="str">
            <v>PaxGene</v>
          </cell>
          <cell r="L10224">
            <v>35</v>
          </cell>
          <cell r="M10224" t="str">
            <v>C</v>
          </cell>
          <cell r="N10224">
            <v>2</v>
          </cell>
          <cell r="O10224" t="e">
            <v>#N/A</v>
          </cell>
          <cell r="P10224" t="str">
            <v>none</v>
          </cell>
          <cell r="Q10224" t="str">
            <v>unk</v>
          </cell>
          <cell r="R10224" t="str">
            <v>unk</v>
          </cell>
          <cell r="S10224" t="str">
            <v>unk</v>
          </cell>
          <cell r="T10224" t="str">
            <v>unk</v>
          </cell>
          <cell r="U10224" t="str">
            <v>unk</v>
          </cell>
          <cell r="V10224" t="str">
            <v>unk</v>
          </cell>
        </row>
        <row r="10225">
          <cell r="A10225" t="str">
            <v>042218701</v>
          </cell>
          <cell r="B10225">
            <v>2</v>
          </cell>
          <cell r="C10225" t="str">
            <v>ALE06</v>
          </cell>
          <cell r="D10225">
            <v>72</v>
          </cell>
          <cell r="E10225">
            <v>42711</v>
          </cell>
          <cell r="F10225" t="str">
            <v>ALE06|0072</v>
          </cell>
          <cell r="G10225" t="str">
            <v>ALE06|0072|2016-12-07</v>
          </cell>
          <cell r="H10225" t="str">
            <v>S072-V04</v>
          </cell>
          <cell r="I10225" t="str">
            <v>04</v>
          </cell>
          <cell r="J10225" t="str">
            <v>Blood RNA</v>
          </cell>
          <cell r="K10225" t="str">
            <v>PaxGene</v>
          </cell>
          <cell r="L10225">
            <v>39</v>
          </cell>
          <cell r="M10225" t="str">
            <v>A</v>
          </cell>
          <cell r="N10225">
            <v>6</v>
          </cell>
          <cell r="O10225" t="e">
            <v>#N/A</v>
          </cell>
          <cell r="P10225" t="str">
            <v>none</v>
          </cell>
          <cell r="Q10225" t="str">
            <v>unk</v>
          </cell>
          <cell r="R10225" t="str">
            <v>unk</v>
          </cell>
          <cell r="S10225" t="str">
            <v>unk</v>
          </cell>
          <cell r="T10225" t="str">
            <v>unk</v>
          </cell>
          <cell r="U10225" t="str">
            <v>unk</v>
          </cell>
          <cell r="V10225" t="str">
            <v>unk</v>
          </cell>
        </row>
        <row r="10226">
          <cell r="A10226" t="str">
            <v>042218901</v>
          </cell>
          <cell r="B10226">
            <v>2</v>
          </cell>
          <cell r="C10226" t="str">
            <v>ALE06</v>
          </cell>
          <cell r="D10226">
            <v>55</v>
          </cell>
          <cell r="E10226">
            <v>42661</v>
          </cell>
          <cell r="F10226" t="str">
            <v>ALE06|0055</v>
          </cell>
          <cell r="G10226" t="str">
            <v>ALE06|0055|2016-10-18</v>
          </cell>
          <cell r="H10226" t="str">
            <v>S055-V04</v>
          </cell>
          <cell r="I10226" t="str">
            <v>04</v>
          </cell>
          <cell r="J10226" t="str">
            <v>Blood RNA</v>
          </cell>
          <cell r="K10226" t="str">
            <v>PaxGene</v>
          </cell>
          <cell r="L10226">
            <v>34</v>
          </cell>
          <cell r="M10226" t="str">
            <v>F</v>
          </cell>
          <cell r="N10226">
            <v>4</v>
          </cell>
          <cell r="O10226" t="e">
            <v>#N/A</v>
          </cell>
          <cell r="P10226" t="str">
            <v>none</v>
          </cell>
          <cell r="Q10226" t="str">
            <v>unk</v>
          </cell>
          <cell r="R10226" t="str">
            <v>unk</v>
          </cell>
          <cell r="S10226" t="str">
            <v>unk</v>
          </cell>
          <cell r="T10226" t="str">
            <v>unk</v>
          </cell>
          <cell r="U10226" t="str">
            <v>unk</v>
          </cell>
          <cell r="V10226" t="str">
            <v>unk</v>
          </cell>
        </row>
        <row r="10227">
          <cell r="A10227" t="str">
            <v>042219101</v>
          </cell>
          <cell r="B10227">
            <v>2</v>
          </cell>
          <cell r="C10227" t="str">
            <v>ALE06</v>
          </cell>
          <cell r="D10227">
            <v>19</v>
          </cell>
          <cell r="E10227">
            <v>42410</v>
          </cell>
          <cell r="F10227" t="str">
            <v>ALE06|0019</v>
          </cell>
          <cell r="G10227" t="str">
            <v>ALE06|0019|2016-02-10</v>
          </cell>
          <cell r="H10227" t="str">
            <v>S019-V04</v>
          </cell>
          <cell r="I10227" t="str">
            <v>04</v>
          </cell>
          <cell r="J10227" t="str">
            <v>Blood RNA</v>
          </cell>
          <cell r="K10227" t="str">
            <v>PaxGene</v>
          </cell>
          <cell r="L10227">
            <v>30</v>
          </cell>
          <cell r="M10227" t="str">
            <v>E</v>
          </cell>
          <cell r="N10227">
            <v>6</v>
          </cell>
          <cell r="O10227" t="e">
            <v>#N/A</v>
          </cell>
          <cell r="P10227" t="str">
            <v>none</v>
          </cell>
          <cell r="Q10227" t="str">
            <v>unk</v>
          </cell>
          <cell r="R10227" t="str">
            <v>unk</v>
          </cell>
          <cell r="S10227" t="str">
            <v>unk</v>
          </cell>
          <cell r="T10227" t="str">
            <v>unk</v>
          </cell>
          <cell r="U10227" t="str">
            <v>unk</v>
          </cell>
          <cell r="V10227" t="str">
            <v>unk</v>
          </cell>
        </row>
        <row r="10228">
          <cell r="A10228" t="str">
            <v>042219601</v>
          </cell>
          <cell r="B10228">
            <v>2</v>
          </cell>
          <cell r="C10228" t="str">
            <v>ALE06</v>
          </cell>
          <cell r="D10228">
            <v>31</v>
          </cell>
          <cell r="E10228">
            <v>43124</v>
          </cell>
          <cell r="F10228" t="str">
            <v>ALE06|0031</v>
          </cell>
          <cell r="G10228" t="str">
            <v>ALE06|0031|2018-01-24</v>
          </cell>
          <cell r="H10228" t="str">
            <v>S031-V04</v>
          </cell>
          <cell r="I10228" t="str">
            <v>04</v>
          </cell>
          <cell r="J10228" t="str">
            <v>Blood RNA</v>
          </cell>
          <cell r="K10228" t="str">
            <v>PaxGene</v>
          </cell>
          <cell r="L10228">
            <v>49</v>
          </cell>
          <cell r="M10228" t="str">
            <v>F</v>
          </cell>
          <cell r="N10228">
            <v>1</v>
          </cell>
          <cell r="O10228" t="e">
            <v>#N/A</v>
          </cell>
          <cell r="P10228" t="str">
            <v>none</v>
          </cell>
          <cell r="Q10228" t="str">
            <v>unk</v>
          </cell>
          <cell r="R10228" t="str">
            <v>unk</v>
          </cell>
          <cell r="S10228" t="str">
            <v>unk</v>
          </cell>
          <cell r="T10228" t="str">
            <v>unk</v>
          </cell>
          <cell r="U10228" t="str">
            <v>unk</v>
          </cell>
          <cell r="V10228" t="str">
            <v>unk</v>
          </cell>
        </row>
        <row r="10229">
          <cell r="A10229" t="str">
            <v>042220501</v>
          </cell>
          <cell r="B10229">
            <v>2</v>
          </cell>
          <cell r="C10229" t="str">
            <v>ALE06</v>
          </cell>
          <cell r="D10229">
            <v>63</v>
          </cell>
          <cell r="E10229">
            <v>42669</v>
          </cell>
          <cell r="F10229" t="str">
            <v>ALE06|0063</v>
          </cell>
          <cell r="G10229" t="str">
            <v>ALE06|0063|2016-10-26</v>
          </cell>
          <cell r="H10229" t="str">
            <v>S063-V04</v>
          </cell>
          <cell r="I10229" t="str">
            <v>04</v>
          </cell>
          <cell r="J10229" t="str">
            <v>Blood RNA</v>
          </cell>
          <cell r="K10229" t="str">
            <v>PaxGene</v>
          </cell>
          <cell r="L10229">
            <v>34</v>
          </cell>
          <cell r="M10229" t="str">
            <v>F</v>
          </cell>
          <cell r="N10229">
            <v>5</v>
          </cell>
          <cell r="O10229" t="e">
            <v>#N/A</v>
          </cell>
          <cell r="P10229" t="str">
            <v>none</v>
          </cell>
          <cell r="Q10229" t="str">
            <v>unk</v>
          </cell>
          <cell r="R10229" t="str">
            <v>unk</v>
          </cell>
          <cell r="S10229" t="str">
            <v>unk</v>
          </cell>
          <cell r="T10229" t="str">
            <v>unk</v>
          </cell>
          <cell r="U10229" t="str">
            <v>unk</v>
          </cell>
          <cell r="V10229" t="str">
            <v>unk</v>
          </cell>
        </row>
        <row r="10230">
          <cell r="A10230" t="str">
            <v>042222101</v>
          </cell>
          <cell r="B10230">
            <v>2</v>
          </cell>
          <cell r="C10230" t="str">
            <v>ALE06</v>
          </cell>
          <cell r="D10230">
            <v>79</v>
          </cell>
          <cell r="E10230">
            <v>42635</v>
          </cell>
          <cell r="F10230" t="str">
            <v>ALE06|0079</v>
          </cell>
          <cell r="G10230" t="str">
            <v>ALE06|0079|2016-09-22</v>
          </cell>
          <cell r="H10230" t="str">
            <v>S079-V04</v>
          </cell>
          <cell r="I10230" t="str">
            <v>04</v>
          </cell>
          <cell r="J10230" t="str">
            <v>Blood RNA</v>
          </cell>
          <cell r="K10230" t="str">
            <v>PaxGene</v>
          </cell>
          <cell r="L10230">
            <v>45</v>
          </cell>
          <cell r="M10230" t="str">
            <v>D</v>
          </cell>
          <cell r="N10230">
            <v>4</v>
          </cell>
          <cell r="O10230" t="e">
            <v>#N/A</v>
          </cell>
          <cell r="P10230" t="str">
            <v>none</v>
          </cell>
          <cell r="Q10230" t="str">
            <v>unk</v>
          </cell>
          <cell r="R10230" t="str">
            <v>unk</v>
          </cell>
          <cell r="S10230" t="str">
            <v>unk</v>
          </cell>
          <cell r="T10230" t="str">
            <v>unk</v>
          </cell>
          <cell r="U10230" t="str">
            <v>unk</v>
          </cell>
          <cell r="V10230" t="str">
            <v>unk</v>
          </cell>
        </row>
        <row r="10231">
          <cell r="A10231" t="str">
            <v>042223301</v>
          </cell>
          <cell r="B10231">
            <v>2</v>
          </cell>
          <cell r="C10231" t="str">
            <v>ALE06</v>
          </cell>
          <cell r="D10231">
            <v>85</v>
          </cell>
          <cell r="E10231">
            <v>43040</v>
          </cell>
          <cell r="F10231" t="str">
            <v>ALE06|0085</v>
          </cell>
          <cell r="G10231" t="str">
            <v>ALE06|0085|2017-11-01</v>
          </cell>
          <cell r="H10231" t="str">
            <v>S085-V04</v>
          </cell>
          <cell r="I10231" t="str">
            <v>04</v>
          </cell>
          <cell r="J10231" t="str">
            <v>Blood RNA</v>
          </cell>
          <cell r="K10231" t="str">
            <v>PaxGene</v>
          </cell>
          <cell r="L10231">
            <v>49</v>
          </cell>
          <cell r="M10231" t="str">
            <v>A</v>
          </cell>
          <cell r="N10231">
            <v>5</v>
          </cell>
          <cell r="O10231" t="e">
            <v>#N/A</v>
          </cell>
          <cell r="P10231" t="str">
            <v>none</v>
          </cell>
          <cell r="Q10231" t="str">
            <v>unk</v>
          </cell>
          <cell r="R10231" t="str">
            <v>unk</v>
          </cell>
          <cell r="S10231" t="str">
            <v>unk</v>
          </cell>
          <cell r="T10231" t="str">
            <v>unk</v>
          </cell>
          <cell r="U10231" t="str">
            <v>unk</v>
          </cell>
          <cell r="V10231" t="str">
            <v>unk</v>
          </cell>
        </row>
        <row r="10232">
          <cell r="A10232" t="str">
            <v>042225201</v>
          </cell>
          <cell r="B10232">
            <v>2</v>
          </cell>
          <cell r="C10232" t="str">
            <v>ALE06</v>
          </cell>
          <cell r="D10232">
            <v>12</v>
          </cell>
          <cell r="E10232">
            <v>43311</v>
          </cell>
          <cell r="F10232" t="str">
            <v>ALE06|0012</v>
          </cell>
          <cell r="G10232" t="str">
            <v>ALE06|0012|2018-07-30</v>
          </cell>
          <cell r="H10232" t="str">
            <v>S012-V04</v>
          </cell>
          <cell r="I10232" t="str">
            <v>04</v>
          </cell>
          <cell r="J10232" t="str">
            <v>Blood RNA</v>
          </cell>
          <cell r="K10232" t="str">
            <v>PaxGene</v>
          </cell>
          <cell r="L10232">
            <v>55</v>
          </cell>
          <cell r="M10232" t="str">
            <v>C</v>
          </cell>
          <cell r="N10232">
            <v>3</v>
          </cell>
          <cell r="O10232" t="e">
            <v>#N/A</v>
          </cell>
          <cell r="P10232" t="str">
            <v>none</v>
          </cell>
          <cell r="Q10232" t="str">
            <v>unk</v>
          </cell>
          <cell r="R10232" t="str">
            <v>unk</v>
          </cell>
          <cell r="S10232" t="str">
            <v>unk</v>
          </cell>
          <cell r="T10232" t="str">
            <v>unk</v>
          </cell>
          <cell r="U10232" t="str">
            <v>unk</v>
          </cell>
          <cell r="V10232" t="str">
            <v>unk</v>
          </cell>
        </row>
        <row r="10233">
          <cell r="A10233" t="str">
            <v>052210001</v>
          </cell>
          <cell r="B10233">
            <v>2</v>
          </cell>
          <cell r="C10233" t="str">
            <v>ALE06</v>
          </cell>
          <cell r="D10233">
            <v>17</v>
          </cell>
          <cell r="E10233">
            <v>42347</v>
          </cell>
          <cell r="F10233" t="str">
            <v>ALE06|0017</v>
          </cell>
          <cell r="G10233" t="str">
            <v>ALE06|0017|2015-12-09</v>
          </cell>
          <cell r="H10233" t="str">
            <v>S017-V05</v>
          </cell>
          <cell r="I10233" t="str">
            <v>05</v>
          </cell>
          <cell r="J10233" t="str">
            <v>Blood RNA</v>
          </cell>
          <cell r="K10233" t="str">
            <v>PaxGene</v>
          </cell>
          <cell r="L10233">
            <v>27</v>
          </cell>
          <cell r="M10233" t="str">
            <v>A</v>
          </cell>
          <cell r="N10233">
            <v>3</v>
          </cell>
          <cell r="O10233" t="e">
            <v>#N/A</v>
          </cell>
          <cell r="P10233" t="str">
            <v>none</v>
          </cell>
          <cell r="Q10233" t="str">
            <v>unk</v>
          </cell>
          <cell r="R10233" t="str">
            <v>unk</v>
          </cell>
          <cell r="S10233" t="str">
            <v>unk</v>
          </cell>
          <cell r="T10233" t="str">
            <v>unk</v>
          </cell>
          <cell r="U10233" t="str">
            <v>unk</v>
          </cell>
          <cell r="V10233" t="str">
            <v>unk</v>
          </cell>
        </row>
        <row r="10234">
          <cell r="A10234" t="str">
            <v>052210301</v>
          </cell>
          <cell r="B10234">
            <v>2</v>
          </cell>
          <cell r="C10234" t="str">
            <v>ALE06</v>
          </cell>
          <cell r="D10234">
            <v>43</v>
          </cell>
          <cell r="E10234">
            <v>41975</v>
          </cell>
          <cell r="F10234" t="str">
            <v>ALE06|0043</v>
          </cell>
          <cell r="G10234" t="str">
            <v>ALE06|0043|2014-12-02</v>
          </cell>
          <cell r="H10234" t="str">
            <v>S043-V05</v>
          </cell>
          <cell r="I10234" t="str">
            <v>05</v>
          </cell>
          <cell r="J10234" t="str">
            <v>Blood RNA</v>
          </cell>
          <cell r="K10234" t="str">
            <v>PaxGene</v>
          </cell>
          <cell r="L10234">
            <v>13</v>
          </cell>
          <cell r="M10234" t="str">
            <v>F</v>
          </cell>
          <cell r="N10234">
            <v>6</v>
          </cell>
          <cell r="O10234" t="e">
            <v>#N/A</v>
          </cell>
          <cell r="P10234" t="str">
            <v>none</v>
          </cell>
          <cell r="Q10234" t="str">
            <v>unk</v>
          </cell>
          <cell r="R10234" t="str">
            <v>unk</v>
          </cell>
          <cell r="S10234" t="str">
            <v>unk</v>
          </cell>
          <cell r="T10234" t="str">
            <v>unk</v>
          </cell>
          <cell r="U10234" t="str">
            <v>unk</v>
          </cell>
          <cell r="V10234" t="str">
            <v>unk</v>
          </cell>
        </row>
        <row r="10235">
          <cell r="A10235" t="str">
            <v>052210401</v>
          </cell>
          <cell r="B10235">
            <v>2</v>
          </cell>
          <cell r="C10235" t="str">
            <v>ALE06</v>
          </cell>
          <cell r="D10235">
            <v>9</v>
          </cell>
          <cell r="E10235">
            <v>41816</v>
          </cell>
          <cell r="F10235" t="str">
            <v>ALE06|0009</v>
          </cell>
          <cell r="G10235" t="str">
            <v>ALE06|0009|2014-06-26</v>
          </cell>
          <cell r="H10235" t="str">
            <v>S009-V05</v>
          </cell>
          <cell r="I10235" t="str">
            <v>05</v>
          </cell>
          <cell r="J10235" t="str">
            <v>Blood RNA</v>
          </cell>
          <cell r="K10235" t="str">
            <v>PaxGene</v>
          </cell>
          <cell r="L10235">
            <v>2</v>
          </cell>
          <cell r="M10235" t="str">
            <v>E</v>
          </cell>
          <cell r="N10235">
            <v>1</v>
          </cell>
          <cell r="O10235" t="e">
            <v>#N/A</v>
          </cell>
          <cell r="P10235" t="str">
            <v>none</v>
          </cell>
          <cell r="Q10235" t="str">
            <v>unk</v>
          </cell>
          <cell r="R10235" t="str">
            <v>unk</v>
          </cell>
          <cell r="S10235" t="str">
            <v>unk</v>
          </cell>
          <cell r="T10235" t="str">
            <v>unk</v>
          </cell>
          <cell r="U10235" t="str">
            <v>unk</v>
          </cell>
          <cell r="V10235" t="str">
            <v>unk</v>
          </cell>
        </row>
        <row r="10236">
          <cell r="A10236" t="str">
            <v>052212201</v>
          </cell>
          <cell r="B10236">
            <v>2</v>
          </cell>
          <cell r="C10236" t="str">
            <v>ALE06</v>
          </cell>
          <cell r="D10236">
            <v>95</v>
          </cell>
          <cell r="E10236">
            <v>41836</v>
          </cell>
          <cell r="F10236" t="str">
            <v>ALE06|0095</v>
          </cell>
          <cell r="G10236" t="str">
            <v>ALE06|0095|2014-07-16</v>
          </cell>
          <cell r="H10236" t="str">
            <v>S095-V05</v>
          </cell>
          <cell r="I10236" t="str">
            <v>05</v>
          </cell>
          <cell r="J10236" t="str">
            <v>Blood RNA</v>
          </cell>
          <cell r="K10236" t="str">
            <v>PaxGene</v>
          </cell>
          <cell r="L10236">
            <v>4</v>
          </cell>
          <cell r="M10236" t="str">
            <v>A</v>
          </cell>
          <cell r="N10236">
            <v>5</v>
          </cell>
          <cell r="O10236" t="e">
            <v>#N/A</v>
          </cell>
          <cell r="P10236" t="str">
            <v>none</v>
          </cell>
          <cell r="Q10236" t="str">
            <v>unk</v>
          </cell>
          <cell r="R10236" t="str">
            <v>unk</v>
          </cell>
          <cell r="S10236" t="str">
            <v>unk</v>
          </cell>
          <cell r="T10236" t="str">
            <v>unk</v>
          </cell>
          <cell r="U10236" t="str">
            <v>unk</v>
          </cell>
          <cell r="V10236" t="str">
            <v>unk</v>
          </cell>
        </row>
        <row r="10237">
          <cell r="A10237" t="str">
            <v>052212401</v>
          </cell>
          <cell r="B10237">
            <v>2</v>
          </cell>
          <cell r="C10237" t="str">
            <v>ALE06</v>
          </cell>
          <cell r="D10237">
            <v>18</v>
          </cell>
          <cell r="E10237">
            <v>41876</v>
          </cell>
          <cell r="F10237" t="str">
            <v>ALE06|0018</v>
          </cell>
          <cell r="G10237" t="str">
            <v>ALE06|0018|2014-08-25</v>
          </cell>
          <cell r="H10237" t="str">
            <v>S018-V05</v>
          </cell>
          <cell r="I10237" t="str">
            <v>05</v>
          </cell>
          <cell r="J10237" t="str">
            <v>Blood RNA</v>
          </cell>
          <cell r="K10237" t="str">
            <v>PaxGene</v>
          </cell>
          <cell r="L10237">
            <v>6</v>
          </cell>
          <cell r="M10237" t="str">
            <v>C</v>
          </cell>
          <cell r="N10237">
            <v>6</v>
          </cell>
          <cell r="O10237" t="e">
            <v>#N/A</v>
          </cell>
          <cell r="P10237" t="str">
            <v>none</v>
          </cell>
          <cell r="Q10237" t="str">
            <v>unk</v>
          </cell>
          <cell r="R10237" t="str">
            <v>unk</v>
          </cell>
          <cell r="S10237" t="str">
            <v>unk</v>
          </cell>
          <cell r="T10237" t="str">
            <v>unk</v>
          </cell>
          <cell r="U10237" t="str">
            <v>unk</v>
          </cell>
          <cell r="V10237" t="str">
            <v>unk</v>
          </cell>
        </row>
        <row r="10238">
          <cell r="A10238" t="str">
            <v>052212601</v>
          </cell>
          <cell r="B10238">
            <v>2</v>
          </cell>
          <cell r="C10238" t="str">
            <v>ALE06</v>
          </cell>
          <cell r="D10238">
            <v>6</v>
          </cell>
          <cell r="E10238">
            <v>42011</v>
          </cell>
          <cell r="F10238" t="str">
            <v>ALE06|0006</v>
          </cell>
          <cell r="G10238" t="str">
            <v>ALE06|0006|2015-01-07</v>
          </cell>
          <cell r="H10238" t="str">
            <v>S006-V05</v>
          </cell>
          <cell r="I10238" t="str">
            <v>05</v>
          </cell>
          <cell r="J10238" t="str">
            <v>Blood RNA</v>
          </cell>
          <cell r="K10238" t="str">
            <v>PaxGene</v>
          </cell>
          <cell r="L10238">
            <v>10</v>
          </cell>
          <cell r="M10238" t="str">
            <v>C</v>
          </cell>
          <cell r="N10238">
            <v>5</v>
          </cell>
          <cell r="O10238" t="e">
            <v>#N/A</v>
          </cell>
          <cell r="P10238" t="str">
            <v>none</v>
          </cell>
          <cell r="Q10238" t="str">
            <v>unk</v>
          </cell>
          <cell r="R10238" t="str">
            <v>unk</v>
          </cell>
          <cell r="S10238" t="str">
            <v>unk</v>
          </cell>
          <cell r="T10238" t="str">
            <v>unk</v>
          </cell>
          <cell r="U10238" t="str">
            <v>unk</v>
          </cell>
          <cell r="V10238" t="str">
            <v>unk</v>
          </cell>
        </row>
        <row r="10239">
          <cell r="A10239" t="str">
            <v>052212701</v>
          </cell>
          <cell r="B10239">
            <v>2</v>
          </cell>
          <cell r="C10239" t="str">
            <v>ALE06</v>
          </cell>
          <cell r="D10239">
            <v>97</v>
          </cell>
          <cell r="E10239">
            <v>41927</v>
          </cell>
          <cell r="F10239" t="str">
            <v>ALE06|0097</v>
          </cell>
          <cell r="G10239" t="str">
            <v>ALE06|0097|2014-10-15</v>
          </cell>
          <cell r="H10239" t="str">
            <v>S097-V05</v>
          </cell>
          <cell r="I10239" t="str">
            <v>05</v>
          </cell>
          <cell r="J10239" t="str">
            <v>Blood RNA</v>
          </cell>
          <cell r="K10239" t="str">
            <v>PaxGene</v>
          </cell>
          <cell r="L10239">
            <v>8</v>
          </cell>
          <cell r="M10239" t="str">
            <v>A</v>
          </cell>
          <cell r="N10239">
            <v>1</v>
          </cell>
          <cell r="O10239" t="e">
            <v>#N/A</v>
          </cell>
          <cell r="P10239" t="str">
            <v>none</v>
          </cell>
          <cell r="Q10239" t="str">
            <v>unk</v>
          </cell>
          <cell r="R10239" t="str">
            <v>unk</v>
          </cell>
          <cell r="S10239" t="str">
            <v>unk</v>
          </cell>
          <cell r="T10239" t="str">
            <v>unk</v>
          </cell>
          <cell r="U10239" t="str">
            <v>unk</v>
          </cell>
          <cell r="V10239" t="str">
            <v>unk</v>
          </cell>
        </row>
        <row r="10240">
          <cell r="A10240" t="str">
            <v>052213301</v>
          </cell>
          <cell r="B10240">
            <v>2</v>
          </cell>
          <cell r="C10240" t="str">
            <v>ALE06</v>
          </cell>
          <cell r="D10240">
            <v>15</v>
          </cell>
          <cell r="E10240">
            <v>42030</v>
          </cell>
          <cell r="F10240" t="str">
            <v>ALE06|0015</v>
          </cell>
          <cell r="G10240" t="str">
            <v>ALE06|0015|2015-01-26</v>
          </cell>
          <cell r="H10240" t="str">
            <v>S015-V05</v>
          </cell>
          <cell r="I10240" t="str">
            <v>05</v>
          </cell>
          <cell r="J10240" t="str">
            <v>Blood RNA</v>
          </cell>
          <cell r="K10240" t="str">
            <v>PaxGene</v>
          </cell>
          <cell r="L10240">
            <v>20</v>
          </cell>
          <cell r="M10240" t="str">
            <v>B</v>
          </cell>
          <cell r="N10240">
            <v>6</v>
          </cell>
          <cell r="O10240" t="e">
            <v>#N/A</v>
          </cell>
          <cell r="P10240" t="str">
            <v>none</v>
          </cell>
          <cell r="Q10240" t="str">
            <v>unk</v>
          </cell>
          <cell r="R10240" t="str">
            <v>unk</v>
          </cell>
          <cell r="S10240" t="str">
            <v>unk</v>
          </cell>
          <cell r="T10240" t="str">
            <v>unk</v>
          </cell>
          <cell r="U10240" t="str">
            <v>unk</v>
          </cell>
          <cell r="V10240" t="str">
            <v>unk</v>
          </cell>
        </row>
        <row r="10241">
          <cell r="A10241" t="str">
            <v>052215201</v>
          </cell>
          <cell r="B10241">
            <v>2</v>
          </cell>
          <cell r="C10241" t="str">
            <v>ALE06</v>
          </cell>
          <cell r="D10241">
            <v>44</v>
          </cell>
          <cell r="E10241">
            <v>42055</v>
          </cell>
          <cell r="F10241" t="str">
            <v>ALE06|0044</v>
          </cell>
          <cell r="G10241" t="str">
            <v>ALE06|0044|2015-02-20</v>
          </cell>
          <cell r="H10241" t="str">
            <v>S044-V05</v>
          </cell>
          <cell r="I10241" t="str">
            <v>05</v>
          </cell>
          <cell r="J10241" t="str">
            <v>Blood RNA</v>
          </cell>
          <cell r="K10241" t="str">
            <v>PaxGene</v>
          </cell>
          <cell r="L10241">
            <v>19</v>
          </cell>
          <cell r="M10241" t="str">
            <v>B</v>
          </cell>
          <cell r="N10241">
            <v>3</v>
          </cell>
          <cell r="O10241" t="e">
            <v>#N/A</v>
          </cell>
          <cell r="P10241" t="str">
            <v>none</v>
          </cell>
          <cell r="Q10241" t="str">
            <v>unk</v>
          </cell>
          <cell r="R10241" t="str">
            <v>unk</v>
          </cell>
          <cell r="S10241" t="str">
            <v>unk</v>
          </cell>
          <cell r="T10241" t="str">
            <v>unk</v>
          </cell>
          <cell r="U10241" t="str">
            <v>unk</v>
          </cell>
          <cell r="V10241" t="str">
            <v>unk</v>
          </cell>
        </row>
        <row r="10242">
          <cell r="A10242" t="str">
            <v>052215501</v>
          </cell>
          <cell r="B10242">
            <v>2</v>
          </cell>
          <cell r="C10242" t="str">
            <v>ALE06</v>
          </cell>
          <cell r="D10242">
            <v>3</v>
          </cell>
          <cell r="E10242">
            <v>42535</v>
          </cell>
          <cell r="F10242" t="str">
            <v>ALE06|0003</v>
          </cell>
          <cell r="G10242" t="str">
            <v>ALE06|0003|2016-06-14</v>
          </cell>
          <cell r="H10242" t="str">
            <v>S003-V05</v>
          </cell>
          <cell r="I10242" t="str">
            <v>05</v>
          </cell>
          <cell r="J10242" t="str">
            <v>Blood RNA</v>
          </cell>
          <cell r="K10242" t="str">
            <v>PaxGene</v>
          </cell>
          <cell r="L10242">
            <v>32</v>
          </cell>
          <cell r="M10242" t="str">
            <v>B</v>
          </cell>
          <cell r="N10242">
            <v>6</v>
          </cell>
          <cell r="O10242" t="e">
            <v>#N/A</v>
          </cell>
          <cell r="P10242" t="str">
            <v>none</v>
          </cell>
          <cell r="Q10242" t="str">
            <v>unk</v>
          </cell>
          <cell r="R10242" t="str">
            <v>unk</v>
          </cell>
          <cell r="S10242" t="str">
            <v>unk</v>
          </cell>
          <cell r="T10242" t="str">
            <v>unk</v>
          </cell>
          <cell r="U10242" t="str">
            <v>unk</v>
          </cell>
          <cell r="V10242" t="str">
            <v>unk</v>
          </cell>
        </row>
        <row r="10243">
          <cell r="A10243" t="str">
            <v>052217401</v>
          </cell>
          <cell r="B10243">
            <v>2</v>
          </cell>
          <cell r="C10243" t="str">
            <v>ALE06</v>
          </cell>
          <cell r="D10243">
            <v>94</v>
          </cell>
          <cell r="E10243">
            <v>42241</v>
          </cell>
          <cell r="F10243" t="str">
            <v>ALE06|0094</v>
          </cell>
          <cell r="G10243" t="str">
            <v>ALE06|0094|2015-08-25</v>
          </cell>
          <cell r="H10243" t="str">
            <v>S094-V05</v>
          </cell>
          <cell r="I10243" t="str">
            <v>05</v>
          </cell>
          <cell r="J10243" t="str">
            <v>Blood RNA</v>
          </cell>
          <cell r="K10243" t="str">
            <v>PaxGene</v>
          </cell>
          <cell r="L10243">
            <v>26</v>
          </cell>
          <cell r="M10243" t="str">
            <v>C</v>
          </cell>
          <cell r="N10243">
            <v>1</v>
          </cell>
          <cell r="O10243" t="e">
            <v>#N/A</v>
          </cell>
          <cell r="P10243" t="str">
            <v>none</v>
          </cell>
          <cell r="Q10243" t="str">
            <v>unk</v>
          </cell>
          <cell r="R10243" t="str">
            <v>unk</v>
          </cell>
          <cell r="S10243" t="str">
            <v>unk</v>
          </cell>
          <cell r="T10243" t="str">
            <v>unk</v>
          </cell>
          <cell r="U10243" t="str">
            <v>unk</v>
          </cell>
          <cell r="V10243" t="str">
            <v>unk</v>
          </cell>
        </row>
        <row r="10244">
          <cell r="A10244" t="str">
            <v>052217701</v>
          </cell>
          <cell r="B10244">
            <v>2</v>
          </cell>
          <cell r="C10244" t="str">
            <v>ALE06</v>
          </cell>
          <cell r="D10244">
            <v>53</v>
          </cell>
          <cell r="E10244">
            <v>41844</v>
          </cell>
          <cell r="F10244" t="str">
            <v>ALE06|0053</v>
          </cell>
          <cell r="G10244" t="str">
            <v>ALE06|0053|2014-07-24</v>
          </cell>
          <cell r="H10244" t="str">
            <v>S053-V05</v>
          </cell>
          <cell r="I10244" t="str">
            <v>05</v>
          </cell>
          <cell r="J10244" t="str">
            <v>Blood RNA</v>
          </cell>
          <cell r="K10244" t="str">
            <v>PaxGene</v>
          </cell>
          <cell r="L10244">
            <v>4</v>
          </cell>
          <cell r="M10244" t="str">
            <v>B</v>
          </cell>
          <cell r="N10244">
            <v>3</v>
          </cell>
          <cell r="O10244" t="e">
            <v>#N/A</v>
          </cell>
          <cell r="P10244" t="str">
            <v>none</v>
          </cell>
          <cell r="Q10244" t="str">
            <v>unk</v>
          </cell>
          <cell r="R10244" t="str">
            <v>unk</v>
          </cell>
          <cell r="S10244" t="str">
            <v>unk</v>
          </cell>
          <cell r="T10244" t="str">
            <v>unk</v>
          </cell>
          <cell r="U10244" t="str">
            <v>unk</v>
          </cell>
          <cell r="V10244" t="str">
            <v>unk</v>
          </cell>
        </row>
        <row r="10245">
          <cell r="A10245" t="str">
            <v>052218001</v>
          </cell>
          <cell r="B10245">
            <v>2</v>
          </cell>
          <cell r="C10245" t="str">
            <v>ALE06</v>
          </cell>
          <cell r="D10245">
            <v>8</v>
          </cell>
          <cell r="E10245">
            <v>42941</v>
          </cell>
          <cell r="F10245" t="str">
            <v>ALE06|0008</v>
          </cell>
          <cell r="G10245" t="str">
            <v>ALE06|0008|2017-07-25</v>
          </cell>
          <cell r="H10245" t="str">
            <v>S008-V05</v>
          </cell>
          <cell r="I10245" t="str">
            <v>05</v>
          </cell>
          <cell r="J10245" t="str">
            <v>Blood RNA</v>
          </cell>
          <cell r="K10245" t="str">
            <v>PaxGene</v>
          </cell>
          <cell r="L10245">
            <v>43</v>
          </cell>
          <cell r="M10245" t="str">
            <v>A</v>
          </cell>
          <cell r="N10245">
            <v>4</v>
          </cell>
          <cell r="O10245" t="e">
            <v>#N/A</v>
          </cell>
          <cell r="P10245" t="str">
            <v>none</v>
          </cell>
          <cell r="Q10245" t="str">
            <v>unk</v>
          </cell>
          <cell r="R10245" t="str">
            <v>unk</v>
          </cell>
          <cell r="S10245" t="str">
            <v>unk</v>
          </cell>
          <cell r="T10245" t="str">
            <v>unk</v>
          </cell>
          <cell r="U10245" t="str">
            <v>unk</v>
          </cell>
          <cell r="V10245" t="str">
            <v>unk</v>
          </cell>
        </row>
        <row r="10246">
          <cell r="A10246" t="str">
            <v>052218201</v>
          </cell>
          <cell r="B10246">
            <v>2</v>
          </cell>
          <cell r="C10246" t="str">
            <v>ALE06</v>
          </cell>
          <cell r="D10246">
            <v>82</v>
          </cell>
          <cell r="E10246">
            <v>42898</v>
          </cell>
          <cell r="F10246" t="str">
            <v>ALE06|0082</v>
          </cell>
          <cell r="G10246" t="str">
            <v>ALE06|0082|2017-06-12</v>
          </cell>
          <cell r="H10246" t="str">
            <v>S082-V05</v>
          </cell>
          <cell r="I10246" t="str">
            <v>05</v>
          </cell>
          <cell r="J10246" t="str">
            <v>Blood RNA</v>
          </cell>
          <cell r="K10246" t="str">
            <v>PaxGene</v>
          </cell>
          <cell r="L10246">
            <v>44</v>
          </cell>
          <cell r="M10246" t="str">
            <v>C</v>
          </cell>
          <cell r="N10246">
            <v>4</v>
          </cell>
          <cell r="O10246" t="e">
            <v>#N/A</v>
          </cell>
          <cell r="P10246" t="str">
            <v>none</v>
          </cell>
          <cell r="Q10246" t="str">
            <v>unk</v>
          </cell>
          <cell r="R10246" t="str">
            <v>unk</v>
          </cell>
          <cell r="S10246" t="str">
            <v>unk</v>
          </cell>
          <cell r="T10246" t="str">
            <v>unk</v>
          </cell>
          <cell r="U10246" t="str">
            <v>unk</v>
          </cell>
          <cell r="V10246" t="str">
            <v>unk</v>
          </cell>
        </row>
        <row r="10247">
          <cell r="A10247" t="str">
            <v>052218501</v>
          </cell>
          <cell r="B10247">
            <v>2</v>
          </cell>
          <cell r="C10247" t="str">
            <v>ALE06</v>
          </cell>
          <cell r="D10247">
            <v>32</v>
          </cell>
          <cell r="E10247">
            <v>42712</v>
          </cell>
          <cell r="F10247" t="str">
            <v>ALE06|0032</v>
          </cell>
          <cell r="G10247" t="str">
            <v>ALE06|0032|2016-12-08</v>
          </cell>
          <cell r="H10247" t="str">
            <v>S032-V05</v>
          </cell>
          <cell r="I10247" t="str">
            <v>05</v>
          </cell>
          <cell r="J10247" t="str">
            <v>Blood RNA</v>
          </cell>
          <cell r="K10247" t="str">
            <v>PaxGene</v>
          </cell>
          <cell r="L10247">
            <v>35</v>
          </cell>
          <cell r="M10247" t="str">
            <v>B</v>
          </cell>
          <cell r="N10247">
            <v>2</v>
          </cell>
          <cell r="O10247" t="e">
            <v>#N/A</v>
          </cell>
          <cell r="P10247" t="str">
            <v>none</v>
          </cell>
          <cell r="Q10247" t="str">
            <v>unk</v>
          </cell>
          <cell r="R10247" t="str">
            <v>unk</v>
          </cell>
          <cell r="S10247" t="str">
            <v>unk</v>
          </cell>
          <cell r="T10247" t="str">
            <v>unk</v>
          </cell>
          <cell r="U10247" t="str">
            <v>unk</v>
          </cell>
          <cell r="V10247" t="str">
            <v>unk</v>
          </cell>
        </row>
        <row r="10248">
          <cell r="A10248" t="str">
            <v>052219101</v>
          </cell>
          <cell r="B10248">
            <v>2</v>
          </cell>
          <cell r="C10248" t="str">
            <v>ALE06</v>
          </cell>
          <cell r="D10248">
            <v>19</v>
          </cell>
          <cell r="E10248">
            <v>42438</v>
          </cell>
          <cell r="F10248" t="str">
            <v>ALE06|0019</v>
          </cell>
          <cell r="G10248" t="str">
            <v>ALE06|0019|2016-03-09</v>
          </cell>
          <cell r="H10248" t="str">
            <v>S019-V05</v>
          </cell>
          <cell r="I10248" t="str">
            <v>05</v>
          </cell>
          <cell r="J10248" t="str">
            <v>Blood RNA</v>
          </cell>
          <cell r="K10248" t="str">
            <v>PaxGene</v>
          </cell>
          <cell r="L10248">
            <v>30</v>
          </cell>
          <cell r="M10248" t="str">
            <v>D</v>
          </cell>
          <cell r="N10248">
            <v>1</v>
          </cell>
          <cell r="O10248" t="e">
            <v>#N/A</v>
          </cell>
          <cell r="P10248" t="str">
            <v>none</v>
          </cell>
          <cell r="Q10248" t="str">
            <v>unk</v>
          </cell>
          <cell r="R10248" t="str">
            <v>unk</v>
          </cell>
          <cell r="S10248" t="str">
            <v>unk</v>
          </cell>
          <cell r="T10248" t="str">
            <v>unk</v>
          </cell>
          <cell r="U10248" t="str">
            <v>unk</v>
          </cell>
          <cell r="V10248" t="str">
            <v>unk</v>
          </cell>
        </row>
        <row r="10249">
          <cell r="A10249" t="str">
            <v>052219601</v>
          </cell>
          <cell r="B10249">
            <v>2</v>
          </cell>
          <cell r="C10249" t="str">
            <v>ALE06</v>
          </cell>
          <cell r="D10249">
            <v>31</v>
          </cell>
          <cell r="E10249">
            <v>43152</v>
          </cell>
          <cell r="F10249" t="str">
            <v>ALE06|0031</v>
          </cell>
          <cell r="G10249" t="str">
            <v>ALE06|0031|2018-02-21</v>
          </cell>
          <cell r="H10249" t="str">
            <v>S031-V05</v>
          </cell>
          <cell r="I10249" t="str">
            <v>05</v>
          </cell>
          <cell r="J10249" t="str">
            <v>Blood RNA</v>
          </cell>
          <cell r="K10249" t="str">
            <v>PaxGene</v>
          </cell>
          <cell r="L10249">
            <v>53</v>
          </cell>
          <cell r="M10249" t="str">
            <v>A</v>
          </cell>
          <cell r="N10249">
            <v>1</v>
          </cell>
          <cell r="O10249" t="e">
            <v>#N/A</v>
          </cell>
          <cell r="P10249" t="str">
            <v>none</v>
          </cell>
          <cell r="Q10249" t="str">
            <v>unk</v>
          </cell>
          <cell r="R10249" t="str">
            <v>unk</v>
          </cell>
          <cell r="S10249" t="str">
            <v>unk</v>
          </cell>
          <cell r="T10249" t="str">
            <v>unk</v>
          </cell>
          <cell r="U10249" t="str">
            <v>unk</v>
          </cell>
          <cell r="V10249" t="str">
            <v>unk</v>
          </cell>
        </row>
        <row r="10250">
          <cell r="A10250" t="str">
            <v>052219801</v>
          </cell>
          <cell r="B10250">
            <v>2</v>
          </cell>
          <cell r="C10250" t="str">
            <v>ALE06</v>
          </cell>
          <cell r="D10250">
            <v>75</v>
          </cell>
          <cell r="E10250">
            <v>42627</v>
          </cell>
          <cell r="F10250" t="str">
            <v>ALE06|0075</v>
          </cell>
          <cell r="G10250" t="str">
            <v>ALE06|0075|2016-09-14</v>
          </cell>
          <cell r="H10250" t="str">
            <v>S075-V05</v>
          </cell>
          <cell r="I10250" t="str">
            <v>05</v>
          </cell>
          <cell r="J10250" t="str">
            <v>Blood RNA</v>
          </cell>
          <cell r="K10250" t="str">
            <v>PaxGene</v>
          </cell>
          <cell r="L10250">
            <v>33</v>
          </cell>
          <cell r="M10250" t="str">
            <v>D</v>
          </cell>
          <cell r="N10250">
            <v>6</v>
          </cell>
          <cell r="O10250" t="e">
            <v>#N/A</v>
          </cell>
          <cell r="P10250" t="str">
            <v>none</v>
          </cell>
          <cell r="Q10250" t="str">
            <v>unk</v>
          </cell>
          <cell r="R10250" t="str">
            <v>unk</v>
          </cell>
          <cell r="S10250" t="str">
            <v>unk</v>
          </cell>
          <cell r="T10250" t="str">
            <v>unk</v>
          </cell>
          <cell r="U10250" t="str">
            <v>unk</v>
          </cell>
          <cell r="V10250" t="str">
            <v>unk</v>
          </cell>
        </row>
        <row r="10251">
          <cell r="A10251" t="str">
            <v>052220501</v>
          </cell>
          <cell r="B10251">
            <v>2</v>
          </cell>
          <cell r="C10251" t="str">
            <v>ALE06</v>
          </cell>
          <cell r="D10251">
            <v>63</v>
          </cell>
          <cell r="E10251">
            <v>42697</v>
          </cell>
          <cell r="F10251" t="str">
            <v>ALE06|0063</v>
          </cell>
          <cell r="G10251" t="str">
            <v>ALE06|0063|2016-11-23</v>
          </cell>
          <cell r="H10251" t="str">
            <v>S063-V05</v>
          </cell>
          <cell r="I10251" t="str">
            <v>05</v>
          </cell>
          <cell r="J10251" t="str">
            <v>Blood RNA</v>
          </cell>
          <cell r="K10251" t="str">
            <v>PaxGene</v>
          </cell>
          <cell r="L10251">
            <v>37</v>
          </cell>
          <cell r="M10251" t="str">
            <v>D</v>
          </cell>
          <cell r="N10251">
            <v>6</v>
          </cell>
          <cell r="O10251" t="e">
            <v>#N/A</v>
          </cell>
          <cell r="P10251" t="str">
            <v>none</v>
          </cell>
          <cell r="Q10251" t="str">
            <v>unk</v>
          </cell>
          <cell r="R10251" t="str">
            <v>unk</v>
          </cell>
          <cell r="S10251" t="str">
            <v>unk</v>
          </cell>
          <cell r="T10251" t="str">
            <v>unk</v>
          </cell>
          <cell r="U10251" t="str">
            <v>unk</v>
          </cell>
          <cell r="V10251" t="str">
            <v>unk</v>
          </cell>
        </row>
        <row r="10252">
          <cell r="A10252" t="str">
            <v>052222101</v>
          </cell>
          <cell r="B10252">
            <v>2</v>
          </cell>
          <cell r="C10252" t="str">
            <v>ALE06</v>
          </cell>
          <cell r="D10252">
            <v>79</v>
          </cell>
          <cell r="E10252">
            <v>42656</v>
          </cell>
          <cell r="F10252" t="str">
            <v>ALE06|0079</v>
          </cell>
          <cell r="G10252" t="str">
            <v>ALE06|0079|2016-10-13</v>
          </cell>
          <cell r="H10252" t="str">
            <v>S079-V05</v>
          </cell>
          <cell r="I10252" t="str">
            <v>05</v>
          </cell>
          <cell r="J10252" t="str">
            <v>Blood RNA</v>
          </cell>
          <cell r="K10252" t="str">
            <v>PaxGene</v>
          </cell>
          <cell r="L10252">
            <v>45</v>
          </cell>
          <cell r="M10252" t="str">
            <v>D</v>
          </cell>
          <cell r="N10252">
            <v>6</v>
          </cell>
          <cell r="O10252" t="e">
            <v>#N/A</v>
          </cell>
          <cell r="P10252" t="str">
            <v>none</v>
          </cell>
          <cell r="Q10252" t="str">
            <v>unk</v>
          </cell>
          <cell r="R10252" t="str">
            <v>unk</v>
          </cell>
          <cell r="S10252" t="str">
            <v>unk</v>
          </cell>
          <cell r="T10252" t="str">
            <v>unk</v>
          </cell>
          <cell r="U10252" t="str">
            <v>unk</v>
          </cell>
          <cell r="V10252" t="str">
            <v>unk</v>
          </cell>
        </row>
        <row r="10253">
          <cell r="A10253" t="str">
            <v>052225201</v>
          </cell>
          <cell r="B10253">
            <v>2</v>
          </cell>
          <cell r="C10253" t="str">
            <v>ALE06</v>
          </cell>
          <cell r="D10253">
            <v>12</v>
          </cell>
          <cell r="E10253">
            <v>43308</v>
          </cell>
          <cell r="F10253" t="str">
            <v>ALE06|0012</v>
          </cell>
          <cell r="G10253" t="str">
            <v>ALE06|0012|2018-07-27</v>
          </cell>
          <cell r="H10253" t="str">
            <v>S012-V05</v>
          </cell>
          <cell r="I10253" t="str">
            <v>05</v>
          </cell>
          <cell r="J10253" t="str">
            <v>Blood RNA</v>
          </cell>
          <cell r="K10253" t="str">
            <v>PaxGene</v>
          </cell>
          <cell r="L10253">
            <v>57</v>
          </cell>
          <cell r="M10253" t="str">
            <v>D</v>
          </cell>
          <cell r="N10253">
            <v>3</v>
          </cell>
          <cell r="O10253" t="e">
            <v>#N/A</v>
          </cell>
          <cell r="P10253" t="str">
            <v>none</v>
          </cell>
          <cell r="Q10253" t="str">
            <v>unk</v>
          </cell>
          <cell r="R10253" t="str">
            <v>unk</v>
          </cell>
          <cell r="S10253" t="str">
            <v>unk</v>
          </cell>
          <cell r="T10253" t="str">
            <v>unk</v>
          </cell>
          <cell r="U10253" t="str">
            <v>unk</v>
          </cell>
          <cell r="V10253" t="str">
            <v>unk</v>
          </cell>
        </row>
        <row r="10254">
          <cell r="A10254" t="str">
            <v>062210001</v>
          </cell>
          <cell r="B10254">
            <v>2</v>
          </cell>
          <cell r="C10254" t="str">
            <v>ALE06</v>
          </cell>
          <cell r="D10254">
            <v>17</v>
          </cell>
          <cell r="E10254">
            <v>42375</v>
          </cell>
          <cell r="F10254" t="str">
            <v>ALE06|0017</v>
          </cell>
          <cell r="G10254" t="str">
            <v>ALE06|0017|2016-01-06</v>
          </cell>
          <cell r="H10254" t="str">
            <v>S017-V06</v>
          </cell>
          <cell r="I10254" t="str">
            <v>06</v>
          </cell>
          <cell r="J10254" t="str">
            <v>Blood RNA</v>
          </cell>
          <cell r="K10254" t="str">
            <v>PaxGene</v>
          </cell>
          <cell r="L10254">
            <v>27</v>
          </cell>
          <cell r="M10254" t="str">
            <v>C</v>
          </cell>
          <cell r="N10254">
            <v>3</v>
          </cell>
          <cell r="O10254" t="e">
            <v>#N/A</v>
          </cell>
          <cell r="P10254" t="str">
            <v>none</v>
          </cell>
          <cell r="Q10254" t="str">
            <v>unk</v>
          </cell>
          <cell r="R10254" t="str">
            <v>unk</v>
          </cell>
          <cell r="S10254" t="str">
            <v>unk</v>
          </cell>
          <cell r="T10254" t="str">
            <v>unk</v>
          </cell>
          <cell r="U10254" t="str">
            <v>unk</v>
          </cell>
          <cell r="V10254" t="str">
            <v>unk</v>
          </cell>
        </row>
        <row r="10255">
          <cell r="A10255" t="str">
            <v>062210201</v>
          </cell>
          <cell r="B10255">
            <v>2</v>
          </cell>
          <cell r="C10255" t="str">
            <v>ALE06</v>
          </cell>
          <cell r="D10255">
            <v>13</v>
          </cell>
          <cell r="E10255">
            <v>42031</v>
          </cell>
          <cell r="F10255" t="str">
            <v>ALE06|0013</v>
          </cell>
          <cell r="G10255" t="str">
            <v>ALE06|0013|2015-01-27</v>
          </cell>
          <cell r="H10255" t="str">
            <v>S013-V06</v>
          </cell>
          <cell r="I10255" t="str">
            <v>06</v>
          </cell>
          <cell r="J10255" t="str">
            <v>Blood RNA</v>
          </cell>
          <cell r="K10255" t="str">
            <v>PaxGene</v>
          </cell>
          <cell r="L10255">
            <v>11</v>
          </cell>
          <cell r="M10255" t="str">
            <v>F</v>
          </cell>
          <cell r="N10255">
            <v>4</v>
          </cell>
          <cell r="O10255" t="e">
            <v>#N/A</v>
          </cell>
          <cell r="P10255" t="str">
            <v>none</v>
          </cell>
          <cell r="Q10255" t="str">
            <v>unk</v>
          </cell>
          <cell r="R10255" t="str">
            <v>unk</v>
          </cell>
          <cell r="S10255" t="str">
            <v>unk</v>
          </cell>
          <cell r="T10255" t="str">
            <v>unk</v>
          </cell>
          <cell r="U10255" t="str">
            <v>unk</v>
          </cell>
          <cell r="V10255" t="str">
            <v>unk</v>
          </cell>
        </row>
        <row r="10256">
          <cell r="A10256" t="str">
            <v>062210401</v>
          </cell>
          <cell r="B10256">
            <v>2</v>
          </cell>
          <cell r="C10256" t="str">
            <v>ALE06</v>
          </cell>
          <cell r="D10256">
            <v>9</v>
          </cell>
          <cell r="E10256">
            <v>41848</v>
          </cell>
          <cell r="F10256" t="str">
            <v>ALE06|0009</v>
          </cell>
          <cell r="G10256" t="str">
            <v>ALE06|0009|2014-07-28</v>
          </cell>
          <cell r="H10256" t="str">
            <v>S009-V06</v>
          </cell>
          <cell r="I10256" t="str">
            <v>06</v>
          </cell>
          <cell r="J10256" t="str">
            <v>Blood RNA</v>
          </cell>
          <cell r="K10256" t="str">
            <v>PaxGene</v>
          </cell>
          <cell r="L10256">
            <v>2</v>
          </cell>
          <cell r="M10256" t="str">
            <v>E</v>
          </cell>
          <cell r="N10256">
            <v>3</v>
          </cell>
          <cell r="O10256" t="e">
            <v>#N/A</v>
          </cell>
          <cell r="P10256" t="str">
            <v>none</v>
          </cell>
          <cell r="Q10256" t="str">
            <v>unk</v>
          </cell>
          <cell r="R10256" t="str">
            <v>unk</v>
          </cell>
          <cell r="S10256" t="str">
            <v>unk</v>
          </cell>
          <cell r="T10256" t="str">
            <v>unk</v>
          </cell>
          <cell r="U10256" t="str">
            <v>unk</v>
          </cell>
          <cell r="V10256" t="str">
            <v>unk</v>
          </cell>
        </row>
        <row r="10257">
          <cell r="A10257" t="str">
            <v>062210501</v>
          </cell>
          <cell r="B10257">
            <v>2</v>
          </cell>
          <cell r="C10257" t="str">
            <v>ALE06</v>
          </cell>
          <cell r="D10257">
            <v>23</v>
          </cell>
          <cell r="E10257">
            <v>41983</v>
          </cell>
          <cell r="F10257" t="str">
            <v>ALE06|0023</v>
          </cell>
          <cell r="G10257" t="str">
            <v>ALE06|0023|2014-12-10</v>
          </cell>
          <cell r="H10257" t="str">
            <v>S023-V06</v>
          </cell>
          <cell r="I10257" t="str">
            <v>06</v>
          </cell>
          <cell r="J10257" t="str">
            <v>Blood RNA</v>
          </cell>
          <cell r="K10257" t="str">
            <v>PaxGene</v>
          </cell>
          <cell r="L10257">
            <v>10</v>
          </cell>
          <cell r="M10257" t="str">
            <v>E</v>
          </cell>
          <cell r="N10257">
            <v>4</v>
          </cell>
          <cell r="O10257" t="e">
            <v>#N/A</v>
          </cell>
          <cell r="P10257" t="str">
            <v>none</v>
          </cell>
          <cell r="Q10257" t="str">
            <v>unk</v>
          </cell>
          <cell r="R10257" t="str">
            <v>unk</v>
          </cell>
          <cell r="S10257" t="str">
            <v>unk</v>
          </cell>
          <cell r="T10257" t="str">
            <v>unk</v>
          </cell>
          <cell r="U10257" t="str">
            <v>unk</v>
          </cell>
          <cell r="V10257" t="str">
            <v>unk</v>
          </cell>
        </row>
        <row r="10258">
          <cell r="A10258" t="str">
            <v>062210601</v>
          </cell>
          <cell r="B10258">
            <v>2</v>
          </cell>
          <cell r="C10258" t="str">
            <v>ALE06</v>
          </cell>
          <cell r="D10258">
            <v>16</v>
          </cell>
          <cell r="E10258">
            <v>41743</v>
          </cell>
          <cell r="F10258" t="str">
            <v>ALE06|0016</v>
          </cell>
          <cell r="G10258" t="str">
            <v>ALE06|0016|2014-04-14</v>
          </cell>
          <cell r="H10258" t="str">
            <v>S016-V06</v>
          </cell>
          <cell r="I10258" t="str">
            <v>06</v>
          </cell>
          <cell r="J10258" t="str">
            <v>Blood RNA</v>
          </cell>
          <cell r="K10258" t="str">
            <v>PaxGene</v>
          </cell>
          <cell r="L10258">
            <v>1</v>
          </cell>
          <cell r="M10258" t="str">
            <v>E</v>
          </cell>
          <cell r="N10258">
            <v>5</v>
          </cell>
          <cell r="O10258" t="e">
            <v>#N/A</v>
          </cell>
          <cell r="P10258" t="str">
            <v>none</v>
          </cell>
          <cell r="Q10258" t="str">
            <v>unk</v>
          </cell>
          <cell r="R10258" t="str">
            <v>unk</v>
          </cell>
          <cell r="S10258" t="str">
            <v>unk</v>
          </cell>
          <cell r="T10258" t="str">
            <v>unk</v>
          </cell>
          <cell r="U10258" t="str">
            <v>unk</v>
          </cell>
          <cell r="V10258" t="str">
            <v>unk</v>
          </cell>
        </row>
        <row r="10259">
          <cell r="A10259" t="str">
            <v>062210901</v>
          </cell>
          <cell r="B10259">
            <v>2</v>
          </cell>
          <cell r="C10259" t="str">
            <v>ALE06</v>
          </cell>
          <cell r="D10259">
            <v>7</v>
          </cell>
          <cell r="E10259">
            <v>41934</v>
          </cell>
          <cell r="F10259" t="str">
            <v>ALE06|0007</v>
          </cell>
          <cell r="G10259" t="str">
            <v>ALE06|0007|2014-10-22</v>
          </cell>
          <cell r="H10259" t="str">
            <v>S007-V06</v>
          </cell>
          <cell r="I10259" t="str">
            <v>06</v>
          </cell>
          <cell r="J10259" t="str">
            <v>Blood RNA</v>
          </cell>
          <cell r="K10259" t="str">
            <v>PaxGene</v>
          </cell>
          <cell r="L10259">
            <v>7</v>
          </cell>
          <cell r="M10259" t="str">
            <v>C</v>
          </cell>
          <cell r="N10259">
            <v>3</v>
          </cell>
          <cell r="O10259" t="e">
            <v>#N/A</v>
          </cell>
          <cell r="P10259" t="str">
            <v>none</v>
          </cell>
          <cell r="Q10259" t="str">
            <v>unk</v>
          </cell>
          <cell r="R10259" t="str">
            <v>unk</v>
          </cell>
          <cell r="S10259" t="str">
            <v>unk</v>
          </cell>
          <cell r="T10259" t="str">
            <v>unk</v>
          </cell>
          <cell r="U10259" t="str">
            <v>unk</v>
          </cell>
          <cell r="V10259" t="str">
            <v>unk</v>
          </cell>
        </row>
        <row r="10260">
          <cell r="A10260" t="str">
            <v>062211001</v>
          </cell>
          <cell r="B10260">
            <v>2</v>
          </cell>
          <cell r="C10260" t="str">
            <v>ALE06</v>
          </cell>
          <cell r="D10260">
            <v>54</v>
          </cell>
          <cell r="E10260">
            <v>42010</v>
          </cell>
          <cell r="F10260" t="str">
            <v>ALE06|0054</v>
          </cell>
          <cell r="G10260" t="str">
            <v>ALE06|0054|2015-01-06</v>
          </cell>
          <cell r="H10260" t="str">
            <v>S054-V06</v>
          </cell>
          <cell r="I10260" t="str">
            <v>06</v>
          </cell>
          <cell r="J10260" t="str">
            <v>Blood RNA</v>
          </cell>
          <cell r="K10260" t="str">
            <v>PaxGene</v>
          </cell>
          <cell r="L10260">
            <v>12</v>
          </cell>
          <cell r="M10260" t="str">
            <v>C</v>
          </cell>
          <cell r="N10260">
            <v>3</v>
          </cell>
          <cell r="O10260" t="e">
            <v>#N/A</v>
          </cell>
          <cell r="P10260" t="str">
            <v>none</v>
          </cell>
          <cell r="Q10260" t="str">
            <v>unk</v>
          </cell>
          <cell r="R10260" t="str">
            <v>unk</v>
          </cell>
          <cell r="S10260" t="str">
            <v>unk</v>
          </cell>
          <cell r="T10260" t="str">
            <v>unk</v>
          </cell>
          <cell r="U10260" t="str">
            <v>unk</v>
          </cell>
          <cell r="V10260" t="str">
            <v>unk</v>
          </cell>
        </row>
        <row r="10261">
          <cell r="A10261" t="str">
            <v>062211101</v>
          </cell>
          <cell r="B10261">
            <v>2</v>
          </cell>
          <cell r="C10261" t="str">
            <v>ALE06</v>
          </cell>
          <cell r="D10261">
            <v>99</v>
          </cell>
          <cell r="E10261">
            <v>42416</v>
          </cell>
          <cell r="F10261" t="str">
            <v>ALE06|0099</v>
          </cell>
          <cell r="G10261" t="str">
            <v>ALE06|0099|2016-02-16</v>
          </cell>
          <cell r="H10261" t="str">
            <v>S099-V06</v>
          </cell>
          <cell r="I10261" t="str">
            <v>06</v>
          </cell>
          <cell r="J10261" t="str">
            <v>Blood RNA</v>
          </cell>
          <cell r="K10261" t="str">
            <v>PaxGene</v>
          </cell>
          <cell r="L10261">
            <v>29</v>
          </cell>
          <cell r="M10261" t="str">
            <v>D</v>
          </cell>
          <cell r="N10261">
            <v>1</v>
          </cell>
          <cell r="O10261" t="e">
            <v>#N/A</v>
          </cell>
          <cell r="P10261" t="str">
            <v>none</v>
          </cell>
          <cell r="Q10261" t="str">
            <v>unk</v>
          </cell>
          <cell r="R10261" t="str">
            <v>unk</v>
          </cell>
          <cell r="S10261" t="str">
            <v>unk</v>
          </cell>
          <cell r="T10261" t="str">
            <v>unk</v>
          </cell>
          <cell r="U10261" t="str">
            <v>unk</v>
          </cell>
          <cell r="V10261" t="str">
            <v>unk</v>
          </cell>
        </row>
        <row r="10262">
          <cell r="A10262" t="str">
            <v>062211401</v>
          </cell>
          <cell r="B10262">
            <v>2</v>
          </cell>
          <cell r="C10262" t="str">
            <v>ALE06</v>
          </cell>
          <cell r="D10262">
            <v>21</v>
          </cell>
          <cell r="E10262">
            <v>42388</v>
          </cell>
          <cell r="F10262" t="str">
            <v>ALE06|0021</v>
          </cell>
          <cell r="G10262" t="str">
            <v>ALE06|0021|2016-01-19</v>
          </cell>
          <cell r="H10262" t="str">
            <v>S021-V06</v>
          </cell>
          <cell r="I10262" t="str">
            <v>06</v>
          </cell>
          <cell r="J10262" t="str">
            <v>Blood RNA</v>
          </cell>
          <cell r="K10262" t="str">
            <v>PaxGene</v>
          </cell>
          <cell r="L10262">
            <v>27</v>
          </cell>
          <cell r="M10262" t="str">
            <v>C</v>
          </cell>
          <cell r="N10262">
            <v>1</v>
          </cell>
          <cell r="O10262" t="e">
            <v>#N/A</v>
          </cell>
          <cell r="P10262" t="str">
            <v>none</v>
          </cell>
          <cell r="Q10262" t="str">
            <v>unk</v>
          </cell>
          <cell r="R10262" t="str">
            <v>unk</v>
          </cell>
          <cell r="S10262" t="str">
            <v>unk</v>
          </cell>
          <cell r="T10262" t="str">
            <v>unk</v>
          </cell>
          <cell r="U10262" t="str">
            <v>unk</v>
          </cell>
          <cell r="V10262" t="str">
            <v>unk</v>
          </cell>
        </row>
        <row r="10263">
          <cell r="A10263" t="str">
            <v>062211701</v>
          </cell>
          <cell r="B10263">
            <v>2</v>
          </cell>
          <cell r="C10263" t="str">
            <v>ALE06</v>
          </cell>
          <cell r="D10263">
            <v>73</v>
          </cell>
          <cell r="E10263">
            <v>42173</v>
          </cell>
          <cell r="F10263" t="str">
            <v>ALE06|0073</v>
          </cell>
          <cell r="G10263" t="str">
            <v>ALE06|0073|2015-06-18</v>
          </cell>
          <cell r="H10263" t="str">
            <v>S073-V06</v>
          </cell>
          <cell r="I10263" t="str">
            <v>06</v>
          </cell>
          <cell r="J10263" t="str">
            <v>Blood RNA</v>
          </cell>
          <cell r="K10263" t="str">
            <v>PaxGene</v>
          </cell>
          <cell r="L10263">
            <v>23</v>
          </cell>
          <cell r="M10263" t="str">
            <v>F</v>
          </cell>
          <cell r="N10263">
            <v>5</v>
          </cell>
          <cell r="O10263" t="e">
            <v>#N/A</v>
          </cell>
          <cell r="P10263" t="str">
            <v>none</v>
          </cell>
          <cell r="Q10263" t="str">
            <v>unk</v>
          </cell>
          <cell r="R10263" t="str">
            <v>unk</v>
          </cell>
          <cell r="S10263" t="str">
            <v>unk</v>
          </cell>
          <cell r="T10263" t="str">
            <v>unk</v>
          </cell>
          <cell r="U10263" t="str">
            <v>unk</v>
          </cell>
          <cell r="V10263" t="str">
            <v>unk</v>
          </cell>
        </row>
        <row r="10264">
          <cell r="A10264" t="str">
            <v>062211901</v>
          </cell>
          <cell r="B10264">
            <v>2</v>
          </cell>
          <cell r="C10264" t="str">
            <v>ALE06</v>
          </cell>
          <cell r="D10264">
            <v>42</v>
          </cell>
          <cell r="E10264">
            <v>41892</v>
          </cell>
          <cell r="F10264" t="str">
            <v>ALE06|0042</v>
          </cell>
          <cell r="G10264" t="str">
            <v>ALE06|0042|2014-09-10</v>
          </cell>
          <cell r="H10264" t="str">
            <v>S042-V06</v>
          </cell>
          <cell r="I10264" t="str">
            <v>06</v>
          </cell>
          <cell r="J10264" t="str">
            <v>Blood RNA</v>
          </cell>
          <cell r="K10264" t="str">
            <v>PaxGene</v>
          </cell>
          <cell r="L10264">
            <v>7</v>
          </cell>
          <cell r="M10264" t="str">
            <v>B</v>
          </cell>
          <cell r="N10264">
            <v>1</v>
          </cell>
          <cell r="O10264" t="e">
            <v>#N/A</v>
          </cell>
          <cell r="P10264" t="str">
            <v>none</v>
          </cell>
          <cell r="Q10264" t="str">
            <v>unk</v>
          </cell>
          <cell r="R10264" t="str">
            <v>unk</v>
          </cell>
          <cell r="S10264" t="str">
            <v>unk</v>
          </cell>
          <cell r="T10264" t="str">
            <v>unk</v>
          </cell>
          <cell r="U10264" t="str">
            <v>unk</v>
          </cell>
          <cell r="V10264" t="str">
            <v>unk</v>
          </cell>
        </row>
        <row r="10265">
          <cell r="A10265" t="str">
            <v>062212001</v>
          </cell>
          <cell r="B10265">
            <v>2</v>
          </cell>
          <cell r="C10265" t="str">
            <v>ALE06</v>
          </cell>
          <cell r="D10265">
            <v>46</v>
          </cell>
          <cell r="E10265">
            <v>41828</v>
          </cell>
          <cell r="F10265" t="str">
            <v>ALE06|0046</v>
          </cell>
          <cell r="G10265" t="str">
            <v>ALE06|0046|2014-07-08</v>
          </cell>
          <cell r="H10265" t="str">
            <v>S046-V06</v>
          </cell>
          <cell r="I10265" t="str">
            <v>06</v>
          </cell>
          <cell r="J10265" t="str">
            <v>Blood RNA</v>
          </cell>
          <cell r="K10265" t="str">
            <v>PaxGene</v>
          </cell>
          <cell r="L10265">
            <v>4</v>
          </cell>
          <cell r="M10265" t="str">
            <v>F</v>
          </cell>
          <cell r="N10265">
            <v>3</v>
          </cell>
          <cell r="O10265" t="e">
            <v>#N/A</v>
          </cell>
          <cell r="P10265" t="str">
            <v>none</v>
          </cell>
          <cell r="Q10265" t="str">
            <v>unk</v>
          </cell>
          <cell r="R10265" t="str">
            <v>unk</v>
          </cell>
          <cell r="S10265" t="str">
            <v>unk</v>
          </cell>
          <cell r="T10265" t="str">
            <v>unk</v>
          </cell>
          <cell r="U10265" t="str">
            <v>unk</v>
          </cell>
          <cell r="V10265" t="str">
            <v>unk</v>
          </cell>
        </row>
        <row r="10266">
          <cell r="A10266" t="str">
            <v>062212101</v>
          </cell>
          <cell r="B10266">
            <v>2</v>
          </cell>
          <cell r="C10266" t="str">
            <v>ALE06</v>
          </cell>
          <cell r="D10266">
            <v>49</v>
          </cell>
          <cell r="E10266">
            <v>41892</v>
          </cell>
          <cell r="F10266" t="str">
            <v>ALE06|0049</v>
          </cell>
          <cell r="G10266" t="str">
            <v>ALE06|0049|2014-09-10</v>
          </cell>
          <cell r="H10266" t="str">
            <v>S049-V06</v>
          </cell>
          <cell r="I10266" t="str">
            <v>06</v>
          </cell>
          <cell r="J10266" t="str">
            <v>Blood RNA</v>
          </cell>
          <cell r="K10266" t="str">
            <v>PaxGene</v>
          </cell>
          <cell r="L10266">
            <v>6</v>
          </cell>
          <cell r="M10266" t="str">
            <v>F</v>
          </cell>
          <cell r="N10266">
            <v>6</v>
          </cell>
          <cell r="O10266" t="e">
            <v>#N/A</v>
          </cell>
          <cell r="P10266" t="str">
            <v>none</v>
          </cell>
          <cell r="Q10266" t="str">
            <v>unk</v>
          </cell>
          <cell r="R10266" t="str">
            <v>unk</v>
          </cell>
          <cell r="S10266" t="str">
            <v>unk</v>
          </cell>
          <cell r="T10266" t="str">
            <v>unk</v>
          </cell>
          <cell r="U10266" t="str">
            <v>unk</v>
          </cell>
          <cell r="V10266" t="str">
            <v>unk</v>
          </cell>
        </row>
        <row r="10267">
          <cell r="A10267" t="str">
            <v>062212201</v>
          </cell>
          <cell r="B10267">
            <v>2</v>
          </cell>
          <cell r="C10267" t="str">
            <v>ALE06</v>
          </cell>
          <cell r="D10267">
            <v>95</v>
          </cell>
          <cell r="E10267">
            <v>41871</v>
          </cell>
          <cell r="F10267" t="str">
            <v>ALE06|0095</v>
          </cell>
          <cell r="G10267" t="str">
            <v>ALE06|0095|2014-08-20</v>
          </cell>
          <cell r="H10267" t="str">
            <v>S095-V06</v>
          </cell>
          <cell r="I10267" t="str">
            <v>06</v>
          </cell>
          <cell r="J10267" t="str">
            <v>Blood RNA</v>
          </cell>
          <cell r="K10267" t="str">
            <v>PaxGene</v>
          </cell>
          <cell r="L10267">
            <v>7</v>
          </cell>
          <cell r="M10267" t="str">
            <v>E</v>
          </cell>
          <cell r="N10267">
            <v>5</v>
          </cell>
          <cell r="O10267" t="e">
            <v>#N/A</v>
          </cell>
          <cell r="P10267" t="str">
            <v>none</v>
          </cell>
          <cell r="Q10267" t="str">
            <v>unk</v>
          </cell>
          <cell r="R10267" t="str">
            <v>unk</v>
          </cell>
          <cell r="S10267" t="str">
            <v>unk</v>
          </cell>
          <cell r="T10267" t="str">
            <v>unk</v>
          </cell>
          <cell r="U10267" t="str">
            <v>unk</v>
          </cell>
          <cell r="V10267" t="str">
            <v>unk</v>
          </cell>
        </row>
        <row r="10268">
          <cell r="A10268" t="str">
            <v>062212401</v>
          </cell>
          <cell r="B10268">
            <v>2</v>
          </cell>
          <cell r="C10268" t="str">
            <v>ALE06</v>
          </cell>
          <cell r="D10268">
            <v>18</v>
          </cell>
          <cell r="E10268">
            <v>41904</v>
          </cell>
          <cell r="F10268" t="str">
            <v>ALE06|0018</v>
          </cell>
          <cell r="G10268" t="str">
            <v>ALE06|0018|2014-09-22</v>
          </cell>
          <cell r="H10268" t="str">
            <v>S018-V06</v>
          </cell>
          <cell r="I10268" t="str">
            <v>06</v>
          </cell>
          <cell r="J10268" t="str">
            <v>Blood RNA</v>
          </cell>
          <cell r="K10268" t="str">
            <v>PaxGene</v>
          </cell>
          <cell r="L10268">
            <v>6</v>
          </cell>
          <cell r="M10268" t="str">
            <v>D</v>
          </cell>
          <cell r="N10268">
            <v>4</v>
          </cell>
          <cell r="O10268" t="e">
            <v>#N/A</v>
          </cell>
          <cell r="P10268" t="str">
            <v>none</v>
          </cell>
          <cell r="Q10268" t="str">
            <v>unk</v>
          </cell>
          <cell r="R10268" t="str">
            <v>unk</v>
          </cell>
          <cell r="S10268" t="str">
            <v>unk</v>
          </cell>
          <cell r="T10268" t="str">
            <v>unk</v>
          </cell>
          <cell r="U10268" t="str">
            <v>unk</v>
          </cell>
          <cell r="V10268" t="str">
            <v>unk</v>
          </cell>
        </row>
        <row r="10269">
          <cell r="A10269" t="str">
            <v>062212501</v>
          </cell>
          <cell r="B10269">
            <v>2</v>
          </cell>
          <cell r="C10269" t="str">
            <v>ALE06</v>
          </cell>
          <cell r="D10269">
            <v>35</v>
          </cell>
          <cell r="E10269">
            <v>41977</v>
          </cell>
          <cell r="F10269" t="str">
            <v>ALE06|0035</v>
          </cell>
          <cell r="G10269" t="str">
            <v>ALE06|0035|2014-12-04</v>
          </cell>
          <cell r="H10269" t="str">
            <v>S035-V06</v>
          </cell>
          <cell r="I10269" t="str">
            <v>06</v>
          </cell>
          <cell r="J10269" t="str">
            <v>Blood RNA</v>
          </cell>
          <cell r="K10269" t="str">
            <v>PaxGene</v>
          </cell>
          <cell r="L10269">
            <v>14</v>
          </cell>
          <cell r="M10269" t="str">
            <v>D</v>
          </cell>
          <cell r="N10269">
            <v>1</v>
          </cell>
          <cell r="O10269" t="e">
            <v>#N/A</v>
          </cell>
          <cell r="P10269" t="str">
            <v>none</v>
          </cell>
          <cell r="Q10269" t="str">
            <v>unk</v>
          </cell>
          <cell r="R10269" t="str">
            <v>unk</v>
          </cell>
          <cell r="S10269" t="str">
            <v>unk</v>
          </cell>
          <cell r="T10269" t="str">
            <v>unk</v>
          </cell>
          <cell r="U10269" t="str">
            <v>unk</v>
          </cell>
          <cell r="V10269" t="str">
            <v>unk</v>
          </cell>
        </row>
        <row r="10270">
          <cell r="A10270" t="str">
            <v>062212601</v>
          </cell>
          <cell r="B10270">
            <v>2</v>
          </cell>
          <cell r="C10270" t="str">
            <v>ALE06</v>
          </cell>
          <cell r="D10270">
            <v>6</v>
          </cell>
          <cell r="E10270">
            <v>42046</v>
          </cell>
          <cell r="F10270" t="str">
            <v>ALE06|0006</v>
          </cell>
          <cell r="G10270" t="str">
            <v>ALE06|0006|2015-02-11</v>
          </cell>
          <cell r="H10270" t="str">
            <v>S006-V06</v>
          </cell>
          <cell r="I10270" t="str">
            <v>06</v>
          </cell>
          <cell r="J10270" t="str">
            <v>Blood RNA</v>
          </cell>
          <cell r="K10270" t="str">
            <v>PaxGene</v>
          </cell>
          <cell r="L10270">
            <v>16</v>
          </cell>
          <cell r="M10270" t="str">
            <v>B</v>
          </cell>
          <cell r="N10270">
            <v>3</v>
          </cell>
          <cell r="O10270" t="e">
            <v>#N/A</v>
          </cell>
          <cell r="P10270" t="str">
            <v>none</v>
          </cell>
          <cell r="Q10270" t="str">
            <v>unk</v>
          </cell>
          <cell r="R10270" t="str">
            <v>unk</v>
          </cell>
          <cell r="S10270" t="str">
            <v>unk</v>
          </cell>
          <cell r="T10270" t="str">
            <v>unk</v>
          </cell>
          <cell r="U10270" t="str">
            <v>unk</v>
          </cell>
          <cell r="V10270" t="str">
            <v>unk</v>
          </cell>
        </row>
        <row r="10271">
          <cell r="A10271" t="str">
            <v>062212701</v>
          </cell>
          <cell r="B10271">
            <v>2</v>
          </cell>
          <cell r="C10271" t="str">
            <v>ALE06</v>
          </cell>
          <cell r="D10271">
            <v>97</v>
          </cell>
          <cell r="E10271">
            <v>41955</v>
          </cell>
          <cell r="F10271" t="str">
            <v>ALE06|0097</v>
          </cell>
          <cell r="G10271" t="str">
            <v>ALE06|0097|2014-11-12</v>
          </cell>
          <cell r="H10271" t="str">
            <v>S097-V06</v>
          </cell>
          <cell r="I10271" t="str">
            <v>06</v>
          </cell>
          <cell r="J10271" t="str">
            <v>Blood RNA</v>
          </cell>
          <cell r="K10271" t="str">
            <v>PaxGene</v>
          </cell>
          <cell r="L10271">
            <v>10</v>
          </cell>
          <cell r="M10271" t="str">
            <v>D</v>
          </cell>
          <cell r="N10271">
            <v>1</v>
          </cell>
          <cell r="O10271" t="e">
            <v>#N/A</v>
          </cell>
          <cell r="P10271" t="str">
            <v>none</v>
          </cell>
          <cell r="Q10271" t="str">
            <v>unk</v>
          </cell>
          <cell r="R10271" t="str">
            <v>unk</v>
          </cell>
          <cell r="S10271" t="str">
            <v>unk</v>
          </cell>
          <cell r="T10271" t="str">
            <v>unk</v>
          </cell>
          <cell r="U10271" t="str">
            <v>unk</v>
          </cell>
          <cell r="V10271" t="str">
            <v>unk</v>
          </cell>
        </row>
        <row r="10272">
          <cell r="A10272" t="str">
            <v>062212801</v>
          </cell>
          <cell r="B10272">
            <v>2</v>
          </cell>
          <cell r="C10272" t="str">
            <v>ALE06</v>
          </cell>
          <cell r="D10272">
            <v>58</v>
          </cell>
          <cell r="E10272">
            <v>42438</v>
          </cell>
          <cell r="F10272" t="str">
            <v>ALE06|0058</v>
          </cell>
          <cell r="G10272" t="str">
            <v>ALE06|0058|2016-03-09</v>
          </cell>
          <cell r="H10272" t="str">
            <v>S058-V06</v>
          </cell>
          <cell r="I10272" t="str">
            <v>06</v>
          </cell>
          <cell r="J10272" t="str">
            <v>Blood RNA</v>
          </cell>
          <cell r="K10272" t="str">
            <v>PaxGene</v>
          </cell>
          <cell r="L10272">
            <v>36</v>
          </cell>
          <cell r="M10272" t="str">
            <v>E</v>
          </cell>
          <cell r="N10272">
            <v>3</v>
          </cell>
          <cell r="O10272" t="e">
            <v>#N/A</v>
          </cell>
          <cell r="P10272" t="str">
            <v>none</v>
          </cell>
          <cell r="Q10272" t="str">
            <v>unk</v>
          </cell>
          <cell r="R10272" t="str">
            <v>unk</v>
          </cell>
          <cell r="S10272" t="str">
            <v>unk</v>
          </cell>
          <cell r="T10272" t="str">
            <v>unk</v>
          </cell>
          <cell r="U10272" t="str">
            <v>unk</v>
          </cell>
          <cell r="V10272" t="str">
            <v>unk</v>
          </cell>
        </row>
        <row r="10273">
          <cell r="A10273" t="str">
            <v>062212901</v>
          </cell>
          <cell r="B10273">
            <v>2</v>
          </cell>
          <cell r="C10273" t="str">
            <v>ALE06</v>
          </cell>
          <cell r="D10273">
            <v>33</v>
          </cell>
          <cell r="E10273">
            <v>42163</v>
          </cell>
          <cell r="F10273" t="str">
            <v>ALE06|0033</v>
          </cell>
          <cell r="G10273" t="str">
            <v>ALE06|0033|2015-06-08</v>
          </cell>
          <cell r="H10273" t="str">
            <v>S033-V06</v>
          </cell>
          <cell r="I10273" t="str">
            <v>06</v>
          </cell>
          <cell r="J10273" t="str">
            <v>Blood RNA</v>
          </cell>
          <cell r="K10273" t="str">
            <v>PaxGene</v>
          </cell>
          <cell r="L10273">
            <v>20</v>
          </cell>
          <cell r="M10273" t="str">
            <v>C</v>
          </cell>
          <cell r="N10273">
            <v>6</v>
          </cell>
          <cell r="O10273" t="e">
            <v>#N/A</v>
          </cell>
          <cell r="P10273" t="str">
            <v>none</v>
          </cell>
          <cell r="Q10273" t="str">
            <v>unk</v>
          </cell>
          <cell r="R10273" t="str">
            <v>unk</v>
          </cell>
          <cell r="S10273" t="str">
            <v>unk</v>
          </cell>
          <cell r="T10273" t="str">
            <v>unk</v>
          </cell>
          <cell r="U10273" t="str">
            <v>unk</v>
          </cell>
          <cell r="V10273" t="str">
            <v>unk</v>
          </cell>
        </row>
        <row r="10274">
          <cell r="A10274" t="str">
            <v>062213001</v>
          </cell>
          <cell r="B10274">
            <v>2</v>
          </cell>
          <cell r="C10274" t="str">
            <v>ALE06</v>
          </cell>
          <cell r="D10274">
            <v>60</v>
          </cell>
          <cell r="E10274">
            <v>42389</v>
          </cell>
          <cell r="F10274" t="str">
            <v>ALE06|0060</v>
          </cell>
          <cell r="G10274" t="str">
            <v>ALE06|0060|2016-01-20</v>
          </cell>
          <cell r="H10274" t="str">
            <v>S060-V06</v>
          </cell>
          <cell r="I10274" t="str">
            <v>06</v>
          </cell>
          <cell r="J10274" t="str">
            <v>Blood RNA</v>
          </cell>
          <cell r="K10274" t="str">
            <v>PaxGene</v>
          </cell>
          <cell r="L10274">
            <v>28</v>
          </cell>
          <cell r="M10274" t="str">
            <v>C</v>
          </cell>
          <cell r="N10274">
            <v>1</v>
          </cell>
          <cell r="O10274" t="e">
            <v>#N/A</v>
          </cell>
          <cell r="P10274" t="str">
            <v>none</v>
          </cell>
          <cell r="Q10274" t="str">
            <v>unk</v>
          </cell>
          <cell r="R10274" t="str">
            <v>unk</v>
          </cell>
          <cell r="S10274" t="str">
            <v>unk</v>
          </cell>
          <cell r="T10274" t="str">
            <v>unk</v>
          </cell>
          <cell r="U10274" t="str">
            <v>unk</v>
          </cell>
          <cell r="V10274" t="str">
            <v>unk</v>
          </cell>
        </row>
        <row r="10275">
          <cell r="A10275" t="str">
            <v>062213101</v>
          </cell>
          <cell r="B10275">
            <v>2</v>
          </cell>
          <cell r="C10275" t="str">
            <v>ALE06</v>
          </cell>
          <cell r="D10275">
            <v>34</v>
          </cell>
          <cell r="E10275">
            <v>42010</v>
          </cell>
          <cell r="F10275" t="str">
            <v>ALE06|0034</v>
          </cell>
          <cell r="G10275" t="str">
            <v>ALE06|0034|2015-01-06</v>
          </cell>
          <cell r="H10275" t="str">
            <v>S034-V06</v>
          </cell>
          <cell r="I10275" t="str">
            <v>06</v>
          </cell>
          <cell r="J10275" t="str">
            <v>Blood RNA</v>
          </cell>
          <cell r="K10275" t="str">
            <v>PaxGene</v>
          </cell>
          <cell r="L10275">
            <v>13</v>
          </cell>
          <cell r="M10275" t="str">
            <v>C</v>
          </cell>
          <cell r="N10275">
            <v>3</v>
          </cell>
          <cell r="O10275" t="e">
            <v>#N/A</v>
          </cell>
          <cell r="P10275" t="str">
            <v>none</v>
          </cell>
          <cell r="Q10275" t="str">
            <v>unk</v>
          </cell>
          <cell r="R10275" t="str">
            <v>unk</v>
          </cell>
          <cell r="S10275" t="str">
            <v>unk</v>
          </cell>
          <cell r="T10275" t="str">
            <v>unk</v>
          </cell>
          <cell r="U10275" t="str">
            <v>unk</v>
          </cell>
          <cell r="V10275" t="str">
            <v>unk</v>
          </cell>
        </row>
        <row r="10276">
          <cell r="A10276" t="str">
            <v>062213201</v>
          </cell>
          <cell r="B10276">
            <v>2</v>
          </cell>
          <cell r="C10276" t="str">
            <v>ALE06</v>
          </cell>
          <cell r="D10276">
            <v>20</v>
          </cell>
          <cell r="E10276">
            <v>42024</v>
          </cell>
          <cell r="F10276" t="str">
            <v>ALE06|0020</v>
          </cell>
          <cell r="G10276" t="str">
            <v>ALE06|0020|2015-01-20</v>
          </cell>
          <cell r="H10276" t="str">
            <v>S020-V06</v>
          </cell>
          <cell r="I10276" t="str">
            <v>06</v>
          </cell>
          <cell r="J10276" t="str">
            <v>Blood RNA</v>
          </cell>
          <cell r="K10276" t="str">
            <v>PaxGene</v>
          </cell>
          <cell r="L10276">
            <v>9</v>
          </cell>
          <cell r="M10276" t="str">
            <v>E</v>
          </cell>
          <cell r="N10276">
            <v>1</v>
          </cell>
          <cell r="O10276" t="e">
            <v>#N/A</v>
          </cell>
          <cell r="P10276" t="str">
            <v>none</v>
          </cell>
          <cell r="Q10276" t="str">
            <v>unk</v>
          </cell>
          <cell r="R10276" t="str">
            <v>unk</v>
          </cell>
          <cell r="S10276" t="str">
            <v>unk</v>
          </cell>
          <cell r="T10276" t="str">
            <v>unk</v>
          </cell>
          <cell r="U10276" t="str">
            <v>unk</v>
          </cell>
          <cell r="V10276" t="str">
            <v>unk</v>
          </cell>
        </row>
        <row r="10277">
          <cell r="A10277" t="str">
            <v>062213301</v>
          </cell>
          <cell r="B10277">
            <v>2</v>
          </cell>
          <cell r="C10277" t="str">
            <v>ALE06</v>
          </cell>
          <cell r="D10277">
            <v>15</v>
          </cell>
          <cell r="E10277">
            <v>42053</v>
          </cell>
          <cell r="F10277" t="str">
            <v>ALE06|0015</v>
          </cell>
          <cell r="G10277" t="str">
            <v>ALE06|0015|2015-02-18</v>
          </cell>
          <cell r="H10277" t="str">
            <v>S015-V06</v>
          </cell>
          <cell r="I10277" t="str">
            <v>06</v>
          </cell>
          <cell r="J10277" t="str">
            <v>Blood RNA</v>
          </cell>
          <cell r="K10277" t="str">
            <v>PaxGene</v>
          </cell>
          <cell r="L10277">
            <v>20</v>
          </cell>
          <cell r="M10277" t="str">
            <v>A</v>
          </cell>
          <cell r="N10277">
            <v>1</v>
          </cell>
          <cell r="O10277" t="e">
            <v>#N/A</v>
          </cell>
          <cell r="P10277" t="str">
            <v>none</v>
          </cell>
          <cell r="Q10277" t="str">
            <v>unk</v>
          </cell>
          <cell r="R10277" t="str">
            <v>unk</v>
          </cell>
          <cell r="S10277" t="str">
            <v>unk</v>
          </cell>
          <cell r="T10277" t="str">
            <v>unk</v>
          </cell>
          <cell r="U10277" t="str">
            <v>unk</v>
          </cell>
          <cell r="V10277" t="str">
            <v>unk</v>
          </cell>
        </row>
        <row r="10278">
          <cell r="A10278" t="str">
            <v>062213401</v>
          </cell>
          <cell r="B10278">
            <v>2</v>
          </cell>
          <cell r="C10278" t="str">
            <v>ALE06</v>
          </cell>
          <cell r="D10278">
            <v>56</v>
          </cell>
          <cell r="E10278">
            <v>42955</v>
          </cell>
          <cell r="F10278" t="str">
            <v>ALE06|0056</v>
          </cell>
          <cell r="G10278" t="str">
            <v>ALE06|0056|2017-08-08</v>
          </cell>
          <cell r="H10278" t="str">
            <v>S056-V06</v>
          </cell>
          <cell r="I10278" t="str">
            <v>06</v>
          </cell>
          <cell r="J10278" t="str">
            <v>Blood RNA</v>
          </cell>
          <cell r="K10278" t="str">
            <v>PaxGene</v>
          </cell>
          <cell r="L10278">
            <v>48</v>
          </cell>
          <cell r="M10278" t="str">
            <v>C</v>
          </cell>
          <cell r="N10278">
            <v>1</v>
          </cell>
          <cell r="O10278" t="e">
            <v>#N/A</v>
          </cell>
          <cell r="P10278" t="str">
            <v>none</v>
          </cell>
          <cell r="Q10278" t="str">
            <v>unk</v>
          </cell>
          <cell r="R10278" t="str">
            <v>unk</v>
          </cell>
          <cell r="S10278" t="str">
            <v>unk</v>
          </cell>
          <cell r="T10278" t="str">
            <v>unk</v>
          </cell>
          <cell r="U10278" t="str">
            <v>unk</v>
          </cell>
          <cell r="V10278" t="str">
            <v>unk</v>
          </cell>
        </row>
        <row r="10279">
          <cell r="A10279" t="str">
            <v>062213501</v>
          </cell>
          <cell r="B10279">
            <v>2</v>
          </cell>
          <cell r="C10279" t="str">
            <v>ALE06</v>
          </cell>
          <cell r="D10279">
            <v>39</v>
          </cell>
          <cell r="E10279">
            <v>42310</v>
          </cell>
          <cell r="F10279" t="str">
            <v>ALE06|0039</v>
          </cell>
          <cell r="G10279" t="str">
            <v>ALE06|0039|2015-11-02</v>
          </cell>
          <cell r="H10279" t="str">
            <v>S039-V06</v>
          </cell>
          <cell r="I10279" t="str">
            <v>06</v>
          </cell>
          <cell r="J10279" t="str">
            <v>Blood RNA</v>
          </cell>
          <cell r="K10279" t="str">
            <v>PaxGene</v>
          </cell>
          <cell r="L10279">
            <v>24</v>
          </cell>
          <cell r="M10279" t="str">
            <v>B</v>
          </cell>
          <cell r="N10279">
            <v>5</v>
          </cell>
          <cell r="O10279" t="e">
            <v>#N/A</v>
          </cell>
          <cell r="P10279" t="str">
            <v>none</v>
          </cell>
          <cell r="Q10279" t="str">
            <v>unk</v>
          </cell>
          <cell r="R10279" t="str">
            <v>unk</v>
          </cell>
          <cell r="S10279" t="str">
            <v>unk</v>
          </cell>
          <cell r="T10279" t="str">
            <v>unk</v>
          </cell>
          <cell r="U10279" t="str">
            <v>unk</v>
          </cell>
          <cell r="V10279" t="str">
            <v>unk</v>
          </cell>
        </row>
        <row r="10280">
          <cell r="A10280" t="str">
            <v>062213601</v>
          </cell>
          <cell r="B10280">
            <v>2</v>
          </cell>
          <cell r="C10280" t="str">
            <v>ALE06</v>
          </cell>
          <cell r="D10280">
            <v>92</v>
          </cell>
          <cell r="E10280">
            <v>42066</v>
          </cell>
          <cell r="F10280" t="str">
            <v>ALE06|0092</v>
          </cell>
          <cell r="G10280" t="str">
            <v>ALE06|0092|2015-03-03</v>
          </cell>
          <cell r="H10280" t="str">
            <v>S092-V06</v>
          </cell>
          <cell r="I10280" t="str">
            <v>06</v>
          </cell>
          <cell r="J10280" t="str">
            <v>Blood RNA</v>
          </cell>
          <cell r="K10280" t="str">
            <v>PaxGene</v>
          </cell>
          <cell r="L10280">
            <v>18</v>
          </cell>
          <cell r="M10280" t="str">
            <v>C</v>
          </cell>
          <cell r="N10280">
            <v>6</v>
          </cell>
          <cell r="O10280" t="e">
            <v>#N/A</v>
          </cell>
          <cell r="P10280" t="str">
            <v>none</v>
          </cell>
          <cell r="Q10280" t="str">
            <v>unk</v>
          </cell>
          <cell r="R10280" t="str">
            <v>unk</v>
          </cell>
          <cell r="S10280" t="str">
            <v>unk</v>
          </cell>
          <cell r="T10280" t="str">
            <v>unk</v>
          </cell>
          <cell r="U10280" t="str">
            <v>unk</v>
          </cell>
          <cell r="V10280" t="str">
            <v>unk</v>
          </cell>
        </row>
        <row r="10281">
          <cell r="A10281" t="str">
            <v>062213701</v>
          </cell>
          <cell r="B10281">
            <v>2</v>
          </cell>
          <cell r="C10281" t="str">
            <v>ALE06</v>
          </cell>
          <cell r="D10281">
            <v>100</v>
          </cell>
          <cell r="E10281">
            <v>42935</v>
          </cell>
          <cell r="F10281" t="str">
            <v>ALE06|0100</v>
          </cell>
          <cell r="G10281" t="str">
            <v>ALE06|0100|2017-07-19</v>
          </cell>
          <cell r="H10281" t="str">
            <v>S100-V06</v>
          </cell>
          <cell r="I10281" t="str">
            <v>06</v>
          </cell>
          <cell r="J10281" t="str">
            <v>Blood RNA</v>
          </cell>
          <cell r="K10281" t="str">
            <v>PaxGene</v>
          </cell>
          <cell r="L10281">
            <v>43</v>
          </cell>
          <cell r="M10281" t="str">
            <v>C</v>
          </cell>
          <cell r="N10281">
            <v>2</v>
          </cell>
          <cell r="O10281" t="e">
            <v>#N/A</v>
          </cell>
          <cell r="P10281" t="str">
            <v>none</v>
          </cell>
          <cell r="Q10281" t="str">
            <v>unk</v>
          </cell>
          <cell r="R10281" t="str">
            <v>unk</v>
          </cell>
          <cell r="S10281" t="str">
            <v>unk</v>
          </cell>
          <cell r="T10281" t="str">
            <v>unk</v>
          </cell>
          <cell r="U10281" t="str">
            <v>unk</v>
          </cell>
          <cell r="V10281" t="str">
            <v>unk</v>
          </cell>
        </row>
        <row r="10282">
          <cell r="A10282" t="str">
            <v>062213801</v>
          </cell>
          <cell r="B10282">
            <v>2</v>
          </cell>
          <cell r="C10282" t="str">
            <v>ALE06</v>
          </cell>
          <cell r="D10282">
            <v>102</v>
          </cell>
          <cell r="E10282">
            <v>42205</v>
          </cell>
          <cell r="F10282" t="str">
            <v>ALE06|0102</v>
          </cell>
          <cell r="G10282" t="str">
            <v>ALE06|0102|2015-07-20</v>
          </cell>
          <cell r="H10282" t="str">
            <v>S102-V06</v>
          </cell>
          <cell r="I10282" t="str">
            <v>06</v>
          </cell>
          <cell r="J10282" t="str">
            <v>Blood RNA</v>
          </cell>
          <cell r="K10282" t="str">
            <v>PaxGene</v>
          </cell>
          <cell r="L10282">
            <v>22</v>
          </cell>
          <cell r="M10282" t="str">
            <v>B</v>
          </cell>
          <cell r="N10282">
            <v>1</v>
          </cell>
          <cell r="O10282" t="e">
            <v>#N/A</v>
          </cell>
          <cell r="P10282" t="str">
            <v>none</v>
          </cell>
          <cell r="Q10282" t="str">
            <v>unk</v>
          </cell>
          <cell r="R10282" t="str">
            <v>unk</v>
          </cell>
          <cell r="S10282" t="str">
            <v>unk</v>
          </cell>
          <cell r="T10282" t="str">
            <v>unk</v>
          </cell>
          <cell r="U10282" t="str">
            <v>unk</v>
          </cell>
          <cell r="V10282" t="str">
            <v>unk</v>
          </cell>
        </row>
        <row r="10283">
          <cell r="A10283" t="str">
            <v>062213901</v>
          </cell>
          <cell r="B10283">
            <v>2</v>
          </cell>
          <cell r="C10283" t="str">
            <v>ALE06</v>
          </cell>
          <cell r="D10283">
            <v>26</v>
          </cell>
          <cell r="E10283">
            <v>42247</v>
          </cell>
          <cell r="F10283" t="str">
            <v>ALE06|0026</v>
          </cell>
          <cell r="G10283" t="str">
            <v>ALE06|0026|2015-08-31</v>
          </cell>
          <cell r="H10283" t="str">
            <v>S026-V06</v>
          </cell>
          <cell r="I10283" t="str">
            <v>06</v>
          </cell>
          <cell r="J10283" t="str">
            <v>Blood RNA</v>
          </cell>
          <cell r="K10283" t="str">
            <v>PaxGene</v>
          </cell>
          <cell r="L10283">
            <v>36</v>
          </cell>
          <cell r="M10283" t="str">
            <v>C</v>
          </cell>
          <cell r="N10283">
            <v>6</v>
          </cell>
          <cell r="O10283" t="e">
            <v>#N/A</v>
          </cell>
          <cell r="P10283" t="str">
            <v>none</v>
          </cell>
          <cell r="Q10283" t="str">
            <v>unk</v>
          </cell>
          <cell r="R10283" t="str">
            <v>unk</v>
          </cell>
          <cell r="S10283" t="str">
            <v>unk</v>
          </cell>
          <cell r="T10283" t="str">
            <v>unk</v>
          </cell>
          <cell r="U10283" t="str">
            <v>unk</v>
          </cell>
          <cell r="V10283" t="str">
            <v>unk</v>
          </cell>
        </row>
        <row r="10284">
          <cell r="A10284" t="str">
            <v>062214001</v>
          </cell>
          <cell r="B10284">
            <v>2</v>
          </cell>
          <cell r="C10284" t="str">
            <v>ALE06</v>
          </cell>
          <cell r="D10284">
            <v>88</v>
          </cell>
          <cell r="E10284">
            <v>42443</v>
          </cell>
          <cell r="F10284" t="str">
            <v>ALE06|0088</v>
          </cell>
          <cell r="G10284" t="str">
            <v>ALE06|0088|2016-03-14</v>
          </cell>
          <cell r="H10284" t="str">
            <v>S088-V06</v>
          </cell>
          <cell r="I10284" t="str">
            <v>06</v>
          </cell>
          <cell r="J10284" t="str">
            <v>Blood RNA</v>
          </cell>
          <cell r="K10284" t="str">
            <v>PaxGene</v>
          </cell>
          <cell r="L10284">
            <v>29</v>
          </cell>
          <cell r="M10284" t="str">
            <v>C</v>
          </cell>
          <cell r="N10284">
            <v>4</v>
          </cell>
          <cell r="O10284" t="e">
            <v>#N/A</v>
          </cell>
          <cell r="P10284" t="str">
            <v>none</v>
          </cell>
          <cell r="Q10284" t="str">
            <v>unk</v>
          </cell>
          <cell r="R10284" t="str">
            <v>unk</v>
          </cell>
          <cell r="S10284" t="str">
            <v>unk</v>
          </cell>
          <cell r="T10284" t="str">
            <v>unk</v>
          </cell>
          <cell r="U10284" t="str">
            <v>unk</v>
          </cell>
          <cell r="V10284" t="str">
            <v>unk</v>
          </cell>
        </row>
        <row r="10285">
          <cell r="A10285" t="str">
            <v>062214101</v>
          </cell>
          <cell r="B10285">
            <v>2</v>
          </cell>
          <cell r="C10285" t="str">
            <v>ALE06</v>
          </cell>
          <cell r="D10285">
            <v>59</v>
          </cell>
          <cell r="E10285">
            <v>42808</v>
          </cell>
          <cell r="F10285" t="str">
            <v>ALE06|0059</v>
          </cell>
          <cell r="G10285" t="str">
            <v>ALE06|0059|2017-03-14</v>
          </cell>
          <cell r="H10285" t="str">
            <v>S059-V06</v>
          </cell>
          <cell r="I10285" t="str">
            <v>06</v>
          </cell>
          <cell r="J10285" t="str">
            <v>Blood RNA</v>
          </cell>
          <cell r="K10285" t="str">
            <v>PaxGene</v>
          </cell>
          <cell r="L10285">
            <v>42</v>
          </cell>
          <cell r="M10285" t="str">
            <v>B</v>
          </cell>
          <cell r="N10285">
            <v>1</v>
          </cell>
          <cell r="O10285" t="e">
            <v>#N/A</v>
          </cell>
          <cell r="P10285" t="str">
            <v>none</v>
          </cell>
          <cell r="Q10285" t="str">
            <v>unk</v>
          </cell>
          <cell r="R10285" t="str">
            <v>unk</v>
          </cell>
          <cell r="S10285" t="str">
            <v>unk</v>
          </cell>
          <cell r="T10285" t="str">
            <v>unk</v>
          </cell>
          <cell r="U10285" t="str">
            <v>unk</v>
          </cell>
          <cell r="V10285" t="str">
            <v>unk</v>
          </cell>
        </row>
        <row r="10286">
          <cell r="A10286" t="str">
            <v>062214301</v>
          </cell>
          <cell r="B10286">
            <v>2</v>
          </cell>
          <cell r="C10286" t="str">
            <v>ALE06</v>
          </cell>
          <cell r="D10286">
            <v>29</v>
          </cell>
          <cell r="E10286">
            <v>42011</v>
          </cell>
          <cell r="F10286" t="str">
            <v>ALE06|0029</v>
          </cell>
          <cell r="G10286" t="str">
            <v>ALE06|0029|2015-01-07</v>
          </cell>
          <cell r="H10286" t="str">
            <v>S029-V06</v>
          </cell>
          <cell r="I10286" t="str">
            <v>06</v>
          </cell>
          <cell r="J10286" t="str">
            <v>Blood RNA</v>
          </cell>
          <cell r="K10286" t="str">
            <v>PaxGene</v>
          </cell>
          <cell r="L10286">
            <v>10</v>
          </cell>
          <cell r="M10286" t="str">
            <v>F</v>
          </cell>
          <cell r="N10286">
            <v>4</v>
          </cell>
          <cell r="O10286" t="e">
            <v>#N/A</v>
          </cell>
          <cell r="P10286" t="str">
            <v>none</v>
          </cell>
          <cell r="Q10286" t="str">
            <v>unk</v>
          </cell>
          <cell r="R10286" t="str">
            <v>unk</v>
          </cell>
          <cell r="S10286" t="str">
            <v>unk</v>
          </cell>
          <cell r="T10286" t="str">
            <v>unk</v>
          </cell>
          <cell r="U10286" t="str">
            <v>unk</v>
          </cell>
          <cell r="V10286" t="str">
            <v>unk</v>
          </cell>
        </row>
        <row r="10287">
          <cell r="A10287" t="str">
            <v>062214401</v>
          </cell>
          <cell r="B10287">
            <v>2</v>
          </cell>
          <cell r="C10287" t="str">
            <v>ALE06</v>
          </cell>
          <cell r="D10287">
            <v>57</v>
          </cell>
          <cell r="E10287">
            <v>41879</v>
          </cell>
          <cell r="F10287" t="str">
            <v>ALE06|0057</v>
          </cell>
          <cell r="G10287" t="str">
            <v>ALE06|0057|2014-08-28</v>
          </cell>
          <cell r="H10287" t="str">
            <v>S057-V06</v>
          </cell>
          <cell r="I10287" t="str">
            <v>06</v>
          </cell>
          <cell r="J10287" t="str">
            <v>Blood RNA</v>
          </cell>
          <cell r="K10287" t="str">
            <v>PaxGene</v>
          </cell>
          <cell r="L10287">
            <v>8</v>
          </cell>
          <cell r="M10287" t="str">
            <v>E</v>
          </cell>
          <cell r="N10287">
            <v>6</v>
          </cell>
          <cell r="O10287" t="e">
            <v>#N/A</v>
          </cell>
          <cell r="P10287" t="str">
            <v>none</v>
          </cell>
          <cell r="Q10287" t="str">
            <v>unk</v>
          </cell>
          <cell r="R10287" t="str">
            <v>unk</v>
          </cell>
          <cell r="S10287" t="str">
            <v>unk</v>
          </cell>
          <cell r="T10287" t="str">
            <v>unk</v>
          </cell>
          <cell r="U10287" t="str">
            <v>unk</v>
          </cell>
          <cell r="V10287" t="str">
            <v>unk</v>
          </cell>
        </row>
        <row r="10288">
          <cell r="A10288" t="str">
            <v>062214601</v>
          </cell>
          <cell r="B10288">
            <v>2</v>
          </cell>
          <cell r="C10288" t="str">
            <v>ALE06</v>
          </cell>
          <cell r="D10288">
            <v>45</v>
          </cell>
          <cell r="E10288">
            <v>42340</v>
          </cell>
          <cell r="F10288" t="str">
            <v>ALE06|0045</v>
          </cell>
          <cell r="G10288" t="str">
            <v>ALE06|0045|2015-12-02</v>
          </cell>
          <cell r="H10288" t="str">
            <v>S045-V06</v>
          </cell>
          <cell r="I10288" t="str">
            <v>06</v>
          </cell>
          <cell r="J10288" t="str">
            <v>Blood RNA</v>
          </cell>
          <cell r="K10288" t="str">
            <v>PaxGene</v>
          </cell>
          <cell r="L10288">
            <v>27</v>
          </cell>
          <cell r="M10288" t="str">
            <v>A</v>
          </cell>
          <cell r="N10288">
            <v>2</v>
          </cell>
          <cell r="O10288" t="e">
            <v>#N/A</v>
          </cell>
          <cell r="P10288" t="str">
            <v>none</v>
          </cell>
          <cell r="Q10288" t="str">
            <v>unk</v>
          </cell>
          <cell r="R10288" t="str">
            <v>unk</v>
          </cell>
          <cell r="S10288" t="str">
            <v>unk</v>
          </cell>
          <cell r="T10288" t="str">
            <v>unk</v>
          </cell>
          <cell r="U10288" t="str">
            <v>unk</v>
          </cell>
          <cell r="V10288" t="str">
            <v>unk</v>
          </cell>
        </row>
        <row r="10289">
          <cell r="A10289" t="str">
            <v>062214701</v>
          </cell>
          <cell r="B10289">
            <v>2</v>
          </cell>
          <cell r="C10289" t="str">
            <v>ALE06</v>
          </cell>
          <cell r="D10289">
            <v>38</v>
          </cell>
          <cell r="E10289">
            <v>42010</v>
          </cell>
          <cell r="F10289" t="str">
            <v>ALE06|0038</v>
          </cell>
          <cell r="G10289" t="str">
            <v>ALE06|0038|2015-01-06</v>
          </cell>
          <cell r="H10289" t="str">
            <v>S038-V06</v>
          </cell>
          <cell r="I10289" t="str">
            <v>06</v>
          </cell>
          <cell r="J10289" t="str">
            <v>Blood RNA</v>
          </cell>
          <cell r="K10289" t="str">
            <v>PaxGene</v>
          </cell>
          <cell r="L10289">
            <v>13</v>
          </cell>
          <cell r="M10289" t="str">
            <v>F</v>
          </cell>
          <cell r="N10289">
            <v>2</v>
          </cell>
          <cell r="O10289" t="e">
            <v>#N/A</v>
          </cell>
          <cell r="P10289" t="str">
            <v>none</v>
          </cell>
          <cell r="Q10289" t="str">
            <v>unk</v>
          </cell>
          <cell r="R10289" t="str">
            <v>unk</v>
          </cell>
          <cell r="S10289" t="str">
            <v>unk</v>
          </cell>
          <cell r="T10289" t="str">
            <v>unk</v>
          </cell>
          <cell r="U10289" t="str">
            <v>unk</v>
          </cell>
          <cell r="V10289" t="str">
            <v>unk</v>
          </cell>
        </row>
        <row r="10290">
          <cell r="A10290" t="str">
            <v>062214901</v>
          </cell>
          <cell r="B10290">
            <v>2</v>
          </cell>
          <cell r="C10290" t="str">
            <v>ALE06</v>
          </cell>
          <cell r="D10290">
            <v>2</v>
          </cell>
          <cell r="E10290">
            <v>42023</v>
          </cell>
          <cell r="F10290" t="str">
            <v>ALE06|0002</v>
          </cell>
          <cell r="G10290" t="str">
            <v>ALE06|0002|2015-01-19</v>
          </cell>
          <cell r="H10290" t="str">
            <v>S002-V06</v>
          </cell>
          <cell r="I10290" t="str">
            <v>06</v>
          </cell>
          <cell r="J10290" t="str">
            <v>Blood RNA</v>
          </cell>
          <cell r="K10290" t="str">
            <v>PaxGene</v>
          </cell>
          <cell r="L10290">
            <v>12</v>
          </cell>
          <cell r="M10290" t="str">
            <v>C</v>
          </cell>
          <cell r="N10290">
            <v>5</v>
          </cell>
          <cell r="O10290" t="e">
            <v>#N/A</v>
          </cell>
          <cell r="P10290" t="str">
            <v>none</v>
          </cell>
          <cell r="Q10290" t="str">
            <v>unk</v>
          </cell>
          <cell r="R10290" t="str">
            <v>unk</v>
          </cell>
          <cell r="S10290" t="str">
            <v>unk</v>
          </cell>
          <cell r="T10290" t="str">
            <v>unk</v>
          </cell>
          <cell r="U10290" t="str">
            <v>unk</v>
          </cell>
          <cell r="V10290" t="str">
            <v>unk</v>
          </cell>
        </row>
        <row r="10291">
          <cell r="A10291" t="str">
            <v>062215101</v>
          </cell>
          <cell r="B10291">
            <v>2</v>
          </cell>
          <cell r="C10291" t="str">
            <v>ALE06</v>
          </cell>
          <cell r="D10291">
            <v>41</v>
          </cell>
          <cell r="E10291">
            <v>42087</v>
          </cell>
          <cell r="F10291" t="str">
            <v>ALE06|0041</v>
          </cell>
          <cell r="G10291" t="str">
            <v>ALE06|0041|2015-03-24</v>
          </cell>
          <cell r="H10291" t="str">
            <v>S041-V06</v>
          </cell>
          <cell r="I10291" t="str">
            <v>06</v>
          </cell>
          <cell r="J10291" t="str">
            <v>Blood RNA</v>
          </cell>
          <cell r="K10291" t="str">
            <v>PaxGene</v>
          </cell>
          <cell r="L10291">
            <v>17</v>
          </cell>
          <cell r="M10291" t="str">
            <v>E</v>
          </cell>
          <cell r="N10291">
            <v>3</v>
          </cell>
          <cell r="O10291" t="e">
            <v>#N/A</v>
          </cell>
          <cell r="P10291" t="str">
            <v>none</v>
          </cell>
          <cell r="Q10291" t="str">
            <v>unk</v>
          </cell>
          <cell r="R10291" t="str">
            <v>unk</v>
          </cell>
          <cell r="S10291" t="str">
            <v>unk</v>
          </cell>
          <cell r="T10291" t="str">
            <v>unk</v>
          </cell>
          <cell r="U10291" t="str">
            <v>unk</v>
          </cell>
          <cell r="V10291" t="str">
            <v>unk</v>
          </cell>
        </row>
        <row r="10292">
          <cell r="A10292" t="str">
            <v>062215201</v>
          </cell>
          <cell r="B10292">
            <v>2</v>
          </cell>
          <cell r="C10292" t="str">
            <v>ALE06</v>
          </cell>
          <cell r="D10292">
            <v>44</v>
          </cell>
          <cell r="E10292">
            <v>42082</v>
          </cell>
          <cell r="F10292" t="str">
            <v>ALE06|0044</v>
          </cell>
          <cell r="G10292" t="str">
            <v>ALE06|0044|2015-03-19</v>
          </cell>
          <cell r="H10292" t="str">
            <v>S044-V06</v>
          </cell>
          <cell r="I10292" t="str">
            <v>06</v>
          </cell>
          <cell r="J10292" t="str">
            <v>Blood RNA</v>
          </cell>
          <cell r="K10292" t="str">
            <v>PaxGene</v>
          </cell>
          <cell r="L10292">
            <v>19</v>
          </cell>
          <cell r="M10292" t="str">
            <v>D</v>
          </cell>
          <cell r="N10292">
            <v>2</v>
          </cell>
          <cell r="O10292" t="e">
            <v>#N/A</v>
          </cell>
          <cell r="P10292" t="str">
            <v>none</v>
          </cell>
          <cell r="Q10292" t="str">
            <v>unk</v>
          </cell>
          <cell r="R10292" t="str">
            <v>unk</v>
          </cell>
          <cell r="S10292" t="str">
            <v>unk</v>
          </cell>
          <cell r="T10292" t="str">
            <v>unk</v>
          </cell>
          <cell r="U10292" t="str">
            <v>unk</v>
          </cell>
          <cell r="V10292" t="str">
            <v>unk</v>
          </cell>
        </row>
        <row r="10293">
          <cell r="A10293" t="str">
            <v>062215301</v>
          </cell>
          <cell r="B10293">
            <v>2</v>
          </cell>
          <cell r="C10293" t="str">
            <v>ALE06</v>
          </cell>
          <cell r="D10293">
            <v>66</v>
          </cell>
          <cell r="E10293">
            <v>42629</v>
          </cell>
          <cell r="F10293" t="str">
            <v>ALE06|0066</v>
          </cell>
          <cell r="G10293" t="str">
            <v>ALE06|0066|2016-09-16</v>
          </cell>
          <cell r="H10293" t="str">
            <v>S066-V06</v>
          </cell>
          <cell r="I10293" t="str">
            <v>06</v>
          </cell>
          <cell r="J10293" t="str">
            <v>Blood RNA</v>
          </cell>
          <cell r="K10293" t="str">
            <v>PaxGene</v>
          </cell>
          <cell r="L10293">
            <v>34</v>
          </cell>
          <cell r="M10293" t="str">
            <v>D</v>
          </cell>
          <cell r="N10293">
            <v>1</v>
          </cell>
          <cell r="O10293" t="e">
            <v>#N/A</v>
          </cell>
          <cell r="P10293" t="str">
            <v>none</v>
          </cell>
          <cell r="Q10293" t="str">
            <v>unk</v>
          </cell>
          <cell r="R10293" t="str">
            <v>unk</v>
          </cell>
          <cell r="S10293" t="str">
            <v>unk</v>
          </cell>
          <cell r="T10293" t="str">
            <v>unk</v>
          </cell>
          <cell r="U10293" t="str">
            <v>unk</v>
          </cell>
          <cell r="V10293" t="str">
            <v>unk</v>
          </cell>
        </row>
        <row r="10294">
          <cell r="A10294" t="str">
            <v>062215501</v>
          </cell>
          <cell r="B10294">
            <v>2</v>
          </cell>
          <cell r="C10294" t="str">
            <v>ALE06</v>
          </cell>
          <cell r="D10294">
            <v>3</v>
          </cell>
          <cell r="E10294">
            <v>42563</v>
          </cell>
          <cell r="F10294" t="str">
            <v>ALE06|0003</v>
          </cell>
          <cell r="G10294" t="str">
            <v>ALE06|0003|2016-07-12</v>
          </cell>
          <cell r="H10294" t="str">
            <v>S003-V06</v>
          </cell>
          <cell r="I10294" t="str">
            <v>06</v>
          </cell>
          <cell r="J10294" t="str">
            <v>Blood RNA</v>
          </cell>
          <cell r="K10294" t="str">
            <v>PaxGene</v>
          </cell>
          <cell r="L10294">
            <v>31</v>
          </cell>
          <cell r="M10294" t="str">
            <v>F</v>
          </cell>
          <cell r="N10294">
            <v>6</v>
          </cell>
          <cell r="O10294" t="e">
            <v>#N/A</v>
          </cell>
          <cell r="P10294" t="str">
            <v>none</v>
          </cell>
          <cell r="Q10294" t="str">
            <v>unk</v>
          </cell>
          <cell r="R10294" t="str">
            <v>unk</v>
          </cell>
          <cell r="S10294" t="str">
            <v>unk</v>
          </cell>
          <cell r="T10294" t="str">
            <v>unk</v>
          </cell>
          <cell r="U10294" t="str">
            <v>unk</v>
          </cell>
          <cell r="V10294" t="str">
            <v>unk</v>
          </cell>
        </row>
        <row r="10295">
          <cell r="A10295" t="str">
            <v>062215801</v>
          </cell>
          <cell r="B10295">
            <v>2</v>
          </cell>
          <cell r="C10295" t="str">
            <v>ALE06</v>
          </cell>
          <cell r="D10295">
            <v>98</v>
          </cell>
          <cell r="E10295">
            <v>42752</v>
          </cell>
          <cell r="F10295" t="str">
            <v>ALE06|0098</v>
          </cell>
          <cell r="G10295" t="str">
            <v>ALE06|0098|2017-01-17</v>
          </cell>
          <cell r="H10295" t="str">
            <v>S098-V06</v>
          </cell>
          <cell r="I10295" t="str">
            <v>06</v>
          </cell>
          <cell r="J10295" t="str">
            <v>Blood RNA</v>
          </cell>
          <cell r="K10295" t="str">
            <v>PaxGene</v>
          </cell>
          <cell r="L10295">
            <v>37</v>
          </cell>
          <cell r="M10295" t="str">
            <v>B</v>
          </cell>
          <cell r="N10295">
            <v>3</v>
          </cell>
          <cell r="O10295" t="e">
            <v>#N/A</v>
          </cell>
          <cell r="P10295" t="str">
            <v>none</v>
          </cell>
          <cell r="Q10295" t="str">
            <v>unk</v>
          </cell>
          <cell r="R10295" t="str">
            <v>unk</v>
          </cell>
          <cell r="S10295" t="str">
            <v>unk</v>
          </cell>
          <cell r="T10295" t="str">
            <v>unk</v>
          </cell>
          <cell r="U10295" t="str">
            <v>unk</v>
          </cell>
          <cell r="V10295" t="str">
            <v>unk</v>
          </cell>
        </row>
        <row r="10296">
          <cell r="A10296" t="str">
            <v>062216001</v>
          </cell>
          <cell r="B10296">
            <v>2</v>
          </cell>
          <cell r="C10296" t="str">
            <v>ALE06</v>
          </cell>
          <cell r="D10296">
            <v>1</v>
          </cell>
          <cell r="E10296">
            <v>42180</v>
          </cell>
          <cell r="F10296" t="str">
            <v>ALE06|0001</v>
          </cell>
          <cell r="G10296" t="str">
            <v>ALE06|0001|2015-06-25</v>
          </cell>
          <cell r="H10296" t="str">
            <v>S001-V06</v>
          </cell>
          <cell r="I10296" t="str">
            <v>06</v>
          </cell>
          <cell r="J10296" t="str">
            <v>Blood RNA</v>
          </cell>
          <cell r="K10296" t="str">
            <v>PaxGene</v>
          </cell>
          <cell r="L10296">
            <v>22</v>
          </cell>
          <cell r="M10296" t="str">
            <v>E</v>
          </cell>
          <cell r="N10296">
            <v>3</v>
          </cell>
          <cell r="O10296" t="e">
            <v>#N/A</v>
          </cell>
          <cell r="P10296" t="str">
            <v>none</v>
          </cell>
          <cell r="Q10296" t="str">
            <v>unk</v>
          </cell>
          <cell r="R10296" t="str">
            <v>unk</v>
          </cell>
          <cell r="S10296" t="str">
            <v>unk</v>
          </cell>
          <cell r="T10296" t="str">
            <v>unk</v>
          </cell>
          <cell r="U10296" t="str">
            <v>unk</v>
          </cell>
          <cell r="V10296" t="str">
            <v>unk</v>
          </cell>
        </row>
        <row r="10297">
          <cell r="A10297" t="str">
            <v>062216101</v>
          </cell>
          <cell r="B10297">
            <v>2</v>
          </cell>
          <cell r="C10297" t="str">
            <v>ALE06</v>
          </cell>
          <cell r="D10297">
            <v>52</v>
          </cell>
          <cell r="E10297">
            <v>42942</v>
          </cell>
          <cell r="F10297" t="str">
            <v>ALE06|0052</v>
          </cell>
          <cell r="G10297" t="str">
            <v>ALE06|0052|2017-07-26</v>
          </cell>
          <cell r="H10297" t="str">
            <v>S052-V06</v>
          </cell>
          <cell r="I10297" t="str">
            <v>06</v>
          </cell>
          <cell r="J10297" t="str">
            <v>Blood RNA</v>
          </cell>
          <cell r="K10297" t="str">
            <v>PaxGene</v>
          </cell>
          <cell r="L10297">
            <v>42</v>
          </cell>
          <cell r="M10297" t="str">
            <v>C</v>
          </cell>
          <cell r="N10297">
            <v>4</v>
          </cell>
          <cell r="O10297" t="e">
            <v>#N/A</v>
          </cell>
          <cell r="P10297" t="str">
            <v>none</v>
          </cell>
          <cell r="Q10297" t="str">
            <v>unk</v>
          </cell>
          <cell r="R10297" t="str">
            <v>unk</v>
          </cell>
          <cell r="S10297" t="str">
            <v>unk</v>
          </cell>
          <cell r="T10297" t="str">
            <v>unk</v>
          </cell>
          <cell r="U10297" t="str">
            <v>unk</v>
          </cell>
          <cell r="V10297" t="str">
            <v>unk</v>
          </cell>
        </row>
        <row r="10298">
          <cell r="A10298" t="str">
            <v>062216501</v>
          </cell>
          <cell r="B10298">
            <v>2</v>
          </cell>
          <cell r="C10298" t="str">
            <v>ALE06</v>
          </cell>
          <cell r="D10298">
            <v>89</v>
          </cell>
          <cell r="E10298">
            <v>42070</v>
          </cell>
          <cell r="F10298" t="str">
            <v>ALE06|0089</v>
          </cell>
          <cell r="G10298" t="str">
            <v>ALE06|0089|2015-03-07</v>
          </cell>
          <cell r="H10298" t="str">
            <v>S089-V06</v>
          </cell>
          <cell r="I10298" t="str">
            <v>06</v>
          </cell>
          <cell r="J10298" t="str">
            <v>Blood RNA</v>
          </cell>
          <cell r="K10298" t="str">
            <v>PaxGene</v>
          </cell>
          <cell r="L10298">
            <v>18</v>
          </cell>
          <cell r="M10298" t="str">
            <v>E</v>
          </cell>
          <cell r="N10298">
            <v>1</v>
          </cell>
          <cell r="O10298" t="e">
            <v>#N/A</v>
          </cell>
          <cell r="P10298" t="str">
            <v>none</v>
          </cell>
          <cell r="Q10298" t="str">
            <v>unk</v>
          </cell>
          <cell r="R10298" t="str">
            <v>unk</v>
          </cell>
          <cell r="S10298" t="str">
            <v>unk</v>
          </cell>
          <cell r="T10298" t="str">
            <v>unk</v>
          </cell>
          <cell r="U10298" t="str">
            <v>unk</v>
          </cell>
          <cell r="V10298" t="str">
            <v>unk</v>
          </cell>
        </row>
        <row r="10299">
          <cell r="A10299" t="str">
            <v>062216601</v>
          </cell>
          <cell r="B10299">
            <v>2</v>
          </cell>
          <cell r="C10299" t="str">
            <v>ALE06</v>
          </cell>
          <cell r="D10299">
            <v>68</v>
          </cell>
          <cell r="E10299">
            <v>42201</v>
          </cell>
          <cell r="F10299" t="str">
            <v>ALE06|0068</v>
          </cell>
          <cell r="G10299" t="str">
            <v>ALE06|0068|2015-07-16</v>
          </cell>
          <cell r="H10299" t="str">
            <v>S068-V06</v>
          </cell>
          <cell r="I10299" t="str">
            <v>06</v>
          </cell>
          <cell r="J10299" t="str">
            <v>Blood RNA</v>
          </cell>
          <cell r="K10299" t="str">
            <v>PaxGene</v>
          </cell>
          <cell r="L10299">
            <v>23</v>
          </cell>
          <cell r="M10299" t="str">
            <v>E</v>
          </cell>
          <cell r="N10299">
            <v>1</v>
          </cell>
          <cell r="O10299" t="e">
            <v>#N/A</v>
          </cell>
          <cell r="P10299" t="str">
            <v>none</v>
          </cell>
          <cell r="Q10299" t="str">
            <v>unk</v>
          </cell>
          <cell r="R10299" t="str">
            <v>unk</v>
          </cell>
          <cell r="S10299" t="str">
            <v>unk</v>
          </cell>
          <cell r="T10299" t="str">
            <v>unk</v>
          </cell>
          <cell r="U10299" t="str">
            <v>unk</v>
          </cell>
          <cell r="V10299" t="str">
            <v>unk</v>
          </cell>
        </row>
        <row r="10300">
          <cell r="A10300" t="str">
            <v>062216701</v>
          </cell>
          <cell r="B10300">
            <v>2</v>
          </cell>
          <cell r="C10300" t="str">
            <v>ALE06</v>
          </cell>
          <cell r="D10300">
            <v>51</v>
          </cell>
          <cell r="E10300">
            <v>42082</v>
          </cell>
          <cell r="F10300" t="str">
            <v>ALE06|0051</v>
          </cell>
          <cell r="G10300" t="str">
            <v>ALE06|0051|2015-03-19</v>
          </cell>
          <cell r="H10300" t="str">
            <v>S051-V06</v>
          </cell>
          <cell r="I10300" t="str">
            <v>06</v>
          </cell>
          <cell r="J10300" t="str">
            <v>Blood RNA</v>
          </cell>
          <cell r="K10300" t="str">
            <v>PaxGene</v>
          </cell>
          <cell r="L10300">
            <v>19</v>
          </cell>
          <cell r="M10300" t="str">
            <v>B</v>
          </cell>
          <cell r="N10300">
            <v>2</v>
          </cell>
          <cell r="O10300" t="e">
            <v>#N/A</v>
          </cell>
          <cell r="P10300" t="str">
            <v>none</v>
          </cell>
          <cell r="Q10300" t="str">
            <v>unk</v>
          </cell>
          <cell r="R10300" t="str">
            <v>unk</v>
          </cell>
          <cell r="S10300" t="str">
            <v>unk</v>
          </cell>
          <cell r="T10300" t="str">
            <v>unk</v>
          </cell>
          <cell r="U10300" t="str">
            <v>unk</v>
          </cell>
          <cell r="V10300" t="str">
            <v>unk</v>
          </cell>
        </row>
        <row r="10301">
          <cell r="A10301" t="str">
            <v>062216901</v>
          </cell>
          <cell r="B10301">
            <v>2</v>
          </cell>
          <cell r="C10301" t="str">
            <v>ALE06</v>
          </cell>
          <cell r="D10301">
            <v>50</v>
          </cell>
          <cell r="E10301">
            <v>42010</v>
          </cell>
          <cell r="F10301" t="str">
            <v>ALE06|0050</v>
          </cell>
          <cell r="G10301" t="str">
            <v>ALE06|0050|2015-01-06</v>
          </cell>
          <cell r="H10301" t="str">
            <v>S050-V06</v>
          </cell>
          <cell r="I10301" t="str">
            <v>06</v>
          </cell>
          <cell r="J10301" t="str">
            <v>Blood RNA</v>
          </cell>
          <cell r="K10301" t="str">
            <v>PaxGene</v>
          </cell>
          <cell r="L10301">
            <v>12</v>
          </cell>
          <cell r="M10301" t="str">
            <v>C</v>
          </cell>
          <cell r="N10301">
            <v>4</v>
          </cell>
          <cell r="O10301" t="e">
            <v>#N/A</v>
          </cell>
          <cell r="P10301" t="str">
            <v>none</v>
          </cell>
          <cell r="Q10301" t="str">
            <v>unk</v>
          </cell>
          <cell r="R10301" t="str">
            <v>unk</v>
          </cell>
          <cell r="S10301" t="str">
            <v>unk</v>
          </cell>
          <cell r="T10301" t="str">
            <v>unk</v>
          </cell>
          <cell r="U10301" t="str">
            <v>unk</v>
          </cell>
          <cell r="V10301" t="str">
            <v>unk</v>
          </cell>
        </row>
        <row r="10302">
          <cell r="A10302" t="str">
            <v>062217001</v>
          </cell>
          <cell r="B10302">
            <v>2</v>
          </cell>
          <cell r="C10302" t="str">
            <v>ALE06</v>
          </cell>
          <cell r="D10302">
            <v>30</v>
          </cell>
          <cell r="E10302">
            <v>42096</v>
          </cell>
          <cell r="F10302" t="str">
            <v>ALE06|0030</v>
          </cell>
          <cell r="G10302" t="str">
            <v>ALE06|0030|2015-04-02</v>
          </cell>
          <cell r="H10302" t="str">
            <v>S030-V06</v>
          </cell>
          <cell r="I10302" t="str">
            <v>06</v>
          </cell>
          <cell r="J10302" t="str">
            <v>Blood RNA</v>
          </cell>
          <cell r="K10302" t="str">
            <v>PaxGene</v>
          </cell>
          <cell r="L10302">
            <v>17</v>
          </cell>
          <cell r="M10302" t="str">
            <v>F</v>
          </cell>
          <cell r="N10302">
            <v>5</v>
          </cell>
          <cell r="O10302" t="e">
            <v>#N/A</v>
          </cell>
          <cell r="P10302" t="str">
            <v>none</v>
          </cell>
          <cell r="Q10302" t="str">
            <v>unk</v>
          </cell>
          <cell r="R10302" t="str">
            <v>unk</v>
          </cell>
          <cell r="S10302" t="str">
            <v>unk</v>
          </cell>
          <cell r="T10302" t="str">
            <v>unk</v>
          </cell>
          <cell r="U10302" t="str">
            <v>unk</v>
          </cell>
          <cell r="V10302" t="str">
            <v>unk</v>
          </cell>
        </row>
        <row r="10303">
          <cell r="A10303" t="str">
            <v>062217101</v>
          </cell>
          <cell r="B10303">
            <v>2</v>
          </cell>
          <cell r="C10303" t="str">
            <v>ALE06</v>
          </cell>
          <cell r="D10303">
            <v>14</v>
          </cell>
          <cell r="E10303">
            <v>41891</v>
          </cell>
          <cell r="F10303" t="str">
            <v>ALE06|0014</v>
          </cell>
          <cell r="G10303" t="str">
            <v>ALE06|0014|2014-09-09</v>
          </cell>
          <cell r="H10303" t="str">
            <v>S014-V06</v>
          </cell>
          <cell r="I10303" t="str">
            <v>06</v>
          </cell>
          <cell r="J10303" t="str">
            <v>Blood RNA</v>
          </cell>
          <cell r="K10303" t="str">
            <v>PaxGene</v>
          </cell>
          <cell r="L10303">
            <v>6</v>
          </cell>
          <cell r="M10303" t="str">
            <v>A</v>
          </cell>
          <cell r="N10303">
            <v>1</v>
          </cell>
          <cell r="O10303" t="e">
            <v>#N/A</v>
          </cell>
          <cell r="P10303" t="str">
            <v>none</v>
          </cell>
          <cell r="Q10303" t="str">
            <v>unk</v>
          </cell>
          <cell r="R10303" t="str">
            <v>unk</v>
          </cell>
          <cell r="S10303" t="str">
            <v>unk</v>
          </cell>
          <cell r="T10303" t="str">
            <v>unk</v>
          </cell>
          <cell r="U10303" t="str">
            <v>unk</v>
          </cell>
          <cell r="V10303" t="str">
            <v>unk</v>
          </cell>
        </row>
        <row r="10304">
          <cell r="A10304" t="str">
            <v>062217301</v>
          </cell>
          <cell r="B10304">
            <v>2</v>
          </cell>
          <cell r="C10304" t="str">
            <v>ALE06</v>
          </cell>
          <cell r="D10304">
            <v>37</v>
          </cell>
          <cell r="E10304">
            <v>42087</v>
          </cell>
          <cell r="F10304" t="str">
            <v>ALE06|0037</v>
          </cell>
          <cell r="G10304" t="str">
            <v>ALE06|0037|2015-03-24</v>
          </cell>
          <cell r="H10304" t="str">
            <v>S037-V06</v>
          </cell>
          <cell r="I10304" t="str">
            <v>06</v>
          </cell>
          <cell r="J10304" t="str">
            <v>Blood RNA</v>
          </cell>
          <cell r="K10304" t="str">
            <v>PaxGene</v>
          </cell>
          <cell r="L10304">
            <v>17</v>
          </cell>
          <cell r="M10304" t="str">
            <v>F</v>
          </cell>
          <cell r="N10304">
            <v>1</v>
          </cell>
          <cell r="O10304" t="e">
            <v>#N/A</v>
          </cell>
          <cell r="P10304" t="str">
            <v>none</v>
          </cell>
          <cell r="Q10304" t="str">
            <v>unk</v>
          </cell>
          <cell r="R10304" t="str">
            <v>unk</v>
          </cell>
          <cell r="S10304" t="str">
            <v>unk</v>
          </cell>
          <cell r="T10304" t="str">
            <v>unk</v>
          </cell>
          <cell r="U10304" t="str">
            <v>unk</v>
          </cell>
          <cell r="V10304" t="str">
            <v>unk</v>
          </cell>
        </row>
        <row r="10305">
          <cell r="A10305" t="str">
            <v>062217401</v>
          </cell>
          <cell r="B10305">
            <v>2</v>
          </cell>
          <cell r="C10305" t="str">
            <v>ALE06</v>
          </cell>
          <cell r="D10305">
            <v>94</v>
          </cell>
          <cell r="E10305">
            <v>42264</v>
          </cell>
          <cell r="F10305" t="str">
            <v>ALE06|0094</v>
          </cell>
          <cell r="G10305" t="str">
            <v>ALE06|0094|2015-09-17</v>
          </cell>
          <cell r="H10305" t="str">
            <v>S094-V06</v>
          </cell>
          <cell r="I10305" t="str">
            <v>06</v>
          </cell>
          <cell r="J10305" t="str">
            <v>Blood RNA</v>
          </cell>
          <cell r="K10305" t="str">
            <v>PaxGene</v>
          </cell>
          <cell r="L10305">
            <v>26</v>
          </cell>
          <cell r="M10305" t="str">
            <v>B</v>
          </cell>
          <cell r="N10305">
            <v>3</v>
          </cell>
          <cell r="O10305" t="e">
            <v>#N/A</v>
          </cell>
          <cell r="P10305" t="str">
            <v>none</v>
          </cell>
          <cell r="Q10305" t="str">
            <v>unk</v>
          </cell>
          <cell r="R10305" t="str">
            <v>unk</v>
          </cell>
          <cell r="S10305" t="str">
            <v>unk</v>
          </cell>
          <cell r="T10305" t="str">
            <v>unk</v>
          </cell>
          <cell r="U10305" t="str">
            <v>unk</v>
          </cell>
          <cell r="V10305" t="str">
            <v>unk</v>
          </cell>
        </row>
        <row r="10306">
          <cell r="A10306" t="str">
            <v>062217501</v>
          </cell>
          <cell r="B10306">
            <v>2</v>
          </cell>
          <cell r="C10306" t="str">
            <v>ALE06</v>
          </cell>
          <cell r="D10306">
            <v>24</v>
          </cell>
          <cell r="E10306">
            <v>42179</v>
          </cell>
          <cell r="F10306" t="str">
            <v>ALE06|0024</v>
          </cell>
          <cell r="G10306" t="str">
            <v>ALE06|0024|2015-06-24</v>
          </cell>
          <cell r="H10306" t="str">
            <v>S024-V06</v>
          </cell>
          <cell r="I10306" t="str">
            <v>06</v>
          </cell>
          <cell r="J10306" t="str">
            <v>Blood RNA</v>
          </cell>
          <cell r="K10306" t="str">
            <v>PaxGene</v>
          </cell>
          <cell r="L10306">
            <v>35</v>
          </cell>
          <cell r="M10306" t="str">
            <v>F</v>
          </cell>
          <cell r="N10306">
            <v>4</v>
          </cell>
          <cell r="O10306" t="e">
            <v>#N/A</v>
          </cell>
          <cell r="P10306" t="str">
            <v>none</v>
          </cell>
          <cell r="Q10306" t="str">
            <v>unk</v>
          </cell>
          <cell r="R10306" t="str">
            <v>unk</v>
          </cell>
          <cell r="S10306" t="str">
            <v>unk</v>
          </cell>
          <cell r="T10306" t="str">
            <v>unk</v>
          </cell>
          <cell r="U10306" t="str">
            <v>unk</v>
          </cell>
          <cell r="V10306" t="str">
            <v>unk</v>
          </cell>
        </row>
        <row r="10307">
          <cell r="A10307" t="str">
            <v>062217701</v>
          </cell>
          <cell r="B10307">
            <v>2</v>
          </cell>
          <cell r="C10307" t="str">
            <v>ALE06</v>
          </cell>
          <cell r="D10307">
            <v>53</v>
          </cell>
          <cell r="E10307">
            <v>41872</v>
          </cell>
          <cell r="F10307" t="str">
            <v>ALE06|0053</v>
          </cell>
          <cell r="G10307" t="str">
            <v>ALE06|0053|2014-08-21</v>
          </cell>
          <cell r="H10307" t="str">
            <v>S053-V06</v>
          </cell>
          <cell r="I10307" t="str">
            <v>06</v>
          </cell>
          <cell r="J10307" t="str">
            <v>Blood RNA</v>
          </cell>
          <cell r="K10307" t="str">
            <v>PaxGene</v>
          </cell>
          <cell r="L10307">
            <v>8</v>
          </cell>
          <cell r="M10307" t="str">
            <v>E</v>
          </cell>
          <cell r="N10307">
            <v>2</v>
          </cell>
          <cell r="O10307" t="e">
            <v>#N/A</v>
          </cell>
          <cell r="P10307" t="str">
            <v>none</v>
          </cell>
          <cell r="Q10307" t="str">
            <v>unk</v>
          </cell>
          <cell r="R10307" t="str">
            <v>unk</v>
          </cell>
          <cell r="S10307" t="str">
            <v>unk</v>
          </cell>
          <cell r="T10307" t="str">
            <v>unk</v>
          </cell>
          <cell r="U10307" t="str">
            <v>unk</v>
          </cell>
          <cell r="V10307" t="str">
            <v>unk</v>
          </cell>
        </row>
        <row r="10308">
          <cell r="A10308" t="str">
            <v>062217801</v>
          </cell>
          <cell r="B10308">
            <v>2</v>
          </cell>
          <cell r="C10308" t="str">
            <v>ALE06</v>
          </cell>
          <cell r="D10308">
            <v>48</v>
          </cell>
          <cell r="E10308">
            <v>41975</v>
          </cell>
          <cell r="F10308" t="str">
            <v>ALE06|0048</v>
          </cell>
          <cell r="G10308" t="str">
            <v>ALE06|0048|2014-12-02</v>
          </cell>
          <cell r="H10308" t="str">
            <v>S048-V06</v>
          </cell>
          <cell r="I10308" t="str">
            <v>06</v>
          </cell>
          <cell r="J10308" t="str">
            <v>Blood RNA</v>
          </cell>
          <cell r="K10308" t="str">
            <v>PaxGene</v>
          </cell>
          <cell r="L10308">
            <v>11</v>
          </cell>
          <cell r="M10308" t="str">
            <v>C</v>
          </cell>
          <cell r="N10308">
            <v>3</v>
          </cell>
          <cell r="O10308" t="e">
            <v>#N/A</v>
          </cell>
          <cell r="P10308" t="str">
            <v>none</v>
          </cell>
          <cell r="Q10308" t="str">
            <v>unk</v>
          </cell>
          <cell r="R10308" t="str">
            <v>unk</v>
          </cell>
          <cell r="S10308" t="str">
            <v>unk</v>
          </cell>
          <cell r="T10308" t="str">
            <v>unk</v>
          </cell>
          <cell r="U10308" t="str">
            <v>unk</v>
          </cell>
          <cell r="V10308" t="str">
            <v>unk</v>
          </cell>
        </row>
        <row r="10309">
          <cell r="A10309" t="str">
            <v>062218001</v>
          </cell>
          <cell r="B10309">
            <v>2</v>
          </cell>
          <cell r="C10309" t="str">
            <v>ALE06</v>
          </cell>
          <cell r="D10309">
            <v>8</v>
          </cell>
          <cell r="E10309">
            <v>42976</v>
          </cell>
          <cell r="F10309" t="str">
            <v>ALE06|0008</v>
          </cell>
          <cell r="G10309" t="str">
            <v>ALE06|0008|2017-08-29</v>
          </cell>
          <cell r="H10309" t="str">
            <v>S008-V06</v>
          </cell>
          <cell r="I10309" t="str">
            <v>06</v>
          </cell>
          <cell r="J10309" t="str">
            <v>Blood RNA</v>
          </cell>
          <cell r="K10309" t="str">
            <v>PaxGene</v>
          </cell>
          <cell r="L10309">
            <v>46</v>
          </cell>
          <cell r="M10309" t="str">
            <v>F</v>
          </cell>
          <cell r="N10309">
            <v>5</v>
          </cell>
          <cell r="O10309" t="e">
            <v>#N/A</v>
          </cell>
          <cell r="P10309" t="str">
            <v>none</v>
          </cell>
          <cell r="Q10309" t="str">
            <v>unk</v>
          </cell>
          <cell r="R10309" t="str">
            <v>unk</v>
          </cell>
          <cell r="S10309" t="str">
            <v>unk</v>
          </cell>
          <cell r="T10309" t="str">
            <v>unk</v>
          </cell>
          <cell r="U10309" t="str">
            <v>unk</v>
          </cell>
          <cell r="V10309" t="str">
            <v>unk</v>
          </cell>
        </row>
        <row r="10310">
          <cell r="A10310" t="str">
            <v>062218201</v>
          </cell>
          <cell r="B10310">
            <v>2</v>
          </cell>
          <cell r="C10310" t="str">
            <v>ALE06</v>
          </cell>
          <cell r="D10310">
            <v>82</v>
          </cell>
          <cell r="E10310">
            <v>42921</v>
          </cell>
          <cell r="F10310" t="str">
            <v>ALE06|0082</v>
          </cell>
          <cell r="G10310" t="str">
            <v>ALE06|0082|2017-07-05</v>
          </cell>
          <cell r="H10310" t="str">
            <v>S082-V06</v>
          </cell>
          <cell r="I10310" t="str">
            <v>06</v>
          </cell>
          <cell r="J10310" t="str">
            <v>Blood RNA</v>
          </cell>
          <cell r="K10310" t="str">
            <v>PaxGene</v>
          </cell>
          <cell r="L10310">
            <v>44</v>
          </cell>
          <cell r="M10310" t="str">
            <v>C</v>
          </cell>
          <cell r="N10310">
            <v>2</v>
          </cell>
          <cell r="O10310" t="e">
            <v>#N/A</v>
          </cell>
          <cell r="P10310" t="str">
            <v>none</v>
          </cell>
          <cell r="Q10310" t="str">
            <v>unk</v>
          </cell>
          <cell r="R10310" t="str">
            <v>unk</v>
          </cell>
          <cell r="S10310" t="str">
            <v>unk</v>
          </cell>
          <cell r="T10310" t="str">
            <v>unk</v>
          </cell>
          <cell r="U10310" t="str">
            <v>unk</v>
          </cell>
          <cell r="V10310" t="str">
            <v>unk</v>
          </cell>
        </row>
        <row r="10311">
          <cell r="A10311" t="str">
            <v>062218501</v>
          </cell>
          <cell r="B10311">
            <v>2</v>
          </cell>
          <cell r="C10311" t="str">
            <v>ALE06</v>
          </cell>
          <cell r="D10311">
            <v>32</v>
          </cell>
          <cell r="E10311">
            <v>42738</v>
          </cell>
          <cell r="F10311" t="str">
            <v>ALE06|0032</v>
          </cell>
          <cell r="G10311" t="str">
            <v>ALE06|0032|2017-01-03</v>
          </cell>
          <cell r="H10311" t="str">
            <v>S032-V06</v>
          </cell>
          <cell r="I10311" t="str">
            <v>06</v>
          </cell>
          <cell r="J10311" t="str">
            <v>Blood RNA</v>
          </cell>
          <cell r="K10311" t="str">
            <v>PaxGene</v>
          </cell>
          <cell r="L10311">
            <v>35</v>
          </cell>
          <cell r="M10311" t="str">
            <v>C</v>
          </cell>
          <cell r="N10311">
            <v>6</v>
          </cell>
          <cell r="O10311" t="e">
            <v>#N/A</v>
          </cell>
          <cell r="P10311" t="str">
            <v>none</v>
          </cell>
          <cell r="Q10311" t="str">
            <v>unk</v>
          </cell>
          <cell r="R10311" t="str">
            <v>unk</v>
          </cell>
          <cell r="S10311" t="str">
            <v>unk</v>
          </cell>
          <cell r="T10311" t="str">
            <v>unk</v>
          </cell>
          <cell r="U10311" t="str">
            <v>unk</v>
          </cell>
          <cell r="V10311" t="str">
            <v>unk</v>
          </cell>
        </row>
        <row r="10312">
          <cell r="A10312" t="str">
            <v>062218701</v>
          </cell>
          <cell r="B10312">
            <v>2</v>
          </cell>
          <cell r="C10312" t="str">
            <v>ALE06</v>
          </cell>
          <cell r="D10312">
            <v>72</v>
          </cell>
          <cell r="E10312">
            <v>42768</v>
          </cell>
          <cell r="F10312" t="str">
            <v>ALE06|0072</v>
          </cell>
          <cell r="G10312" t="str">
            <v>ALE06|0072|2017-02-02</v>
          </cell>
          <cell r="H10312" t="str">
            <v>S072-V06</v>
          </cell>
          <cell r="I10312" t="str">
            <v>06</v>
          </cell>
          <cell r="J10312" t="str">
            <v>Blood RNA</v>
          </cell>
          <cell r="K10312" t="str">
            <v>PaxGene</v>
          </cell>
          <cell r="L10312">
            <v>40</v>
          </cell>
          <cell r="M10312" t="str">
            <v>D</v>
          </cell>
          <cell r="N10312">
            <v>2</v>
          </cell>
          <cell r="O10312" t="e">
            <v>#N/A</v>
          </cell>
          <cell r="P10312" t="str">
            <v>none</v>
          </cell>
          <cell r="Q10312" t="str">
            <v>unk</v>
          </cell>
          <cell r="R10312" t="str">
            <v>unk</v>
          </cell>
          <cell r="S10312" t="str">
            <v>unk</v>
          </cell>
          <cell r="T10312" t="str">
            <v>unk</v>
          </cell>
          <cell r="U10312" t="str">
            <v>unk</v>
          </cell>
          <cell r="V10312" t="str">
            <v>unk</v>
          </cell>
        </row>
        <row r="10313">
          <cell r="A10313" t="str">
            <v>062218801</v>
          </cell>
          <cell r="B10313">
            <v>2</v>
          </cell>
          <cell r="C10313" t="str">
            <v>ALE06</v>
          </cell>
          <cell r="D10313">
            <v>25</v>
          </cell>
          <cell r="E10313">
            <v>42431</v>
          </cell>
          <cell r="F10313" t="str">
            <v>ALE06|0025</v>
          </cell>
          <cell r="G10313" t="str">
            <v>ALE06|0025|2016-03-02</v>
          </cell>
          <cell r="H10313" t="str">
            <v>S025-V06</v>
          </cell>
          <cell r="I10313" t="str">
            <v>06</v>
          </cell>
          <cell r="J10313" t="str">
            <v>Blood RNA</v>
          </cell>
          <cell r="K10313" t="str">
            <v>PaxGene</v>
          </cell>
          <cell r="L10313">
            <v>30</v>
          </cell>
          <cell r="M10313" t="str">
            <v>A</v>
          </cell>
          <cell r="N10313">
            <v>4</v>
          </cell>
          <cell r="O10313" t="e">
            <v>#N/A</v>
          </cell>
          <cell r="P10313" t="str">
            <v>none</v>
          </cell>
          <cell r="Q10313" t="str">
            <v>unk</v>
          </cell>
          <cell r="R10313" t="str">
            <v>unk</v>
          </cell>
          <cell r="S10313" t="str">
            <v>unk</v>
          </cell>
          <cell r="T10313" t="str">
            <v>unk</v>
          </cell>
          <cell r="U10313" t="str">
            <v>unk</v>
          </cell>
          <cell r="V10313" t="str">
            <v>unk</v>
          </cell>
        </row>
        <row r="10314">
          <cell r="A10314" t="str">
            <v>062218901</v>
          </cell>
          <cell r="B10314">
            <v>2</v>
          </cell>
          <cell r="C10314" t="str">
            <v>ALE06</v>
          </cell>
          <cell r="D10314">
            <v>55</v>
          </cell>
          <cell r="E10314">
            <v>42710</v>
          </cell>
          <cell r="F10314" t="str">
            <v>ALE06|0055</v>
          </cell>
          <cell r="G10314" t="str">
            <v>ALE06|0055|2016-12-06</v>
          </cell>
          <cell r="H10314" t="str">
            <v>S055-V06</v>
          </cell>
          <cell r="I10314" t="str">
            <v>06</v>
          </cell>
          <cell r="J10314" t="str">
            <v>Blood RNA</v>
          </cell>
          <cell r="K10314" t="str">
            <v>PaxGene</v>
          </cell>
          <cell r="L10314">
            <v>37</v>
          </cell>
          <cell r="M10314" t="str">
            <v>E</v>
          </cell>
          <cell r="N10314">
            <v>5</v>
          </cell>
          <cell r="O10314" t="e">
            <v>#N/A</v>
          </cell>
          <cell r="P10314" t="str">
            <v>none</v>
          </cell>
          <cell r="Q10314" t="str">
            <v>unk</v>
          </cell>
          <cell r="R10314" t="str">
            <v>unk</v>
          </cell>
          <cell r="S10314" t="str">
            <v>unk</v>
          </cell>
          <cell r="T10314" t="str">
            <v>unk</v>
          </cell>
          <cell r="U10314" t="str">
            <v>unk</v>
          </cell>
          <cell r="V10314" t="str">
            <v>unk</v>
          </cell>
        </row>
        <row r="10315">
          <cell r="A10315" t="str">
            <v>062219201</v>
          </cell>
          <cell r="B10315">
            <v>2</v>
          </cell>
          <cell r="C10315" t="str">
            <v>ALE06</v>
          </cell>
          <cell r="D10315">
            <v>28</v>
          </cell>
          <cell r="E10315">
            <v>42760</v>
          </cell>
          <cell r="F10315" t="str">
            <v>ALE06|0028</v>
          </cell>
          <cell r="G10315" t="str">
            <v>ALE06|0028|2017-01-25</v>
          </cell>
          <cell r="H10315" t="str">
            <v>S028-V06</v>
          </cell>
          <cell r="I10315" t="str">
            <v>06</v>
          </cell>
          <cell r="J10315" t="str">
            <v>Blood RNA</v>
          </cell>
          <cell r="K10315" t="str">
            <v>PaxGene</v>
          </cell>
          <cell r="L10315">
            <v>37</v>
          </cell>
          <cell r="M10315" t="str">
            <v>A</v>
          </cell>
          <cell r="N10315">
            <v>3</v>
          </cell>
          <cell r="O10315" t="e">
            <v>#N/A</v>
          </cell>
          <cell r="P10315" t="str">
            <v>none</v>
          </cell>
          <cell r="Q10315" t="str">
            <v>unk</v>
          </cell>
          <cell r="R10315" t="str">
            <v>unk</v>
          </cell>
          <cell r="S10315" t="str">
            <v>unk</v>
          </cell>
          <cell r="T10315" t="str">
            <v>unk</v>
          </cell>
          <cell r="U10315" t="str">
            <v>unk</v>
          </cell>
          <cell r="V10315" t="str">
            <v>unk</v>
          </cell>
        </row>
        <row r="10316">
          <cell r="A10316" t="str">
            <v>062219301</v>
          </cell>
          <cell r="B10316">
            <v>2</v>
          </cell>
          <cell r="C10316" t="str">
            <v>ALE06</v>
          </cell>
          <cell r="D10316">
            <v>91</v>
          </cell>
          <cell r="E10316">
            <v>43313</v>
          </cell>
          <cell r="F10316" t="str">
            <v>ALE06|0091</v>
          </cell>
          <cell r="G10316" t="str">
            <v>ALE06|0091|2018-08-01</v>
          </cell>
          <cell r="H10316" t="str">
            <v>S091-V06</v>
          </cell>
          <cell r="I10316" t="str">
            <v>06</v>
          </cell>
          <cell r="J10316" t="str">
            <v>Blood RNA</v>
          </cell>
          <cell r="K10316" t="str">
            <v>PaxGene</v>
          </cell>
          <cell r="L10316">
            <v>55</v>
          </cell>
          <cell r="M10316" t="str">
            <v>D</v>
          </cell>
          <cell r="N10316">
            <v>3</v>
          </cell>
          <cell r="O10316" t="e">
            <v>#N/A</v>
          </cell>
          <cell r="P10316" t="str">
            <v>none</v>
          </cell>
          <cell r="Q10316" t="str">
            <v>unk</v>
          </cell>
          <cell r="R10316" t="str">
            <v>unk</v>
          </cell>
          <cell r="S10316" t="str">
            <v>unk</v>
          </cell>
          <cell r="T10316" t="str">
            <v>unk</v>
          </cell>
          <cell r="U10316" t="str">
            <v>unk</v>
          </cell>
          <cell r="V10316" t="str">
            <v>unk</v>
          </cell>
        </row>
        <row r="10317">
          <cell r="A10317" t="str">
            <v>062219401</v>
          </cell>
          <cell r="B10317">
            <v>2</v>
          </cell>
          <cell r="C10317" t="str">
            <v>ALE06</v>
          </cell>
          <cell r="D10317">
            <v>84</v>
          </cell>
          <cell r="E10317">
            <v>42942</v>
          </cell>
          <cell r="F10317" t="str">
            <v>ALE06|0084</v>
          </cell>
          <cell r="G10317" t="str">
            <v>ALE06|0084|2017-07-26</v>
          </cell>
          <cell r="H10317" t="str">
            <v>S084-V06</v>
          </cell>
          <cell r="I10317" t="str">
            <v>06</v>
          </cell>
          <cell r="J10317" t="str">
            <v>Blood RNA</v>
          </cell>
          <cell r="K10317" t="str">
            <v>PaxGene</v>
          </cell>
          <cell r="L10317">
            <v>43</v>
          </cell>
          <cell r="M10317" t="str">
            <v>F</v>
          </cell>
          <cell r="N10317">
            <v>2</v>
          </cell>
          <cell r="O10317" t="e">
            <v>#N/A</v>
          </cell>
          <cell r="P10317" t="str">
            <v>none</v>
          </cell>
          <cell r="Q10317" t="str">
            <v>unk</v>
          </cell>
          <cell r="R10317" t="str">
            <v>unk</v>
          </cell>
          <cell r="S10317" t="str">
            <v>unk</v>
          </cell>
          <cell r="T10317" t="str">
            <v>unk</v>
          </cell>
          <cell r="U10317" t="str">
            <v>unk</v>
          </cell>
          <cell r="V10317" t="str">
            <v>unk</v>
          </cell>
        </row>
        <row r="10318">
          <cell r="A10318" t="str">
            <v>062219501</v>
          </cell>
          <cell r="B10318">
            <v>2</v>
          </cell>
          <cell r="C10318" t="str">
            <v>ALE06</v>
          </cell>
          <cell r="D10318">
            <v>65</v>
          </cell>
          <cell r="E10318">
            <v>42534</v>
          </cell>
          <cell r="F10318" t="str">
            <v>ALE06|0065</v>
          </cell>
          <cell r="G10318" t="str">
            <v>ALE06|0065|2016-06-13</v>
          </cell>
          <cell r="H10318" t="str">
            <v>S065-V06</v>
          </cell>
          <cell r="I10318" t="str">
            <v>06</v>
          </cell>
          <cell r="J10318" t="str">
            <v>Blood RNA</v>
          </cell>
          <cell r="K10318" t="str">
            <v>PaxGene</v>
          </cell>
          <cell r="L10318">
            <v>36</v>
          </cell>
          <cell r="M10318" t="str">
            <v>A</v>
          </cell>
          <cell r="N10318">
            <v>2</v>
          </cell>
          <cell r="O10318" t="e">
            <v>#N/A</v>
          </cell>
          <cell r="P10318" t="str">
            <v>none</v>
          </cell>
          <cell r="Q10318" t="str">
            <v>unk</v>
          </cell>
          <cell r="R10318" t="str">
            <v>unk</v>
          </cell>
          <cell r="S10318" t="str">
            <v>unk</v>
          </cell>
          <cell r="T10318" t="str">
            <v>unk</v>
          </cell>
          <cell r="U10318" t="str">
            <v>unk</v>
          </cell>
          <cell r="V10318" t="str">
            <v>unk</v>
          </cell>
        </row>
        <row r="10319">
          <cell r="A10319" t="str">
            <v>062219601</v>
          </cell>
          <cell r="B10319">
            <v>2</v>
          </cell>
          <cell r="C10319" t="str">
            <v>ALE06</v>
          </cell>
          <cell r="D10319">
            <v>31</v>
          </cell>
          <cell r="E10319">
            <v>43180</v>
          </cell>
          <cell r="F10319" t="str">
            <v>ALE06|0031</v>
          </cell>
          <cell r="G10319" t="str">
            <v>ALE06|0031|2018-03-21</v>
          </cell>
          <cell r="H10319" t="str">
            <v>S031-V06</v>
          </cell>
          <cell r="I10319" t="str">
            <v>06</v>
          </cell>
          <cell r="J10319" t="str">
            <v>Blood RNA</v>
          </cell>
          <cell r="K10319" t="str">
            <v>PaxGene</v>
          </cell>
          <cell r="L10319">
            <v>53</v>
          </cell>
          <cell r="M10319" t="str">
            <v>A</v>
          </cell>
          <cell r="N10319">
            <v>3</v>
          </cell>
          <cell r="O10319" t="e">
            <v>#N/A</v>
          </cell>
          <cell r="P10319" t="str">
            <v>none</v>
          </cell>
          <cell r="Q10319" t="str">
            <v>unk</v>
          </cell>
          <cell r="R10319" t="str">
            <v>unk</v>
          </cell>
          <cell r="S10319" t="str">
            <v>unk</v>
          </cell>
          <cell r="T10319" t="str">
            <v>unk</v>
          </cell>
          <cell r="U10319" t="str">
            <v>unk</v>
          </cell>
          <cell r="V10319" t="str">
            <v>unk</v>
          </cell>
        </row>
        <row r="10320">
          <cell r="A10320" t="str">
            <v>062219801</v>
          </cell>
          <cell r="B10320">
            <v>2</v>
          </cell>
          <cell r="C10320" t="str">
            <v>ALE06</v>
          </cell>
          <cell r="D10320">
            <v>75</v>
          </cell>
          <cell r="E10320">
            <v>42648</v>
          </cell>
          <cell r="F10320" t="str">
            <v>ALE06|0075</v>
          </cell>
          <cell r="G10320" t="str">
            <v>ALE06|0075|2016-10-05</v>
          </cell>
          <cell r="H10320" t="str">
            <v>S075-V06</v>
          </cell>
          <cell r="I10320" t="str">
            <v>06</v>
          </cell>
          <cell r="J10320" t="str">
            <v>Blood RNA</v>
          </cell>
          <cell r="K10320" t="str">
            <v>PaxGene</v>
          </cell>
          <cell r="L10320">
            <v>33</v>
          </cell>
          <cell r="M10320" t="str">
            <v>E</v>
          </cell>
          <cell r="N10320">
            <v>1</v>
          </cell>
          <cell r="O10320" t="e">
            <v>#N/A</v>
          </cell>
          <cell r="P10320" t="str">
            <v>none</v>
          </cell>
          <cell r="Q10320" t="str">
            <v>unk</v>
          </cell>
          <cell r="R10320" t="str">
            <v>unk</v>
          </cell>
          <cell r="S10320" t="str">
            <v>unk</v>
          </cell>
          <cell r="T10320" t="str">
            <v>unk</v>
          </cell>
          <cell r="U10320" t="str">
            <v>unk</v>
          </cell>
          <cell r="V10320" t="str">
            <v>unk</v>
          </cell>
        </row>
        <row r="10321">
          <cell r="A10321" t="str">
            <v>062220001</v>
          </cell>
          <cell r="B10321">
            <v>2</v>
          </cell>
          <cell r="C10321" t="str">
            <v>ALE06</v>
          </cell>
          <cell r="D10321">
            <v>70</v>
          </cell>
          <cell r="E10321">
            <v>43350</v>
          </cell>
          <cell r="F10321" t="str">
            <v>ALE06|0070</v>
          </cell>
          <cell r="G10321" t="str">
            <v>ALE06|0070|2018-09-07</v>
          </cell>
          <cell r="H10321" t="str">
            <v>S070-V06</v>
          </cell>
          <cell r="I10321" t="str">
            <v>06</v>
          </cell>
          <cell r="J10321" t="str">
            <v>Blood RNA</v>
          </cell>
          <cell r="K10321" t="str">
            <v>PaxGene</v>
          </cell>
          <cell r="L10321">
            <v>59</v>
          </cell>
          <cell r="M10321" t="str">
            <v>D</v>
          </cell>
          <cell r="N10321">
            <v>3</v>
          </cell>
          <cell r="O10321" t="e">
            <v>#N/A</v>
          </cell>
          <cell r="P10321" t="str">
            <v>none</v>
          </cell>
          <cell r="Q10321" t="str">
            <v>unk</v>
          </cell>
          <cell r="R10321" t="str">
            <v>unk</v>
          </cell>
          <cell r="S10321" t="str">
            <v>unk</v>
          </cell>
          <cell r="T10321" t="str">
            <v>unk</v>
          </cell>
          <cell r="U10321" t="str">
            <v>unk</v>
          </cell>
          <cell r="V10321" t="str">
            <v>unk</v>
          </cell>
        </row>
        <row r="10322">
          <cell r="A10322" t="str">
            <v>062220301</v>
          </cell>
          <cell r="B10322">
            <v>2</v>
          </cell>
          <cell r="C10322" t="str">
            <v>ALE06</v>
          </cell>
          <cell r="D10322">
            <v>80</v>
          </cell>
          <cell r="E10322">
            <v>42838</v>
          </cell>
          <cell r="F10322" t="str">
            <v>ALE06|0080</v>
          </cell>
          <cell r="G10322" t="str">
            <v>ALE06|0080|2017-04-13</v>
          </cell>
          <cell r="H10322" t="str">
            <v>S080-V06</v>
          </cell>
          <cell r="I10322" t="str">
            <v>06</v>
          </cell>
          <cell r="J10322" t="str">
            <v>Blood RNA</v>
          </cell>
          <cell r="K10322" t="str">
            <v>PaxGene</v>
          </cell>
          <cell r="L10322">
            <v>39</v>
          </cell>
          <cell r="M10322" t="str">
            <v>D</v>
          </cell>
          <cell r="N10322">
            <v>1</v>
          </cell>
          <cell r="O10322" t="e">
            <v>#N/A</v>
          </cell>
          <cell r="P10322" t="str">
            <v>none</v>
          </cell>
          <cell r="Q10322" t="str">
            <v>unk</v>
          </cell>
          <cell r="R10322" t="str">
            <v>unk</v>
          </cell>
          <cell r="S10322" t="str">
            <v>unk</v>
          </cell>
          <cell r="T10322" t="str">
            <v>unk</v>
          </cell>
          <cell r="U10322" t="str">
            <v>unk</v>
          </cell>
          <cell r="V10322" t="str">
            <v>unk</v>
          </cell>
        </row>
        <row r="10323">
          <cell r="A10323" t="str">
            <v>062220501</v>
          </cell>
          <cell r="B10323">
            <v>2</v>
          </cell>
          <cell r="C10323" t="str">
            <v>ALE06</v>
          </cell>
          <cell r="D10323">
            <v>63</v>
          </cell>
          <cell r="E10323">
            <v>42717</v>
          </cell>
          <cell r="F10323" t="str">
            <v>ALE06|0063</v>
          </cell>
          <cell r="G10323" t="str">
            <v>ALE06|0063|2016-12-13</v>
          </cell>
          <cell r="H10323" t="str">
            <v>S063-V06</v>
          </cell>
          <cell r="I10323" t="str">
            <v>06</v>
          </cell>
          <cell r="J10323" t="str">
            <v>Blood RNA</v>
          </cell>
          <cell r="K10323" t="str">
            <v>PaxGene</v>
          </cell>
          <cell r="L10323">
            <v>37</v>
          </cell>
          <cell r="M10323" t="str">
            <v>D</v>
          </cell>
          <cell r="N10323">
            <v>5</v>
          </cell>
          <cell r="O10323" t="e">
            <v>#N/A</v>
          </cell>
          <cell r="P10323" t="str">
            <v>none</v>
          </cell>
          <cell r="Q10323" t="str">
            <v>unk</v>
          </cell>
          <cell r="R10323" t="str">
            <v>unk</v>
          </cell>
          <cell r="S10323" t="str">
            <v>unk</v>
          </cell>
          <cell r="T10323" t="str">
            <v>unk</v>
          </cell>
          <cell r="U10323" t="str">
            <v>unk</v>
          </cell>
          <cell r="V10323" t="str">
            <v>unk</v>
          </cell>
        </row>
        <row r="10324">
          <cell r="A10324" t="str">
            <v>062221001</v>
          </cell>
          <cell r="B10324">
            <v>2</v>
          </cell>
          <cell r="C10324" t="str">
            <v>ALE06</v>
          </cell>
          <cell r="D10324">
            <v>69</v>
          </cell>
          <cell r="E10324">
            <v>43110</v>
          </cell>
          <cell r="F10324" t="str">
            <v>ALE06|0069</v>
          </cell>
          <cell r="G10324" t="str">
            <v>ALE06|0069|2018-01-10</v>
          </cell>
          <cell r="H10324" t="str">
            <v>S069-V06</v>
          </cell>
          <cell r="I10324" t="str">
            <v>06</v>
          </cell>
          <cell r="J10324" t="str">
            <v>Blood RNA</v>
          </cell>
          <cell r="K10324" t="str">
            <v>PaxGene</v>
          </cell>
          <cell r="L10324">
            <v>50</v>
          </cell>
          <cell r="M10324" t="str">
            <v>F</v>
          </cell>
          <cell r="N10324">
            <v>3</v>
          </cell>
          <cell r="O10324" t="e">
            <v>#N/A</v>
          </cell>
          <cell r="P10324" t="str">
            <v>none</v>
          </cell>
          <cell r="Q10324" t="str">
            <v>unk</v>
          </cell>
          <cell r="R10324" t="str">
            <v>unk</v>
          </cell>
          <cell r="S10324" t="str">
            <v>unk</v>
          </cell>
          <cell r="T10324" t="str">
            <v>unk</v>
          </cell>
          <cell r="U10324" t="str">
            <v>unk</v>
          </cell>
          <cell r="V10324" t="str">
            <v>unk</v>
          </cell>
        </row>
        <row r="10325">
          <cell r="A10325" t="str">
            <v>062221401</v>
          </cell>
          <cell r="B10325">
            <v>2</v>
          </cell>
          <cell r="C10325" t="str">
            <v>ALE06</v>
          </cell>
          <cell r="D10325">
            <v>96</v>
          </cell>
          <cell r="E10325">
            <v>42753</v>
          </cell>
          <cell r="F10325" t="str">
            <v>ALE06|0096</v>
          </cell>
          <cell r="G10325" t="str">
            <v>ALE06|0096|2017-01-18</v>
          </cell>
          <cell r="H10325" t="str">
            <v>S096-V06</v>
          </cell>
          <cell r="I10325" t="str">
            <v>06</v>
          </cell>
          <cell r="J10325" t="str">
            <v>Blood RNA</v>
          </cell>
          <cell r="K10325" t="str">
            <v>PaxGene</v>
          </cell>
          <cell r="L10325">
            <v>38</v>
          </cell>
          <cell r="M10325" t="str">
            <v>D</v>
          </cell>
          <cell r="N10325">
            <v>2</v>
          </cell>
          <cell r="O10325" t="e">
            <v>#N/A</v>
          </cell>
          <cell r="P10325" t="str">
            <v>none</v>
          </cell>
          <cell r="Q10325" t="str">
            <v>unk</v>
          </cell>
          <cell r="R10325" t="str">
            <v>unk</v>
          </cell>
          <cell r="S10325" t="str">
            <v>unk</v>
          </cell>
          <cell r="T10325" t="str">
            <v>unk</v>
          </cell>
          <cell r="U10325" t="str">
            <v>unk</v>
          </cell>
          <cell r="V10325" t="str">
            <v>unk</v>
          </cell>
        </row>
        <row r="10326">
          <cell r="A10326" t="str">
            <v>062221501</v>
          </cell>
          <cell r="B10326">
            <v>2</v>
          </cell>
          <cell r="C10326" t="str">
            <v>ALE06</v>
          </cell>
          <cell r="D10326">
            <v>78</v>
          </cell>
          <cell r="E10326">
            <v>42787</v>
          </cell>
          <cell r="F10326" t="str">
            <v>ALE06|0078</v>
          </cell>
          <cell r="G10326" t="str">
            <v>ALE06|0078|2017-02-21</v>
          </cell>
          <cell r="H10326" t="str">
            <v>S078-V06</v>
          </cell>
          <cell r="I10326" t="str">
            <v>06</v>
          </cell>
          <cell r="J10326" t="str">
            <v>Blood RNA</v>
          </cell>
          <cell r="K10326" t="str">
            <v>PaxGene</v>
          </cell>
          <cell r="L10326">
            <v>40</v>
          </cell>
          <cell r="M10326" t="str">
            <v>A</v>
          </cell>
          <cell r="N10326">
            <v>6</v>
          </cell>
          <cell r="O10326" t="e">
            <v>#N/A</v>
          </cell>
          <cell r="P10326" t="str">
            <v>none</v>
          </cell>
          <cell r="Q10326" t="str">
            <v>unk</v>
          </cell>
          <cell r="R10326" t="str">
            <v>unk</v>
          </cell>
          <cell r="S10326" t="str">
            <v>unk</v>
          </cell>
          <cell r="T10326" t="str">
            <v>unk</v>
          </cell>
          <cell r="U10326" t="str">
            <v>unk</v>
          </cell>
          <cell r="V10326" t="str">
            <v>unk</v>
          </cell>
        </row>
        <row r="10327">
          <cell r="A10327" t="str">
            <v>062221601</v>
          </cell>
          <cell r="B10327">
            <v>2</v>
          </cell>
          <cell r="C10327" t="str">
            <v>ALE06</v>
          </cell>
          <cell r="D10327">
            <v>64</v>
          </cell>
          <cell r="E10327">
            <v>43005</v>
          </cell>
          <cell r="F10327" t="str">
            <v>ALE06|0064</v>
          </cell>
          <cell r="G10327" t="str">
            <v>ALE06|0064|2017-09-27</v>
          </cell>
          <cell r="H10327" t="str">
            <v>S064-V06</v>
          </cell>
          <cell r="I10327" t="str">
            <v>06</v>
          </cell>
          <cell r="J10327" t="str">
            <v>Blood RNA</v>
          </cell>
          <cell r="K10327" t="str">
            <v>PaxGene</v>
          </cell>
          <cell r="L10327">
            <v>48</v>
          </cell>
          <cell r="M10327" t="str">
            <v>A</v>
          </cell>
          <cell r="N10327">
            <v>1</v>
          </cell>
          <cell r="O10327" t="e">
            <v>#N/A</v>
          </cell>
          <cell r="P10327" t="str">
            <v>none</v>
          </cell>
          <cell r="Q10327" t="str">
            <v>unk</v>
          </cell>
          <cell r="R10327" t="str">
            <v>unk</v>
          </cell>
          <cell r="S10327" t="str">
            <v>unk</v>
          </cell>
          <cell r="T10327" t="str">
            <v>unk</v>
          </cell>
          <cell r="U10327" t="str">
            <v>unk</v>
          </cell>
          <cell r="V10327" t="str">
            <v>unk</v>
          </cell>
        </row>
        <row r="10328">
          <cell r="A10328" t="str">
            <v>062221801</v>
          </cell>
          <cell r="B10328">
            <v>2</v>
          </cell>
          <cell r="C10328" t="str">
            <v>ALE06</v>
          </cell>
          <cell r="D10328">
            <v>101</v>
          </cell>
          <cell r="E10328">
            <v>42829</v>
          </cell>
          <cell r="F10328" t="str">
            <v>ALE06|0101</v>
          </cell>
          <cell r="G10328" t="str">
            <v>ALE06|0101|2017-04-04</v>
          </cell>
          <cell r="H10328" t="str">
            <v>S101-V06</v>
          </cell>
          <cell r="I10328" t="str">
            <v>06</v>
          </cell>
          <cell r="J10328" t="str">
            <v>Blood RNA</v>
          </cell>
          <cell r="K10328" t="str">
            <v>PaxGene</v>
          </cell>
          <cell r="L10328">
            <v>39</v>
          </cell>
          <cell r="M10328" t="str">
            <v>F</v>
          </cell>
          <cell r="N10328">
            <v>5</v>
          </cell>
          <cell r="O10328" t="e">
            <v>#N/A</v>
          </cell>
          <cell r="P10328" t="str">
            <v>none</v>
          </cell>
          <cell r="Q10328" t="str">
            <v>unk</v>
          </cell>
          <cell r="R10328" t="str">
            <v>unk</v>
          </cell>
          <cell r="S10328" t="str">
            <v>unk</v>
          </cell>
          <cell r="T10328" t="str">
            <v>unk</v>
          </cell>
          <cell r="U10328" t="str">
            <v>unk</v>
          </cell>
          <cell r="V10328" t="str">
            <v>unk</v>
          </cell>
        </row>
        <row r="10329">
          <cell r="A10329" t="str">
            <v>062222101</v>
          </cell>
          <cell r="B10329">
            <v>2</v>
          </cell>
          <cell r="C10329" t="str">
            <v>ALE06</v>
          </cell>
          <cell r="D10329">
            <v>79</v>
          </cell>
          <cell r="E10329">
            <v>42695</v>
          </cell>
          <cell r="F10329" t="str">
            <v>ALE06|0079</v>
          </cell>
          <cell r="G10329" t="str">
            <v>ALE06|0079|2016-11-21</v>
          </cell>
          <cell r="H10329" t="str">
            <v>S079-V06</v>
          </cell>
          <cell r="I10329" t="str">
            <v>06</v>
          </cell>
          <cell r="J10329" t="str">
            <v>Blood RNA</v>
          </cell>
          <cell r="K10329" t="str">
            <v>PaxGene</v>
          </cell>
          <cell r="L10329">
            <v>45</v>
          </cell>
          <cell r="M10329" t="str">
            <v>E</v>
          </cell>
          <cell r="N10329">
            <v>2</v>
          </cell>
          <cell r="O10329" t="e">
            <v>#N/A</v>
          </cell>
          <cell r="P10329" t="str">
            <v>none</v>
          </cell>
          <cell r="Q10329" t="str">
            <v>unk</v>
          </cell>
          <cell r="R10329" t="str">
            <v>unk</v>
          </cell>
          <cell r="S10329" t="str">
            <v>unk</v>
          </cell>
          <cell r="T10329" t="str">
            <v>unk</v>
          </cell>
          <cell r="U10329" t="str">
            <v>unk</v>
          </cell>
          <cell r="V10329" t="str">
            <v>unk</v>
          </cell>
        </row>
        <row r="10330">
          <cell r="A10330" t="str">
            <v>062222401</v>
          </cell>
          <cell r="B10330">
            <v>2</v>
          </cell>
          <cell r="C10330" t="str">
            <v>ALE06</v>
          </cell>
          <cell r="D10330">
            <v>86</v>
          </cell>
          <cell r="E10330">
            <v>43137</v>
          </cell>
          <cell r="F10330" t="str">
            <v>ALE06|0086</v>
          </cell>
          <cell r="G10330" t="str">
            <v>ALE06|0086|2018-02-06</v>
          </cell>
          <cell r="H10330" t="str">
            <v>S086-V06</v>
          </cell>
          <cell r="I10330" t="str">
            <v>06</v>
          </cell>
          <cell r="J10330" t="str">
            <v>Blood RNA</v>
          </cell>
          <cell r="K10330" t="str">
            <v>PaxGene</v>
          </cell>
          <cell r="L10330">
            <v>53</v>
          </cell>
          <cell r="M10330" t="str">
            <v>D</v>
          </cell>
          <cell r="N10330">
            <v>1</v>
          </cell>
          <cell r="O10330" t="e">
            <v>#N/A</v>
          </cell>
          <cell r="P10330" t="str">
            <v>none</v>
          </cell>
          <cell r="Q10330" t="str">
            <v>unk</v>
          </cell>
          <cell r="R10330" t="str">
            <v>unk</v>
          </cell>
          <cell r="S10330" t="str">
            <v>unk</v>
          </cell>
          <cell r="T10330" t="str">
            <v>unk</v>
          </cell>
          <cell r="U10330" t="str">
            <v>unk</v>
          </cell>
          <cell r="V10330" t="str">
            <v>unk</v>
          </cell>
        </row>
        <row r="10331">
          <cell r="A10331" t="str">
            <v>062223201</v>
          </cell>
          <cell r="B10331">
            <v>2</v>
          </cell>
          <cell r="C10331" t="str">
            <v>ALE06</v>
          </cell>
          <cell r="D10331">
            <v>62</v>
          </cell>
          <cell r="E10331">
            <v>43104</v>
          </cell>
          <cell r="F10331" t="str">
            <v>ALE06|0062</v>
          </cell>
          <cell r="G10331" t="str">
            <v>ALE06|0062|2018-01-04</v>
          </cell>
          <cell r="H10331" t="str">
            <v>S062-V06</v>
          </cell>
          <cell r="I10331" t="str">
            <v>06</v>
          </cell>
          <cell r="J10331" t="str">
            <v>Blood RNA</v>
          </cell>
          <cell r="K10331" t="str">
            <v>PaxGene</v>
          </cell>
          <cell r="L10331">
            <v>50</v>
          </cell>
          <cell r="M10331" t="str">
            <v>E</v>
          </cell>
          <cell r="N10331">
            <v>3</v>
          </cell>
          <cell r="O10331" t="e">
            <v>#N/A</v>
          </cell>
          <cell r="P10331" t="str">
            <v>none</v>
          </cell>
          <cell r="Q10331" t="str">
            <v>unk</v>
          </cell>
          <cell r="R10331" t="str">
            <v>unk</v>
          </cell>
          <cell r="S10331" t="str">
            <v>unk</v>
          </cell>
          <cell r="T10331" t="str">
            <v>unk</v>
          </cell>
          <cell r="U10331" t="str">
            <v>unk</v>
          </cell>
          <cell r="V10331" t="str">
            <v>unk</v>
          </cell>
        </row>
        <row r="10332">
          <cell r="A10332" t="str">
            <v>062223301</v>
          </cell>
          <cell r="B10332">
            <v>2</v>
          </cell>
          <cell r="C10332" t="str">
            <v>ALE06</v>
          </cell>
          <cell r="D10332">
            <v>85</v>
          </cell>
          <cell r="E10332">
            <v>43103</v>
          </cell>
          <cell r="F10332" t="str">
            <v>ALE06|0085</v>
          </cell>
          <cell r="G10332" t="str">
            <v>ALE06|0085|2018-01-03</v>
          </cell>
          <cell r="H10332" t="str">
            <v>S085-V06</v>
          </cell>
          <cell r="I10332" t="str">
            <v>06</v>
          </cell>
          <cell r="J10332" t="str">
            <v>Blood RNA</v>
          </cell>
          <cell r="K10332" t="str">
            <v>PaxGene</v>
          </cell>
          <cell r="L10332">
            <v>50</v>
          </cell>
          <cell r="M10332" t="str">
            <v>F</v>
          </cell>
          <cell r="N10332">
            <v>5</v>
          </cell>
          <cell r="O10332" t="e">
            <v>#N/A</v>
          </cell>
          <cell r="P10332" t="str">
            <v>none</v>
          </cell>
          <cell r="Q10332" t="str">
            <v>unk</v>
          </cell>
          <cell r="R10332" t="str">
            <v>unk</v>
          </cell>
          <cell r="S10332" t="str">
            <v>unk</v>
          </cell>
          <cell r="T10332" t="str">
            <v>unk</v>
          </cell>
          <cell r="U10332" t="str">
            <v>unk</v>
          </cell>
          <cell r="V10332" t="str">
            <v>unk</v>
          </cell>
        </row>
        <row r="10333">
          <cell r="A10333" t="str">
            <v>062224202</v>
          </cell>
          <cell r="B10333">
            <v>2</v>
          </cell>
          <cell r="C10333" t="str">
            <v>ALE06</v>
          </cell>
          <cell r="D10333">
            <v>4</v>
          </cell>
          <cell r="E10333">
            <v>43052</v>
          </cell>
          <cell r="F10333" t="str">
            <v>ALE06|0004</v>
          </cell>
          <cell r="G10333" t="str">
            <v>ALE06|0004|2017-11-13</v>
          </cell>
          <cell r="H10333" t="str">
            <v>S004-V06</v>
          </cell>
          <cell r="I10333" t="str">
            <v>06</v>
          </cell>
          <cell r="J10333" t="str">
            <v>Blood RNA</v>
          </cell>
          <cell r="K10333" t="str">
            <v>PaxGene</v>
          </cell>
          <cell r="L10333">
            <v>55</v>
          </cell>
          <cell r="M10333" t="str">
            <v>A</v>
          </cell>
          <cell r="N10333">
            <v>4</v>
          </cell>
          <cell r="O10333" t="e">
            <v>#N/A</v>
          </cell>
          <cell r="P10333" t="str">
            <v>none</v>
          </cell>
          <cell r="Q10333" t="str">
            <v>unk</v>
          </cell>
          <cell r="R10333" t="str">
            <v>unk</v>
          </cell>
          <cell r="S10333" t="str">
            <v>unk</v>
          </cell>
          <cell r="T10333" t="str">
            <v>unk</v>
          </cell>
          <cell r="U10333" t="str">
            <v>unk</v>
          </cell>
          <cell r="V10333" t="str">
            <v>unk</v>
          </cell>
        </row>
        <row r="10334">
          <cell r="A10334" t="str">
            <v>062224401</v>
          </cell>
          <cell r="B10334">
            <v>2</v>
          </cell>
          <cell r="C10334" t="str">
            <v>ALE06</v>
          </cell>
          <cell r="D10334">
            <v>83</v>
          </cell>
          <cell r="E10334">
            <v>43278</v>
          </cell>
          <cell r="F10334" t="str">
            <v>ALE06|0083</v>
          </cell>
          <cell r="G10334" t="str">
            <v>ALE06|0083|2018-06-27</v>
          </cell>
          <cell r="H10334" t="str">
            <v>S083-V06</v>
          </cell>
          <cell r="I10334" t="str">
            <v>06</v>
          </cell>
          <cell r="J10334" t="str">
            <v>Blood RNA</v>
          </cell>
          <cell r="K10334" t="str">
            <v>PaxGene</v>
          </cell>
          <cell r="L10334">
            <v>56</v>
          </cell>
          <cell r="M10334" t="str">
            <v>E</v>
          </cell>
          <cell r="N10334">
            <v>2</v>
          </cell>
          <cell r="O10334" t="e">
            <v>#N/A</v>
          </cell>
          <cell r="P10334" t="str">
            <v>none</v>
          </cell>
          <cell r="Q10334" t="str">
            <v>unk</v>
          </cell>
          <cell r="R10334" t="str">
            <v>unk</v>
          </cell>
          <cell r="S10334" t="str">
            <v>unk</v>
          </cell>
          <cell r="T10334" t="str">
            <v>unk</v>
          </cell>
          <cell r="U10334" t="str">
            <v>unk</v>
          </cell>
          <cell r="V10334" t="str">
            <v>unk</v>
          </cell>
        </row>
        <row r="10335">
          <cell r="A10335" t="str">
            <v>062225001</v>
          </cell>
          <cell r="B10335">
            <v>2</v>
          </cell>
          <cell r="C10335" t="str">
            <v>ALE06</v>
          </cell>
          <cell r="D10335">
            <v>90</v>
          </cell>
          <cell r="E10335">
            <v>43138</v>
          </cell>
          <cell r="F10335" t="str">
            <v>ALE06|0090</v>
          </cell>
          <cell r="G10335" t="str">
            <v>ALE06|0090|2018-02-07</v>
          </cell>
          <cell r="H10335" t="str">
            <v>S090-V06</v>
          </cell>
          <cell r="I10335" t="str">
            <v>06</v>
          </cell>
          <cell r="J10335" t="str">
            <v>Blood RNA</v>
          </cell>
          <cell r="K10335" t="str">
            <v>PaxGene</v>
          </cell>
          <cell r="L10335">
            <v>53</v>
          </cell>
          <cell r="M10335" t="str">
            <v>D</v>
          </cell>
          <cell r="N10335">
            <v>3</v>
          </cell>
          <cell r="O10335" t="e">
            <v>#N/A</v>
          </cell>
          <cell r="P10335" t="str">
            <v>none</v>
          </cell>
          <cell r="Q10335" t="str">
            <v>unk</v>
          </cell>
          <cell r="R10335" t="str">
            <v>unk</v>
          </cell>
          <cell r="S10335" t="str">
            <v>unk</v>
          </cell>
          <cell r="T10335" t="str">
            <v>unk</v>
          </cell>
          <cell r="U10335" t="str">
            <v>unk</v>
          </cell>
          <cell r="V10335" t="str">
            <v>unk</v>
          </cell>
        </row>
        <row r="10336">
          <cell r="A10336" t="str">
            <v>062225101</v>
          </cell>
          <cell r="B10336">
            <v>2</v>
          </cell>
          <cell r="C10336" t="str">
            <v>ALE06</v>
          </cell>
          <cell r="D10336">
            <v>93</v>
          </cell>
          <cell r="E10336">
            <v>43349</v>
          </cell>
          <cell r="F10336" t="str">
            <v>ALE06|0093</v>
          </cell>
          <cell r="G10336" t="str">
            <v>ALE06|0093|2018-09-06</v>
          </cell>
          <cell r="H10336" t="str">
            <v>S093-V06</v>
          </cell>
          <cell r="I10336" t="str">
            <v>06</v>
          </cell>
          <cell r="J10336" t="str">
            <v>Blood RNA</v>
          </cell>
          <cell r="K10336" t="str">
            <v>PaxGene</v>
          </cell>
          <cell r="L10336">
            <v>57</v>
          </cell>
          <cell r="M10336" t="str">
            <v>A</v>
          </cell>
          <cell r="N10336">
            <v>4</v>
          </cell>
          <cell r="O10336" t="e">
            <v>#N/A</v>
          </cell>
          <cell r="P10336" t="str">
            <v>none</v>
          </cell>
          <cell r="Q10336" t="str">
            <v>unk</v>
          </cell>
          <cell r="R10336" t="str">
            <v>unk</v>
          </cell>
          <cell r="S10336" t="str">
            <v>unk</v>
          </cell>
          <cell r="T10336" t="str">
            <v>unk</v>
          </cell>
          <cell r="U10336" t="str">
            <v>unk</v>
          </cell>
          <cell r="V10336" t="str">
            <v>unk</v>
          </cell>
        </row>
        <row r="10337">
          <cell r="A10337" t="str">
            <v>062225201</v>
          </cell>
          <cell r="B10337">
            <v>2</v>
          </cell>
          <cell r="C10337" t="str">
            <v>ALE06</v>
          </cell>
          <cell r="D10337">
            <v>12</v>
          </cell>
          <cell r="E10337">
            <v>43378</v>
          </cell>
          <cell r="F10337" t="str">
            <v>ALE06|0012</v>
          </cell>
          <cell r="G10337" t="str">
            <v>ALE06|0012|2018-10-05</v>
          </cell>
          <cell r="H10337" t="str">
            <v>S012-V06</v>
          </cell>
          <cell r="I10337" t="str">
            <v>06</v>
          </cell>
          <cell r="J10337" t="str">
            <v>Blood RNA</v>
          </cell>
          <cell r="K10337" t="str">
            <v>PaxGene</v>
          </cell>
          <cell r="L10337">
            <v>57</v>
          </cell>
          <cell r="M10337" t="str">
            <v>D</v>
          </cell>
          <cell r="N10337">
            <v>5</v>
          </cell>
          <cell r="O10337" t="e">
            <v>#N/A</v>
          </cell>
          <cell r="P10337" t="str">
            <v>none</v>
          </cell>
          <cell r="Q10337" t="str">
            <v>unk</v>
          </cell>
          <cell r="R10337" t="str">
            <v>unk</v>
          </cell>
          <cell r="S10337" t="str">
            <v>unk</v>
          </cell>
          <cell r="T10337" t="str">
            <v>unk</v>
          </cell>
          <cell r="U10337" t="str">
            <v>unk</v>
          </cell>
          <cell r="V10337" t="str">
            <v>unk</v>
          </cell>
        </row>
        <row r="10338">
          <cell r="A10338" t="str">
            <v>062225501</v>
          </cell>
          <cell r="B10338">
            <v>2</v>
          </cell>
          <cell r="C10338" t="str">
            <v>ALE06</v>
          </cell>
          <cell r="D10338">
            <v>87</v>
          </cell>
          <cell r="E10338">
            <v>43319</v>
          </cell>
          <cell r="F10338" t="str">
            <v>ALE06|0087</v>
          </cell>
          <cell r="G10338" t="str">
            <v>ALE06|0087|2018-08-07</v>
          </cell>
          <cell r="H10338" t="str">
            <v>S087-V06</v>
          </cell>
          <cell r="I10338" t="str">
            <v>06</v>
          </cell>
          <cell r="J10338" t="str">
            <v>Blood RNA</v>
          </cell>
          <cell r="K10338" t="str">
            <v>PaxGene</v>
          </cell>
          <cell r="L10338">
            <v>58</v>
          </cell>
          <cell r="M10338" t="str">
            <v>F</v>
          </cell>
          <cell r="N10338">
            <v>2</v>
          </cell>
          <cell r="O10338" t="e">
            <v>#N/A</v>
          </cell>
          <cell r="P10338" t="str">
            <v>none</v>
          </cell>
          <cell r="Q10338" t="str">
            <v>unk</v>
          </cell>
          <cell r="R10338" t="str">
            <v>unk</v>
          </cell>
          <cell r="S10338" t="str">
            <v>unk</v>
          </cell>
          <cell r="T10338" t="str">
            <v>unk</v>
          </cell>
          <cell r="U10338" t="str">
            <v>unk</v>
          </cell>
          <cell r="V10338" t="str">
            <v>unk</v>
          </cell>
        </row>
        <row r="10339">
          <cell r="A10339" t="str">
            <v>072210001</v>
          </cell>
          <cell r="B10339">
            <v>2</v>
          </cell>
          <cell r="C10339" t="str">
            <v>ALE06</v>
          </cell>
          <cell r="D10339">
            <v>17</v>
          </cell>
          <cell r="E10339">
            <v>42403</v>
          </cell>
          <cell r="F10339" t="str">
            <v>ALE06|0017</v>
          </cell>
          <cell r="G10339" t="str">
            <v>ALE06|0017|2016-02-03</v>
          </cell>
          <cell r="H10339" t="str">
            <v>S017-V07</v>
          </cell>
          <cell r="I10339" t="str">
            <v>07</v>
          </cell>
          <cell r="J10339" t="str">
            <v>Blood RNA</v>
          </cell>
          <cell r="K10339" t="str">
            <v>PaxGene</v>
          </cell>
          <cell r="L10339">
            <v>29</v>
          </cell>
          <cell r="M10339" t="str">
            <v>F</v>
          </cell>
          <cell r="N10339">
            <v>3</v>
          </cell>
          <cell r="O10339" t="e">
            <v>#N/A</v>
          </cell>
          <cell r="P10339" t="str">
            <v>none</v>
          </cell>
          <cell r="Q10339" t="str">
            <v>unk</v>
          </cell>
          <cell r="R10339" t="str">
            <v>unk</v>
          </cell>
          <cell r="S10339" t="str">
            <v>unk</v>
          </cell>
          <cell r="T10339" t="str">
            <v>unk</v>
          </cell>
          <cell r="U10339" t="str">
            <v>unk</v>
          </cell>
          <cell r="V10339" t="str">
            <v>unk</v>
          </cell>
        </row>
        <row r="10340">
          <cell r="A10340" t="str">
            <v>072212201</v>
          </cell>
          <cell r="B10340">
            <v>2</v>
          </cell>
          <cell r="C10340" t="str">
            <v>ALE06</v>
          </cell>
          <cell r="D10340">
            <v>95</v>
          </cell>
          <cell r="E10340">
            <v>41892</v>
          </cell>
          <cell r="F10340" t="str">
            <v>ALE06|0095</v>
          </cell>
          <cell r="G10340" t="str">
            <v>ALE06|0095|2014-09-10</v>
          </cell>
          <cell r="H10340" t="str">
            <v>S095-V07</v>
          </cell>
          <cell r="I10340" t="str">
            <v>07</v>
          </cell>
          <cell r="J10340" t="str">
            <v>Blood RNA</v>
          </cell>
          <cell r="K10340" t="str">
            <v>PaxGene</v>
          </cell>
          <cell r="L10340">
            <v>7</v>
          </cell>
          <cell r="M10340" t="str">
            <v>C</v>
          </cell>
          <cell r="N10340">
            <v>6</v>
          </cell>
          <cell r="O10340" t="e">
            <v>#N/A</v>
          </cell>
          <cell r="P10340" t="str">
            <v>none</v>
          </cell>
          <cell r="Q10340" t="str">
            <v>unk</v>
          </cell>
          <cell r="R10340" t="str">
            <v>unk</v>
          </cell>
          <cell r="S10340" t="str">
            <v>unk</v>
          </cell>
          <cell r="T10340" t="str">
            <v>unk</v>
          </cell>
          <cell r="U10340" t="str">
            <v>unk</v>
          </cell>
          <cell r="V10340" t="str">
            <v>unk</v>
          </cell>
        </row>
        <row r="10341">
          <cell r="A10341" t="str">
            <v>072212401</v>
          </cell>
          <cell r="B10341">
            <v>2</v>
          </cell>
          <cell r="C10341" t="str">
            <v>ALE06</v>
          </cell>
          <cell r="D10341">
            <v>18</v>
          </cell>
          <cell r="E10341">
            <v>41925</v>
          </cell>
          <cell r="F10341" t="str">
            <v>ALE06|0018</v>
          </cell>
          <cell r="G10341" t="str">
            <v>ALE06|0018|2014-10-13</v>
          </cell>
          <cell r="H10341" t="str">
            <v>S018-V07</v>
          </cell>
          <cell r="I10341" t="str">
            <v>07</v>
          </cell>
          <cell r="J10341" t="str">
            <v>Blood RNA</v>
          </cell>
          <cell r="K10341" t="str">
            <v>PaxGene</v>
          </cell>
          <cell r="L10341">
            <v>6</v>
          </cell>
          <cell r="M10341" t="str">
            <v>D</v>
          </cell>
          <cell r="N10341">
            <v>3</v>
          </cell>
          <cell r="O10341" t="e">
            <v>#N/A</v>
          </cell>
          <cell r="P10341" t="str">
            <v>none</v>
          </cell>
          <cell r="Q10341" t="str">
            <v>unk</v>
          </cell>
          <cell r="R10341" t="str">
            <v>unk</v>
          </cell>
          <cell r="S10341" t="str">
            <v>unk</v>
          </cell>
          <cell r="T10341" t="str">
            <v>unk</v>
          </cell>
          <cell r="U10341" t="str">
            <v>unk</v>
          </cell>
          <cell r="V10341" t="str">
            <v>unk</v>
          </cell>
        </row>
        <row r="10342">
          <cell r="A10342" t="str">
            <v>072212501</v>
          </cell>
          <cell r="B10342">
            <v>2</v>
          </cell>
          <cell r="C10342" t="str">
            <v>ALE06</v>
          </cell>
          <cell r="D10342">
            <v>35</v>
          </cell>
          <cell r="E10342">
            <v>42002</v>
          </cell>
          <cell r="F10342" t="str">
            <v>ALE06|0035</v>
          </cell>
          <cell r="G10342" t="str">
            <v>ALE06|0035|2014-12-29</v>
          </cell>
          <cell r="H10342" t="str">
            <v>S035-V07</v>
          </cell>
          <cell r="I10342" t="str">
            <v>07</v>
          </cell>
          <cell r="J10342" t="str">
            <v>Blood RNA</v>
          </cell>
          <cell r="K10342" t="str">
            <v>PaxGene</v>
          </cell>
          <cell r="L10342">
            <v>14</v>
          </cell>
          <cell r="M10342" t="str">
            <v>E</v>
          </cell>
          <cell r="N10342">
            <v>4</v>
          </cell>
          <cell r="O10342" t="e">
            <v>#N/A</v>
          </cell>
          <cell r="P10342" t="str">
            <v>none</v>
          </cell>
          <cell r="Q10342" t="str">
            <v>unk</v>
          </cell>
          <cell r="R10342" t="str">
            <v>unk</v>
          </cell>
          <cell r="S10342" t="str">
            <v>unk</v>
          </cell>
          <cell r="T10342" t="str">
            <v>unk</v>
          </cell>
          <cell r="U10342" t="str">
            <v>unk</v>
          </cell>
          <cell r="V10342" t="str">
            <v>unk</v>
          </cell>
        </row>
        <row r="10343">
          <cell r="A10343" t="str">
            <v>072212601</v>
          </cell>
          <cell r="B10343">
            <v>2</v>
          </cell>
          <cell r="C10343" t="str">
            <v>ALE06</v>
          </cell>
          <cell r="D10343">
            <v>6</v>
          </cell>
          <cell r="E10343">
            <v>42067</v>
          </cell>
          <cell r="F10343" t="str">
            <v>ALE06|0006</v>
          </cell>
          <cell r="G10343" t="str">
            <v>ALE06|0006|2015-03-04</v>
          </cell>
          <cell r="H10343" t="str">
            <v>S006-V07</v>
          </cell>
          <cell r="I10343" t="str">
            <v>07</v>
          </cell>
          <cell r="J10343" t="str">
            <v>Blood RNA</v>
          </cell>
          <cell r="K10343" t="str">
            <v>PaxGene</v>
          </cell>
          <cell r="L10343">
            <v>16</v>
          </cell>
          <cell r="M10343" t="str">
            <v>A</v>
          </cell>
          <cell r="N10343">
            <v>2</v>
          </cell>
          <cell r="O10343" t="e">
            <v>#N/A</v>
          </cell>
          <cell r="P10343" t="str">
            <v>none</v>
          </cell>
          <cell r="Q10343" t="str">
            <v>unk</v>
          </cell>
          <cell r="R10343" t="str">
            <v>unk</v>
          </cell>
          <cell r="S10343" t="str">
            <v>unk</v>
          </cell>
          <cell r="T10343" t="str">
            <v>unk</v>
          </cell>
          <cell r="U10343" t="str">
            <v>unk</v>
          </cell>
          <cell r="V10343" t="str">
            <v>unk</v>
          </cell>
        </row>
        <row r="10344">
          <cell r="A10344" t="str">
            <v>072214301</v>
          </cell>
          <cell r="B10344">
            <v>2</v>
          </cell>
          <cell r="C10344" t="str">
            <v>ALE06</v>
          </cell>
          <cell r="D10344">
            <v>29</v>
          </cell>
          <cell r="E10344">
            <v>42032</v>
          </cell>
          <cell r="F10344" t="str">
            <v>ALE06|0029</v>
          </cell>
          <cell r="G10344" t="str">
            <v>ALE06|0029|2015-01-28</v>
          </cell>
          <cell r="H10344" t="str">
            <v>S029-V07</v>
          </cell>
          <cell r="I10344" t="str">
            <v>07</v>
          </cell>
          <cell r="J10344" t="str">
            <v>Blood RNA</v>
          </cell>
          <cell r="K10344" t="str">
            <v>PaxGene</v>
          </cell>
          <cell r="L10344">
            <v>10</v>
          </cell>
          <cell r="M10344" t="str">
            <v>F</v>
          </cell>
          <cell r="N10344">
            <v>3</v>
          </cell>
          <cell r="O10344" t="e">
            <v>#N/A</v>
          </cell>
          <cell r="P10344" t="str">
            <v>none</v>
          </cell>
          <cell r="Q10344" t="str">
            <v>unk</v>
          </cell>
          <cell r="R10344" t="str">
            <v>unk</v>
          </cell>
          <cell r="S10344" t="str">
            <v>unk</v>
          </cell>
          <cell r="T10344" t="str">
            <v>unk</v>
          </cell>
          <cell r="U10344" t="str">
            <v>unk</v>
          </cell>
          <cell r="V10344" t="str">
            <v>unk</v>
          </cell>
        </row>
        <row r="10345">
          <cell r="A10345" t="str">
            <v>072215201</v>
          </cell>
          <cell r="B10345">
            <v>2</v>
          </cell>
          <cell r="C10345" t="str">
            <v>ALE06</v>
          </cell>
          <cell r="D10345">
            <v>44</v>
          </cell>
          <cell r="E10345">
            <v>42103</v>
          </cell>
          <cell r="F10345" t="str">
            <v>ALE06|0044</v>
          </cell>
          <cell r="G10345" t="str">
            <v>ALE06|0044|2015-04-09</v>
          </cell>
          <cell r="H10345" t="str">
            <v>S044-V07</v>
          </cell>
          <cell r="I10345" t="str">
            <v>07</v>
          </cell>
          <cell r="J10345" t="str">
            <v>Blood RNA</v>
          </cell>
          <cell r="K10345" t="str">
            <v>PaxGene</v>
          </cell>
          <cell r="L10345">
            <v>19</v>
          </cell>
          <cell r="M10345" t="str">
            <v>A</v>
          </cell>
          <cell r="N10345">
            <v>6</v>
          </cell>
          <cell r="O10345" t="e">
            <v>#N/A</v>
          </cell>
          <cell r="P10345" t="str">
            <v>none</v>
          </cell>
          <cell r="Q10345" t="str">
            <v>unk</v>
          </cell>
          <cell r="R10345" t="str">
            <v>unk</v>
          </cell>
          <cell r="S10345" t="str">
            <v>unk</v>
          </cell>
          <cell r="T10345" t="str">
            <v>unk</v>
          </cell>
          <cell r="U10345" t="str">
            <v>unk</v>
          </cell>
          <cell r="V10345" t="str">
            <v>unk</v>
          </cell>
        </row>
        <row r="10346">
          <cell r="A10346" t="str">
            <v>072216501</v>
          </cell>
          <cell r="B10346">
            <v>2</v>
          </cell>
          <cell r="C10346" t="str">
            <v>ALE06</v>
          </cell>
          <cell r="D10346">
            <v>89</v>
          </cell>
          <cell r="E10346">
            <v>42172</v>
          </cell>
          <cell r="F10346" t="str">
            <v>ALE06|0089</v>
          </cell>
          <cell r="G10346" t="str">
            <v>ALE06|0089|2015-06-17</v>
          </cell>
          <cell r="H10346" t="str">
            <v>S089-V07</v>
          </cell>
          <cell r="I10346" t="str">
            <v>07</v>
          </cell>
          <cell r="J10346" t="str">
            <v>Blood RNA</v>
          </cell>
          <cell r="K10346" t="str">
            <v>PaxGene</v>
          </cell>
          <cell r="L10346">
            <v>22</v>
          </cell>
          <cell r="M10346" t="str">
            <v>D</v>
          </cell>
          <cell r="N10346">
            <v>1</v>
          </cell>
          <cell r="O10346" t="e">
            <v>#N/A</v>
          </cell>
          <cell r="P10346" t="str">
            <v>none</v>
          </cell>
          <cell r="Q10346" t="str">
            <v>unk</v>
          </cell>
          <cell r="R10346" t="str">
            <v>unk</v>
          </cell>
          <cell r="S10346" t="str">
            <v>unk</v>
          </cell>
          <cell r="T10346" t="str">
            <v>unk</v>
          </cell>
          <cell r="U10346" t="str">
            <v>unk</v>
          </cell>
          <cell r="V10346" t="str">
            <v>unk</v>
          </cell>
        </row>
        <row r="10347">
          <cell r="A10347" t="str">
            <v>072216801</v>
          </cell>
          <cell r="B10347">
            <v>2</v>
          </cell>
          <cell r="C10347" t="str">
            <v>ALE06</v>
          </cell>
          <cell r="D10347">
            <v>8</v>
          </cell>
          <cell r="E10347">
            <v>42999</v>
          </cell>
          <cell r="F10347" t="str">
            <v>ALE06|0008</v>
          </cell>
          <cell r="G10347" t="str">
            <v>ALE06|0008|2017-09-21</v>
          </cell>
          <cell r="H10347" t="str">
            <v>S008-V07</v>
          </cell>
          <cell r="I10347" t="str">
            <v>07</v>
          </cell>
          <cell r="J10347" t="str">
            <v>Blood RNA</v>
          </cell>
          <cell r="K10347" t="str">
            <v>PaxGene</v>
          </cell>
          <cell r="L10347">
            <v>46</v>
          </cell>
          <cell r="M10347" t="str">
            <v>F</v>
          </cell>
          <cell r="N10347">
            <v>3</v>
          </cell>
          <cell r="O10347" t="e">
            <v>#N/A</v>
          </cell>
          <cell r="P10347" t="str">
            <v>none</v>
          </cell>
          <cell r="Q10347" t="str">
            <v>unk</v>
          </cell>
          <cell r="R10347" t="str">
            <v>unk</v>
          </cell>
          <cell r="S10347" t="str">
            <v>unk</v>
          </cell>
          <cell r="T10347" t="str">
            <v>unk</v>
          </cell>
          <cell r="U10347" t="str">
            <v>unk</v>
          </cell>
          <cell r="V10347" t="str">
            <v>unk</v>
          </cell>
        </row>
        <row r="10348">
          <cell r="A10348" t="str">
            <v>072217401</v>
          </cell>
          <cell r="B10348">
            <v>2</v>
          </cell>
          <cell r="C10348" t="str">
            <v>ALE06</v>
          </cell>
          <cell r="D10348">
            <v>94</v>
          </cell>
          <cell r="E10348">
            <v>42290</v>
          </cell>
          <cell r="F10348" t="str">
            <v>ALE06|0094</v>
          </cell>
          <cell r="G10348" t="str">
            <v>ALE06|0094|2015-10-13</v>
          </cell>
          <cell r="H10348" t="str">
            <v>S094-V07</v>
          </cell>
          <cell r="I10348" t="str">
            <v>07</v>
          </cell>
          <cell r="J10348" t="str">
            <v>Blood RNA</v>
          </cell>
          <cell r="K10348" t="str">
            <v>PaxGene</v>
          </cell>
          <cell r="L10348">
            <v>26</v>
          </cell>
          <cell r="M10348" t="str">
            <v>B</v>
          </cell>
          <cell r="N10348">
            <v>5</v>
          </cell>
          <cell r="O10348" t="e">
            <v>#N/A</v>
          </cell>
          <cell r="P10348" t="str">
            <v>none</v>
          </cell>
          <cell r="Q10348" t="str">
            <v>unk</v>
          </cell>
          <cell r="R10348" t="str">
            <v>unk</v>
          </cell>
          <cell r="S10348" t="str">
            <v>unk</v>
          </cell>
          <cell r="T10348" t="str">
            <v>unk</v>
          </cell>
          <cell r="U10348" t="str">
            <v>unk</v>
          </cell>
          <cell r="V10348" t="str">
            <v>unk</v>
          </cell>
        </row>
        <row r="10349">
          <cell r="A10349" t="str">
            <v>072217501</v>
          </cell>
          <cell r="B10349">
            <v>2</v>
          </cell>
          <cell r="C10349" t="str">
            <v>ALE06</v>
          </cell>
          <cell r="D10349">
            <v>24</v>
          </cell>
          <cell r="E10349">
            <v>42214</v>
          </cell>
          <cell r="F10349" t="str">
            <v>ALE06|0024</v>
          </cell>
          <cell r="G10349" t="str">
            <v>ALE06|0024|2015-07-29</v>
          </cell>
          <cell r="H10349" t="str">
            <v>S024-V07</v>
          </cell>
          <cell r="I10349" t="str">
            <v>07</v>
          </cell>
          <cell r="J10349" t="str">
            <v>Blood RNA</v>
          </cell>
          <cell r="K10349" t="str">
            <v>PaxGene</v>
          </cell>
          <cell r="L10349">
            <v>36</v>
          </cell>
          <cell r="M10349" t="str">
            <v>D</v>
          </cell>
          <cell r="N10349">
            <v>6</v>
          </cell>
          <cell r="O10349" t="e">
            <v>#N/A</v>
          </cell>
          <cell r="P10349" t="str">
            <v>none</v>
          </cell>
          <cell r="Q10349" t="str">
            <v>unk</v>
          </cell>
          <cell r="R10349" t="str">
            <v>unk</v>
          </cell>
          <cell r="S10349" t="str">
            <v>unk</v>
          </cell>
          <cell r="T10349" t="str">
            <v>unk</v>
          </cell>
          <cell r="U10349" t="str">
            <v>unk</v>
          </cell>
          <cell r="V10349" t="str">
            <v>unk</v>
          </cell>
        </row>
        <row r="10350">
          <cell r="A10350" t="str">
            <v>072218201</v>
          </cell>
          <cell r="B10350">
            <v>2</v>
          </cell>
          <cell r="C10350" t="str">
            <v>ALE06</v>
          </cell>
          <cell r="D10350">
            <v>82</v>
          </cell>
          <cell r="E10350">
            <v>42954</v>
          </cell>
          <cell r="F10350" t="str">
            <v>ALE06|0082</v>
          </cell>
          <cell r="G10350" t="str">
            <v>ALE06|0082|2017-08-07</v>
          </cell>
          <cell r="H10350" t="str">
            <v>S082-V07</v>
          </cell>
          <cell r="I10350" t="str">
            <v>07</v>
          </cell>
          <cell r="J10350" t="str">
            <v>Blood RNA</v>
          </cell>
          <cell r="K10350" t="str">
            <v>PaxGene</v>
          </cell>
          <cell r="L10350">
            <v>44</v>
          </cell>
          <cell r="M10350" t="str">
            <v>B</v>
          </cell>
          <cell r="N10350">
            <v>6</v>
          </cell>
          <cell r="O10350" t="e">
            <v>#N/A</v>
          </cell>
          <cell r="P10350" t="str">
            <v>none</v>
          </cell>
          <cell r="Q10350" t="str">
            <v>unk</v>
          </cell>
          <cell r="R10350" t="str">
            <v>unk</v>
          </cell>
          <cell r="S10350" t="str">
            <v>unk</v>
          </cell>
          <cell r="T10350" t="str">
            <v>unk</v>
          </cell>
          <cell r="U10350" t="str">
            <v>unk</v>
          </cell>
          <cell r="V10350" t="str">
            <v>unk</v>
          </cell>
        </row>
        <row r="10351">
          <cell r="A10351" t="str">
            <v>072218601</v>
          </cell>
          <cell r="B10351">
            <v>2</v>
          </cell>
          <cell r="C10351" t="str">
            <v>ALE06</v>
          </cell>
          <cell r="D10351">
            <v>36</v>
          </cell>
          <cell r="E10351">
            <v>42779</v>
          </cell>
          <cell r="F10351" t="str">
            <v>ALE06|0036</v>
          </cell>
          <cell r="G10351" t="str">
            <v>ALE06|0036|2017-02-13</v>
          </cell>
          <cell r="H10351" t="str">
            <v>S036-V07</v>
          </cell>
          <cell r="I10351" t="str">
            <v>07</v>
          </cell>
          <cell r="J10351" t="str">
            <v>Blood RNA</v>
          </cell>
          <cell r="K10351" t="str">
            <v>PaxGene</v>
          </cell>
          <cell r="L10351">
            <v>40</v>
          </cell>
          <cell r="M10351" t="str">
            <v>B</v>
          </cell>
          <cell r="N10351">
            <v>4</v>
          </cell>
          <cell r="O10351" t="e">
            <v>#N/A</v>
          </cell>
          <cell r="P10351" t="str">
            <v>none</v>
          </cell>
          <cell r="Q10351" t="str">
            <v>unk</v>
          </cell>
          <cell r="R10351" t="str">
            <v>unk</v>
          </cell>
          <cell r="S10351" t="str">
            <v>unk</v>
          </cell>
          <cell r="T10351" t="str">
            <v>unk</v>
          </cell>
          <cell r="U10351" t="str">
            <v>unk</v>
          </cell>
          <cell r="V10351" t="str">
            <v>unk</v>
          </cell>
        </row>
        <row r="10352">
          <cell r="A10352" t="str">
            <v>072218901</v>
          </cell>
          <cell r="B10352">
            <v>2</v>
          </cell>
          <cell r="C10352" t="str">
            <v>ALE06</v>
          </cell>
          <cell r="D10352">
            <v>63</v>
          </cell>
          <cell r="E10352">
            <v>42739</v>
          </cell>
          <cell r="F10352" t="str">
            <v>ALE06|0063</v>
          </cell>
          <cell r="G10352" t="str">
            <v>ALE06|0063|2017-01-04</v>
          </cell>
          <cell r="H10352" t="str">
            <v>S063-V07</v>
          </cell>
          <cell r="I10352" t="str">
            <v>07</v>
          </cell>
          <cell r="J10352" t="str">
            <v>Blood RNA</v>
          </cell>
          <cell r="K10352" t="str">
            <v>PaxGene</v>
          </cell>
          <cell r="L10352">
            <v>37</v>
          </cell>
          <cell r="M10352" t="str">
            <v>F</v>
          </cell>
          <cell r="N10352">
            <v>3</v>
          </cell>
          <cell r="O10352" t="e">
            <v>#N/A</v>
          </cell>
          <cell r="P10352" t="str">
            <v>none</v>
          </cell>
          <cell r="Q10352" t="str">
            <v>unk</v>
          </cell>
          <cell r="R10352" t="str">
            <v>unk</v>
          </cell>
          <cell r="S10352" t="str">
            <v>unk</v>
          </cell>
          <cell r="T10352" t="str">
            <v>unk</v>
          </cell>
          <cell r="U10352" t="str">
            <v>unk</v>
          </cell>
          <cell r="V10352" t="str">
            <v>unk</v>
          </cell>
        </row>
        <row r="10353">
          <cell r="A10353" t="str">
            <v>072219301</v>
          </cell>
          <cell r="B10353">
            <v>2</v>
          </cell>
          <cell r="C10353" t="str">
            <v>ALE06</v>
          </cell>
          <cell r="D10353">
            <v>91</v>
          </cell>
          <cell r="E10353">
            <v>43347</v>
          </cell>
          <cell r="F10353" t="str">
            <v>ALE06|0091</v>
          </cell>
          <cell r="G10353" t="str">
            <v>ALE06|0091|2018-09-04</v>
          </cell>
          <cell r="H10353" t="str">
            <v>S091-V07</v>
          </cell>
          <cell r="I10353" t="str">
            <v>07</v>
          </cell>
          <cell r="J10353" t="str">
            <v>Blood RNA</v>
          </cell>
          <cell r="K10353" t="str">
            <v>PaxGene</v>
          </cell>
          <cell r="L10353">
            <v>57</v>
          </cell>
          <cell r="M10353" t="str">
            <v>C</v>
          </cell>
          <cell r="N10353">
            <v>4</v>
          </cell>
          <cell r="O10353" t="e">
            <v>#N/A</v>
          </cell>
          <cell r="P10353" t="str">
            <v>none</v>
          </cell>
          <cell r="Q10353" t="str">
            <v>unk</v>
          </cell>
          <cell r="R10353" t="str">
            <v>unk</v>
          </cell>
          <cell r="S10353" t="str">
            <v>unk</v>
          </cell>
          <cell r="T10353" t="str">
            <v>unk</v>
          </cell>
          <cell r="U10353" t="str">
            <v>unk</v>
          </cell>
          <cell r="V10353" t="str">
            <v>unk</v>
          </cell>
        </row>
        <row r="10354">
          <cell r="A10354" t="str">
            <v>072219801</v>
          </cell>
          <cell r="B10354">
            <v>2</v>
          </cell>
          <cell r="C10354" t="str">
            <v>ALE06</v>
          </cell>
          <cell r="D10354">
            <v>75</v>
          </cell>
          <cell r="E10354">
            <v>42676</v>
          </cell>
          <cell r="F10354" t="str">
            <v>ALE06|0075</v>
          </cell>
          <cell r="G10354" t="str">
            <v>ALE06|0075|2016-11-02</v>
          </cell>
          <cell r="H10354" t="str">
            <v>S075-V07</v>
          </cell>
          <cell r="I10354" t="str">
            <v>07</v>
          </cell>
          <cell r="J10354" t="str">
            <v>Blood RNA</v>
          </cell>
          <cell r="K10354" t="str">
            <v>PaxGene</v>
          </cell>
          <cell r="L10354">
            <v>33</v>
          </cell>
          <cell r="M10354" t="str">
            <v>E</v>
          </cell>
          <cell r="N10354">
            <v>3</v>
          </cell>
          <cell r="O10354" t="e">
            <v>#N/A</v>
          </cell>
          <cell r="P10354" t="str">
            <v>none</v>
          </cell>
          <cell r="Q10354" t="str">
            <v>unk</v>
          </cell>
          <cell r="R10354" t="str">
            <v>unk</v>
          </cell>
          <cell r="S10354" t="str">
            <v>unk</v>
          </cell>
          <cell r="T10354" t="str">
            <v>unk</v>
          </cell>
          <cell r="U10354" t="str">
            <v>unk</v>
          </cell>
          <cell r="V10354" t="str">
            <v>unk</v>
          </cell>
        </row>
        <row r="10355">
          <cell r="A10355" t="str">
            <v>072220201</v>
          </cell>
          <cell r="B10355">
            <v>2</v>
          </cell>
          <cell r="C10355" t="str">
            <v>ALE06</v>
          </cell>
          <cell r="D10355">
            <v>77</v>
          </cell>
          <cell r="E10355">
            <v>42853</v>
          </cell>
          <cell r="F10355" t="str">
            <v>ALE06|0077</v>
          </cell>
          <cell r="G10355" t="str">
            <v>ALE06|0077|2017-04-28</v>
          </cell>
          <cell r="H10355" t="str">
            <v>S077-V07</v>
          </cell>
          <cell r="I10355" t="str">
            <v>07</v>
          </cell>
          <cell r="J10355" t="str">
            <v>Blood RNA</v>
          </cell>
          <cell r="K10355" t="str">
            <v>PaxGene</v>
          </cell>
          <cell r="L10355">
            <v>40</v>
          </cell>
          <cell r="M10355" t="str">
            <v>E</v>
          </cell>
          <cell r="N10355">
            <v>1</v>
          </cell>
          <cell r="O10355" t="e">
            <v>#N/A</v>
          </cell>
          <cell r="P10355" t="str">
            <v>none</v>
          </cell>
          <cell r="Q10355" t="str">
            <v>unk</v>
          </cell>
          <cell r="R10355" t="str">
            <v>unk</v>
          </cell>
          <cell r="S10355" t="str">
            <v>unk</v>
          </cell>
          <cell r="T10355" t="str">
            <v>unk</v>
          </cell>
          <cell r="U10355" t="str">
            <v>unk</v>
          </cell>
          <cell r="V10355" t="str">
            <v>unk</v>
          </cell>
        </row>
        <row r="10356">
          <cell r="A10356" t="str">
            <v>072221001</v>
          </cell>
          <cell r="B10356">
            <v>2</v>
          </cell>
          <cell r="C10356" t="str">
            <v>ALE06</v>
          </cell>
          <cell r="D10356">
            <v>69</v>
          </cell>
          <cell r="E10356">
            <v>43125</v>
          </cell>
          <cell r="F10356" t="str">
            <v>ALE06|0069</v>
          </cell>
          <cell r="G10356" t="str">
            <v>ALE06|0069|2018-01-25</v>
          </cell>
          <cell r="H10356" t="str">
            <v>S069-V07</v>
          </cell>
          <cell r="I10356" t="str">
            <v>07</v>
          </cell>
          <cell r="J10356" t="str">
            <v>Blood RNA</v>
          </cell>
          <cell r="K10356" t="str">
            <v>PaxGene</v>
          </cell>
          <cell r="L10356">
            <v>50</v>
          </cell>
          <cell r="M10356" t="str">
            <v>E</v>
          </cell>
          <cell r="N10356">
            <v>1</v>
          </cell>
          <cell r="O10356" t="e">
            <v>#N/A</v>
          </cell>
          <cell r="P10356" t="str">
            <v>none</v>
          </cell>
          <cell r="Q10356" t="str">
            <v>unk</v>
          </cell>
          <cell r="R10356" t="str">
            <v>unk</v>
          </cell>
          <cell r="S10356" t="str">
            <v>unk</v>
          </cell>
          <cell r="T10356" t="str">
            <v>unk</v>
          </cell>
          <cell r="U10356" t="str">
            <v>unk</v>
          </cell>
          <cell r="V10356" t="str">
            <v>unk</v>
          </cell>
        </row>
        <row r="10357">
          <cell r="A10357" t="str">
            <v>072223301</v>
          </cell>
          <cell r="B10357">
            <v>2</v>
          </cell>
          <cell r="C10357" t="str">
            <v>ALE06</v>
          </cell>
          <cell r="D10357">
            <v>85</v>
          </cell>
          <cell r="E10357">
            <v>43125</v>
          </cell>
          <cell r="F10357" t="str">
            <v>ALE06|0085</v>
          </cell>
          <cell r="G10357" t="str">
            <v>ALE06|0085|2018-01-25</v>
          </cell>
          <cell r="H10357" t="str">
            <v>S085-V07</v>
          </cell>
          <cell r="I10357" t="str">
            <v>07</v>
          </cell>
          <cell r="J10357" t="str">
            <v>Blood RNA</v>
          </cell>
          <cell r="K10357" t="str">
            <v>PaxGene</v>
          </cell>
          <cell r="L10357">
            <v>50</v>
          </cell>
          <cell r="M10357" t="str">
            <v>E</v>
          </cell>
          <cell r="N10357">
            <v>5</v>
          </cell>
          <cell r="O10357" t="e">
            <v>#N/A</v>
          </cell>
          <cell r="P10357" t="str">
            <v>none</v>
          </cell>
          <cell r="Q10357" t="str">
            <v>unk</v>
          </cell>
          <cell r="R10357" t="str">
            <v>unk</v>
          </cell>
          <cell r="S10357" t="str">
            <v>unk</v>
          </cell>
          <cell r="T10357" t="str">
            <v>unk</v>
          </cell>
          <cell r="U10357" t="str">
            <v>unk</v>
          </cell>
          <cell r="V10357" t="str">
            <v>unk</v>
          </cell>
        </row>
        <row r="10358">
          <cell r="A10358" t="str">
            <v>072224401</v>
          </cell>
          <cell r="B10358">
            <v>2</v>
          </cell>
          <cell r="C10358" t="str">
            <v>ALE06</v>
          </cell>
          <cell r="D10358">
            <v>83</v>
          </cell>
          <cell r="E10358">
            <v>43307</v>
          </cell>
          <cell r="F10358" t="str">
            <v>ALE06|0083</v>
          </cell>
          <cell r="G10358" t="str">
            <v>ALE06|0083|2018-07-26</v>
          </cell>
          <cell r="H10358" t="str">
            <v>S083-V07</v>
          </cell>
          <cell r="I10358" t="str">
            <v>07</v>
          </cell>
          <cell r="J10358" t="str">
            <v>Blood RNA</v>
          </cell>
          <cell r="K10358" t="str">
            <v>PaxGene</v>
          </cell>
          <cell r="L10358">
            <v>56</v>
          </cell>
          <cell r="M10358" t="str">
            <v>E</v>
          </cell>
          <cell r="N10358">
            <v>4</v>
          </cell>
          <cell r="O10358" t="e">
            <v>#N/A</v>
          </cell>
          <cell r="P10358" t="str">
            <v>none</v>
          </cell>
          <cell r="Q10358" t="str">
            <v>unk</v>
          </cell>
          <cell r="R10358" t="str">
            <v>unk</v>
          </cell>
          <cell r="S10358" t="str">
            <v>unk</v>
          </cell>
          <cell r="T10358" t="str">
            <v>unk</v>
          </cell>
          <cell r="U10358" t="str">
            <v>unk</v>
          </cell>
          <cell r="V10358" t="str">
            <v>unk</v>
          </cell>
        </row>
        <row r="10359">
          <cell r="A10359" t="str">
            <v>072225101</v>
          </cell>
          <cell r="B10359">
            <v>2</v>
          </cell>
          <cell r="C10359" t="str">
            <v>ALE06</v>
          </cell>
          <cell r="D10359">
            <v>93</v>
          </cell>
          <cell r="E10359">
            <v>43381</v>
          </cell>
          <cell r="F10359" t="str">
            <v>ALE06|0093</v>
          </cell>
          <cell r="G10359" t="str">
            <v>ALE06|0093|2018-10-08</v>
          </cell>
          <cell r="H10359" t="str">
            <v>S093-V07</v>
          </cell>
          <cell r="I10359" t="str">
            <v>07</v>
          </cell>
          <cell r="J10359" t="str">
            <v>Blood RNA</v>
          </cell>
          <cell r="K10359" t="str">
            <v>PaxGene</v>
          </cell>
          <cell r="L10359">
            <v>57</v>
          </cell>
          <cell r="M10359" t="str">
            <v>A</v>
          </cell>
          <cell r="N10359">
            <v>6</v>
          </cell>
          <cell r="O10359" t="e">
            <v>#N/A</v>
          </cell>
          <cell r="P10359" t="str">
            <v>none</v>
          </cell>
          <cell r="Q10359" t="str">
            <v>unk</v>
          </cell>
          <cell r="R10359" t="str">
            <v>unk</v>
          </cell>
          <cell r="S10359" t="str">
            <v>unk</v>
          </cell>
          <cell r="T10359" t="str">
            <v>unk</v>
          </cell>
          <cell r="U10359" t="str">
            <v>unk</v>
          </cell>
          <cell r="V10359" t="str">
            <v>unk</v>
          </cell>
        </row>
        <row r="10360">
          <cell r="A10360" t="str">
            <v>072225201</v>
          </cell>
          <cell r="B10360">
            <v>2</v>
          </cell>
          <cell r="C10360" t="str">
            <v>ALE06</v>
          </cell>
          <cell r="D10360">
            <v>12</v>
          </cell>
          <cell r="E10360">
            <v>43409</v>
          </cell>
          <cell r="F10360" t="str">
            <v>ALE06|0012</v>
          </cell>
          <cell r="G10360" t="str">
            <v>ALE06|0012|2018-11-05</v>
          </cell>
          <cell r="H10360" t="str">
            <v>S012-V07</v>
          </cell>
          <cell r="I10360" t="str">
            <v>07</v>
          </cell>
          <cell r="J10360" t="str">
            <v>Blood RNA</v>
          </cell>
          <cell r="K10360" t="str">
            <v>PaxGene</v>
          </cell>
          <cell r="L10360">
            <v>57</v>
          </cell>
          <cell r="M10360" t="str">
            <v>E</v>
          </cell>
          <cell r="N10360">
            <v>3</v>
          </cell>
          <cell r="O10360" t="e">
            <v>#N/A</v>
          </cell>
          <cell r="P10360" t="str">
            <v>none</v>
          </cell>
          <cell r="Q10360" t="str">
            <v>unk</v>
          </cell>
          <cell r="R10360" t="str">
            <v>unk</v>
          </cell>
          <cell r="S10360" t="str">
            <v>unk</v>
          </cell>
          <cell r="T10360" t="str">
            <v>unk</v>
          </cell>
          <cell r="U10360" t="str">
            <v>unk</v>
          </cell>
          <cell r="V10360" t="str">
            <v>unk</v>
          </cell>
        </row>
        <row r="10361">
          <cell r="A10361" t="str">
            <v>082210001</v>
          </cell>
          <cell r="B10361">
            <v>2</v>
          </cell>
          <cell r="C10361" t="str">
            <v>ALE06</v>
          </cell>
          <cell r="D10361">
            <v>17</v>
          </cell>
          <cell r="E10361">
            <v>42465</v>
          </cell>
          <cell r="F10361" t="str">
            <v>ALE06|0017</v>
          </cell>
          <cell r="G10361" t="str">
            <v>ALE06|0017|2016-04-05</v>
          </cell>
          <cell r="H10361" t="str">
            <v>S017-V08</v>
          </cell>
          <cell r="I10361" t="str">
            <v>08</v>
          </cell>
          <cell r="J10361" t="str">
            <v>Blood RNA</v>
          </cell>
          <cell r="K10361" t="str">
            <v>PaxGene</v>
          </cell>
          <cell r="L10361">
            <v>29</v>
          </cell>
          <cell r="M10361" t="str">
            <v>F</v>
          </cell>
          <cell r="N10361">
            <v>4</v>
          </cell>
          <cell r="O10361" t="e">
            <v>#N/A</v>
          </cell>
          <cell r="P10361" t="str">
            <v>none</v>
          </cell>
          <cell r="Q10361" t="str">
            <v>unk</v>
          </cell>
          <cell r="R10361" t="str">
            <v>unk</v>
          </cell>
          <cell r="S10361" t="str">
            <v>unk</v>
          </cell>
          <cell r="T10361" t="str">
            <v>unk</v>
          </cell>
          <cell r="U10361" t="str">
            <v>unk</v>
          </cell>
          <cell r="V10361" t="str">
            <v>unk</v>
          </cell>
        </row>
        <row r="10362">
          <cell r="A10362" t="str">
            <v>082212001</v>
          </cell>
          <cell r="B10362">
            <v>2</v>
          </cell>
          <cell r="C10362" t="str">
            <v>ALE06</v>
          </cell>
          <cell r="D10362">
            <v>46</v>
          </cell>
          <cell r="E10362">
            <v>41907</v>
          </cell>
          <cell r="F10362" t="str">
            <v>ALE06|0046</v>
          </cell>
          <cell r="G10362" t="str">
            <v>ALE06|0046|2014-09-25</v>
          </cell>
          <cell r="H10362" t="str">
            <v>S046-V08</v>
          </cell>
          <cell r="I10362" t="str">
            <v>08</v>
          </cell>
          <cell r="J10362" t="str">
            <v>Blood RNA</v>
          </cell>
          <cell r="K10362" t="str">
            <v>PaxGene</v>
          </cell>
          <cell r="L10362">
            <v>8</v>
          </cell>
          <cell r="M10362" t="str">
            <v>C</v>
          </cell>
          <cell r="N10362">
            <v>6</v>
          </cell>
          <cell r="O10362" t="e">
            <v>#N/A</v>
          </cell>
          <cell r="P10362" t="str">
            <v>none</v>
          </cell>
          <cell r="Q10362" t="str">
            <v>unk</v>
          </cell>
          <cell r="R10362" t="str">
            <v>unk</v>
          </cell>
          <cell r="S10362" t="str">
            <v>unk</v>
          </cell>
          <cell r="T10362" t="str">
            <v>unk</v>
          </cell>
          <cell r="U10362" t="str">
            <v>unk</v>
          </cell>
          <cell r="V10362" t="str">
            <v>unk</v>
          </cell>
        </row>
        <row r="10363">
          <cell r="A10363" t="str">
            <v>082212201</v>
          </cell>
          <cell r="B10363">
            <v>2</v>
          </cell>
          <cell r="C10363" t="str">
            <v>ALE06</v>
          </cell>
          <cell r="D10363">
            <v>95</v>
          </cell>
          <cell r="E10363">
            <v>41948</v>
          </cell>
          <cell r="F10363" t="str">
            <v>ALE06|0095</v>
          </cell>
          <cell r="G10363" t="str">
            <v>ALE06|0095|2014-11-05</v>
          </cell>
          <cell r="H10363" t="str">
            <v>S095-V08</v>
          </cell>
          <cell r="I10363" t="str">
            <v>08</v>
          </cell>
          <cell r="J10363" t="str">
            <v>Blood RNA</v>
          </cell>
          <cell r="K10363" t="str">
            <v>PaxGene</v>
          </cell>
          <cell r="L10363">
            <v>11</v>
          </cell>
          <cell r="M10363" t="str">
            <v>A</v>
          </cell>
          <cell r="N10363">
            <v>3</v>
          </cell>
          <cell r="O10363" t="e">
            <v>#N/A</v>
          </cell>
          <cell r="P10363" t="str">
            <v>none</v>
          </cell>
          <cell r="Q10363" t="str">
            <v>unk</v>
          </cell>
          <cell r="R10363" t="str">
            <v>unk</v>
          </cell>
          <cell r="S10363" t="str">
            <v>unk</v>
          </cell>
          <cell r="T10363" t="str">
            <v>unk</v>
          </cell>
          <cell r="U10363" t="str">
            <v>unk</v>
          </cell>
          <cell r="V10363" t="str">
            <v>unk</v>
          </cell>
        </row>
        <row r="10364">
          <cell r="A10364" t="str">
            <v>082212401</v>
          </cell>
          <cell r="B10364">
            <v>2</v>
          </cell>
          <cell r="C10364" t="str">
            <v>ALE06</v>
          </cell>
          <cell r="D10364">
            <v>18</v>
          </cell>
          <cell r="E10364">
            <v>41975</v>
          </cell>
          <cell r="F10364" t="str">
            <v>ALE06|0018</v>
          </cell>
          <cell r="G10364" t="str">
            <v>ALE06|0018|2014-12-02</v>
          </cell>
          <cell r="H10364" t="str">
            <v>S018-V08</v>
          </cell>
          <cell r="I10364" t="str">
            <v>08</v>
          </cell>
          <cell r="J10364" t="str">
            <v>Blood RNA</v>
          </cell>
          <cell r="K10364" t="str">
            <v>PaxGene</v>
          </cell>
          <cell r="L10364">
            <v>29</v>
          </cell>
          <cell r="M10364" t="str">
            <v>B</v>
          </cell>
          <cell r="N10364">
            <v>1</v>
          </cell>
          <cell r="O10364" t="e">
            <v>#N/A</v>
          </cell>
          <cell r="P10364" t="str">
            <v>none</v>
          </cell>
          <cell r="Q10364" t="str">
            <v>unk</v>
          </cell>
          <cell r="R10364" t="str">
            <v>unk</v>
          </cell>
          <cell r="S10364" t="str">
            <v>unk</v>
          </cell>
          <cell r="T10364" t="str">
            <v>unk</v>
          </cell>
          <cell r="U10364" t="str">
            <v>unk</v>
          </cell>
          <cell r="V10364" t="str">
            <v>unk</v>
          </cell>
        </row>
        <row r="10365">
          <cell r="A10365" t="str">
            <v>082212501</v>
          </cell>
          <cell r="B10365">
            <v>2</v>
          </cell>
          <cell r="C10365" t="str">
            <v>ALE06</v>
          </cell>
          <cell r="D10365">
            <v>35</v>
          </cell>
          <cell r="E10365">
            <v>42061</v>
          </cell>
          <cell r="F10365" t="str">
            <v>ALE06|0035</v>
          </cell>
          <cell r="G10365" t="str">
            <v>ALE06|0035|2015-02-26</v>
          </cell>
          <cell r="H10365" t="str">
            <v>S035-V08</v>
          </cell>
          <cell r="I10365" t="str">
            <v>08</v>
          </cell>
          <cell r="J10365" t="str">
            <v>Blood RNA</v>
          </cell>
          <cell r="K10365" t="str">
            <v>PaxGene</v>
          </cell>
          <cell r="L10365">
            <v>19</v>
          </cell>
          <cell r="M10365" t="str">
            <v>A</v>
          </cell>
          <cell r="N10365">
            <v>2</v>
          </cell>
          <cell r="O10365" t="e">
            <v>#N/A</v>
          </cell>
          <cell r="P10365" t="str">
            <v>none</v>
          </cell>
          <cell r="Q10365" t="str">
            <v>unk</v>
          </cell>
          <cell r="R10365" t="str">
            <v>unk</v>
          </cell>
          <cell r="S10365" t="str">
            <v>unk</v>
          </cell>
          <cell r="T10365" t="str">
            <v>unk</v>
          </cell>
          <cell r="U10365" t="str">
            <v>unk</v>
          </cell>
          <cell r="V10365" t="str">
            <v>unk</v>
          </cell>
        </row>
        <row r="10366">
          <cell r="A10366" t="str">
            <v>082212701</v>
          </cell>
          <cell r="B10366">
            <v>2</v>
          </cell>
          <cell r="C10366" t="str">
            <v>ALE06</v>
          </cell>
          <cell r="D10366">
            <v>97</v>
          </cell>
          <cell r="E10366">
            <v>42039</v>
          </cell>
          <cell r="F10366" t="str">
            <v>ALE06|0097</v>
          </cell>
          <cell r="G10366" t="str">
            <v>ALE06|0097|2015-02-04</v>
          </cell>
          <cell r="H10366" t="str">
            <v>S097-V08</v>
          </cell>
          <cell r="I10366" t="str">
            <v>08</v>
          </cell>
          <cell r="J10366" t="str">
            <v>Blood RNA</v>
          </cell>
          <cell r="K10366" t="str">
            <v>PaxGene</v>
          </cell>
          <cell r="L10366">
            <v>16</v>
          </cell>
          <cell r="M10366" t="str">
            <v>A</v>
          </cell>
          <cell r="N10366">
            <v>3</v>
          </cell>
          <cell r="O10366" t="e">
            <v>#N/A</v>
          </cell>
          <cell r="P10366" t="str">
            <v>none</v>
          </cell>
          <cell r="Q10366" t="str">
            <v>unk</v>
          </cell>
          <cell r="R10366" t="str">
            <v>unk</v>
          </cell>
          <cell r="S10366" t="str">
            <v>unk</v>
          </cell>
          <cell r="T10366" t="str">
            <v>unk</v>
          </cell>
          <cell r="U10366" t="str">
            <v>unk</v>
          </cell>
          <cell r="V10366" t="str">
            <v>unk</v>
          </cell>
        </row>
        <row r="10367">
          <cell r="A10367" t="str">
            <v>082214301</v>
          </cell>
          <cell r="B10367">
            <v>2</v>
          </cell>
          <cell r="C10367" t="str">
            <v>ALE06</v>
          </cell>
          <cell r="D10367">
            <v>29</v>
          </cell>
          <cell r="E10367">
            <v>42094</v>
          </cell>
          <cell r="F10367" t="str">
            <v>ALE06|0029</v>
          </cell>
          <cell r="G10367" t="str">
            <v>ALE06|0029|2015-03-31</v>
          </cell>
          <cell r="H10367" t="str">
            <v>S029-V08</v>
          </cell>
          <cell r="I10367" t="str">
            <v>08</v>
          </cell>
          <cell r="J10367" t="str">
            <v>Blood RNA</v>
          </cell>
          <cell r="K10367" t="str">
            <v>PaxGene</v>
          </cell>
          <cell r="L10367">
            <v>17</v>
          </cell>
          <cell r="M10367" t="str">
            <v>B</v>
          </cell>
          <cell r="N10367">
            <v>2</v>
          </cell>
          <cell r="O10367" t="e">
            <v>#N/A</v>
          </cell>
          <cell r="P10367" t="str">
            <v>none</v>
          </cell>
          <cell r="Q10367" t="str">
            <v>unk</v>
          </cell>
          <cell r="R10367" t="str">
            <v>unk</v>
          </cell>
          <cell r="S10367" t="str">
            <v>unk</v>
          </cell>
          <cell r="T10367" t="str">
            <v>unk</v>
          </cell>
          <cell r="U10367" t="str">
            <v>unk</v>
          </cell>
          <cell r="V10367" t="str">
            <v>unk</v>
          </cell>
        </row>
        <row r="10368">
          <cell r="A10368" t="str">
            <v>082216101</v>
          </cell>
          <cell r="B10368">
            <v>2</v>
          </cell>
          <cell r="C10368" t="str">
            <v>ALE06</v>
          </cell>
          <cell r="D10368">
            <v>52</v>
          </cell>
          <cell r="E10368">
            <v>43026</v>
          </cell>
          <cell r="F10368" t="str">
            <v>ALE06|0052</v>
          </cell>
          <cell r="G10368" t="str">
            <v>ALE06|0052|2017-10-18</v>
          </cell>
          <cell r="H10368" t="str">
            <v>S052-V08</v>
          </cell>
          <cell r="I10368" t="str">
            <v>08</v>
          </cell>
          <cell r="J10368" t="str">
            <v>Blood RNA</v>
          </cell>
          <cell r="K10368" t="str">
            <v>PaxGene</v>
          </cell>
          <cell r="L10368">
            <v>48</v>
          </cell>
          <cell r="M10368" t="str">
            <v>B</v>
          </cell>
          <cell r="N10368">
            <v>1</v>
          </cell>
          <cell r="O10368" t="e">
            <v>#N/A</v>
          </cell>
          <cell r="P10368" t="str">
            <v>none</v>
          </cell>
          <cell r="Q10368" t="str">
            <v>unk</v>
          </cell>
          <cell r="R10368" t="str">
            <v>unk</v>
          </cell>
          <cell r="S10368" t="str">
            <v>unk</v>
          </cell>
          <cell r="T10368" t="str">
            <v>unk</v>
          </cell>
          <cell r="U10368" t="str">
            <v>unk</v>
          </cell>
          <cell r="V10368" t="str">
            <v>unk</v>
          </cell>
        </row>
        <row r="10369">
          <cell r="A10369" t="str">
            <v>082216601</v>
          </cell>
          <cell r="B10369">
            <v>2</v>
          </cell>
          <cell r="C10369" t="str">
            <v>ALE06</v>
          </cell>
          <cell r="D10369">
            <v>68</v>
          </cell>
          <cell r="E10369">
            <v>42271</v>
          </cell>
          <cell r="F10369" t="str">
            <v>ALE06|0068</v>
          </cell>
          <cell r="G10369" t="str">
            <v>ALE06|0068|2015-09-24</v>
          </cell>
          <cell r="H10369" t="str">
            <v>S068-V08</v>
          </cell>
          <cell r="I10369" t="str">
            <v>08</v>
          </cell>
          <cell r="J10369" t="str">
            <v>Blood RNA</v>
          </cell>
          <cell r="K10369" t="str">
            <v>PaxGene</v>
          </cell>
          <cell r="L10369">
            <v>28</v>
          </cell>
          <cell r="M10369" t="str">
            <v>E</v>
          </cell>
          <cell r="N10369">
            <v>5</v>
          </cell>
          <cell r="O10369" t="e">
            <v>#N/A</v>
          </cell>
          <cell r="P10369" t="str">
            <v>none</v>
          </cell>
          <cell r="Q10369" t="str">
            <v>unk</v>
          </cell>
          <cell r="R10369" t="str">
            <v>unk</v>
          </cell>
          <cell r="S10369" t="str">
            <v>unk</v>
          </cell>
          <cell r="T10369" t="str">
            <v>unk</v>
          </cell>
          <cell r="U10369" t="str">
            <v>unk</v>
          </cell>
          <cell r="V10369" t="str">
            <v>unk</v>
          </cell>
        </row>
        <row r="10370">
          <cell r="A10370" t="str">
            <v>082216701</v>
          </cell>
          <cell r="B10370">
            <v>2</v>
          </cell>
          <cell r="C10370" t="str">
            <v>ALE06</v>
          </cell>
          <cell r="D10370">
            <v>51</v>
          </cell>
          <cell r="E10370">
            <v>42142</v>
          </cell>
          <cell r="F10370" t="str">
            <v>ALE06|0051</v>
          </cell>
          <cell r="G10370" t="str">
            <v>ALE06|0051|2015-05-18</v>
          </cell>
          <cell r="H10370" t="str">
            <v>S051-V08</v>
          </cell>
          <cell r="I10370" t="str">
            <v>08</v>
          </cell>
          <cell r="J10370" t="str">
            <v>Blood RNA</v>
          </cell>
          <cell r="K10370" t="str">
            <v>PaxGene</v>
          </cell>
          <cell r="L10370">
            <v>23</v>
          </cell>
          <cell r="M10370" t="str">
            <v>D</v>
          </cell>
          <cell r="N10370">
            <v>3</v>
          </cell>
          <cell r="O10370" t="e">
            <v>#N/A</v>
          </cell>
          <cell r="P10370" t="str">
            <v>none</v>
          </cell>
          <cell r="Q10370" t="str">
            <v>unk</v>
          </cell>
          <cell r="R10370" t="str">
            <v>unk</v>
          </cell>
          <cell r="S10370" t="str">
            <v>unk</v>
          </cell>
          <cell r="T10370" t="str">
            <v>unk</v>
          </cell>
          <cell r="U10370" t="str">
            <v>unk</v>
          </cell>
          <cell r="V10370" t="str">
            <v>unk</v>
          </cell>
        </row>
        <row r="10371">
          <cell r="A10371" t="str">
            <v>082217501</v>
          </cell>
          <cell r="B10371">
            <v>2</v>
          </cell>
          <cell r="C10371" t="str">
            <v>ALE06</v>
          </cell>
          <cell r="D10371">
            <v>24</v>
          </cell>
          <cell r="E10371">
            <v>42263</v>
          </cell>
          <cell r="F10371" t="str">
            <v>ALE06|0024</v>
          </cell>
          <cell r="G10371" t="str">
            <v>ALE06|0024|2015-09-16</v>
          </cell>
          <cell r="H10371" t="str">
            <v>S024-V08</v>
          </cell>
          <cell r="I10371" t="str">
            <v>08</v>
          </cell>
          <cell r="J10371" t="str">
            <v>Blood RNA</v>
          </cell>
          <cell r="K10371" t="str">
            <v>PaxGene</v>
          </cell>
          <cell r="L10371">
            <v>36</v>
          </cell>
          <cell r="M10371" t="str">
            <v>B</v>
          </cell>
          <cell r="N10371">
            <v>1</v>
          </cell>
          <cell r="O10371" t="e">
            <v>#N/A</v>
          </cell>
          <cell r="P10371" t="str">
            <v>none</v>
          </cell>
          <cell r="Q10371" t="str">
            <v>unk</v>
          </cell>
          <cell r="R10371" t="str">
            <v>unk</v>
          </cell>
          <cell r="S10371" t="str">
            <v>unk</v>
          </cell>
          <cell r="T10371" t="str">
            <v>unk</v>
          </cell>
          <cell r="U10371" t="str">
            <v>unk</v>
          </cell>
          <cell r="V10371" t="str">
            <v>unk</v>
          </cell>
        </row>
        <row r="10372">
          <cell r="A10372" t="str">
            <v>082218001</v>
          </cell>
          <cell r="B10372">
            <v>2</v>
          </cell>
          <cell r="C10372" t="str">
            <v>ALE06</v>
          </cell>
          <cell r="D10372">
            <v>8</v>
          </cell>
          <cell r="E10372">
            <v>43053</v>
          </cell>
          <cell r="F10372" t="str">
            <v>ALE06|0008</v>
          </cell>
          <cell r="G10372" t="str">
            <v>ALE06|0008|2017-11-14</v>
          </cell>
          <cell r="H10372" t="str">
            <v>S008-V08</v>
          </cell>
          <cell r="I10372" t="str">
            <v>08</v>
          </cell>
          <cell r="J10372" t="str">
            <v>Blood RNA</v>
          </cell>
          <cell r="K10372" t="str">
            <v>PaxGene</v>
          </cell>
          <cell r="L10372">
            <v>50</v>
          </cell>
          <cell r="M10372" t="str">
            <v>A</v>
          </cell>
          <cell r="N10372">
            <v>1</v>
          </cell>
          <cell r="O10372" t="e">
            <v>#N/A</v>
          </cell>
          <cell r="P10372" t="str">
            <v>none</v>
          </cell>
          <cell r="Q10372" t="str">
            <v>unk</v>
          </cell>
          <cell r="R10372" t="str">
            <v>unk</v>
          </cell>
          <cell r="S10372" t="str">
            <v>unk</v>
          </cell>
          <cell r="T10372" t="str">
            <v>unk</v>
          </cell>
          <cell r="U10372" t="str">
            <v>unk</v>
          </cell>
          <cell r="V10372" t="str">
            <v>unk</v>
          </cell>
        </row>
        <row r="10373">
          <cell r="A10373" t="str">
            <v>082218501</v>
          </cell>
          <cell r="B10373">
            <v>2</v>
          </cell>
          <cell r="C10373" t="str">
            <v>ALE06</v>
          </cell>
          <cell r="D10373">
            <v>32</v>
          </cell>
          <cell r="E10373">
            <v>42831</v>
          </cell>
          <cell r="F10373" t="str">
            <v>ALE06|0032</v>
          </cell>
          <cell r="G10373" t="str">
            <v>ALE06|0032|2017-04-06</v>
          </cell>
          <cell r="H10373" t="str">
            <v>S032-V08</v>
          </cell>
          <cell r="I10373" t="str">
            <v>08</v>
          </cell>
          <cell r="J10373" t="str">
            <v>Blood RNA</v>
          </cell>
          <cell r="K10373" t="str">
            <v>PaxGene</v>
          </cell>
          <cell r="L10373">
            <v>40</v>
          </cell>
          <cell r="M10373" t="str">
            <v>B</v>
          </cell>
          <cell r="N10373">
            <v>1</v>
          </cell>
          <cell r="O10373" t="e">
            <v>#N/A</v>
          </cell>
          <cell r="P10373" t="str">
            <v>none</v>
          </cell>
          <cell r="Q10373" t="str">
            <v>unk</v>
          </cell>
          <cell r="R10373" t="str">
            <v>unk</v>
          </cell>
          <cell r="S10373" t="str">
            <v>unk</v>
          </cell>
          <cell r="T10373" t="str">
            <v>unk</v>
          </cell>
          <cell r="U10373" t="str">
            <v>unk</v>
          </cell>
          <cell r="V10373" t="str">
            <v>unk</v>
          </cell>
        </row>
        <row r="10374">
          <cell r="A10374" t="str">
            <v>082218901</v>
          </cell>
          <cell r="B10374">
            <v>2</v>
          </cell>
          <cell r="C10374" t="str">
            <v>ALE06</v>
          </cell>
          <cell r="D10374">
            <v>55</v>
          </cell>
          <cell r="E10374">
            <v>42781</v>
          </cell>
          <cell r="F10374" t="str">
            <v>ALE06|0055</v>
          </cell>
          <cell r="G10374" t="str">
            <v>ALE06|0055|2017-02-15</v>
          </cell>
          <cell r="H10374" t="str">
            <v>S055-V08</v>
          </cell>
          <cell r="I10374" t="str">
            <v>08</v>
          </cell>
          <cell r="J10374" t="str">
            <v>Blood RNA</v>
          </cell>
          <cell r="K10374" t="str">
            <v>PaxGene</v>
          </cell>
          <cell r="L10374">
            <v>39</v>
          </cell>
          <cell r="M10374" t="str">
            <v>D</v>
          </cell>
          <cell r="N10374">
            <v>2</v>
          </cell>
          <cell r="O10374" t="e">
            <v>#N/A</v>
          </cell>
          <cell r="P10374" t="str">
            <v>none</v>
          </cell>
          <cell r="Q10374" t="str">
            <v>unk</v>
          </cell>
          <cell r="R10374" t="str">
            <v>unk</v>
          </cell>
          <cell r="S10374" t="str">
            <v>unk</v>
          </cell>
          <cell r="T10374" t="str">
            <v>unk</v>
          </cell>
          <cell r="U10374" t="str">
            <v>unk</v>
          </cell>
          <cell r="V10374" t="str">
            <v>unk</v>
          </cell>
        </row>
        <row r="10375">
          <cell r="A10375" t="str">
            <v>082219301</v>
          </cell>
          <cell r="B10375">
            <v>2</v>
          </cell>
          <cell r="C10375" t="str">
            <v>ALE06</v>
          </cell>
          <cell r="D10375">
            <v>91</v>
          </cell>
          <cell r="E10375">
            <v>43403</v>
          </cell>
          <cell r="F10375" t="str">
            <v>ALE06|0091</v>
          </cell>
          <cell r="G10375" t="str">
            <v>ALE06|0091|2018-10-30</v>
          </cell>
          <cell r="H10375" t="str">
            <v>S091-V08</v>
          </cell>
          <cell r="I10375" t="str">
            <v>08</v>
          </cell>
          <cell r="J10375" t="str">
            <v>Blood RNA</v>
          </cell>
          <cell r="K10375" t="str">
            <v>PaxGene</v>
          </cell>
          <cell r="L10375">
            <v>57</v>
          </cell>
          <cell r="M10375" t="str">
            <v>F</v>
          </cell>
          <cell r="N10375">
            <v>5</v>
          </cell>
          <cell r="O10375" t="e">
            <v>#N/A</v>
          </cell>
          <cell r="P10375" t="str">
            <v>none</v>
          </cell>
          <cell r="Q10375" t="str">
            <v>unk</v>
          </cell>
          <cell r="R10375" t="str">
            <v>unk</v>
          </cell>
          <cell r="S10375" t="str">
            <v>unk</v>
          </cell>
          <cell r="T10375" t="str">
            <v>unk</v>
          </cell>
          <cell r="U10375" t="str">
            <v>unk</v>
          </cell>
          <cell r="V10375" t="str">
            <v>unk</v>
          </cell>
        </row>
        <row r="10376">
          <cell r="A10376" t="str">
            <v>082219801</v>
          </cell>
          <cell r="B10376">
            <v>2</v>
          </cell>
          <cell r="C10376" t="str">
            <v>ALE06</v>
          </cell>
          <cell r="D10376">
            <v>75</v>
          </cell>
          <cell r="E10376">
            <v>42725</v>
          </cell>
          <cell r="F10376" t="str">
            <v>ALE06|0075</v>
          </cell>
          <cell r="G10376" t="str">
            <v>ALE06|0075|2016-12-21</v>
          </cell>
          <cell r="H10376" t="str">
            <v>S075-V08</v>
          </cell>
          <cell r="I10376" t="str">
            <v>08</v>
          </cell>
          <cell r="J10376" t="str">
            <v>Blood RNA</v>
          </cell>
          <cell r="K10376" t="str">
            <v>PaxGene</v>
          </cell>
          <cell r="L10376">
            <v>37</v>
          </cell>
          <cell r="M10376" t="str">
            <v>D</v>
          </cell>
          <cell r="N10376">
            <v>2</v>
          </cell>
          <cell r="O10376" t="e">
            <v>#N/A</v>
          </cell>
          <cell r="P10376" t="str">
            <v>none</v>
          </cell>
          <cell r="Q10376" t="str">
            <v>unk</v>
          </cell>
          <cell r="R10376" t="str">
            <v>unk</v>
          </cell>
          <cell r="S10376" t="str">
            <v>unk</v>
          </cell>
          <cell r="T10376" t="str">
            <v>unk</v>
          </cell>
          <cell r="U10376" t="str">
            <v>unk</v>
          </cell>
          <cell r="V10376" t="str">
            <v>unk</v>
          </cell>
        </row>
        <row r="10377">
          <cell r="A10377" t="str">
            <v>082220501</v>
          </cell>
          <cell r="B10377">
            <v>2</v>
          </cell>
          <cell r="C10377" t="str">
            <v>ALE06</v>
          </cell>
          <cell r="D10377">
            <v>63</v>
          </cell>
          <cell r="E10377">
            <v>42796</v>
          </cell>
          <cell r="F10377" t="str">
            <v>ALE06|0063</v>
          </cell>
          <cell r="G10377" t="str">
            <v>ALE06|0063|2017-03-02</v>
          </cell>
          <cell r="H10377" t="str">
            <v>S063-V08</v>
          </cell>
          <cell r="I10377" t="str">
            <v>08</v>
          </cell>
          <cell r="J10377" t="str">
            <v>Blood RNA</v>
          </cell>
          <cell r="K10377" t="str">
            <v>PaxGene</v>
          </cell>
          <cell r="L10377">
            <v>39</v>
          </cell>
          <cell r="M10377" t="str">
            <v>E</v>
          </cell>
          <cell r="N10377">
            <v>6</v>
          </cell>
          <cell r="O10377" t="e">
            <v>#N/A</v>
          </cell>
          <cell r="P10377" t="str">
            <v>none</v>
          </cell>
          <cell r="Q10377" t="str">
            <v>unk</v>
          </cell>
          <cell r="R10377" t="str">
            <v>unk</v>
          </cell>
          <cell r="S10377" t="str">
            <v>unk</v>
          </cell>
          <cell r="T10377" t="str">
            <v>unk</v>
          </cell>
          <cell r="U10377" t="str">
            <v>unk</v>
          </cell>
          <cell r="V10377" t="str">
            <v>unk</v>
          </cell>
        </row>
        <row r="10378">
          <cell r="A10378" t="str">
            <v>082223301</v>
          </cell>
          <cell r="B10378">
            <v>2</v>
          </cell>
          <cell r="C10378" t="str">
            <v>ALE06</v>
          </cell>
          <cell r="D10378">
            <v>85</v>
          </cell>
          <cell r="E10378">
            <v>43172</v>
          </cell>
          <cell r="F10378" t="str">
            <v>ALE06|0085</v>
          </cell>
          <cell r="G10378" t="str">
            <v>ALE06|0085|2018-03-13</v>
          </cell>
          <cell r="H10378" t="str">
            <v>S085-V08</v>
          </cell>
          <cell r="I10378" t="str">
            <v>08</v>
          </cell>
          <cell r="J10378" t="str">
            <v>Blood RNA</v>
          </cell>
          <cell r="K10378" t="str">
            <v>PaxGene</v>
          </cell>
          <cell r="L10378">
            <v>54</v>
          </cell>
          <cell r="M10378" t="str">
            <v>C</v>
          </cell>
          <cell r="N10378">
            <v>5</v>
          </cell>
          <cell r="O10378" t="e">
            <v>#N/A</v>
          </cell>
          <cell r="P10378" t="str">
            <v>none</v>
          </cell>
          <cell r="Q10378" t="str">
            <v>unk</v>
          </cell>
          <cell r="R10378" t="str">
            <v>unk</v>
          </cell>
          <cell r="S10378" t="str">
            <v>unk</v>
          </cell>
          <cell r="T10378" t="str">
            <v>unk</v>
          </cell>
          <cell r="U10378" t="str">
            <v>unk</v>
          </cell>
          <cell r="V10378" t="str">
            <v>unk</v>
          </cell>
        </row>
        <row r="10379">
          <cell r="A10379" t="str">
            <v>082224401</v>
          </cell>
          <cell r="B10379">
            <v>2</v>
          </cell>
          <cell r="C10379" t="str">
            <v>ALE06</v>
          </cell>
          <cell r="D10379">
            <v>83</v>
          </cell>
          <cell r="E10379">
            <v>43355</v>
          </cell>
          <cell r="F10379" t="str">
            <v>ALE06|0083</v>
          </cell>
          <cell r="G10379" t="str">
            <v>ALE06|0083|2018-09-12</v>
          </cell>
          <cell r="H10379" t="str">
            <v>S083-V08</v>
          </cell>
          <cell r="I10379" t="str">
            <v>08</v>
          </cell>
          <cell r="J10379" t="str">
            <v>Blood RNA</v>
          </cell>
          <cell r="K10379" t="str">
            <v>PaxGene</v>
          </cell>
          <cell r="L10379">
            <v>57</v>
          </cell>
          <cell r="M10379" t="str">
            <v>E</v>
          </cell>
          <cell r="N10379">
            <v>5</v>
          </cell>
          <cell r="O10379" t="e">
            <v>#N/A</v>
          </cell>
          <cell r="P10379" t="str">
            <v>none</v>
          </cell>
          <cell r="Q10379" t="str">
            <v>unk</v>
          </cell>
          <cell r="R10379" t="str">
            <v>unk</v>
          </cell>
          <cell r="S10379" t="str">
            <v>unk</v>
          </cell>
          <cell r="T10379" t="str">
            <v>unk</v>
          </cell>
          <cell r="U10379" t="str">
            <v>unk</v>
          </cell>
          <cell r="V10379" t="str">
            <v>unk</v>
          </cell>
        </row>
        <row r="10380">
          <cell r="A10380" t="str">
            <v>082225201</v>
          </cell>
          <cell r="B10380">
            <v>2</v>
          </cell>
          <cell r="C10380" t="str">
            <v>ALE06</v>
          </cell>
          <cell r="D10380">
            <v>12</v>
          </cell>
          <cell r="E10380">
            <v>43480</v>
          </cell>
          <cell r="F10380" t="str">
            <v>ALE06|0012</v>
          </cell>
          <cell r="G10380" t="str">
            <v>ALE06|0012|2019-01-15</v>
          </cell>
          <cell r="H10380" t="str">
            <v>S012-V08</v>
          </cell>
          <cell r="I10380" t="str">
            <v>08</v>
          </cell>
          <cell r="J10380" t="str">
            <v>Blood RNA</v>
          </cell>
          <cell r="K10380" t="str">
            <v>PaxGene</v>
          </cell>
          <cell r="L10380">
            <v>58</v>
          </cell>
          <cell r="M10380" t="str">
            <v>C</v>
          </cell>
          <cell r="N10380">
            <v>5</v>
          </cell>
          <cell r="O10380" t="e">
            <v>#N/A</v>
          </cell>
          <cell r="P10380" t="str">
            <v>none</v>
          </cell>
          <cell r="Q10380" t="str">
            <v>unk</v>
          </cell>
          <cell r="R10380" t="str">
            <v>unk</v>
          </cell>
          <cell r="S10380" t="str">
            <v>unk</v>
          </cell>
          <cell r="T10380" t="str">
            <v>unk</v>
          </cell>
          <cell r="U10380" t="str">
            <v>unk</v>
          </cell>
          <cell r="V10380" t="str">
            <v>unk</v>
          </cell>
        </row>
        <row r="10381">
          <cell r="A10381" t="str">
            <v>092210001</v>
          </cell>
          <cell r="B10381">
            <v>2</v>
          </cell>
          <cell r="C10381" t="str">
            <v>ALE06</v>
          </cell>
          <cell r="D10381">
            <v>17</v>
          </cell>
          <cell r="E10381">
            <v>42515</v>
          </cell>
          <cell r="F10381" t="str">
            <v>ALE06|0017</v>
          </cell>
          <cell r="G10381" t="str">
            <v>ALE06|0017|2016-05-25</v>
          </cell>
          <cell r="H10381" t="str">
            <v>S017-V09</v>
          </cell>
          <cell r="I10381" t="str">
            <v>09</v>
          </cell>
          <cell r="J10381" t="str">
            <v>Blood RNA</v>
          </cell>
          <cell r="K10381" t="str">
            <v>PaxGene</v>
          </cell>
          <cell r="L10381">
            <v>31</v>
          </cell>
          <cell r="M10381" t="str">
            <v>C</v>
          </cell>
          <cell r="N10381">
            <v>3</v>
          </cell>
          <cell r="O10381" t="e">
            <v>#N/A</v>
          </cell>
          <cell r="P10381" t="str">
            <v>none</v>
          </cell>
          <cell r="Q10381" t="str">
            <v>unk</v>
          </cell>
          <cell r="R10381" t="str">
            <v>unk</v>
          </cell>
          <cell r="S10381" t="str">
            <v>unk</v>
          </cell>
          <cell r="T10381" t="str">
            <v>unk</v>
          </cell>
          <cell r="U10381" t="str">
            <v>unk</v>
          </cell>
          <cell r="V10381" t="str">
            <v>unk</v>
          </cell>
        </row>
        <row r="10382">
          <cell r="A10382" t="str">
            <v>092210402</v>
          </cell>
          <cell r="B10382">
            <v>2</v>
          </cell>
          <cell r="C10382" t="str">
            <v>ALE06</v>
          </cell>
          <cell r="D10382">
            <v>9</v>
          </cell>
          <cell r="E10382">
            <v>41981</v>
          </cell>
          <cell r="F10382" t="str">
            <v>ALE06|0009</v>
          </cell>
          <cell r="G10382" t="str">
            <v>ALE06|0009|2014-12-08</v>
          </cell>
          <cell r="H10382" t="str">
            <v>S009-V09</v>
          </cell>
          <cell r="I10382" t="str">
            <v>09</v>
          </cell>
          <cell r="J10382" t="str">
            <v>Blood RNA</v>
          </cell>
          <cell r="K10382" t="str">
            <v>PaxGene</v>
          </cell>
          <cell r="L10382">
            <v>9</v>
          </cell>
          <cell r="M10382" t="str">
            <v>F</v>
          </cell>
          <cell r="N10382">
            <v>4</v>
          </cell>
          <cell r="O10382" t="e">
            <v>#N/A</v>
          </cell>
          <cell r="P10382" t="str">
            <v>none</v>
          </cell>
          <cell r="Q10382" t="str">
            <v>unk</v>
          </cell>
          <cell r="R10382" t="str">
            <v>unk</v>
          </cell>
          <cell r="S10382" t="str">
            <v>unk</v>
          </cell>
          <cell r="T10382" t="str">
            <v>unk</v>
          </cell>
          <cell r="U10382" t="str">
            <v>unk</v>
          </cell>
          <cell r="V10382" t="str">
            <v>unk</v>
          </cell>
        </row>
        <row r="10383">
          <cell r="A10383" t="str">
            <v>092211401</v>
          </cell>
          <cell r="B10383">
            <v>2</v>
          </cell>
          <cell r="C10383" t="str">
            <v>ALE06</v>
          </cell>
          <cell r="D10383">
            <v>21</v>
          </cell>
          <cell r="E10383">
            <v>42536</v>
          </cell>
          <cell r="F10383" t="str">
            <v>ALE06|0021</v>
          </cell>
          <cell r="G10383" t="str">
            <v>ALE06|0021|2016-06-15</v>
          </cell>
          <cell r="H10383" t="str">
            <v>S021-V09</v>
          </cell>
          <cell r="I10383" t="str">
            <v>09</v>
          </cell>
          <cell r="J10383" t="str">
            <v>Blood RNA</v>
          </cell>
          <cell r="K10383" t="str">
            <v>PaxGene</v>
          </cell>
          <cell r="L10383">
            <v>31</v>
          </cell>
          <cell r="M10383" t="str">
            <v>D</v>
          </cell>
          <cell r="N10383">
            <v>2</v>
          </cell>
          <cell r="O10383" t="e">
            <v>#N/A</v>
          </cell>
          <cell r="P10383" t="str">
            <v>none</v>
          </cell>
          <cell r="Q10383" t="str">
            <v>unk</v>
          </cell>
          <cell r="R10383" t="str">
            <v>unk</v>
          </cell>
          <cell r="S10383" t="str">
            <v>unk</v>
          </cell>
          <cell r="T10383" t="str">
            <v>unk</v>
          </cell>
          <cell r="U10383" t="str">
            <v>unk</v>
          </cell>
          <cell r="V10383" t="str">
            <v>unk</v>
          </cell>
        </row>
        <row r="10384">
          <cell r="A10384" t="str">
            <v>092211701</v>
          </cell>
          <cell r="B10384">
            <v>2</v>
          </cell>
          <cell r="C10384" t="str">
            <v>ALE06</v>
          </cell>
          <cell r="D10384">
            <v>73</v>
          </cell>
          <cell r="E10384">
            <v>42327</v>
          </cell>
          <cell r="F10384" t="str">
            <v>ALE06|0073</v>
          </cell>
          <cell r="G10384" t="str">
            <v>ALE06|0073|2015-11-19</v>
          </cell>
          <cell r="H10384" t="str">
            <v>S073-V09</v>
          </cell>
          <cell r="I10384" t="str">
            <v>09</v>
          </cell>
          <cell r="J10384" t="str">
            <v>Blood RNA</v>
          </cell>
          <cell r="K10384" t="str">
            <v>PaxGene</v>
          </cell>
          <cell r="L10384">
            <v>29</v>
          </cell>
          <cell r="M10384" t="str">
            <v>A</v>
          </cell>
          <cell r="N10384">
            <v>1</v>
          </cell>
          <cell r="O10384" t="e">
            <v>#N/A</v>
          </cell>
          <cell r="P10384" t="str">
            <v>none</v>
          </cell>
          <cell r="Q10384" t="str">
            <v>unk</v>
          </cell>
          <cell r="R10384" t="str">
            <v>unk</v>
          </cell>
          <cell r="S10384" t="str">
            <v>unk</v>
          </cell>
          <cell r="T10384" t="str">
            <v>unk</v>
          </cell>
          <cell r="U10384" t="str">
            <v>unk</v>
          </cell>
          <cell r="V10384" t="str">
            <v>unk</v>
          </cell>
        </row>
        <row r="10385">
          <cell r="A10385" t="str">
            <v>092212001</v>
          </cell>
          <cell r="B10385">
            <v>2</v>
          </cell>
          <cell r="C10385" t="str">
            <v>ALE06</v>
          </cell>
          <cell r="D10385">
            <v>46</v>
          </cell>
          <cell r="E10385">
            <v>41960</v>
          </cell>
          <cell r="F10385" t="str">
            <v>ALE06|0046</v>
          </cell>
          <cell r="G10385" t="str">
            <v>ALE06|0046|2014-11-17</v>
          </cell>
          <cell r="H10385" t="str">
            <v>S046-V09</v>
          </cell>
          <cell r="I10385" t="str">
            <v>09</v>
          </cell>
          <cell r="J10385" t="str">
            <v>Blood RNA</v>
          </cell>
          <cell r="K10385" t="str">
            <v>PaxGene</v>
          </cell>
          <cell r="L10385">
            <v>15</v>
          </cell>
          <cell r="M10385" t="str">
            <v>B</v>
          </cell>
          <cell r="N10385">
            <v>4</v>
          </cell>
          <cell r="O10385" t="e">
            <v>#N/A</v>
          </cell>
          <cell r="P10385" t="str">
            <v>none</v>
          </cell>
          <cell r="Q10385" t="str">
            <v>unk</v>
          </cell>
          <cell r="R10385" t="str">
            <v>unk</v>
          </cell>
          <cell r="S10385" t="str">
            <v>unk</v>
          </cell>
          <cell r="T10385" t="str">
            <v>unk</v>
          </cell>
          <cell r="U10385" t="str">
            <v>unk</v>
          </cell>
          <cell r="V10385" t="str">
            <v>unk</v>
          </cell>
        </row>
        <row r="10386">
          <cell r="A10386" t="str">
            <v>092212201</v>
          </cell>
          <cell r="B10386">
            <v>2</v>
          </cell>
          <cell r="C10386" t="str">
            <v>ALE06</v>
          </cell>
          <cell r="D10386">
            <v>95</v>
          </cell>
          <cell r="E10386">
            <v>42011</v>
          </cell>
          <cell r="F10386" t="str">
            <v>ALE06|0095</v>
          </cell>
          <cell r="G10386" t="str">
            <v>ALE06|0095|2015-01-07</v>
          </cell>
          <cell r="H10386" t="str">
            <v>S095-V09</v>
          </cell>
          <cell r="I10386" t="str">
            <v>09</v>
          </cell>
          <cell r="J10386" t="str">
            <v>Blood RNA</v>
          </cell>
          <cell r="K10386" t="str">
            <v>PaxGene</v>
          </cell>
          <cell r="L10386">
            <v>11</v>
          </cell>
          <cell r="M10386" t="str">
            <v>A</v>
          </cell>
          <cell r="N10386">
            <v>5</v>
          </cell>
          <cell r="O10386" t="e">
            <v>#N/A</v>
          </cell>
          <cell r="P10386" t="str">
            <v>none</v>
          </cell>
          <cell r="Q10386" t="str">
            <v>unk</v>
          </cell>
          <cell r="R10386" t="str">
            <v>unk</v>
          </cell>
          <cell r="S10386" t="str">
            <v>unk</v>
          </cell>
          <cell r="T10386" t="str">
            <v>unk</v>
          </cell>
          <cell r="U10386" t="str">
            <v>unk</v>
          </cell>
          <cell r="V10386" t="str">
            <v>unk</v>
          </cell>
        </row>
        <row r="10387">
          <cell r="A10387" t="str">
            <v>092212401</v>
          </cell>
          <cell r="B10387">
            <v>2</v>
          </cell>
          <cell r="C10387" t="str">
            <v>ALE06</v>
          </cell>
          <cell r="D10387">
            <v>18</v>
          </cell>
          <cell r="E10387">
            <v>42024</v>
          </cell>
          <cell r="F10387" t="str">
            <v>ALE06|0018</v>
          </cell>
          <cell r="G10387" t="str">
            <v>ALE06|0018|2015-01-20</v>
          </cell>
          <cell r="H10387" t="str">
            <v>S018-V09</v>
          </cell>
          <cell r="I10387" t="str">
            <v>09</v>
          </cell>
          <cell r="J10387" t="str">
            <v>Blood RNA</v>
          </cell>
          <cell r="K10387" t="str">
            <v>PaxGene</v>
          </cell>
          <cell r="L10387">
            <v>29</v>
          </cell>
          <cell r="M10387" t="str">
            <v>A</v>
          </cell>
          <cell r="N10387">
            <v>5</v>
          </cell>
          <cell r="O10387" t="e">
            <v>#N/A</v>
          </cell>
          <cell r="P10387" t="str">
            <v>none</v>
          </cell>
          <cell r="Q10387" t="str">
            <v>unk</v>
          </cell>
          <cell r="R10387" t="str">
            <v>unk</v>
          </cell>
          <cell r="S10387" t="str">
            <v>unk</v>
          </cell>
          <cell r="T10387" t="str">
            <v>unk</v>
          </cell>
          <cell r="U10387" t="str">
            <v>unk</v>
          </cell>
          <cell r="V10387" t="str">
            <v>unk</v>
          </cell>
        </row>
        <row r="10388">
          <cell r="A10388" t="str">
            <v>092212501</v>
          </cell>
          <cell r="B10388">
            <v>2</v>
          </cell>
          <cell r="C10388" t="str">
            <v>ALE06</v>
          </cell>
          <cell r="D10388">
            <v>35</v>
          </cell>
          <cell r="E10388">
            <v>42118</v>
          </cell>
          <cell r="F10388" t="str">
            <v>ALE06|0035</v>
          </cell>
          <cell r="G10388" t="str">
            <v>ALE06|0035|2015-04-24</v>
          </cell>
          <cell r="H10388" t="str">
            <v>S035-V09</v>
          </cell>
          <cell r="I10388" t="str">
            <v>09</v>
          </cell>
          <cell r="J10388" t="str">
            <v>Blood RNA</v>
          </cell>
          <cell r="K10388" t="str">
            <v>PaxGene</v>
          </cell>
          <cell r="L10388">
            <v>18</v>
          </cell>
          <cell r="M10388" t="str">
            <v>F</v>
          </cell>
          <cell r="N10388">
            <v>6</v>
          </cell>
          <cell r="O10388" t="e">
            <v>#N/A</v>
          </cell>
          <cell r="P10388" t="str">
            <v>none</v>
          </cell>
          <cell r="Q10388" t="str">
            <v>unk</v>
          </cell>
          <cell r="R10388" t="str">
            <v>unk</v>
          </cell>
          <cell r="S10388" t="str">
            <v>unk</v>
          </cell>
          <cell r="T10388" t="str">
            <v>unk</v>
          </cell>
          <cell r="U10388" t="str">
            <v>unk</v>
          </cell>
          <cell r="V10388" t="str">
            <v>unk</v>
          </cell>
        </row>
        <row r="10389">
          <cell r="A10389" t="str">
            <v>092212601</v>
          </cell>
          <cell r="B10389">
            <v>2</v>
          </cell>
          <cell r="C10389" t="str">
            <v>ALE06</v>
          </cell>
          <cell r="D10389">
            <v>6</v>
          </cell>
          <cell r="E10389">
            <v>42179</v>
          </cell>
          <cell r="F10389" t="str">
            <v>ALE06|0006</v>
          </cell>
          <cell r="G10389" t="str">
            <v>ALE06|0006|2015-06-24</v>
          </cell>
          <cell r="H10389" t="str">
            <v>S006-V09</v>
          </cell>
          <cell r="I10389" t="str">
            <v>09</v>
          </cell>
          <cell r="J10389" t="str">
            <v>Blood RNA</v>
          </cell>
          <cell r="K10389" t="str">
            <v>PaxGene</v>
          </cell>
          <cell r="L10389">
            <v>21</v>
          </cell>
          <cell r="M10389" t="str">
            <v>A</v>
          </cell>
          <cell r="N10389">
            <v>1</v>
          </cell>
          <cell r="O10389" t="e">
            <v>#N/A</v>
          </cell>
          <cell r="P10389" t="str">
            <v>none</v>
          </cell>
          <cell r="Q10389" t="str">
            <v>unk</v>
          </cell>
          <cell r="R10389" t="str">
            <v>unk</v>
          </cell>
          <cell r="S10389" t="str">
            <v>unk</v>
          </cell>
          <cell r="T10389" t="str">
            <v>unk</v>
          </cell>
          <cell r="U10389" t="str">
            <v>unk</v>
          </cell>
          <cell r="V10389" t="str">
            <v>unk</v>
          </cell>
        </row>
        <row r="10390">
          <cell r="A10390" t="str">
            <v>092212701</v>
          </cell>
          <cell r="B10390">
            <v>2</v>
          </cell>
          <cell r="C10390" t="str">
            <v>ALE06</v>
          </cell>
          <cell r="D10390">
            <v>97</v>
          </cell>
          <cell r="E10390">
            <v>42088</v>
          </cell>
          <cell r="F10390" t="str">
            <v>ALE06|0097</v>
          </cell>
          <cell r="G10390" t="str">
            <v>ALE06|0097|2015-03-25</v>
          </cell>
          <cell r="H10390" t="str">
            <v>S097-V09</v>
          </cell>
          <cell r="I10390" t="str">
            <v>09</v>
          </cell>
          <cell r="J10390" t="str">
            <v>Blood RNA</v>
          </cell>
          <cell r="K10390" t="str">
            <v>PaxGene</v>
          </cell>
          <cell r="L10390">
            <v>16</v>
          </cell>
          <cell r="M10390" t="str">
            <v>A</v>
          </cell>
          <cell r="N10390">
            <v>1</v>
          </cell>
          <cell r="O10390" t="e">
            <v>#N/A</v>
          </cell>
          <cell r="P10390" t="str">
            <v>none</v>
          </cell>
          <cell r="Q10390" t="str">
            <v>unk</v>
          </cell>
          <cell r="R10390" t="str">
            <v>unk</v>
          </cell>
          <cell r="S10390" t="str">
            <v>unk</v>
          </cell>
          <cell r="T10390" t="str">
            <v>unk</v>
          </cell>
          <cell r="U10390" t="str">
            <v>unk</v>
          </cell>
          <cell r="V10390" t="str">
            <v>unk</v>
          </cell>
        </row>
        <row r="10391">
          <cell r="A10391" t="str">
            <v>092213201</v>
          </cell>
          <cell r="B10391">
            <v>2</v>
          </cell>
          <cell r="C10391" t="str">
            <v>ALE06</v>
          </cell>
          <cell r="D10391">
            <v>20</v>
          </cell>
          <cell r="E10391">
            <v>42163</v>
          </cell>
          <cell r="F10391" t="str">
            <v>ALE06|0020</v>
          </cell>
          <cell r="G10391" t="str">
            <v>ALE06|0020|2015-06-08</v>
          </cell>
          <cell r="H10391" t="str">
            <v>S020-V09</v>
          </cell>
          <cell r="I10391" t="str">
            <v>09</v>
          </cell>
          <cell r="J10391" t="str">
            <v>Blood RNA</v>
          </cell>
          <cell r="K10391" t="str">
            <v>PaxGene</v>
          </cell>
          <cell r="L10391">
            <v>20</v>
          </cell>
          <cell r="M10391" t="str">
            <v>D</v>
          </cell>
          <cell r="N10391">
            <v>4</v>
          </cell>
          <cell r="O10391" t="e">
            <v>#N/A</v>
          </cell>
          <cell r="P10391" t="str">
            <v>none</v>
          </cell>
          <cell r="Q10391" t="str">
            <v>unk</v>
          </cell>
          <cell r="R10391" t="str">
            <v>unk</v>
          </cell>
          <cell r="S10391" t="str">
            <v>unk</v>
          </cell>
          <cell r="T10391" t="str">
            <v>unk</v>
          </cell>
          <cell r="U10391" t="str">
            <v>unk</v>
          </cell>
          <cell r="V10391" t="str">
            <v>unk</v>
          </cell>
        </row>
        <row r="10392">
          <cell r="A10392" t="str">
            <v>092213701</v>
          </cell>
          <cell r="B10392">
            <v>2</v>
          </cell>
          <cell r="C10392" t="str">
            <v>ALE06</v>
          </cell>
          <cell r="D10392">
            <v>100</v>
          </cell>
          <cell r="E10392">
            <v>43074</v>
          </cell>
          <cell r="F10392" t="str">
            <v>ALE06|0100</v>
          </cell>
          <cell r="G10392" t="str">
            <v>ALE06|0100|2017-12-05</v>
          </cell>
          <cell r="H10392" t="str">
            <v>S100-V09</v>
          </cell>
          <cell r="I10392" t="str">
            <v>09</v>
          </cell>
          <cell r="J10392" t="str">
            <v>Blood RNA</v>
          </cell>
          <cell r="K10392" t="str">
            <v>PaxGene</v>
          </cell>
          <cell r="L10392">
            <v>49</v>
          </cell>
          <cell r="M10392" t="str">
            <v>F</v>
          </cell>
          <cell r="N10392">
            <v>3</v>
          </cell>
          <cell r="O10392" t="e">
            <v>#N/A</v>
          </cell>
          <cell r="P10392" t="str">
            <v>none</v>
          </cell>
          <cell r="Q10392" t="str">
            <v>unk</v>
          </cell>
          <cell r="R10392" t="str">
            <v>unk</v>
          </cell>
          <cell r="S10392" t="str">
            <v>unk</v>
          </cell>
          <cell r="T10392" t="str">
            <v>unk</v>
          </cell>
          <cell r="U10392" t="str">
            <v>unk</v>
          </cell>
          <cell r="V10392" t="str">
            <v>unk</v>
          </cell>
        </row>
        <row r="10393">
          <cell r="A10393" t="str">
            <v>092214001</v>
          </cell>
          <cell r="B10393">
            <v>2</v>
          </cell>
          <cell r="C10393" t="str">
            <v>ALE06</v>
          </cell>
          <cell r="D10393">
            <v>88</v>
          </cell>
          <cell r="E10393">
            <v>42583</v>
          </cell>
          <cell r="F10393" t="str">
            <v>ALE06|0088</v>
          </cell>
          <cell r="G10393" t="str">
            <v>ALE06|0088|2016-08-01</v>
          </cell>
          <cell r="H10393" t="str">
            <v>S088-V09</v>
          </cell>
          <cell r="I10393" t="str">
            <v>09</v>
          </cell>
          <cell r="J10393" t="str">
            <v>Blood RNA</v>
          </cell>
          <cell r="K10393" t="str">
            <v>PaxGene</v>
          </cell>
          <cell r="L10393">
            <v>31</v>
          </cell>
          <cell r="M10393" t="str">
            <v>B</v>
          </cell>
          <cell r="N10393">
            <v>4</v>
          </cell>
          <cell r="O10393" t="e">
            <v>#N/A</v>
          </cell>
          <cell r="P10393" t="str">
            <v>none</v>
          </cell>
          <cell r="Q10393" t="str">
            <v>unk</v>
          </cell>
          <cell r="R10393" t="str">
            <v>unk</v>
          </cell>
          <cell r="S10393" t="str">
            <v>unk</v>
          </cell>
          <cell r="T10393" t="str">
            <v>unk</v>
          </cell>
          <cell r="U10393" t="str">
            <v>unk</v>
          </cell>
          <cell r="V10393" t="str">
            <v>unk</v>
          </cell>
        </row>
        <row r="10394">
          <cell r="A10394" t="str">
            <v>092215101</v>
          </cell>
          <cell r="B10394">
            <v>2</v>
          </cell>
          <cell r="C10394" t="str">
            <v>ALE06</v>
          </cell>
          <cell r="D10394">
            <v>41</v>
          </cell>
          <cell r="E10394">
            <v>42227</v>
          </cell>
          <cell r="F10394" t="str">
            <v>ALE06|0041</v>
          </cell>
          <cell r="G10394" t="str">
            <v>ALE06|0041|2015-08-11</v>
          </cell>
          <cell r="H10394" t="str">
            <v>S041-V09</v>
          </cell>
          <cell r="I10394" t="str">
            <v>09</v>
          </cell>
          <cell r="J10394" t="str">
            <v>Blood RNA</v>
          </cell>
          <cell r="K10394" t="str">
            <v>PaxGene</v>
          </cell>
          <cell r="L10394">
            <v>23</v>
          </cell>
          <cell r="M10394" t="str">
            <v>A</v>
          </cell>
          <cell r="N10394">
            <v>5</v>
          </cell>
          <cell r="O10394" t="e">
            <v>#N/A</v>
          </cell>
          <cell r="P10394" t="str">
            <v>none</v>
          </cell>
          <cell r="Q10394" t="str">
            <v>unk</v>
          </cell>
          <cell r="R10394" t="str">
            <v>unk</v>
          </cell>
          <cell r="S10394" t="str">
            <v>unk</v>
          </cell>
          <cell r="T10394" t="str">
            <v>unk</v>
          </cell>
          <cell r="U10394" t="str">
            <v>unk</v>
          </cell>
          <cell r="V10394" t="str">
            <v>unk</v>
          </cell>
        </row>
        <row r="10395">
          <cell r="A10395" t="str">
            <v>092215301</v>
          </cell>
          <cell r="B10395">
            <v>2</v>
          </cell>
          <cell r="C10395" t="str">
            <v>ALE06</v>
          </cell>
          <cell r="D10395">
            <v>66</v>
          </cell>
          <cell r="E10395">
            <v>42767</v>
          </cell>
          <cell r="F10395" t="str">
            <v>ALE06|0066</v>
          </cell>
          <cell r="G10395" t="str">
            <v>ALE06|0066|2017-02-01</v>
          </cell>
          <cell r="H10395" t="str">
            <v>S066-V09</v>
          </cell>
          <cell r="I10395" t="str">
            <v>09</v>
          </cell>
          <cell r="J10395" t="str">
            <v>Blood RNA</v>
          </cell>
          <cell r="K10395" t="str">
            <v>PaxGene</v>
          </cell>
          <cell r="L10395">
            <v>40</v>
          </cell>
          <cell r="M10395" t="str">
            <v>D</v>
          </cell>
          <cell r="N10395">
            <v>6</v>
          </cell>
          <cell r="O10395" t="e">
            <v>#N/A</v>
          </cell>
          <cell r="P10395" t="str">
            <v>none</v>
          </cell>
          <cell r="Q10395" t="str">
            <v>unk</v>
          </cell>
          <cell r="R10395" t="str">
            <v>unk</v>
          </cell>
          <cell r="S10395" t="str">
            <v>unk</v>
          </cell>
          <cell r="T10395" t="str">
            <v>unk</v>
          </cell>
          <cell r="U10395" t="str">
            <v>unk</v>
          </cell>
          <cell r="V10395" t="str">
            <v>unk</v>
          </cell>
        </row>
        <row r="10396">
          <cell r="A10396" t="str">
            <v>092215501</v>
          </cell>
          <cell r="B10396">
            <v>2</v>
          </cell>
          <cell r="C10396" t="str">
            <v>ALE06</v>
          </cell>
          <cell r="D10396">
            <v>3</v>
          </cell>
          <cell r="E10396">
            <v>42723</v>
          </cell>
          <cell r="F10396" t="str">
            <v>ALE06|0003</v>
          </cell>
          <cell r="G10396" t="str">
            <v>ALE06|0003|2016-12-19</v>
          </cell>
          <cell r="H10396" t="str">
            <v>S003-V09</v>
          </cell>
          <cell r="I10396" t="str">
            <v>09</v>
          </cell>
          <cell r="J10396" t="str">
            <v>Blood RNA</v>
          </cell>
          <cell r="K10396" t="str">
            <v>PaxGene</v>
          </cell>
          <cell r="L10396">
            <v>37</v>
          </cell>
          <cell r="M10396" t="str">
            <v>D</v>
          </cell>
          <cell r="N10396">
            <v>1</v>
          </cell>
          <cell r="O10396" t="e">
            <v>#N/A</v>
          </cell>
          <cell r="P10396" t="str">
            <v>none</v>
          </cell>
          <cell r="Q10396" t="str">
            <v>unk</v>
          </cell>
          <cell r="R10396" t="str">
            <v>unk</v>
          </cell>
          <cell r="S10396" t="str">
            <v>unk</v>
          </cell>
          <cell r="T10396" t="str">
            <v>unk</v>
          </cell>
          <cell r="U10396" t="str">
            <v>unk</v>
          </cell>
          <cell r="V10396" t="str">
            <v>unk</v>
          </cell>
        </row>
        <row r="10397">
          <cell r="A10397" t="str">
            <v>092216601</v>
          </cell>
          <cell r="B10397">
            <v>2</v>
          </cell>
          <cell r="C10397" t="str">
            <v>ALE06</v>
          </cell>
          <cell r="D10397">
            <v>68</v>
          </cell>
          <cell r="E10397">
            <v>42326</v>
          </cell>
          <cell r="F10397" t="str">
            <v>ALE06|0068</v>
          </cell>
          <cell r="G10397" t="str">
            <v>ALE06|0068|2015-11-18</v>
          </cell>
          <cell r="H10397" t="str">
            <v>S068-V09</v>
          </cell>
          <cell r="I10397" t="str">
            <v>09</v>
          </cell>
          <cell r="J10397" t="str">
            <v>Blood RNA</v>
          </cell>
          <cell r="K10397" t="str">
            <v>PaxGene</v>
          </cell>
          <cell r="L10397">
            <v>28</v>
          </cell>
          <cell r="M10397" t="str">
            <v>F</v>
          </cell>
          <cell r="N10397">
            <v>3</v>
          </cell>
          <cell r="O10397" t="e">
            <v>#N/A</v>
          </cell>
          <cell r="P10397" t="str">
            <v>none</v>
          </cell>
          <cell r="Q10397" t="str">
            <v>unk</v>
          </cell>
          <cell r="R10397" t="str">
            <v>unk</v>
          </cell>
          <cell r="S10397" t="str">
            <v>unk</v>
          </cell>
          <cell r="T10397" t="str">
            <v>unk</v>
          </cell>
          <cell r="U10397" t="str">
            <v>unk</v>
          </cell>
          <cell r="V10397" t="str">
            <v>unk</v>
          </cell>
        </row>
        <row r="10398">
          <cell r="A10398" t="str">
            <v>092217401</v>
          </cell>
          <cell r="B10398">
            <v>2</v>
          </cell>
          <cell r="C10398" t="str">
            <v>ALE06</v>
          </cell>
          <cell r="D10398">
            <v>94</v>
          </cell>
          <cell r="E10398">
            <v>42409</v>
          </cell>
          <cell r="F10398" t="str">
            <v>ALE06|0094</v>
          </cell>
          <cell r="G10398" t="str">
            <v>ALE06|0094|2016-02-09</v>
          </cell>
          <cell r="H10398" t="str">
            <v>S094-V09</v>
          </cell>
          <cell r="I10398" t="str">
            <v>09</v>
          </cell>
          <cell r="J10398" t="str">
            <v>Blood RNA</v>
          </cell>
          <cell r="K10398" t="str">
            <v>PaxGene</v>
          </cell>
          <cell r="L10398">
            <v>29</v>
          </cell>
          <cell r="M10398" t="str">
            <v>E</v>
          </cell>
          <cell r="N10398">
            <v>3</v>
          </cell>
          <cell r="O10398" t="e">
            <v>#N/A</v>
          </cell>
          <cell r="P10398" t="str">
            <v>none</v>
          </cell>
          <cell r="Q10398" t="str">
            <v>unk</v>
          </cell>
          <cell r="R10398" t="str">
            <v>unk</v>
          </cell>
          <cell r="S10398" t="str">
            <v>unk</v>
          </cell>
          <cell r="T10398" t="str">
            <v>unk</v>
          </cell>
          <cell r="U10398" t="str">
            <v>unk</v>
          </cell>
          <cell r="V10398" t="str">
            <v>unk</v>
          </cell>
        </row>
        <row r="10399">
          <cell r="A10399" t="str">
            <v>092217501</v>
          </cell>
          <cell r="B10399">
            <v>2</v>
          </cell>
          <cell r="C10399" t="str">
            <v>ALE06</v>
          </cell>
          <cell r="D10399">
            <v>24</v>
          </cell>
          <cell r="E10399">
            <v>42324</v>
          </cell>
          <cell r="F10399" t="str">
            <v>ALE06|0024</v>
          </cell>
          <cell r="G10399" t="str">
            <v>ALE06|0024|2015-11-16</v>
          </cell>
          <cell r="H10399" t="str">
            <v>S024-V09</v>
          </cell>
          <cell r="I10399" t="str">
            <v>09</v>
          </cell>
          <cell r="J10399" t="str">
            <v>Blood RNA</v>
          </cell>
          <cell r="K10399" t="str">
            <v>PaxGene</v>
          </cell>
          <cell r="L10399">
            <v>41</v>
          </cell>
          <cell r="M10399" t="str">
            <v>C</v>
          </cell>
          <cell r="N10399">
            <v>6</v>
          </cell>
          <cell r="O10399" t="e">
            <v>#N/A</v>
          </cell>
          <cell r="P10399" t="str">
            <v>none</v>
          </cell>
          <cell r="Q10399" t="str">
            <v>unk</v>
          </cell>
          <cell r="R10399" t="str">
            <v>unk</v>
          </cell>
          <cell r="S10399" t="str">
            <v>unk</v>
          </cell>
          <cell r="T10399" t="str">
            <v>unk</v>
          </cell>
          <cell r="U10399" t="str">
            <v>unk</v>
          </cell>
          <cell r="V10399" t="str">
            <v>unk</v>
          </cell>
        </row>
        <row r="10400">
          <cell r="A10400" t="str">
            <v>092218001</v>
          </cell>
          <cell r="B10400">
            <v>2</v>
          </cell>
          <cell r="C10400" t="str">
            <v>ALE06</v>
          </cell>
          <cell r="D10400">
            <v>8</v>
          </cell>
          <cell r="E10400">
            <v>43111</v>
          </cell>
          <cell r="F10400" t="str">
            <v>ALE06|0008</v>
          </cell>
          <cell r="G10400" t="str">
            <v>ALE06|0008|2018-01-11</v>
          </cell>
          <cell r="H10400" t="str">
            <v>S008-V09</v>
          </cell>
          <cell r="I10400" t="str">
            <v>09</v>
          </cell>
          <cell r="J10400" t="str">
            <v>Blood RNA</v>
          </cell>
          <cell r="K10400" t="str">
            <v>PaxGene</v>
          </cell>
          <cell r="L10400">
            <v>53</v>
          </cell>
          <cell r="M10400" t="str">
            <v>B</v>
          </cell>
          <cell r="N10400">
            <v>3</v>
          </cell>
          <cell r="O10400" t="e">
            <v>#N/A</v>
          </cell>
          <cell r="P10400" t="str">
            <v>none</v>
          </cell>
          <cell r="Q10400" t="str">
            <v>unk</v>
          </cell>
          <cell r="R10400" t="str">
            <v>unk</v>
          </cell>
          <cell r="S10400" t="str">
            <v>unk</v>
          </cell>
          <cell r="T10400" t="str">
            <v>unk</v>
          </cell>
          <cell r="U10400" t="str">
            <v>unk</v>
          </cell>
          <cell r="V10400" t="str">
            <v>unk</v>
          </cell>
        </row>
        <row r="10401">
          <cell r="A10401" t="str">
            <v>092218501</v>
          </cell>
          <cell r="B10401">
            <v>2</v>
          </cell>
          <cell r="C10401" t="str">
            <v>ALE06</v>
          </cell>
          <cell r="D10401">
            <v>32</v>
          </cell>
          <cell r="E10401">
            <v>42880</v>
          </cell>
          <cell r="F10401" t="str">
            <v>ALE06|0032</v>
          </cell>
          <cell r="G10401" t="str">
            <v>ALE06|0032|2017-05-25</v>
          </cell>
          <cell r="H10401" t="str">
            <v>S032-V09</v>
          </cell>
          <cell r="I10401" t="str">
            <v>09</v>
          </cell>
          <cell r="J10401" t="str">
            <v>Blood RNA</v>
          </cell>
          <cell r="K10401" t="str">
            <v>PaxGene</v>
          </cell>
          <cell r="L10401">
            <v>44</v>
          </cell>
          <cell r="M10401" t="str">
            <v>C</v>
          </cell>
          <cell r="N10401">
            <v>6</v>
          </cell>
          <cell r="O10401" t="e">
            <v>#N/A</v>
          </cell>
          <cell r="P10401" t="str">
            <v>none</v>
          </cell>
          <cell r="Q10401" t="str">
            <v>unk</v>
          </cell>
          <cell r="R10401" t="str">
            <v>unk</v>
          </cell>
          <cell r="S10401" t="str">
            <v>unk</v>
          </cell>
          <cell r="T10401" t="str">
            <v>unk</v>
          </cell>
          <cell r="U10401" t="str">
            <v>unk</v>
          </cell>
          <cell r="V10401" t="str">
            <v>unk</v>
          </cell>
        </row>
        <row r="10402">
          <cell r="A10402" t="str">
            <v>092218601</v>
          </cell>
          <cell r="B10402">
            <v>2</v>
          </cell>
          <cell r="C10402" t="str">
            <v>ALE06</v>
          </cell>
          <cell r="D10402">
            <v>36</v>
          </cell>
          <cell r="E10402">
            <v>42887</v>
          </cell>
          <cell r="F10402" t="str">
            <v>ALE06|0036</v>
          </cell>
          <cell r="G10402" t="str">
            <v>ALE06|0036|2017-06-01</v>
          </cell>
          <cell r="H10402" t="str">
            <v>S036-V09</v>
          </cell>
          <cell r="I10402" t="str">
            <v>09</v>
          </cell>
          <cell r="J10402" t="str">
            <v>Blood RNA</v>
          </cell>
          <cell r="K10402" t="str">
            <v>PaxGene</v>
          </cell>
          <cell r="L10402">
            <v>44</v>
          </cell>
          <cell r="M10402" t="str">
            <v>D</v>
          </cell>
          <cell r="N10402">
            <v>2</v>
          </cell>
          <cell r="O10402" t="e">
            <v>#N/A</v>
          </cell>
          <cell r="P10402" t="str">
            <v>none</v>
          </cell>
          <cell r="Q10402" t="str">
            <v>unk</v>
          </cell>
          <cell r="R10402" t="str">
            <v>unk</v>
          </cell>
          <cell r="S10402" t="str">
            <v>unk</v>
          </cell>
          <cell r="T10402" t="str">
            <v>unk</v>
          </cell>
          <cell r="U10402" t="str">
            <v>unk</v>
          </cell>
          <cell r="V10402" t="str">
            <v>unk</v>
          </cell>
        </row>
        <row r="10403">
          <cell r="A10403" t="str">
            <v>092218901</v>
          </cell>
          <cell r="B10403">
            <v>2</v>
          </cell>
          <cell r="C10403" t="str">
            <v>ALE06</v>
          </cell>
          <cell r="D10403">
            <v>55</v>
          </cell>
          <cell r="E10403">
            <v>42837</v>
          </cell>
          <cell r="F10403" t="str">
            <v>ALE06|0055</v>
          </cell>
          <cell r="G10403" t="str">
            <v>ALE06|0055|2017-04-12</v>
          </cell>
          <cell r="H10403" t="str">
            <v>S055-V09</v>
          </cell>
          <cell r="I10403" t="str">
            <v>09</v>
          </cell>
          <cell r="J10403" t="str">
            <v>Blood RNA</v>
          </cell>
          <cell r="K10403" t="str">
            <v>PaxGene</v>
          </cell>
          <cell r="L10403">
            <v>39</v>
          </cell>
          <cell r="M10403" t="str">
            <v>C</v>
          </cell>
          <cell r="N10403">
            <v>2</v>
          </cell>
          <cell r="O10403" t="e">
            <v>#N/A</v>
          </cell>
          <cell r="P10403" t="str">
            <v>none</v>
          </cell>
          <cell r="Q10403" t="str">
            <v>unk</v>
          </cell>
          <cell r="R10403" t="str">
            <v>unk</v>
          </cell>
          <cell r="S10403" t="str">
            <v>unk</v>
          </cell>
          <cell r="T10403" t="str">
            <v>unk</v>
          </cell>
          <cell r="U10403" t="str">
            <v>unk</v>
          </cell>
          <cell r="V10403" t="str">
            <v>unk</v>
          </cell>
        </row>
        <row r="10404">
          <cell r="A10404" t="str">
            <v>092219301</v>
          </cell>
          <cell r="B10404">
            <v>2</v>
          </cell>
          <cell r="C10404" t="str">
            <v>ALE06</v>
          </cell>
          <cell r="D10404">
            <v>91</v>
          </cell>
          <cell r="E10404">
            <v>43446</v>
          </cell>
          <cell r="F10404" t="str">
            <v>ALE06|0091</v>
          </cell>
          <cell r="G10404" t="str">
            <v>ALE06|0091|2018-12-12</v>
          </cell>
          <cell r="H10404" t="str">
            <v>S091-V09</v>
          </cell>
          <cell r="I10404" t="str">
            <v>09</v>
          </cell>
          <cell r="J10404" t="str">
            <v>Blood RNA</v>
          </cell>
          <cell r="K10404" t="str">
            <v>PaxGene</v>
          </cell>
          <cell r="L10404">
            <v>58</v>
          </cell>
          <cell r="M10404" t="str">
            <v>D</v>
          </cell>
          <cell r="N10404">
            <v>1</v>
          </cell>
          <cell r="O10404" t="e">
            <v>#N/A</v>
          </cell>
          <cell r="P10404" t="str">
            <v>none</v>
          </cell>
          <cell r="Q10404" t="str">
            <v>unk</v>
          </cell>
          <cell r="R10404" t="str">
            <v>unk</v>
          </cell>
          <cell r="S10404" t="str">
            <v>unk</v>
          </cell>
          <cell r="T10404" t="str">
            <v>unk</v>
          </cell>
          <cell r="U10404" t="str">
            <v>unk</v>
          </cell>
          <cell r="V10404" t="str">
            <v>unk</v>
          </cell>
        </row>
        <row r="10405">
          <cell r="A10405" t="str">
            <v>092219801</v>
          </cell>
          <cell r="B10405">
            <v>2</v>
          </cell>
          <cell r="C10405" t="str">
            <v>ALE06</v>
          </cell>
          <cell r="D10405">
            <v>75</v>
          </cell>
          <cell r="E10405">
            <v>42788</v>
          </cell>
          <cell r="F10405" t="str">
            <v>ALE06|0075</v>
          </cell>
          <cell r="G10405" t="str">
            <v>ALE06|0075|2017-02-22</v>
          </cell>
          <cell r="H10405" t="str">
            <v>S075-V09</v>
          </cell>
          <cell r="I10405" t="str">
            <v>09</v>
          </cell>
          <cell r="J10405" t="str">
            <v>Blood RNA</v>
          </cell>
          <cell r="K10405" t="str">
            <v>PaxGene</v>
          </cell>
          <cell r="L10405">
            <v>38</v>
          </cell>
          <cell r="M10405" t="str">
            <v>E</v>
          </cell>
          <cell r="N10405">
            <v>6</v>
          </cell>
          <cell r="O10405" t="e">
            <v>#N/A</v>
          </cell>
          <cell r="P10405" t="str">
            <v>none</v>
          </cell>
          <cell r="Q10405" t="str">
            <v>unk</v>
          </cell>
          <cell r="R10405" t="str">
            <v>unk</v>
          </cell>
          <cell r="S10405" t="str">
            <v>unk</v>
          </cell>
          <cell r="T10405" t="str">
            <v>unk</v>
          </cell>
          <cell r="U10405" t="str">
            <v>unk</v>
          </cell>
          <cell r="V10405" t="str">
            <v>unk</v>
          </cell>
        </row>
        <row r="10406">
          <cell r="A10406" t="str">
            <v>092220001</v>
          </cell>
          <cell r="B10406">
            <v>2</v>
          </cell>
          <cell r="C10406" t="str">
            <v>ALE06</v>
          </cell>
          <cell r="D10406">
            <v>70</v>
          </cell>
          <cell r="E10406">
            <v>43490</v>
          </cell>
          <cell r="F10406" t="str">
            <v>ALE06|0070</v>
          </cell>
          <cell r="G10406" t="str">
            <v>ALE06|0070|2019-01-25</v>
          </cell>
          <cell r="H10406" t="str">
            <v>S070-V09</v>
          </cell>
          <cell r="I10406" t="str">
            <v>09</v>
          </cell>
          <cell r="J10406" t="str">
            <v>Blood RNA</v>
          </cell>
          <cell r="K10406" t="str">
            <v>PaxGene</v>
          </cell>
          <cell r="L10406">
            <v>59</v>
          </cell>
          <cell r="M10406" t="str">
            <v>E</v>
          </cell>
          <cell r="N10406">
            <v>3</v>
          </cell>
          <cell r="O10406" t="e">
            <v>#N/A</v>
          </cell>
          <cell r="P10406" t="str">
            <v>none</v>
          </cell>
          <cell r="Q10406" t="str">
            <v>unk</v>
          </cell>
          <cell r="R10406" t="str">
            <v>unk</v>
          </cell>
          <cell r="S10406" t="str">
            <v>unk</v>
          </cell>
          <cell r="T10406" t="str">
            <v>unk</v>
          </cell>
          <cell r="U10406" t="str">
            <v>unk</v>
          </cell>
          <cell r="V10406" t="str">
            <v>unk</v>
          </cell>
        </row>
        <row r="10407">
          <cell r="A10407" t="str">
            <v>092220201</v>
          </cell>
          <cell r="B10407">
            <v>2</v>
          </cell>
          <cell r="C10407" t="str">
            <v>ALE06</v>
          </cell>
          <cell r="D10407">
            <v>77</v>
          </cell>
          <cell r="E10407">
            <v>42956</v>
          </cell>
          <cell r="F10407" t="str">
            <v>ALE06|0077</v>
          </cell>
          <cell r="G10407" t="str">
            <v>ALE06|0077|2017-08-09</v>
          </cell>
          <cell r="H10407" t="str">
            <v>S077-V09</v>
          </cell>
          <cell r="I10407" t="str">
            <v>09</v>
          </cell>
          <cell r="J10407" t="str">
            <v>Blood RNA</v>
          </cell>
          <cell r="K10407" t="str">
            <v>PaxGene</v>
          </cell>
          <cell r="L10407">
            <v>44</v>
          </cell>
          <cell r="M10407" t="str">
            <v>E</v>
          </cell>
          <cell r="N10407">
            <v>2</v>
          </cell>
          <cell r="O10407" t="e">
            <v>#N/A</v>
          </cell>
          <cell r="P10407" t="str">
            <v>none</v>
          </cell>
          <cell r="Q10407" t="str">
            <v>unk</v>
          </cell>
          <cell r="R10407" t="str">
            <v>unk</v>
          </cell>
          <cell r="S10407" t="str">
            <v>unk</v>
          </cell>
          <cell r="T10407" t="str">
            <v>unk</v>
          </cell>
          <cell r="U10407" t="str">
            <v>unk</v>
          </cell>
          <cell r="V10407" t="str">
            <v>unk</v>
          </cell>
        </row>
        <row r="10408">
          <cell r="A10408" t="str">
            <v>092220501</v>
          </cell>
          <cell r="B10408">
            <v>2</v>
          </cell>
          <cell r="C10408" t="str">
            <v>ALE06</v>
          </cell>
          <cell r="D10408">
            <v>63</v>
          </cell>
          <cell r="E10408">
            <v>42844</v>
          </cell>
          <cell r="F10408" t="str">
            <v>ALE06|0063</v>
          </cell>
          <cell r="G10408" t="str">
            <v>ALE06|0063|2017-04-19</v>
          </cell>
          <cell r="H10408" t="str">
            <v>S063-V09</v>
          </cell>
          <cell r="I10408" t="str">
            <v>09</v>
          </cell>
          <cell r="J10408" t="str">
            <v>Blood RNA</v>
          </cell>
          <cell r="K10408" t="str">
            <v>PaxGene</v>
          </cell>
          <cell r="L10408">
            <v>39</v>
          </cell>
          <cell r="M10408" t="str">
            <v>D</v>
          </cell>
          <cell r="N10408">
            <v>3</v>
          </cell>
          <cell r="O10408" t="e">
            <v>#N/A</v>
          </cell>
          <cell r="P10408" t="str">
            <v>none</v>
          </cell>
          <cell r="Q10408" t="str">
            <v>unk</v>
          </cell>
          <cell r="R10408" t="str">
            <v>unk</v>
          </cell>
          <cell r="S10408" t="str">
            <v>unk</v>
          </cell>
          <cell r="T10408" t="str">
            <v>unk</v>
          </cell>
          <cell r="U10408" t="str">
            <v>unk</v>
          </cell>
          <cell r="V10408" t="str">
            <v>unk</v>
          </cell>
        </row>
        <row r="10409">
          <cell r="A10409" t="str">
            <v>092221601</v>
          </cell>
          <cell r="B10409">
            <v>2</v>
          </cell>
          <cell r="C10409" t="str">
            <v>ALE06</v>
          </cell>
          <cell r="D10409">
            <v>64</v>
          </cell>
          <cell r="E10409">
            <v>43139</v>
          </cell>
          <cell r="F10409" t="str">
            <v>ALE06|0064</v>
          </cell>
          <cell r="G10409" t="str">
            <v>ALE06|0064|2018-02-08</v>
          </cell>
          <cell r="H10409" t="str">
            <v>S064-V09</v>
          </cell>
          <cell r="I10409" t="str">
            <v>09</v>
          </cell>
          <cell r="J10409" t="str">
            <v>Blood RNA</v>
          </cell>
          <cell r="K10409" t="str">
            <v>PaxGene</v>
          </cell>
          <cell r="L10409">
            <v>52</v>
          </cell>
          <cell r="M10409" t="str">
            <v>B</v>
          </cell>
          <cell r="N10409">
            <v>1</v>
          </cell>
          <cell r="O10409" t="e">
            <v>#N/A</v>
          </cell>
          <cell r="P10409" t="str">
            <v>none</v>
          </cell>
          <cell r="Q10409" t="str">
            <v>unk</v>
          </cell>
          <cell r="R10409" t="str">
            <v>unk</v>
          </cell>
          <cell r="S10409" t="str">
            <v>unk</v>
          </cell>
          <cell r="T10409" t="str">
            <v>unk</v>
          </cell>
          <cell r="U10409" t="str">
            <v>unk</v>
          </cell>
          <cell r="V10409" t="str">
            <v>unk</v>
          </cell>
        </row>
        <row r="10410">
          <cell r="A10410" t="str">
            <v>092224401</v>
          </cell>
          <cell r="B10410">
            <v>2</v>
          </cell>
          <cell r="C10410" t="str">
            <v>ALE06</v>
          </cell>
          <cell r="D10410">
            <v>83</v>
          </cell>
          <cell r="E10410">
            <v>43423</v>
          </cell>
          <cell r="F10410" t="str">
            <v>ALE06|0083</v>
          </cell>
          <cell r="G10410" t="str">
            <v>ALE06|0083|2018-11-19</v>
          </cell>
          <cell r="H10410" t="str">
            <v>S083-V09</v>
          </cell>
          <cell r="I10410" t="str">
            <v>09</v>
          </cell>
          <cell r="J10410" t="str">
            <v>Blood RNA</v>
          </cell>
          <cell r="K10410" t="str">
            <v>PaxGene</v>
          </cell>
          <cell r="L10410">
            <v>58</v>
          </cell>
          <cell r="M10410" t="str">
            <v>D</v>
          </cell>
          <cell r="N10410">
            <v>5</v>
          </cell>
          <cell r="O10410" t="e">
            <v>#N/A</v>
          </cell>
          <cell r="P10410" t="str">
            <v>none</v>
          </cell>
          <cell r="Q10410" t="str">
            <v>unk</v>
          </cell>
          <cell r="R10410" t="str">
            <v>unk</v>
          </cell>
          <cell r="S10410" t="str">
            <v>unk</v>
          </cell>
          <cell r="T10410" t="str">
            <v>unk</v>
          </cell>
          <cell r="U10410" t="str">
            <v>unk</v>
          </cell>
          <cell r="V10410" t="str">
            <v>unk</v>
          </cell>
        </row>
        <row r="10411">
          <cell r="A10411" t="str">
            <v>092225101</v>
          </cell>
          <cell r="B10411">
            <v>2</v>
          </cell>
          <cell r="C10411" t="str">
            <v>ALE06</v>
          </cell>
          <cell r="D10411">
            <v>93</v>
          </cell>
          <cell r="E10411">
            <v>43468</v>
          </cell>
          <cell r="F10411" t="str">
            <v>ALE06|0093</v>
          </cell>
          <cell r="G10411" t="str">
            <v>ALE06|0093|2019-01-03</v>
          </cell>
          <cell r="H10411" t="str">
            <v>S093-V09</v>
          </cell>
          <cell r="I10411" t="str">
            <v>09</v>
          </cell>
          <cell r="J10411" t="str">
            <v>Blood RNA</v>
          </cell>
          <cell r="K10411" t="str">
            <v>PaxGene</v>
          </cell>
          <cell r="L10411">
            <v>58</v>
          </cell>
          <cell r="M10411" t="str">
            <v>B</v>
          </cell>
          <cell r="N10411">
            <v>1</v>
          </cell>
          <cell r="O10411" t="e">
            <v>#N/A</v>
          </cell>
          <cell r="P10411" t="str">
            <v>none</v>
          </cell>
          <cell r="Q10411" t="str">
            <v>unk</v>
          </cell>
          <cell r="R10411" t="str">
            <v>unk</v>
          </cell>
          <cell r="S10411" t="str">
            <v>unk</v>
          </cell>
          <cell r="T10411" t="str">
            <v>unk</v>
          </cell>
          <cell r="U10411" t="str">
            <v>unk</v>
          </cell>
          <cell r="V10411" t="str">
            <v>unk</v>
          </cell>
        </row>
        <row r="10412">
          <cell r="A10412" t="str">
            <v>092225501</v>
          </cell>
          <cell r="B10412">
            <v>2</v>
          </cell>
          <cell r="C10412" t="str">
            <v>ALE06</v>
          </cell>
          <cell r="D10412">
            <v>87</v>
          </cell>
          <cell r="E10412">
            <v>43467</v>
          </cell>
          <cell r="F10412" t="str">
            <v>ALE06|0087</v>
          </cell>
          <cell r="G10412" t="str">
            <v>ALE06|0087|2019-01-02</v>
          </cell>
          <cell r="H10412" t="str">
            <v>S087-V09</v>
          </cell>
          <cell r="I10412" t="str">
            <v>09</v>
          </cell>
          <cell r="J10412" t="str">
            <v>Blood RNA</v>
          </cell>
          <cell r="K10412" t="str">
            <v>PaxGene</v>
          </cell>
          <cell r="L10412">
            <v>59</v>
          </cell>
          <cell r="M10412" t="str">
            <v>A</v>
          </cell>
          <cell r="N10412">
            <v>1</v>
          </cell>
          <cell r="O10412" t="e">
            <v>#N/A</v>
          </cell>
          <cell r="P10412" t="str">
            <v>none</v>
          </cell>
          <cell r="Q10412" t="str">
            <v>unk</v>
          </cell>
          <cell r="R10412" t="str">
            <v>unk</v>
          </cell>
          <cell r="S10412" t="str">
            <v>unk</v>
          </cell>
          <cell r="T10412" t="str">
            <v>unk</v>
          </cell>
          <cell r="U10412" t="str">
            <v>unk</v>
          </cell>
          <cell r="V10412" t="str">
            <v>unk</v>
          </cell>
        </row>
        <row r="10413">
          <cell r="A10413" t="str">
            <v>102210001</v>
          </cell>
          <cell r="B10413">
            <v>2</v>
          </cell>
          <cell r="C10413" t="str">
            <v>ALE06</v>
          </cell>
          <cell r="D10413">
            <v>17</v>
          </cell>
          <cell r="E10413">
            <v>42573</v>
          </cell>
          <cell r="F10413" t="str">
            <v>ALE06|0017</v>
          </cell>
          <cell r="G10413" t="str">
            <v>ALE06|0017|2016-07-22</v>
          </cell>
          <cell r="H10413" t="str">
            <v>S017-V10</v>
          </cell>
          <cell r="I10413" t="str">
            <v>10</v>
          </cell>
          <cell r="J10413" t="str">
            <v>Blood RNA</v>
          </cell>
          <cell r="K10413" t="str">
            <v>PaxGene</v>
          </cell>
          <cell r="L10413">
            <v>31</v>
          </cell>
          <cell r="M10413" t="str">
            <v>B</v>
          </cell>
          <cell r="N10413">
            <v>6</v>
          </cell>
          <cell r="O10413" t="e">
            <v>#N/A</v>
          </cell>
          <cell r="P10413" t="str">
            <v>none</v>
          </cell>
          <cell r="Q10413" t="str">
            <v>unk</v>
          </cell>
          <cell r="R10413" t="str">
            <v>unk</v>
          </cell>
          <cell r="S10413" t="str">
            <v>unk</v>
          </cell>
          <cell r="T10413" t="str">
            <v>unk</v>
          </cell>
          <cell r="U10413" t="str">
            <v>unk</v>
          </cell>
          <cell r="V10413" t="str">
            <v>unk</v>
          </cell>
        </row>
        <row r="10414">
          <cell r="A10414" t="str">
            <v>102210101</v>
          </cell>
          <cell r="B10414">
            <v>2</v>
          </cell>
          <cell r="C10414" t="str">
            <v>ALE06</v>
          </cell>
          <cell r="D10414">
            <v>5</v>
          </cell>
          <cell r="E10414">
            <v>42185</v>
          </cell>
          <cell r="F10414" t="str">
            <v>ALE06|0005</v>
          </cell>
          <cell r="G10414" t="str">
            <v>ALE06|0005|2015-06-30</v>
          </cell>
          <cell r="H10414" t="str">
            <v>S005-V10</v>
          </cell>
          <cell r="I10414" t="str">
            <v>10</v>
          </cell>
          <cell r="J10414" t="str">
            <v>Blood RNA</v>
          </cell>
          <cell r="K10414" t="str">
            <v>PaxGene</v>
          </cell>
          <cell r="L10414">
            <v>30</v>
          </cell>
          <cell r="M10414" t="str">
            <v>D</v>
          </cell>
          <cell r="N10414">
            <v>4</v>
          </cell>
          <cell r="O10414" t="e">
            <v>#N/A</v>
          </cell>
          <cell r="P10414" t="str">
            <v>none</v>
          </cell>
          <cell r="Q10414" t="str">
            <v>unk</v>
          </cell>
          <cell r="R10414" t="str">
            <v>unk</v>
          </cell>
          <cell r="S10414" t="str">
            <v>unk</v>
          </cell>
          <cell r="T10414" t="str">
            <v>unk</v>
          </cell>
          <cell r="U10414" t="str">
            <v>unk</v>
          </cell>
          <cell r="V10414" t="str">
            <v>unk</v>
          </cell>
        </row>
        <row r="10415">
          <cell r="A10415" t="str">
            <v>102210401</v>
          </cell>
          <cell r="B10415">
            <v>2</v>
          </cell>
          <cell r="C10415" t="str">
            <v>ALE06</v>
          </cell>
          <cell r="D10415">
            <v>9</v>
          </cell>
          <cell r="E10415">
            <v>42044</v>
          </cell>
          <cell r="F10415" t="str">
            <v>ALE06|0009</v>
          </cell>
          <cell r="G10415" t="str">
            <v>ALE06|0009|2015-02-09</v>
          </cell>
          <cell r="H10415" t="str">
            <v>S009-V10</v>
          </cell>
          <cell r="I10415" t="str">
            <v>10</v>
          </cell>
          <cell r="J10415" t="str">
            <v>Blood RNA</v>
          </cell>
          <cell r="K10415" t="str">
            <v>PaxGene</v>
          </cell>
          <cell r="L10415">
            <v>15</v>
          </cell>
          <cell r="M10415" t="str">
            <v>E</v>
          </cell>
          <cell r="N10415">
            <v>6</v>
          </cell>
          <cell r="O10415" t="e">
            <v>#N/A</v>
          </cell>
          <cell r="P10415" t="str">
            <v>none</v>
          </cell>
          <cell r="Q10415" t="str">
            <v>unk</v>
          </cell>
          <cell r="R10415" t="str">
            <v>unk</v>
          </cell>
          <cell r="S10415" t="str">
            <v>unk</v>
          </cell>
          <cell r="T10415" t="str">
            <v>unk</v>
          </cell>
          <cell r="U10415" t="str">
            <v>unk</v>
          </cell>
          <cell r="V10415" t="str">
            <v>unk</v>
          </cell>
        </row>
        <row r="10416">
          <cell r="A10416" t="str">
            <v>102211101</v>
          </cell>
          <cell r="B10416">
            <v>2</v>
          </cell>
          <cell r="C10416" t="str">
            <v>ALE06</v>
          </cell>
          <cell r="D10416">
            <v>99</v>
          </cell>
          <cell r="E10416">
            <v>42613</v>
          </cell>
          <cell r="F10416" t="str">
            <v>ALE06|0099</v>
          </cell>
          <cell r="G10416" t="str">
            <v>ALE06|0099|2016-08-31</v>
          </cell>
          <cell r="H10416" t="str">
            <v>S099-V10</v>
          </cell>
          <cell r="I10416" t="str">
            <v>10</v>
          </cell>
          <cell r="J10416" t="str">
            <v>Blood RNA</v>
          </cell>
          <cell r="K10416" t="str">
            <v>PaxGene</v>
          </cell>
          <cell r="L10416">
            <v>34</v>
          </cell>
          <cell r="M10416" t="str">
            <v>A</v>
          </cell>
          <cell r="N10416">
            <v>6</v>
          </cell>
          <cell r="O10416" t="e">
            <v>#N/A</v>
          </cell>
          <cell r="P10416" t="str">
            <v>none</v>
          </cell>
          <cell r="Q10416" t="str">
            <v>unk</v>
          </cell>
          <cell r="R10416" t="str">
            <v>unk</v>
          </cell>
          <cell r="S10416" t="str">
            <v>unk</v>
          </cell>
          <cell r="T10416" t="str">
            <v>unk</v>
          </cell>
          <cell r="U10416" t="str">
            <v>unk</v>
          </cell>
          <cell r="V10416" t="str">
            <v>unk</v>
          </cell>
        </row>
        <row r="10417">
          <cell r="A10417" t="str">
            <v>102211401</v>
          </cell>
          <cell r="B10417">
            <v>2</v>
          </cell>
          <cell r="C10417" t="str">
            <v>ALE06</v>
          </cell>
          <cell r="D10417">
            <v>21</v>
          </cell>
          <cell r="E10417">
            <v>42585</v>
          </cell>
          <cell r="F10417" t="str">
            <v>ALE06|0021</v>
          </cell>
          <cell r="G10417" t="str">
            <v>ALE06|0021|2016-08-03</v>
          </cell>
          <cell r="H10417" t="str">
            <v>S021-V10</v>
          </cell>
          <cell r="I10417" t="str">
            <v>10</v>
          </cell>
          <cell r="J10417" t="str">
            <v>Blood RNA</v>
          </cell>
          <cell r="K10417" t="str">
            <v>PaxGene</v>
          </cell>
          <cell r="L10417">
            <v>33</v>
          </cell>
          <cell r="M10417" t="str">
            <v>B</v>
          </cell>
          <cell r="N10417">
            <v>3</v>
          </cell>
          <cell r="O10417" t="e">
            <v>#N/A</v>
          </cell>
          <cell r="P10417" t="str">
            <v>none</v>
          </cell>
          <cell r="Q10417" t="str">
            <v>unk</v>
          </cell>
          <cell r="R10417" t="str">
            <v>unk</v>
          </cell>
          <cell r="S10417" t="str">
            <v>unk</v>
          </cell>
          <cell r="T10417" t="str">
            <v>unk</v>
          </cell>
          <cell r="U10417" t="str">
            <v>unk</v>
          </cell>
          <cell r="V10417" t="str">
            <v>unk</v>
          </cell>
        </row>
        <row r="10418">
          <cell r="A10418" t="str">
            <v>102211701</v>
          </cell>
          <cell r="B10418">
            <v>2</v>
          </cell>
          <cell r="C10418" t="str">
            <v>ALE06</v>
          </cell>
          <cell r="D10418">
            <v>73</v>
          </cell>
          <cell r="E10418">
            <v>42383</v>
          </cell>
          <cell r="F10418" t="str">
            <v>ALE06|0073</v>
          </cell>
          <cell r="G10418" t="str">
            <v>ALE06|0073|2016-01-14</v>
          </cell>
          <cell r="H10418" t="str">
            <v>S073-V10</v>
          </cell>
          <cell r="I10418" t="str">
            <v>10</v>
          </cell>
          <cell r="J10418" t="str">
            <v>Blood RNA</v>
          </cell>
          <cell r="K10418" t="str">
            <v>PaxGene</v>
          </cell>
          <cell r="L10418">
            <v>28</v>
          </cell>
          <cell r="M10418" t="str">
            <v>E</v>
          </cell>
          <cell r="N10418">
            <v>3</v>
          </cell>
          <cell r="O10418" t="e">
            <v>#N/A</v>
          </cell>
          <cell r="P10418" t="str">
            <v>none</v>
          </cell>
          <cell r="Q10418" t="str">
            <v>unk</v>
          </cell>
          <cell r="R10418" t="str">
            <v>unk</v>
          </cell>
          <cell r="S10418" t="str">
            <v>unk</v>
          </cell>
          <cell r="T10418" t="str">
            <v>unk</v>
          </cell>
          <cell r="U10418" t="str">
            <v>unk</v>
          </cell>
          <cell r="V10418" t="str">
            <v>unk</v>
          </cell>
        </row>
        <row r="10419">
          <cell r="A10419" t="str">
            <v>102212001</v>
          </cell>
          <cell r="B10419">
            <v>2</v>
          </cell>
          <cell r="C10419" t="str">
            <v>ALE06</v>
          </cell>
          <cell r="D10419">
            <v>46</v>
          </cell>
          <cell r="E10419">
            <v>42017</v>
          </cell>
          <cell r="F10419" t="str">
            <v>ALE06|0046</v>
          </cell>
          <cell r="G10419" t="str">
            <v>ALE06|0046|2015-01-13</v>
          </cell>
          <cell r="H10419" t="str">
            <v>S046-V10</v>
          </cell>
          <cell r="I10419" t="str">
            <v>10</v>
          </cell>
          <cell r="J10419" t="str">
            <v>Blood RNA</v>
          </cell>
          <cell r="K10419" t="str">
            <v>PaxGene</v>
          </cell>
          <cell r="L10419">
            <v>14</v>
          </cell>
          <cell r="M10419" t="str">
            <v>F</v>
          </cell>
          <cell r="N10419">
            <v>5</v>
          </cell>
          <cell r="O10419" t="e">
            <v>#N/A</v>
          </cell>
          <cell r="P10419" t="str">
            <v>none</v>
          </cell>
          <cell r="Q10419" t="str">
            <v>unk</v>
          </cell>
          <cell r="R10419" t="str">
            <v>unk</v>
          </cell>
          <cell r="S10419" t="str">
            <v>unk</v>
          </cell>
          <cell r="T10419" t="str">
            <v>unk</v>
          </cell>
          <cell r="U10419" t="str">
            <v>unk</v>
          </cell>
          <cell r="V10419" t="str">
            <v>unk</v>
          </cell>
        </row>
        <row r="10420">
          <cell r="A10420" t="str">
            <v>102212201</v>
          </cell>
          <cell r="B10420">
            <v>2</v>
          </cell>
          <cell r="C10420" t="str">
            <v>ALE06</v>
          </cell>
          <cell r="D10420">
            <v>95</v>
          </cell>
          <cell r="E10420">
            <v>42067</v>
          </cell>
          <cell r="F10420" t="str">
            <v>ALE06|0095</v>
          </cell>
          <cell r="G10420" t="str">
            <v>ALE06|0095|2015-03-04</v>
          </cell>
          <cell r="H10420" t="str">
            <v>S095-V10</v>
          </cell>
          <cell r="I10420" t="str">
            <v>10</v>
          </cell>
          <cell r="J10420" t="str">
            <v>Blood RNA</v>
          </cell>
          <cell r="K10420" t="str">
            <v>PaxGene</v>
          </cell>
          <cell r="L10420">
            <v>17</v>
          </cell>
          <cell r="M10420" t="str">
            <v>A</v>
          </cell>
          <cell r="N10420">
            <v>4</v>
          </cell>
          <cell r="O10420" t="e">
            <v>#N/A</v>
          </cell>
          <cell r="P10420" t="str">
            <v>none</v>
          </cell>
          <cell r="Q10420" t="str">
            <v>unk</v>
          </cell>
          <cell r="R10420" t="str">
            <v>unk</v>
          </cell>
          <cell r="S10420" t="str">
            <v>unk</v>
          </cell>
          <cell r="T10420" t="str">
            <v>unk</v>
          </cell>
          <cell r="U10420" t="str">
            <v>unk</v>
          </cell>
          <cell r="V10420" t="str">
            <v>unk</v>
          </cell>
        </row>
        <row r="10421">
          <cell r="A10421" t="str">
            <v>102212401</v>
          </cell>
          <cell r="B10421">
            <v>2</v>
          </cell>
          <cell r="C10421" t="str">
            <v>ALE06</v>
          </cell>
          <cell r="D10421">
            <v>18</v>
          </cell>
          <cell r="E10421">
            <v>42087</v>
          </cell>
          <cell r="F10421" t="str">
            <v>ALE06|0018</v>
          </cell>
          <cell r="G10421" t="str">
            <v>ALE06|0018|2015-03-24</v>
          </cell>
          <cell r="H10421" t="str">
            <v>S018-V10</v>
          </cell>
          <cell r="I10421" t="str">
            <v>10</v>
          </cell>
          <cell r="J10421" t="str">
            <v>Blood RNA</v>
          </cell>
          <cell r="K10421" t="str">
            <v>PaxGene</v>
          </cell>
          <cell r="L10421">
            <v>29</v>
          </cell>
          <cell r="M10421" t="str">
            <v>A</v>
          </cell>
          <cell r="N10421">
            <v>4</v>
          </cell>
          <cell r="O10421" t="e">
            <v>#N/A</v>
          </cell>
          <cell r="P10421" t="str">
            <v>none</v>
          </cell>
          <cell r="Q10421" t="str">
            <v>unk</v>
          </cell>
          <cell r="R10421" t="str">
            <v>unk</v>
          </cell>
          <cell r="S10421" t="str">
            <v>unk</v>
          </cell>
          <cell r="T10421" t="str">
            <v>unk</v>
          </cell>
          <cell r="U10421" t="str">
            <v>unk</v>
          </cell>
          <cell r="V10421" t="str">
            <v>unk</v>
          </cell>
        </row>
        <row r="10422">
          <cell r="A10422" t="str">
            <v>102212601</v>
          </cell>
          <cell r="B10422">
            <v>2</v>
          </cell>
          <cell r="C10422" t="str">
            <v>ALE06</v>
          </cell>
          <cell r="D10422">
            <v>6</v>
          </cell>
          <cell r="E10422">
            <v>42235</v>
          </cell>
          <cell r="F10422" t="str">
            <v>ALE06|0006</v>
          </cell>
          <cell r="G10422" t="str">
            <v>ALE06|0006|2015-08-19</v>
          </cell>
          <cell r="H10422" t="str">
            <v>S006-V10</v>
          </cell>
          <cell r="I10422" t="str">
            <v>10</v>
          </cell>
          <cell r="J10422" t="str">
            <v>Blood RNA</v>
          </cell>
          <cell r="K10422" t="str">
            <v>PaxGene</v>
          </cell>
          <cell r="L10422">
            <v>26</v>
          </cell>
          <cell r="M10422" t="str">
            <v>A</v>
          </cell>
          <cell r="N10422">
            <v>1</v>
          </cell>
          <cell r="O10422" t="e">
            <v>#N/A</v>
          </cell>
          <cell r="P10422" t="str">
            <v>none</v>
          </cell>
          <cell r="Q10422" t="str">
            <v>unk</v>
          </cell>
          <cell r="R10422" t="str">
            <v>unk</v>
          </cell>
          <cell r="S10422" t="str">
            <v>unk</v>
          </cell>
          <cell r="T10422" t="str">
            <v>unk</v>
          </cell>
          <cell r="U10422" t="str">
            <v>unk</v>
          </cell>
          <cell r="V10422" t="str">
            <v>unk</v>
          </cell>
        </row>
        <row r="10423">
          <cell r="A10423" t="str">
            <v>102212701</v>
          </cell>
          <cell r="B10423">
            <v>2</v>
          </cell>
          <cell r="C10423" t="str">
            <v>ALE06</v>
          </cell>
          <cell r="D10423">
            <v>97</v>
          </cell>
          <cell r="E10423">
            <v>42151</v>
          </cell>
          <cell r="F10423" t="str">
            <v>ALE06|0097</v>
          </cell>
          <cell r="G10423" t="str">
            <v>ALE06|0097|2015-05-27</v>
          </cell>
          <cell r="H10423" t="str">
            <v>S097-V10</v>
          </cell>
          <cell r="I10423" t="str">
            <v>10</v>
          </cell>
          <cell r="J10423" t="str">
            <v>Blood RNA</v>
          </cell>
          <cell r="K10423" t="str">
            <v>PaxGene</v>
          </cell>
          <cell r="L10423">
            <v>20</v>
          </cell>
          <cell r="M10423" t="str">
            <v>F</v>
          </cell>
          <cell r="N10423">
            <v>5</v>
          </cell>
          <cell r="O10423" t="e">
            <v>#N/A</v>
          </cell>
          <cell r="P10423" t="str">
            <v>none</v>
          </cell>
          <cell r="Q10423" t="str">
            <v>unk</v>
          </cell>
          <cell r="R10423" t="str">
            <v>unk</v>
          </cell>
          <cell r="S10423" t="str">
            <v>unk</v>
          </cell>
          <cell r="T10423" t="str">
            <v>unk</v>
          </cell>
          <cell r="U10423" t="str">
            <v>unk</v>
          </cell>
          <cell r="V10423" t="str">
            <v>unk</v>
          </cell>
        </row>
        <row r="10424">
          <cell r="A10424" t="str">
            <v>102213201</v>
          </cell>
          <cell r="B10424">
            <v>2</v>
          </cell>
          <cell r="C10424" t="str">
            <v>ALE06</v>
          </cell>
          <cell r="D10424">
            <v>20</v>
          </cell>
          <cell r="E10424">
            <v>42227</v>
          </cell>
          <cell r="F10424" t="str">
            <v>ALE06|0020</v>
          </cell>
          <cell r="G10424" t="str">
            <v>ALE06|0020|2015-08-11</v>
          </cell>
          <cell r="H10424" t="str">
            <v>S020-V10</v>
          </cell>
          <cell r="I10424" t="str">
            <v>10</v>
          </cell>
          <cell r="J10424" t="str">
            <v>Blood RNA</v>
          </cell>
          <cell r="K10424" t="str">
            <v>PaxGene</v>
          </cell>
          <cell r="L10424">
            <v>24</v>
          </cell>
          <cell r="M10424" t="str">
            <v>B</v>
          </cell>
          <cell r="N10424">
            <v>1</v>
          </cell>
          <cell r="O10424" t="e">
            <v>#N/A</v>
          </cell>
          <cell r="P10424" t="str">
            <v>none</v>
          </cell>
          <cell r="Q10424" t="str">
            <v>unk</v>
          </cell>
          <cell r="R10424" t="str">
            <v>unk</v>
          </cell>
          <cell r="S10424" t="str">
            <v>unk</v>
          </cell>
          <cell r="T10424" t="str">
            <v>unk</v>
          </cell>
          <cell r="U10424" t="str">
            <v>unk</v>
          </cell>
          <cell r="V10424" t="str">
            <v>unk</v>
          </cell>
        </row>
        <row r="10425">
          <cell r="A10425" t="str">
            <v>102213701</v>
          </cell>
          <cell r="B10425">
            <v>2</v>
          </cell>
          <cell r="C10425" t="str">
            <v>ALE06</v>
          </cell>
          <cell r="D10425">
            <v>100</v>
          </cell>
          <cell r="E10425">
            <v>43157</v>
          </cell>
          <cell r="F10425" t="str">
            <v>ALE06|0100</v>
          </cell>
          <cell r="G10425" t="str">
            <v>ALE06|0100|2018-02-26</v>
          </cell>
          <cell r="H10425" t="str">
            <v>S100-V10</v>
          </cell>
          <cell r="I10425" t="str">
            <v>10</v>
          </cell>
          <cell r="J10425" t="str">
            <v>Blood RNA</v>
          </cell>
          <cell r="K10425" t="str">
            <v>PaxGene</v>
          </cell>
          <cell r="L10425">
            <v>52</v>
          </cell>
          <cell r="M10425" t="str">
            <v>E</v>
          </cell>
          <cell r="N10425">
            <v>3</v>
          </cell>
          <cell r="O10425" t="e">
            <v>#N/A</v>
          </cell>
          <cell r="P10425" t="str">
            <v>none</v>
          </cell>
          <cell r="Q10425" t="str">
            <v>unk</v>
          </cell>
          <cell r="R10425" t="str">
            <v>unk</v>
          </cell>
          <cell r="S10425" t="str">
            <v>unk</v>
          </cell>
          <cell r="T10425" t="str">
            <v>unk</v>
          </cell>
          <cell r="U10425" t="str">
            <v>unk</v>
          </cell>
          <cell r="V10425" t="str">
            <v>unk</v>
          </cell>
        </row>
        <row r="10426">
          <cell r="A10426" t="str">
            <v>102214001</v>
          </cell>
          <cell r="B10426">
            <v>2</v>
          </cell>
          <cell r="C10426" t="str">
            <v>ALE06</v>
          </cell>
          <cell r="D10426">
            <v>88</v>
          </cell>
          <cell r="E10426">
            <v>42632</v>
          </cell>
          <cell r="F10426" t="str">
            <v>ALE06|0088</v>
          </cell>
          <cell r="G10426" t="str">
            <v>ALE06|0088|2016-09-19</v>
          </cell>
          <cell r="H10426" t="str">
            <v>S088-V10</v>
          </cell>
          <cell r="I10426" t="str">
            <v>10</v>
          </cell>
          <cell r="J10426" t="str">
            <v>Blood RNA</v>
          </cell>
          <cell r="K10426" t="str">
            <v>PaxGene</v>
          </cell>
          <cell r="L10426">
            <v>34</v>
          </cell>
          <cell r="M10426" t="str">
            <v>B</v>
          </cell>
          <cell r="N10426">
            <v>5</v>
          </cell>
          <cell r="O10426" t="e">
            <v>#N/A</v>
          </cell>
          <cell r="P10426" t="str">
            <v>none</v>
          </cell>
          <cell r="Q10426" t="str">
            <v>unk</v>
          </cell>
          <cell r="R10426" t="str">
            <v>unk</v>
          </cell>
          <cell r="S10426" t="str">
            <v>unk</v>
          </cell>
          <cell r="T10426" t="str">
            <v>unk</v>
          </cell>
          <cell r="U10426" t="str">
            <v>unk</v>
          </cell>
          <cell r="V10426" t="str">
            <v>unk</v>
          </cell>
        </row>
        <row r="10427">
          <cell r="A10427" t="str">
            <v>102215101</v>
          </cell>
          <cell r="B10427">
            <v>2</v>
          </cell>
          <cell r="C10427" t="str">
            <v>ALE06</v>
          </cell>
          <cell r="D10427">
            <v>41</v>
          </cell>
          <cell r="E10427">
            <v>42283</v>
          </cell>
          <cell r="F10427" t="str">
            <v>ALE06|0041</v>
          </cell>
          <cell r="G10427" t="str">
            <v>ALE06|0041|2015-10-06</v>
          </cell>
          <cell r="H10427" t="str">
            <v>S041-V10</v>
          </cell>
          <cell r="I10427" t="str">
            <v>10</v>
          </cell>
          <cell r="J10427" t="str">
            <v>Blood RNA</v>
          </cell>
          <cell r="K10427" t="str">
            <v>PaxGene</v>
          </cell>
          <cell r="L10427">
            <v>28</v>
          </cell>
          <cell r="M10427" t="str">
            <v>C</v>
          </cell>
          <cell r="N10427">
            <v>5</v>
          </cell>
          <cell r="O10427" t="e">
            <v>#N/A</v>
          </cell>
          <cell r="P10427" t="str">
            <v>none</v>
          </cell>
          <cell r="Q10427" t="str">
            <v>unk</v>
          </cell>
          <cell r="R10427" t="str">
            <v>unk</v>
          </cell>
          <cell r="S10427" t="str">
            <v>unk</v>
          </cell>
          <cell r="T10427" t="str">
            <v>unk</v>
          </cell>
          <cell r="U10427" t="str">
            <v>unk</v>
          </cell>
          <cell r="V10427" t="str">
            <v>unk</v>
          </cell>
        </row>
        <row r="10428">
          <cell r="A10428" t="str">
            <v>102215301</v>
          </cell>
          <cell r="B10428">
            <v>2</v>
          </cell>
          <cell r="C10428" t="str">
            <v>ALE06</v>
          </cell>
          <cell r="D10428">
            <v>66</v>
          </cell>
          <cell r="E10428">
            <v>42837</v>
          </cell>
          <cell r="F10428" t="str">
            <v>ALE06|0066</v>
          </cell>
          <cell r="G10428" t="str">
            <v>ALE06|0066|2017-04-12</v>
          </cell>
          <cell r="H10428" t="str">
            <v>S066-V10</v>
          </cell>
          <cell r="I10428" t="str">
            <v>10</v>
          </cell>
          <cell r="J10428" t="str">
            <v>Blood RNA</v>
          </cell>
          <cell r="K10428" t="str">
            <v>PaxGene</v>
          </cell>
          <cell r="L10428">
            <v>40</v>
          </cell>
          <cell r="M10428" t="str">
            <v>E</v>
          </cell>
          <cell r="N10428">
            <v>3</v>
          </cell>
          <cell r="O10428" t="e">
            <v>#N/A</v>
          </cell>
          <cell r="P10428" t="str">
            <v>none</v>
          </cell>
          <cell r="Q10428" t="str">
            <v>unk</v>
          </cell>
          <cell r="R10428" t="str">
            <v>unk</v>
          </cell>
          <cell r="S10428" t="str">
            <v>unk</v>
          </cell>
          <cell r="T10428" t="str">
            <v>unk</v>
          </cell>
          <cell r="U10428" t="str">
            <v>unk</v>
          </cell>
          <cell r="V10428" t="str">
            <v>unk</v>
          </cell>
        </row>
        <row r="10429">
          <cell r="A10429" t="str">
            <v>102215501</v>
          </cell>
          <cell r="B10429">
            <v>2</v>
          </cell>
          <cell r="C10429" t="str">
            <v>ALE06</v>
          </cell>
          <cell r="D10429">
            <v>3</v>
          </cell>
          <cell r="E10429">
            <v>42754</v>
          </cell>
          <cell r="F10429" t="str">
            <v>ALE06|0003</v>
          </cell>
          <cell r="G10429" t="str">
            <v>ALE06|0003|2017-01-19</v>
          </cell>
          <cell r="H10429" t="str">
            <v>S003-V10</v>
          </cell>
          <cell r="I10429" t="str">
            <v>10</v>
          </cell>
          <cell r="J10429" t="str">
            <v>Blood RNA</v>
          </cell>
          <cell r="K10429" t="str">
            <v>PaxGene</v>
          </cell>
          <cell r="L10429">
            <v>37</v>
          </cell>
          <cell r="M10429" t="str">
            <v>C</v>
          </cell>
          <cell r="N10429">
            <v>6</v>
          </cell>
          <cell r="O10429" t="e">
            <v>#N/A</v>
          </cell>
          <cell r="P10429" t="str">
            <v>none</v>
          </cell>
          <cell r="Q10429" t="str">
            <v>unk</v>
          </cell>
          <cell r="R10429" t="str">
            <v>unk</v>
          </cell>
          <cell r="S10429" t="str">
            <v>unk</v>
          </cell>
          <cell r="T10429" t="str">
            <v>unk</v>
          </cell>
          <cell r="U10429" t="str">
            <v>unk</v>
          </cell>
          <cell r="V10429" t="str">
            <v>unk</v>
          </cell>
        </row>
        <row r="10430">
          <cell r="A10430" t="str">
            <v>102215601</v>
          </cell>
          <cell r="B10430">
            <v>2</v>
          </cell>
          <cell r="C10430" t="str">
            <v>ALE06</v>
          </cell>
          <cell r="D10430">
            <v>71</v>
          </cell>
          <cell r="E10430">
            <v>43461</v>
          </cell>
          <cell r="F10430" t="str">
            <v>ALE06|0071</v>
          </cell>
          <cell r="G10430" t="str">
            <v>ALE06|0071|2018-12-27</v>
          </cell>
          <cell r="H10430" t="str">
            <v>S071-V10</v>
          </cell>
          <cell r="I10430" t="str">
            <v>10</v>
          </cell>
          <cell r="J10430" t="str">
            <v>Blood RNA</v>
          </cell>
          <cell r="K10430" t="str">
            <v>PaxGene</v>
          </cell>
          <cell r="L10430">
            <v>59</v>
          </cell>
          <cell r="M10430" t="str">
            <v>C</v>
          </cell>
          <cell r="N10430">
            <v>5</v>
          </cell>
          <cell r="O10430" t="e">
            <v>#N/A</v>
          </cell>
          <cell r="P10430" t="str">
            <v>none</v>
          </cell>
          <cell r="Q10430" t="str">
            <v>unk</v>
          </cell>
          <cell r="R10430" t="str">
            <v>unk</v>
          </cell>
          <cell r="S10430" t="str">
            <v>unk</v>
          </cell>
          <cell r="T10430" t="str">
            <v>unk</v>
          </cell>
          <cell r="U10430" t="str">
            <v>unk</v>
          </cell>
          <cell r="V10430" t="str">
            <v>unk</v>
          </cell>
        </row>
        <row r="10431">
          <cell r="A10431" t="str">
            <v>102216101</v>
          </cell>
          <cell r="B10431">
            <v>2</v>
          </cell>
          <cell r="C10431" t="str">
            <v>ALE06</v>
          </cell>
          <cell r="D10431">
            <v>52</v>
          </cell>
          <cell r="E10431">
            <v>43131</v>
          </cell>
          <cell r="F10431" t="str">
            <v>ALE06|0052</v>
          </cell>
          <cell r="G10431" t="str">
            <v>ALE06|0052|2018-01-31</v>
          </cell>
          <cell r="H10431" t="str">
            <v>S052-V10</v>
          </cell>
          <cell r="I10431" t="str">
            <v>10</v>
          </cell>
          <cell r="J10431" t="str">
            <v>Blood RNA</v>
          </cell>
          <cell r="K10431" t="str">
            <v>PaxGene</v>
          </cell>
          <cell r="L10431">
            <v>51</v>
          </cell>
          <cell r="M10431" t="str">
            <v>E</v>
          </cell>
          <cell r="N10431">
            <v>5</v>
          </cell>
          <cell r="O10431" t="e">
            <v>#N/A</v>
          </cell>
          <cell r="P10431" t="str">
            <v>none</v>
          </cell>
          <cell r="Q10431" t="str">
            <v>unk</v>
          </cell>
          <cell r="R10431" t="str">
            <v>unk</v>
          </cell>
          <cell r="S10431" t="str">
            <v>unk</v>
          </cell>
          <cell r="T10431" t="str">
            <v>unk</v>
          </cell>
          <cell r="U10431" t="str">
            <v>unk</v>
          </cell>
          <cell r="V10431" t="str">
            <v>unk</v>
          </cell>
        </row>
        <row r="10432">
          <cell r="A10432" t="str">
            <v>102216201</v>
          </cell>
          <cell r="B10432">
            <v>2</v>
          </cell>
          <cell r="C10432" t="str">
            <v>ALE06</v>
          </cell>
          <cell r="D10432">
            <v>60</v>
          </cell>
          <cell r="E10432">
            <v>42583</v>
          </cell>
          <cell r="F10432" t="str">
            <v>ALE06|0060</v>
          </cell>
          <cell r="G10432" t="str">
            <v>ALE06|0060|2016-08-01</v>
          </cell>
          <cell r="H10432" t="str">
            <v>S060-V10</v>
          </cell>
          <cell r="I10432" t="str">
            <v>10</v>
          </cell>
          <cell r="J10432" t="str">
            <v>Blood RNA</v>
          </cell>
          <cell r="K10432" t="str">
            <v>PaxGene</v>
          </cell>
          <cell r="L10432">
            <v>32</v>
          </cell>
          <cell r="M10432" t="str">
            <v>E</v>
          </cell>
          <cell r="N10432">
            <v>2</v>
          </cell>
          <cell r="O10432" t="e">
            <v>#N/A</v>
          </cell>
          <cell r="P10432" t="str">
            <v>none</v>
          </cell>
          <cell r="Q10432" t="str">
            <v>unk</v>
          </cell>
          <cell r="R10432" t="str">
            <v>unk</v>
          </cell>
          <cell r="S10432" t="str">
            <v>unk</v>
          </cell>
          <cell r="T10432" t="str">
            <v>unk</v>
          </cell>
          <cell r="U10432" t="str">
            <v>unk</v>
          </cell>
          <cell r="V10432" t="str">
            <v>unk</v>
          </cell>
        </row>
        <row r="10433">
          <cell r="A10433" t="str">
            <v>102216501</v>
          </cell>
          <cell r="B10433">
            <v>2</v>
          </cell>
          <cell r="C10433" t="str">
            <v>ALE06</v>
          </cell>
          <cell r="D10433">
            <v>89</v>
          </cell>
          <cell r="E10433">
            <v>42332</v>
          </cell>
          <cell r="F10433" t="str">
            <v>ALE06|0089</v>
          </cell>
          <cell r="G10433" t="str">
            <v>ALE06|0089|2015-11-24</v>
          </cell>
          <cell r="H10433" t="str">
            <v>S089-V10</v>
          </cell>
          <cell r="I10433" t="str">
            <v>10</v>
          </cell>
          <cell r="J10433" t="str">
            <v>Blood RNA</v>
          </cell>
          <cell r="K10433" t="str">
            <v>PaxGene</v>
          </cell>
          <cell r="L10433">
            <v>27</v>
          </cell>
          <cell r="M10433" t="str">
            <v>E</v>
          </cell>
          <cell r="N10433">
            <v>5</v>
          </cell>
          <cell r="O10433" t="e">
            <v>#N/A</v>
          </cell>
          <cell r="P10433" t="str">
            <v>none</v>
          </cell>
          <cell r="Q10433" t="str">
            <v>unk</v>
          </cell>
          <cell r="R10433" t="str">
            <v>unk</v>
          </cell>
          <cell r="S10433" t="str">
            <v>unk</v>
          </cell>
          <cell r="T10433" t="str">
            <v>unk</v>
          </cell>
          <cell r="U10433" t="str">
            <v>unk</v>
          </cell>
          <cell r="V10433" t="str">
            <v>unk</v>
          </cell>
        </row>
        <row r="10434">
          <cell r="A10434" t="str">
            <v>102217401</v>
          </cell>
          <cell r="B10434">
            <v>2</v>
          </cell>
          <cell r="C10434" t="str">
            <v>ALE06</v>
          </cell>
          <cell r="D10434">
            <v>94</v>
          </cell>
          <cell r="E10434">
            <v>42458</v>
          </cell>
          <cell r="F10434" t="str">
            <v>ALE06|0094</v>
          </cell>
          <cell r="G10434" t="str">
            <v>ALE06|0094|2016-03-29</v>
          </cell>
          <cell r="H10434" t="str">
            <v>S094-V10</v>
          </cell>
          <cell r="I10434" t="str">
            <v>10</v>
          </cell>
          <cell r="J10434" t="str">
            <v>Blood RNA</v>
          </cell>
          <cell r="K10434" t="str">
            <v>PaxGene</v>
          </cell>
          <cell r="L10434">
            <v>29</v>
          </cell>
          <cell r="M10434" t="str">
            <v>E</v>
          </cell>
          <cell r="N10434">
            <v>2</v>
          </cell>
          <cell r="O10434" t="e">
            <v>#N/A</v>
          </cell>
          <cell r="P10434" t="str">
            <v>none</v>
          </cell>
          <cell r="Q10434" t="str">
            <v>unk</v>
          </cell>
          <cell r="R10434" t="str">
            <v>unk</v>
          </cell>
          <cell r="S10434" t="str">
            <v>unk</v>
          </cell>
          <cell r="T10434" t="str">
            <v>unk</v>
          </cell>
          <cell r="U10434" t="str">
            <v>unk</v>
          </cell>
          <cell r="V10434" t="str">
            <v>unk</v>
          </cell>
        </row>
        <row r="10435">
          <cell r="A10435" t="str">
            <v>102217501</v>
          </cell>
          <cell r="B10435">
            <v>2</v>
          </cell>
          <cell r="C10435" t="str">
            <v>ALE06</v>
          </cell>
          <cell r="D10435">
            <v>24</v>
          </cell>
          <cell r="E10435">
            <v>42388</v>
          </cell>
          <cell r="F10435" t="str">
            <v>ALE06|0024</v>
          </cell>
          <cell r="G10435" t="str">
            <v>ALE06|0024|2016-01-19</v>
          </cell>
          <cell r="H10435" t="str">
            <v>S024-V10</v>
          </cell>
          <cell r="I10435" t="str">
            <v>10</v>
          </cell>
          <cell r="J10435" t="str">
            <v>Blood RNA</v>
          </cell>
          <cell r="K10435" t="str">
            <v>PaxGene</v>
          </cell>
          <cell r="L10435">
            <v>41</v>
          </cell>
          <cell r="M10435" t="str">
            <v>C</v>
          </cell>
          <cell r="N10435">
            <v>4</v>
          </cell>
          <cell r="O10435" t="e">
            <v>#N/A</v>
          </cell>
          <cell r="P10435" t="str">
            <v>none</v>
          </cell>
          <cell r="Q10435" t="str">
            <v>unk</v>
          </cell>
          <cell r="R10435" t="str">
            <v>unk</v>
          </cell>
          <cell r="S10435" t="str">
            <v>unk</v>
          </cell>
          <cell r="T10435" t="str">
            <v>unk</v>
          </cell>
          <cell r="U10435" t="str">
            <v>unk</v>
          </cell>
          <cell r="V10435" t="str">
            <v>unk</v>
          </cell>
        </row>
        <row r="10436">
          <cell r="A10436" t="str">
            <v>102218001</v>
          </cell>
          <cell r="B10436">
            <v>2</v>
          </cell>
          <cell r="C10436" t="str">
            <v>ALE06</v>
          </cell>
          <cell r="D10436">
            <v>8</v>
          </cell>
          <cell r="E10436">
            <v>43160</v>
          </cell>
          <cell r="F10436" t="str">
            <v>ALE06|0008</v>
          </cell>
          <cell r="G10436" t="str">
            <v>ALE06|0008|2018-03-01</v>
          </cell>
          <cell r="H10436" t="str">
            <v>S008-V10</v>
          </cell>
          <cell r="I10436" t="str">
            <v>10</v>
          </cell>
          <cell r="J10436" t="str">
            <v>Blood RNA</v>
          </cell>
          <cell r="K10436" t="str">
            <v>PaxGene</v>
          </cell>
          <cell r="L10436">
            <v>53</v>
          </cell>
          <cell r="M10436" t="str">
            <v>C</v>
          </cell>
          <cell r="N10436">
            <v>1</v>
          </cell>
          <cell r="O10436" t="e">
            <v>#N/A</v>
          </cell>
          <cell r="P10436" t="str">
            <v>none</v>
          </cell>
          <cell r="Q10436" t="str">
            <v>unk</v>
          </cell>
          <cell r="R10436" t="str">
            <v>unk</v>
          </cell>
          <cell r="S10436" t="str">
            <v>unk</v>
          </cell>
          <cell r="T10436" t="str">
            <v>unk</v>
          </cell>
          <cell r="U10436" t="str">
            <v>unk</v>
          </cell>
          <cell r="V10436" t="str">
            <v>unk</v>
          </cell>
        </row>
        <row r="10437">
          <cell r="A10437" t="str">
            <v>102218601</v>
          </cell>
          <cell r="B10437">
            <v>2</v>
          </cell>
          <cell r="C10437" t="str">
            <v>ALE06</v>
          </cell>
          <cell r="D10437">
            <v>36</v>
          </cell>
          <cell r="E10437">
            <v>42950</v>
          </cell>
          <cell r="F10437" t="str">
            <v>ALE06|0036</v>
          </cell>
          <cell r="G10437" t="str">
            <v>ALE06|0036|2017-08-03</v>
          </cell>
          <cell r="H10437" t="str">
            <v>S036-V10</v>
          </cell>
          <cell r="I10437" t="str">
            <v>10</v>
          </cell>
          <cell r="J10437" t="str">
            <v>Blood RNA</v>
          </cell>
          <cell r="K10437" t="str">
            <v>PaxGene</v>
          </cell>
          <cell r="L10437">
            <v>44</v>
          </cell>
          <cell r="M10437" t="str">
            <v>D</v>
          </cell>
          <cell r="N10437">
            <v>6</v>
          </cell>
          <cell r="O10437" t="e">
            <v>#N/A</v>
          </cell>
          <cell r="P10437" t="str">
            <v>none</v>
          </cell>
          <cell r="Q10437" t="str">
            <v>unk</v>
          </cell>
          <cell r="R10437" t="str">
            <v>unk</v>
          </cell>
          <cell r="S10437" t="str">
            <v>unk</v>
          </cell>
          <cell r="T10437" t="str">
            <v>unk</v>
          </cell>
          <cell r="U10437" t="str">
            <v>unk</v>
          </cell>
          <cell r="V10437" t="str">
            <v>unk</v>
          </cell>
        </row>
        <row r="10438">
          <cell r="A10438" t="str">
            <v>102218901</v>
          </cell>
          <cell r="B10438">
            <v>2</v>
          </cell>
          <cell r="C10438" t="str">
            <v>ALE06</v>
          </cell>
          <cell r="D10438">
            <v>55</v>
          </cell>
          <cell r="E10438">
            <v>42893</v>
          </cell>
          <cell r="F10438" t="str">
            <v>ALE06|0055</v>
          </cell>
          <cell r="G10438" t="str">
            <v>ALE06|0055|2017-06-07</v>
          </cell>
          <cell r="H10438" t="str">
            <v>S055-V10</v>
          </cell>
          <cell r="I10438" t="str">
            <v>10</v>
          </cell>
          <cell r="J10438" t="str">
            <v>Blood RNA</v>
          </cell>
          <cell r="K10438" t="str">
            <v>PaxGene</v>
          </cell>
          <cell r="L10438">
            <v>44</v>
          </cell>
          <cell r="M10438" t="str">
            <v>A</v>
          </cell>
          <cell r="N10438">
            <v>2</v>
          </cell>
          <cell r="O10438" t="e">
            <v>#N/A</v>
          </cell>
          <cell r="P10438" t="str">
            <v>none</v>
          </cell>
          <cell r="Q10438" t="str">
            <v>unk</v>
          </cell>
          <cell r="R10438" t="str">
            <v>unk</v>
          </cell>
          <cell r="S10438" t="str">
            <v>unk</v>
          </cell>
          <cell r="T10438" t="str">
            <v>unk</v>
          </cell>
          <cell r="U10438" t="str">
            <v>unk</v>
          </cell>
          <cell r="V10438" t="str">
            <v>unk</v>
          </cell>
        </row>
        <row r="10439">
          <cell r="A10439" t="str">
            <v>102219301</v>
          </cell>
          <cell r="B10439">
            <v>2</v>
          </cell>
          <cell r="C10439" t="str">
            <v>ALE06</v>
          </cell>
          <cell r="D10439">
            <v>91</v>
          </cell>
          <cell r="E10439">
            <v>43516</v>
          </cell>
          <cell r="F10439" t="str">
            <v>ALE06|0091</v>
          </cell>
          <cell r="G10439" t="str">
            <v>ALE06|0091|2019-02-20</v>
          </cell>
          <cell r="H10439" t="str">
            <v>S091-V10</v>
          </cell>
          <cell r="I10439" t="str">
            <v>10</v>
          </cell>
          <cell r="J10439" t="str">
            <v>Blood RNA</v>
          </cell>
          <cell r="K10439" t="str">
            <v>PaxGene</v>
          </cell>
          <cell r="L10439">
            <v>59</v>
          </cell>
          <cell r="M10439" t="str">
            <v>D</v>
          </cell>
          <cell r="N10439">
            <v>1</v>
          </cell>
          <cell r="O10439" t="e">
            <v>#N/A</v>
          </cell>
          <cell r="P10439" t="str">
            <v>none</v>
          </cell>
          <cell r="Q10439" t="str">
            <v>unk</v>
          </cell>
          <cell r="R10439" t="str">
            <v>unk</v>
          </cell>
          <cell r="S10439" t="str">
            <v>unk</v>
          </cell>
          <cell r="T10439" t="str">
            <v>unk</v>
          </cell>
          <cell r="U10439" t="str">
            <v>unk</v>
          </cell>
          <cell r="V10439" t="str">
            <v>unk</v>
          </cell>
        </row>
        <row r="10440">
          <cell r="A10440" t="str">
            <v>102220201</v>
          </cell>
          <cell r="B10440">
            <v>2</v>
          </cell>
          <cell r="C10440" t="str">
            <v>ALE06</v>
          </cell>
          <cell r="D10440">
            <v>77</v>
          </cell>
          <cell r="E10440">
            <v>43005</v>
          </cell>
          <cell r="F10440" t="str">
            <v>ALE06|0077</v>
          </cell>
          <cell r="G10440" t="str">
            <v>ALE06|0077|2017-09-27</v>
          </cell>
          <cell r="H10440" t="str">
            <v>S077-V10</v>
          </cell>
          <cell r="I10440" t="str">
            <v>10</v>
          </cell>
          <cell r="J10440" t="str">
            <v>Blood RNA</v>
          </cell>
          <cell r="K10440" t="str">
            <v>PaxGene</v>
          </cell>
          <cell r="L10440">
            <v>48</v>
          </cell>
          <cell r="M10440" t="str">
            <v>F</v>
          </cell>
          <cell r="N10440">
            <v>1</v>
          </cell>
          <cell r="O10440" t="e">
            <v>#N/A</v>
          </cell>
          <cell r="P10440" t="str">
            <v>none</v>
          </cell>
          <cell r="Q10440" t="str">
            <v>unk</v>
          </cell>
          <cell r="R10440" t="str">
            <v>unk</v>
          </cell>
          <cell r="S10440" t="str">
            <v>unk</v>
          </cell>
          <cell r="T10440" t="str">
            <v>unk</v>
          </cell>
          <cell r="U10440" t="str">
            <v>unk</v>
          </cell>
          <cell r="V10440" t="str">
            <v>unk</v>
          </cell>
        </row>
        <row r="10441">
          <cell r="A10441" t="str">
            <v>102221601</v>
          </cell>
          <cell r="B10441">
            <v>2</v>
          </cell>
          <cell r="C10441" t="str">
            <v>ALE06</v>
          </cell>
          <cell r="D10441">
            <v>64</v>
          </cell>
          <cell r="E10441">
            <v>43200</v>
          </cell>
          <cell r="F10441" t="str">
            <v>ALE06|0064</v>
          </cell>
          <cell r="G10441" t="str">
            <v>ALE06|0064|2018-04-10</v>
          </cell>
          <cell r="H10441" t="str">
            <v>S064-V10</v>
          </cell>
          <cell r="I10441" t="str">
            <v>10</v>
          </cell>
          <cell r="J10441" t="str">
            <v>Blood RNA</v>
          </cell>
          <cell r="K10441" t="str">
            <v>PaxGene</v>
          </cell>
          <cell r="L10441">
            <v>54</v>
          </cell>
          <cell r="M10441" t="str">
            <v>B</v>
          </cell>
          <cell r="N10441">
            <v>1</v>
          </cell>
          <cell r="O10441" t="e">
            <v>#N/A</v>
          </cell>
          <cell r="P10441" t="str">
            <v>none</v>
          </cell>
          <cell r="Q10441" t="str">
            <v>unk</v>
          </cell>
          <cell r="R10441" t="str">
            <v>unk</v>
          </cell>
          <cell r="S10441" t="str">
            <v>unk</v>
          </cell>
          <cell r="T10441" t="str">
            <v>unk</v>
          </cell>
          <cell r="U10441" t="str">
            <v>unk</v>
          </cell>
          <cell r="V10441" t="str">
            <v>unk</v>
          </cell>
        </row>
        <row r="10442">
          <cell r="A10442" t="str">
            <v>102223301</v>
          </cell>
          <cell r="B10442">
            <v>2</v>
          </cell>
          <cell r="C10442" t="str">
            <v>ALE06</v>
          </cell>
          <cell r="D10442">
            <v>85</v>
          </cell>
          <cell r="E10442">
            <v>43293</v>
          </cell>
          <cell r="F10442" t="str">
            <v>ALE06|0085</v>
          </cell>
          <cell r="G10442" t="str">
            <v>ALE06|0085|2018-07-12</v>
          </cell>
          <cell r="H10442" t="str">
            <v>S085-V10</v>
          </cell>
          <cell r="I10442" t="str">
            <v>10</v>
          </cell>
          <cell r="J10442" t="str">
            <v>Blood RNA</v>
          </cell>
          <cell r="K10442" t="str">
            <v>PaxGene</v>
          </cell>
          <cell r="L10442">
            <v>56</v>
          </cell>
          <cell r="M10442" t="str">
            <v>D</v>
          </cell>
          <cell r="N10442">
            <v>4</v>
          </cell>
          <cell r="O10442" t="e">
            <v>#N/A</v>
          </cell>
          <cell r="P10442" t="str">
            <v>none</v>
          </cell>
          <cell r="Q10442" t="str">
            <v>unk</v>
          </cell>
          <cell r="R10442" t="str">
            <v>unk</v>
          </cell>
          <cell r="S10442" t="str">
            <v>unk</v>
          </cell>
          <cell r="T10442" t="str">
            <v>unk</v>
          </cell>
          <cell r="U10442" t="str">
            <v>unk</v>
          </cell>
          <cell r="V10442" t="str">
            <v>unk</v>
          </cell>
        </row>
        <row r="10443">
          <cell r="A10443" t="str">
            <v>102224201</v>
          </cell>
          <cell r="B10443">
            <v>2</v>
          </cell>
          <cell r="C10443" t="str">
            <v>ALE06</v>
          </cell>
          <cell r="D10443">
            <v>4</v>
          </cell>
          <cell r="E10443">
            <v>43451</v>
          </cell>
          <cell r="F10443" t="str">
            <v>ALE06|0004</v>
          </cell>
          <cell r="G10443" t="str">
            <v>ALE06|0004|2018-12-17</v>
          </cell>
          <cell r="H10443" t="str">
            <v>S004-V10</v>
          </cell>
          <cell r="I10443" t="str">
            <v>10</v>
          </cell>
          <cell r="J10443" t="str">
            <v>Blood RNA</v>
          </cell>
          <cell r="K10443" t="str">
            <v>PaxGene</v>
          </cell>
          <cell r="L10443">
            <v>58</v>
          </cell>
          <cell r="M10443" t="str">
            <v>C</v>
          </cell>
          <cell r="N10443">
            <v>3</v>
          </cell>
          <cell r="O10443" t="e">
            <v>#N/A</v>
          </cell>
          <cell r="P10443" t="str">
            <v>none</v>
          </cell>
          <cell r="Q10443" t="str">
            <v>unk</v>
          </cell>
          <cell r="R10443" t="str">
            <v>unk</v>
          </cell>
          <cell r="S10443" t="str">
            <v>unk</v>
          </cell>
          <cell r="T10443" t="str">
            <v>unk</v>
          </cell>
          <cell r="U10443" t="str">
            <v>unk</v>
          </cell>
          <cell r="V10443" t="str">
            <v>unk</v>
          </cell>
        </row>
        <row r="10444">
          <cell r="A10444" t="str">
            <v>102224401</v>
          </cell>
          <cell r="B10444">
            <v>2</v>
          </cell>
          <cell r="C10444" t="str">
            <v>ALE06</v>
          </cell>
          <cell r="D10444">
            <v>83</v>
          </cell>
          <cell r="E10444">
            <v>43472</v>
          </cell>
          <cell r="F10444" t="str">
            <v>ALE06|0083</v>
          </cell>
          <cell r="G10444" t="str">
            <v>ALE06|0083|2019-01-07</v>
          </cell>
          <cell r="H10444" t="str">
            <v>S083-V10</v>
          </cell>
          <cell r="I10444" t="str">
            <v>10</v>
          </cell>
          <cell r="J10444" t="str">
            <v>Blood RNA</v>
          </cell>
          <cell r="K10444" t="str">
            <v>PaxGene</v>
          </cell>
          <cell r="L10444">
            <v>58</v>
          </cell>
          <cell r="M10444" t="str">
            <v>E</v>
          </cell>
          <cell r="N10444">
            <v>1</v>
          </cell>
          <cell r="O10444" t="e">
            <v>#N/A</v>
          </cell>
          <cell r="P10444" t="str">
            <v>none</v>
          </cell>
          <cell r="Q10444" t="str">
            <v>unk</v>
          </cell>
          <cell r="R10444" t="str">
            <v>unk</v>
          </cell>
          <cell r="S10444" t="str">
            <v>unk</v>
          </cell>
          <cell r="T10444" t="str">
            <v>unk</v>
          </cell>
          <cell r="U10444" t="str">
            <v>unk</v>
          </cell>
          <cell r="V10444" t="str">
            <v>unk</v>
          </cell>
        </row>
        <row r="10445">
          <cell r="A10445" t="str">
            <v>112200101</v>
          </cell>
          <cell r="B10445">
            <v>2</v>
          </cell>
          <cell r="C10445" t="str">
            <v>ALE06</v>
          </cell>
          <cell r="D10445">
            <v>46</v>
          </cell>
          <cell r="E10445">
            <v>42103</v>
          </cell>
          <cell r="F10445" t="str">
            <v>ALE06|0046</v>
          </cell>
          <cell r="G10445" t="str">
            <v>ALE06|0046|2015-04-09</v>
          </cell>
          <cell r="H10445" t="str">
            <v>S046-V11</v>
          </cell>
          <cell r="I10445" t="str">
            <v>11</v>
          </cell>
          <cell r="J10445" t="str">
            <v>Blood RNA</v>
          </cell>
          <cell r="K10445" t="str">
            <v>PaxGene</v>
          </cell>
          <cell r="L10445">
            <v>18</v>
          </cell>
          <cell r="M10445" t="str">
            <v>F</v>
          </cell>
          <cell r="N10445">
            <v>1</v>
          </cell>
          <cell r="O10445" t="e">
            <v>#N/A</v>
          </cell>
          <cell r="P10445" t="str">
            <v>none</v>
          </cell>
          <cell r="Q10445" t="str">
            <v>unk</v>
          </cell>
          <cell r="R10445" t="str">
            <v>unk</v>
          </cell>
          <cell r="S10445" t="str">
            <v>unk</v>
          </cell>
          <cell r="T10445" t="str">
            <v>unk</v>
          </cell>
          <cell r="U10445" t="str">
            <v>unk</v>
          </cell>
          <cell r="V10445" t="str">
            <v>unk</v>
          </cell>
        </row>
        <row r="10446">
          <cell r="A10446" t="str">
            <v>112210001</v>
          </cell>
          <cell r="B10446">
            <v>2</v>
          </cell>
          <cell r="C10446" t="str">
            <v>ALE06</v>
          </cell>
          <cell r="D10446">
            <v>17</v>
          </cell>
          <cell r="E10446">
            <v>42655</v>
          </cell>
          <cell r="F10446" t="str">
            <v>ALE06|0017</v>
          </cell>
          <cell r="G10446" t="str">
            <v>ALE06|0017|2016-10-12</v>
          </cell>
          <cell r="H10446" t="str">
            <v>S017-V11</v>
          </cell>
          <cell r="I10446" t="str">
            <v>11</v>
          </cell>
          <cell r="J10446" t="str">
            <v>Blood RNA</v>
          </cell>
          <cell r="K10446" t="str">
            <v>PaxGene</v>
          </cell>
          <cell r="L10446">
            <v>33</v>
          </cell>
          <cell r="M10446" t="str">
            <v>C</v>
          </cell>
          <cell r="N10446">
            <v>4</v>
          </cell>
          <cell r="O10446" t="e">
            <v>#N/A</v>
          </cell>
          <cell r="P10446" t="str">
            <v>none</v>
          </cell>
          <cell r="Q10446" t="str">
            <v>unk</v>
          </cell>
          <cell r="R10446" t="str">
            <v>unk</v>
          </cell>
          <cell r="S10446" t="str">
            <v>unk</v>
          </cell>
          <cell r="T10446" t="str">
            <v>unk</v>
          </cell>
          <cell r="U10446" t="str">
            <v>unk</v>
          </cell>
          <cell r="V10446" t="str">
            <v>unk</v>
          </cell>
        </row>
        <row r="10447">
          <cell r="A10447" t="str">
            <v>112210101</v>
          </cell>
          <cell r="B10447">
            <v>2</v>
          </cell>
          <cell r="C10447" t="str">
            <v>ALE06</v>
          </cell>
          <cell r="D10447">
            <v>5</v>
          </cell>
          <cell r="E10447">
            <v>42263</v>
          </cell>
          <cell r="F10447" t="str">
            <v>ALE06|0005</v>
          </cell>
          <cell r="G10447" t="str">
            <v>ALE06|0005|2015-09-16</v>
          </cell>
          <cell r="H10447" t="str">
            <v>S005-V11</v>
          </cell>
          <cell r="I10447" t="str">
            <v>11</v>
          </cell>
          <cell r="J10447" t="str">
            <v>Blood RNA</v>
          </cell>
          <cell r="K10447" t="str">
            <v>PaxGene</v>
          </cell>
          <cell r="L10447">
            <v>30</v>
          </cell>
          <cell r="M10447" t="str">
            <v>F</v>
          </cell>
          <cell r="N10447">
            <v>6</v>
          </cell>
          <cell r="O10447" t="e">
            <v>#N/A</v>
          </cell>
          <cell r="P10447" t="str">
            <v>none</v>
          </cell>
          <cell r="Q10447" t="str">
            <v>unk</v>
          </cell>
          <cell r="R10447" t="str">
            <v>unk</v>
          </cell>
          <cell r="S10447" t="str">
            <v>unk</v>
          </cell>
          <cell r="T10447" t="str">
            <v>unk</v>
          </cell>
          <cell r="U10447" t="str">
            <v>unk</v>
          </cell>
          <cell r="V10447" t="str">
            <v>unk</v>
          </cell>
        </row>
        <row r="10448">
          <cell r="A10448" t="str">
            <v>112210201</v>
          </cell>
          <cell r="B10448">
            <v>2</v>
          </cell>
          <cell r="C10448" t="str">
            <v>ALE06</v>
          </cell>
          <cell r="D10448">
            <v>13</v>
          </cell>
          <cell r="E10448">
            <v>42318</v>
          </cell>
          <cell r="F10448" t="str">
            <v>ALE06|0013</v>
          </cell>
          <cell r="G10448" t="str">
            <v>ALE06|0013|2015-11-10</v>
          </cell>
          <cell r="H10448" t="str">
            <v>S013-V11</v>
          </cell>
          <cell r="I10448" t="str">
            <v>11</v>
          </cell>
          <cell r="J10448" t="str">
            <v>Blood RNA</v>
          </cell>
          <cell r="K10448" t="str">
            <v>PaxGene</v>
          </cell>
          <cell r="L10448">
            <v>30</v>
          </cell>
          <cell r="M10448" t="str">
            <v>F</v>
          </cell>
          <cell r="N10448">
            <v>3</v>
          </cell>
          <cell r="O10448" t="e">
            <v>#N/A</v>
          </cell>
          <cell r="P10448" t="str">
            <v>none</v>
          </cell>
          <cell r="Q10448" t="str">
            <v>unk</v>
          </cell>
          <cell r="R10448" t="str">
            <v>unk</v>
          </cell>
          <cell r="S10448" t="str">
            <v>unk</v>
          </cell>
          <cell r="T10448" t="str">
            <v>unk</v>
          </cell>
          <cell r="U10448" t="str">
            <v>unk</v>
          </cell>
          <cell r="V10448" t="str">
            <v>unk</v>
          </cell>
        </row>
        <row r="10449">
          <cell r="A10449" t="str">
            <v>112210401</v>
          </cell>
          <cell r="B10449">
            <v>2</v>
          </cell>
          <cell r="C10449" t="str">
            <v>ALE06</v>
          </cell>
          <cell r="D10449">
            <v>9</v>
          </cell>
          <cell r="E10449">
            <v>42128</v>
          </cell>
          <cell r="F10449" t="str">
            <v>ALE06|0009</v>
          </cell>
          <cell r="G10449" t="str">
            <v>ALE06|0009|2015-05-04</v>
          </cell>
          <cell r="H10449" t="str">
            <v>S009-V11</v>
          </cell>
          <cell r="I10449" t="str">
            <v>11</v>
          </cell>
          <cell r="J10449" t="str">
            <v>Blood RNA</v>
          </cell>
          <cell r="K10449" t="str">
            <v>PaxGene</v>
          </cell>
          <cell r="L10449">
            <v>20</v>
          </cell>
          <cell r="M10449" t="str">
            <v>E</v>
          </cell>
          <cell r="N10449">
            <v>4</v>
          </cell>
          <cell r="O10449" t="e">
            <v>#N/A</v>
          </cell>
          <cell r="P10449" t="str">
            <v>none</v>
          </cell>
          <cell r="Q10449" t="str">
            <v>unk</v>
          </cell>
          <cell r="R10449" t="str">
            <v>unk</v>
          </cell>
          <cell r="S10449" t="str">
            <v>unk</v>
          </cell>
          <cell r="T10449" t="str">
            <v>unk</v>
          </cell>
          <cell r="U10449" t="str">
            <v>unk</v>
          </cell>
          <cell r="V10449" t="str">
            <v>unk</v>
          </cell>
        </row>
        <row r="10450">
          <cell r="A10450" t="str">
            <v>112210501</v>
          </cell>
          <cell r="B10450">
            <v>2</v>
          </cell>
          <cell r="C10450" t="str">
            <v>ALE06</v>
          </cell>
          <cell r="D10450">
            <v>23</v>
          </cell>
          <cell r="E10450">
            <v>42263</v>
          </cell>
          <cell r="F10450" t="str">
            <v>ALE06|0023</v>
          </cell>
          <cell r="G10450" t="str">
            <v>ALE06|0023|2015-09-16</v>
          </cell>
          <cell r="H10450" t="str">
            <v>S023-V11</v>
          </cell>
          <cell r="I10450" t="str">
            <v>11</v>
          </cell>
          <cell r="J10450" t="str">
            <v>Blood RNA</v>
          </cell>
          <cell r="K10450" t="str">
            <v>PaxGene</v>
          </cell>
          <cell r="L10450">
            <v>24</v>
          </cell>
          <cell r="M10450" t="str">
            <v>D</v>
          </cell>
          <cell r="N10450">
            <v>3</v>
          </cell>
          <cell r="O10450" t="e">
            <v>#N/A</v>
          </cell>
          <cell r="P10450" t="str">
            <v>none</v>
          </cell>
          <cell r="Q10450" t="str">
            <v>unk</v>
          </cell>
          <cell r="R10450" t="str">
            <v>unk</v>
          </cell>
          <cell r="S10450" t="str">
            <v>unk</v>
          </cell>
          <cell r="T10450" t="str">
            <v>unk</v>
          </cell>
          <cell r="U10450" t="str">
            <v>unk</v>
          </cell>
          <cell r="V10450" t="str">
            <v>unk</v>
          </cell>
        </row>
        <row r="10451">
          <cell r="A10451" t="str">
            <v>112210601</v>
          </cell>
          <cell r="B10451">
            <v>2</v>
          </cell>
          <cell r="C10451" t="str">
            <v>ALE06</v>
          </cell>
          <cell r="D10451">
            <v>16</v>
          </cell>
          <cell r="E10451">
            <v>42023</v>
          </cell>
          <cell r="F10451" t="str">
            <v>ALE06|0016</v>
          </cell>
          <cell r="G10451" t="str">
            <v>ALE06|0016|2015-01-19</v>
          </cell>
          <cell r="H10451" t="str">
            <v>S016-V11</v>
          </cell>
          <cell r="I10451" t="str">
            <v>11</v>
          </cell>
          <cell r="J10451" t="str">
            <v>Blood RNA</v>
          </cell>
          <cell r="K10451" t="str">
            <v>PaxGene</v>
          </cell>
          <cell r="L10451">
            <v>9</v>
          </cell>
          <cell r="M10451" t="str">
            <v>E</v>
          </cell>
          <cell r="N10451">
            <v>5</v>
          </cell>
          <cell r="O10451" t="e">
            <v>#N/A</v>
          </cell>
          <cell r="P10451" t="str">
            <v>none</v>
          </cell>
          <cell r="Q10451" t="str">
            <v>unk</v>
          </cell>
          <cell r="R10451" t="str">
            <v>unk</v>
          </cell>
          <cell r="S10451" t="str">
            <v>unk</v>
          </cell>
          <cell r="T10451" t="str">
            <v>unk</v>
          </cell>
          <cell r="U10451" t="str">
            <v>unk</v>
          </cell>
          <cell r="V10451" t="str">
            <v>unk</v>
          </cell>
        </row>
        <row r="10452">
          <cell r="A10452" t="str">
            <v>112210901</v>
          </cell>
          <cell r="B10452">
            <v>2</v>
          </cell>
          <cell r="C10452" t="str">
            <v>ALE06</v>
          </cell>
          <cell r="D10452">
            <v>7</v>
          </cell>
          <cell r="E10452">
            <v>42214</v>
          </cell>
          <cell r="F10452" t="str">
            <v>ALE06|0007</v>
          </cell>
          <cell r="G10452" t="str">
            <v>ALE06|0007|2015-07-29</v>
          </cell>
          <cell r="H10452" t="str">
            <v>S007-V11</v>
          </cell>
          <cell r="I10452" t="str">
            <v>11</v>
          </cell>
          <cell r="J10452" t="str">
            <v>Blood RNA</v>
          </cell>
          <cell r="K10452" t="str">
            <v>PaxGene</v>
          </cell>
          <cell r="L10452">
            <v>21</v>
          </cell>
          <cell r="M10452" t="str">
            <v>C</v>
          </cell>
          <cell r="N10452">
            <v>1</v>
          </cell>
          <cell r="O10452" t="e">
            <v>#N/A</v>
          </cell>
          <cell r="P10452" t="str">
            <v>none</v>
          </cell>
          <cell r="Q10452" t="str">
            <v>unk</v>
          </cell>
          <cell r="R10452" t="str">
            <v>unk</v>
          </cell>
          <cell r="S10452" t="str">
            <v>unk</v>
          </cell>
          <cell r="T10452" t="str">
            <v>unk</v>
          </cell>
          <cell r="U10452" t="str">
            <v>unk</v>
          </cell>
          <cell r="V10452" t="str">
            <v>unk</v>
          </cell>
        </row>
        <row r="10453">
          <cell r="A10453" t="str">
            <v>112211001</v>
          </cell>
          <cell r="B10453">
            <v>2</v>
          </cell>
          <cell r="C10453" t="str">
            <v>ALE06</v>
          </cell>
          <cell r="D10453">
            <v>54</v>
          </cell>
          <cell r="E10453">
            <v>42290</v>
          </cell>
          <cell r="F10453" t="str">
            <v>ALE06|0054</v>
          </cell>
          <cell r="G10453" t="str">
            <v>ALE06|0054|2015-10-13</v>
          </cell>
          <cell r="H10453" t="str">
            <v>S054-V11</v>
          </cell>
          <cell r="I10453" t="str">
            <v>11</v>
          </cell>
          <cell r="J10453" t="str">
            <v>Blood RNA</v>
          </cell>
          <cell r="K10453" t="str">
            <v>PaxGene</v>
          </cell>
          <cell r="L10453">
            <v>25</v>
          </cell>
          <cell r="M10453" t="str">
            <v>F</v>
          </cell>
          <cell r="N10453">
            <v>1</v>
          </cell>
          <cell r="O10453" t="e">
            <v>#N/A</v>
          </cell>
          <cell r="P10453" t="str">
            <v>none</v>
          </cell>
          <cell r="Q10453" t="str">
            <v>unk</v>
          </cell>
          <cell r="R10453" t="str">
            <v>unk</v>
          </cell>
          <cell r="S10453" t="str">
            <v>unk</v>
          </cell>
          <cell r="T10453" t="str">
            <v>unk</v>
          </cell>
          <cell r="U10453" t="str">
            <v>unk</v>
          </cell>
          <cell r="V10453" t="str">
            <v>unk</v>
          </cell>
        </row>
        <row r="10454">
          <cell r="A10454" t="str">
            <v>112211101</v>
          </cell>
          <cell r="B10454">
            <v>2</v>
          </cell>
          <cell r="C10454" t="str">
            <v>ALE06</v>
          </cell>
          <cell r="D10454">
            <v>99</v>
          </cell>
          <cell r="E10454">
            <v>42704</v>
          </cell>
          <cell r="F10454" t="str">
            <v>ALE06|0099</v>
          </cell>
          <cell r="G10454" t="str">
            <v>ALE06|0099|2016-11-30</v>
          </cell>
          <cell r="H10454" t="str">
            <v>S099-V11</v>
          </cell>
          <cell r="I10454" t="str">
            <v>11</v>
          </cell>
          <cell r="J10454" t="str">
            <v>Blood RNA</v>
          </cell>
          <cell r="K10454" t="str">
            <v>PaxGene</v>
          </cell>
          <cell r="L10454">
            <v>37</v>
          </cell>
          <cell r="M10454" t="str">
            <v>B</v>
          </cell>
          <cell r="N10454">
            <v>4</v>
          </cell>
          <cell r="O10454" t="e">
            <v>#N/A</v>
          </cell>
          <cell r="P10454" t="str">
            <v>none</v>
          </cell>
          <cell r="Q10454" t="str">
            <v>unk</v>
          </cell>
          <cell r="R10454" t="str">
            <v>unk</v>
          </cell>
          <cell r="S10454" t="str">
            <v>unk</v>
          </cell>
          <cell r="T10454" t="str">
            <v>unk</v>
          </cell>
          <cell r="U10454" t="str">
            <v>unk</v>
          </cell>
          <cell r="V10454" t="str">
            <v>unk</v>
          </cell>
        </row>
        <row r="10455">
          <cell r="A10455" t="str">
            <v>112211201</v>
          </cell>
          <cell r="B10455">
            <v>2</v>
          </cell>
          <cell r="C10455" t="str">
            <v>ALE06</v>
          </cell>
          <cell r="D10455">
            <v>20</v>
          </cell>
          <cell r="E10455">
            <v>42311</v>
          </cell>
          <cell r="F10455" t="str">
            <v>ALE06|0020</v>
          </cell>
          <cell r="G10455" t="str">
            <v>ALE06|0020|2015-11-03</v>
          </cell>
          <cell r="H10455" t="str">
            <v>S020-V11</v>
          </cell>
          <cell r="I10455" t="str">
            <v>11</v>
          </cell>
          <cell r="J10455" t="str">
            <v>Blood RNA</v>
          </cell>
          <cell r="K10455" t="str">
            <v>PaxGene</v>
          </cell>
          <cell r="L10455">
            <v>28</v>
          </cell>
          <cell r="M10455" t="str">
            <v>A</v>
          </cell>
          <cell r="N10455">
            <v>6</v>
          </cell>
          <cell r="O10455" t="e">
            <v>#N/A</v>
          </cell>
          <cell r="P10455" t="str">
            <v>none</v>
          </cell>
          <cell r="Q10455" t="str">
            <v>unk</v>
          </cell>
          <cell r="R10455" t="str">
            <v>unk</v>
          </cell>
          <cell r="S10455" t="str">
            <v>unk</v>
          </cell>
          <cell r="T10455" t="str">
            <v>unk</v>
          </cell>
          <cell r="U10455" t="str">
            <v>unk</v>
          </cell>
          <cell r="V10455" t="str">
            <v>unk</v>
          </cell>
        </row>
        <row r="10456">
          <cell r="A10456" t="str">
            <v>112211401</v>
          </cell>
          <cell r="B10456">
            <v>2</v>
          </cell>
          <cell r="C10456" t="str">
            <v>ALE06</v>
          </cell>
          <cell r="D10456">
            <v>21</v>
          </cell>
          <cell r="E10456">
            <v>42676</v>
          </cell>
          <cell r="F10456" t="str">
            <v>ALE06|0021</v>
          </cell>
          <cell r="G10456" t="str">
            <v>ALE06|0021|2016-11-02</v>
          </cell>
          <cell r="H10456" t="str">
            <v>S021-V11</v>
          </cell>
          <cell r="I10456" t="str">
            <v>11</v>
          </cell>
          <cell r="J10456" t="str">
            <v>Blood RNA</v>
          </cell>
          <cell r="K10456" t="str">
            <v>PaxGene</v>
          </cell>
          <cell r="L10456">
            <v>33</v>
          </cell>
          <cell r="M10456" t="str">
            <v>C</v>
          </cell>
          <cell r="N10456">
            <v>2</v>
          </cell>
          <cell r="O10456" t="e">
            <v>#N/A</v>
          </cell>
          <cell r="P10456" t="str">
            <v>none</v>
          </cell>
          <cell r="Q10456" t="str">
            <v>unk</v>
          </cell>
          <cell r="R10456" t="str">
            <v>unk</v>
          </cell>
          <cell r="S10456" t="str">
            <v>unk</v>
          </cell>
          <cell r="T10456" t="str">
            <v>unk</v>
          </cell>
          <cell r="U10456" t="str">
            <v>unk</v>
          </cell>
          <cell r="V10456" t="str">
            <v>unk</v>
          </cell>
        </row>
        <row r="10457">
          <cell r="A10457" t="str">
            <v>112211801</v>
          </cell>
          <cell r="B10457">
            <v>2</v>
          </cell>
          <cell r="C10457" t="str">
            <v>ALE06</v>
          </cell>
          <cell r="D10457">
            <v>40</v>
          </cell>
          <cell r="E10457">
            <v>42080</v>
          </cell>
          <cell r="F10457" t="str">
            <v>ALE06|0040</v>
          </cell>
          <cell r="G10457" t="str">
            <v>ALE06|0040|2015-03-17</v>
          </cell>
          <cell r="H10457" t="str">
            <v>S040-V11</v>
          </cell>
          <cell r="I10457" t="str">
            <v>11</v>
          </cell>
          <cell r="J10457" t="str">
            <v>Blood RNA</v>
          </cell>
          <cell r="K10457" t="str">
            <v>PaxGene</v>
          </cell>
          <cell r="L10457">
            <v>19</v>
          </cell>
          <cell r="M10457" t="str">
            <v>D</v>
          </cell>
          <cell r="N10457">
            <v>1</v>
          </cell>
          <cell r="O10457" t="e">
            <v>#N/A</v>
          </cell>
          <cell r="P10457" t="str">
            <v>none</v>
          </cell>
          <cell r="Q10457" t="str">
            <v>unk</v>
          </cell>
          <cell r="R10457" t="str">
            <v>unk</v>
          </cell>
          <cell r="S10457" t="str">
            <v>unk</v>
          </cell>
          <cell r="T10457" t="str">
            <v>unk</v>
          </cell>
          <cell r="U10457" t="str">
            <v>unk</v>
          </cell>
          <cell r="V10457" t="str">
            <v>unk</v>
          </cell>
        </row>
        <row r="10458">
          <cell r="A10458" t="str">
            <v>112211901</v>
          </cell>
          <cell r="B10458">
            <v>2</v>
          </cell>
          <cell r="C10458" t="str">
            <v>ALE06</v>
          </cell>
          <cell r="D10458">
            <v>42</v>
          </cell>
          <cell r="E10458">
            <v>42172</v>
          </cell>
          <cell r="F10458" t="str">
            <v>ALE06|0042</v>
          </cell>
          <cell r="G10458" t="str">
            <v>ALE06|0042|2015-06-17</v>
          </cell>
          <cell r="H10458" t="str">
            <v>S042-V11</v>
          </cell>
          <cell r="I10458" t="str">
            <v>11</v>
          </cell>
          <cell r="J10458" t="str">
            <v>Blood RNA</v>
          </cell>
          <cell r="K10458" t="str">
            <v>PaxGene</v>
          </cell>
          <cell r="L10458">
            <v>22</v>
          </cell>
          <cell r="M10458" t="str">
            <v>F</v>
          </cell>
          <cell r="N10458">
            <v>5</v>
          </cell>
          <cell r="O10458" t="e">
            <v>#N/A</v>
          </cell>
          <cell r="P10458" t="str">
            <v>none</v>
          </cell>
          <cell r="Q10458" t="str">
            <v>unk</v>
          </cell>
          <cell r="R10458" t="str">
            <v>unk</v>
          </cell>
          <cell r="S10458" t="str">
            <v>unk</v>
          </cell>
          <cell r="T10458" t="str">
            <v>unk</v>
          </cell>
          <cell r="U10458" t="str">
            <v>unk</v>
          </cell>
          <cell r="V10458" t="str">
            <v>unk</v>
          </cell>
        </row>
        <row r="10459">
          <cell r="A10459" t="str">
            <v>112212101</v>
          </cell>
          <cell r="B10459">
            <v>2</v>
          </cell>
          <cell r="C10459" t="str">
            <v>ALE06</v>
          </cell>
          <cell r="D10459">
            <v>49</v>
          </cell>
          <cell r="E10459">
            <v>42172</v>
          </cell>
          <cell r="F10459" t="str">
            <v>ALE06|0049</v>
          </cell>
          <cell r="G10459" t="str">
            <v>ALE06|0049|2015-06-17</v>
          </cell>
          <cell r="H10459" t="str">
            <v>S049-V11</v>
          </cell>
          <cell r="I10459" t="str">
            <v>11</v>
          </cell>
          <cell r="J10459" t="str">
            <v>Blood RNA</v>
          </cell>
          <cell r="K10459" t="str">
            <v>PaxGene</v>
          </cell>
          <cell r="L10459">
            <v>22</v>
          </cell>
          <cell r="M10459" t="str">
            <v>F</v>
          </cell>
          <cell r="N10459">
            <v>3</v>
          </cell>
          <cell r="O10459" t="e">
            <v>#N/A</v>
          </cell>
          <cell r="P10459" t="str">
            <v>none</v>
          </cell>
          <cell r="Q10459" t="str">
            <v>unk</v>
          </cell>
          <cell r="R10459" t="str">
            <v>unk</v>
          </cell>
          <cell r="S10459" t="str">
            <v>unk</v>
          </cell>
          <cell r="T10459" t="str">
            <v>unk</v>
          </cell>
          <cell r="U10459" t="str">
            <v>unk</v>
          </cell>
          <cell r="V10459" t="str">
            <v>unk</v>
          </cell>
        </row>
        <row r="10460">
          <cell r="A10460" t="str">
            <v>112212201</v>
          </cell>
          <cell r="B10460">
            <v>2</v>
          </cell>
          <cell r="C10460" t="str">
            <v>ALE06</v>
          </cell>
          <cell r="D10460">
            <v>95</v>
          </cell>
          <cell r="E10460">
            <v>42144</v>
          </cell>
          <cell r="F10460" t="str">
            <v>ALE06|0095</v>
          </cell>
          <cell r="G10460" t="str">
            <v>ALE06|0095|2015-05-20</v>
          </cell>
          <cell r="H10460" t="str">
            <v>S095-V11</v>
          </cell>
          <cell r="I10460" t="str">
            <v>11</v>
          </cell>
          <cell r="J10460" t="str">
            <v>Blood RNA</v>
          </cell>
          <cell r="K10460" t="str">
            <v>PaxGene</v>
          </cell>
          <cell r="L10460">
            <v>21</v>
          </cell>
          <cell r="M10460" t="str">
            <v>B</v>
          </cell>
          <cell r="N10460">
            <v>1</v>
          </cell>
          <cell r="O10460" t="e">
            <v>#N/A</v>
          </cell>
          <cell r="P10460" t="str">
            <v>none</v>
          </cell>
          <cell r="Q10460" t="str">
            <v>unk</v>
          </cell>
          <cell r="R10460" t="str">
            <v>unk</v>
          </cell>
          <cell r="S10460" t="str">
            <v>unk</v>
          </cell>
          <cell r="T10460" t="str">
            <v>unk</v>
          </cell>
          <cell r="U10460" t="str">
            <v>unk</v>
          </cell>
          <cell r="V10460" t="str">
            <v>unk</v>
          </cell>
        </row>
        <row r="10461">
          <cell r="A10461" t="str">
            <v>112212601</v>
          </cell>
          <cell r="B10461">
            <v>2</v>
          </cell>
          <cell r="C10461" t="str">
            <v>ALE06</v>
          </cell>
          <cell r="D10461">
            <v>6</v>
          </cell>
          <cell r="E10461">
            <v>42324</v>
          </cell>
          <cell r="F10461" t="str">
            <v>ALE06|0006</v>
          </cell>
          <cell r="G10461" t="str">
            <v>ALE06|0006|2015-11-16</v>
          </cell>
          <cell r="H10461" t="str">
            <v>S006-V11</v>
          </cell>
          <cell r="I10461" t="str">
            <v>11</v>
          </cell>
          <cell r="J10461" t="str">
            <v>Blood RNA</v>
          </cell>
          <cell r="K10461" t="str">
            <v>PaxGene</v>
          </cell>
          <cell r="L10461">
            <v>27</v>
          </cell>
          <cell r="M10461" t="str">
            <v>E</v>
          </cell>
          <cell r="N10461">
            <v>3</v>
          </cell>
          <cell r="O10461" t="e">
            <v>#N/A</v>
          </cell>
          <cell r="P10461" t="str">
            <v>none</v>
          </cell>
          <cell r="Q10461" t="str">
            <v>unk</v>
          </cell>
          <cell r="R10461" t="str">
            <v>unk</v>
          </cell>
          <cell r="S10461" t="str">
            <v>unk</v>
          </cell>
          <cell r="T10461" t="str">
            <v>unk</v>
          </cell>
          <cell r="U10461" t="str">
            <v>unk</v>
          </cell>
          <cell r="V10461" t="str">
            <v>unk</v>
          </cell>
        </row>
        <row r="10462">
          <cell r="A10462" t="str">
            <v>112212701</v>
          </cell>
          <cell r="B10462">
            <v>2</v>
          </cell>
          <cell r="C10462" t="str">
            <v>ALE06</v>
          </cell>
          <cell r="D10462">
            <v>97</v>
          </cell>
          <cell r="E10462">
            <v>42235</v>
          </cell>
          <cell r="F10462" t="str">
            <v>ALE06|0097</v>
          </cell>
          <cell r="G10462" t="str">
            <v>ALE06|0097|2015-08-19</v>
          </cell>
          <cell r="H10462" t="str">
            <v>S097-V11</v>
          </cell>
          <cell r="I10462" t="str">
            <v>11</v>
          </cell>
          <cell r="J10462" t="str">
            <v>Blood RNA</v>
          </cell>
          <cell r="K10462" t="str">
            <v>PaxGene</v>
          </cell>
          <cell r="L10462">
            <v>26</v>
          </cell>
          <cell r="M10462" t="str">
            <v>A</v>
          </cell>
          <cell r="N10462">
            <v>5</v>
          </cell>
          <cell r="O10462" t="e">
            <v>#N/A</v>
          </cell>
          <cell r="P10462" t="str">
            <v>none</v>
          </cell>
          <cell r="Q10462" t="str">
            <v>unk</v>
          </cell>
          <cell r="R10462" t="str">
            <v>unk</v>
          </cell>
          <cell r="S10462" t="str">
            <v>unk</v>
          </cell>
          <cell r="T10462" t="str">
            <v>unk</v>
          </cell>
          <cell r="U10462" t="str">
            <v>unk</v>
          </cell>
          <cell r="V10462" t="str">
            <v>unk</v>
          </cell>
        </row>
        <row r="10463">
          <cell r="A10463" t="str">
            <v>112212801</v>
          </cell>
          <cell r="B10463">
            <v>2</v>
          </cell>
          <cell r="C10463" t="str">
            <v>ALE06</v>
          </cell>
          <cell r="D10463">
            <v>58</v>
          </cell>
          <cell r="E10463">
            <v>42508</v>
          </cell>
          <cell r="F10463" t="str">
            <v>ALE06|0058</v>
          </cell>
          <cell r="G10463" t="str">
            <v>ALE06|0058|2016-05-18</v>
          </cell>
          <cell r="H10463" t="str">
            <v>S058-V11</v>
          </cell>
          <cell r="I10463" t="str">
            <v>11</v>
          </cell>
          <cell r="J10463" t="str">
            <v>Blood RNA</v>
          </cell>
          <cell r="K10463" t="str">
            <v>PaxGene</v>
          </cell>
          <cell r="L10463">
            <v>36</v>
          </cell>
          <cell r="M10463" t="str">
            <v>D</v>
          </cell>
          <cell r="N10463">
            <v>1</v>
          </cell>
          <cell r="O10463" t="e">
            <v>#N/A</v>
          </cell>
          <cell r="P10463" t="str">
            <v>none</v>
          </cell>
          <cell r="Q10463" t="str">
            <v>unk</v>
          </cell>
          <cell r="R10463" t="str">
            <v>unk</v>
          </cell>
          <cell r="S10463" t="str">
            <v>unk</v>
          </cell>
          <cell r="T10463" t="str">
            <v>unk</v>
          </cell>
          <cell r="U10463" t="str">
            <v>unk</v>
          </cell>
          <cell r="V10463" t="str">
            <v>unk</v>
          </cell>
        </row>
        <row r="10464">
          <cell r="A10464" t="str">
            <v>112212901</v>
          </cell>
          <cell r="B10464">
            <v>2</v>
          </cell>
          <cell r="C10464" t="str">
            <v>ALE06</v>
          </cell>
          <cell r="D10464">
            <v>33</v>
          </cell>
          <cell r="E10464">
            <v>42444</v>
          </cell>
          <cell r="F10464" t="str">
            <v>ALE06|0033</v>
          </cell>
          <cell r="G10464" t="str">
            <v>ALE06|0033|2016-03-15</v>
          </cell>
          <cell r="H10464" t="str">
            <v>S033-V11</v>
          </cell>
          <cell r="I10464" t="str">
            <v>11</v>
          </cell>
          <cell r="J10464" t="str">
            <v>Blood RNA</v>
          </cell>
          <cell r="K10464" t="str">
            <v>PaxGene</v>
          </cell>
          <cell r="L10464">
            <v>30</v>
          </cell>
          <cell r="M10464" t="str">
            <v>C</v>
          </cell>
          <cell r="N10464">
            <v>1</v>
          </cell>
          <cell r="O10464" t="e">
            <v>#N/A</v>
          </cell>
          <cell r="P10464" t="str">
            <v>none</v>
          </cell>
          <cell r="Q10464" t="str">
            <v>unk</v>
          </cell>
          <cell r="R10464" t="str">
            <v>unk</v>
          </cell>
          <cell r="S10464" t="str">
            <v>unk</v>
          </cell>
          <cell r="T10464" t="str">
            <v>unk</v>
          </cell>
          <cell r="U10464" t="str">
            <v>unk</v>
          </cell>
          <cell r="V10464" t="str">
            <v>unk</v>
          </cell>
        </row>
        <row r="10465">
          <cell r="A10465" t="str">
            <v>112213001</v>
          </cell>
          <cell r="B10465">
            <v>2</v>
          </cell>
          <cell r="C10465" t="str">
            <v>ALE06</v>
          </cell>
          <cell r="D10465">
            <v>60</v>
          </cell>
          <cell r="E10465">
            <v>42654</v>
          </cell>
          <cell r="F10465" t="str">
            <v>ALE06|0060</v>
          </cell>
          <cell r="G10465" t="str">
            <v>ALE06|0060|2016-10-11</v>
          </cell>
          <cell r="H10465" t="str">
            <v>S060-V11</v>
          </cell>
          <cell r="I10465" t="str">
            <v>11</v>
          </cell>
          <cell r="J10465" t="str">
            <v>Blood RNA</v>
          </cell>
          <cell r="K10465" t="str">
            <v>PaxGene</v>
          </cell>
          <cell r="L10465">
            <v>32</v>
          </cell>
          <cell r="M10465" t="str">
            <v>C</v>
          </cell>
          <cell r="N10465">
            <v>3</v>
          </cell>
          <cell r="O10465" t="e">
            <v>#N/A</v>
          </cell>
          <cell r="P10465" t="str">
            <v>none</v>
          </cell>
          <cell r="Q10465" t="str">
            <v>unk</v>
          </cell>
          <cell r="R10465" t="str">
            <v>unk</v>
          </cell>
          <cell r="S10465" t="str">
            <v>unk</v>
          </cell>
          <cell r="T10465" t="str">
            <v>unk</v>
          </cell>
          <cell r="U10465" t="str">
            <v>unk</v>
          </cell>
          <cell r="V10465" t="str">
            <v>unk</v>
          </cell>
        </row>
        <row r="10466">
          <cell r="A10466" t="str">
            <v>112213101</v>
          </cell>
          <cell r="B10466">
            <v>2</v>
          </cell>
          <cell r="C10466" t="str">
            <v>ALE06</v>
          </cell>
          <cell r="D10466">
            <v>34</v>
          </cell>
          <cell r="E10466">
            <v>42299</v>
          </cell>
          <cell r="F10466" t="str">
            <v>ALE06|0034</v>
          </cell>
          <cell r="G10466" t="str">
            <v>ALE06|0034|2015-10-22</v>
          </cell>
          <cell r="H10466" t="str">
            <v>S034-V11</v>
          </cell>
          <cell r="I10466" t="str">
            <v>11</v>
          </cell>
          <cell r="J10466" t="str">
            <v>Blood RNA</v>
          </cell>
          <cell r="K10466" t="str">
            <v>PaxGene</v>
          </cell>
          <cell r="L10466">
            <v>28</v>
          </cell>
          <cell r="M10466" t="str">
            <v>C</v>
          </cell>
          <cell r="N10466">
            <v>3</v>
          </cell>
          <cell r="O10466" t="e">
            <v>#N/A</v>
          </cell>
          <cell r="P10466" t="str">
            <v>none</v>
          </cell>
          <cell r="Q10466" t="str">
            <v>unk</v>
          </cell>
          <cell r="R10466" t="str">
            <v>unk</v>
          </cell>
          <cell r="S10466" t="str">
            <v>unk</v>
          </cell>
          <cell r="T10466" t="str">
            <v>unk</v>
          </cell>
          <cell r="U10466" t="str">
            <v>unk</v>
          </cell>
          <cell r="V10466" t="str">
            <v>unk</v>
          </cell>
        </row>
        <row r="10467">
          <cell r="A10467" t="str">
            <v>112213301</v>
          </cell>
          <cell r="B10467">
            <v>2</v>
          </cell>
          <cell r="C10467" t="str">
            <v>ALE06</v>
          </cell>
          <cell r="D10467">
            <v>15</v>
          </cell>
          <cell r="E10467" t="e">
            <v>#VALUE!</v>
          </cell>
          <cell r="F10467" t="str">
            <v>ALE06|0015</v>
          </cell>
          <cell r="G10467" t="str">
            <v>ALE06|0015|1900-01-00</v>
          </cell>
          <cell r="H10467" t="str">
            <v>S015-V11</v>
          </cell>
          <cell r="I10467" t="str">
            <v>11</v>
          </cell>
          <cell r="J10467" t="str">
            <v>Blood RNA</v>
          </cell>
          <cell r="K10467" t="str">
            <v>PaxGene</v>
          </cell>
          <cell r="L10467">
            <v>41</v>
          </cell>
          <cell r="M10467" t="str">
            <v>D</v>
          </cell>
          <cell r="N10467">
            <v>1</v>
          </cell>
          <cell r="O10467" t="e">
            <v>#N/A</v>
          </cell>
          <cell r="P10467" t="str">
            <v>none</v>
          </cell>
          <cell r="Q10467" t="str">
            <v>unk</v>
          </cell>
          <cell r="R10467" t="str">
            <v>unk</v>
          </cell>
          <cell r="S10467" t="str">
            <v>unk</v>
          </cell>
          <cell r="T10467" t="str">
            <v>unk</v>
          </cell>
          <cell r="U10467" t="str">
            <v>unk</v>
          </cell>
          <cell r="V10467" t="str">
            <v>unk</v>
          </cell>
        </row>
        <row r="10468">
          <cell r="A10468" t="str">
            <v>112213401</v>
          </cell>
          <cell r="B10468">
            <v>2</v>
          </cell>
          <cell r="C10468" t="str">
            <v>ALE06</v>
          </cell>
          <cell r="D10468">
            <v>56</v>
          </cell>
          <cell r="E10468">
            <v>43237</v>
          </cell>
          <cell r="F10468" t="str">
            <v>ALE06|0056</v>
          </cell>
          <cell r="G10468" t="str">
            <v>ALE06|0056|2018-05-17</v>
          </cell>
          <cell r="H10468" t="str">
            <v>S056-V11</v>
          </cell>
          <cell r="I10468" t="str">
            <v>11</v>
          </cell>
          <cell r="J10468" t="str">
            <v>Blood RNA</v>
          </cell>
          <cell r="K10468" t="str">
            <v>PaxGene</v>
          </cell>
          <cell r="L10468">
            <v>59</v>
          </cell>
          <cell r="M10468" t="str">
            <v>B</v>
          </cell>
          <cell r="N10468">
            <v>2</v>
          </cell>
          <cell r="O10468" t="e">
            <v>#N/A</v>
          </cell>
          <cell r="P10468" t="str">
            <v>none</v>
          </cell>
          <cell r="Q10468" t="str">
            <v>unk</v>
          </cell>
          <cell r="R10468" t="str">
            <v>unk</v>
          </cell>
          <cell r="S10468" t="str">
            <v>unk</v>
          </cell>
          <cell r="T10468" t="str">
            <v>unk</v>
          </cell>
          <cell r="U10468" t="str">
            <v>unk</v>
          </cell>
          <cell r="V10468" t="str">
            <v>unk</v>
          </cell>
        </row>
        <row r="10469">
          <cell r="A10469" t="str">
            <v>112213501</v>
          </cell>
          <cell r="B10469">
            <v>2</v>
          </cell>
          <cell r="C10469" t="str">
            <v>ALE06</v>
          </cell>
          <cell r="D10469">
            <v>39</v>
          </cell>
          <cell r="E10469">
            <v>42586</v>
          </cell>
          <cell r="F10469" t="str">
            <v>ALE06|0039</v>
          </cell>
          <cell r="G10469" t="str">
            <v>ALE06|0039|2016-08-04</v>
          </cell>
          <cell r="H10469" t="str">
            <v>S039-V11</v>
          </cell>
          <cell r="I10469" t="str">
            <v>11</v>
          </cell>
          <cell r="J10469" t="str">
            <v>Blood RNA</v>
          </cell>
          <cell r="K10469" t="str">
            <v>PaxGene</v>
          </cell>
          <cell r="L10469">
            <v>33</v>
          </cell>
          <cell r="M10469" t="str">
            <v>A</v>
          </cell>
          <cell r="N10469">
            <v>6</v>
          </cell>
          <cell r="O10469" t="e">
            <v>#N/A</v>
          </cell>
          <cell r="P10469" t="str">
            <v>none</v>
          </cell>
          <cell r="Q10469" t="str">
            <v>unk</v>
          </cell>
          <cell r="R10469" t="str">
            <v>unk</v>
          </cell>
          <cell r="S10469" t="str">
            <v>unk</v>
          </cell>
          <cell r="T10469" t="str">
            <v>unk</v>
          </cell>
          <cell r="U10469" t="str">
            <v>unk</v>
          </cell>
          <cell r="V10469" t="str">
            <v>unk</v>
          </cell>
        </row>
        <row r="10470">
          <cell r="A10470" t="str">
            <v>112213601</v>
          </cell>
          <cell r="B10470">
            <v>2</v>
          </cell>
          <cell r="C10470" t="str">
            <v>ALE06</v>
          </cell>
          <cell r="D10470">
            <v>92</v>
          </cell>
          <cell r="E10470">
            <v>42355</v>
          </cell>
          <cell r="F10470" t="str">
            <v>ALE06|0092</v>
          </cell>
          <cell r="G10470" t="str">
            <v>ALE06|0092|2015-12-17</v>
          </cell>
          <cell r="H10470" t="str">
            <v>S092-V11</v>
          </cell>
          <cell r="I10470" t="str">
            <v>11</v>
          </cell>
          <cell r="J10470" t="str">
            <v>Blood RNA</v>
          </cell>
          <cell r="K10470" t="str">
            <v>PaxGene</v>
          </cell>
          <cell r="L10470">
            <v>28</v>
          </cell>
          <cell r="M10470" t="str">
            <v>A</v>
          </cell>
          <cell r="N10470">
            <v>1</v>
          </cell>
          <cell r="O10470" t="e">
            <v>#N/A</v>
          </cell>
          <cell r="P10470" t="str">
            <v>none</v>
          </cell>
          <cell r="Q10470" t="str">
            <v>unk</v>
          </cell>
          <cell r="R10470" t="str">
            <v>unk</v>
          </cell>
          <cell r="S10470" t="str">
            <v>unk</v>
          </cell>
          <cell r="T10470" t="str">
            <v>unk</v>
          </cell>
          <cell r="U10470" t="str">
            <v>unk</v>
          </cell>
          <cell r="V10470" t="str">
            <v>unk</v>
          </cell>
        </row>
        <row r="10471">
          <cell r="A10471" t="str">
            <v>112213701</v>
          </cell>
          <cell r="B10471">
            <v>2</v>
          </cell>
          <cell r="C10471" t="str">
            <v>ALE06</v>
          </cell>
          <cell r="D10471">
            <v>100</v>
          </cell>
          <cell r="E10471">
            <v>43229</v>
          </cell>
          <cell r="F10471" t="str">
            <v>ALE06|0100</v>
          </cell>
          <cell r="G10471" t="str">
            <v>ALE06|0100|2018-05-09</v>
          </cell>
          <cell r="H10471" t="str">
            <v>S100-V11</v>
          </cell>
          <cell r="I10471" t="str">
            <v>11</v>
          </cell>
          <cell r="J10471" t="str">
            <v>Blood RNA</v>
          </cell>
          <cell r="K10471" t="str">
            <v>PaxGene</v>
          </cell>
          <cell r="L10471">
            <v>55</v>
          </cell>
          <cell r="M10471" t="str">
            <v>B</v>
          </cell>
          <cell r="N10471">
            <v>1</v>
          </cell>
          <cell r="O10471" t="e">
            <v>#N/A</v>
          </cell>
          <cell r="P10471" t="str">
            <v>none</v>
          </cell>
          <cell r="Q10471" t="str">
            <v>unk</v>
          </cell>
          <cell r="R10471" t="str">
            <v>unk</v>
          </cell>
          <cell r="S10471" t="str">
            <v>unk</v>
          </cell>
          <cell r="T10471" t="str">
            <v>unk</v>
          </cell>
          <cell r="U10471" t="str">
            <v>unk</v>
          </cell>
          <cell r="V10471" t="str">
            <v>unk</v>
          </cell>
        </row>
        <row r="10472">
          <cell r="A10472" t="str">
            <v>112213801</v>
          </cell>
          <cell r="B10472">
            <v>2</v>
          </cell>
          <cell r="C10472" t="str">
            <v>ALE06</v>
          </cell>
          <cell r="D10472">
            <v>102</v>
          </cell>
          <cell r="E10472">
            <v>42464</v>
          </cell>
          <cell r="F10472" t="str">
            <v>ALE06|0102</v>
          </cell>
          <cell r="G10472" t="str">
            <v>ALE06|0102|2016-04-04</v>
          </cell>
          <cell r="H10472" t="str">
            <v>S102-V11</v>
          </cell>
          <cell r="I10472" t="str">
            <v>11</v>
          </cell>
          <cell r="J10472" t="str">
            <v>Blood RNA</v>
          </cell>
          <cell r="K10472" t="str">
            <v>PaxGene</v>
          </cell>
          <cell r="L10472">
            <v>31</v>
          </cell>
          <cell r="M10472" t="str">
            <v>E</v>
          </cell>
          <cell r="N10472">
            <v>4</v>
          </cell>
          <cell r="O10472" t="e">
            <v>#N/A</v>
          </cell>
          <cell r="P10472" t="str">
            <v>none</v>
          </cell>
          <cell r="Q10472" t="str">
            <v>unk</v>
          </cell>
          <cell r="R10472" t="str">
            <v>unk</v>
          </cell>
          <cell r="S10472" t="str">
            <v>unk</v>
          </cell>
          <cell r="T10472" t="str">
            <v>unk</v>
          </cell>
          <cell r="U10472" t="str">
            <v>unk</v>
          </cell>
          <cell r="V10472" t="str">
            <v>unk</v>
          </cell>
        </row>
        <row r="10473">
          <cell r="A10473" t="str">
            <v>112213901</v>
          </cell>
          <cell r="B10473">
            <v>2</v>
          </cell>
          <cell r="C10473" t="str">
            <v>ALE06</v>
          </cell>
          <cell r="D10473">
            <v>26</v>
          </cell>
          <cell r="E10473">
            <v>42515</v>
          </cell>
          <cell r="F10473" t="str">
            <v>ALE06|0026</v>
          </cell>
          <cell r="G10473" t="str">
            <v>ALE06|0026|2016-05-25</v>
          </cell>
          <cell r="H10473" t="str">
            <v>S026-V11</v>
          </cell>
          <cell r="I10473" t="str">
            <v>11</v>
          </cell>
          <cell r="J10473" t="str">
            <v>Blood RNA</v>
          </cell>
          <cell r="K10473" t="str">
            <v>PaxGene</v>
          </cell>
          <cell r="L10473">
            <v>36</v>
          </cell>
          <cell r="M10473" t="str">
            <v>E</v>
          </cell>
          <cell r="N10473">
            <v>5</v>
          </cell>
          <cell r="O10473" t="e">
            <v>#N/A</v>
          </cell>
          <cell r="P10473" t="str">
            <v>none</v>
          </cell>
          <cell r="Q10473" t="str">
            <v>unk</v>
          </cell>
          <cell r="R10473" t="str">
            <v>unk</v>
          </cell>
          <cell r="S10473" t="str">
            <v>unk</v>
          </cell>
          <cell r="T10473" t="str">
            <v>unk</v>
          </cell>
          <cell r="U10473" t="str">
            <v>unk</v>
          </cell>
          <cell r="V10473" t="str">
            <v>unk</v>
          </cell>
        </row>
        <row r="10474">
          <cell r="A10474" t="str">
            <v>112214101</v>
          </cell>
          <cell r="B10474">
            <v>2</v>
          </cell>
          <cell r="C10474" t="str">
            <v>ALE06</v>
          </cell>
          <cell r="D10474">
            <v>59</v>
          </cell>
          <cell r="E10474">
            <v>43088</v>
          </cell>
          <cell r="F10474" t="str">
            <v>ALE06|0059</v>
          </cell>
          <cell r="G10474" t="str">
            <v>ALE06|0059|2017-12-19</v>
          </cell>
          <cell r="H10474" t="str">
            <v>S059-V11</v>
          </cell>
          <cell r="I10474" t="str">
            <v>11</v>
          </cell>
          <cell r="J10474" t="str">
            <v>Blood RNA</v>
          </cell>
          <cell r="K10474" t="str">
            <v>PaxGene</v>
          </cell>
          <cell r="L10474">
            <v>51</v>
          </cell>
          <cell r="M10474" t="str">
            <v>B</v>
          </cell>
          <cell r="N10474">
            <v>1</v>
          </cell>
          <cell r="O10474" t="e">
            <v>#N/A</v>
          </cell>
          <cell r="P10474" t="str">
            <v>none</v>
          </cell>
          <cell r="Q10474" t="str">
            <v>unk</v>
          </cell>
          <cell r="R10474" t="str">
            <v>unk</v>
          </cell>
          <cell r="S10474" t="str">
            <v>unk</v>
          </cell>
          <cell r="T10474" t="str">
            <v>unk</v>
          </cell>
          <cell r="U10474" t="str">
            <v>unk</v>
          </cell>
          <cell r="V10474" t="str">
            <v>unk</v>
          </cell>
        </row>
        <row r="10475">
          <cell r="A10475" t="str">
            <v>112214301</v>
          </cell>
          <cell r="B10475">
            <v>2</v>
          </cell>
          <cell r="C10475" t="str">
            <v>ALE06</v>
          </cell>
          <cell r="D10475">
            <v>29</v>
          </cell>
          <cell r="E10475">
            <v>42290</v>
          </cell>
          <cell r="F10475" t="str">
            <v>ALE06|0029</v>
          </cell>
          <cell r="G10475" t="str">
            <v>ALE06|0029|2015-10-13</v>
          </cell>
          <cell r="H10475" t="str">
            <v>S029-V11</v>
          </cell>
          <cell r="I10475" t="str">
            <v>11</v>
          </cell>
          <cell r="J10475" t="str">
            <v>Blood RNA</v>
          </cell>
          <cell r="K10475" t="str">
            <v>PaxGene</v>
          </cell>
          <cell r="L10475">
            <v>24</v>
          </cell>
          <cell r="M10475" t="str">
            <v>E</v>
          </cell>
          <cell r="N10475">
            <v>5</v>
          </cell>
          <cell r="O10475" t="e">
            <v>#N/A</v>
          </cell>
          <cell r="P10475" t="str">
            <v>none</v>
          </cell>
          <cell r="Q10475" t="str">
            <v>unk</v>
          </cell>
          <cell r="R10475" t="str">
            <v>unk</v>
          </cell>
          <cell r="S10475" t="str">
            <v>unk</v>
          </cell>
          <cell r="T10475" t="str">
            <v>unk</v>
          </cell>
          <cell r="U10475" t="str">
            <v>unk</v>
          </cell>
          <cell r="V10475" t="str">
            <v>unk</v>
          </cell>
        </row>
        <row r="10476">
          <cell r="A10476" t="str">
            <v>112214401</v>
          </cell>
          <cell r="B10476">
            <v>2</v>
          </cell>
          <cell r="C10476" t="str">
            <v>ALE06</v>
          </cell>
          <cell r="D10476">
            <v>57</v>
          </cell>
          <cell r="E10476">
            <v>42163</v>
          </cell>
          <cell r="F10476" t="str">
            <v>ALE06|0057</v>
          </cell>
          <cell r="G10476" t="str">
            <v>ALE06|0057|2015-06-08</v>
          </cell>
          <cell r="H10476" t="str">
            <v>S057-V11</v>
          </cell>
          <cell r="I10476" t="str">
            <v>11</v>
          </cell>
          <cell r="J10476" t="str">
            <v>Blood RNA</v>
          </cell>
          <cell r="K10476" t="str">
            <v>PaxGene</v>
          </cell>
          <cell r="L10476">
            <v>21</v>
          </cell>
          <cell r="M10476" t="str">
            <v>F</v>
          </cell>
          <cell r="N10476">
            <v>3</v>
          </cell>
          <cell r="O10476" t="e">
            <v>#N/A</v>
          </cell>
          <cell r="P10476" t="str">
            <v>none</v>
          </cell>
          <cell r="Q10476" t="str">
            <v>unk</v>
          </cell>
          <cell r="R10476" t="str">
            <v>unk</v>
          </cell>
          <cell r="S10476" t="str">
            <v>unk</v>
          </cell>
          <cell r="T10476" t="str">
            <v>unk</v>
          </cell>
          <cell r="U10476" t="str">
            <v>unk</v>
          </cell>
          <cell r="V10476" t="str">
            <v>unk</v>
          </cell>
        </row>
        <row r="10477">
          <cell r="A10477" t="str">
            <v>112214601</v>
          </cell>
          <cell r="B10477">
            <v>2</v>
          </cell>
          <cell r="C10477" t="str">
            <v>ALE06</v>
          </cell>
          <cell r="D10477">
            <v>45</v>
          </cell>
          <cell r="E10477">
            <v>42613</v>
          </cell>
          <cell r="F10477" t="str">
            <v>ALE06|0045</v>
          </cell>
          <cell r="G10477" t="str">
            <v>ALE06|0045|2016-08-31</v>
          </cell>
          <cell r="H10477" t="str">
            <v>S045-V11</v>
          </cell>
          <cell r="I10477" t="str">
            <v>11</v>
          </cell>
          <cell r="J10477" t="str">
            <v>Blood RNA</v>
          </cell>
          <cell r="K10477" t="str">
            <v>PaxGene</v>
          </cell>
          <cell r="L10477">
            <v>33</v>
          </cell>
          <cell r="M10477" t="str">
            <v>B</v>
          </cell>
          <cell r="N10477">
            <v>2</v>
          </cell>
          <cell r="O10477" t="e">
            <v>#N/A</v>
          </cell>
          <cell r="P10477" t="str">
            <v>none</v>
          </cell>
          <cell r="Q10477" t="str">
            <v>unk</v>
          </cell>
          <cell r="R10477" t="str">
            <v>unk</v>
          </cell>
          <cell r="S10477" t="str">
            <v>unk</v>
          </cell>
          <cell r="T10477" t="str">
            <v>unk</v>
          </cell>
          <cell r="U10477" t="str">
            <v>unk</v>
          </cell>
          <cell r="V10477" t="str">
            <v>unk</v>
          </cell>
        </row>
        <row r="10478">
          <cell r="A10478" t="str">
            <v>112214701</v>
          </cell>
          <cell r="B10478">
            <v>2</v>
          </cell>
          <cell r="C10478" t="str">
            <v>ALE06</v>
          </cell>
          <cell r="D10478">
            <v>38</v>
          </cell>
          <cell r="E10478">
            <v>42319</v>
          </cell>
          <cell r="F10478" t="str">
            <v>ALE06|0038</v>
          </cell>
          <cell r="G10478" t="str">
            <v>ALE06|0038|2015-11-11</v>
          </cell>
          <cell r="H10478" t="str">
            <v>S038-V11</v>
          </cell>
          <cell r="I10478" t="str">
            <v>11</v>
          </cell>
          <cell r="J10478" t="str">
            <v>Blood RNA</v>
          </cell>
          <cell r="K10478" t="str">
            <v>PaxGene</v>
          </cell>
          <cell r="L10478">
            <v>27</v>
          </cell>
          <cell r="M10478" t="str">
            <v>F</v>
          </cell>
          <cell r="N10478">
            <v>1</v>
          </cell>
          <cell r="O10478" t="e">
            <v>#N/A</v>
          </cell>
          <cell r="P10478" t="str">
            <v>none</v>
          </cell>
          <cell r="Q10478" t="str">
            <v>unk</v>
          </cell>
          <cell r="R10478" t="str">
            <v>unk</v>
          </cell>
          <cell r="S10478" t="str">
            <v>unk</v>
          </cell>
          <cell r="T10478" t="str">
            <v>unk</v>
          </cell>
          <cell r="U10478" t="str">
            <v>unk</v>
          </cell>
          <cell r="V10478" t="str">
            <v>unk</v>
          </cell>
        </row>
        <row r="10479">
          <cell r="A10479" t="str">
            <v>112214901</v>
          </cell>
          <cell r="B10479">
            <v>2</v>
          </cell>
          <cell r="C10479" t="str">
            <v>ALE06</v>
          </cell>
          <cell r="D10479">
            <v>2</v>
          </cell>
          <cell r="E10479">
            <v>42296</v>
          </cell>
          <cell r="F10479" t="str">
            <v>ALE06|0002</v>
          </cell>
          <cell r="G10479" t="str">
            <v>ALE06|0002|2015-10-19</v>
          </cell>
          <cell r="H10479" t="str">
            <v>S002-V11</v>
          </cell>
          <cell r="I10479" t="str">
            <v>11</v>
          </cell>
          <cell r="J10479" t="str">
            <v>Blood RNA</v>
          </cell>
          <cell r="K10479" t="str">
            <v>PaxGene</v>
          </cell>
          <cell r="L10479">
            <v>25</v>
          </cell>
          <cell r="M10479" t="str">
            <v>E</v>
          </cell>
          <cell r="N10479">
            <v>1</v>
          </cell>
          <cell r="O10479" t="e">
            <v>#N/A</v>
          </cell>
          <cell r="P10479" t="str">
            <v>none</v>
          </cell>
          <cell r="Q10479" t="str">
            <v>unk</v>
          </cell>
          <cell r="R10479" t="str">
            <v>unk</v>
          </cell>
          <cell r="S10479" t="str">
            <v>unk</v>
          </cell>
          <cell r="T10479" t="str">
            <v>unk</v>
          </cell>
          <cell r="U10479" t="str">
            <v>unk</v>
          </cell>
          <cell r="V10479" t="str">
            <v>unk</v>
          </cell>
        </row>
        <row r="10480">
          <cell r="A10480" t="str">
            <v>112215101</v>
          </cell>
          <cell r="B10480">
            <v>2</v>
          </cell>
          <cell r="C10480" t="str">
            <v>ALE06</v>
          </cell>
          <cell r="D10480">
            <v>41</v>
          </cell>
          <cell r="E10480">
            <v>42360</v>
          </cell>
          <cell r="F10480" t="str">
            <v>ALE06|0041</v>
          </cell>
          <cell r="G10480" t="str">
            <v>ALE06|0041|2015-12-22</v>
          </cell>
          <cell r="H10480" t="str">
            <v>S041-V11</v>
          </cell>
          <cell r="I10480" t="str">
            <v>11</v>
          </cell>
          <cell r="J10480" t="str">
            <v>Blood RNA</v>
          </cell>
          <cell r="K10480" t="str">
            <v>PaxGene</v>
          </cell>
          <cell r="L10480">
            <v>28</v>
          </cell>
          <cell r="M10480" t="str">
            <v>D</v>
          </cell>
          <cell r="N10480">
            <v>1</v>
          </cell>
          <cell r="O10480" t="e">
            <v>#N/A</v>
          </cell>
          <cell r="P10480" t="str">
            <v>none</v>
          </cell>
          <cell r="Q10480" t="str">
            <v>unk</v>
          </cell>
          <cell r="R10480" t="str">
            <v>unk</v>
          </cell>
          <cell r="S10480" t="str">
            <v>unk</v>
          </cell>
          <cell r="T10480" t="str">
            <v>unk</v>
          </cell>
          <cell r="U10480" t="str">
            <v>unk</v>
          </cell>
          <cell r="V10480" t="str">
            <v>unk</v>
          </cell>
        </row>
        <row r="10481">
          <cell r="A10481" t="str">
            <v>112215301</v>
          </cell>
          <cell r="B10481">
            <v>2</v>
          </cell>
          <cell r="C10481" t="str">
            <v>ALE06</v>
          </cell>
          <cell r="D10481">
            <v>66</v>
          </cell>
          <cell r="E10481">
            <v>42935</v>
          </cell>
          <cell r="F10481" t="str">
            <v>ALE06|0066</v>
          </cell>
          <cell r="G10481" t="str">
            <v>ALE06|0066|2017-07-19</v>
          </cell>
          <cell r="H10481" t="str">
            <v>S066-V11</v>
          </cell>
          <cell r="I10481" t="str">
            <v>11</v>
          </cell>
          <cell r="J10481" t="str">
            <v>Blood RNA</v>
          </cell>
          <cell r="K10481" t="str">
            <v>PaxGene</v>
          </cell>
          <cell r="L10481">
            <v>44</v>
          </cell>
          <cell r="M10481" t="str">
            <v>E</v>
          </cell>
          <cell r="N10481">
            <v>6</v>
          </cell>
          <cell r="O10481" t="e">
            <v>#N/A</v>
          </cell>
          <cell r="P10481" t="str">
            <v>none</v>
          </cell>
          <cell r="Q10481" t="str">
            <v>unk</v>
          </cell>
          <cell r="R10481" t="str">
            <v>unk</v>
          </cell>
          <cell r="S10481" t="str">
            <v>unk</v>
          </cell>
          <cell r="T10481" t="str">
            <v>unk</v>
          </cell>
          <cell r="U10481" t="str">
            <v>unk</v>
          </cell>
          <cell r="V10481" t="str">
            <v>unk</v>
          </cell>
        </row>
        <row r="10482">
          <cell r="A10482" t="str">
            <v>112215501</v>
          </cell>
          <cell r="B10482">
            <v>2</v>
          </cell>
          <cell r="C10482" t="str">
            <v>ALE06</v>
          </cell>
          <cell r="D10482">
            <v>3</v>
          </cell>
          <cell r="E10482">
            <v>42831</v>
          </cell>
          <cell r="F10482" t="str">
            <v>ALE06|0003</v>
          </cell>
          <cell r="G10482" t="str">
            <v>ALE06|0003|2017-04-06</v>
          </cell>
          <cell r="H10482" t="str">
            <v>S003-V11</v>
          </cell>
          <cell r="I10482" t="str">
            <v>11</v>
          </cell>
          <cell r="J10482" t="str">
            <v>Blood RNA</v>
          </cell>
          <cell r="K10482" t="str">
            <v>PaxGene</v>
          </cell>
          <cell r="L10482">
            <v>41</v>
          </cell>
          <cell r="M10482" t="str">
            <v>F</v>
          </cell>
          <cell r="N10482">
            <v>2</v>
          </cell>
          <cell r="O10482" t="e">
            <v>#N/A</v>
          </cell>
          <cell r="P10482" t="str">
            <v>none</v>
          </cell>
          <cell r="Q10482" t="str">
            <v>unk</v>
          </cell>
          <cell r="R10482" t="str">
            <v>unk</v>
          </cell>
          <cell r="S10482" t="str">
            <v>unk</v>
          </cell>
          <cell r="T10482" t="str">
            <v>unk</v>
          </cell>
          <cell r="U10482" t="str">
            <v>unk</v>
          </cell>
          <cell r="V10482" t="str">
            <v>unk</v>
          </cell>
        </row>
        <row r="10483">
          <cell r="A10483" t="str">
            <v>112215801</v>
          </cell>
          <cell r="B10483">
            <v>2</v>
          </cell>
          <cell r="C10483" t="str">
            <v>ALE06</v>
          </cell>
          <cell r="D10483">
            <v>98</v>
          </cell>
          <cell r="E10483">
            <v>43035</v>
          </cell>
          <cell r="F10483" t="str">
            <v>ALE06|0098</v>
          </cell>
          <cell r="G10483" t="str">
            <v>ALE06|0098|2017-10-27</v>
          </cell>
          <cell r="H10483" t="str">
            <v>S098-V11</v>
          </cell>
          <cell r="I10483" t="str">
            <v>11</v>
          </cell>
          <cell r="J10483" t="str">
            <v>Blood RNA</v>
          </cell>
          <cell r="K10483" t="str">
            <v>PaxGene</v>
          </cell>
          <cell r="L10483">
            <v>50</v>
          </cell>
          <cell r="M10483" t="str">
            <v>A</v>
          </cell>
          <cell r="N10483">
            <v>3</v>
          </cell>
          <cell r="O10483" t="e">
            <v>#N/A</v>
          </cell>
          <cell r="P10483" t="str">
            <v>none</v>
          </cell>
          <cell r="Q10483" t="str">
            <v>unk</v>
          </cell>
          <cell r="R10483" t="str">
            <v>unk</v>
          </cell>
          <cell r="S10483" t="str">
            <v>unk</v>
          </cell>
          <cell r="T10483" t="str">
            <v>unk</v>
          </cell>
          <cell r="U10483" t="str">
            <v>unk</v>
          </cell>
          <cell r="V10483" t="str">
            <v>unk</v>
          </cell>
        </row>
        <row r="10484">
          <cell r="A10484" t="str">
            <v>112216001</v>
          </cell>
          <cell r="B10484">
            <v>2</v>
          </cell>
          <cell r="C10484" t="str">
            <v>ALE06</v>
          </cell>
          <cell r="D10484">
            <v>1</v>
          </cell>
          <cell r="E10484">
            <v>42465</v>
          </cell>
          <cell r="F10484" t="str">
            <v>ALE06|0001</v>
          </cell>
          <cell r="G10484" t="str">
            <v>ALE06|0001|2016-04-05</v>
          </cell>
          <cell r="H10484" t="str">
            <v>S001-V11</v>
          </cell>
          <cell r="I10484" t="str">
            <v>11</v>
          </cell>
          <cell r="J10484" t="str">
            <v>Blood RNA</v>
          </cell>
          <cell r="K10484" t="str">
            <v>PaxGene</v>
          </cell>
          <cell r="L10484">
            <v>29</v>
          </cell>
          <cell r="M10484" t="str">
            <v>B</v>
          </cell>
          <cell r="N10484">
            <v>4</v>
          </cell>
          <cell r="O10484" t="e">
            <v>#N/A</v>
          </cell>
          <cell r="P10484" t="str">
            <v>none</v>
          </cell>
          <cell r="Q10484" t="str">
            <v>unk</v>
          </cell>
          <cell r="R10484" t="str">
            <v>unk</v>
          </cell>
          <cell r="S10484" t="str">
            <v>unk</v>
          </cell>
          <cell r="T10484" t="str">
            <v>unk</v>
          </cell>
          <cell r="U10484" t="str">
            <v>unk</v>
          </cell>
          <cell r="V10484" t="str">
            <v>unk</v>
          </cell>
        </row>
        <row r="10485">
          <cell r="A10485" t="str">
            <v>112216101</v>
          </cell>
          <cell r="B10485">
            <v>2</v>
          </cell>
          <cell r="C10485" t="str">
            <v>ALE06</v>
          </cell>
          <cell r="D10485">
            <v>52</v>
          </cell>
          <cell r="E10485">
            <v>43222</v>
          </cell>
          <cell r="F10485" t="str">
            <v>ALE06|0052</v>
          </cell>
          <cell r="G10485" t="str">
            <v>ALE06|0052|2018-05-02</v>
          </cell>
          <cell r="H10485" t="str">
            <v>S052-V11</v>
          </cell>
          <cell r="I10485" t="str">
            <v>11</v>
          </cell>
          <cell r="J10485" t="str">
            <v>Blood RNA</v>
          </cell>
          <cell r="K10485" t="str">
            <v>PaxGene</v>
          </cell>
          <cell r="L10485">
            <v>54</v>
          </cell>
          <cell r="M10485" t="str">
            <v>C</v>
          </cell>
          <cell r="N10485">
            <v>1</v>
          </cell>
          <cell r="O10485" t="e">
            <v>#N/A</v>
          </cell>
          <cell r="P10485" t="str">
            <v>none</v>
          </cell>
          <cell r="Q10485" t="str">
            <v>unk</v>
          </cell>
          <cell r="R10485" t="str">
            <v>unk</v>
          </cell>
          <cell r="S10485" t="str">
            <v>unk</v>
          </cell>
          <cell r="T10485" t="str">
            <v>unk</v>
          </cell>
          <cell r="U10485" t="str">
            <v>unk</v>
          </cell>
          <cell r="V10485" t="str">
            <v>unk</v>
          </cell>
        </row>
        <row r="10486">
          <cell r="A10486" t="str">
            <v>112216401</v>
          </cell>
          <cell r="B10486">
            <v>2</v>
          </cell>
          <cell r="C10486" t="str">
            <v>ALE06</v>
          </cell>
          <cell r="D10486">
            <v>61</v>
          </cell>
          <cell r="E10486">
            <v>42415</v>
          </cell>
          <cell r="F10486" t="str">
            <v>ALE06|0061</v>
          </cell>
          <cell r="G10486" t="str">
            <v>ALE06|0061|2016-02-15</v>
          </cell>
          <cell r="H10486" t="str">
            <v>S061-V11</v>
          </cell>
          <cell r="I10486" t="str">
            <v>11</v>
          </cell>
          <cell r="J10486" t="str">
            <v>Blood RNA</v>
          </cell>
          <cell r="K10486" t="str">
            <v>PaxGene</v>
          </cell>
          <cell r="L10486">
            <v>51</v>
          </cell>
          <cell r="M10486" t="str">
            <v>D</v>
          </cell>
          <cell r="N10486">
            <v>1</v>
          </cell>
          <cell r="O10486" t="e">
            <v>#N/A</v>
          </cell>
          <cell r="P10486" t="str">
            <v>none</v>
          </cell>
          <cell r="Q10486" t="str">
            <v>unk</v>
          </cell>
          <cell r="R10486" t="str">
            <v>unk</v>
          </cell>
          <cell r="S10486" t="str">
            <v>unk</v>
          </cell>
          <cell r="T10486" t="str">
            <v>unk</v>
          </cell>
          <cell r="U10486" t="str">
            <v>unk</v>
          </cell>
          <cell r="V10486" t="str">
            <v>unk</v>
          </cell>
        </row>
        <row r="10487">
          <cell r="A10487" t="str">
            <v>112216601</v>
          </cell>
          <cell r="B10487">
            <v>2</v>
          </cell>
          <cell r="C10487" t="str">
            <v>ALE06</v>
          </cell>
          <cell r="D10487">
            <v>68</v>
          </cell>
          <cell r="E10487">
            <v>42506</v>
          </cell>
          <cell r="F10487" t="str">
            <v>ALE06|0068</v>
          </cell>
          <cell r="G10487" t="str">
            <v>ALE06|0068|2016-05-16</v>
          </cell>
          <cell r="H10487" t="str">
            <v>S068-V11</v>
          </cell>
          <cell r="I10487" t="str">
            <v>11</v>
          </cell>
          <cell r="J10487" t="str">
            <v>Blood RNA</v>
          </cell>
          <cell r="K10487" t="str">
            <v>PaxGene</v>
          </cell>
          <cell r="L10487">
            <v>51</v>
          </cell>
          <cell r="M10487" t="str">
            <v>D</v>
          </cell>
          <cell r="N10487">
            <v>3</v>
          </cell>
          <cell r="O10487" t="e">
            <v>#N/A</v>
          </cell>
          <cell r="P10487" t="str">
            <v>none</v>
          </cell>
          <cell r="Q10487" t="str">
            <v>unk</v>
          </cell>
          <cell r="R10487" t="str">
            <v>unk</v>
          </cell>
          <cell r="S10487" t="str">
            <v>unk</v>
          </cell>
          <cell r="T10487" t="str">
            <v>unk</v>
          </cell>
          <cell r="U10487" t="str">
            <v>unk</v>
          </cell>
          <cell r="V10487" t="str">
            <v>unk</v>
          </cell>
        </row>
        <row r="10488">
          <cell r="A10488" t="str">
            <v>112216801</v>
          </cell>
          <cell r="B10488">
            <v>2</v>
          </cell>
          <cell r="C10488" t="str">
            <v>ALE06</v>
          </cell>
          <cell r="D10488">
            <v>10</v>
          </cell>
          <cell r="E10488">
            <v>43328</v>
          </cell>
          <cell r="F10488" t="str">
            <v>ALE06|0010</v>
          </cell>
          <cell r="G10488" t="str">
            <v>ALE06|0010|2018-08-16</v>
          </cell>
          <cell r="H10488" t="str">
            <v>S010-V11</v>
          </cell>
          <cell r="I10488" t="str">
            <v>11</v>
          </cell>
          <cell r="J10488" t="str">
            <v>Blood RNA</v>
          </cell>
          <cell r="K10488" t="str">
            <v>PaxGene</v>
          </cell>
          <cell r="L10488">
            <v>57</v>
          </cell>
          <cell r="M10488" t="str">
            <v>C</v>
          </cell>
          <cell r="N10488">
            <v>2</v>
          </cell>
          <cell r="O10488" t="e">
            <v>#N/A</v>
          </cell>
          <cell r="P10488" t="str">
            <v>none</v>
          </cell>
          <cell r="Q10488" t="str">
            <v>unk</v>
          </cell>
          <cell r="R10488" t="str">
            <v>unk</v>
          </cell>
          <cell r="S10488" t="str">
            <v>unk</v>
          </cell>
          <cell r="T10488" t="str">
            <v>unk</v>
          </cell>
          <cell r="U10488" t="str">
            <v>unk</v>
          </cell>
          <cell r="V10488" t="str">
            <v>unk</v>
          </cell>
        </row>
        <row r="10489">
          <cell r="A10489" t="str">
            <v>112217001</v>
          </cell>
          <cell r="B10489">
            <v>2</v>
          </cell>
          <cell r="C10489" t="str">
            <v>ALE06</v>
          </cell>
          <cell r="D10489">
            <v>30</v>
          </cell>
          <cell r="E10489">
            <v>42375</v>
          </cell>
          <cell r="F10489" t="str">
            <v>ALE06|0030</v>
          </cell>
          <cell r="G10489" t="str">
            <v>ALE06|0030|2016-01-06</v>
          </cell>
          <cell r="H10489" t="str">
            <v>S030-V11</v>
          </cell>
          <cell r="I10489" t="str">
            <v>11</v>
          </cell>
          <cell r="J10489" t="str">
            <v>Blood RNA</v>
          </cell>
          <cell r="K10489" t="str">
            <v>PaxGene</v>
          </cell>
          <cell r="L10489">
            <v>28</v>
          </cell>
          <cell r="M10489" t="str">
            <v>A</v>
          </cell>
          <cell r="N10489">
            <v>3</v>
          </cell>
          <cell r="O10489" t="e">
            <v>#N/A</v>
          </cell>
          <cell r="P10489" t="str">
            <v>none</v>
          </cell>
          <cell r="Q10489" t="str">
            <v>unk</v>
          </cell>
          <cell r="R10489" t="str">
            <v>unk</v>
          </cell>
          <cell r="S10489" t="str">
            <v>unk</v>
          </cell>
          <cell r="T10489" t="str">
            <v>unk</v>
          </cell>
          <cell r="U10489" t="str">
            <v>unk</v>
          </cell>
          <cell r="V10489" t="str">
            <v>unk</v>
          </cell>
        </row>
        <row r="10490">
          <cell r="A10490" t="str">
            <v>112217401</v>
          </cell>
          <cell r="B10490">
            <v>2</v>
          </cell>
          <cell r="C10490" t="str">
            <v>ALE06</v>
          </cell>
          <cell r="D10490">
            <v>94</v>
          </cell>
          <cell r="E10490">
            <v>42544</v>
          </cell>
          <cell r="F10490" t="str">
            <v>ALE06|0094</v>
          </cell>
          <cell r="G10490" t="str">
            <v>ALE06|0094|2016-06-23</v>
          </cell>
          <cell r="H10490" t="str">
            <v>S094-V11</v>
          </cell>
          <cell r="I10490" t="str">
            <v>11</v>
          </cell>
          <cell r="J10490" t="str">
            <v>Blood RNA</v>
          </cell>
          <cell r="K10490" t="str">
            <v>PaxGene</v>
          </cell>
          <cell r="L10490">
            <v>32</v>
          </cell>
          <cell r="M10490" t="str">
            <v>B</v>
          </cell>
          <cell r="N10490">
            <v>2</v>
          </cell>
          <cell r="O10490" t="e">
            <v>#N/A</v>
          </cell>
          <cell r="P10490" t="str">
            <v>none</v>
          </cell>
          <cell r="Q10490" t="str">
            <v>unk</v>
          </cell>
          <cell r="R10490" t="str">
            <v>unk</v>
          </cell>
          <cell r="S10490" t="str">
            <v>unk</v>
          </cell>
          <cell r="T10490" t="str">
            <v>unk</v>
          </cell>
          <cell r="U10490" t="str">
            <v>unk</v>
          </cell>
          <cell r="V10490" t="str">
            <v>unk</v>
          </cell>
        </row>
        <row r="10491">
          <cell r="A10491" t="str">
            <v>112217501</v>
          </cell>
          <cell r="B10491">
            <v>2</v>
          </cell>
          <cell r="C10491" t="str">
            <v>ALE06</v>
          </cell>
          <cell r="D10491">
            <v>24</v>
          </cell>
          <cell r="E10491">
            <v>42459</v>
          </cell>
          <cell r="F10491" t="str">
            <v>ALE06|0024</v>
          </cell>
          <cell r="G10491" t="str">
            <v>ALE06|0024|2016-03-30</v>
          </cell>
          <cell r="H10491" t="str">
            <v>S024-V11</v>
          </cell>
          <cell r="I10491" t="str">
            <v>11</v>
          </cell>
          <cell r="J10491" t="str">
            <v>Blood RNA</v>
          </cell>
          <cell r="K10491" t="str">
            <v>PaxGene</v>
          </cell>
          <cell r="L10491">
            <v>35</v>
          </cell>
          <cell r="M10491" t="str">
            <v>F</v>
          </cell>
          <cell r="N10491">
            <v>1</v>
          </cell>
          <cell r="O10491" t="e">
            <v>#N/A</v>
          </cell>
          <cell r="P10491" t="str">
            <v>none</v>
          </cell>
          <cell r="Q10491" t="str">
            <v>unk</v>
          </cell>
          <cell r="R10491" t="str">
            <v>unk</v>
          </cell>
          <cell r="S10491" t="str">
            <v>unk</v>
          </cell>
          <cell r="T10491" t="str">
            <v>unk</v>
          </cell>
          <cell r="U10491" t="str">
            <v>unk</v>
          </cell>
          <cell r="V10491" t="str">
            <v>unk</v>
          </cell>
        </row>
        <row r="10492">
          <cell r="A10492" t="str">
            <v>112217701</v>
          </cell>
          <cell r="B10492">
            <v>2</v>
          </cell>
          <cell r="C10492" t="str">
            <v>ALE06</v>
          </cell>
          <cell r="D10492">
            <v>53</v>
          </cell>
          <cell r="E10492">
            <v>42156</v>
          </cell>
          <cell r="F10492" t="str">
            <v>ALE06|0053</v>
          </cell>
          <cell r="G10492" t="str">
            <v>ALE06|0053|2015-06-01</v>
          </cell>
          <cell r="H10492" t="str">
            <v>S053-V11</v>
          </cell>
          <cell r="I10492" t="str">
            <v>11</v>
          </cell>
          <cell r="J10492" t="str">
            <v>Blood RNA</v>
          </cell>
          <cell r="K10492" t="str">
            <v>PaxGene</v>
          </cell>
          <cell r="L10492">
            <v>21</v>
          </cell>
          <cell r="M10492" t="str">
            <v>F</v>
          </cell>
          <cell r="N10492">
            <v>5</v>
          </cell>
          <cell r="O10492" t="e">
            <v>#N/A</v>
          </cell>
          <cell r="P10492" t="str">
            <v>none</v>
          </cell>
          <cell r="Q10492" t="str">
            <v>unk</v>
          </cell>
          <cell r="R10492" t="str">
            <v>unk</v>
          </cell>
          <cell r="S10492" t="str">
            <v>unk</v>
          </cell>
          <cell r="T10492" t="str">
            <v>unk</v>
          </cell>
          <cell r="U10492" t="str">
            <v>unk</v>
          </cell>
          <cell r="V10492" t="str">
            <v>unk</v>
          </cell>
        </row>
        <row r="10493">
          <cell r="A10493" t="str">
            <v>112217801</v>
          </cell>
          <cell r="B10493">
            <v>2</v>
          </cell>
          <cell r="C10493" t="str">
            <v>ALE06</v>
          </cell>
          <cell r="D10493">
            <v>48</v>
          </cell>
          <cell r="E10493">
            <v>42256</v>
          </cell>
          <cell r="F10493" t="str">
            <v>ALE06|0048</v>
          </cell>
          <cell r="G10493" t="str">
            <v>ALE06|0048|2015-09-09</v>
          </cell>
          <cell r="H10493" t="str">
            <v>S048-V11</v>
          </cell>
          <cell r="I10493" t="str">
            <v>11</v>
          </cell>
          <cell r="J10493" t="str">
            <v>Blood RNA</v>
          </cell>
          <cell r="K10493" t="str">
            <v>PaxGene</v>
          </cell>
          <cell r="L10493">
            <v>25</v>
          </cell>
          <cell r="M10493" t="str">
            <v>B</v>
          </cell>
          <cell r="N10493">
            <v>3</v>
          </cell>
          <cell r="O10493" t="e">
            <v>#N/A</v>
          </cell>
          <cell r="P10493" t="str">
            <v>none</v>
          </cell>
          <cell r="Q10493" t="str">
            <v>unk</v>
          </cell>
          <cell r="R10493" t="str">
            <v>unk</v>
          </cell>
          <cell r="S10493" t="str">
            <v>unk</v>
          </cell>
          <cell r="T10493" t="str">
            <v>unk</v>
          </cell>
          <cell r="U10493" t="str">
            <v>unk</v>
          </cell>
          <cell r="V10493" t="str">
            <v>unk</v>
          </cell>
        </row>
        <row r="10494">
          <cell r="A10494" t="str">
            <v>112218201</v>
          </cell>
          <cell r="B10494">
            <v>2</v>
          </cell>
          <cell r="C10494" t="str">
            <v>ALE06</v>
          </cell>
          <cell r="D10494">
            <v>82</v>
          </cell>
          <cell r="E10494">
            <v>43201</v>
          </cell>
          <cell r="F10494" t="str">
            <v>ALE06|0082</v>
          </cell>
          <cell r="G10494" t="str">
            <v>ALE06|0082|2018-04-11</v>
          </cell>
          <cell r="H10494" t="str">
            <v>S082-V11</v>
          </cell>
          <cell r="I10494" t="str">
            <v>11</v>
          </cell>
          <cell r="J10494" t="str">
            <v>Blood RNA</v>
          </cell>
          <cell r="K10494" t="str">
            <v>PaxGene</v>
          </cell>
          <cell r="L10494">
            <v>54</v>
          </cell>
          <cell r="M10494" t="str">
            <v>D</v>
          </cell>
          <cell r="N10494">
            <v>3</v>
          </cell>
          <cell r="O10494" t="e">
            <v>#N/A</v>
          </cell>
          <cell r="P10494" t="str">
            <v>none</v>
          </cell>
          <cell r="Q10494" t="str">
            <v>unk</v>
          </cell>
          <cell r="R10494" t="str">
            <v>unk</v>
          </cell>
          <cell r="S10494" t="str">
            <v>unk</v>
          </cell>
          <cell r="T10494" t="str">
            <v>unk</v>
          </cell>
          <cell r="U10494" t="str">
            <v>unk</v>
          </cell>
          <cell r="V10494" t="str">
            <v>unk</v>
          </cell>
        </row>
        <row r="10495">
          <cell r="A10495" t="str">
            <v>112218601</v>
          </cell>
          <cell r="B10495">
            <v>2</v>
          </cell>
          <cell r="C10495" t="str">
            <v>ALE06</v>
          </cell>
          <cell r="D10495">
            <v>36</v>
          </cell>
          <cell r="E10495">
            <v>43026</v>
          </cell>
          <cell r="F10495" t="str">
            <v>ALE06|0036</v>
          </cell>
          <cell r="G10495" t="str">
            <v>ALE06|0036|2017-10-18</v>
          </cell>
          <cell r="H10495" t="str">
            <v>S036-V11</v>
          </cell>
          <cell r="I10495" t="str">
            <v>11</v>
          </cell>
          <cell r="J10495" t="str">
            <v>Blood RNA</v>
          </cell>
          <cell r="K10495" t="str">
            <v>PaxGene</v>
          </cell>
          <cell r="L10495">
            <v>46</v>
          </cell>
          <cell r="M10495" t="str">
            <v>E</v>
          </cell>
          <cell r="N10495">
            <v>5</v>
          </cell>
          <cell r="O10495" t="e">
            <v>#N/A</v>
          </cell>
          <cell r="P10495" t="str">
            <v>none</v>
          </cell>
          <cell r="Q10495" t="str">
            <v>unk</v>
          </cell>
          <cell r="R10495" t="str">
            <v>unk</v>
          </cell>
          <cell r="S10495" t="str">
            <v>unk</v>
          </cell>
          <cell r="T10495" t="str">
            <v>unk</v>
          </cell>
          <cell r="U10495" t="str">
            <v>unk</v>
          </cell>
          <cell r="V10495" t="str">
            <v>unk</v>
          </cell>
        </row>
        <row r="10496">
          <cell r="A10496" t="str">
            <v>112218701</v>
          </cell>
          <cell r="B10496">
            <v>2</v>
          </cell>
          <cell r="C10496" t="str">
            <v>ALE06</v>
          </cell>
          <cell r="D10496">
            <v>72</v>
          </cell>
          <cell r="E10496">
            <v>43038</v>
          </cell>
          <cell r="F10496" t="str">
            <v>ALE06|0072</v>
          </cell>
          <cell r="G10496" t="str">
            <v>ALE06|0072|2017-10-30</v>
          </cell>
          <cell r="H10496" t="str">
            <v>S072-V11</v>
          </cell>
          <cell r="I10496" t="str">
            <v>11</v>
          </cell>
          <cell r="J10496" t="str">
            <v>Blood RNA</v>
          </cell>
          <cell r="K10496" t="str">
            <v>PaxGene</v>
          </cell>
          <cell r="L10496">
            <v>48</v>
          </cell>
          <cell r="M10496" t="str">
            <v>F</v>
          </cell>
          <cell r="N10496">
            <v>5</v>
          </cell>
          <cell r="O10496" t="e">
            <v>#N/A</v>
          </cell>
          <cell r="P10496" t="str">
            <v>none</v>
          </cell>
          <cell r="Q10496" t="str">
            <v>unk</v>
          </cell>
          <cell r="R10496" t="str">
            <v>unk</v>
          </cell>
          <cell r="S10496" t="str">
            <v>unk</v>
          </cell>
          <cell r="T10496" t="str">
            <v>unk</v>
          </cell>
          <cell r="U10496" t="str">
            <v>unk</v>
          </cell>
          <cell r="V10496" t="str">
            <v>unk</v>
          </cell>
        </row>
        <row r="10497">
          <cell r="A10497" t="str">
            <v>112218801</v>
          </cell>
          <cell r="B10497">
            <v>2</v>
          </cell>
          <cell r="C10497" t="str">
            <v>ALE06</v>
          </cell>
          <cell r="D10497">
            <v>25</v>
          </cell>
          <cell r="E10497">
            <v>42704</v>
          </cell>
          <cell r="F10497" t="str">
            <v>ALE06|0025</v>
          </cell>
          <cell r="G10497" t="str">
            <v>ALE06|0025|2016-11-30</v>
          </cell>
          <cell r="H10497" t="str">
            <v>S025-V11</v>
          </cell>
          <cell r="I10497" t="str">
            <v>11</v>
          </cell>
          <cell r="J10497" t="str">
            <v>Blood RNA</v>
          </cell>
          <cell r="K10497" t="str">
            <v>PaxGene</v>
          </cell>
          <cell r="L10497">
            <v>37</v>
          </cell>
          <cell r="M10497" t="str">
            <v>A</v>
          </cell>
          <cell r="N10497">
            <v>4</v>
          </cell>
          <cell r="O10497" t="e">
            <v>#N/A</v>
          </cell>
          <cell r="P10497" t="str">
            <v>none</v>
          </cell>
          <cell r="Q10497" t="str">
            <v>unk</v>
          </cell>
          <cell r="R10497" t="str">
            <v>unk</v>
          </cell>
          <cell r="S10497" t="str">
            <v>unk</v>
          </cell>
          <cell r="T10497" t="str">
            <v>unk</v>
          </cell>
          <cell r="U10497" t="str">
            <v>unk</v>
          </cell>
          <cell r="V10497" t="str">
            <v>unk</v>
          </cell>
        </row>
        <row r="10498">
          <cell r="A10498" t="str">
            <v>112219201</v>
          </cell>
          <cell r="B10498">
            <v>2</v>
          </cell>
          <cell r="C10498" t="str">
            <v>ALE06</v>
          </cell>
          <cell r="D10498">
            <v>28</v>
          </cell>
          <cell r="E10498">
            <v>43040</v>
          </cell>
          <cell r="F10498" t="str">
            <v>ALE06|0028</v>
          </cell>
          <cell r="G10498" t="str">
            <v>ALE06|0028|2017-11-01</v>
          </cell>
          <cell r="H10498" t="str">
            <v>S028-V11</v>
          </cell>
          <cell r="I10498" t="str">
            <v>11</v>
          </cell>
          <cell r="J10498" t="str">
            <v>Blood RNA</v>
          </cell>
          <cell r="K10498" t="str">
            <v>PaxGene</v>
          </cell>
          <cell r="L10498">
            <v>47</v>
          </cell>
          <cell r="M10498" t="str">
            <v>F</v>
          </cell>
          <cell r="N10498">
            <v>1</v>
          </cell>
          <cell r="O10498" t="e">
            <v>#N/A</v>
          </cell>
          <cell r="P10498" t="str">
            <v>none</v>
          </cell>
          <cell r="Q10498" t="str">
            <v>unk</v>
          </cell>
          <cell r="R10498" t="str">
            <v>unk</v>
          </cell>
          <cell r="S10498" t="str">
            <v>unk</v>
          </cell>
          <cell r="T10498" t="str">
            <v>unk</v>
          </cell>
          <cell r="U10498" t="str">
            <v>unk</v>
          </cell>
          <cell r="V10498" t="str">
            <v>unk</v>
          </cell>
        </row>
        <row r="10499">
          <cell r="A10499" t="str">
            <v>112219401</v>
          </cell>
          <cell r="B10499">
            <v>2</v>
          </cell>
          <cell r="C10499" t="str">
            <v>ALE06</v>
          </cell>
          <cell r="D10499">
            <v>84</v>
          </cell>
          <cell r="E10499">
            <v>43223</v>
          </cell>
          <cell r="F10499" t="str">
            <v>ALE06|0084</v>
          </cell>
          <cell r="G10499" t="str">
            <v>ALE06|0084|2018-05-03</v>
          </cell>
          <cell r="H10499" t="str">
            <v>S084-V11</v>
          </cell>
          <cell r="I10499" t="str">
            <v>11</v>
          </cell>
          <cell r="J10499" t="str">
            <v>Blood RNA</v>
          </cell>
          <cell r="K10499" t="str">
            <v>PaxGene</v>
          </cell>
          <cell r="L10499">
            <v>54</v>
          </cell>
          <cell r="M10499" t="str">
            <v>A</v>
          </cell>
          <cell r="N10499">
            <v>3</v>
          </cell>
          <cell r="O10499" t="e">
            <v>#N/A</v>
          </cell>
          <cell r="P10499" t="str">
            <v>none</v>
          </cell>
          <cell r="Q10499" t="str">
            <v>unk</v>
          </cell>
          <cell r="R10499" t="str">
            <v>unk</v>
          </cell>
          <cell r="S10499" t="str">
            <v>unk</v>
          </cell>
          <cell r="T10499" t="str">
            <v>unk</v>
          </cell>
          <cell r="U10499" t="str">
            <v>unk</v>
          </cell>
          <cell r="V10499" t="str">
            <v>unk</v>
          </cell>
        </row>
        <row r="10500">
          <cell r="A10500" t="str">
            <v>112220301</v>
          </cell>
          <cell r="B10500">
            <v>2</v>
          </cell>
          <cell r="C10500" t="str">
            <v>ALE06</v>
          </cell>
          <cell r="D10500">
            <v>80</v>
          </cell>
          <cell r="E10500">
            <v>43129</v>
          </cell>
          <cell r="F10500" t="str">
            <v>ALE06|0080</v>
          </cell>
          <cell r="G10500" t="str">
            <v>ALE06|0080|2018-01-29</v>
          </cell>
          <cell r="H10500" t="str">
            <v>S080-V11</v>
          </cell>
          <cell r="I10500" t="str">
            <v>11</v>
          </cell>
          <cell r="J10500" t="str">
            <v>Blood RNA</v>
          </cell>
          <cell r="K10500" t="str">
            <v>PaxGene</v>
          </cell>
          <cell r="L10500">
            <v>50</v>
          </cell>
          <cell r="M10500" t="str">
            <v>C</v>
          </cell>
          <cell r="N10500">
            <v>3</v>
          </cell>
          <cell r="O10500" t="e">
            <v>#N/A</v>
          </cell>
          <cell r="P10500" t="str">
            <v>none</v>
          </cell>
          <cell r="Q10500" t="str">
            <v>unk</v>
          </cell>
          <cell r="R10500" t="str">
            <v>unk</v>
          </cell>
          <cell r="S10500" t="str">
            <v>unk</v>
          </cell>
          <cell r="T10500" t="str">
            <v>unk</v>
          </cell>
          <cell r="U10500" t="str">
            <v>unk</v>
          </cell>
          <cell r="V10500" t="str">
            <v>unk</v>
          </cell>
        </row>
        <row r="10501">
          <cell r="A10501" t="str">
            <v>112220501</v>
          </cell>
          <cell r="B10501">
            <v>2</v>
          </cell>
          <cell r="C10501" t="str">
            <v>ALE06</v>
          </cell>
          <cell r="D10501">
            <v>63</v>
          </cell>
          <cell r="E10501">
            <v>42998</v>
          </cell>
          <cell r="F10501" t="str">
            <v>ALE06|0063</v>
          </cell>
          <cell r="G10501" t="str">
            <v>ALE06|0063|2017-09-20</v>
          </cell>
          <cell r="H10501" t="str">
            <v>S063-V11</v>
          </cell>
          <cell r="I10501" t="str">
            <v>11</v>
          </cell>
          <cell r="J10501" t="str">
            <v>Blood RNA</v>
          </cell>
          <cell r="K10501" t="str">
            <v>PaxGene</v>
          </cell>
          <cell r="L10501">
            <v>46</v>
          </cell>
          <cell r="M10501" t="str">
            <v>D</v>
          </cell>
          <cell r="N10501">
            <v>5</v>
          </cell>
          <cell r="O10501" t="e">
            <v>#N/A</v>
          </cell>
          <cell r="P10501" t="str">
            <v>none</v>
          </cell>
          <cell r="Q10501" t="str">
            <v>unk</v>
          </cell>
          <cell r="R10501" t="str">
            <v>unk</v>
          </cell>
          <cell r="S10501" t="str">
            <v>unk</v>
          </cell>
          <cell r="T10501" t="str">
            <v>unk</v>
          </cell>
          <cell r="U10501" t="str">
            <v>unk</v>
          </cell>
          <cell r="V10501" t="str">
            <v>unk</v>
          </cell>
        </row>
        <row r="10502">
          <cell r="A10502" t="str">
            <v>112220701</v>
          </cell>
          <cell r="B10502">
            <v>2</v>
          </cell>
          <cell r="C10502" t="str">
            <v>ALE06</v>
          </cell>
          <cell r="D10502">
            <v>81</v>
          </cell>
          <cell r="E10502">
            <v>43388</v>
          </cell>
          <cell r="F10502" t="str">
            <v>ALE06|0081</v>
          </cell>
          <cell r="G10502" t="str">
            <v>ALE06|0081|2018-10-15</v>
          </cell>
          <cell r="H10502" t="str">
            <v>S081-V11</v>
          </cell>
          <cell r="I10502" t="str">
            <v>11</v>
          </cell>
          <cell r="J10502" t="str">
            <v>Blood RNA</v>
          </cell>
          <cell r="K10502" t="str">
            <v>PaxGene</v>
          </cell>
          <cell r="L10502">
            <v>58</v>
          </cell>
          <cell r="M10502" t="str">
            <v>F</v>
          </cell>
          <cell r="N10502">
            <v>3</v>
          </cell>
          <cell r="O10502" t="e">
            <v>#N/A</v>
          </cell>
          <cell r="P10502" t="str">
            <v>none</v>
          </cell>
          <cell r="Q10502" t="str">
            <v>unk</v>
          </cell>
          <cell r="R10502" t="str">
            <v>unk</v>
          </cell>
          <cell r="S10502" t="str">
            <v>unk</v>
          </cell>
          <cell r="T10502" t="str">
            <v>unk</v>
          </cell>
          <cell r="U10502" t="str">
            <v>unk</v>
          </cell>
          <cell r="V10502" t="str">
            <v>unk</v>
          </cell>
        </row>
        <row r="10503">
          <cell r="A10503" t="str">
            <v>112221001</v>
          </cell>
          <cell r="B10503">
            <v>2</v>
          </cell>
          <cell r="C10503" t="str">
            <v>ALE06</v>
          </cell>
          <cell r="D10503">
            <v>69</v>
          </cell>
          <cell r="E10503">
            <v>43403</v>
          </cell>
          <cell r="F10503" t="str">
            <v>ALE06|0069</v>
          </cell>
          <cell r="G10503" t="str">
            <v>ALE06|0069|2018-10-30</v>
          </cell>
          <cell r="H10503" t="str">
            <v>S069-V11</v>
          </cell>
          <cell r="I10503" t="str">
            <v>11</v>
          </cell>
          <cell r="J10503" t="str">
            <v>Blood RNA</v>
          </cell>
          <cell r="K10503" t="str">
            <v>PaxGene</v>
          </cell>
          <cell r="L10503">
            <v>58</v>
          </cell>
          <cell r="M10503" t="str">
            <v>A</v>
          </cell>
          <cell r="N10503">
            <v>5</v>
          </cell>
          <cell r="O10503" t="e">
            <v>#N/A</v>
          </cell>
          <cell r="P10503" t="str">
            <v>none</v>
          </cell>
          <cell r="Q10503" t="str">
            <v>unk</v>
          </cell>
          <cell r="R10503" t="str">
            <v>unk</v>
          </cell>
          <cell r="S10503" t="str">
            <v>unk</v>
          </cell>
          <cell r="T10503" t="str">
            <v>unk</v>
          </cell>
          <cell r="U10503" t="str">
            <v>unk</v>
          </cell>
          <cell r="V10503" t="str">
            <v>unk</v>
          </cell>
        </row>
        <row r="10504">
          <cell r="A10504" t="str">
            <v>112221401</v>
          </cell>
          <cell r="B10504">
            <v>2</v>
          </cell>
          <cell r="C10504" t="str">
            <v>ALE06</v>
          </cell>
          <cell r="D10504">
            <v>96</v>
          </cell>
          <cell r="E10504">
            <v>43041</v>
          </cell>
          <cell r="F10504" t="str">
            <v>ALE06|0096</v>
          </cell>
          <cell r="G10504" t="str">
            <v>ALE06|0096|2017-11-02</v>
          </cell>
          <cell r="H10504" t="str">
            <v>S096-V11</v>
          </cell>
          <cell r="I10504" t="str">
            <v>11</v>
          </cell>
          <cell r="J10504" t="str">
            <v>Blood RNA</v>
          </cell>
          <cell r="K10504" t="str">
            <v>PaxGene</v>
          </cell>
          <cell r="L10504">
            <v>47</v>
          </cell>
          <cell r="M10504" t="str">
            <v>D</v>
          </cell>
          <cell r="N10504">
            <v>1</v>
          </cell>
          <cell r="O10504" t="e">
            <v>#N/A</v>
          </cell>
          <cell r="P10504" t="str">
            <v>none</v>
          </cell>
          <cell r="Q10504" t="str">
            <v>unk</v>
          </cell>
          <cell r="R10504" t="str">
            <v>unk</v>
          </cell>
          <cell r="S10504" t="str">
            <v>unk</v>
          </cell>
          <cell r="T10504" t="str">
            <v>unk</v>
          </cell>
          <cell r="U10504" t="str">
            <v>unk</v>
          </cell>
          <cell r="V10504" t="str">
            <v>unk</v>
          </cell>
        </row>
        <row r="10505">
          <cell r="A10505" t="str">
            <v>112221501</v>
          </cell>
          <cell r="B10505">
            <v>2</v>
          </cell>
          <cell r="C10505" t="str">
            <v>ALE06</v>
          </cell>
          <cell r="D10505">
            <v>78</v>
          </cell>
          <cell r="E10505">
            <v>43060</v>
          </cell>
          <cell r="F10505" t="str">
            <v>ALE06|0078</v>
          </cell>
          <cell r="G10505" t="str">
            <v>ALE06|0078|2017-11-21</v>
          </cell>
          <cell r="H10505" t="str">
            <v>S078-V11</v>
          </cell>
          <cell r="I10505" t="str">
            <v>11</v>
          </cell>
          <cell r="J10505" t="str">
            <v>Blood RNA</v>
          </cell>
          <cell r="K10505" t="str">
            <v>PaxGene</v>
          </cell>
          <cell r="L10505">
            <v>50</v>
          </cell>
          <cell r="M10505" t="str">
            <v>D</v>
          </cell>
          <cell r="N10505">
            <v>1</v>
          </cell>
          <cell r="O10505" t="e">
            <v>#N/A</v>
          </cell>
          <cell r="P10505" t="str">
            <v>none</v>
          </cell>
          <cell r="Q10505" t="str">
            <v>unk</v>
          </cell>
          <cell r="R10505" t="str">
            <v>unk</v>
          </cell>
          <cell r="S10505" t="str">
            <v>unk</v>
          </cell>
          <cell r="T10505" t="str">
            <v>unk</v>
          </cell>
          <cell r="U10505" t="str">
            <v>unk</v>
          </cell>
          <cell r="V10505" t="str">
            <v>unk</v>
          </cell>
        </row>
        <row r="10506">
          <cell r="A10506" t="str">
            <v>112221601</v>
          </cell>
          <cell r="B10506">
            <v>2</v>
          </cell>
          <cell r="C10506" t="str">
            <v>ALE06</v>
          </cell>
          <cell r="D10506">
            <v>64</v>
          </cell>
          <cell r="E10506">
            <v>43279</v>
          </cell>
          <cell r="F10506" t="str">
            <v>ALE06|0064</v>
          </cell>
          <cell r="G10506" t="str">
            <v>ALE06|0064|2018-06-28</v>
          </cell>
          <cell r="H10506" t="str">
            <v>S064-V11</v>
          </cell>
          <cell r="I10506" t="str">
            <v>11</v>
          </cell>
          <cell r="J10506" t="str">
            <v>Blood RNA</v>
          </cell>
          <cell r="K10506" t="str">
            <v>PaxGene</v>
          </cell>
          <cell r="L10506">
            <v>59</v>
          </cell>
          <cell r="M10506" t="str">
            <v>C</v>
          </cell>
          <cell r="N10506">
            <v>2</v>
          </cell>
          <cell r="O10506" t="e">
            <v>#N/A</v>
          </cell>
          <cell r="P10506" t="str">
            <v>none</v>
          </cell>
          <cell r="Q10506" t="str">
            <v>unk</v>
          </cell>
          <cell r="R10506" t="str">
            <v>unk</v>
          </cell>
          <cell r="S10506" t="str">
            <v>unk</v>
          </cell>
          <cell r="T10506" t="str">
            <v>unk</v>
          </cell>
          <cell r="U10506" t="str">
            <v>unk</v>
          </cell>
          <cell r="V10506" t="str">
            <v>unk</v>
          </cell>
        </row>
        <row r="10507">
          <cell r="A10507" t="str">
            <v>112221801</v>
          </cell>
          <cell r="B10507">
            <v>2</v>
          </cell>
          <cell r="C10507" t="str">
            <v>ALE06</v>
          </cell>
          <cell r="D10507">
            <v>101</v>
          </cell>
          <cell r="E10507">
            <v>43088</v>
          </cell>
          <cell r="F10507" t="str">
            <v>ALE06|0101</v>
          </cell>
          <cell r="G10507" t="str">
            <v>ALE06|0101|2017-12-19</v>
          </cell>
          <cell r="H10507" t="str">
            <v>S101-V11</v>
          </cell>
          <cell r="I10507" t="str">
            <v>11</v>
          </cell>
          <cell r="J10507" t="str">
            <v>Blood RNA</v>
          </cell>
          <cell r="K10507" t="str">
            <v>PaxGene</v>
          </cell>
          <cell r="L10507">
            <v>50</v>
          </cell>
          <cell r="M10507" t="str">
            <v>D</v>
          </cell>
          <cell r="N10507">
            <v>3</v>
          </cell>
          <cell r="O10507" t="e">
            <v>#N/A</v>
          </cell>
          <cell r="P10507" t="str">
            <v>none</v>
          </cell>
          <cell r="Q10507" t="str">
            <v>unk</v>
          </cell>
          <cell r="R10507" t="str">
            <v>unk</v>
          </cell>
          <cell r="S10507" t="str">
            <v>unk</v>
          </cell>
          <cell r="T10507" t="str">
            <v>unk</v>
          </cell>
          <cell r="U10507" t="str">
            <v>unk</v>
          </cell>
          <cell r="V10507" t="str">
            <v>unk</v>
          </cell>
        </row>
        <row r="10508">
          <cell r="A10508" t="str">
            <v>112221901</v>
          </cell>
          <cell r="B10508">
            <v>2</v>
          </cell>
          <cell r="C10508" t="str">
            <v>ALE06</v>
          </cell>
          <cell r="D10508">
            <v>67</v>
          </cell>
          <cell r="E10508">
            <v>43202</v>
          </cell>
          <cell r="F10508" t="str">
            <v>ALE06|0067</v>
          </cell>
          <cell r="G10508" t="str">
            <v>ALE06|0067|2018-04-12</v>
          </cell>
          <cell r="H10508" t="str">
            <v>S067-V11</v>
          </cell>
          <cell r="I10508" t="str">
            <v>11</v>
          </cell>
          <cell r="J10508" t="str">
            <v>Blood RNA</v>
          </cell>
          <cell r="K10508" t="str">
            <v>PaxGene</v>
          </cell>
          <cell r="L10508">
            <v>54</v>
          </cell>
          <cell r="M10508" t="str">
            <v>E</v>
          </cell>
          <cell r="N10508">
            <v>1</v>
          </cell>
          <cell r="O10508" t="e">
            <v>#N/A</v>
          </cell>
          <cell r="P10508" t="str">
            <v>none</v>
          </cell>
          <cell r="Q10508" t="str">
            <v>unk</v>
          </cell>
          <cell r="R10508" t="str">
            <v>unk</v>
          </cell>
          <cell r="S10508" t="str">
            <v>unk</v>
          </cell>
          <cell r="T10508" t="str">
            <v>unk</v>
          </cell>
          <cell r="U10508" t="str">
            <v>unk</v>
          </cell>
          <cell r="V10508" t="str">
            <v>unk</v>
          </cell>
        </row>
        <row r="10509">
          <cell r="A10509" t="str">
            <v>112222101</v>
          </cell>
          <cell r="B10509">
            <v>2</v>
          </cell>
          <cell r="C10509" t="str">
            <v>ALE06</v>
          </cell>
          <cell r="D10509">
            <v>79</v>
          </cell>
          <cell r="E10509">
            <v>42978</v>
          </cell>
          <cell r="F10509" t="str">
            <v>ALE06|0079</v>
          </cell>
          <cell r="G10509" t="str">
            <v>ALE06|0079|2017-08-31</v>
          </cell>
          <cell r="H10509" t="str">
            <v>S079-V11</v>
          </cell>
          <cell r="I10509" t="str">
            <v>11</v>
          </cell>
          <cell r="J10509" t="str">
            <v>Blood RNA</v>
          </cell>
          <cell r="K10509" t="str">
            <v>PaxGene</v>
          </cell>
          <cell r="L10509">
            <v>45</v>
          </cell>
          <cell r="M10509" t="str">
            <v>F</v>
          </cell>
          <cell r="N10509">
            <v>5</v>
          </cell>
          <cell r="O10509" t="e">
            <v>#N/A</v>
          </cell>
          <cell r="P10509" t="str">
            <v>none</v>
          </cell>
          <cell r="Q10509" t="str">
            <v>unk</v>
          </cell>
          <cell r="R10509" t="str">
            <v>unk</v>
          </cell>
          <cell r="S10509" t="str">
            <v>unk</v>
          </cell>
          <cell r="T10509" t="str">
            <v>unk</v>
          </cell>
          <cell r="U10509" t="str">
            <v>unk</v>
          </cell>
          <cell r="V10509" t="str">
            <v>unk</v>
          </cell>
        </row>
        <row r="10510">
          <cell r="A10510" t="str">
            <v>112222401</v>
          </cell>
          <cell r="B10510">
            <v>2</v>
          </cell>
          <cell r="C10510" t="str">
            <v>ALE06</v>
          </cell>
          <cell r="D10510">
            <v>86</v>
          </cell>
          <cell r="E10510">
            <v>43410</v>
          </cell>
          <cell r="F10510" t="str">
            <v>ALE06|0086</v>
          </cell>
          <cell r="G10510" t="str">
            <v>ALE06|0086|2018-11-06</v>
          </cell>
          <cell r="H10510" t="str">
            <v>S086-V11</v>
          </cell>
          <cell r="I10510" t="str">
            <v>11</v>
          </cell>
          <cell r="J10510" t="str">
            <v>Blood RNA</v>
          </cell>
          <cell r="K10510" t="str">
            <v>PaxGene</v>
          </cell>
          <cell r="L10510">
            <v>58</v>
          </cell>
          <cell r="M10510" t="str">
            <v>B</v>
          </cell>
          <cell r="N10510">
            <v>3</v>
          </cell>
          <cell r="O10510" t="e">
            <v>#N/A</v>
          </cell>
          <cell r="P10510" t="str">
            <v>none</v>
          </cell>
          <cell r="Q10510" t="str">
            <v>unk</v>
          </cell>
          <cell r="R10510" t="str">
            <v>unk</v>
          </cell>
          <cell r="S10510" t="str">
            <v>unk</v>
          </cell>
          <cell r="T10510" t="str">
            <v>unk</v>
          </cell>
          <cell r="U10510" t="str">
            <v>unk</v>
          </cell>
          <cell r="V10510" t="str">
            <v>unk</v>
          </cell>
        </row>
        <row r="10511">
          <cell r="A10511" t="str">
            <v>112222501</v>
          </cell>
          <cell r="B10511">
            <v>2</v>
          </cell>
          <cell r="C10511" t="str">
            <v>ALE06</v>
          </cell>
          <cell r="D10511">
            <v>74</v>
          </cell>
          <cell r="E10511">
            <v>43158</v>
          </cell>
          <cell r="F10511" t="str">
            <v>ALE06|0074</v>
          </cell>
          <cell r="G10511" t="str">
            <v>ALE06|0074|2018-02-27</v>
          </cell>
          <cell r="H10511" t="str">
            <v>S074-V11</v>
          </cell>
          <cell r="I10511" t="str">
            <v>11</v>
          </cell>
          <cell r="J10511" t="str">
            <v>Blood RNA</v>
          </cell>
          <cell r="K10511" t="str">
            <v>PaxGene</v>
          </cell>
          <cell r="L10511">
            <v>53</v>
          </cell>
          <cell r="M10511" t="str">
            <v>E</v>
          </cell>
          <cell r="N10511">
            <v>5</v>
          </cell>
          <cell r="O10511" t="e">
            <v>#N/A</v>
          </cell>
          <cell r="P10511" t="str">
            <v>none</v>
          </cell>
          <cell r="Q10511" t="str">
            <v>unk</v>
          </cell>
          <cell r="R10511" t="str">
            <v>unk</v>
          </cell>
          <cell r="S10511" t="str">
            <v>unk</v>
          </cell>
          <cell r="T10511" t="str">
            <v>unk</v>
          </cell>
          <cell r="U10511" t="str">
            <v>unk</v>
          </cell>
          <cell r="V10511" t="str">
            <v>unk</v>
          </cell>
        </row>
        <row r="10512">
          <cell r="A10512" t="str">
            <v>112223201</v>
          </cell>
          <cell r="B10512">
            <v>2</v>
          </cell>
          <cell r="C10512" t="str">
            <v>ALE06</v>
          </cell>
          <cell r="D10512">
            <v>62</v>
          </cell>
          <cell r="E10512">
            <v>43384</v>
          </cell>
          <cell r="F10512" t="str">
            <v>ALE06|0062</v>
          </cell>
          <cell r="G10512" t="str">
            <v>ALE06|0062|2018-10-11</v>
          </cell>
          <cell r="H10512" t="str">
            <v>S062-V11</v>
          </cell>
          <cell r="I10512" t="str">
            <v>11</v>
          </cell>
          <cell r="J10512" t="str">
            <v>Blood RNA</v>
          </cell>
          <cell r="K10512" t="str">
            <v>PaxGene</v>
          </cell>
          <cell r="L10512">
            <v>58</v>
          </cell>
          <cell r="M10512" t="str">
            <v>A</v>
          </cell>
          <cell r="N10512">
            <v>3</v>
          </cell>
          <cell r="O10512" t="e">
            <v>#N/A</v>
          </cell>
          <cell r="P10512" t="str">
            <v>none</v>
          </cell>
          <cell r="Q10512" t="str">
            <v>unk</v>
          </cell>
          <cell r="R10512" t="str">
            <v>unk</v>
          </cell>
          <cell r="S10512" t="str">
            <v>unk</v>
          </cell>
          <cell r="T10512" t="str">
            <v>unk</v>
          </cell>
          <cell r="U10512" t="str">
            <v>unk</v>
          </cell>
          <cell r="V10512" t="str">
            <v>unk</v>
          </cell>
        </row>
        <row r="10513">
          <cell r="A10513" t="str">
            <v>112223301</v>
          </cell>
          <cell r="B10513">
            <v>2</v>
          </cell>
          <cell r="C10513" t="str">
            <v>ALE06</v>
          </cell>
          <cell r="D10513">
            <v>85</v>
          </cell>
          <cell r="E10513">
            <v>43383</v>
          </cell>
          <cell r="F10513" t="str">
            <v>ALE06|0085</v>
          </cell>
          <cell r="G10513" t="str">
            <v>ALE06|0085|2018-10-10</v>
          </cell>
          <cell r="H10513" t="str">
            <v>S085-V11</v>
          </cell>
          <cell r="I10513" t="str">
            <v>11</v>
          </cell>
          <cell r="J10513" t="str">
            <v>Blood RNA</v>
          </cell>
          <cell r="K10513" t="str">
            <v>PaxGene</v>
          </cell>
          <cell r="L10513">
            <v>58</v>
          </cell>
          <cell r="M10513" t="str">
            <v>A</v>
          </cell>
          <cell r="N10513">
            <v>1</v>
          </cell>
          <cell r="O10513" t="e">
            <v>#N/A</v>
          </cell>
          <cell r="P10513" t="str">
            <v>none</v>
          </cell>
          <cell r="Q10513" t="str">
            <v>unk</v>
          </cell>
          <cell r="R10513" t="str">
            <v>unk</v>
          </cell>
          <cell r="S10513" t="str">
            <v>unk</v>
          </cell>
          <cell r="T10513" t="str">
            <v>unk</v>
          </cell>
          <cell r="U10513" t="str">
            <v>unk</v>
          </cell>
          <cell r="V10513" t="str">
            <v>unk</v>
          </cell>
        </row>
        <row r="10514">
          <cell r="A10514" t="str">
            <v>112225001</v>
          </cell>
          <cell r="B10514">
            <v>2</v>
          </cell>
          <cell r="C10514" t="str">
            <v>ALE06</v>
          </cell>
          <cell r="D10514">
            <v>90</v>
          </cell>
          <cell r="E10514">
            <v>43419</v>
          </cell>
          <cell r="F10514" t="str">
            <v>ALE06|0090</v>
          </cell>
          <cell r="G10514" t="str">
            <v>ALE06|0090|2018-11-15</v>
          </cell>
          <cell r="H10514" t="str">
            <v>S090-V11</v>
          </cell>
          <cell r="I10514" t="str">
            <v>11</v>
          </cell>
          <cell r="J10514" t="str">
            <v>Blood RNA</v>
          </cell>
          <cell r="K10514" t="str">
            <v>PaxGene</v>
          </cell>
          <cell r="L10514">
            <v>58</v>
          </cell>
          <cell r="M10514" t="str">
            <v>C</v>
          </cell>
          <cell r="N10514">
            <v>1</v>
          </cell>
          <cell r="O10514" t="e">
            <v>#N/A</v>
          </cell>
          <cell r="P10514" t="str">
            <v>none</v>
          </cell>
          <cell r="Q10514" t="str">
            <v>unk</v>
          </cell>
          <cell r="R10514" t="str">
            <v>unk</v>
          </cell>
          <cell r="S10514" t="str">
            <v>unk</v>
          </cell>
          <cell r="T10514" t="str">
            <v>unk</v>
          </cell>
          <cell r="U10514" t="str">
            <v>unk</v>
          </cell>
          <cell r="V10514" t="str">
            <v>unk</v>
          </cell>
        </row>
        <row r="10515">
          <cell r="A10515" t="str">
            <v>122680101</v>
          </cell>
          <cell r="B10515">
            <v>2</v>
          </cell>
          <cell r="C10515" t="str">
            <v>ALE06</v>
          </cell>
          <cell r="D10515">
            <v>93</v>
          </cell>
          <cell r="E10515">
            <v>43440</v>
          </cell>
          <cell r="F10515" t="str">
            <v>ALE06|0093</v>
          </cell>
          <cell r="G10515" t="str">
            <v>ALE06|0093|2018-12-06</v>
          </cell>
          <cell r="H10515" t="str">
            <v>S093-V12</v>
          </cell>
          <cell r="I10515" t="str">
            <v>12</v>
          </cell>
          <cell r="J10515" t="str">
            <v>Blood RNA</v>
          </cell>
          <cell r="K10515" t="str">
            <v>PaxGene</v>
          </cell>
          <cell r="L10515">
            <v>58</v>
          </cell>
          <cell r="M10515" t="str">
            <v>B</v>
          </cell>
          <cell r="N10515">
            <v>5</v>
          </cell>
          <cell r="O10515" t="e">
            <v>#N/A</v>
          </cell>
          <cell r="P10515" t="str">
            <v>none</v>
          </cell>
          <cell r="Q10515" t="str">
            <v>unk</v>
          </cell>
          <cell r="R10515" t="str">
            <v>unk</v>
          </cell>
          <cell r="S10515" t="str">
            <v>unk</v>
          </cell>
          <cell r="T10515" t="str">
            <v>unk</v>
          </cell>
          <cell r="U10515" t="str">
            <v>unk</v>
          </cell>
          <cell r="V10515" t="str">
            <v>unk</v>
          </cell>
        </row>
        <row r="10516">
          <cell r="A10516" t="str">
            <v>122682001</v>
          </cell>
          <cell r="B10516">
            <v>2</v>
          </cell>
          <cell r="C10516" t="str">
            <v>ALE06</v>
          </cell>
          <cell r="D10516">
            <v>52</v>
          </cell>
          <cell r="E10516">
            <v>43075</v>
          </cell>
          <cell r="F10516" t="str">
            <v>ALE06|0052</v>
          </cell>
          <cell r="G10516" t="str">
            <v>ALE06|0052|2017-12-06</v>
          </cell>
          <cell r="H10516" t="str">
            <v>S052-V12</v>
          </cell>
          <cell r="I10516" t="str">
            <v>12</v>
          </cell>
          <cell r="J10516" t="str">
            <v>Blood RNA</v>
          </cell>
          <cell r="K10516" t="str">
            <v>PaxGene</v>
          </cell>
          <cell r="L10516">
            <v>52</v>
          </cell>
          <cell r="M10516" t="str">
            <v>A</v>
          </cell>
          <cell r="N10516">
            <v>3</v>
          </cell>
          <cell r="O10516" t="e">
            <v>#N/A</v>
          </cell>
          <cell r="P10516" t="str">
            <v>none</v>
          </cell>
          <cell r="Q10516" t="str">
            <v>unk</v>
          </cell>
          <cell r="R10516" t="str">
            <v>unk</v>
          </cell>
          <cell r="S10516" t="str">
            <v>unk</v>
          </cell>
          <cell r="T10516" t="str">
            <v>unk</v>
          </cell>
          <cell r="U10516" t="str">
            <v>unk</v>
          </cell>
          <cell r="V10516" t="str">
            <v>unk</v>
          </cell>
        </row>
        <row r="10517">
          <cell r="A10517" t="str">
            <v>122682101</v>
          </cell>
          <cell r="B10517">
            <v>2</v>
          </cell>
          <cell r="C10517" t="str">
            <v>ALE06</v>
          </cell>
          <cell r="D10517">
            <v>19</v>
          </cell>
          <cell r="E10517">
            <v>42325</v>
          </cell>
          <cell r="F10517" t="str">
            <v>ALE06|0019</v>
          </cell>
          <cell r="G10517" t="str">
            <v>ALE06|0019|2015-11-17</v>
          </cell>
          <cell r="H10517" t="str">
            <v>S019-V12</v>
          </cell>
          <cell r="I10517" t="str">
            <v>12</v>
          </cell>
          <cell r="J10517" t="str">
            <v>Blood RNA</v>
          </cell>
          <cell r="K10517" t="str">
            <v>PaxGene</v>
          </cell>
          <cell r="L10517">
            <v>31</v>
          </cell>
          <cell r="M10517" t="str">
            <v>A</v>
          </cell>
          <cell r="N10517">
            <v>5</v>
          </cell>
          <cell r="O10517" t="e">
            <v>#N/A</v>
          </cell>
          <cell r="P10517" t="str">
            <v>none</v>
          </cell>
          <cell r="Q10517" t="str">
            <v>unk</v>
          </cell>
          <cell r="R10517" t="str">
            <v>unk</v>
          </cell>
          <cell r="S10517" t="str">
            <v>unk</v>
          </cell>
          <cell r="T10517" t="str">
            <v>unk</v>
          </cell>
          <cell r="U10517" t="str">
            <v>unk</v>
          </cell>
          <cell r="V10517" t="str">
            <v>unk</v>
          </cell>
        </row>
        <row r="10518">
          <cell r="A10518" t="str">
            <v>122682301</v>
          </cell>
          <cell r="B10518">
            <v>2</v>
          </cell>
          <cell r="C10518" t="str">
            <v>ALE06</v>
          </cell>
          <cell r="D10518">
            <v>52</v>
          </cell>
          <cell r="E10518">
            <v>43122</v>
          </cell>
          <cell r="F10518" t="str">
            <v>ALE06|0052</v>
          </cell>
          <cell r="G10518" t="str">
            <v>ALE06|0052|2018-01-22</v>
          </cell>
          <cell r="H10518" t="str">
            <v>S052-V12</v>
          </cell>
          <cell r="I10518" t="str">
            <v>12</v>
          </cell>
          <cell r="J10518" t="str">
            <v>Blood RNA</v>
          </cell>
          <cell r="K10518" t="str">
            <v>PaxGene</v>
          </cell>
          <cell r="L10518">
            <v>51</v>
          </cell>
          <cell r="M10518" t="str">
            <v>F</v>
          </cell>
          <cell r="N10518">
            <v>1</v>
          </cell>
          <cell r="O10518" t="e">
            <v>#N/A</v>
          </cell>
          <cell r="P10518" t="str">
            <v>none</v>
          </cell>
          <cell r="Q10518" t="str">
            <v>unk</v>
          </cell>
          <cell r="R10518" t="str">
            <v>unk</v>
          </cell>
          <cell r="S10518" t="str">
            <v>unk</v>
          </cell>
          <cell r="T10518" t="str">
            <v>unk</v>
          </cell>
          <cell r="U10518" t="str">
            <v>unk</v>
          </cell>
          <cell r="V10518" t="str">
            <v>unk</v>
          </cell>
        </row>
        <row r="10519">
          <cell r="A10519" t="str">
            <v>122682601</v>
          </cell>
          <cell r="B10519">
            <v>2</v>
          </cell>
          <cell r="C10519" t="str">
            <v>ALE06</v>
          </cell>
          <cell r="D10519">
            <v>53</v>
          </cell>
          <cell r="E10519">
            <v>42026</v>
          </cell>
          <cell r="F10519" t="str">
            <v>ALE06|0053</v>
          </cell>
          <cell r="G10519" t="str">
            <v>ALE06|0053|2015-01-22</v>
          </cell>
          <cell r="H10519" t="str">
            <v>S053-V12</v>
          </cell>
          <cell r="I10519" t="str">
            <v>12</v>
          </cell>
          <cell r="J10519" t="str">
            <v>Blood RNA</v>
          </cell>
          <cell r="K10519" t="str">
            <v>PaxGene</v>
          </cell>
          <cell r="L10519">
            <v>12</v>
          </cell>
          <cell r="M10519" t="str">
            <v>C</v>
          </cell>
          <cell r="N10519">
            <v>6</v>
          </cell>
          <cell r="O10519" t="e">
            <v>#N/A</v>
          </cell>
          <cell r="P10519" t="str">
            <v>none</v>
          </cell>
          <cell r="Q10519" t="str">
            <v>unk</v>
          </cell>
          <cell r="R10519" t="str">
            <v>unk</v>
          </cell>
          <cell r="S10519" t="str">
            <v>unk</v>
          </cell>
          <cell r="T10519" t="str">
            <v>unk</v>
          </cell>
          <cell r="U10519" t="str">
            <v>unk</v>
          </cell>
          <cell r="V10519" t="str">
            <v>unk</v>
          </cell>
        </row>
        <row r="10520">
          <cell r="A10520" t="str">
            <v>122682901</v>
          </cell>
          <cell r="B10520">
            <v>2</v>
          </cell>
          <cell r="C10520" t="str">
            <v>ALE06</v>
          </cell>
          <cell r="D10520">
            <v>53</v>
          </cell>
          <cell r="E10520">
            <v>42026</v>
          </cell>
          <cell r="F10520" t="str">
            <v>ALE06|0053</v>
          </cell>
          <cell r="G10520" t="str">
            <v>ALE06|0053|2015-01-22</v>
          </cell>
          <cell r="H10520" t="str">
            <v>S053-V12</v>
          </cell>
          <cell r="I10520" t="str">
            <v>12</v>
          </cell>
          <cell r="J10520" t="str">
            <v>Blood RNA</v>
          </cell>
          <cell r="K10520" t="str">
            <v>PaxGene</v>
          </cell>
          <cell r="L10520">
            <v>4</v>
          </cell>
          <cell r="M10520" t="str">
            <v>C</v>
          </cell>
          <cell r="N10520">
            <v>5</v>
          </cell>
          <cell r="O10520" t="e">
            <v>#N/A</v>
          </cell>
          <cell r="P10520" t="str">
            <v>none</v>
          </cell>
          <cell r="Q10520" t="str">
            <v>unk</v>
          </cell>
          <cell r="R10520" t="str">
            <v>unk</v>
          </cell>
          <cell r="S10520" t="str">
            <v>unk</v>
          </cell>
          <cell r="T10520" t="str">
            <v>unk</v>
          </cell>
          <cell r="U10520" t="str">
            <v>unk</v>
          </cell>
          <cell r="V10520" t="str">
            <v>unk</v>
          </cell>
        </row>
        <row r="10521">
          <cell r="A10521" t="str">
            <v>122683801</v>
          </cell>
          <cell r="B10521">
            <v>2</v>
          </cell>
          <cell r="C10521" t="str">
            <v>ALE06</v>
          </cell>
          <cell r="D10521">
            <v>48</v>
          </cell>
          <cell r="E10521">
            <v>41873</v>
          </cell>
          <cell r="F10521" t="str">
            <v>ALE06|0048</v>
          </cell>
          <cell r="G10521" t="str">
            <v>ALE06|0048|2014-08-22</v>
          </cell>
          <cell r="H10521" t="str">
            <v>S048-V12</v>
          </cell>
          <cell r="I10521" t="str">
            <v>12</v>
          </cell>
          <cell r="J10521" t="str">
            <v>Blood RNA</v>
          </cell>
          <cell r="K10521" t="str">
            <v>PaxGene</v>
          </cell>
          <cell r="L10521">
            <v>6</v>
          </cell>
          <cell r="M10521" t="str">
            <v>D</v>
          </cell>
          <cell r="N10521">
            <v>5</v>
          </cell>
          <cell r="O10521" t="e">
            <v>#N/A</v>
          </cell>
          <cell r="P10521" t="str">
            <v>none</v>
          </cell>
          <cell r="Q10521" t="str">
            <v>unk</v>
          </cell>
          <cell r="R10521" t="str">
            <v>unk</v>
          </cell>
          <cell r="S10521" t="str">
            <v>unk</v>
          </cell>
          <cell r="T10521" t="str">
            <v>unk</v>
          </cell>
          <cell r="U10521" t="str">
            <v>unk</v>
          </cell>
          <cell r="V10521" t="str">
            <v>unk</v>
          </cell>
        </row>
        <row r="10522">
          <cell r="A10522" t="str">
            <v>122684001</v>
          </cell>
          <cell r="B10522">
            <v>2</v>
          </cell>
          <cell r="C10522" t="str">
            <v>ALE06</v>
          </cell>
          <cell r="D10522">
            <v>64</v>
          </cell>
          <cell r="E10522">
            <v>43209</v>
          </cell>
          <cell r="F10522" t="str">
            <v>ALE06|0064</v>
          </cell>
          <cell r="G10522" t="str">
            <v>ALE06|0064|2018-04-19</v>
          </cell>
          <cell r="H10522" t="str">
            <v>S064-V12</v>
          </cell>
          <cell r="I10522" t="str">
            <v>12</v>
          </cell>
          <cell r="J10522" t="str">
            <v>Blood RNA</v>
          </cell>
          <cell r="K10522" t="str">
            <v>PaxGene</v>
          </cell>
          <cell r="L10522">
            <v>54</v>
          </cell>
          <cell r="M10522" t="str">
            <v>B</v>
          </cell>
          <cell r="N10522">
            <v>3</v>
          </cell>
          <cell r="O10522" t="e">
            <v>#N/A</v>
          </cell>
          <cell r="P10522" t="str">
            <v>none</v>
          </cell>
          <cell r="Q10522" t="str">
            <v>unk</v>
          </cell>
          <cell r="R10522" t="str">
            <v>unk</v>
          </cell>
          <cell r="S10522" t="str">
            <v>unk</v>
          </cell>
          <cell r="T10522" t="str">
            <v>unk</v>
          </cell>
          <cell r="U10522" t="str">
            <v>unk</v>
          </cell>
          <cell r="V10522" t="str">
            <v>unk</v>
          </cell>
        </row>
        <row r="10523">
          <cell r="A10523" t="str">
            <v>122684301</v>
          </cell>
          <cell r="B10523">
            <v>2</v>
          </cell>
          <cell r="C10523" t="str">
            <v>ALE06</v>
          </cell>
          <cell r="D10523">
            <v>8</v>
          </cell>
          <cell r="E10523">
            <v>43194</v>
          </cell>
          <cell r="F10523" t="str">
            <v>ALE06|0008</v>
          </cell>
          <cell r="G10523" t="str">
            <v>ALE06|0008|2018-04-04</v>
          </cell>
          <cell r="H10523" t="str">
            <v>S008-V12</v>
          </cell>
          <cell r="I10523" t="str">
            <v>12</v>
          </cell>
          <cell r="J10523" t="str">
            <v>Blood RNA</v>
          </cell>
          <cell r="K10523" t="str">
            <v>PaxGene</v>
          </cell>
          <cell r="L10523">
            <v>53</v>
          </cell>
          <cell r="M10523" t="str">
            <v>C</v>
          </cell>
          <cell r="N10523">
            <v>3</v>
          </cell>
          <cell r="O10523" t="e">
            <v>#N/A</v>
          </cell>
          <cell r="P10523" t="str">
            <v>none</v>
          </cell>
          <cell r="Q10523" t="str">
            <v>unk</v>
          </cell>
          <cell r="R10523" t="str">
            <v>unk</v>
          </cell>
          <cell r="S10523" t="str">
            <v>unk</v>
          </cell>
          <cell r="T10523" t="str">
            <v>unk</v>
          </cell>
          <cell r="U10523" t="str">
            <v>unk</v>
          </cell>
          <cell r="V10523" t="str">
            <v>unk</v>
          </cell>
        </row>
        <row r="10524">
          <cell r="A10524" t="str">
            <v>122685001</v>
          </cell>
          <cell r="B10524">
            <v>2</v>
          </cell>
          <cell r="C10524" t="str">
            <v>ALE06</v>
          </cell>
          <cell r="D10524">
            <v>12</v>
          </cell>
          <cell r="E10524">
            <v>43354</v>
          </cell>
          <cell r="F10524" t="str">
            <v>ALE06|0012</v>
          </cell>
          <cell r="G10524" t="str">
            <v>ALE06|0012|2018-09-11</v>
          </cell>
          <cell r="H10524" t="str">
            <v>S012-V12</v>
          </cell>
          <cell r="I10524" t="str">
            <v>12</v>
          </cell>
          <cell r="J10524" t="str">
            <v>Blood RNA</v>
          </cell>
          <cell r="K10524" t="str">
            <v>PaxGene</v>
          </cell>
          <cell r="L10524">
            <v>57</v>
          </cell>
          <cell r="M10524" t="str">
            <v>E</v>
          </cell>
          <cell r="N10524">
            <v>1</v>
          </cell>
          <cell r="O10524" t="e">
            <v>#N/A</v>
          </cell>
          <cell r="P10524" t="str">
            <v>none</v>
          </cell>
          <cell r="Q10524" t="str">
            <v>unk</v>
          </cell>
          <cell r="R10524" t="str">
            <v>unk</v>
          </cell>
          <cell r="S10524" t="str">
            <v>unk</v>
          </cell>
          <cell r="T10524" t="str">
            <v>unk</v>
          </cell>
          <cell r="U10524" t="str">
            <v>unk</v>
          </cell>
          <cell r="V10524" t="str">
            <v>unk</v>
          </cell>
        </row>
        <row r="10525">
          <cell r="A10525" t="str">
            <v>122685201</v>
          </cell>
          <cell r="B10525">
            <v>2</v>
          </cell>
          <cell r="C10525" t="str">
            <v>ALE06</v>
          </cell>
          <cell r="D10525">
            <v>78</v>
          </cell>
          <cell r="E10525">
            <v>42990</v>
          </cell>
          <cell r="F10525" t="str">
            <v>ALE06|0078</v>
          </cell>
          <cell r="G10525" t="str">
            <v>ALE06|0078|2017-09-12</v>
          </cell>
          <cell r="H10525" t="str">
            <v>S078-V12</v>
          </cell>
          <cell r="I10525" t="str">
            <v>12</v>
          </cell>
          <cell r="J10525" t="str">
            <v>Blood RNA</v>
          </cell>
          <cell r="K10525" t="str">
            <v>PaxGene</v>
          </cell>
          <cell r="L10525">
            <v>47</v>
          </cell>
          <cell r="M10525" t="str">
            <v>C</v>
          </cell>
          <cell r="N10525">
            <v>1</v>
          </cell>
          <cell r="O10525" t="e">
            <v>#N/A</v>
          </cell>
          <cell r="P10525" t="str">
            <v>none</v>
          </cell>
          <cell r="Q10525" t="str">
            <v>unk</v>
          </cell>
          <cell r="R10525" t="str">
            <v>unk</v>
          </cell>
          <cell r="S10525" t="str">
            <v>unk</v>
          </cell>
          <cell r="T10525" t="str">
            <v>unk</v>
          </cell>
          <cell r="U10525" t="str">
            <v>unk</v>
          </cell>
          <cell r="V10525" t="str">
            <v>unk</v>
          </cell>
        </row>
        <row r="10526">
          <cell r="A10526" t="str">
            <v>122685301</v>
          </cell>
          <cell r="B10526">
            <v>2</v>
          </cell>
          <cell r="C10526" t="str">
            <v>ALE06</v>
          </cell>
          <cell r="D10526">
            <v>77</v>
          </cell>
          <cell r="E10526">
            <v>43088</v>
          </cell>
          <cell r="F10526" t="str">
            <v>ALE06|0077</v>
          </cell>
          <cell r="G10526" t="str">
            <v>ALE06|0077|2017-12-19</v>
          </cell>
          <cell r="H10526" t="str">
            <v>S077-V12</v>
          </cell>
          <cell r="I10526" t="str">
            <v>12</v>
          </cell>
          <cell r="J10526" t="str">
            <v>Blood RNA</v>
          </cell>
          <cell r="K10526" t="str">
            <v>PaxGene</v>
          </cell>
          <cell r="L10526">
            <v>50</v>
          </cell>
          <cell r="M10526" t="str">
            <v>D</v>
          </cell>
          <cell r="N10526">
            <v>5</v>
          </cell>
          <cell r="O10526" t="e">
            <v>#N/A</v>
          </cell>
          <cell r="P10526" t="str">
            <v>none</v>
          </cell>
          <cell r="Q10526" t="str">
            <v>unk</v>
          </cell>
          <cell r="R10526" t="str">
            <v>unk</v>
          </cell>
          <cell r="S10526" t="str">
            <v>unk</v>
          </cell>
          <cell r="T10526" t="str">
            <v>unk</v>
          </cell>
          <cell r="U10526" t="str">
            <v>unk</v>
          </cell>
          <cell r="V10526" t="str">
            <v>unk</v>
          </cell>
        </row>
        <row r="10527">
          <cell r="A10527" t="str">
            <v>122685501</v>
          </cell>
          <cell r="B10527">
            <v>2</v>
          </cell>
          <cell r="C10527" t="str">
            <v>ALE06</v>
          </cell>
          <cell r="D10527">
            <v>24</v>
          </cell>
          <cell r="E10527">
            <v>42445</v>
          </cell>
          <cell r="F10527" t="str">
            <v>ALE06|0024</v>
          </cell>
          <cell r="G10527" t="str">
            <v>ALE06|0024|2016-03-16</v>
          </cell>
          <cell r="H10527" t="str">
            <v>S024-V12</v>
          </cell>
          <cell r="I10527" t="str">
            <v>12</v>
          </cell>
          <cell r="J10527" t="str">
            <v>Blood RNA</v>
          </cell>
          <cell r="K10527" t="str">
            <v>PaxGene</v>
          </cell>
          <cell r="L10527">
            <v>36</v>
          </cell>
          <cell r="M10527" t="str">
            <v>C</v>
          </cell>
          <cell r="N10527">
            <v>4</v>
          </cell>
          <cell r="O10527" t="e">
            <v>#N/A</v>
          </cell>
          <cell r="P10527" t="str">
            <v>none</v>
          </cell>
          <cell r="Q10527" t="str">
            <v>unk</v>
          </cell>
          <cell r="R10527" t="str">
            <v>unk</v>
          </cell>
          <cell r="S10527" t="str">
            <v>unk</v>
          </cell>
          <cell r="T10527" t="str">
            <v>unk</v>
          </cell>
          <cell r="U10527" t="str">
            <v>unk</v>
          </cell>
          <cell r="V10527" t="str">
            <v>unk</v>
          </cell>
        </row>
        <row r="10528">
          <cell r="A10528" t="str">
            <v>AD8255021</v>
          </cell>
          <cell r="B10528">
            <v>2</v>
          </cell>
          <cell r="C10528" t="str">
            <v>Xencor</v>
          </cell>
          <cell r="D10528">
            <v>1030</v>
          </cell>
          <cell r="E10528">
            <v>42544</v>
          </cell>
          <cell r="F10528" t="str">
            <v>Xencor|1030</v>
          </cell>
          <cell r="G10528" t="str">
            <v>Xencor|1030|2016-06-23</v>
          </cell>
          <cell r="H10528" t="str">
            <v>none</v>
          </cell>
          <cell r="I10528">
            <v>1</v>
          </cell>
          <cell r="J10528" t="str">
            <v>Blood RNA</v>
          </cell>
          <cell r="K10528" t="str">
            <v>PAXgene</v>
          </cell>
          <cell r="L10528">
            <v>94</v>
          </cell>
          <cell r="M10528" t="str">
            <v>C</v>
          </cell>
          <cell r="N10528">
            <v>2</v>
          </cell>
          <cell r="O10528" t="e">
            <v>#N/A</v>
          </cell>
          <cell r="P10528" t="str">
            <v>none</v>
          </cell>
          <cell r="Q10528" t="str">
            <v>Female</v>
          </cell>
          <cell r="R10528" t="str">
            <v>[AI]</v>
          </cell>
          <cell r="S10528" t="str">
            <v>SLE</v>
          </cell>
          <cell r="T10528" t="str">
            <v>XmAb5871</v>
          </cell>
          <cell r="U10528">
            <v>1963</v>
          </cell>
          <cell r="V10528">
            <v>53</v>
          </cell>
        </row>
        <row r="10529">
          <cell r="A10529" t="str">
            <v>AD8255121</v>
          </cell>
          <cell r="B10529">
            <v>2</v>
          </cell>
          <cell r="C10529" t="str">
            <v>Xencor</v>
          </cell>
          <cell r="D10529">
            <v>1030</v>
          </cell>
          <cell r="E10529">
            <v>42563</v>
          </cell>
          <cell r="F10529" t="str">
            <v>Xencor|1030</v>
          </cell>
          <cell r="G10529" t="str">
            <v>Xencor|1030|2016-07-12</v>
          </cell>
          <cell r="H10529" t="str">
            <v>none</v>
          </cell>
          <cell r="I10529">
            <v>1</v>
          </cell>
          <cell r="J10529" t="str">
            <v>Blood RNA</v>
          </cell>
          <cell r="K10529" t="str">
            <v>PAXgene</v>
          </cell>
          <cell r="L10529">
            <v>91</v>
          </cell>
          <cell r="M10529" t="str">
            <v>B</v>
          </cell>
          <cell r="N10529">
            <v>5</v>
          </cell>
          <cell r="O10529" t="e">
            <v>#N/A</v>
          </cell>
          <cell r="P10529" t="str">
            <v>none</v>
          </cell>
          <cell r="Q10529" t="str">
            <v>Female</v>
          </cell>
          <cell r="R10529" t="str">
            <v>[AI]</v>
          </cell>
          <cell r="S10529" t="str">
            <v>SLE</v>
          </cell>
          <cell r="T10529" t="str">
            <v>XmAb5871</v>
          </cell>
          <cell r="U10529">
            <v>1963</v>
          </cell>
          <cell r="V10529">
            <v>53</v>
          </cell>
        </row>
        <row r="10530">
          <cell r="A10530" t="str">
            <v>AD8255221</v>
          </cell>
          <cell r="B10530">
            <v>2</v>
          </cell>
          <cell r="C10530" t="str">
            <v>Xencor</v>
          </cell>
          <cell r="D10530">
            <v>1036</v>
          </cell>
          <cell r="E10530">
            <v>42544</v>
          </cell>
          <cell r="F10530" t="str">
            <v>Xencor|1036</v>
          </cell>
          <cell r="G10530" t="str">
            <v>Xencor|1036|2016-06-23</v>
          </cell>
          <cell r="H10530" t="str">
            <v>none</v>
          </cell>
          <cell r="I10530">
            <v>1</v>
          </cell>
          <cell r="J10530" t="str">
            <v>Blood RNA</v>
          </cell>
          <cell r="K10530" t="str">
            <v>PAXgene</v>
          </cell>
          <cell r="L10530">
            <v>94</v>
          </cell>
          <cell r="M10530" t="str">
            <v>D</v>
          </cell>
          <cell r="N10530">
            <v>6</v>
          </cell>
          <cell r="O10530" t="e">
            <v>#N/A</v>
          </cell>
          <cell r="P10530" t="str">
            <v>none</v>
          </cell>
          <cell r="Q10530" t="str">
            <v>Female</v>
          </cell>
          <cell r="R10530" t="str">
            <v>[AI]</v>
          </cell>
          <cell r="S10530" t="str">
            <v>SLE</v>
          </cell>
          <cell r="T10530" t="str">
            <v>Placebo</v>
          </cell>
          <cell r="U10530">
            <v>1969</v>
          </cell>
          <cell r="V10530">
            <v>46</v>
          </cell>
        </row>
        <row r="10531">
          <cell r="A10531" t="str">
            <v>AD8255321</v>
          </cell>
          <cell r="B10531">
            <v>2</v>
          </cell>
          <cell r="C10531" t="str">
            <v>Xencor</v>
          </cell>
          <cell r="D10531">
            <v>1011</v>
          </cell>
          <cell r="E10531">
            <v>42450</v>
          </cell>
          <cell r="F10531" t="str">
            <v>Xencor|1011</v>
          </cell>
          <cell r="G10531" t="str">
            <v>Xencor|1011|2016-03-21</v>
          </cell>
          <cell r="H10531" t="str">
            <v>none</v>
          </cell>
          <cell r="I10531">
            <v>1</v>
          </cell>
          <cell r="J10531" t="str">
            <v>Blood RNA</v>
          </cell>
          <cell r="K10531" t="str">
            <v>PAXgene</v>
          </cell>
          <cell r="L10531">
            <v>8</v>
          </cell>
          <cell r="M10531" t="str">
            <v>C</v>
          </cell>
          <cell r="N10531">
            <v>3</v>
          </cell>
          <cell r="O10531" t="e">
            <v>#N/A</v>
          </cell>
          <cell r="P10531" t="str">
            <v>none</v>
          </cell>
          <cell r="Q10531" t="str">
            <v>Female</v>
          </cell>
          <cell r="R10531" t="str">
            <v>[EA]</v>
          </cell>
          <cell r="S10531" t="str">
            <v>SLE</v>
          </cell>
          <cell r="T10531" t="str">
            <v>Placebo</v>
          </cell>
          <cell r="U10531">
            <v>1980</v>
          </cell>
          <cell r="V10531">
            <v>36</v>
          </cell>
        </row>
        <row r="10532">
          <cell r="A10532" t="str">
            <v>AD8255422</v>
          </cell>
          <cell r="B10532">
            <v>2</v>
          </cell>
          <cell r="C10532" t="str">
            <v>Xencor</v>
          </cell>
          <cell r="D10532">
            <v>1006</v>
          </cell>
          <cell r="E10532">
            <v>42422</v>
          </cell>
          <cell r="F10532" t="str">
            <v>Xencor|1006</v>
          </cell>
          <cell r="G10532" t="str">
            <v>Xencor|1006|2016-02-22</v>
          </cell>
          <cell r="H10532" t="str">
            <v>none</v>
          </cell>
          <cell r="I10532">
            <v>1</v>
          </cell>
          <cell r="J10532" t="str">
            <v>Blood RNA</v>
          </cell>
          <cell r="K10532" t="str">
            <v>PAXgene</v>
          </cell>
          <cell r="L10532">
            <v>8</v>
          </cell>
          <cell r="M10532" t="str">
            <v>E</v>
          </cell>
          <cell r="N10532">
            <v>2</v>
          </cell>
          <cell r="O10532" t="e">
            <v>#N/A</v>
          </cell>
          <cell r="P10532" t="str">
            <v>none</v>
          </cell>
          <cell r="Q10532" t="str">
            <v>Female</v>
          </cell>
          <cell r="R10532" t="str">
            <v>[EA]</v>
          </cell>
          <cell r="S10532" t="str">
            <v>SLE</v>
          </cell>
          <cell r="T10532" t="str">
            <v>XmAb5871</v>
          </cell>
          <cell r="U10532">
            <v>1975</v>
          </cell>
          <cell r="V10532">
            <v>40</v>
          </cell>
        </row>
        <row r="10533">
          <cell r="A10533" t="str">
            <v>AD8255522</v>
          </cell>
          <cell r="B10533">
            <v>2</v>
          </cell>
          <cell r="C10533" t="str">
            <v>Xencor</v>
          </cell>
          <cell r="D10533">
            <v>1036</v>
          </cell>
          <cell r="E10533">
            <v>42558</v>
          </cell>
          <cell r="F10533" t="str">
            <v>Xencor|1036</v>
          </cell>
          <cell r="G10533" t="str">
            <v>Xencor|1036|2016-07-07</v>
          </cell>
          <cell r="H10533" t="str">
            <v>none</v>
          </cell>
          <cell r="I10533">
            <v>1</v>
          </cell>
          <cell r="J10533" t="str">
            <v>Blood RNA</v>
          </cell>
          <cell r="K10533" t="str">
            <v>PAXgene</v>
          </cell>
          <cell r="L10533">
            <v>92</v>
          </cell>
          <cell r="M10533" t="str">
            <v>D</v>
          </cell>
          <cell r="N10533">
            <v>7</v>
          </cell>
          <cell r="O10533" t="e">
            <v>#N/A</v>
          </cell>
          <cell r="P10533" t="str">
            <v>none</v>
          </cell>
          <cell r="Q10533" t="str">
            <v>Female</v>
          </cell>
          <cell r="R10533" t="str">
            <v>[AI]</v>
          </cell>
          <cell r="S10533" t="str">
            <v>SLE</v>
          </cell>
          <cell r="T10533" t="str">
            <v>Placebo</v>
          </cell>
          <cell r="U10533">
            <v>1969</v>
          </cell>
          <cell r="V10533">
            <v>46</v>
          </cell>
        </row>
        <row r="10534">
          <cell r="A10534" t="str">
            <v>AD8255822</v>
          </cell>
          <cell r="B10534">
            <v>2</v>
          </cell>
          <cell r="C10534" t="str">
            <v>Xencor</v>
          </cell>
          <cell r="D10534">
            <v>1011</v>
          </cell>
          <cell r="E10534">
            <v>42467</v>
          </cell>
          <cell r="F10534" t="str">
            <v>Xencor|1011</v>
          </cell>
          <cell r="G10534" t="str">
            <v>Xencor|1011|2016-04-07</v>
          </cell>
          <cell r="H10534" t="str">
            <v>none</v>
          </cell>
          <cell r="I10534">
            <v>1</v>
          </cell>
          <cell r="J10534" t="str">
            <v>Blood RNA</v>
          </cell>
          <cell r="K10534" t="str">
            <v>PAXgene</v>
          </cell>
          <cell r="L10534">
            <v>11</v>
          </cell>
          <cell r="M10534" t="str">
            <v>C</v>
          </cell>
          <cell r="N10534">
            <v>6</v>
          </cell>
          <cell r="O10534" t="e">
            <v>#N/A</v>
          </cell>
          <cell r="P10534" t="str">
            <v>none</v>
          </cell>
          <cell r="Q10534" t="str">
            <v>Female</v>
          </cell>
          <cell r="R10534" t="str">
            <v>[EA]</v>
          </cell>
          <cell r="S10534" t="str">
            <v>SLE</v>
          </cell>
          <cell r="T10534" t="str">
            <v>Placebo</v>
          </cell>
          <cell r="U10534">
            <v>1980</v>
          </cell>
          <cell r="V10534">
            <v>36</v>
          </cell>
        </row>
        <row r="10535">
          <cell r="A10535" t="str">
            <v>AD8255921</v>
          </cell>
          <cell r="B10535">
            <v>2</v>
          </cell>
          <cell r="C10535" t="str">
            <v>Xencor</v>
          </cell>
          <cell r="D10535">
            <v>1006</v>
          </cell>
          <cell r="E10535">
            <v>42438</v>
          </cell>
          <cell r="F10535" t="str">
            <v>Xencor|1006</v>
          </cell>
          <cell r="G10535" t="str">
            <v>Xencor|1006|2016-03-09</v>
          </cell>
          <cell r="H10535" t="str">
            <v>none</v>
          </cell>
          <cell r="I10535">
            <v>1</v>
          </cell>
          <cell r="J10535" t="str">
            <v>Blood RNA</v>
          </cell>
          <cell r="K10535" t="str">
            <v>PAXgene</v>
          </cell>
          <cell r="L10535">
            <v>9</v>
          </cell>
          <cell r="M10535" t="str">
            <v>B</v>
          </cell>
          <cell r="N10535">
            <v>3</v>
          </cell>
          <cell r="O10535" t="e">
            <v>#N/A</v>
          </cell>
          <cell r="P10535" t="str">
            <v>none</v>
          </cell>
          <cell r="Q10535" t="str">
            <v>Female</v>
          </cell>
          <cell r="R10535" t="str">
            <v>[EA]</v>
          </cell>
          <cell r="S10535" t="str">
            <v>SLE</v>
          </cell>
          <cell r="T10535" t="str">
            <v>XmAb5871</v>
          </cell>
          <cell r="U10535">
            <v>1975</v>
          </cell>
          <cell r="V10535">
            <v>40</v>
          </cell>
        </row>
        <row r="10536">
          <cell r="A10536" t="str">
            <v>AD8256722</v>
          </cell>
          <cell r="B10536">
            <v>2</v>
          </cell>
          <cell r="C10536" t="str">
            <v>Xencor</v>
          </cell>
          <cell r="D10536">
            <v>1006</v>
          </cell>
          <cell r="E10536">
            <v>42564</v>
          </cell>
          <cell r="F10536" t="str">
            <v>Xencor|1006</v>
          </cell>
          <cell r="G10536" t="str">
            <v>Xencor|1006|2016-07-13</v>
          </cell>
          <cell r="H10536" t="str">
            <v>none</v>
          </cell>
          <cell r="I10536">
            <v>1</v>
          </cell>
          <cell r="J10536" t="str">
            <v>Blood RNA</v>
          </cell>
          <cell r="K10536" t="str">
            <v>PAXgene</v>
          </cell>
          <cell r="L10536">
            <v>92</v>
          </cell>
          <cell r="M10536" t="str">
            <v>D</v>
          </cell>
          <cell r="N10536">
            <v>3</v>
          </cell>
          <cell r="O10536" t="e">
            <v>#N/A</v>
          </cell>
          <cell r="P10536" t="str">
            <v>none</v>
          </cell>
          <cell r="Q10536" t="str">
            <v>Female</v>
          </cell>
          <cell r="R10536" t="str">
            <v>[EA]</v>
          </cell>
          <cell r="S10536" t="str">
            <v>SLE</v>
          </cell>
          <cell r="T10536" t="str">
            <v>XmAb5871</v>
          </cell>
          <cell r="U10536">
            <v>1975</v>
          </cell>
          <cell r="V10536">
            <v>40</v>
          </cell>
        </row>
        <row r="10537">
          <cell r="A10537" t="str">
            <v>AD8257922</v>
          </cell>
          <cell r="B10537">
            <v>2</v>
          </cell>
          <cell r="C10537" t="str">
            <v>Xencor</v>
          </cell>
          <cell r="D10537">
            <v>1036</v>
          </cell>
          <cell r="E10537">
            <v>42627</v>
          </cell>
          <cell r="F10537" t="str">
            <v>Xencor|1036</v>
          </cell>
          <cell r="G10537" t="str">
            <v>Xencor|1036|2016-09-14</v>
          </cell>
          <cell r="H10537" t="str">
            <v>none</v>
          </cell>
          <cell r="I10537">
            <v>1</v>
          </cell>
          <cell r="J10537" t="str">
            <v>Blood RNA</v>
          </cell>
          <cell r="K10537" t="str">
            <v>PAXgene</v>
          </cell>
          <cell r="L10537">
            <v>129</v>
          </cell>
          <cell r="M10537" t="str">
            <v>C</v>
          </cell>
          <cell r="N10537">
            <v>2</v>
          </cell>
          <cell r="O10537" t="e">
            <v>#N/A</v>
          </cell>
          <cell r="P10537" t="str">
            <v>none</v>
          </cell>
          <cell r="Q10537" t="str">
            <v>Female</v>
          </cell>
          <cell r="R10537" t="str">
            <v>[AI]</v>
          </cell>
          <cell r="S10537" t="str">
            <v>SLE</v>
          </cell>
          <cell r="T10537" t="str">
            <v>Placebo</v>
          </cell>
          <cell r="U10537">
            <v>1969</v>
          </cell>
          <cell r="V10537">
            <v>46</v>
          </cell>
        </row>
        <row r="10538">
          <cell r="A10538" t="str">
            <v>AD8261822</v>
          </cell>
          <cell r="B10538">
            <v>2</v>
          </cell>
          <cell r="C10538" t="str">
            <v>Xencor</v>
          </cell>
          <cell r="D10538">
            <v>1020</v>
          </cell>
          <cell r="E10538">
            <v>42488</v>
          </cell>
          <cell r="F10538" t="str">
            <v>Xencor|1020</v>
          </cell>
          <cell r="G10538" t="str">
            <v>Xencor|1020|2016-04-28</v>
          </cell>
          <cell r="H10538" t="str">
            <v>none</v>
          </cell>
          <cell r="I10538">
            <v>1</v>
          </cell>
          <cell r="J10538" t="str">
            <v>Blood RNA</v>
          </cell>
          <cell r="K10538" t="str">
            <v>PAXgene</v>
          </cell>
          <cell r="L10538">
            <v>11</v>
          </cell>
          <cell r="M10538" t="str">
            <v>F</v>
          </cell>
          <cell r="N10538">
            <v>5</v>
          </cell>
          <cell r="O10538" t="e">
            <v>#N/A</v>
          </cell>
          <cell r="P10538" t="str">
            <v>none</v>
          </cell>
          <cell r="Q10538" t="str">
            <v>Female</v>
          </cell>
          <cell r="R10538" t="str">
            <v>[EA]</v>
          </cell>
          <cell r="S10538" t="str">
            <v>SLE</v>
          </cell>
          <cell r="T10538" t="str">
            <v>Placebo</v>
          </cell>
          <cell r="U10538">
            <v>1982</v>
          </cell>
          <cell r="V10538">
            <v>33</v>
          </cell>
        </row>
        <row r="10539">
          <cell r="A10539" t="str">
            <v>AD8262722</v>
          </cell>
          <cell r="B10539">
            <v>2</v>
          </cell>
          <cell r="C10539" t="str">
            <v>Xencor</v>
          </cell>
          <cell r="D10539">
            <v>1024</v>
          </cell>
          <cell r="E10539">
            <v>42514</v>
          </cell>
          <cell r="F10539" t="str">
            <v>Xencor|1024</v>
          </cell>
          <cell r="G10539" t="str">
            <v>Xencor|1024|2016-05-24</v>
          </cell>
          <cell r="H10539" t="str">
            <v>none</v>
          </cell>
          <cell r="I10539">
            <v>1</v>
          </cell>
          <cell r="J10539" t="str">
            <v>Blood RNA</v>
          </cell>
          <cell r="K10539" t="str">
            <v>PAXgene</v>
          </cell>
          <cell r="L10539">
            <v>10</v>
          </cell>
          <cell r="M10539" t="str">
            <v>F</v>
          </cell>
          <cell r="N10539">
            <v>3</v>
          </cell>
          <cell r="O10539" t="e">
            <v>#N/A</v>
          </cell>
          <cell r="P10539" t="str">
            <v>none</v>
          </cell>
          <cell r="Q10539" t="str">
            <v>Female</v>
          </cell>
          <cell r="R10539" t="str">
            <v>[EA]</v>
          </cell>
          <cell r="S10539" t="str">
            <v>SLE</v>
          </cell>
          <cell r="T10539" t="str">
            <v>Placebo</v>
          </cell>
          <cell r="U10539">
            <v>1955</v>
          </cell>
          <cell r="V10539">
            <v>60</v>
          </cell>
        </row>
        <row r="10540">
          <cell r="A10540" t="str">
            <v>AD8262821</v>
          </cell>
          <cell r="B10540">
            <v>2</v>
          </cell>
          <cell r="C10540" t="str">
            <v>Xencor</v>
          </cell>
          <cell r="D10540">
            <v>1001</v>
          </cell>
          <cell r="E10540">
            <v>42443</v>
          </cell>
          <cell r="F10540" t="str">
            <v>Xencor|1001</v>
          </cell>
          <cell r="G10540" t="str">
            <v>Xencor|1001|2016-03-14</v>
          </cell>
          <cell r="H10540" t="str">
            <v>none</v>
          </cell>
          <cell r="I10540">
            <v>1</v>
          </cell>
          <cell r="J10540" t="str">
            <v>Blood RNA</v>
          </cell>
          <cell r="K10540" t="str">
            <v>PAXgene</v>
          </cell>
          <cell r="L10540">
            <v>8</v>
          </cell>
          <cell r="M10540" t="str">
            <v>G</v>
          </cell>
          <cell r="N10540">
            <v>2</v>
          </cell>
          <cell r="O10540" t="e">
            <v>#N/A</v>
          </cell>
          <cell r="P10540" t="str">
            <v>none</v>
          </cell>
          <cell r="Q10540" t="str">
            <v>Female</v>
          </cell>
          <cell r="R10540" t="str">
            <v>[EA]</v>
          </cell>
          <cell r="S10540" t="str">
            <v>SLE</v>
          </cell>
          <cell r="T10540" t="str">
            <v>Placebo</v>
          </cell>
          <cell r="U10540">
            <v>1962</v>
          </cell>
          <cell r="V10540">
            <v>53</v>
          </cell>
        </row>
        <row r="10541">
          <cell r="A10541" t="str">
            <v>AD8263721</v>
          </cell>
          <cell r="B10541">
            <v>2</v>
          </cell>
          <cell r="C10541" t="str">
            <v>Xencor</v>
          </cell>
          <cell r="D10541">
            <v>1001</v>
          </cell>
          <cell r="E10541">
            <v>42521</v>
          </cell>
          <cell r="F10541" t="str">
            <v>Xencor|1001</v>
          </cell>
          <cell r="G10541" t="str">
            <v>Xencor|1001|2016-05-31</v>
          </cell>
          <cell r="H10541" t="str">
            <v>none</v>
          </cell>
          <cell r="I10541">
            <v>1</v>
          </cell>
          <cell r="J10541" t="str">
            <v>Blood RNA</v>
          </cell>
          <cell r="K10541" t="str">
            <v>PAXgene</v>
          </cell>
          <cell r="L10541">
            <v>10</v>
          </cell>
          <cell r="M10541" t="str">
            <v>E</v>
          </cell>
          <cell r="N10541">
            <v>2</v>
          </cell>
          <cell r="O10541" t="e">
            <v>#N/A</v>
          </cell>
          <cell r="P10541" t="str">
            <v>none</v>
          </cell>
          <cell r="Q10541" t="str">
            <v>Female</v>
          </cell>
          <cell r="R10541" t="str">
            <v>[EA]</v>
          </cell>
          <cell r="S10541" t="str">
            <v>SLE</v>
          </cell>
          <cell r="T10541" t="str">
            <v>Placebo</v>
          </cell>
          <cell r="U10541">
            <v>1962</v>
          </cell>
          <cell r="V10541">
            <v>53</v>
          </cell>
        </row>
        <row r="10542">
          <cell r="A10542" t="str">
            <v>AD8264621</v>
          </cell>
          <cell r="B10542">
            <v>2</v>
          </cell>
          <cell r="C10542" t="str">
            <v>Xencor</v>
          </cell>
          <cell r="D10542">
            <v>1001</v>
          </cell>
          <cell r="E10542">
            <v>42506</v>
          </cell>
          <cell r="F10542" t="str">
            <v>Xencor|1001</v>
          </cell>
          <cell r="G10542" t="str">
            <v>Xencor|1001|2016-05-16</v>
          </cell>
          <cell r="H10542" t="str">
            <v>none</v>
          </cell>
          <cell r="I10542">
            <v>1</v>
          </cell>
          <cell r="J10542" t="str">
            <v>Blood RNA</v>
          </cell>
          <cell r="K10542" t="str">
            <v>PAXgene</v>
          </cell>
          <cell r="L10542">
            <v>10</v>
          </cell>
          <cell r="M10542" t="str">
            <v>D</v>
          </cell>
          <cell r="N10542">
            <v>3</v>
          </cell>
          <cell r="O10542" t="e">
            <v>#N/A</v>
          </cell>
          <cell r="P10542" t="str">
            <v>none</v>
          </cell>
          <cell r="Q10542" t="str">
            <v>Female</v>
          </cell>
          <cell r="R10542" t="str">
            <v>[EA]</v>
          </cell>
          <cell r="S10542" t="str">
            <v>SLE</v>
          </cell>
          <cell r="T10542" t="str">
            <v>Placebo</v>
          </cell>
          <cell r="U10542">
            <v>1962</v>
          </cell>
          <cell r="V10542">
            <v>53</v>
          </cell>
        </row>
        <row r="10543">
          <cell r="A10543" t="str">
            <v>AD9147921</v>
          </cell>
          <cell r="B10543">
            <v>2</v>
          </cell>
          <cell r="C10543" t="str">
            <v>Xencor</v>
          </cell>
          <cell r="D10543">
            <v>1025</v>
          </cell>
          <cell r="E10543">
            <v>42493</v>
          </cell>
          <cell r="F10543" t="str">
            <v>Xencor|1025</v>
          </cell>
          <cell r="G10543" t="str">
            <v>Xencor|1025|2016-05-03</v>
          </cell>
          <cell r="H10543" t="str">
            <v>none</v>
          </cell>
          <cell r="I10543">
            <v>1</v>
          </cell>
          <cell r="J10543" t="str">
            <v>Blood RNA</v>
          </cell>
          <cell r="K10543" t="str">
            <v>PAXgene</v>
          </cell>
          <cell r="L10543">
            <v>44</v>
          </cell>
          <cell r="M10543" t="str">
            <v>G</v>
          </cell>
          <cell r="N10543">
            <v>1</v>
          </cell>
          <cell r="O10543" t="e">
            <v>#N/A</v>
          </cell>
          <cell r="P10543" t="str">
            <v>none</v>
          </cell>
          <cell r="Q10543" t="str">
            <v>Female</v>
          </cell>
          <cell r="R10543" t="str">
            <v>[AA]</v>
          </cell>
          <cell r="S10543" t="str">
            <v>SLE</v>
          </cell>
          <cell r="T10543" t="str">
            <v>Placebo</v>
          </cell>
          <cell r="U10543">
            <v>1957</v>
          </cell>
          <cell r="V10543">
            <v>58</v>
          </cell>
        </row>
        <row r="10544">
          <cell r="A10544" t="str">
            <v>AD9148521</v>
          </cell>
          <cell r="B10544">
            <v>2</v>
          </cell>
          <cell r="C10544" t="str">
            <v>Xencor</v>
          </cell>
          <cell r="D10544">
            <v>1025</v>
          </cell>
          <cell r="E10544">
            <v>42591</v>
          </cell>
          <cell r="F10544" t="str">
            <v>Xencor|1025</v>
          </cell>
          <cell r="G10544" t="str">
            <v>Xencor|1025|2016-08-09</v>
          </cell>
          <cell r="H10544" t="str">
            <v>none</v>
          </cell>
          <cell r="I10544">
            <v>1</v>
          </cell>
          <cell r="J10544" t="str">
            <v>Blood RNA</v>
          </cell>
          <cell r="K10544" t="str">
            <v>PAXgene</v>
          </cell>
          <cell r="L10544">
            <v>131</v>
          </cell>
          <cell r="M10544" t="str">
            <v>A</v>
          </cell>
          <cell r="N10544">
            <v>7</v>
          </cell>
          <cell r="O10544" t="e">
            <v>#N/A</v>
          </cell>
          <cell r="P10544" t="str">
            <v>none</v>
          </cell>
          <cell r="Q10544" t="str">
            <v>Female</v>
          </cell>
          <cell r="R10544" t="str">
            <v>[AA]</v>
          </cell>
          <cell r="S10544" t="str">
            <v>SLE</v>
          </cell>
          <cell r="T10544" t="str">
            <v>Placebo</v>
          </cell>
          <cell r="U10544">
            <v>1957</v>
          </cell>
          <cell r="V10544">
            <v>58</v>
          </cell>
        </row>
        <row r="10545">
          <cell r="A10545" t="str">
            <v>AD9148921</v>
          </cell>
          <cell r="B10545">
            <v>2</v>
          </cell>
          <cell r="C10545" t="str">
            <v>Xencor</v>
          </cell>
          <cell r="D10545">
            <v>1025</v>
          </cell>
          <cell r="E10545">
            <v>42572</v>
          </cell>
          <cell r="F10545" t="str">
            <v>Xencor|1025</v>
          </cell>
          <cell r="G10545" t="str">
            <v>Xencor|1025|2016-07-21</v>
          </cell>
          <cell r="H10545" t="str">
            <v>none</v>
          </cell>
          <cell r="I10545">
            <v>1</v>
          </cell>
          <cell r="J10545" t="str">
            <v>Blood RNA</v>
          </cell>
          <cell r="K10545" t="str">
            <v>PAXgene</v>
          </cell>
          <cell r="L10545">
            <v>85</v>
          </cell>
          <cell r="M10545" t="str">
            <v>B</v>
          </cell>
          <cell r="N10545">
            <v>1</v>
          </cell>
          <cell r="O10545" t="e">
            <v>#N/A</v>
          </cell>
          <cell r="P10545" t="str">
            <v>none</v>
          </cell>
          <cell r="Q10545" t="str">
            <v>Female</v>
          </cell>
          <cell r="R10545" t="str">
            <v>[AA]</v>
          </cell>
          <cell r="S10545" t="str">
            <v>SLE</v>
          </cell>
          <cell r="T10545" t="str">
            <v>Placebo</v>
          </cell>
          <cell r="U10545">
            <v>1957</v>
          </cell>
          <cell r="V10545">
            <v>58</v>
          </cell>
        </row>
        <row r="10546">
          <cell r="A10546" t="str">
            <v>AE2849821</v>
          </cell>
          <cell r="B10546">
            <v>2</v>
          </cell>
          <cell r="C10546" t="str">
            <v>Xencor</v>
          </cell>
          <cell r="D10546">
            <v>1012</v>
          </cell>
          <cell r="E10546">
            <v>42458</v>
          </cell>
          <cell r="F10546" t="str">
            <v>Xencor|1012</v>
          </cell>
          <cell r="G10546" t="str">
            <v>Xencor|1012|2016-03-29</v>
          </cell>
          <cell r="H10546" t="str">
            <v>none</v>
          </cell>
          <cell r="I10546">
            <v>1</v>
          </cell>
          <cell r="J10546" t="str">
            <v>Blood RNA</v>
          </cell>
          <cell r="K10546" t="str">
            <v>PAXgene</v>
          </cell>
          <cell r="L10546">
            <v>8</v>
          </cell>
          <cell r="M10546" t="str">
            <v>G</v>
          </cell>
          <cell r="N10546">
            <v>5</v>
          </cell>
          <cell r="O10546" t="e">
            <v>#N/A</v>
          </cell>
          <cell r="P10546" t="str">
            <v>none</v>
          </cell>
          <cell r="Q10546" t="str">
            <v>Female</v>
          </cell>
          <cell r="R10546" t="str">
            <v>[AA][H]</v>
          </cell>
          <cell r="S10546" t="str">
            <v>SLE</v>
          </cell>
          <cell r="T10546" t="str">
            <v>Placebo</v>
          </cell>
          <cell r="U10546">
            <v>1976</v>
          </cell>
          <cell r="V10546">
            <v>40</v>
          </cell>
        </row>
        <row r="10547">
          <cell r="A10547" t="str">
            <v>AE2850822</v>
          </cell>
          <cell r="B10547">
            <v>2</v>
          </cell>
          <cell r="C10547" t="str">
            <v>Xencor</v>
          </cell>
          <cell r="D10547">
            <v>1012</v>
          </cell>
          <cell r="E10547">
            <v>42474</v>
          </cell>
          <cell r="F10547" t="str">
            <v>Xencor|1012</v>
          </cell>
          <cell r="G10547" t="str">
            <v>Xencor|1012|2016-04-14</v>
          </cell>
          <cell r="H10547" t="str">
            <v>none</v>
          </cell>
          <cell r="I10547">
            <v>1</v>
          </cell>
          <cell r="J10547" t="str">
            <v>Blood RNA</v>
          </cell>
          <cell r="K10547" t="str">
            <v>PAXgene</v>
          </cell>
          <cell r="L10547">
            <v>11</v>
          </cell>
          <cell r="M10547" t="str">
            <v>A</v>
          </cell>
          <cell r="N10547">
            <v>1</v>
          </cell>
          <cell r="O10547" t="e">
            <v>#N/A</v>
          </cell>
          <cell r="P10547" t="str">
            <v>none</v>
          </cell>
          <cell r="Q10547" t="str">
            <v>Female</v>
          </cell>
          <cell r="R10547" t="str">
            <v>[AA][H]</v>
          </cell>
          <cell r="S10547" t="str">
            <v>SLE</v>
          </cell>
          <cell r="T10547" t="str">
            <v>Placebo</v>
          </cell>
          <cell r="U10547">
            <v>1976</v>
          </cell>
          <cell r="V10547">
            <v>40</v>
          </cell>
        </row>
        <row r="10548">
          <cell r="A10548" t="str">
            <v>AE2850922</v>
          </cell>
          <cell r="B10548">
            <v>2</v>
          </cell>
          <cell r="C10548" t="str">
            <v>Xencor</v>
          </cell>
          <cell r="D10548">
            <v>1016</v>
          </cell>
          <cell r="E10548">
            <v>42486</v>
          </cell>
          <cell r="F10548" t="str">
            <v>Xencor|1016</v>
          </cell>
          <cell r="G10548" t="str">
            <v>Xencor|1016|2016-04-26</v>
          </cell>
          <cell r="H10548" t="str">
            <v>none</v>
          </cell>
          <cell r="I10548">
            <v>1</v>
          </cell>
          <cell r="J10548" t="str">
            <v>Blood RNA</v>
          </cell>
          <cell r="K10548" t="str">
            <v>PAXgene</v>
          </cell>
          <cell r="L10548">
            <v>43</v>
          </cell>
          <cell r="M10548" t="str">
            <v>A</v>
          </cell>
          <cell r="N10548">
            <v>7</v>
          </cell>
          <cell r="O10548" t="e">
            <v>#N/A</v>
          </cell>
          <cell r="P10548" t="str">
            <v>none</v>
          </cell>
          <cell r="Q10548" t="str">
            <v>Female</v>
          </cell>
          <cell r="R10548" t="str">
            <v>[AA][H]</v>
          </cell>
          <cell r="S10548" t="str">
            <v>SLE</v>
          </cell>
          <cell r="T10548" t="str">
            <v>Placebo</v>
          </cell>
          <cell r="U10548">
            <v>1968</v>
          </cell>
          <cell r="V10548">
            <v>47</v>
          </cell>
        </row>
        <row r="10549">
          <cell r="A10549" t="str">
            <v>AE2859922</v>
          </cell>
          <cell r="B10549">
            <v>2</v>
          </cell>
          <cell r="C10549" t="str">
            <v>Xencor</v>
          </cell>
          <cell r="D10549">
            <v>1010</v>
          </cell>
          <cell r="E10549">
            <v>42443</v>
          </cell>
          <cell r="F10549" t="str">
            <v>Xencor|1010</v>
          </cell>
          <cell r="G10549" t="str">
            <v>Xencor|1010|2016-03-14</v>
          </cell>
          <cell r="H10549" t="str">
            <v>none</v>
          </cell>
          <cell r="I10549">
            <v>1</v>
          </cell>
          <cell r="J10549" t="str">
            <v>Blood RNA</v>
          </cell>
          <cell r="K10549" t="str">
            <v>PAXgene</v>
          </cell>
          <cell r="L10549">
            <v>9</v>
          </cell>
          <cell r="M10549" t="str">
            <v>A</v>
          </cell>
          <cell r="N10549">
            <v>3</v>
          </cell>
          <cell r="O10549" t="e">
            <v>#N/A</v>
          </cell>
          <cell r="P10549" t="str">
            <v>none</v>
          </cell>
          <cell r="Q10549" t="str">
            <v>Female</v>
          </cell>
          <cell r="R10549" t="str">
            <v>[H]</v>
          </cell>
          <cell r="S10549" t="str">
            <v>SLE</v>
          </cell>
          <cell r="T10549" t="str">
            <v>XmAb5871</v>
          </cell>
          <cell r="U10549">
            <v>1959</v>
          </cell>
          <cell r="V10549">
            <v>56</v>
          </cell>
        </row>
        <row r="10550">
          <cell r="A10550" t="str">
            <v>AE2860121</v>
          </cell>
          <cell r="B10550">
            <v>2</v>
          </cell>
          <cell r="C10550" t="str">
            <v>Xencor</v>
          </cell>
          <cell r="D10550">
            <v>1034</v>
          </cell>
          <cell r="E10550">
            <v>42530</v>
          </cell>
          <cell r="F10550" t="str">
            <v>Xencor|1034</v>
          </cell>
          <cell r="G10550" t="str">
            <v>Xencor|1034|2016-06-09</v>
          </cell>
          <cell r="H10550" t="str">
            <v>none</v>
          </cell>
          <cell r="I10550">
            <v>1</v>
          </cell>
          <cell r="J10550" t="str">
            <v>Blood RNA</v>
          </cell>
          <cell r="K10550" t="str">
            <v>PAXgene</v>
          </cell>
          <cell r="L10550">
            <v>10</v>
          </cell>
          <cell r="M10550" t="str">
            <v>C</v>
          </cell>
          <cell r="N10550">
            <v>5</v>
          </cell>
          <cell r="O10550" t="e">
            <v>#N/A</v>
          </cell>
          <cell r="P10550" t="str">
            <v>none</v>
          </cell>
          <cell r="Q10550" t="str">
            <v>Female</v>
          </cell>
          <cell r="R10550" t="str">
            <v>[AA]</v>
          </cell>
          <cell r="S10550" t="str">
            <v>SLE</v>
          </cell>
          <cell r="T10550" t="str">
            <v>XmAb5871</v>
          </cell>
          <cell r="U10550">
            <v>1957</v>
          </cell>
          <cell r="V10550">
            <v>59</v>
          </cell>
        </row>
        <row r="10551">
          <cell r="A10551" t="str">
            <v>AE2860722</v>
          </cell>
          <cell r="B10551">
            <v>2</v>
          </cell>
          <cell r="C10551" t="str">
            <v>Xencor</v>
          </cell>
          <cell r="D10551">
            <v>1010</v>
          </cell>
          <cell r="E10551">
            <v>42464</v>
          </cell>
          <cell r="F10551" t="str">
            <v>Xencor|1010</v>
          </cell>
          <cell r="G10551" t="str">
            <v>Xencor|1010|2016-04-04</v>
          </cell>
          <cell r="H10551" t="str">
            <v>none</v>
          </cell>
          <cell r="I10551">
            <v>1</v>
          </cell>
          <cell r="J10551" t="str">
            <v>Blood RNA</v>
          </cell>
          <cell r="K10551" t="str">
            <v>PAXgene</v>
          </cell>
          <cell r="L10551">
            <v>44</v>
          </cell>
          <cell r="M10551" t="str">
            <v>B</v>
          </cell>
          <cell r="N10551">
            <v>1</v>
          </cell>
          <cell r="O10551" t="e">
            <v>#N/A</v>
          </cell>
          <cell r="P10551" t="str">
            <v>none</v>
          </cell>
          <cell r="Q10551" t="str">
            <v>Female</v>
          </cell>
          <cell r="R10551" t="str">
            <v>[H]</v>
          </cell>
          <cell r="S10551" t="str">
            <v>SLE</v>
          </cell>
          <cell r="T10551" t="str">
            <v>XmAb5871</v>
          </cell>
          <cell r="U10551">
            <v>1959</v>
          </cell>
          <cell r="V10551">
            <v>56</v>
          </cell>
        </row>
        <row r="10552">
          <cell r="A10552" t="str">
            <v>AE2861721</v>
          </cell>
          <cell r="B10552">
            <v>2</v>
          </cell>
          <cell r="C10552" t="str">
            <v>Xencor</v>
          </cell>
          <cell r="D10552">
            <v>1013</v>
          </cell>
          <cell r="E10552">
            <v>42502</v>
          </cell>
          <cell r="F10552" t="str">
            <v>Xencor|1013</v>
          </cell>
          <cell r="G10552" t="str">
            <v>Xencor|1013|2016-05-12</v>
          </cell>
          <cell r="H10552" t="str">
            <v>none</v>
          </cell>
          <cell r="I10552">
            <v>1</v>
          </cell>
          <cell r="J10552" t="str">
            <v>Blood RNA</v>
          </cell>
          <cell r="K10552" t="str">
            <v>PAXgene</v>
          </cell>
          <cell r="L10552">
            <v>43</v>
          </cell>
          <cell r="M10552" t="str">
            <v>E</v>
          </cell>
          <cell r="N10552">
            <v>4</v>
          </cell>
          <cell r="O10552" t="e">
            <v>#N/A</v>
          </cell>
          <cell r="P10552" t="str">
            <v>none</v>
          </cell>
          <cell r="Q10552" t="str">
            <v>Female</v>
          </cell>
          <cell r="R10552" t="str">
            <v>[H]</v>
          </cell>
          <cell r="S10552" t="str">
            <v>SLE</v>
          </cell>
          <cell r="T10552" t="str">
            <v>XmAb5871</v>
          </cell>
          <cell r="U10552">
            <v>1971</v>
          </cell>
          <cell r="V10552">
            <v>45</v>
          </cell>
        </row>
        <row r="10553">
          <cell r="A10553" t="str">
            <v>AE2862421</v>
          </cell>
          <cell r="B10553">
            <v>2</v>
          </cell>
          <cell r="C10553" t="str">
            <v>Xencor</v>
          </cell>
          <cell r="D10553">
            <v>1010</v>
          </cell>
          <cell r="E10553">
            <v>42506</v>
          </cell>
          <cell r="F10553" t="str">
            <v>Xencor|1010</v>
          </cell>
          <cell r="G10553" t="str">
            <v>Xencor|1010|2016-05-16</v>
          </cell>
          <cell r="H10553" t="str">
            <v>none</v>
          </cell>
          <cell r="I10553">
            <v>1</v>
          </cell>
          <cell r="J10553" t="str">
            <v>Blood RNA</v>
          </cell>
          <cell r="K10553" t="str">
            <v>PAXgene</v>
          </cell>
          <cell r="L10553">
            <v>11</v>
          </cell>
          <cell r="M10553" t="str">
            <v>A</v>
          </cell>
          <cell r="N10553">
            <v>6</v>
          </cell>
          <cell r="O10553" t="e">
            <v>#N/A</v>
          </cell>
          <cell r="P10553" t="str">
            <v>none</v>
          </cell>
          <cell r="Q10553" t="str">
            <v>Female</v>
          </cell>
          <cell r="R10553" t="str">
            <v>[H]</v>
          </cell>
          <cell r="S10553" t="str">
            <v>SLE</v>
          </cell>
          <cell r="T10553" t="str">
            <v>XmAb5871</v>
          </cell>
          <cell r="U10553">
            <v>1959</v>
          </cell>
          <cell r="V10553">
            <v>56</v>
          </cell>
        </row>
        <row r="10554">
          <cell r="A10554" t="str">
            <v>AE2866322</v>
          </cell>
          <cell r="B10554">
            <v>2</v>
          </cell>
          <cell r="C10554" t="str">
            <v>Xencor</v>
          </cell>
          <cell r="D10554">
            <v>1043</v>
          </cell>
          <cell r="E10554">
            <v>42564</v>
          </cell>
          <cell r="F10554" t="str">
            <v>Xencor|1043</v>
          </cell>
          <cell r="G10554" t="str">
            <v>Xencor|1043|2016-07-13</v>
          </cell>
          <cell r="H10554" t="str">
            <v>none</v>
          </cell>
          <cell r="I10554">
            <v>1</v>
          </cell>
          <cell r="J10554" t="str">
            <v>Blood RNA</v>
          </cell>
          <cell r="K10554" t="str">
            <v>PAXgene</v>
          </cell>
          <cell r="L10554">
            <v>92</v>
          </cell>
          <cell r="M10554" t="str">
            <v>E</v>
          </cell>
          <cell r="N10554">
            <v>4</v>
          </cell>
          <cell r="O10554" t="e">
            <v>#N/A</v>
          </cell>
          <cell r="P10554" t="str">
            <v>none</v>
          </cell>
          <cell r="Q10554" t="str">
            <v>Female</v>
          </cell>
          <cell r="R10554" t="str">
            <v>[EA]</v>
          </cell>
          <cell r="S10554" t="str">
            <v>SLE</v>
          </cell>
          <cell r="T10554" t="str">
            <v>Placebo</v>
          </cell>
          <cell r="U10554">
            <v>1996</v>
          </cell>
          <cell r="V10554">
            <v>20</v>
          </cell>
        </row>
        <row r="10555">
          <cell r="A10555" t="str">
            <v>AE2867121</v>
          </cell>
          <cell r="B10555">
            <v>2</v>
          </cell>
          <cell r="C10555" t="str">
            <v>Xencor</v>
          </cell>
          <cell r="D10555">
            <v>1043</v>
          </cell>
          <cell r="E10555">
            <v>42592</v>
          </cell>
          <cell r="F10555" t="str">
            <v>Xencor|1043</v>
          </cell>
          <cell r="G10555" t="str">
            <v>Xencor|1043|2016-08-10</v>
          </cell>
          <cell r="H10555" t="str">
            <v>none</v>
          </cell>
          <cell r="I10555">
            <v>1</v>
          </cell>
          <cell r="J10555" t="str">
            <v>Blood RNA</v>
          </cell>
          <cell r="K10555" t="str">
            <v>PAXgene</v>
          </cell>
          <cell r="L10555">
            <v>87</v>
          </cell>
          <cell r="M10555" t="str">
            <v>B</v>
          </cell>
          <cell r="N10555">
            <v>7</v>
          </cell>
          <cell r="O10555" t="e">
            <v>#N/A</v>
          </cell>
          <cell r="P10555" t="str">
            <v>none</v>
          </cell>
          <cell r="Q10555" t="str">
            <v>Female</v>
          </cell>
          <cell r="R10555" t="str">
            <v>[EA]</v>
          </cell>
          <cell r="S10555" t="str">
            <v>SLE</v>
          </cell>
          <cell r="T10555" t="str">
            <v>Placebo</v>
          </cell>
          <cell r="U10555">
            <v>1996</v>
          </cell>
          <cell r="V10555">
            <v>20</v>
          </cell>
        </row>
        <row r="10556">
          <cell r="A10556" t="str">
            <v>AE2872821</v>
          </cell>
          <cell r="B10556">
            <v>2</v>
          </cell>
          <cell r="C10556" t="str">
            <v>Xencor</v>
          </cell>
          <cell r="D10556">
            <v>1039</v>
          </cell>
          <cell r="E10556">
            <v>42550</v>
          </cell>
          <cell r="F10556" t="str">
            <v>Xencor|1039</v>
          </cell>
          <cell r="G10556" t="str">
            <v>Xencor|1039|2016-06-29</v>
          </cell>
          <cell r="H10556" t="str">
            <v>none</v>
          </cell>
          <cell r="I10556">
            <v>1</v>
          </cell>
          <cell r="J10556" t="str">
            <v>Blood RNA</v>
          </cell>
          <cell r="K10556" t="str">
            <v>PAXgene</v>
          </cell>
          <cell r="L10556">
            <v>90</v>
          </cell>
          <cell r="M10556" t="str">
            <v>C</v>
          </cell>
          <cell r="N10556">
            <v>4</v>
          </cell>
          <cell r="O10556" t="e">
            <v>#N/A</v>
          </cell>
          <cell r="P10556" t="str">
            <v>none</v>
          </cell>
          <cell r="Q10556" t="str">
            <v>Female</v>
          </cell>
          <cell r="R10556" t="str">
            <v>[EA]</v>
          </cell>
          <cell r="S10556" t="str">
            <v>SLE</v>
          </cell>
          <cell r="T10556" t="str">
            <v>Placebo</v>
          </cell>
          <cell r="U10556">
            <v>1968</v>
          </cell>
          <cell r="V10556">
            <v>47</v>
          </cell>
        </row>
        <row r="10557">
          <cell r="A10557" t="str">
            <v>AE2872922</v>
          </cell>
          <cell r="B10557">
            <v>2</v>
          </cell>
          <cell r="C10557" t="str">
            <v>Xencor</v>
          </cell>
          <cell r="D10557">
            <v>1042</v>
          </cell>
          <cell r="E10557">
            <v>42564</v>
          </cell>
          <cell r="F10557" t="str">
            <v>Xencor|1042</v>
          </cell>
          <cell r="G10557" t="str">
            <v>Xencor|1042|2016-07-13</v>
          </cell>
          <cell r="H10557" t="str">
            <v>none</v>
          </cell>
          <cell r="I10557">
            <v>1</v>
          </cell>
          <cell r="J10557" t="str">
            <v>Blood RNA</v>
          </cell>
          <cell r="K10557" t="str">
            <v>PAXgene</v>
          </cell>
          <cell r="L10557">
            <v>92</v>
          </cell>
          <cell r="M10557" t="str">
            <v>A</v>
          </cell>
          <cell r="N10557">
            <v>3</v>
          </cell>
          <cell r="O10557" t="e">
            <v>#N/A</v>
          </cell>
          <cell r="P10557" t="str">
            <v>none</v>
          </cell>
          <cell r="Q10557" t="str">
            <v>Female</v>
          </cell>
          <cell r="R10557" t="str">
            <v>[EA]</v>
          </cell>
          <cell r="S10557" t="str">
            <v>SLE</v>
          </cell>
          <cell r="T10557" t="str">
            <v>XmAb5871</v>
          </cell>
          <cell r="U10557">
            <v>1980</v>
          </cell>
          <cell r="V10557">
            <v>35</v>
          </cell>
        </row>
        <row r="10558">
          <cell r="A10558" t="str">
            <v>AE2873021</v>
          </cell>
          <cell r="B10558">
            <v>2</v>
          </cell>
          <cell r="C10558" t="str">
            <v>Xencor</v>
          </cell>
          <cell r="D10558">
            <v>1040</v>
          </cell>
          <cell r="E10558">
            <v>42559</v>
          </cell>
          <cell r="F10558" t="str">
            <v>Xencor|1040</v>
          </cell>
          <cell r="G10558" t="str">
            <v>Xencor|1040|2016-07-08</v>
          </cell>
          <cell r="H10558" t="str">
            <v>none</v>
          </cell>
          <cell r="I10558">
            <v>1</v>
          </cell>
          <cell r="J10558" t="str">
            <v>Blood RNA</v>
          </cell>
          <cell r="K10558" t="str">
            <v>PAXgene</v>
          </cell>
          <cell r="L10558">
            <v>86</v>
          </cell>
          <cell r="M10558" t="str">
            <v>D</v>
          </cell>
          <cell r="N10558">
            <v>2</v>
          </cell>
          <cell r="O10558" t="e">
            <v>#N/A</v>
          </cell>
          <cell r="P10558" t="str">
            <v>none</v>
          </cell>
          <cell r="Q10558" t="str">
            <v>Female</v>
          </cell>
          <cell r="R10558" t="str">
            <v>[EA]</v>
          </cell>
          <cell r="S10558" t="str">
            <v>SLE</v>
          </cell>
          <cell r="T10558" t="str">
            <v>Placebo</v>
          </cell>
          <cell r="U10558">
            <v>1992</v>
          </cell>
          <cell r="V10558">
            <v>24</v>
          </cell>
        </row>
        <row r="10559">
          <cell r="A10559" t="str">
            <v>AE2874022</v>
          </cell>
          <cell r="B10559">
            <v>2</v>
          </cell>
          <cell r="C10559" t="str">
            <v>Xencor</v>
          </cell>
          <cell r="D10559">
            <v>1023</v>
          </cell>
          <cell r="E10559">
            <v>42513</v>
          </cell>
          <cell r="F10559" t="str">
            <v>Xencor|1023</v>
          </cell>
          <cell r="G10559" t="str">
            <v>Xencor|1023|2016-05-23</v>
          </cell>
          <cell r="H10559" t="str">
            <v>none</v>
          </cell>
          <cell r="I10559">
            <v>1</v>
          </cell>
          <cell r="J10559" t="str">
            <v>Blood RNA</v>
          </cell>
          <cell r="K10559" t="str">
            <v>PAXgene</v>
          </cell>
          <cell r="L10559">
            <v>10</v>
          </cell>
          <cell r="M10559" t="str">
            <v>G</v>
          </cell>
          <cell r="N10559">
            <v>2</v>
          </cell>
          <cell r="O10559" t="e">
            <v>#N/A</v>
          </cell>
          <cell r="P10559" t="str">
            <v>none</v>
          </cell>
          <cell r="Q10559" t="str">
            <v>Female</v>
          </cell>
          <cell r="R10559" t="str">
            <v>[AI]</v>
          </cell>
          <cell r="S10559" t="str">
            <v>SLE</v>
          </cell>
          <cell r="T10559" t="str">
            <v>XmAb5871</v>
          </cell>
          <cell r="U10559">
            <v>1986</v>
          </cell>
          <cell r="V10559">
            <v>29</v>
          </cell>
        </row>
        <row r="10560">
          <cell r="A10560" t="str">
            <v>AE3483621</v>
          </cell>
          <cell r="B10560">
            <v>2</v>
          </cell>
          <cell r="C10560" t="str">
            <v>Xencor</v>
          </cell>
          <cell r="D10560">
            <v>1032</v>
          </cell>
          <cell r="E10560">
            <v>42521</v>
          </cell>
          <cell r="F10560" t="str">
            <v>Xencor|1032</v>
          </cell>
          <cell r="G10560" t="str">
            <v>Xencor|1032|2016-05-31</v>
          </cell>
          <cell r="H10560" t="str">
            <v>none</v>
          </cell>
          <cell r="I10560">
            <v>1</v>
          </cell>
          <cell r="J10560" t="str">
            <v>Blood RNA</v>
          </cell>
          <cell r="K10560" t="str">
            <v>PAXgene</v>
          </cell>
          <cell r="L10560">
            <v>10</v>
          </cell>
          <cell r="M10560" t="str">
            <v>A</v>
          </cell>
          <cell r="N10560">
            <v>2</v>
          </cell>
          <cell r="O10560" t="e">
            <v>#N/A</v>
          </cell>
          <cell r="P10560" t="str">
            <v>none</v>
          </cell>
          <cell r="Q10560" t="str">
            <v>Female</v>
          </cell>
          <cell r="R10560" t="str">
            <v>[AA]</v>
          </cell>
          <cell r="S10560" t="str">
            <v>SLE</v>
          </cell>
          <cell r="T10560" t="str">
            <v>XmAb5871</v>
          </cell>
          <cell r="U10560">
            <v>1968</v>
          </cell>
          <cell r="V10560">
            <v>47</v>
          </cell>
        </row>
        <row r="10561">
          <cell r="A10561" t="str">
            <v>AE3483821</v>
          </cell>
          <cell r="B10561">
            <v>2</v>
          </cell>
          <cell r="C10561" t="str">
            <v>Xencor</v>
          </cell>
          <cell r="D10561">
            <v>1026</v>
          </cell>
          <cell r="E10561">
            <v>42500</v>
          </cell>
          <cell r="F10561" t="str">
            <v>Xencor|1026</v>
          </cell>
          <cell r="G10561" t="str">
            <v>Xencor|1026|2016-05-10</v>
          </cell>
          <cell r="H10561" t="str">
            <v>none</v>
          </cell>
          <cell r="I10561">
            <v>1</v>
          </cell>
          <cell r="J10561" t="str">
            <v>Blood RNA</v>
          </cell>
          <cell r="K10561" t="str">
            <v>PAXgene</v>
          </cell>
          <cell r="L10561">
            <v>42</v>
          </cell>
          <cell r="M10561" t="str">
            <v>E</v>
          </cell>
          <cell r="N10561">
            <v>5</v>
          </cell>
          <cell r="O10561" t="e">
            <v>#N/A</v>
          </cell>
          <cell r="P10561" t="str">
            <v>none</v>
          </cell>
          <cell r="Q10561" t="str">
            <v>Female</v>
          </cell>
          <cell r="R10561" t="str">
            <v>[AA]</v>
          </cell>
          <cell r="S10561" t="str">
            <v>SLE</v>
          </cell>
          <cell r="T10561" t="str">
            <v>XmAb5871</v>
          </cell>
          <cell r="U10561">
            <v>1962</v>
          </cell>
          <cell r="V10561">
            <v>53</v>
          </cell>
        </row>
        <row r="10562">
          <cell r="A10562" t="str">
            <v>AE3484321</v>
          </cell>
          <cell r="B10562">
            <v>2</v>
          </cell>
          <cell r="C10562" t="str">
            <v>Xencor</v>
          </cell>
          <cell r="D10562">
            <v>1026</v>
          </cell>
          <cell r="E10562">
            <v>42527</v>
          </cell>
          <cell r="F10562" t="str">
            <v>Xencor|1026</v>
          </cell>
          <cell r="G10562" t="str">
            <v>Xencor|1026|2016-06-06</v>
          </cell>
          <cell r="H10562" t="str">
            <v>none</v>
          </cell>
          <cell r="I10562">
            <v>1</v>
          </cell>
          <cell r="J10562" t="str">
            <v>Blood RNA</v>
          </cell>
          <cell r="K10562" t="str">
            <v>PAXgene</v>
          </cell>
          <cell r="L10562">
            <v>10</v>
          </cell>
          <cell r="M10562" t="str">
            <v>C</v>
          </cell>
          <cell r="N10562">
            <v>7</v>
          </cell>
          <cell r="O10562" t="e">
            <v>#N/A</v>
          </cell>
          <cell r="P10562" t="str">
            <v>none</v>
          </cell>
          <cell r="Q10562" t="str">
            <v>Female</v>
          </cell>
          <cell r="R10562" t="str">
            <v>[AA]</v>
          </cell>
          <cell r="S10562" t="str">
            <v>SLE</v>
          </cell>
          <cell r="T10562" t="str">
            <v>XmAb5871</v>
          </cell>
          <cell r="U10562">
            <v>1962</v>
          </cell>
          <cell r="V10562">
            <v>53</v>
          </cell>
        </row>
        <row r="10563">
          <cell r="A10563" t="str">
            <v>AE3484522</v>
          </cell>
          <cell r="B10563">
            <v>2</v>
          </cell>
          <cell r="C10563" t="str">
            <v>Xencor</v>
          </cell>
          <cell r="D10563">
            <v>1032</v>
          </cell>
          <cell r="E10563">
            <v>42549</v>
          </cell>
          <cell r="F10563" t="str">
            <v>Xencor|1032</v>
          </cell>
          <cell r="G10563" t="str">
            <v>Xencor|1032|2016-06-28</v>
          </cell>
          <cell r="H10563" t="str">
            <v>none</v>
          </cell>
          <cell r="I10563">
            <v>1</v>
          </cell>
          <cell r="J10563" t="str">
            <v>Blood RNA</v>
          </cell>
          <cell r="K10563" t="str">
            <v>PAXgene</v>
          </cell>
          <cell r="L10563">
            <v>92</v>
          </cell>
          <cell r="M10563" t="str">
            <v>A</v>
          </cell>
          <cell r="N10563">
            <v>6</v>
          </cell>
          <cell r="O10563" t="e">
            <v>#N/A</v>
          </cell>
          <cell r="P10563" t="str">
            <v>none</v>
          </cell>
          <cell r="Q10563" t="str">
            <v>Female</v>
          </cell>
          <cell r="R10563" t="str">
            <v>[AA]</v>
          </cell>
          <cell r="S10563" t="str">
            <v>SLE</v>
          </cell>
          <cell r="T10563" t="str">
            <v>XmAb5871</v>
          </cell>
          <cell r="U10563">
            <v>1968</v>
          </cell>
          <cell r="V10563">
            <v>47</v>
          </cell>
        </row>
        <row r="10564">
          <cell r="A10564" t="str">
            <v>AE3485322</v>
          </cell>
          <cell r="B10564">
            <v>2</v>
          </cell>
          <cell r="C10564" t="str">
            <v>Xencor</v>
          </cell>
          <cell r="D10564">
            <v>1026</v>
          </cell>
          <cell r="E10564">
            <v>42541</v>
          </cell>
          <cell r="F10564" t="str">
            <v>Xencor|1026</v>
          </cell>
          <cell r="G10564" t="str">
            <v>Xencor|1026|2016-06-20</v>
          </cell>
          <cell r="H10564" t="str">
            <v>none</v>
          </cell>
          <cell r="I10564">
            <v>1</v>
          </cell>
          <cell r="J10564" t="str">
            <v>Blood RNA</v>
          </cell>
          <cell r="K10564" t="str">
            <v>PAXgene</v>
          </cell>
          <cell r="L10564">
            <v>41</v>
          </cell>
          <cell r="M10564" t="str">
            <v>E</v>
          </cell>
          <cell r="N10564">
            <v>1</v>
          </cell>
          <cell r="O10564" t="e">
            <v>#N/A</v>
          </cell>
          <cell r="P10564" t="str">
            <v>none</v>
          </cell>
          <cell r="Q10564" t="str">
            <v>Female</v>
          </cell>
          <cell r="R10564" t="str">
            <v>[AA]</v>
          </cell>
          <cell r="S10564" t="str">
            <v>SLE</v>
          </cell>
          <cell r="T10564" t="str">
            <v>XmAb5871</v>
          </cell>
          <cell r="U10564">
            <v>1962</v>
          </cell>
          <cell r="V10564">
            <v>53</v>
          </cell>
        </row>
        <row r="10565">
          <cell r="A10565" t="str">
            <v>AE3485821</v>
          </cell>
          <cell r="B10565">
            <v>2</v>
          </cell>
          <cell r="C10565" t="str">
            <v>Xencor</v>
          </cell>
          <cell r="D10565">
            <v>1026</v>
          </cell>
          <cell r="E10565">
            <v>42556</v>
          </cell>
          <cell r="F10565" t="str">
            <v>Xencor|1026</v>
          </cell>
          <cell r="G10565" t="str">
            <v>Xencor|1026|2016-07-05</v>
          </cell>
          <cell r="H10565" t="str">
            <v>none</v>
          </cell>
          <cell r="I10565">
            <v>1</v>
          </cell>
          <cell r="J10565" t="str">
            <v>Blood RNA</v>
          </cell>
          <cell r="K10565" t="str">
            <v>PAXgene</v>
          </cell>
          <cell r="L10565">
            <v>88</v>
          </cell>
          <cell r="M10565" t="str">
            <v>G</v>
          </cell>
          <cell r="N10565">
            <v>4</v>
          </cell>
          <cell r="O10565" t="e">
            <v>#N/A</v>
          </cell>
          <cell r="P10565" t="str">
            <v>none</v>
          </cell>
          <cell r="Q10565" t="str">
            <v>Female</v>
          </cell>
          <cell r="R10565" t="str">
            <v>[AA]</v>
          </cell>
          <cell r="S10565" t="str">
            <v>SLE</v>
          </cell>
          <cell r="T10565" t="str">
            <v>XmAb5871</v>
          </cell>
          <cell r="U10565">
            <v>1962</v>
          </cell>
          <cell r="V10565">
            <v>53</v>
          </cell>
        </row>
        <row r="10566">
          <cell r="A10566" t="str">
            <v>AE3486022</v>
          </cell>
          <cell r="B10566">
            <v>2</v>
          </cell>
          <cell r="C10566" t="str">
            <v>Xencor</v>
          </cell>
          <cell r="D10566">
            <v>1026</v>
          </cell>
          <cell r="E10566">
            <v>42570</v>
          </cell>
          <cell r="F10566" t="str">
            <v>Xencor|1026</v>
          </cell>
          <cell r="G10566" t="str">
            <v>Xencor|1026|2016-07-19</v>
          </cell>
          <cell r="H10566" t="str">
            <v>none</v>
          </cell>
          <cell r="I10566">
            <v>1</v>
          </cell>
          <cell r="J10566" t="str">
            <v>Blood RNA</v>
          </cell>
          <cell r="K10566" t="str">
            <v>PAXgene</v>
          </cell>
          <cell r="L10566">
            <v>93</v>
          </cell>
          <cell r="M10566" t="str">
            <v>G</v>
          </cell>
          <cell r="N10566">
            <v>6</v>
          </cell>
          <cell r="O10566" t="e">
            <v>#N/A</v>
          </cell>
          <cell r="P10566" t="str">
            <v>none</v>
          </cell>
          <cell r="Q10566" t="str">
            <v>Female</v>
          </cell>
          <cell r="R10566" t="str">
            <v>[AA]</v>
          </cell>
          <cell r="S10566" t="str">
            <v>SLE</v>
          </cell>
          <cell r="T10566" t="str">
            <v>XmAb5871</v>
          </cell>
          <cell r="U10566">
            <v>1962</v>
          </cell>
          <cell r="V10566">
            <v>53</v>
          </cell>
        </row>
        <row r="10567">
          <cell r="A10567" t="str">
            <v>AE3563221</v>
          </cell>
          <cell r="B10567">
            <v>2</v>
          </cell>
          <cell r="C10567" t="str">
            <v>Xencor</v>
          </cell>
          <cell r="D10567">
            <v>1003</v>
          </cell>
          <cell r="E10567">
            <v>42416</v>
          </cell>
          <cell r="F10567" t="str">
            <v>Xencor|1003</v>
          </cell>
          <cell r="G10567" t="str">
            <v>Xencor|1003|2016-02-16</v>
          </cell>
          <cell r="H10567" t="str">
            <v>none</v>
          </cell>
          <cell r="I10567">
            <v>1</v>
          </cell>
          <cell r="J10567" t="str">
            <v>Blood RNA</v>
          </cell>
          <cell r="K10567" t="str">
            <v>PAXgene</v>
          </cell>
          <cell r="L10567">
            <v>8</v>
          </cell>
          <cell r="M10567" t="str">
            <v>E</v>
          </cell>
          <cell r="N10567">
            <v>6</v>
          </cell>
          <cell r="O10567" t="e">
            <v>#N/A</v>
          </cell>
          <cell r="P10567" t="str">
            <v>none</v>
          </cell>
          <cell r="Q10567" t="str">
            <v>Female</v>
          </cell>
          <cell r="R10567" t="str">
            <v>[EA]</v>
          </cell>
          <cell r="S10567" t="str">
            <v>SLE</v>
          </cell>
          <cell r="T10567" t="str">
            <v>XmAb5871</v>
          </cell>
          <cell r="U10567">
            <v>1982</v>
          </cell>
          <cell r="V10567">
            <v>34</v>
          </cell>
        </row>
        <row r="10568">
          <cell r="A10568" t="str">
            <v>AE3563322</v>
          </cell>
          <cell r="B10568">
            <v>2</v>
          </cell>
          <cell r="C10568" t="str">
            <v>Xencor</v>
          </cell>
          <cell r="D10568">
            <v>1002</v>
          </cell>
          <cell r="E10568">
            <v>42417</v>
          </cell>
          <cell r="F10568" t="str">
            <v>Xencor|1002</v>
          </cell>
          <cell r="G10568" t="str">
            <v>Xencor|1002|2016-02-17</v>
          </cell>
          <cell r="H10568" t="str">
            <v>none</v>
          </cell>
          <cell r="I10568">
            <v>1</v>
          </cell>
          <cell r="J10568" t="str">
            <v>Blood RNA</v>
          </cell>
          <cell r="K10568" t="str">
            <v>PAXgene</v>
          </cell>
          <cell r="L10568">
            <v>8</v>
          </cell>
          <cell r="M10568" t="str">
            <v>D</v>
          </cell>
          <cell r="N10568">
            <v>1</v>
          </cell>
          <cell r="O10568" t="e">
            <v>#N/A</v>
          </cell>
          <cell r="P10568" t="str">
            <v>none</v>
          </cell>
          <cell r="Q10568" t="str">
            <v>Female</v>
          </cell>
          <cell r="R10568" t="str">
            <v>[AA]</v>
          </cell>
          <cell r="S10568" t="str">
            <v>SLE</v>
          </cell>
          <cell r="T10568" t="str">
            <v>Placebo</v>
          </cell>
          <cell r="U10568">
            <v>1968</v>
          </cell>
          <cell r="V10568">
            <v>47</v>
          </cell>
        </row>
        <row r="10569">
          <cell r="A10569" t="str">
            <v>AE3563521</v>
          </cell>
          <cell r="B10569">
            <v>2</v>
          </cell>
          <cell r="C10569" t="str">
            <v>Xencor</v>
          </cell>
          <cell r="D10569">
            <v>1007</v>
          </cell>
          <cell r="E10569">
            <v>42423</v>
          </cell>
          <cell r="F10569" t="str">
            <v>Xencor|1007</v>
          </cell>
          <cell r="G10569" t="str">
            <v>Xencor|1007|2016-02-23</v>
          </cell>
          <cell r="H10569" t="str">
            <v>none</v>
          </cell>
          <cell r="I10569">
            <v>1</v>
          </cell>
          <cell r="J10569" t="str">
            <v>Blood RNA</v>
          </cell>
          <cell r="K10569" t="str">
            <v>PAXgene</v>
          </cell>
          <cell r="L10569">
            <v>9</v>
          </cell>
          <cell r="M10569" t="str">
            <v>B</v>
          </cell>
          <cell r="N10569">
            <v>6</v>
          </cell>
          <cell r="O10569" t="e">
            <v>#N/A</v>
          </cell>
          <cell r="P10569" t="str">
            <v>none</v>
          </cell>
          <cell r="Q10569" t="str">
            <v>Female</v>
          </cell>
          <cell r="R10569" t="str">
            <v>[EA]</v>
          </cell>
          <cell r="S10569" t="str">
            <v>SLE</v>
          </cell>
          <cell r="T10569" t="str">
            <v>Placebo</v>
          </cell>
          <cell r="U10569">
            <v>1957</v>
          </cell>
          <cell r="V10569">
            <v>59</v>
          </cell>
        </row>
        <row r="10570">
          <cell r="A10570" t="str">
            <v>AE3563722</v>
          </cell>
          <cell r="B10570">
            <v>2</v>
          </cell>
          <cell r="C10570" t="str">
            <v>Xencor</v>
          </cell>
          <cell r="D10570">
            <v>1004</v>
          </cell>
          <cell r="E10570">
            <v>42416</v>
          </cell>
          <cell r="F10570" t="str">
            <v>Xencor|1004</v>
          </cell>
          <cell r="G10570" t="str">
            <v>Xencor|1004|2016-02-16</v>
          </cell>
          <cell r="H10570" t="str">
            <v>none</v>
          </cell>
          <cell r="I10570">
            <v>1</v>
          </cell>
          <cell r="J10570" t="str">
            <v>Blood RNA</v>
          </cell>
          <cell r="K10570" t="str">
            <v>PAXgene</v>
          </cell>
          <cell r="L10570">
            <v>8</v>
          </cell>
          <cell r="M10570" t="str">
            <v>D</v>
          </cell>
          <cell r="N10570">
            <v>7</v>
          </cell>
          <cell r="O10570" t="e">
            <v>#N/A</v>
          </cell>
          <cell r="P10570" t="str">
            <v>none</v>
          </cell>
          <cell r="Q10570" t="str">
            <v>Female</v>
          </cell>
          <cell r="R10570" t="str">
            <v>[EA]</v>
          </cell>
          <cell r="S10570" t="str">
            <v>SLE</v>
          </cell>
          <cell r="T10570" t="str">
            <v>XmAb5871</v>
          </cell>
          <cell r="U10570">
            <v>1974</v>
          </cell>
          <cell r="V10570">
            <v>42</v>
          </cell>
        </row>
        <row r="10571">
          <cell r="A10571" t="str">
            <v>AE3564222</v>
          </cell>
          <cell r="B10571">
            <v>2</v>
          </cell>
          <cell r="C10571" t="str">
            <v>Xencor</v>
          </cell>
          <cell r="D10571">
            <v>1002</v>
          </cell>
          <cell r="E10571">
            <v>42438</v>
          </cell>
          <cell r="F10571" t="str">
            <v>Xencor|1002</v>
          </cell>
          <cell r="G10571" t="str">
            <v>Xencor|1002|2016-03-09</v>
          </cell>
          <cell r="H10571" t="str">
            <v>none</v>
          </cell>
          <cell r="I10571">
            <v>1</v>
          </cell>
          <cell r="J10571" t="str">
            <v>Blood RNA</v>
          </cell>
          <cell r="K10571" t="str">
            <v>PAXgene</v>
          </cell>
          <cell r="L10571">
            <v>8</v>
          </cell>
          <cell r="M10571" t="str">
            <v>F</v>
          </cell>
          <cell r="N10571">
            <v>4</v>
          </cell>
          <cell r="O10571" t="e">
            <v>#N/A</v>
          </cell>
          <cell r="P10571" t="str">
            <v>none</v>
          </cell>
          <cell r="Q10571" t="str">
            <v>Female</v>
          </cell>
          <cell r="R10571" t="str">
            <v>[AA]</v>
          </cell>
          <cell r="S10571" t="str">
            <v>SLE</v>
          </cell>
          <cell r="T10571" t="str">
            <v>Placebo</v>
          </cell>
          <cell r="U10571">
            <v>1968</v>
          </cell>
          <cell r="V10571">
            <v>47</v>
          </cell>
        </row>
        <row r="10572">
          <cell r="A10572" t="str">
            <v>AE3564321</v>
          </cell>
          <cell r="B10572">
            <v>2</v>
          </cell>
          <cell r="C10572" t="str">
            <v>Xencor</v>
          </cell>
          <cell r="D10572">
            <v>1004</v>
          </cell>
          <cell r="E10572">
            <v>42438</v>
          </cell>
          <cell r="F10572" t="str">
            <v>Xencor|1004</v>
          </cell>
          <cell r="G10572" t="str">
            <v>Xencor|1004|2016-03-09</v>
          </cell>
          <cell r="H10572" t="str">
            <v>none</v>
          </cell>
          <cell r="I10572">
            <v>1</v>
          </cell>
          <cell r="J10572" t="str">
            <v>Blood RNA</v>
          </cell>
          <cell r="K10572" t="str">
            <v>PAXgene</v>
          </cell>
          <cell r="L10572">
            <v>8</v>
          </cell>
          <cell r="M10572" t="str">
            <v>F</v>
          </cell>
          <cell r="N10572">
            <v>1</v>
          </cell>
          <cell r="O10572" t="e">
            <v>#N/A</v>
          </cell>
          <cell r="P10572" t="str">
            <v>none</v>
          </cell>
          <cell r="Q10572" t="str">
            <v>Female</v>
          </cell>
          <cell r="R10572" t="str">
            <v>[EA]</v>
          </cell>
          <cell r="S10572" t="str">
            <v>SLE</v>
          </cell>
          <cell r="T10572" t="str">
            <v>XmAb5871</v>
          </cell>
          <cell r="U10572">
            <v>1974</v>
          </cell>
          <cell r="V10572">
            <v>42</v>
          </cell>
        </row>
        <row r="10573">
          <cell r="A10573" t="str">
            <v>AE3564421</v>
          </cell>
          <cell r="B10573">
            <v>2</v>
          </cell>
          <cell r="C10573" t="str">
            <v>Xencor</v>
          </cell>
          <cell r="D10573">
            <v>1003</v>
          </cell>
          <cell r="E10573">
            <v>42438</v>
          </cell>
          <cell r="F10573" t="str">
            <v>Xencor|1003</v>
          </cell>
          <cell r="G10573" t="str">
            <v>Xencor|1003|2016-03-09</v>
          </cell>
          <cell r="H10573" t="str">
            <v>none</v>
          </cell>
          <cell r="I10573">
            <v>1</v>
          </cell>
          <cell r="J10573" t="str">
            <v>Blood RNA</v>
          </cell>
          <cell r="K10573" t="str">
            <v>PAXgene</v>
          </cell>
          <cell r="L10573">
            <v>8</v>
          </cell>
          <cell r="M10573" t="str">
            <v>F</v>
          </cell>
          <cell r="N10573">
            <v>5</v>
          </cell>
          <cell r="O10573" t="e">
            <v>#N/A</v>
          </cell>
          <cell r="P10573" t="str">
            <v>none</v>
          </cell>
          <cell r="Q10573" t="str">
            <v>Female</v>
          </cell>
          <cell r="R10573" t="str">
            <v>[EA]</v>
          </cell>
          <cell r="S10573" t="str">
            <v>SLE</v>
          </cell>
          <cell r="T10573" t="str">
            <v>XmAb5871</v>
          </cell>
          <cell r="U10573">
            <v>1982</v>
          </cell>
          <cell r="V10573">
            <v>34</v>
          </cell>
        </row>
        <row r="10574">
          <cell r="A10574" t="str">
            <v>AE6918422</v>
          </cell>
          <cell r="B10574">
            <v>2</v>
          </cell>
          <cell r="C10574" t="str">
            <v>Xencor</v>
          </cell>
          <cell r="D10574">
            <v>1005</v>
          </cell>
          <cell r="E10574">
            <v>42438</v>
          </cell>
          <cell r="F10574" t="str">
            <v>Xencor|1005</v>
          </cell>
          <cell r="G10574" t="str">
            <v>Xencor|1005|2016-03-09</v>
          </cell>
          <cell r="H10574" t="str">
            <v>none</v>
          </cell>
          <cell r="I10574">
            <v>1</v>
          </cell>
          <cell r="J10574" t="str">
            <v>Blood RNA</v>
          </cell>
          <cell r="K10574" t="str">
            <v>PAXgene</v>
          </cell>
          <cell r="L10574">
            <v>8</v>
          </cell>
          <cell r="M10574" t="str">
            <v>F</v>
          </cell>
          <cell r="N10574">
            <v>6</v>
          </cell>
          <cell r="O10574" t="e">
            <v>#N/A</v>
          </cell>
          <cell r="P10574" t="str">
            <v>none</v>
          </cell>
          <cell r="Q10574" t="str">
            <v>Female</v>
          </cell>
          <cell r="R10574" t="str">
            <v>[AA]</v>
          </cell>
          <cell r="S10574" t="str">
            <v>SLE</v>
          </cell>
          <cell r="T10574" t="str">
            <v>XmAb5871</v>
          </cell>
          <cell r="U10574">
            <v>1950</v>
          </cell>
          <cell r="V10574">
            <v>65</v>
          </cell>
        </row>
        <row r="10575">
          <cell r="A10575" t="str">
            <v>AE9415322</v>
          </cell>
          <cell r="B10575">
            <v>2</v>
          </cell>
          <cell r="C10575" t="str">
            <v>Xencor</v>
          </cell>
          <cell r="D10575">
            <v>1028</v>
          </cell>
          <cell r="E10575">
            <v>42509</v>
          </cell>
          <cell r="F10575" t="str">
            <v>Xencor|1028</v>
          </cell>
          <cell r="G10575" t="str">
            <v>Xencor|1028|2016-05-19</v>
          </cell>
          <cell r="H10575" t="str">
            <v>none</v>
          </cell>
          <cell r="I10575">
            <v>1</v>
          </cell>
          <cell r="J10575" t="str">
            <v>Blood RNA</v>
          </cell>
          <cell r="K10575" t="str">
            <v>PAXgene</v>
          </cell>
          <cell r="L10575">
            <v>10</v>
          </cell>
          <cell r="M10575" t="str">
            <v>F</v>
          </cell>
          <cell r="N10575">
            <v>7</v>
          </cell>
          <cell r="O10575" t="e">
            <v>#N/A</v>
          </cell>
          <cell r="P10575" t="str">
            <v>none</v>
          </cell>
          <cell r="Q10575" t="str">
            <v>Female</v>
          </cell>
          <cell r="R10575" t="str">
            <v>[EA]</v>
          </cell>
          <cell r="S10575" t="str">
            <v>SLE</v>
          </cell>
          <cell r="T10575" t="str">
            <v>Placebo</v>
          </cell>
          <cell r="U10575">
            <v>1976</v>
          </cell>
          <cell r="V10575">
            <v>40</v>
          </cell>
        </row>
        <row r="10576">
          <cell r="A10576" t="str">
            <v>AE9416021</v>
          </cell>
          <cell r="B10576">
            <v>2</v>
          </cell>
          <cell r="C10576" t="str">
            <v>Xencor</v>
          </cell>
          <cell r="D10576">
            <v>1028</v>
          </cell>
          <cell r="E10576">
            <v>42535</v>
          </cell>
          <cell r="F10576" t="str">
            <v>Xencor|1028</v>
          </cell>
          <cell r="G10576" t="str">
            <v>Xencor|1028|2016-06-14</v>
          </cell>
          <cell r="H10576" t="str">
            <v>none</v>
          </cell>
          <cell r="I10576">
            <v>1</v>
          </cell>
          <cell r="J10576" t="str">
            <v>Blood RNA</v>
          </cell>
          <cell r="K10576" t="str">
            <v>PAXgene</v>
          </cell>
          <cell r="L10576">
            <v>11</v>
          </cell>
          <cell r="M10576" t="str">
            <v>D</v>
          </cell>
          <cell r="N10576">
            <v>3</v>
          </cell>
          <cell r="O10576" t="e">
            <v>#N/A</v>
          </cell>
          <cell r="P10576" t="str">
            <v>none</v>
          </cell>
          <cell r="Q10576" t="str">
            <v>Female</v>
          </cell>
          <cell r="R10576" t="str">
            <v>[EA]</v>
          </cell>
          <cell r="S10576" t="str">
            <v>SLE</v>
          </cell>
          <cell r="T10576" t="str">
            <v>Placebo</v>
          </cell>
          <cell r="U10576">
            <v>1976</v>
          </cell>
          <cell r="V10576">
            <v>40</v>
          </cell>
        </row>
        <row r="10577">
          <cell r="A10577" t="str">
            <v>AF0716922</v>
          </cell>
          <cell r="B10577">
            <v>2</v>
          </cell>
          <cell r="C10577" t="str">
            <v>Xencor</v>
          </cell>
          <cell r="D10577">
            <v>1031</v>
          </cell>
          <cell r="E10577">
            <v>42534</v>
          </cell>
          <cell r="F10577" t="str">
            <v>Xencor|1031</v>
          </cell>
          <cell r="G10577" t="str">
            <v>Xencor|1031|2016-06-13</v>
          </cell>
          <cell r="H10577" t="str">
            <v>none</v>
          </cell>
          <cell r="I10577">
            <v>1</v>
          </cell>
          <cell r="J10577" t="str">
            <v>Blood RNA</v>
          </cell>
          <cell r="K10577" t="str">
            <v>PAXgene</v>
          </cell>
          <cell r="L10577">
            <v>43</v>
          </cell>
          <cell r="M10577" t="str">
            <v>G</v>
          </cell>
          <cell r="N10577">
            <v>7</v>
          </cell>
          <cell r="O10577" t="e">
            <v>#N/A</v>
          </cell>
          <cell r="P10577" t="str">
            <v>none</v>
          </cell>
          <cell r="Q10577" t="str">
            <v>Female</v>
          </cell>
          <cell r="R10577" t="str">
            <v>[AA]</v>
          </cell>
          <cell r="S10577" t="str">
            <v>SLE</v>
          </cell>
          <cell r="T10577" t="str">
            <v>Placebo</v>
          </cell>
          <cell r="U10577">
            <v>1961</v>
          </cell>
          <cell r="V10577">
            <v>54</v>
          </cell>
        </row>
        <row r="10578">
          <cell r="A10578" t="str">
            <v>AF0718021</v>
          </cell>
          <cell r="B10578">
            <v>2</v>
          </cell>
          <cell r="C10578" t="str">
            <v>Xencor</v>
          </cell>
          <cell r="D10578">
            <v>1031</v>
          </cell>
          <cell r="E10578">
            <v>42548</v>
          </cell>
          <cell r="F10578" t="str">
            <v>Xencor|1031</v>
          </cell>
          <cell r="G10578" t="str">
            <v>Xencor|1031|2016-06-27</v>
          </cell>
          <cell r="H10578" t="str">
            <v>none</v>
          </cell>
          <cell r="I10578">
            <v>1</v>
          </cell>
          <cell r="J10578" t="str">
            <v>Blood RNA</v>
          </cell>
          <cell r="K10578" t="str">
            <v>PAXgene</v>
          </cell>
          <cell r="L10578">
            <v>41</v>
          </cell>
          <cell r="M10578" t="str">
            <v>E</v>
          </cell>
          <cell r="N10578">
            <v>6</v>
          </cell>
          <cell r="O10578" t="e">
            <v>#N/A</v>
          </cell>
          <cell r="P10578" t="str">
            <v>none</v>
          </cell>
          <cell r="Q10578" t="str">
            <v>Female</v>
          </cell>
          <cell r="R10578" t="str">
            <v>[AA]</v>
          </cell>
          <cell r="S10578" t="str">
            <v>SLE</v>
          </cell>
          <cell r="T10578" t="str">
            <v>Placebo</v>
          </cell>
          <cell r="U10578">
            <v>1961</v>
          </cell>
          <cell r="V10578">
            <v>54</v>
          </cell>
        </row>
        <row r="10579">
          <cell r="A10579" t="str">
            <v>AF0718121</v>
          </cell>
          <cell r="B10579">
            <v>2</v>
          </cell>
          <cell r="C10579" t="str">
            <v>Xencor</v>
          </cell>
          <cell r="D10579">
            <v>1034</v>
          </cell>
          <cell r="E10579">
            <v>42551</v>
          </cell>
          <cell r="F10579" t="str">
            <v>Xencor|1034</v>
          </cell>
          <cell r="G10579" t="str">
            <v>Xencor|1034|2016-06-30</v>
          </cell>
          <cell r="H10579" t="str">
            <v>none</v>
          </cell>
          <cell r="I10579">
            <v>1</v>
          </cell>
          <cell r="J10579" t="str">
            <v>Blood RNA</v>
          </cell>
          <cell r="K10579" t="str">
            <v>PAXgene</v>
          </cell>
          <cell r="L10579">
            <v>94</v>
          </cell>
          <cell r="M10579" t="str">
            <v>E</v>
          </cell>
          <cell r="N10579">
            <v>1</v>
          </cell>
          <cell r="O10579" t="e">
            <v>#N/A</v>
          </cell>
          <cell r="P10579" t="str">
            <v>none</v>
          </cell>
          <cell r="Q10579" t="str">
            <v>Female</v>
          </cell>
          <cell r="R10579" t="str">
            <v>[AA]</v>
          </cell>
          <cell r="S10579" t="str">
            <v>SLE</v>
          </cell>
          <cell r="T10579" t="str">
            <v>XmAb5871</v>
          </cell>
          <cell r="U10579">
            <v>1957</v>
          </cell>
          <cell r="V10579">
            <v>59</v>
          </cell>
        </row>
        <row r="10580">
          <cell r="A10580" t="str">
            <v>AF0718821</v>
          </cell>
          <cell r="B10580">
            <v>2</v>
          </cell>
          <cell r="C10580" t="str">
            <v>Xencor</v>
          </cell>
          <cell r="D10580">
            <v>1019</v>
          </cell>
          <cell r="E10580">
            <v>42513</v>
          </cell>
          <cell r="F10580" t="str">
            <v>Xencor|1019</v>
          </cell>
          <cell r="G10580" t="str">
            <v>Xencor|1019|2016-05-23</v>
          </cell>
          <cell r="H10580" t="str">
            <v>none</v>
          </cell>
          <cell r="I10580">
            <v>1</v>
          </cell>
          <cell r="J10580" t="str">
            <v>Blood RNA</v>
          </cell>
          <cell r="K10580" t="str">
            <v>PAXgene</v>
          </cell>
          <cell r="L10580">
            <v>11</v>
          </cell>
          <cell r="M10580" t="str">
            <v>G</v>
          </cell>
          <cell r="N10580">
            <v>2</v>
          </cell>
          <cell r="O10580" t="e">
            <v>#N/A</v>
          </cell>
          <cell r="P10580" t="str">
            <v>none</v>
          </cell>
          <cell r="Q10580" t="str">
            <v>Male</v>
          </cell>
          <cell r="R10580" t="str">
            <v>[AA]</v>
          </cell>
          <cell r="S10580" t="str">
            <v>SLE</v>
          </cell>
          <cell r="T10580" t="str">
            <v>XmAb5871</v>
          </cell>
          <cell r="U10580">
            <v>1951</v>
          </cell>
          <cell r="V10580">
            <v>64</v>
          </cell>
        </row>
        <row r="10581">
          <cell r="A10581" t="str">
            <v>AF0720021</v>
          </cell>
          <cell r="B10581">
            <v>2</v>
          </cell>
          <cell r="C10581" t="str">
            <v>Xencor</v>
          </cell>
          <cell r="D10581">
            <v>1010</v>
          </cell>
          <cell r="E10581">
            <v>42527</v>
          </cell>
          <cell r="F10581" t="str">
            <v>Xencor|1010</v>
          </cell>
          <cell r="G10581" t="str">
            <v>Xencor|1010|2016-06-06</v>
          </cell>
          <cell r="H10581" t="str">
            <v>none</v>
          </cell>
          <cell r="I10581">
            <v>1</v>
          </cell>
          <cell r="J10581" t="str">
            <v>Blood RNA</v>
          </cell>
          <cell r="K10581" t="str">
            <v>PAXgene</v>
          </cell>
          <cell r="L10581">
            <v>11</v>
          </cell>
          <cell r="M10581" t="str">
            <v>D</v>
          </cell>
          <cell r="N10581">
            <v>2</v>
          </cell>
          <cell r="O10581" t="e">
            <v>#N/A</v>
          </cell>
          <cell r="P10581" t="str">
            <v>none</v>
          </cell>
          <cell r="Q10581" t="str">
            <v>Female</v>
          </cell>
          <cell r="R10581" t="str">
            <v>[H]</v>
          </cell>
          <cell r="S10581" t="str">
            <v>SLE</v>
          </cell>
          <cell r="T10581" t="str">
            <v>XmAb5871</v>
          </cell>
          <cell r="U10581">
            <v>1959</v>
          </cell>
          <cell r="V10581">
            <v>56</v>
          </cell>
        </row>
        <row r="10582">
          <cell r="A10582" t="str">
            <v>AF0722222</v>
          </cell>
          <cell r="B10582">
            <v>2</v>
          </cell>
          <cell r="C10582" t="str">
            <v>Xencor</v>
          </cell>
          <cell r="D10582">
            <v>1019</v>
          </cell>
          <cell r="E10582">
            <v>42625</v>
          </cell>
          <cell r="F10582" t="str">
            <v>Xencor|1019</v>
          </cell>
          <cell r="G10582" t="str">
            <v>Xencor|1019|2016-09-12</v>
          </cell>
          <cell r="H10582" t="str">
            <v>none</v>
          </cell>
          <cell r="I10582">
            <v>1</v>
          </cell>
          <cell r="J10582" t="str">
            <v>Blood RNA</v>
          </cell>
          <cell r="K10582" t="str">
            <v>PAXgene</v>
          </cell>
          <cell r="L10582">
            <v>85</v>
          </cell>
          <cell r="M10582" t="str">
            <v>B</v>
          </cell>
          <cell r="N10582">
            <v>7</v>
          </cell>
          <cell r="O10582" t="e">
            <v>#N/A</v>
          </cell>
          <cell r="P10582" t="str">
            <v>none</v>
          </cell>
          <cell r="Q10582" t="str">
            <v>Male</v>
          </cell>
          <cell r="R10582" t="str">
            <v>[AA]</v>
          </cell>
          <cell r="S10582" t="str">
            <v>SLE</v>
          </cell>
          <cell r="T10582" t="str">
            <v>XmAb5871</v>
          </cell>
          <cell r="U10582">
            <v>1951</v>
          </cell>
          <cell r="V10582">
            <v>64</v>
          </cell>
        </row>
        <row r="10583">
          <cell r="A10583" t="str">
            <v>AF0723721</v>
          </cell>
          <cell r="B10583">
            <v>2</v>
          </cell>
          <cell r="C10583" t="str">
            <v>Xencor</v>
          </cell>
          <cell r="D10583">
            <v>1010</v>
          </cell>
          <cell r="E10583">
            <v>42639</v>
          </cell>
          <cell r="F10583" t="str">
            <v>Xencor|1010</v>
          </cell>
          <cell r="G10583" t="str">
            <v>Xencor|1010|2016-09-26</v>
          </cell>
          <cell r="H10583" t="str">
            <v>none</v>
          </cell>
          <cell r="I10583">
            <v>1</v>
          </cell>
          <cell r="J10583" t="str">
            <v>Blood RNA</v>
          </cell>
          <cell r="K10583" t="str">
            <v>PAXgene</v>
          </cell>
          <cell r="L10583">
            <v>93</v>
          </cell>
          <cell r="M10583" t="str">
            <v>F</v>
          </cell>
          <cell r="N10583">
            <v>7</v>
          </cell>
          <cell r="O10583" t="e">
            <v>#N/A</v>
          </cell>
          <cell r="P10583" t="str">
            <v>none</v>
          </cell>
          <cell r="Q10583" t="str">
            <v>Female</v>
          </cell>
          <cell r="R10583" t="str">
            <v>[H]</v>
          </cell>
          <cell r="S10583" t="str">
            <v>SLE</v>
          </cell>
          <cell r="T10583" t="str">
            <v>XmAb5871</v>
          </cell>
          <cell r="U10583">
            <v>1959</v>
          </cell>
          <cell r="V10583">
            <v>56</v>
          </cell>
        </row>
        <row r="10584">
          <cell r="A10584" t="str">
            <v>AF1730221</v>
          </cell>
          <cell r="B10584">
            <v>2</v>
          </cell>
          <cell r="C10584" t="str">
            <v>Xencor</v>
          </cell>
          <cell r="D10584">
            <v>1004</v>
          </cell>
          <cell r="E10584">
            <v>42467</v>
          </cell>
          <cell r="F10584" t="str">
            <v>Xencor|1004</v>
          </cell>
          <cell r="G10584" t="str">
            <v>Xencor|1004|2016-04-07</v>
          </cell>
          <cell r="H10584" t="str">
            <v>none</v>
          </cell>
          <cell r="I10584">
            <v>1</v>
          </cell>
          <cell r="J10584" t="str">
            <v>Blood RNA</v>
          </cell>
          <cell r="K10584" t="str">
            <v>PAXgene</v>
          </cell>
          <cell r="L10584">
            <v>44</v>
          </cell>
          <cell r="M10584" t="str">
            <v>C</v>
          </cell>
          <cell r="N10584">
            <v>1</v>
          </cell>
          <cell r="O10584" t="e">
            <v>#N/A</v>
          </cell>
          <cell r="P10584" t="str">
            <v>none</v>
          </cell>
          <cell r="Q10584" t="str">
            <v>Female</v>
          </cell>
          <cell r="R10584" t="str">
            <v>[EA]</v>
          </cell>
          <cell r="S10584" t="str">
            <v>SLE</v>
          </cell>
          <cell r="T10584" t="str">
            <v>XmAb5871</v>
          </cell>
          <cell r="U10584">
            <v>1974</v>
          </cell>
          <cell r="V10584">
            <v>42</v>
          </cell>
        </row>
        <row r="10585">
          <cell r="A10585" t="str">
            <v>AF1731922</v>
          </cell>
          <cell r="B10585">
            <v>2</v>
          </cell>
          <cell r="C10585" t="str">
            <v>Xencor</v>
          </cell>
          <cell r="D10585">
            <v>1007</v>
          </cell>
          <cell r="E10585">
            <v>42573</v>
          </cell>
          <cell r="F10585" t="str">
            <v>Xencor|1007</v>
          </cell>
          <cell r="G10585" t="str">
            <v>Xencor|1007|2016-07-22</v>
          </cell>
          <cell r="H10585" t="str">
            <v>none</v>
          </cell>
          <cell r="I10585">
            <v>1</v>
          </cell>
          <cell r="J10585" t="str">
            <v>Blood RNA</v>
          </cell>
          <cell r="K10585" t="str">
            <v>PAXgene</v>
          </cell>
          <cell r="L10585">
            <v>92</v>
          </cell>
          <cell r="M10585" t="str">
            <v>D</v>
          </cell>
          <cell r="N10585">
            <v>1</v>
          </cell>
          <cell r="O10585" t="e">
            <v>#N/A</v>
          </cell>
          <cell r="P10585" t="str">
            <v>none</v>
          </cell>
          <cell r="Q10585" t="str">
            <v>Female</v>
          </cell>
          <cell r="R10585" t="str">
            <v>[EA]</v>
          </cell>
          <cell r="S10585" t="str">
            <v>SLE</v>
          </cell>
          <cell r="T10585" t="str">
            <v>Placebo</v>
          </cell>
          <cell r="U10585">
            <v>1957</v>
          </cell>
          <cell r="V10585">
            <v>59</v>
          </cell>
        </row>
        <row r="10586">
          <cell r="A10586" t="str">
            <v>AF2613421</v>
          </cell>
          <cell r="B10586">
            <v>2</v>
          </cell>
          <cell r="C10586" t="str">
            <v>Xencor</v>
          </cell>
          <cell r="D10586">
            <v>1037</v>
          </cell>
          <cell r="E10586">
            <v>42566</v>
          </cell>
          <cell r="F10586" t="str">
            <v>Xencor|1037</v>
          </cell>
          <cell r="G10586" t="str">
            <v>Xencor|1037|2016-07-15</v>
          </cell>
          <cell r="H10586" t="str">
            <v>none</v>
          </cell>
          <cell r="I10586">
            <v>1</v>
          </cell>
          <cell r="J10586" t="str">
            <v>Blood RNA</v>
          </cell>
          <cell r="K10586" t="str">
            <v>PAXgene</v>
          </cell>
          <cell r="L10586">
            <v>151</v>
          </cell>
          <cell r="M10586" t="str">
            <v>E</v>
          </cell>
          <cell r="N10586">
            <v>1</v>
          </cell>
          <cell r="O10586" t="e">
            <v>#N/A</v>
          </cell>
          <cell r="P10586" t="str">
            <v>none</v>
          </cell>
          <cell r="Q10586" t="str">
            <v>Female</v>
          </cell>
          <cell r="R10586" t="str">
            <v>[EA]</v>
          </cell>
          <cell r="S10586" t="str">
            <v>SLE</v>
          </cell>
          <cell r="T10586" t="str">
            <v>XmAb5871</v>
          </cell>
          <cell r="U10586">
            <v>1993</v>
          </cell>
          <cell r="V10586">
            <v>23</v>
          </cell>
        </row>
        <row r="10587">
          <cell r="A10587" t="str">
            <v>AF2614322</v>
          </cell>
          <cell r="B10587">
            <v>2</v>
          </cell>
          <cell r="C10587" t="str">
            <v>Xencor</v>
          </cell>
          <cell r="D10587">
            <v>1037</v>
          </cell>
          <cell r="E10587">
            <v>42580</v>
          </cell>
          <cell r="F10587" t="str">
            <v>Xencor|1037</v>
          </cell>
          <cell r="G10587" t="str">
            <v>Xencor|1037|2016-07-29</v>
          </cell>
          <cell r="H10587" t="str">
            <v>none</v>
          </cell>
          <cell r="I10587">
            <v>1</v>
          </cell>
          <cell r="J10587" t="str">
            <v>Blood RNA</v>
          </cell>
          <cell r="K10587" t="str">
            <v>PAXgene</v>
          </cell>
          <cell r="L10587">
            <v>149</v>
          </cell>
          <cell r="M10587" t="str">
            <v>C</v>
          </cell>
          <cell r="N10587">
            <v>5</v>
          </cell>
          <cell r="O10587" t="e">
            <v>#N/A</v>
          </cell>
          <cell r="P10587" t="str">
            <v>none</v>
          </cell>
          <cell r="Q10587" t="str">
            <v>Female</v>
          </cell>
          <cell r="R10587" t="str">
            <v>[EA]</v>
          </cell>
          <cell r="S10587" t="str">
            <v>SLE</v>
          </cell>
          <cell r="T10587" t="str">
            <v>XmAb5871</v>
          </cell>
          <cell r="U10587">
            <v>1993</v>
          </cell>
          <cell r="V10587">
            <v>23</v>
          </cell>
        </row>
        <row r="10588">
          <cell r="A10588" t="str">
            <v>AF2615721</v>
          </cell>
          <cell r="B10588">
            <v>2</v>
          </cell>
          <cell r="C10588" t="str">
            <v>Xencor</v>
          </cell>
          <cell r="D10588">
            <v>1050</v>
          </cell>
          <cell r="E10588">
            <v>42654</v>
          </cell>
          <cell r="F10588" t="str">
            <v>Xencor|1050</v>
          </cell>
          <cell r="G10588" t="str">
            <v>Xencor|1050|2016-10-11</v>
          </cell>
          <cell r="H10588" t="str">
            <v>none</v>
          </cell>
          <cell r="I10588">
            <v>1</v>
          </cell>
          <cell r="J10588" t="str">
            <v>Blood RNA</v>
          </cell>
          <cell r="K10588" t="str">
            <v>PAXgene</v>
          </cell>
          <cell r="L10588">
            <v>132</v>
          </cell>
          <cell r="M10588" t="str">
            <v>B</v>
          </cell>
          <cell r="N10588">
            <v>2</v>
          </cell>
          <cell r="O10588" t="e">
            <v>#N/A</v>
          </cell>
          <cell r="P10588" t="str">
            <v>none</v>
          </cell>
          <cell r="Q10588" t="str">
            <v>Female</v>
          </cell>
          <cell r="R10588" t="str">
            <v>[EA]</v>
          </cell>
          <cell r="S10588" t="str">
            <v>SLE</v>
          </cell>
          <cell r="T10588" t="str">
            <v>XmAb5871</v>
          </cell>
          <cell r="U10588">
            <v>1965</v>
          </cell>
          <cell r="V10588">
            <v>51</v>
          </cell>
        </row>
        <row r="10589">
          <cell r="A10589" t="str">
            <v>AF2616022</v>
          </cell>
          <cell r="B10589">
            <v>2</v>
          </cell>
          <cell r="C10589" t="str">
            <v>Xencor</v>
          </cell>
          <cell r="D10589">
            <v>1033</v>
          </cell>
          <cell r="E10589">
            <v>42522</v>
          </cell>
          <cell r="F10589" t="str">
            <v>Xencor|1033</v>
          </cell>
          <cell r="G10589" t="str">
            <v>Xencor|1033|2016-06-01</v>
          </cell>
          <cell r="H10589" t="str">
            <v>none</v>
          </cell>
          <cell r="I10589">
            <v>1</v>
          </cell>
          <cell r="J10589" t="str">
            <v>Blood RNA</v>
          </cell>
          <cell r="K10589" t="str">
            <v>PAXgene</v>
          </cell>
          <cell r="L10589">
            <v>11</v>
          </cell>
          <cell r="M10589" t="str">
            <v>B</v>
          </cell>
          <cell r="N10589">
            <v>5</v>
          </cell>
          <cell r="O10589" t="e">
            <v>#N/A</v>
          </cell>
          <cell r="P10589" t="str">
            <v>none</v>
          </cell>
          <cell r="Q10589" t="str">
            <v>Female</v>
          </cell>
          <cell r="R10589" t="str">
            <v>[EA]</v>
          </cell>
          <cell r="S10589" t="str">
            <v>SLE</v>
          </cell>
          <cell r="T10589" t="str">
            <v>Placebo</v>
          </cell>
          <cell r="U10589">
            <v>1953</v>
          </cell>
          <cell r="V10589">
            <v>63</v>
          </cell>
        </row>
        <row r="10590">
          <cell r="A10590" t="str">
            <v>AF2616822</v>
          </cell>
          <cell r="B10590">
            <v>2</v>
          </cell>
          <cell r="C10590" t="str">
            <v>Xencor</v>
          </cell>
          <cell r="D10590">
            <v>1035</v>
          </cell>
          <cell r="E10590">
            <v>42552</v>
          </cell>
          <cell r="F10590" t="str">
            <v>Xencor|1035</v>
          </cell>
          <cell r="G10590" t="str">
            <v>Xencor|1035|2016-07-01</v>
          </cell>
          <cell r="H10590" t="str">
            <v>none</v>
          </cell>
          <cell r="I10590">
            <v>1</v>
          </cell>
          <cell r="J10590" t="str">
            <v>Blood RNA</v>
          </cell>
          <cell r="K10590" t="str">
            <v>PAXgene</v>
          </cell>
          <cell r="L10590">
            <v>91</v>
          </cell>
          <cell r="M10590" t="str">
            <v>E</v>
          </cell>
          <cell r="N10590">
            <v>4</v>
          </cell>
          <cell r="O10590" t="e">
            <v>#N/A</v>
          </cell>
          <cell r="P10590" t="str">
            <v>none</v>
          </cell>
          <cell r="Q10590" t="str">
            <v>Female</v>
          </cell>
          <cell r="R10590" t="str">
            <v>[EA]</v>
          </cell>
          <cell r="S10590" t="str">
            <v>SLE</v>
          </cell>
          <cell r="T10590" t="str">
            <v>XmAb5871</v>
          </cell>
          <cell r="U10590">
            <v>1959</v>
          </cell>
          <cell r="V10590">
            <v>56</v>
          </cell>
        </row>
        <row r="10591">
          <cell r="A10591" t="str">
            <v>AF2617622</v>
          </cell>
          <cell r="B10591">
            <v>2</v>
          </cell>
          <cell r="C10591" t="str">
            <v>Xencor</v>
          </cell>
          <cell r="D10591">
            <v>1035</v>
          </cell>
          <cell r="E10591">
            <v>42566</v>
          </cell>
          <cell r="F10591" t="str">
            <v>Xencor|1035</v>
          </cell>
          <cell r="G10591" t="str">
            <v>Xencor|1035|2016-07-15</v>
          </cell>
          <cell r="H10591" t="str">
            <v>none</v>
          </cell>
          <cell r="I10591">
            <v>1</v>
          </cell>
          <cell r="J10591" t="str">
            <v>Blood RNA</v>
          </cell>
          <cell r="K10591" t="str">
            <v>PAXgene</v>
          </cell>
          <cell r="L10591">
            <v>91</v>
          </cell>
          <cell r="M10591" t="str">
            <v>F</v>
          </cell>
          <cell r="N10591">
            <v>6</v>
          </cell>
          <cell r="O10591" t="e">
            <v>#N/A</v>
          </cell>
          <cell r="P10591" t="str">
            <v>none</v>
          </cell>
          <cell r="Q10591" t="str">
            <v>Female</v>
          </cell>
          <cell r="R10591" t="str">
            <v>[EA]</v>
          </cell>
          <cell r="S10591" t="str">
            <v>SLE</v>
          </cell>
          <cell r="T10591" t="str">
            <v>XmAb5871</v>
          </cell>
          <cell r="U10591">
            <v>1959</v>
          </cell>
          <cell r="V10591">
            <v>56</v>
          </cell>
        </row>
        <row r="10592">
          <cell r="A10592" t="str">
            <v>AF4870721</v>
          </cell>
          <cell r="B10592">
            <v>2</v>
          </cell>
          <cell r="C10592" t="str">
            <v>Xencor</v>
          </cell>
          <cell r="D10592">
            <v>1024</v>
          </cell>
          <cell r="E10592">
            <v>42487</v>
          </cell>
          <cell r="F10592" t="str">
            <v>Xencor|1024</v>
          </cell>
          <cell r="G10592" t="str">
            <v>Xencor|1024|2016-04-27</v>
          </cell>
          <cell r="H10592" t="str">
            <v>none</v>
          </cell>
          <cell r="I10592">
            <v>1</v>
          </cell>
          <cell r="J10592" t="str">
            <v>Blood RNA</v>
          </cell>
          <cell r="K10592" t="str">
            <v>PAXgene</v>
          </cell>
          <cell r="L10592">
            <v>10</v>
          </cell>
          <cell r="M10592" t="str">
            <v>B</v>
          </cell>
          <cell r="N10592">
            <v>6</v>
          </cell>
          <cell r="O10592" t="e">
            <v>#N/A</v>
          </cell>
          <cell r="P10592" t="str">
            <v>none</v>
          </cell>
          <cell r="Q10592" t="str">
            <v>Female</v>
          </cell>
          <cell r="R10592" t="str">
            <v>[EA]</v>
          </cell>
          <cell r="S10592" t="str">
            <v>SLE</v>
          </cell>
          <cell r="T10592" t="str">
            <v>Placebo</v>
          </cell>
          <cell r="U10592">
            <v>1955</v>
          </cell>
          <cell r="V10592">
            <v>60</v>
          </cell>
        </row>
        <row r="10593">
          <cell r="A10593" t="str">
            <v>AF4870821</v>
          </cell>
          <cell r="B10593">
            <v>2</v>
          </cell>
          <cell r="C10593" t="str">
            <v>Xencor</v>
          </cell>
          <cell r="D10593">
            <v>1020</v>
          </cell>
          <cell r="E10593">
            <v>42591</v>
          </cell>
          <cell r="F10593" t="str">
            <v>Xencor|1020</v>
          </cell>
          <cell r="G10593" t="str">
            <v>Xencor|1020|2016-08-09</v>
          </cell>
          <cell r="H10593" t="str">
            <v>none</v>
          </cell>
          <cell r="I10593">
            <v>1</v>
          </cell>
          <cell r="J10593" t="str">
            <v>Blood RNA</v>
          </cell>
          <cell r="K10593" t="str">
            <v>PAXgene</v>
          </cell>
          <cell r="L10593">
            <v>89</v>
          </cell>
          <cell r="M10593" t="str">
            <v>F</v>
          </cell>
          <cell r="N10593">
            <v>6</v>
          </cell>
          <cell r="O10593" t="e">
            <v>#N/A</v>
          </cell>
          <cell r="P10593" t="str">
            <v>none</v>
          </cell>
          <cell r="Q10593" t="str">
            <v>Female</v>
          </cell>
          <cell r="R10593" t="str">
            <v>[EA]</v>
          </cell>
          <cell r="S10593" t="str">
            <v>SLE</v>
          </cell>
          <cell r="T10593" t="str">
            <v>Placebo</v>
          </cell>
          <cell r="U10593">
            <v>1982</v>
          </cell>
          <cell r="V10593">
            <v>33</v>
          </cell>
        </row>
        <row r="10594">
          <cell r="A10594" t="str">
            <v>AF4871021</v>
          </cell>
          <cell r="B10594">
            <v>2</v>
          </cell>
          <cell r="C10594" t="str">
            <v>Xencor</v>
          </cell>
          <cell r="D10594">
            <v>1053</v>
          </cell>
          <cell r="E10594">
            <v>42710</v>
          </cell>
          <cell r="F10594" t="str">
            <v>Xencor|1053</v>
          </cell>
          <cell r="G10594" t="str">
            <v>Xencor|1053|2016-12-06</v>
          </cell>
          <cell r="H10594" t="str">
            <v>none</v>
          </cell>
          <cell r="I10594">
            <v>1</v>
          </cell>
          <cell r="J10594" t="str">
            <v>Blood RNA</v>
          </cell>
          <cell r="K10594" t="str">
            <v>PAXgene</v>
          </cell>
          <cell r="L10594">
            <v>131</v>
          </cell>
          <cell r="M10594" t="str">
            <v>F</v>
          </cell>
          <cell r="N10594">
            <v>7</v>
          </cell>
          <cell r="O10594" t="e">
            <v>#N/A</v>
          </cell>
          <cell r="P10594" t="str">
            <v>none</v>
          </cell>
          <cell r="Q10594" t="str">
            <v>Female</v>
          </cell>
          <cell r="R10594" t="str">
            <v>[EA]</v>
          </cell>
          <cell r="S10594" t="str">
            <v>SLE</v>
          </cell>
          <cell r="T10594" t="str">
            <v>XmAb5871</v>
          </cell>
          <cell r="U10594">
            <v>1965</v>
          </cell>
          <cell r="V10594">
            <v>51</v>
          </cell>
        </row>
        <row r="10595">
          <cell r="A10595" t="str">
            <v>AF6156522</v>
          </cell>
          <cell r="B10595">
            <v>2</v>
          </cell>
          <cell r="C10595" t="str">
            <v>Xencor</v>
          </cell>
          <cell r="D10595">
            <v>1037</v>
          </cell>
          <cell r="E10595">
            <v>42591</v>
          </cell>
          <cell r="F10595" t="str">
            <v>Xencor|1037</v>
          </cell>
          <cell r="G10595" t="str">
            <v>Xencor|1037|2016-08-09</v>
          </cell>
          <cell r="H10595" t="str">
            <v>none</v>
          </cell>
          <cell r="I10595">
            <v>1</v>
          </cell>
          <cell r="J10595" t="str">
            <v>Blood RNA</v>
          </cell>
          <cell r="K10595" t="str">
            <v>PAXgene</v>
          </cell>
          <cell r="L10595">
            <v>151</v>
          </cell>
          <cell r="M10595" t="str">
            <v>D</v>
          </cell>
          <cell r="N10595">
            <v>5</v>
          </cell>
          <cell r="O10595" t="e">
            <v>#N/A</v>
          </cell>
          <cell r="P10595" t="str">
            <v>none</v>
          </cell>
          <cell r="Q10595" t="str">
            <v>Female</v>
          </cell>
          <cell r="R10595" t="str">
            <v>[EA]</v>
          </cell>
          <cell r="S10595" t="str">
            <v>SLE</v>
          </cell>
          <cell r="T10595" t="str">
            <v>XmAb5871</v>
          </cell>
          <cell r="U10595">
            <v>1993</v>
          </cell>
          <cell r="V10595">
            <v>23</v>
          </cell>
        </row>
        <row r="10596">
          <cell r="A10596" t="str">
            <v>AF6854422</v>
          </cell>
          <cell r="B10596">
            <v>2</v>
          </cell>
          <cell r="C10596" t="str">
            <v>Xencor</v>
          </cell>
          <cell r="D10596">
            <v>1021</v>
          </cell>
          <cell r="E10596">
            <v>42492</v>
          </cell>
          <cell r="F10596" t="str">
            <v>Xencor|1021</v>
          </cell>
          <cell r="G10596" t="str">
            <v>Xencor|1021|2016-05-02</v>
          </cell>
          <cell r="H10596" t="str">
            <v>none</v>
          </cell>
          <cell r="I10596">
            <v>1</v>
          </cell>
          <cell r="J10596" t="str">
            <v>Blood RNA</v>
          </cell>
          <cell r="K10596" t="str">
            <v>PAXgene</v>
          </cell>
          <cell r="L10596">
            <v>42</v>
          </cell>
          <cell r="M10596" t="str">
            <v>B</v>
          </cell>
          <cell r="N10596">
            <v>3</v>
          </cell>
          <cell r="O10596" t="e">
            <v>#N/A</v>
          </cell>
          <cell r="P10596" t="str">
            <v>none</v>
          </cell>
          <cell r="Q10596" t="str">
            <v>Female</v>
          </cell>
          <cell r="R10596" t="str">
            <v>[AA]</v>
          </cell>
          <cell r="S10596" t="str">
            <v>SLE</v>
          </cell>
          <cell r="T10596" t="str">
            <v>Placebo</v>
          </cell>
          <cell r="U10596">
            <v>1976</v>
          </cell>
          <cell r="V10596">
            <v>39</v>
          </cell>
        </row>
        <row r="10597">
          <cell r="A10597" t="str">
            <v>AF6854621</v>
          </cell>
          <cell r="B10597">
            <v>2</v>
          </cell>
          <cell r="C10597" t="str">
            <v>Xencor</v>
          </cell>
          <cell r="D10597">
            <v>1044</v>
          </cell>
          <cell r="E10597">
            <v>42569</v>
          </cell>
          <cell r="F10597" t="str">
            <v>Xencor|1044</v>
          </cell>
          <cell r="G10597" t="str">
            <v>Xencor|1044|2016-07-18</v>
          </cell>
          <cell r="H10597" t="str">
            <v>none</v>
          </cell>
          <cell r="I10597">
            <v>1</v>
          </cell>
          <cell r="J10597" t="str">
            <v>Blood RNA</v>
          </cell>
          <cell r="K10597" t="str">
            <v>PAXgene</v>
          </cell>
          <cell r="L10597">
            <v>93</v>
          </cell>
          <cell r="M10597" t="str">
            <v>F</v>
          </cell>
          <cell r="N10597">
            <v>4</v>
          </cell>
          <cell r="O10597" t="e">
            <v>#N/A</v>
          </cell>
          <cell r="P10597" t="str">
            <v>none</v>
          </cell>
          <cell r="Q10597" t="str">
            <v>Female</v>
          </cell>
          <cell r="R10597" t="str">
            <v>[AA]</v>
          </cell>
          <cell r="S10597" t="str">
            <v>SLE</v>
          </cell>
          <cell r="T10597" t="str">
            <v>XmAb5871</v>
          </cell>
          <cell r="U10597">
            <v>1958</v>
          </cell>
          <cell r="V10597">
            <v>57</v>
          </cell>
        </row>
        <row r="10598">
          <cell r="A10598" t="str">
            <v>AF6854922</v>
          </cell>
          <cell r="B10598">
            <v>2</v>
          </cell>
          <cell r="C10598" t="str">
            <v>Xencor</v>
          </cell>
          <cell r="D10598">
            <v>1023</v>
          </cell>
          <cell r="E10598">
            <v>42485</v>
          </cell>
          <cell r="F10598" t="str">
            <v>Xencor|1023</v>
          </cell>
          <cell r="G10598" t="str">
            <v>Xencor|1023|2016-04-25</v>
          </cell>
          <cell r="H10598" t="str">
            <v>none</v>
          </cell>
          <cell r="I10598">
            <v>1</v>
          </cell>
          <cell r="J10598" t="str">
            <v>Blood RNA</v>
          </cell>
          <cell r="K10598" t="str">
            <v>PAXgene</v>
          </cell>
          <cell r="L10598">
            <v>9</v>
          </cell>
          <cell r="M10598" t="str">
            <v>F</v>
          </cell>
          <cell r="N10598">
            <v>1</v>
          </cell>
          <cell r="O10598" t="e">
            <v>#N/A</v>
          </cell>
          <cell r="P10598" t="str">
            <v>none</v>
          </cell>
          <cell r="Q10598" t="str">
            <v>Female</v>
          </cell>
          <cell r="R10598" t="str">
            <v>[AI]</v>
          </cell>
          <cell r="S10598" t="str">
            <v>SLE</v>
          </cell>
          <cell r="T10598" t="str">
            <v>XmAb5871</v>
          </cell>
          <cell r="U10598">
            <v>1986</v>
          </cell>
          <cell r="V10598">
            <v>29</v>
          </cell>
        </row>
        <row r="10599">
          <cell r="A10599" t="str">
            <v>AF6855022</v>
          </cell>
          <cell r="B10599">
            <v>2</v>
          </cell>
          <cell r="C10599" t="str">
            <v>Xencor</v>
          </cell>
          <cell r="D10599">
            <v>1027</v>
          </cell>
          <cell r="E10599">
            <v>42502</v>
          </cell>
          <cell r="F10599" t="str">
            <v>Xencor|1027</v>
          </cell>
          <cell r="G10599" t="str">
            <v>Xencor|1027|2016-05-12</v>
          </cell>
          <cell r="H10599" t="str">
            <v>none</v>
          </cell>
          <cell r="I10599">
            <v>1</v>
          </cell>
          <cell r="J10599" t="str">
            <v>Blood RNA</v>
          </cell>
          <cell r="K10599" t="str">
            <v>PAXgene</v>
          </cell>
          <cell r="L10599">
            <v>42</v>
          </cell>
          <cell r="M10599" t="str">
            <v>E</v>
          </cell>
          <cell r="N10599">
            <v>6</v>
          </cell>
          <cell r="O10599" t="e">
            <v>#N/A</v>
          </cell>
          <cell r="P10599" t="str">
            <v>none</v>
          </cell>
          <cell r="Q10599" t="str">
            <v>Female</v>
          </cell>
          <cell r="R10599" t="str">
            <v>[EA]</v>
          </cell>
          <cell r="S10599" t="str">
            <v>SLE</v>
          </cell>
          <cell r="T10599" t="str">
            <v>XmAb5871</v>
          </cell>
          <cell r="U10599">
            <v>1984</v>
          </cell>
          <cell r="V10599">
            <v>31</v>
          </cell>
        </row>
        <row r="10600">
          <cell r="A10600" t="str">
            <v>AF6855221</v>
          </cell>
          <cell r="B10600">
            <v>2</v>
          </cell>
          <cell r="C10600" t="str">
            <v>Xencor</v>
          </cell>
          <cell r="D10600">
            <v>1042</v>
          </cell>
          <cell r="E10600">
            <v>42590</v>
          </cell>
          <cell r="F10600" t="str">
            <v>Xencor|1042</v>
          </cell>
          <cell r="G10600" t="str">
            <v>Xencor|1042|2016-08-08</v>
          </cell>
          <cell r="H10600" t="str">
            <v>none</v>
          </cell>
          <cell r="I10600">
            <v>1</v>
          </cell>
          <cell r="J10600" t="str">
            <v>Blood RNA</v>
          </cell>
          <cell r="K10600" t="str">
            <v>PAXgene</v>
          </cell>
          <cell r="L10600">
            <v>88</v>
          </cell>
          <cell r="M10600" t="str">
            <v>F</v>
          </cell>
          <cell r="N10600">
            <v>6</v>
          </cell>
          <cell r="O10600" t="e">
            <v>#N/A</v>
          </cell>
          <cell r="P10600" t="str">
            <v>none</v>
          </cell>
          <cell r="Q10600" t="str">
            <v>Female</v>
          </cell>
          <cell r="R10600" t="str">
            <v>[EA]</v>
          </cell>
          <cell r="S10600" t="str">
            <v>SLE</v>
          </cell>
          <cell r="T10600" t="str">
            <v>XmAb5871</v>
          </cell>
          <cell r="U10600">
            <v>1980</v>
          </cell>
          <cell r="V10600">
            <v>35</v>
          </cell>
        </row>
        <row r="10601">
          <cell r="A10601" t="str">
            <v>AF6855522</v>
          </cell>
          <cell r="B10601">
            <v>2</v>
          </cell>
          <cell r="C10601" t="str">
            <v>Xencor</v>
          </cell>
          <cell r="D10601">
            <v>1040</v>
          </cell>
          <cell r="E10601">
            <v>42584</v>
          </cell>
          <cell r="F10601" t="str">
            <v>Xencor|1040</v>
          </cell>
          <cell r="G10601" t="str">
            <v>Xencor|1040|2016-08-02</v>
          </cell>
          <cell r="H10601" t="str">
            <v>none</v>
          </cell>
          <cell r="I10601">
            <v>1</v>
          </cell>
          <cell r="J10601" t="str">
            <v>Blood RNA</v>
          </cell>
          <cell r="K10601" t="str">
            <v>PAXgene</v>
          </cell>
          <cell r="L10601">
            <v>86</v>
          </cell>
          <cell r="M10601" t="str">
            <v>A</v>
          </cell>
          <cell r="N10601">
            <v>1</v>
          </cell>
          <cell r="O10601" t="e">
            <v>#N/A</v>
          </cell>
          <cell r="P10601" t="str">
            <v>none</v>
          </cell>
          <cell r="Q10601" t="str">
            <v>Female</v>
          </cell>
          <cell r="R10601" t="str">
            <v>[EA]</v>
          </cell>
          <cell r="S10601" t="str">
            <v>SLE</v>
          </cell>
          <cell r="T10601" t="str">
            <v>Placebo</v>
          </cell>
          <cell r="U10601">
            <v>1992</v>
          </cell>
          <cell r="V10601">
            <v>24</v>
          </cell>
        </row>
        <row r="10602">
          <cell r="A10602" t="str">
            <v>AF6856221</v>
          </cell>
          <cell r="B10602">
            <v>2</v>
          </cell>
          <cell r="C10602" t="str">
            <v>Xencor</v>
          </cell>
          <cell r="D10602">
            <v>1039</v>
          </cell>
          <cell r="E10602">
            <v>42590</v>
          </cell>
          <cell r="F10602" t="str">
            <v>Xencor|1039</v>
          </cell>
          <cell r="G10602" t="str">
            <v>Xencor|1039|2016-08-08</v>
          </cell>
          <cell r="H10602" t="str">
            <v>none</v>
          </cell>
          <cell r="I10602">
            <v>1</v>
          </cell>
          <cell r="J10602" t="str">
            <v>Blood RNA</v>
          </cell>
          <cell r="K10602" t="str">
            <v>PAXgene</v>
          </cell>
          <cell r="L10602">
            <v>91</v>
          </cell>
          <cell r="M10602" t="str">
            <v>F</v>
          </cell>
          <cell r="N10602">
            <v>1</v>
          </cell>
          <cell r="O10602" t="e">
            <v>#N/A</v>
          </cell>
          <cell r="P10602" t="str">
            <v>none</v>
          </cell>
          <cell r="Q10602" t="str">
            <v>Female</v>
          </cell>
          <cell r="R10602" t="str">
            <v>[EA]</v>
          </cell>
          <cell r="S10602" t="str">
            <v>SLE</v>
          </cell>
          <cell r="T10602" t="str">
            <v>Placebo</v>
          </cell>
          <cell r="U10602">
            <v>1968</v>
          </cell>
          <cell r="V10602">
            <v>47</v>
          </cell>
        </row>
        <row r="10603">
          <cell r="A10603" t="str">
            <v>AF9716522</v>
          </cell>
          <cell r="B10603">
            <v>2</v>
          </cell>
          <cell r="C10603" t="str">
            <v>Xencor</v>
          </cell>
          <cell r="D10603">
            <v>1035</v>
          </cell>
          <cell r="E10603">
            <v>42524</v>
          </cell>
          <cell r="F10603" t="str">
            <v>Xencor|1035</v>
          </cell>
          <cell r="G10603" t="str">
            <v>Xencor|1035|2016-06-03</v>
          </cell>
          <cell r="H10603" t="str">
            <v>none</v>
          </cell>
          <cell r="I10603">
            <v>1</v>
          </cell>
          <cell r="J10603" t="str">
            <v>Blood RNA</v>
          </cell>
          <cell r="K10603" t="str">
            <v>PAXgene</v>
          </cell>
          <cell r="L10603">
            <v>10</v>
          </cell>
          <cell r="M10603" t="str">
            <v>A</v>
          </cell>
          <cell r="N10603">
            <v>3</v>
          </cell>
          <cell r="O10603" t="e">
            <v>#N/A</v>
          </cell>
          <cell r="P10603" t="str">
            <v>none</v>
          </cell>
          <cell r="Q10603" t="str">
            <v>Female</v>
          </cell>
          <cell r="R10603" t="str">
            <v>[EA]</v>
          </cell>
          <cell r="S10603" t="str">
            <v>SLE</v>
          </cell>
          <cell r="T10603" t="str">
            <v>XmAb5871</v>
          </cell>
          <cell r="U10603">
            <v>1959</v>
          </cell>
          <cell r="V10603">
            <v>56</v>
          </cell>
        </row>
        <row r="10604">
          <cell r="A10604" t="str">
            <v>AF9716722</v>
          </cell>
          <cell r="B10604">
            <v>2</v>
          </cell>
          <cell r="C10604" t="str">
            <v>Xencor</v>
          </cell>
          <cell r="D10604">
            <v>1038</v>
          </cell>
          <cell r="E10604">
            <v>42551</v>
          </cell>
          <cell r="F10604" t="str">
            <v>Xencor|1038</v>
          </cell>
          <cell r="G10604" t="str">
            <v>Xencor|1038|2016-06-30</v>
          </cell>
          <cell r="H10604" t="str">
            <v>none</v>
          </cell>
          <cell r="I10604">
            <v>1</v>
          </cell>
          <cell r="J10604" t="str">
            <v>Blood RNA</v>
          </cell>
          <cell r="K10604" t="str">
            <v>PAXgene</v>
          </cell>
          <cell r="L10604">
            <v>89</v>
          </cell>
          <cell r="M10604" t="str">
            <v>G</v>
          </cell>
          <cell r="N10604">
            <v>1</v>
          </cell>
          <cell r="O10604" t="e">
            <v>#N/A</v>
          </cell>
          <cell r="P10604" t="str">
            <v>none</v>
          </cell>
          <cell r="Q10604" t="str">
            <v>Female</v>
          </cell>
          <cell r="R10604" t="str">
            <v>[EA]</v>
          </cell>
          <cell r="S10604" t="str">
            <v>SLE</v>
          </cell>
          <cell r="T10604" t="str">
            <v>XmAb5871</v>
          </cell>
          <cell r="U10604">
            <v>1952</v>
          </cell>
          <cell r="V10604">
            <v>64</v>
          </cell>
        </row>
        <row r="10605">
          <cell r="A10605" t="str">
            <v>AF9716822</v>
          </cell>
          <cell r="B10605">
            <v>2</v>
          </cell>
          <cell r="C10605" t="str">
            <v>Xencor</v>
          </cell>
          <cell r="D10605">
            <v>1047</v>
          </cell>
          <cell r="E10605">
            <v>42604</v>
          </cell>
          <cell r="F10605" t="str">
            <v>Xencor|1047</v>
          </cell>
          <cell r="G10605" t="str">
            <v>Xencor|1047|2016-08-22</v>
          </cell>
          <cell r="H10605" t="str">
            <v>none</v>
          </cell>
          <cell r="I10605">
            <v>1</v>
          </cell>
          <cell r="J10605" t="str">
            <v>Blood RNA</v>
          </cell>
          <cell r="K10605" t="str">
            <v>PAXgene</v>
          </cell>
          <cell r="L10605">
            <v>85</v>
          </cell>
          <cell r="M10605" t="str">
            <v>G</v>
          </cell>
          <cell r="N10605">
            <v>1</v>
          </cell>
          <cell r="O10605" t="e">
            <v>#N/A</v>
          </cell>
          <cell r="P10605" t="str">
            <v>none</v>
          </cell>
          <cell r="Q10605" t="str">
            <v>Female</v>
          </cell>
          <cell r="R10605" t="str">
            <v>[AA]</v>
          </cell>
          <cell r="S10605" t="str">
            <v>SLE</v>
          </cell>
          <cell r="T10605" t="str">
            <v>XmAb5871</v>
          </cell>
          <cell r="U10605">
            <v>1971</v>
          </cell>
          <cell r="V10605">
            <v>45</v>
          </cell>
        </row>
        <row r="10606">
          <cell r="A10606" t="str">
            <v>AF9717122</v>
          </cell>
          <cell r="B10606">
            <v>2</v>
          </cell>
          <cell r="C10606" t="str">
            <v>Xencor</v>
          </cell>
          <cell r="D10606">
            <v>1038</v>
          </cell>
          <cell r="E10606">
            <v>42576</v>
          </cell>
          <cell r="F10606" t="str">
            <v>Xencor|1038</v>
          </cell>
          <cell r="G10606" t="str">
            <v>Xencor|1038|2016-07-25</v>
          </cell>
          <cell r="H10606" t="str">
            <v>none</v>
          </cell>
          <cell r="I10606">
            <v>1</v>
          </cell>
          <cell r="J10606" t="str">
            <v>Blood RNA</v>
          </cell>
          <cell r="K10606" t="str">
            <v>PAXgene</v>
          </cell>
          <cell r="L10606">
            <v>88</v>
          </cell>
          <cell r="M10606" t="str">
            <v>D</v>
          </cell>
          <cell r="N10606">
            <v>2</v>
          </cell>
          <cell r="O10606" t="e">
            <v>#N/A</v>
          </cell>
          <cell r="P10606" t="str">
            <v>none</v>
          </cell>
          <cell r="Q10606" t="str">
            <v>Female</v>
          </cell>
          <cell r="R10606" t="str">
            <v>[EA]</v>
          </cell>
          <cell r="S10606" t="str">
            <v>SLE</v>
          </cell>
          <cell r="T10606" t="str">
            <v>XmAb5871</v>
          </cell>
          <cell r="U10606">
            <v>1952</v>
          </cell>
          <cell r="V10606">
            <v>64</v>
          </cell>
        </row>
        <row r="10607">
          <cell r="A10607" t="str">
            <v>AF9717222</v>
          </cell>
          <cell r="B10607">
            <v>2</v>
          </cell>
          <cell r="C10607" t="str">
            <v>Xencor</v>
          </cell>
          <cell r="D10607">
            <v>1047</v>
          </cell>
          <cell r="E10607">
            <v>42628</v>
          </cell>
          <cell r="F10607" t="str">
            <v>Xencor|1047</v>
          </cell>
          <cell r="G10607" t="str">
            <v>Xencor|1047|2016-09-15</v>
          </cell>
          <cell r="H10607" t="str">
            <v>none</v>
          </cell>
          <cell r="I10607">
            <v>1</v>
          </cell>
          <cell r="J10607" t="str">
            <v>Blood RNA</v>
          </cell>
          <cell r="K10607" t="str">
            <v>PAXgene</v>
          </cell>
          <cell r="L10607">
            <v>94</v>
          </cell>
          <cell r="M10607" t="str">
            <v>C</v>
          </cell>
          <cell r="N10607">
            <v>3</v>
          </cell>
          <cell r="O10607" t="e">
            <v>#N/A</v>
          </cell>
          <cell r="P10607" t="str">
            <v>none</v>
          </cell>
          <cell r="Q10607" t="str">
            <v>Female</v>
          </cell>
          <cell r="R10607" t="str">
            <v>[AA]</v>
          </cell>
          <cell r="S10607" t="str">
            <v>SLE</v>
          </cell>
          <cell r="T10607" t="str">
            <v>XmAb5871</v>
          </cell>
          <cell r="U10607">
            <v>1971</v>
          </cell>
          <cell r="V10607">
            <v>45</v>
          </cell>
        </row>
        <row r="10608">
          <cell r="A10608" t="str">
            <v>AF9717322</v>
          </cell>
          <cell r="B10608">
            <v>2</v>
          </cell>
          <cell r="C10608" t="str">
            <v>Xencor</v>
          </cell>
          <cell r="D10608">
            <v>1045</v>
          </cell>
          <cell r="E10608">
            <v>42614</v>
          </cell>
          <cell r="F10608" t="str">
            <v>Xencor|1045</v>
          </cell>
          <cell r="G10608" t="str">
            <v>Xencor|1045|2016-09-01</v>
          </cell>
          <cell r="H10608" t="str">
            <v>none</v>
          </cell>
          <cell r="I10608">
            <v>1</v>
          </cell>
          <cell r="J10608" t="str">
            <v>Blood RNA</v>
          </cell>
          <cell r="K10608" t="str">
            <v>PAXgene</v>
          </cell>
          <cell r="L10608">
            <v>91</v>
          </cell>
          <cell r="M10608" t="str">
            <v>A</v>
          </cell>
          <cell r="N10608">
            <v>3</v>
          </cell>
          <cell r="O10608" t="e">
            <v>#N/A</v>
          </cell>
          <cell r="P10608" t="str">
            <v>none</v>
          </cell>
          <cell r="Q10608" t="str">
            <v>Female</v>
          </cell>
          <cell r="R10608" t="str">
            <v>[EA]</v>
          </cell>
          <cell r="S10608" t="str">
            <v>SLE</v>
          </cell>
          <cell r="T10608" t="str">
            <v>Placebo</v>
          </cell>
          <cell r="U10608">
            <v>1972</v>
          </cell>
          <cell r="V10608">
            <v>44</v>
          </cell>
        </row>
        <row r="10609">
          <cell r="A10609" t="str">
            <v>AF9717422</v>
          </cell>
          <cell r="B10609">
            <v>2</v>
          </cell>
          <cell r="C10609" t="str">
            <v>Xencor</v>
          </cell>
          <cell r="D10609">
            <v>1033</v>
          </cell>
          <cell r="E10609">
            <v>42549</v>
          </cell>
          <cell r="F10609" t="str">
            <v>Xencor|1033</v>
          </cell>
          <cell r="G10609" t="str">
            <v>Xencor|1033|2016-06-28</v>
          </cell>
          <cell r="H10609" t="str">
            <v>none</v>
          </cell>
          <cell r="I10609">
            <v>1</v>
          </cell>
          <cell r="J10609" t="str">
            <v>Blood RNA</v>
          </cell>
          <cell r="K10609" t="str">
            <v>PAXgene</v>
          </cell>
          <cell r="L10609">
            <v>41</v>
          </cell>
          <cell r="M10609" t="str">
            <v>G</v>
          </cell>
          <cell r="N10609">
            <v>5</v>
          </cell>
          <cell r="O10609" t="e">
            <v>#N/A</v>
          </cell>
          <cell r="P10609" t="str">
            <v>none</v>
          </cell>
          <cell r="Q10609" t="str">
            <v>Female</v>
          </cell>
          <cell r="R10609" t="str">
            <v>[EA]</v>
          </cell>
          <cell r="S10609" t="str">
            <v>SLE</v>
          </cell>
          <cell r="T10609" t="str">
            <v>Placebo</v>
          </cell>
          <cell r="U10609">
            <v>1953</v>
          </cell>
          <cell r="V10609">
            <v>63</v>
          </cell>
        </row>
        <row r="10610">
          <cell r="A10610" t="str">
            <v>AF9718722</v>
          </cell>
          <cell r="B10610">
            <v>2</v>
          </cell>
          <cell r="C10610" t="str">
            <v>Xencor</v>
          </cell>
          <cell r="D10610">
            <v>1045</v>
          </cell>
          <cell r="E10610">
            <v>42656</v>
          </cell>
          <cell r="F10610" t="str">
            <v>Xencor|1045</v>
          </cell>
          <cell r="G10610" t="str">
            <v>Xencor|1045|2016-10-13</v>
          </cell>
          <cell r="H10610" t="str">
            <v>none</v>
          </cell>
          <cell r="I10610">
            <v>1</v>
          </cell>
          <cell r="J10610" t="str">
            <v>Blood RNA</v>
          </cell>
          <cell r="K10610" t="str">
            <v>PAXgene</v>
          </cell>
          <cell r="L10610">
            <v>110</v>
          </cell>
          <cell r="M10610" t="str">
            <v>D</v>
          </cell>
          <cell r="N10610">
            <v>7</v>
          </cell>
          <cell r="O10610" t="e">
            <v>#N/A</v>
          </cell>
          <cell r="P10610" t="str">
            <v>none</v>
          </cell>
          <cell r="Q10610" t="str">
            <v>Female</v>
          </cell>
          <cell r="R10610" t="str">
            <v>[EA]</v>
          </cell>
          <cell r="S10610" t="str">
            <v>SLE</v>
          </cell>
          <cell r="T10610" t="str">
            <v>Placebo</v>
          </cell>
          <cell r="U10610">
            <v>1972</v>
          </cell>
          <cell r="V10610">
            <v>44</v>
          </cell>
        </row>
        <row r="10611">
          <cell r="A10611" t="str">
            <v>AG0211721</v>
          </cell>
          <cell r="B10611">
            <v>2</v>
          </cell>
          <cell r="C10611" t="str">
            <v>Xencor</v>
          </cell>
          <cell r="D10611">
            <v>1016</v>
          </cell>
          <cell r="E10611">
            <v>42571</v>
          </cell>
          <cell r="F10611" t="str">
            <v>Xencor|1016</v>
          </cell>
          <cell r="G10611" t="str">
            <v>Xencor|1016|2016-07-20</v>
          </cell>
          <cell r="H10611" t="str">
            <v>none</v>
          </cell>
          <cell r="I10611">
            <v>1</v>
          </cell>
          <cell r="J10611" t="str">
            <v>Blood RNA</v>
          </cell>
          <cell r="K10611" t="str">
            <v>PAXgene</v>
          </cell>
          <cell r="L10611">
            <v>85</v>
          </cell>
          <cell r="M10611" t="str">
            <v>F</v>
          </cell>
          <cell r="N10611">
            <v>4</v>
          </cell>
          <cell r="O10611" t="e">
            <v>#N/A</v>
          </cell>
          <cell r="P10611" t="str">
            <v>none</v>
          </cell>
          <cell r="Q10611" t="str">
            <v>Female</v>
          </cell>
          <cell r="R10611" t="str">
            <v>[AA][H]</v>
          </cell>
          <cell r="S10611" t="str">
            <v>SLE</v>
          </cell>
          <cell r="T10611" t="str">
            <v>Placebo</v>
          </cell>
          <cell r="U10611">
            <v>1968</v>
          </cell>
          <cell r="V10611">
            <v>47</v>
          </cell>
        </row>
        <row r="10612">
          <cell r="A10612" t="str">
            <v>AG2029121</v>
          </cell>
          <cell r="B10612">
            <v>2</v>
          </cell>
          <cell r="C10612" t="str">
            <v>Xencor</v>
          </cell>
          <cell r="D10612">
            <v>1057</v>
          </cell>
          <cell r="E10612">
            <v>42759</v>
          </cell>
          <cell r="F10612" t="str">
            <v>Xencor|1057</v>
          </cell>
          <cell r="G10612" t="str">
            <v>Xencor|1057|2017-01-24</v>
          </cell>
          <cell r="H10612" t="str">
            <v>none</v>
          </cell>
          <cell r="I10612">
            <v>1</v>
          </cell>
          <cell r="J10612" t="str">
            <v>Blood RNA</v>
          </cell>
          <cell r="K10612" t="str">
            <v>PAXgene</v>
          </cell>
          <cell r="L10612">
            <v>149</v>
          </cell>
          <cell r="M10612" t="str">
            <v>B</v>
          </cell>
          <cell r="N10612">
            <v>4</v>
          </cell>
          <cell r="O10612" t="e">
            <v>#N/A</v>
          </cell>
          <cell r="P10612" t="str">
            <v>none</v>
          </cell>
          <cell r="Q10612" t="str">
            <v>Female</v>
          </cell>
          <cell r="R10612" t="str">
            <v>[EA][H]</v>
          </cell>
          <cell r="S10612" t="str">
            <v>SLE</v>
          </cell>
          <cell r="T10612" t="str">
            <v>XmAb5871</v>
          </cell>
          <cell r="U10612">
            <v>1985</v>
          </cell>
          <cell r="V10612">
            <v>31</v>
          </cell>
        </row>
        <row r="10613">
          <cell r="A10613" t="str">
            <v>AG5352822</v>
          </cell>
          <cell r="B10613">
            <v>2</v>
          </cell>
          <cell r="C10613" t="str">
            <v>Xencor</v>
          </cell>
          <cell r="D10613">
            <v>1014</v>
          </cell>
          <cell r="E10613">
            <v>42584</v>
          </cell>
          <cell r="F10613" t="str">
            <v>Xencor|1014</v>
          </cell>
          <cell r="G10613" t="str">
            <v>Xencor|1014|2016-08-02</v>
          </cell>
          <cell r="H10613" t="str">
            <v>none</v>
          </cell>
          <cell r="I10613">
            <v>1</v>
          </cell>
          <cell r="J10613" t="str">
            <v>Blood RNA</v>
          </cell>
          <cell r="K10613" t="str">
            <v>PAXgene</v>
          </cell>
          <cell r="L10613">
            <v>93</v>
          </cell>
          <cell r="M10613" t="str">
            <v>G</v>
          </cell>
          <cell r="N10613">
            <v>1</v>
          </cell>
          <cell r="O10613" t="e">
            <v>#N/A</v>
          </cell>
          <cell r="P10613" t="str">
            <v>none</v>
          </cell>
          <cell r="Q10613" t="str">
            <v>Female</v>
          </cell>
          <cell r="R10613" t="str">
            <v>[EA][H]</v>
          </cell>
          <cell r="S10613" t="str">
            <v>SLE</v>
          </cell>
          <cell r="T10613" t="str">
            <v>Placebo</v>
          </cell>
          <cell r="U10613">
            <v>1976</v>
          </cell>
          <cell r="V10613">
            <v>40</v>
          </cell>
        </row>
        <row r="10614">
          <cell r="A10614" t="str">
            <v>AG6227821</v>
          </cell>
          <cell r="B10614">
            <v>2</v>
          </cell>
          <cell r="C10614" t="str">
            <v>Xencor</v>
          </cell>
          <cell r="D10614">
            <v>1007</v>
          </cell>
          <cell r="E10614">
            <v>42545</v>
          </cell>
          <cell r="F10614" t="str">
            <v>Xencor|1007</v>
          </cell>
          <cell r="G10614" t="str">
            <v>Xencor|1007|2016-06-24</v>
          </cell>
          <cell r="H10614" t="str">
            <v>none</v>
          </cell>
          <cell r="I10614">
            <v>1</v>
          </cell>
          <cell r="J10614" t="str">
            <v>Blood RNA</v>
          </cell>
          <cell r="K10614" t="str">
            <v>PAXgene</v>
          </cell>
          <cell r="L10614">
            <v>9</v>
          </cell>
          <cell r="M10614" t="str">
            <v>G</v>
          </cell>
          <cell r="N10614">
            <v>3</v>
          </cell>
          <cell r="O10614" t="e">
            <v>#N/A</v>
          </cell>
          <cell r="P10614" t="str">
            <v>none</v>
          </cell>
          <cell r="Q10614" t="str">
            <v>Female</v>
          </cell>
          <cell r="R10614" t="str">
            <v>[EA]</v>
          </cell>
          <cell r="S10614" t="str">
            <v>SLE</v>
          </cell>
          <cell r="T10614" t="str">
            <v>Placebo</v>
          </cell>
          <cell r="U10614">
            <v>1957</v>
          </cell>
          <cell r="V10614">
            <v>59</v>
          </cell>
        </row>
        <row r="10615">
          <cell r="A10615" t="str">
            <v>AG6410122</v>
          </cell>
          <cell r="B10615">
            <v>2</v>
          </cell>
          <cell r="C10615" t="str">
            <v>Xencor</v>
          </cell>
          <cell r="D10615">
            <v>1041</v>
          </cell>
          <cell r="E10615">
            <v>42585</v>
          </cell>
          <cell r="F10615" t="str">
            <v>Xencor|1041</v>
          </cell>
          <cell r="G10615" t="str">
            <v>Xencor|1041|2016-08-03</v>
          </cell>
          <cell r="H10615" t="str">
            <v>none</v>
          </cell>
          <cell r="I10615">
            <v>1</v>
          </cell>
          <cell r="J10615" t="str">
            <v>Blood RNA</v>
          </cell>
          <cell r="K10615" t="str">
            <v>PAXgene</v>
          </cell>
          <cell r="L10615">
            <v>92</v>
          </cell>
          <cell r="M10615" t="str">
            <v>G</v>
          </cell>
          <cell r="N10615">
            <v>7</v>
          </cell>
          <cell r="O10615" t="e">
            <v>#N/A</v>
          </cell>
          <cell r="P10615" t="str">
            <v>none</v>
          </cell>
          <cell r="Q10615" t="str">
            <v>Female</v>
          </cell>
          <cell r="R10615" t="str">
            <v>[EA]</v>
          </cell>
          <cell r="S10615" t="str">
            <v>SLE</v>
          </cell>
          <cell r="T10615" t="str">
            <v>Placebo</v>
          </cell>
          <cell r="U10615">
            <v>1990</v>
          </cell>
          <cell r="V10615">
            <v>25</v>
          </cell>
        </row>
        <row r="10616">
          <cell r="A10616" t="str">
            <v>AG6410222</v>
          </cell>
          <cell r="B10616">
            <v>2</v>
          </cell>
          <cell r="C10616" t="str">
            <v>Xencor</v>
          </cell>
          <cell r="D10616">
            <v>1051</v>
          </cell>
          <cell r="E10616">
            <v>42695</v>
          </cell>
          <cell r="F10616" t="str">
            <v>Xencor|1051</v>
          </cell>
          <cell r="G10616" t="str">
            <v>Xencor|1051|2016-11-21</v>
          </cell>
          <cell r="H10616" t="str">
            <v>none</v>
          </cell>
          <cell r="I10616">
            <v>1</v>
          </cell>
          <cell r="J10616" t="str">
            <v>Blood RNA</v>
          </cell>
          <cell r="K10616" t="str">
            <v>PAXgene</v>
          </cell>
          <cell r="L10616">
            <v>111</v>
          </cell>
          <cell r="M10616" t="str">
            <v>C</v>
          </cell>
          <cell r="N10616">
            <v>7</v>
          </cell>
          <cell r="O10616" t="e">
            <v>#N/A</v>
          </cell>
          <cell r="P10616" t="str">
            <v>none</v>
          </cell>
          <cell r="Q10616" t="str">
            <v>Female</v>
          </cell>
          <cell r="R10616" t="str">
            <v>[EA][H]</v>
          </cell>
          <cell r="S10616" t="str">
            <v>SLE</v>
          </cell>
          <cell r="T10616" t="str">
            <v>Placebo</v>
          </cell>
          <cell r="U10616">
            <v>1958</v>
          </cell>
          <cell r="V10616">
            <v>58</v>
          </cell>
        </row>
        <row r="10617">
          <cell r="A10617" t="str">
            <v>AG6410722</v>
          </cell>
          <cell r="B10617">
            <v>2</v>
          </cell>
          <cell r="C10617" t="str">
            <v>Xencor</v>
          </cell>
          <cell r="D10617">
            <v>1051</v>
          </cell>
          <cell r="E10617">
            <v>42682</v>
          </cell>
          <cell r="F10617" t="str">
            <v>Xencor|1051</v>
          </cell>
          <cell r="G10617" t="str">
            <v>Xencor|1051|2016-11-08</v>
          </cell>
          <cell r="H10617" t="str">
            <v>none</v>
          </cell>
          <cell r="I10617">
            <v>1</v>
          </cell>
          <cell r="J10617" t="str">
            <v>Blood RNA</v>
          </cell>
          <cell r="K10617" t="str">
            <v>PAXgene</v>
          </cell>
          <cell r="L10617">
            <v>110</v>
          </cell>
          <cell r="M10617" t="str">
            <v>B</v>
          </cell>
          <cell r="N10617">
            <v>2</v>
          </cell>
          <cell r="O10617" t="e">
            <v>#N/A</v>
          </cell>
          <cell r="P10617" t="str">
            <v>none</v>
          </cell>
          <cell r="Q10617" t="str">
            <v>Female</v>
          </cell>
          <cell r="R10617" t="str">
            <v>[EA][H]</v>
          </cell>
          <cell r="S10617" t="str">
            <v>SLE</v>
          </cell>
          <cell r="T10617" t="str">
            <v>Placebo</v>
          </cell>
          <cell r="U10617">
            <v>1958</v>
          </cell>
          <cell r="V10617">
            <v>58</v>
          </cell>
        </row>
        <row r="10618">
          <cell r="A10618" t="str">
            <v>AG6410822</v>
          </cell>
          <cell r="B10618">
            <v>2</v>
          </cell>
          <cell r="C10618" t="str">
            <v>Xencor</v>
          </cell>
          <cell r="D10618">
            <v>1041</v>
          </cell>
          <cell r="E10618">
            <v>42557</v>
          </cell>
          <cell r="F10618" t="str">
            <v>Xencor|1041</v>
          </cell>
          <cell r="G10618" t="str">
            <v>Xencor|1041|2016-07-06</v>
          </cell>
          <cell r="H10618" t="str">
            <v>none</v>
          </cell>
          <cell r="I10618">
            <v>1</v>
          </cell>
          <cell r="J10618" t="str">
            <v>Blood RNA</v>
          </cell>
          <cell r="K10618" t="str">
            <v>PAXgene</v>
          </cell>
          <cell r="L10618">
            <v>91</v>
          </cell>
          <cell r="M10618" t="str">
            <v>E</v>
          </cell>
          <cell r="N10618">
            <v>5</v>
          </cell>
          <cell r="O10618" t="e">
            <v>#N/A</v>
          </cell>
          <cell r="P10618" t="str">
            <v>none</v>
          </cell>
          <cell r="Q10618" t="str">
            <v>Female</v>
          </cell>
          <cell r="R10618" t="str">
            <v>[EA]</v>
          </cell>
          <cell r="S10618" t="str">
            <v>SLE</v>
          </cell>
          <cell r="T10618" t="str">
            <v>Placebo</v>
          </cell>
          <cell r="U10618">
            <v>1990</v>
          </cell>
          <cell r="V10618">
            <v>25</v>
          </cell>
        </row>
        <row r="10619">
          <cell r="A10619" t="str">
            <v>AG6516822</v>
          </cell>
          <cell r="B10619">
            <v>2</v>
          </cell>
          <cell r="C10619" t="str">
            <v>Xencor</v>
          </cell>
          <cell r="D10619">
            <v>1045</v>
          </cell>
          <cell r="E10619">
            <v>42600</v>
          </cell>
          <cell r="F10619" t="str">
            <v>Xencor|1045</v>
          </cell>
          <cell r="G10619" t="str">
            <v>Xencor|1045|2016-08-18</v>
          </cell>
          <cell r="H10619" t="str">
            <v>none</v>
          </cell>
          <cell r="I10619">
            <v>1</v>
          </cell>
          <cell r="J10619" t="str">
            <v>Blood RNA</v>
          </cell>
          <cell r="K10619" t="str">
            <v>PAXgene</v>
          </cell>
          <cell r="L10619">
            <v>91</v>
          </cell>
          <cell r="M10619" t="str">
            <v>A</v>
          </cell>
          <cell r="N10619">
            <v>5</v>
          </cell>
          <cell r="O10619" t="e">
            <v>#N/A</v>
          </cell>
          <cell r="P10619" t="str">
            <v>none</v>
          </cell>
          <cell r="Q10619" t="str">
            <v>Female</v>
          </cell>
          <cell r="R10619" t="str">
            <v>[EA]</v>
          </cell>
          <cell r="S10619" t="str">
            <v>SLE</v>
          </cell>
          <cell r="T10619" t="str">
            <v>Placebo</v>
          </cell>
          <cell r="U10619">
            <v>1972</v>
          </cell>
          <cell r="V10619">
            <v>44</v>
          </cell>
        </row>
        <row r="10620">
          <cell r="A10620" t="str">
            <v>AG6516921</v>
          </cell>
          <cell r="B10620">
            <v>2</v>
          </cell>
          <cell r="C10620" t="str">
            <v>Xencor</v>
          </cell>
          <cell r="D10620">
            <v>1046</v>
          </cell>
          <cell r="E10620">
            <v>42600</v>
          </cell>
          <cell r="F10620" t="str">
            <v>Xencor|1046</v>
          </cell>
          <cell r="G10620" t="str">
            <v>Xencor|1046|2016-08-18</v>
          </cell>
          <cell r="H10620" t="str">
            <v>none</v>
          </cell>
          <cell r="I10620">
            <v>1</v>
          </cell>
          <cell r="J10620" t="str">
            <v>Blood RNA</v>
          </cell>
          <cell r="K10620" t="str">
            <v>PAXgene</v>
          </cell>
          <cell r="L10620">
            <v>91</v>
          </cell>
          <cell r="M10620" t="str">
            <v>A</v>
          </cell>
          <cell r="N10620">
            <v>7</v>
          </cell>
          <cell r="O10620" t="e">
            <v>#N/A</v>
          </cell>
          <cell r="P10620" t="str">
            <v>none</v>
          </cell>
          <cell r="Q10620" t="str">
            <v>Female</v>
          </cell>
          <cell r="R10620" t="str">
            <v>[A]</v>
          </cell>
          <cell r="S10620" t="str">
            <v>SLE</v>
          </cell>
          <cell r="T10620" t="str">
            <v>XmAb5871</v>
          </cell>
          <cell r="U10620">
            <v>1968</v>
          </cell>
          <cell r="V10620">
            <v>48</v>
          </cell>
        </row>
        <row r="10621">
          <cell r="A10621" t="str">
            <v>AG6517122</v>
          </cell>
          <cell r="B10621">
            <v>2</v>
          </cell>
          <cell r="C10621" t="str">
            <v>Xencor</v>
          </cell>
          <cell r="D10621">
            <v>1046</v>
          </cell>
          <cell r="E10621">
            <v>42649</v>
          </cell>
          <cell r="F10621" t="str">
            <v>Xencor|1046</v>
          </cell>
          <cell r="G10621" t="str">
            <v>Xencor|1046|2016-10-06</v>
          </cell>
          <cell r="H10621" t="str">
            <v>none</v>
          </cell>
          <cell r="I10621">
            <v>1</v>
          </cell>
          <cell r="J10621" t="str">
            <v>Blood RNA</v>
          </cell>
          <cell r="K10621" t="str">
            <v>PAXgene</v>
          </cell>
          <cell r="L10621">
            <v>111</v>
          </cell>
          <cell r="M10621" t="str">
            <v>D</v>
          </cell>
          <cell r="N10621">
            <v>4</v>
          </cell>
          <cell r="O10621" t="e">
            <v>#N/A</v>
          </cell>
          <cell r="P10621" t="str">
            <v>none</v>
          </cell>
          <cell r="Q10621" t="str">
            <v>Female</v>
          </cell>
          <cell r="R10621" t="str">
            <v>[A]</v>
          </cell>
          <cell r="S10621" t="str">
            <v>SLE</v>
          </cell>
          <cell r="T10621" t="str">
            <v>XmAb5871</v>
          </cell>
          <cell r="U10621">
            <v>1968</v>
          </cell>
          <cell r="V10621">
            <v>48</v>
          </cell>
        </row>
        <row r="10622">
          <cell r="A10622" t="str">
            <v>AH2109621</v>
          </cell>
          <cell r="B10622">
            <v>2</v>
          </cell>
          <cell r="C10622" t="str">
            <v>Xencor</v>
          </cell>
          <cell r="D10622">
            <v>1055</v>
          </cell>
          <cell r="E10622">
            <v>42718</v>
          </cell>
          <cell r="F10622" t="str">
            <v>Xencor|1055</v>
          </cell>
          <cell r="G10622" t="str">
            <v>Xencor|1055|2016-12-14</v>
          </cell>
          <cell r="H10622" t="str">
            <v>none</v>
          </cell>
          <cell r="I10622">
            <v>1</v>
          </cell>
          <cell r="J10622" t="str">
            <v>Blood RNA</v>
          </cell>
          <cell r="K10622" t="str">
            <v>PAXgene</v>
          </cell>
          <cell r="L10622">
            <v>149</v>
          </cell>
          <cell r="M10622" t="str">
            <v>B</v>
          </cell>
          <cell r="N10622">
            <v>7</v>
          </cell>
          <cell r="O10622" t="e">
            <v>#N/A</v>
          </cell>
          <cell r="P10622" t="str">
            <v>none</v>
          </cell>
          <cell r="Q10622" t="str">
            <v>Female</v>
          </cell>
          <cell r="R10622" t="str">
            <v>[EA]</v>
          </cell>
          <cell r="S10622" t="str">
            <v>SLE</v>
          </cell>
          <cell r="T10622" t="str">
            <v>XmAb5871</v>
          </cell>
          <cell r="U10622">
            <v>1974</v>
          </cell>
          <cell r="V10622">
            <v>42</v>
          </cell>
        </row>
        <row r="10623">
          <cell r="A10623" t="str">
            <v>AH2110022</v>
          </cell>
          <cell r="B10623">
            <v>2</v>
          </cell>
          <cell r="C10623" t="str">
            <v>Xencor</v>
          </cell>
          <cell r="D10623">
            <v>1054</v>
          </cell>
          <cell r="E10623">
            <v>42711</v>
          </cell>
          <cell r="F10623" t="str">
            <v>Xencor|1054</v>
          </cell>
          <cell r="G10623" t="str">
            <v>Xencor|1054|2016-12-07</v>
          </cell>
          <cell r="H10623" t="str">
            <v>none</v>
          </cell>
          <cell r="I10623">
            <v>1</v>
          </cell>
          <cell r="J10623" t="str">
            <v>Blood RNA</v>
          </cell>
          <cell r="K10623" t="str">
            <v>PAXgene</v>
          </cell>
          <cell r="L10623">
            <v>153</v>
          </cell>
          <cell r="M10623" t="str">
            <v>C</v>
          </cell>
          <cell r="N10623">
            <v>5</v>
          </cell>
          <cell r="O10623" t="e">
            <v>#N/A</v>
          </cell>
          <cell r="P10623" t="str">
            <v>none</v>
          </cell>
          <cell r="Q10623" t="str">
            <v>Female</v>
          </cell>
          <cell r="R10623" t="str">
            <v>[AA]</v>
          </cell>
          <cell r="S10623" t="str">
            <v>SLE</v>
          </cell>
          <cell r="T10623" t="str">
            <v>Placebo</v>
          </cell>
          <cell r="U10623">
            <v>1976</v>
          </cell>
          <cell r="V10623">
            <v>40</v>
          </cell>
        </row>
        <row r="10624">
          <cell r="A10624" t="str">
            <v>AH2110621</v>
          </cell>
          <cell r="B10624">
            <v>2</v>
          </cell>
          <cell r="C10624" t="str">
            <v>Xencor</v>
          </cell>
          <cell r="D10624">
            <v>1054</v>
          </cell>
          <cell r="E10624">
            <v>42739</v>
          </cell>
          <cell r="F10624" t="str">
            <v>Xencor|1054</v>
          </cell>
          <cell r="G10624" t="str">
            <v>Xencor|1054|2017-01-04</v>
          </cell>
          <cell r="H10624" t="str">
            <v>none</v>
          </cell>
          <cell r="I10624">
            <v>1</v>
          </cell>
          <cell r="J10624" t="str">
            <v>Blood RNA</v>
          </cell>
          <cell r="K10624" t="str">
            <v>PAXgene</v>
          </cell>
          <cell r="L10624">
            <v>152</v>
          </cell>
          <cell r="M10624" t="str">
            <v>A</v>
          </cell>
          <cell r="N10624">
            <v>6</v>
          </cell>
          <cell r="O10624" t="e">
            <v>#N/A</v>
          </cell>
          <cell r="P10624" t="str">
            <v>none</v>
          </cell>
          <cell r="Q10624" t="str">
            <v>Female</v>
          </cell>
          <cell r="R10624" t="str">
            <v>[AA]</v>
          </cell>
          <cell r="S10624" t="str">
            <v>SLE</v>
          </cell>
          <cell r="T10624" t="str">
            <v>Placebo</v>
          </cell>
          <cell r="U10624">
            <v>1976</v>
          </cell>
          <cell r="V10624">
            <v>40</v>
          </cell>
        </row>
        <row r="10625">
          <cell r="A10625" t="str">
            <v>AH2136122</v>
          </cell>
          <cell r="B10625">
            <v>2</v>
          </cell>
          <cell r="C10625" t="str">
            <v>Xencor</v>
          </cell>
          <cell r="D10625">
            <v>1024</v>
          </cell>
          <cell r="E10625">
            <v>42682</v>
          </cell>
          <cell r="F10625" t="str">
            <v>Xencor|1024</v>
          </cell>
          <cell r="G10625" t="str">
            <v>Xencor|1024|2016-11-08</v>
          </cell>
          <cell r="H10625" t="str">
            <v>none</v>
          </cell>
          <cell r="I10625">
            <v>1</v>
          </cell>
          <cell r="J10625" t="str">
            <v>Blood RNA</v>
          </cell>
          <cell r="K10625" t="str">
            <v>PAXgene</v>
          </cell>
          <cell r="L10625">
            <v>153</v>
          </cell>
          <cell r="M10625" t="str">
            <v>D</v>
          </cell>
          <cell r="N10625">
            <v>5</v>
          </cell>
          <cell r="O10625" t="e">
            <v>#N/A</v>
          </cell>
          <cell r="P10625" t="str">
            <v>none</v>
          </cell>
          <cell r="Q10625" t="str">
            <v>Female</v>
          </cell>
          <cell r="R10625" t="str">
            <v>[EA]</v>
          </cell>
          <cell r="S10625" t="str">
            <v>SLE</v>
          </cell>
          <cell r="T10625" t="str">
            <v>Placebo</v>
          </cell>
          <cell r="U10625">
            <v>1955</v>
          </cell>
          <cell r="V10625">
            <v>60</v>
          </cell>
        </row>
        <row r="10626">
          <cell r="A10626" t="str">
            <v>AH2136921</v>
          </cell>
          <cell r="B10626">
            <v>2</v>
          </cell>
          <cell r="C10626" t="str">
            <v>Xencor</v>
          </cell>
          <cell r="D10626">
            <v>1020</v>
          </cell>
          <cell r="E10626">
            <v>42579</v>
          </cell>
          <cell r="F10626" t="str">
            <v>Xencor|1020</v>
          </cell>
          <cell r="G10626" t="str">
            <v>Xencor|1020|2016-07-28</v>
          </cell>
          <cell r="H10626" t="str">
            <v>none</v>
          </cell>
          <cell r="I10626">
            <v>1</v>
          </cell>
          <cell r="J10626" t="str">
            <v>Blood RNA</v>
          </cell>
          <cell r="K10626" t="str">
            <v>PAXgene</v>
          </cell>
          <cell r="L10626">
            <v>88</v>
          </cell>
          <cell r="M10626" t="str">
            <v>E</v>
          </cell>
          <cell r="N10626">
            <v>7</v>
          </cell>
          <cell r="O10626" t="e">
            <v>#N/A</v>
          </cell>
          <cell r="P10626" t="str">
            <v>none</v>
          </cell>
          <cell r="Q10626" t="str">
            <v>Female</v>
          </cell>
          <cell r="R10626" t="str">
            <v>[EA]</v>
          </cell>
          <cell r="S10626" t="str">
            <v>SLE</v>
          </cell>
          <cell r="T10626" t="str">
            <v>Placebo</v>
          </cell>
          <cell r="U10626">
            <v>1982</v>
          </cell>
          <cell r="V10626">
            <v>33</v>
          </cell>
        </row>
        <row r="10627">
          <cell r="A10627" t="str">
            <v>AH2137322</v>
          </cell>
          <cell r="B10627">
            <v>2</v>
          </cell>
          <cell r="C10627" t="str">
            <v>Xencor</v>
          </cell>
          <cell r="D10627">
            <v>1024</v>
          </cell>
          <cell r="E10627">
            <v>42640</v>
          </cell>
          <cell r="F10627" t="str">
            <v>Xencor|1024</v>
          </cell>
          <cell r="G10627" t="str">
            <v>Xencor|1024|2016-09-27</v>
          </cell>
          <cell r="H10627" t="str">
            <v>none</v>
          </cell>
          <cell r="I10627">
            <v>1</v>
          </cell>
          <cell r="J10627" t="str">
            <v>Blood RNA</v>
          </cell>
          <cell r="K10627" t="str">
            <v>PAXgene</v>
          </cell>
          <cell r="L10627">
            <v>45</v>
          </cell>
          <cell r="M10627" t="str">
            <v>E</v>
          </cell>
          <cell r="N10627">
            <v>6</v>
          </cell>
          <cell r="O10627" t="e">
            <v>#N/A</v>
          </cell>
          <cell r="P10627" t="str">
            <v>none</v>
          </cell>
          <cell r="Q10627" t="str">
            <v>Female</v>
          </cell>
          <cell r="R10627" t="str">
            <v>[EA]</v>
          </cell>
          <cell r="S10627" t="str">
            <v>SLE</v>
          </cell>
          <cell r="T10627" t="str">
            <v>Placebo</v>
          </cell>
          <cell r="U10627">
            <v>1955</v>
          </cell>
          <cell r="V10627">
            <v>60</v>
          </cell>
        </row>
        <row r="10628">
          <cell r="A10628" t="str">
            <v>AH2377321</v>
          </cell>
          <cell r="B10628">
            <v>2</v>
          </cell>
          <cell r="C10628" t="str">
            <v>Xencor</v>
          </cell>
          <cell r="D10628">
            <v>1007</v>
          </cell>
          <cell r="E10628">
            <v>42557</v>
          </cell>
          <cell r="F10628" t="str">
            <v>Xencor|1007</v>
          </cell>
          <cell r="G10628" t="str">
            <v>Xencor|1007|2016-07-06</v>
          </cell>
          <cell r="H10628" t="str">
            <v>none</v>
          </cell>
          <cell r="I10628">
            <v>1</v>
          </cell>
          <cell r="J10628" t="str">
            <v>Blood RNA</v>
          </cell>
          <cell r="K10628" t="str">
            <v>PAXgene</v>
          </cell>
          <cell r="L10628">
            <v>94</v>
          </cell>
          <cell r="M10628" t="str">
            <v>A</v>
          </cell>
          <cell r="N10628">
            <v>5</v>
          </cell>
          <cell r="O10628" t="e">
            <v>#N/A</v>
          </cell>
          <cell r="P10628" t="str">
            <v>none</v>
          </cell>
          <cell r="Q10628" t="str">
            <v>Female</v>
          </cell>
          <cell r="R10628" t="str">
            <v>[EA]</v>
          </cell>
          <cell r="S10628" t="str">
            <v>SLE</v>
          </cell>
          <cell r="T10628" t="str">
            <v>Placebo</v>
          </cell>
          <cell r="U10628">
            <v>1957</v>
          </cell>
          <cell r="V10628">
            <v>59</v>
          </cell>
        </row>
        <row r="10629">
          <cell r="A10629" t="str">
            <v>AH2377522</v>
          </cell>
          <cell r="B10629">
            <v>2</v>
          </cell>
          <cell r="C10629" t="str">
            <v>Xencor</v>
          </cell>
          <cell r="D10629">
            <v>1002</v>
          </cell>
          <cell r="E10629">
            <v>42564</v>
          </cell>
          <cell r="F10629" t="str">
            <v>Xencor|1002</v>
          </cell>
          <cell r="G10629" t="str">
            <v>Xencor|1002|2016-07-13</v>
          </cell>
          <cell r="H10629" t="str">
            <v>none</v>
          </cell>
          <cell r="I10629">
            <v>1</v>
          </cell>
          <cell r="J10629" t="str">
            <v>Blood RNA</v>
          </cell>
          <cell r="K10629" t="str">
            <v>PAXgene</v>
          </cell>
          <cell r="L10629">
            <v>90</v>
          </cell>
          <cell r="M10629" t="str">
            <v>F</v>
          </cell>
          <cell r="N10629">
            <v>2</v>
          </cell>
          <cell r="O10629" t="e">
            <v>#N/A</v>
          </cell>
          <cell r="P10629" t="str">
            <v>none</v>
          </cell>
          <cell r="Q10629" t="str">
            <v>Female</v>
          </cell>
          <cell r="R10629" t="str">
            <v>[AA]</v>
          </cell>
          <cell r="S10629" t="str">
            <v>SLE</v>
          </cell>
          <cell r="T10629" t="str">
            <v>Placebo</v>
          </cell>
          <cell r="U10629">
            <v>1968</v>
          </cell>
          <cell r="V10629">
            <v>47</v>
          </cell>
        </row>
        <row r="10630">
          <cell r="A10630" t="str">
            <v>AH2377722</v>
          </cell>
          <cell r="B10630">
            <v>2</v>
          </cell>
          <cell r="C10630" t="str">
            <v>Xencor</v>
          </cell>
          <cell r="D10630">
            <v>1003</v>
          </cell>
          <cell r="E10630">
            <v>42564</v>
          </cell>
          <cell r="F10630" t="str">
            <v>Xencor|1003</v>
          </cell>
          <cell r="G10630" t="str">
            <v>Xencor|1003|2016-07-13</v>
          </cell>
          <cell r="H10630" t="str">
            <v>none</v>
          </cell>
          <cell r="I10630">
            <v>1</v>
          </cell>
          <cell r="J10630" t="str">
            <v>Blood RNA</v>
          </cell>
          <cell r="K10630" t="str">
            <v>PAXgene</v>
          </cell>
          <cell r="L10630">
            <v>90</v>
          </cell>
          <cell r="M10630" t="str">
            <v>G</v>
          </cell>
          <cell r="N10630">
            <v>6</v>
          </cell>
          <cell r="O10630" t="e">
            <v>#N/A</v>
          </cell>
          <cell r="P10630" t="str">
            <v>none</v>
          </cell>
          <cell r="Q10630" t="str">
            <v>Female</v>
          </cell>
          <cell r="R10630" t="str">
            <v>[EA]</v>
          </cell>
          <cell r="S10630" t="str">
            <v>SLE</v>
          </cell>
          <cell r="T10630" t="str">
            <v>XmAb5871</v>
          </cell>
          <cell r="U10630">
            <v>1982</v>
          </cell>
          <cell r="V10630">
            <v>34</v>
          </cell>
        </row>
        <row r="10631">
          <cell r="A10631" t="str">
            <v>AH2378022</v>
          </cell>
          <cell r="B10631">
            <v>2</v>
          </cell>
          <cell r="C10631" t="str">
            <v>Xencor</v>
          </cell>
          <cell r="D10631">
            <v>1004</v>
          </cell>
          <cell r="E10631">
            <v>42564</v>
          </cell>
          <cell r="F10631" t="str">
            <v>Xencor|1004</v>
          </cell>
          <cell r="G10631" t="str">
            <v>Xencor|1004|2016-07-13</v>
          </cell>
          <cell r="H10631" t="str">
            <v>none</v>
          </cell>
          <cell r="I10631">
            <v>1</v>
          </cell>
          <cell r="J10631" t="str">
            <v>Blood RNA</v>
          </cell>
          <cell r="K10631" t="str">
            <v>PAXgene</v>
          </cell>
          <cell r="L10631">
            <v>90</v>
          </cell>
          <cell r="M10631" t="str">
            <v>G</v>
          </cell>
          <cell r="N10631">
            <v>5</v>
          </cell>
          <cell r="O10631" t="e">
            <v>#N/A</v>
          </cell>
          <cell r="P10631" t="str">
            <v>none</v>
          </cell>
          <cell r="Q10631" t="str">
            <v>Female</v>
          </cell>
          <cell r="R10631" t="str">
            <v>[EA]</v>
          </cell>
          <cell r="S10631" t="str">
            <v>SLE</v>
          </cell>
          <cell r="T10631" t="str">
            <v>XmAb5871</v>
          </cell>
          <cell r="U10631">
            <v>1974</v>
          </cell>
          <cell r="V10631">
            <v>42</v>
          </cell>
        </row>
        <row r="10632">
          <cell r="A10632" t="str">
            <v>AH4155121</v>
          </cell>
          <cell r="B10632">
            <v>2</v>
          </cell>
          <cell r="C10632" t="str">
            <v>Xencor</v>
          </cell>
          <cell r="D10632">
            <v>1032</v>
          </cell>
          <cell r="E10632">
            <v>42675</v>
          </cell>
          <cell r="F10632" t="str">
            <v>Xencor|1032</v>
          </cell>
          <cell r="G10632" t="str">
            <v>Xencor|1032|2016-11-01</v>
          </cell>
          <cell r="H10632" t="str">
            <v>none</v>
          </cell>
          <cell r="I10632">
            <v>1</v>
          </cell>
          <cell r="J10632" t="str">
            <v>Blood RNA</v>
          </cell>
          <cell r="K10632" t="str">
            <v>PAXgene</v>
          </cell>
          <cell r="L10632">
            <v>129</v>
          </cell>
          <cell r="M10632" t="str">
            <v>B</v>
          </cell>
          <cell r="N10632">
            <v>5</v>
          </cell>
          <cell r="O10632" t="e">
            <v>#N/A</v>
          </cell>
          <cell r="P10632" t="str">
            <v>none</v>
          </cell>
          <cell r="Q10632" t="str">
            <v>Female</v>
          </cell>
          <cell r="R10632" t="str">
            <v>[AA]</v>
          </cell>
          <cell r="S10632" t="str">
            <v>SLE</v>
          </cell>
          <cell r="T10632" t="str">
            <v>XmAb5871</v>
          </cell>
          <cell r="U10632">
            <v>1968</v>
          </cell>
          <cell r="V10632">
            <v>47</v>
          </cell>
        </row>
        <row r="10633">
          <cell r="A10633" t="str">
            <v>AH4156021</v>
          </cell>
          <cell r="B10633">
            <v>2</v>
          </cell>
          <cell r="C10633" t="str">
            <v>Xencor</v>
          </cell>
          <cell r="D10633">
            <v>1026</v>
          </cell>
          <cell r="E10633">
            <v>42621</v>
          </cell>
          <cell r="F10633" t="str">
            <v>Xencor|1026</v>
          </cell>
          <cell r="G10633" t="str">
            <v>Xencor|1026|2016-09-08</v>
          </cell>
          <cell r="H10633" t="str">
            <v>none</v>
          </cell>
          <cell r="I10633">
            <v>1</v>
          </cell>
          <cell r="J10633" t="str">
            <v>Blood RNA</v>
          </cell>
          <cell r="K10633" t="str">
            <v>PAXgene</v>
          </cell>
          <cell r="L10633">
            <v>93</v>
          </cell>
          <cell r="M10633" t="str">
            <v>D</v>
          </cell>
          <cell r="N10633">
            <v>2</v>
          </cell>
          <cell r="O10633" t="e">
            <v>#N/A</v>
          </cell>
          <cell r="P10633" t="str">
            <v>none</v>
          </cell>
          <cell r="Q10633" t="str">
            <v>Female</v>
          </cell>
          <cell r="R10633" t="str">
            <v>[AA]</v>
          </cell>
          <cell r="S10633" t="str">
            <v>SLE</v>
          </cell>
          <cell r="T10633" t="str">
            <v>XmAb5871</v>
          </cell>
          <cell r="U10633">
            <v>1962</v>
          </cell>
          <cell r="V10633">
            <v>53</v>
          </cell>
        </row>
        <row r="10634">
          <cell r="A10634" t="str">
            <v>AH4511722</v>
          </cell>
          <cell r="B10634">
            <v>2</v>
          </cell>
          <cell r="C10634" t="str">
            <v>Xencor</v>
          </cell>
          <cell r="D10634">
            <v>1012</v>
          </cell>
          <cell r="E10634">
            <v>42600</v>
          </cell>
          <cell r="F10634" t="str">
            <v>Xencor|1012</v>
          </cell>
          <cell r="G10634" t="str">
            <v>Xencor|1012|2016-08-18</v>
          </cell>
          <cell r="H10634" t="str">
            <v>none</v>
          </cell>
          <cell r="I10634">
            <v>1</v>
          </cell>
          <cell r="J10634" t="str">
            <v>Blood RNA</v>
          </cell>
          <cell r="K10634" t="str">
            <v>PAXgene</v>
          </cell>
          <cell r="L10634">
            <v>94</v>
          </cell>
          <cell r="M10634" t="str">
            <v>G</v>
          </cell>
          <cell r="N10634">
            <v>7</v>
          </cell>
          <cell r="O10634" t="e">
            <v>#N/A</v>
          </cell>
          <cell r="P10634" t="str">
            <v>none</v>
          </cell>
          <cell r="Q10634" t="str">
            <v>Female</v>
          </cell>
          <cell r="R10634" t="str">
            <v>[AA][H]</v>
          </cell>
          <cell r="S10634" t="str">
            <v>SLE</v>
          </cell>
          <cell r="T10634" t="str">
            <v>Placebo</v>
          </cell>
          <cell r="U10634">
            <v>1976</v>
          </cell>
          <cell r="V10634">
            <v>40</v>
          </cell>
        </row>
        <row r="10635">
          <cell r="A10635" t="str">
            <v>AH5424821</v>
          </cell>
          <cell r="B10635">
            <v>2</v>
          </cell>
          <cell r="C10635" t="str">
            <v>Xencor</v>
          </cell>
          <cell r="D10635">
            <v>1044</v>
          </cell>
          <cell r="E10635">
            <v>42597</v>
          </cell>
          <cell r="F10635" t="str">
            <v>Xencor|1044</v>
          </cell>
          <cell r="G10635" t="str">
            <v>Xencor|1044|2016-08-15</v>
          </cell>
          <cell r="H10635" t="str">
            <v>none</v>
          </cell>
          <cell r="I10635">
            <v>1</v>
          </cell>
          <cell r="J10635" t="str">
            <v>Blood RNA</v>
          </cell>
          <cell r="K10635" t="str">
            <v>PAXgene</v>
          </cell>
          <cell r="L10635">
            <v>85</v>
          </cell>
          <cell r="M10635" t="str">
            <v>E</v>
          </cell>
          <cell r="N10635">
            <v>5</v>
          </cell>
          <cell r="O10635" t="e">
            <v>#N/A</v>
          </cell>
          <cell r="P10635" t="str">
            <v>none</v>
          </cell>
          <cell r="Q10635" t="str">
            <v>Female</v>
          </cell>
          <cell r="R10635" t="str">
            <v>[AA]</v>
          </cell>
          <cell r="S10635" t="str">
            <v>SLE</v>
          </cell>
          <cell r="T10635" t="str">
            <v>XmAb5871</v>
          </cell>
          <cell r="U10635">
            <v>1958</v>
          </cell>
          <cell r="V10635">
            <v>57</v>
          </cell>
        </row>
        <row r="10636">
          <cell r="A10636" t="str">
            <v>AH5424921</v>
          </cell>
          <cell r="B10636">
            <v>2</v>
          </cell>
          <cell r="C10636" t="str">
            <v>Xencor</v>
          </cell>
          <cell r="D10636">
            <v>1048</v>
          </cell>
          <cell r="E10636">
            <v>42636</v>
          </cell>
          <cell r="F10636" t="str">
            <v>Xencor|1048</v>
          </cell>
          <cell r="G10636" t="str">
            <v>Xencor|1048|2016-09-23</v>
          </cell>
          <cell r="H10636" t="str">
            <v>none</v>
          </cell>
          <cell r="I10636">
            <v>1</v>
          </cell>
          <cell r="J10636" t="str">
            <v>Blood RNA</v>
          </cell>
          <cell r="K10636" t="str">
            <v>PAXgene</v>
          </cell>
          <cell r="L10636">
            <v>131</v>
          </cell>
          <cell r="M10636" t="str">
            <v>D</v>
          </cell>
          <cell r="N10636">
            <v>7</v>
          </cell>
          <cell r="O10636" t="e">
            <v>#N/A</v>
          </cell>
          <cell r="P10636" t="str">
            <v>none</v>
          </cell>
          <cell r="Q10636" t="str">
            <v>Female</v>
          </cell>
          <cell r="R10636" t="str">
            <v>[EA]</v>
          </cell>
          <cell r="S10636" t="str">
            <v>SLE</v>
          </cell>
          <cell r="T10636" t="str">
            <v>Placebo</v>
          </cell>
          <cell r="U10636">
            <v>1971</v>
          </cell>
          <cell r="V10636">
            <v>44</v>
          </cell>
        </row>
        <row r="10637">
          <cell r="A10637" t="str">
            <v>AH5425522</v>
          </cell>
          <cell r="B10637">
            <v>2</v>
          </cell>
          <cell r="C10637" t="str">
            <v>Xencor</v>
          </cell>
          <cell r="D10637">
            <v>1039</v>
          </cell>
          <cell r="E10637">
            <v>42604</v>
          </cell>
          <cell r="F10637" t="str">
            <v>Xencor|1039</v>
          </cell>
          <cell r="G10637" t="str">
            <v>Xencor|1039|2016-08-22</v>
          </cell>
          <cell r="H10637" t="str">
            <v>none</v>
          </cell>
          <cell r="I10637">
            <v>1</v>
          </cell>
          <cell r="J10637" t="str">
            <v>Blood RNA</v>
          </cell>
          <cell r="K10637" t="str">
            <v>PAXgene</v>
          </cell>
          <cell r="L10637">
            <v>91</v>
          </cell>
          <cell r="M10637" t="str">
            <v>A</v>
          </cell>
          <cell r="N10637">
            <v>1</v>
          </cell>
          <cell r="O10637" t="e">
            <v>#N/A</v>
          </cell>
          <cell r="P10637" t="str">
            <v>none</v>
          </cell>
          <cell r="Q10637" t="str">
            <v>Female</v>
          </cell>
          <cell r="R10637" t="str">
            <v>[EA]</v>
          </cell>
          <cell r="S10637" t="str">
            <v>SLE</v>
          </cell>
          <cell r="T10637" t="str">
            <v>Placebo</v>
          </cell>
          <cell r="U10637">
            <v>1968</v>
          </cell>
          <cell r="V10637">
            <v>47</v>
          </cell>
        </row>
        <row r="10638">
          <cell r="A10638" t="str">
            <v>AH5425821</v>
          </cell>
          <cell r="B10638">
            <v>2</v>
          </cell>
          <cell r="C10638" t="str">
            <v>Xencor</v>
          </cell>
          <cell r="D10638">
            <v>1042</v>
          </cell>
          <cell r="E10638">
            <v>42633</v>
          </cell>
          <cell r="F10638" t="str">
            <v>Xencor|1042</v>
          </cell>
          <cell r="G10638" t="str">
            <v>Xencor|1042|2016-09-20</v>
          </cell>
          <cell r="H10638" t="str">
            <v>none</v>
          </cell>
          <cell r="I10638">
            <v>1</v>
          </cell>
          <cell r="J10638" t="str">
            <v>Blood RNA</v>
          </cell>
          <cell r="K10638" t="str">
            <v>PAXgene</v>
          </cell>
          <cell r="L10638">
            <v>87</v>
          </cell>
          <cell r="M10638" t="str">
            <v>A</v>
          </cell>
          <cell r="N10638">
            <v>3</v>
          </cell>
          <cell r="O10638" t="e">
            <v>#N/A</v>
          </cell>
          <cell r="P10638" t="str">
            <v>none</v>
          </cell>
          <cell r="Q10638" t="str">
            <v>Female</v>
          </cell>
          <cell r="R10638" t="str">
            <v>[EA]</v>
          </cell>
          <cell r="S10638" t="str">
            <v>SLE</v>
          </cell>
          <cell r="T10638" t="str">
            <v>XmAb5871</v>
          </cell>
          <cell r="U10638">
            <v>1980</v>
          </cell>
          <cell r="V10638">
            <v>35</v>
          </cell>
        </row>
        <row r="10639">
          <cell r="A10639" t="str">
            <v>AH5426121</v>
          </cell>
          <cell r="B10639">
            <v>2</v>
          </cell>
          <cell r="C10639" t="str">
            <v>Xencor</v>
          </cell>
          <cell r="D10639">
            <v>1042</v>
          </cell>
          <cell r="E10639">
            <v>42647</v>
          </cell>
          <cell r="F10639" t="str">
            <v>Xencor|1042</v>
          </cell>
          <cell r="G10639" t="str">
            <v>Xencor|1042|2016-10-04</v>
          </cell>
          <cell r="H10639" t="str">
            <v>none</v>
          </cell>
          <cell r="I10639">
            <v>1</v>
          </cell>
          <cell r="J10639" t="str">
            <v>Blood RNA</v>
          </cell>
          <cell r="K10639" t="str">
            <v>PAXgene</v>
          </cell>
          <cell r="L10639">
            <v>112</v>
          </cell>
          <cell r="M10639" t="str">
            <v>F</v>
          </cell>
          <cell r="N10639">
            <v>3</v>
          </cell>
          <cell r="O10639" t="e">
            <v>#N/A</v>
          </cell>
          <cell r="P10639" t="str">
            <v>none</v>
          </cell>
          <cell r="Q10639" t="str">
            <v>Female</v>
          </cell>
          <cell r="R10639" t="str">
            <v>[EA]</v>
          </cell>
          <cell r="S10639" t="str">
            <v>SLE</v>
          </cell>
          <cell r="T10639" t="str">
            <v>XmAb5871</v>
          </cell>
          <cell r="U10639">
            <v>1980</v>
          </cell>
          <cell r="V10639">
            <v>35</v>
          </cell>
        </row>
        <row r="10640">
          <cell r="A10640" t="str">
            <v>AH5428122</v>
          </cell>
          <cell r="B10640">
            <v>2</v>
          </cell>
          <cell r="C10640" t="str">
            <v>Xencor</v>
          </cell>
          <cell r="D10640">
            <v>1021</v>
          </cell>
          <cell r="E10640">
            <v>42635</v>
          </cell>
          <cell r="F10640" t="str">
            <v>Xencor|1021</v>
          </cell>
          <cell r="G10640" t="str">
            <v>Xencor|1021|2016-09-22</v>
          </cell>
          <cell r="H10640" t="str">
            <v>none</v>
          </cell>
          <cell r="I10640">
            <v>1</v>
          </cell>
          <cell r="J10640" t="str">
            <v>Blood RNA</v>
          </cell>
          <cell r="K10640" t="str">
            <v>PAXgene</v>
          </cell>
          <cell r="L10640">
            <v>45</v>
          </cell>
          <cell r="M10640" t="str">
            <v>E</v>
          </cell>
          <cell r="N10640">
            <v>4</v>
          </cell>
          <cell r="O10640" t="e">
            <v>#N/A</v>
          </cell>
          <cell r="P10640" t="str">
            <v>none</v>
          </cell>
          <cell r="Q10640" t="str">
            <v>Female</v>
          </cell>
          <cell r="R10640" t="str">
            <v>[AA]</v>
          </cell>
          <cell r="S10640" t="str">
            <v>SLE</v>
          </cell>
          <cell r="T10640" t="str">
            <v>Placebo</v>
          </cell>
          <cell r="U10640">
            <v>1976</v>
          </cell>
          <cell r="V10640">
            <v>39</v>
          </cell>
        </row>
        <row r="10641">
          <cell r="A10641" t="str">
            <v>AH5428722</v>
          </cell>
          <cell r="B10641">
            <v>2</v>
          </cell>
          <cell r="C10641" t="str">
            <v>Xencor</v>
          </cell>
          <cell r="D10641">
            <v>1021</v>
          </cell>
          <cell r="E10641">
            <v>42649</v>
          </cell>
          <cell r="F10641" t="str">
            <v>Xencor|1021</v>
          </cell>
          <cell r="G10641" t="str">
            <v>Xencor|1021|2016-10-06</v>
          </cell>
          <cell r="H10641" t="str">
            <v>none</v>
          </cell>
          <cell r="I10641">
            <v>1</v>
          </cell>
          <cell r="J10641" t="str">
            <v>Blood RNA</v>
          </cell>
          <cell r="K10641" t="str">
            <v>PAXgene</v>
          </cell>
          <cell r="L10641">
            <v>111</v>
          </cell>
          <cell r="M10641" t="str">
            <v>F</v>
          </cell>
          <cell r="N10641">
            <v>7</v>
          </cell>
          <cell r="O10641" t="e">
            <v>#N/A</v>
          </cell>
          <cell r="P10641" t="str">
            <v>none</v>
          </cell>
          <cell r="Q10641" t="str">
            <v>Female</v>
          </cell>
          <cell r="R10641" t="str">
            <v>[AA]</v>
          </cell>
          <cell r="S10641" t="str">
            <v>SLE</v>
          </cell>
          <cell r="T10641" t="str">
            <v>Placebo</v>
          </cell>
          <cell r="U10641">
            <v>1976</v>
          </cell>
          <cell r="V10641">
            <v>39</v>
          </cell>
        </row>
        <row r="10642">
          <cell r="A10642" t="str">
            <v>AH5428822</v>
          </cell>
          <cell r="B10642">
            <v>2</v>
          </cell>
          <cell r="C10642" t="str">
            <v>Xencor</v>
          </cell>
          <cell r="D10642">
            <v>1023</v>
          </cell>
          <cell r="E10642">
            <v>42639</v>
          </cell>
          <cell r="F10642" t="str">
            <v>Xencor|1023</v>
          </cell>
          <cell r="G10642" t="str">
            <v>Xencor|1023|2016-09-26</v>
          </cell>
          <cell r="H10642" t="str">
            <v>none</v>
          </cell>
          <cell r="I10642">
            <v>1</v>
          </cell>
          <cell r="J10642" t="str">
            <v>Blood RNA</v>
          </cell>
          <cell r="K10642" t="str">
            <v>PAXgene</v>
          </cell>
          <cell r="L10642">
            <v>45</v>
          </cell>
          <cell r="M10642" t="str">
            <v>D</v>
          </cell>
          <cell r="N10642">
            <v>4</v>
          </cell>
          <cell r="O10642" t="e">
            <v>#N/A</v>
          </cell>
          <cell r="P10642" t="str">
            <v>none</v>
          </cell>
          <cell r="Q10642" t="str">
            <v>Female</v>
          </cell>
          <cell r="R10642" t="str">
            <v>[AI]</v>
          </cell>
          <cell r="S10642" t="str">
            <v>SLE</v>
          </cell>
          <cell r="T10642" t="str">
            <v>XmAb5871</v>
          </cell>
          <cell r="U10642">
            <v>1986</v>
          </cell>
          <cell r="V10642">
            <v>29</v>
          </cell>
        </row>
        <row r="10643">
          <cell r="A10643" t="str">
            <v>AH5429421</v>
          </cell>
          <cell r="B10643">
            <v>2</v>
          </cell>
          <cell r="C10643" t="str">
            <v>Xencor</v>
          </cell>
          <cell r="D10643">
            <v>1027</v>
          </cell>
          <cell r="E10643">
            <v>42795</v>
          </cell>
          <cell r="F10643" t="str">
            <v>Xencor|1027</v>
          </cell>
          <cell r="G10643" t="str">
            <v>Xencor|1027|2017-03-01</v>
          </cell>
          <cell r="H10643" t="str">
            <v>none</v>
          </cell>
          <cell r="I10643">
            <v>1</v>
          </cell>
          <cell r="J10643" t="str">
            <v>Blood RNA</v>
          </cell>
          <cell r="K10643" t="str">
            <v>PAXgene</v>
          </cell>
          <cell r="L10643">
            <v>132</v>
          </cell>
          <cell r="M10643" t="str">
            <v>C</v>
          </cell>
          <cell r="N10643">
            <v>6</v>
          </cell>
          <cell r="O10643" t="e">
            <v>#N/A</v>
          </cell>
          <cell r="P10643" t="str">
            <v>none</v>
          </cell>
          <cell r="Q10643" t="str">
            <v>Female</v>
          </cell>
          <cell r="R10643" t="str">
            <v>[EA]</v>
          </cell>
          <cell r="S10643" t="str">
            <v>SLE</v>
          </cell>
          <cell r="T10643" t="str">
            <v>XmAb5871</v>
          </cell>
          <cell r="U10643">
            <v>1984</v>
          </cell>
          <cell r="V10643">
            <v>31</v>
          </cell>
        </row>
        <row r="10644">
          <cell r="A10644" t="str">
            <v>AH7137021</v>
          </cell>
          <cell r="B10644">
            <v>2</v>
          </cell>
          <cell r="C10644" t="str">
            <v>Xencor</v>
          </cell>
          <cell r="D10644">
            <v>1038</v>
          </cell>
          <cell r="E10644">
            <v>42702</v>
          </cell>
          <cell r="F10644" t="str">
            <v>Xencor|1038</v>
          </cell>
          <cell r="G10644" t="str">
            <v>Xencor|1038|2016-11-28</v>
          </cell>
          <cell r="H10644" t="str">
            <v>none</v>
          </cell>
          <cell r="I10644">
            <v>1</v>
          </cell>
          <cell r="J10644" t="str">
            <v>Blood RNA</v>
          </cell>
          <cell r="K10644" t="str">
            <v>PAXgene</v>
          </cell>
          <cell r="L10644">
            <v>130</v>
          </cell>
          <cell r="M10644" t="str">
            <v>C</v>
          </cell>
          <cell r="N10644">
            <v>2</v>
          </cell>
          <cell r="O10644" t="e">
            <v>#N/A</v>
          </cell>
          <cell r="P10644" t="str">
            <v>none</v>
          </cell>
          <cell r="Q10644" t="str">
            <v>Female</v>
          </cell>
          <cell r="R10644" t="str">
            <v>[EA]</v>
          </cell>
          <cell r="S10644" t="str">
            <v>SLE</v>
          </cell>
          <cell r="T10644" t="str">
            <v>XmAb5871</v>
          </cell>
          <cell r="U10644">
            <v>1952</v>
          </cell>
          <cell r="V10644">
            <v>64</v>
          </cell>
        </row>
        <row r="10645">
          <cell r="A10645" t="str">
            <v>AH7137221</v>
          </cell>
          <cell r="B10645">
            <v>2</v>
          </cell>
          <cell r="C10645" t="str">
            <v>Xencor</v>
          </cell>
          <cell r="D10645">
            <v>1033</v>
          </cell>
          <cell r="E10645">
            <v>42675</v>
          </cell>
          <cell r="F10645" t="str">
            <v>Xencor|1033</v>
          </cell>
          <cell r="G10645" t="str">
            <v>Xencor|1033|2016-11-01</v>
          </cell>
          <cell r="H10645" t="str">
            <v>none</v>
          </cell>
          <cell r="I10645">
            <v>1</v>
          </cell>
          <cell r="J10645" t="str">
            <v>Blood RNA</v>
          </cell>
          <cell r="K10645" t="str">
            <v>PAXgene</v>
          </cell>
          <cell r="L10645">
            <v>131</v>
          </cell>
          <cell r="M10645" t="str">
            <v>E</v>
          </cell>
          <cell r="N10645">
            <v>6</v>
          </cell>
          <cell r="O10645" t="e">
            <v>#N/A</v>
          </cell>
          <cell r="P10645" t="str">
            <v>none</v>
          </cell>
          <cell r="Q10645" t="str">
            <v>Female</v>
          </cell>
          <cell r="R10645" t="str">
            <v>[EA]</v>
          </cell>
          <cell r="S10645" t="str">
            <v>SLE</v>
          </cell>
          <cell r="T10645" t="str">
            <v>Placebo</v>
          </cell>
          <cell r="U10645">
            <v>1953</v>
          </cell>
          <cell r="V10645">
            <v>63</v>
          </cell>
        </row>
        <row r="10646">
          <cell r="A10646" t="str">
            <v>AH7137321</v>
          </cell>
          <cell r="B10646">
            <v>2</v>
          </cell>
          <cell r="C10646" t="str">
            <v>Xencor</v>
          </cell>
          <cell r="D10646">
            <v>1035</v>
          </cell>
          <cell r="E10646">
            <v>42678</v>
          </cell>
          <cell r="F10646" t="str">
            <v>Xencor|1035</v>
          </cell>
          <cell r="G10646" t="str">
            <v>Xencor|1035|2016-11-04</v>
          </cell>
          <cell r="H10646" t="str">
            <v>none</v>
          </cell>
          <cell r="I10646">
            <v>1</v>
          </cell>
          <cell r="J10646" t="str">
            <v>Blood RNA</v>
          </cell>
          <cell r="K10646" t="str">
            <v>PAXgene</v>
          </cell>
          <cell r="L10646">
            <v>129</v>
          </cell>
          <cell r="M10646" t="str">
            <v>C</v>
          </cell>
          <cell r="N10646">
            <v>6</v>
          </cell>
          <cell r="O10646" t="e">
            <v>#N/A</v>
          </cell>
          <cell r="P10646" t="str">
            <v>none</v>
          </cell>
          <cell r="Q10646" t="str">
            <v>Female</v>
          </cell>
          <cell r="R10646" t="str">
            <v>[EA]</v>
          </cell>
          <cell r="S10646" t="str">
            <v>SLE</v>
          </cell>
          <cell r="T10646" t="str">
            <v>XmAb5871</v>
          </cell>
          <cell r="U10646">
            <v>1959</v>
          </cell>
          <cell r="V10646">
            <v>56</v>
          </cell>
        </row>
        <row r="10647">
          <cell r="A10647" t="str">
            <v>AH8567122</v>
          </cell>
          <cell r="B10647">
            <v>2</v>
          </cell>
          <cell r="C10647" t="str">
            <v>Xencor</v>
          </cell>
          <cell r="D10647">
            <v>1036</v>
          </cell>
          <cell r="E10647">
            <v>42641</v>
          </cell>
          <cell r="F10647" t="str">
            <v>Xencor|1036</v>
          </cell>
          <cell r="G10647" t="str">
            <v>Xencor|1036|2016-09-28</v>
          </cell>
          <cell r="H10647" t="str">
            <v>none</v>
          </cell>
          <cell r="I10647">
            <v>1</v>
          </cell>
          <cell r="J10647" t="str">
            <v>Blood RNA</v>
          </cell>
          <cell r="K10647" t="str">
            <v>PAXgene</v>
          </cell>
          <cell r="L10647" t="e">
            <v>#N/A</v>
          </cell>
          <cell r="M10647" t="e">
            <v>#N/A</v>
          </cell>
          <cell r="N10647" t="e">
            <v>#N/A</v>
          </cell>
          <cell r="O10647" t="e">
            <v>#N/A</v>
          </cell>
          <cell r="P10647" t="str">
            <v>none</v>
          </cell>
          <cell r="Q10647" t="str">
            <v>Female</v>
          </cell>
          <cell r="R10647" t="str">
            <v>[AI]</v>
          </cell>
          <cell r="S10647" t="str">
            <v>SLE</v>
          </cell>
          <cell r="T10647" t="str">
            <v>Placebo</v>
          </cell>
          <cell r="U10647">
            <v>1969</v>
          </cell>
          <cell r="V10647">
            <v>46</v>
          </cell>
        </row>
        <row r="10648">
          <cell r="A10648" t="str">
            <v>AH8567222</v>
          </cell>
          <cell r="B10648">
            <v>2</v>
          </cell>
          <cell r="C10648" t="str">
            <v>Xencor</v>
          </cell>
          <cell r="D10648">
            <v>1006</v>
          </cell>
          <cell r="E10648">
            <v>42691</v>
          </cell>
          <cell r="F10648" t="str">
            <v>Xencor|1006</v>
          </cell>
          <cell r="G10648" t="str">
            <v>Xencor|1006|2016-11-17</v>
          </cell>
          <cell r="H10648" t="str">
            <v>none</v>
          </cell>
          <cell r="I10648">
            <v>1</v>
          </cell>
          <cell r="J10648" t="str">
            <v>Blood RNA</v>
          </cell>
          <cell r="K10648" t="str">
            <v>PAXgene</v>
          </cell>
          <cell r="L10648">
            <v>152</v>
          </cell>
          <cell r="M10648" t="str">
            <v>G</v>
          </cell>
          <cell r="N10648">
            <v>5</v>
          </cell>
          <cell r="O10648" t="e">
            <v>#N/A</v>
          </cell>
          <cell r="P10648" t="str">
            <v>none</v>
          </cell>
          <cell r="Q10648" t="str">
            <v>Female</v>
          </cell>
          <cell r="R10648" t="str">
            <v>[EA]</v>
          </cell>
          <cell r="S10648" t="str">
            <v>SLE</v>
          </cell>
          <cell r="T10648" t="str">
            <v>XmAb5871</v>
          </cell>
          <cell r="U10648">
            <v>1975</v>
          </cell>
          <cell r="V10648">
            <v>40</v>
          </cell>
        </row>
        <row r="10649">
          <cell r="A10649" t="str">
            <v>AH8573721</v>
          </cell>
          <cell r="B10649">
            <v>2</v>
          </cell>
          <cell r="C10649" t="str">
            <v>Xencor</v>
          </cell>
          <cell r="D10649">
            <v>1014</v>
          </cell>
          <cell r="E10649">
            <v>42570</v>
          </cell>
          <cell r="F10649" t="str">
            <v>Xencor|1014</v>
          </cell>
          <cell r="G10649" t="str">
            <v>Xencor|1014|2016-07-19</v>
          </cell>
          <cell r="H10649" t="str">
            <v>none</v>
          </cell>
          <cell r="I10649">
            <v>1</v>
          </cell>
          <cell r="J10649" t="str">
            <v>Blood RNA</v>
          </cell>
          <cell r="K10649" t="str">
            <v>PAXgene</v>
          </cell>
          <cell r="L10649">
            <v>86</v>
          </cell>
          <cell r="M10649" t="str">
            <v>E</v>
          </cell>
          <cell r="N10649">
            <v>7</v>
          </cell>
          <cell r="O10649" t="e">
            <v>#N/A</v>
          </cell>
          <cell r="P10649" t="str">
            <v>none</v>
          </cell>
          <cell r="Q10649" t="str">
            <v>Female</v>
          </cell>
          <cell r="R10649" t="str">
            <v>[EA][H]</v>
          </cell>
          <cell r="S10649" t="str">
            <v>SLE</v>
          </cell>
          <cell r="T10649" t="str">
            <v>Placebo</v>
          </cell>
          <cell r="U10649">
            <v>1976</v>
          </cell>
          <cell r="V10649">
            <v>40</v>
          </cell>
        </row>
        <row r="10650">
          <cell r="A10650" t="str">
            <v>AH8631421</v>
          </cell>
          <cell r="B10650">
            <v>2</v>
          </cell>
          <cell r="C10650" t="str">
            <v>Xencor</v>
          </cell>
          <cell r="D10650">
            <v>1046</v>
          </cell>
          <cell r="E10650">
            <v>42636</v>
          </cell>
          <cell r="F10650" t="str">
            <v>Xencor|1046</v>
          </cell>
          <cell r="G10650" t="str">
            <v>Xencor|1046|2016-09-23</v>
          </cell>
          <cell r="H10650" t="str">
            <v>none</v>
          </cell>
          <cell r="I10650">
            <v>1</v>
          </cell>
          <cell r="J10650" t="str">
            <v>Blood RNA</v>
          </cell>
          <cell r="K10650" t="str">
            <v>PAXgene</v>
          </cell>
          <cell r="L10650">
            <v>93</v>
          </cell>
          <cell r="M10650" t="str">
            <v>E</v>
          </cell>
          <cell r="N10650">
            <v>3</v>
          </cell>
          <cell r="O10650" t="e">
            <v>#N/A</v>
          </cell>
          <cell r="P10650" t="str">
            <v>none</v>
          </cell>
          <cell r="Q10650" t="str">
            <v>Female</v>
          </cell>
          <cell r="R10650" t="str">
            <v>[A]</v>
          </cell>
          <cell r="S10650" t="str">
            <v>SLE</v>
          </cell>
          <cell r="T10650" t="str">
            <v>XmAb5871</v>
          </cell>
          <cell r="U10650">
            <v>1968</v>
          </cell>
          <cell r="V10650">
            <v>48</v>
          </cell>
        </row>
        <row r="10651">
          <cell r="A10651" t="str">
            <v>AH8818321</v>
          </cell>
          <cell r="B10651">
            <v>2</v>
          </cell>
          <cell r="C10651" t="str">
            <v>Xencor</v>
          </cell>
          <cell r="D10651">
            <v>1003</v>
          </cell>
          <cell r="E10651">
            <v>42646</v>
          </cell>
          <cell r="F10651" t="str">
            <v>Xencor|1003</v>
          </cell>
          <cell r="G10651" t="str">
            <v>Xencor|1003|2016-10-03</v>
          </cell>
          <cell r="H10651" t="str">
            <v>none</v>
          </cell>
          <cell r="I10651">
            <v>1</v>
          </cell>
          <cell r="J10651" t="str">
            <v>Blood RNA</v>
          </cell>
          <cell r="K10651" t="str">
            <v>PAXgene</v>
          </cell>
          <cell r="L10651">
            <v>129</v>
          </cell>
          <cell r="M10651" t="str">
            <v>A</v>
          </cell>
          <cell r="N10651">
            <v>3</v>
          </cell>
          <cell r="O10651" t="e">
            <v>#N/A</v>
          </cell>
          <cell r="P10651" t="str">
            <v>none</v>
          </cell>
          <cell r="Q10651" t="str">
            <v>Female</v>
          </cell>
          <cell r="R10651" t="str">
            <v>[EA]</v>
          </cell>
          <cell r="S10651" t="str">
            <v>SLE</v>
          </cell>
          <cell r="T10651" t="str">
            <v>XmAb5871</v>
          </cell>
          <cell r="U10651">
            <v>1982</v>
          </cell>
          <cell r="V10651">
            <v>34</v>
          </cell>
        </row>
        <row r="10652">
          <cell r="A10652" t="str">
            <v>AH9008722</v>
          </cell>
          <cell r="B10652">
            <v>2</v>
          </cell>
          <cell r="C10652" t="str">
            <v>Xencor</v>
          </cell>
          <cell r="D10652">
            <v>1056</v>
          </cell>
          <cell r="E10652">
            <v>42740</v>
          </cell>
          <cell r="F10652" t="str">
            <v>Xencor|1056</v>
          </cell>
          <cell r="G10652" t="str">
            <v>Xencor|1056|2017-01-05</v>
          </cell>
          <cell r="H10652" t="str">
            <v>none</v>
          </cell>
          <cell r="I10652">
            <v>1</v>
          </cell>
          <cell r="J10652" t="str">
            <v>Blood RNA</v>
          </cell>
          <cell r="K10652" t="str">
            <v>PAXgene</v>
          </cell>
          <cell r="L10652">
            <v>152</v>
          </cell>
          <cell r="M10652" t="str">
            <v>B</v>
          </cell>
          <cell r="N10652">
            <v>2</v>
          </cell>
          <cell r="O10652" t="e">
            <v>#N/A</v>
          </cell>
          <cell r="P10652" t="str">
            <v>none</v>
          </cell>
          <cell r="Q10652" t="str">
            <v>Female</v>
          </cell>
          <cell r="R10652" t="str">
            <v>[A]</v>
          </cell>
          <cell r="S10652" t="str">
            <v>SLE</v>
          </cell>
          <cell r="T10652" t="str">
            <v>Placebo</v>
          </cell>
          <cell r="U10652">
            <v>1984</v>
          </cell>
          <cell r="V10652">
            <v>32</v>
          </cell>
        </row>
        <row r="10653">
          <cell r="A10653" t="str">
            <v>AH9011721</v>
          </cell>
          <cell r="B10653">
            <v>2</v>
          </cell>
          <cell r="C10653" t="str">
            <v>Xencor</v>
          </cell>
          <cell r="D10653">
            <v>1010</v>
          </cell>
          <cell r="E10653">
            <v>42592</v>
          </cell>
          <cell r="F10653" t="str">
            <v>Xencor|1010</v>
          </cell>
          <cell r="G10653" t="str">
            <v>Xencor|1010|2016-08-10</v>
          </cell>
          <cell r="H10653" t="str">
            <v>none</v>
          </cell>
          <cell r="I10653">
            <v>1</v>
          </cell>
          <cell r="J10653" t="str">
            <v>Blood RNA</v>
          </cell>
          <cell r="K10653" t="str">
            <v>PAXgene</v>
          </cell>
          <cell r="L10653">
            <v>87</v>
          </cell>
          <cell r="M10653" t="str">
            <v>C</v>
          </cell>
          <cell r="N10653">
            <v>3</v>
          </cell>
          <cell r="O10653" t="e">
            <v>#N/A</v>
          </cell>
          <cell r="P10653" t="str">
            <v>none</v>
          </cell>
          <cell r="Q10653" t="str">
            <v>Female</v>
          </cell>
          <cell r="R10653" t="str">
            <v>[H]</v>
          </cell>
          <cell r="S10653" t="str">
            <v>SLE</v>
          </cell>
          <cell r="T10653" t="str">
            <v>XmAb5871</v>
          </cell>
          <cell r="U10653">
            <v>1959</v>
          </cell>
          <cell r="V10653">
            <v>56</v>
          </cell>
        </row>
        <row r="10654">
          <cell r="A10654" t="str">
            <v>AH9469021</v>
          </cell>
          <cell r="B10654">
            <v>2</v>
          </cell>
          <cell r="C10654" t="str">
            <v>Xencor</v>
          </cell>
          <cell r="D10654">
            <v>1006</v>
          </cell>
          <cell r="E10654">
            <v>42655</v>
          </cell>
          <cell r="F10654" t="str">
            <v>Xencor|1006</v>
          </cell>
          <cell r="G10654" t="str">
            <v>Xencor|1006|2016-10-12</v>
          </cell>
          <cell r="H10654" t="str">
            <v>none</v>
          </cell>
          <cell r="I10654">
            <v>1</v>
          </cell>
          <cell r="J10654" t="str">
            <v>Blood RNA</v>
          </cell>
          <cell r="K10654" t="str">
            <v>PAXgene</v>
          </cell>
          <cell r="L10654">
            <v>129</v>
          </cell>
          <cell r="M10654" t="str">
            <v>E</v>
          </cell>
          <cell r="N10654">
            <v>2</v>
          </cell>
          <cell r="O10654" t="e">
            <v>#N/A</v>
          </cell>
          <cell r="P10654" t="str">
            <v>none</v>
          </cell>
          <cell r="Q10654" t="str">
            <v>Female</v>
          </cell>
          <cell r="R10654" t="str">
            <v>[EA]</v>
          </cell>
          <cell r="S10654" t="str">
            <v>SLE</v>
          </cell>
          <cell r="T10654" t="str">
            <v>XmAb5871</v>
          </cell>
          <cell r="U10654">
            <v>1975</v>
          </cell>
          <cell r="V10654">
            <v>40</v>
          </cell>
        </row>
        <row r="10655">
          <cell r="A10655" t="str">
            <v>AH9470922</v>
          </cell>
          <cell r="B10655">
            <v>2</v>
          </cell>
          <cell r="C10655" t="str">
            <v>Xencor</v>
          </cell>
          <cell r="D10655">
            <v>1006</v>
          </cell>
          <cell r="E10655">
            <v>42667</v>
          </cell>
          <cell r="F10655" t="str">
            <v>Xencor|1006</v>
          </cell>
          <cell r="G10655" t="str">
            <v>Xencor|1006|2016-10-24</v>
          </cell>
          <cell r="H10655" t="str">
            <v>none</v>
          </cell>
          <cell r="I10655">
            <v>1</v>
          </cell>
          <cell r="J10655" t="str">
            <v>Blood RNA</v>
          </cell>
          <cell r="K10655" t="str">
            <v>PAXgene</v>
          </cell>
          <cell r="L10655">
            <v>95</v>
          </cell>
          <cell r="M10655" t="str">
            <v>F</v>
          </cell>
          <cell r="N10655">
            <v>5</v>
          </cell>
          <cell r="O10655" t="e">
            <v>#N/A</v>
          </cell>
          <cell r="P10655" t="str">
            <v>none</v>
          </cell>
          <cell r="Q10655" t="str">
            <v>Female</v>
          </cell>
          <cell r="R10655" t="str">
            <v>[EA]</v>
          </cell>
          <cell r="S10655" t="str">
            <v>SLE</v>
          </cell>
          <cell r="T10655" t="str">
            <v>XmAb5871</v>
          </cell>
          <cell r="U10655">
            <v>1975</v>
          </cell>
          <cell r="V10655">
            <v>40</v>
          </cell>
        </row>
        <row r="10656">
          <cell r="A10656" t="str">
            <v>AH9471522</v>
          </cell>
          <cell r="B10656">
            <v>2</v>
          </cell>
          <cell r="C10656" t="str">
            <v>Xencor</v>
          </cell>
          <cell r="D10656">
            <v>1030</v>
          </cell>
          <cell r="E10656">
            <v>42689</v>
          </cell>
          <cell r="F10656" t="str">
            <v>Xencor|1030</v>
          </cell>
          <cell r="G10656" t="str">
            <v>Xencor|1030|2016-11-15</v>
          </cell>
          <cell r="H10656" t="str">
            <v>none</v>
          </cell>
          <cell r="I10656">
            <v>1</v>
          </cell>
          <cell r="J10656" t="str">
            <v>Blood RNA</v>
          </cell>
          <cell r="K10656" t="str">
            <v>PAXgene</v>
          </cell>
          <cell r="L10656">
            <v>154</v>
          </cell>
          <cell r="M10656" t="str">
            <v>E</v>
          </cell>
          <cell r="N10656">
            <v>2</v>
          </cell>
          <cell r="O10656" t="e">
            <v>#N/A</v>
          </cell>
          <cell r="P10656" t="str">
            <v>none</v>
          </cell>
          <cell r="Q10656" t="str">
            <v>Female</v>
          </cell>
          <cell r="R10656" t="str">
            <v>[AI]</v>
          </cell>
          <cell r="S10656" t="str">
            <v>SLE</v>
          </cell>
          <cell r="T10656" t="str">
            <v>XmAb5871</v>
          </cell>
          <cell r="U10656">
            <v>1963</v>
          </cell>
          <cell r="V10656">
            <v>53</v>
          </cell>
        </row>
        <row r="10657">
          <cell r="A10657" t="str">
            <v>AI1543922</v>
          </cell>
          <cell r="B10657">
            <v>2</v>
          </cell>
          <cell r="C10657" t="str">
            <v>Xencor</v>
          </cell>
          <cell r="D10657">
            <v>1050</v>
          </cell>
          <cell r="E10657">
            <v>42676</v>
          </cell>
          <cell r="F10657" t="str">
            <v>Xencor|1050</v>
          </cell>
          <cell r="G10657" t="str">
            <v>Xencor|1050|2016-11-02</v>
          </cell>
          <cell r="H10657" t="str">
            <v>none</v>
          </cell>
          <cell r="I10657">
            <v>1</v>
          </cell>
          <cell r="J10657" t="str">
            <v>Blood RNA</v>
          </cell>
          <cell r="K10657" t="str">
            <v>PAXgene</v>
          </cell>
          <cell r="L10657">
            <v>110</v>
          </cell>
          <cell r="M10657" t="str">
            <v>C</v>
          </cell>
          <cell r="N10657">
            <v>1</v>
          </cell>
          <cell r="O10657" t="e">
            <v>#N/A</v>
          </cell>
          <cell r="P10657" t="str">
            <v>none</v>
          </cell>
          <cell r="Q10657" t="str">
            <v>Female</v>
          </cell>
          <cell r="R10657" t="str">
            <v>[EA]</v>
          </cell>
          <cell r="S10657" t="str">
            <v>SLE</v>
          </cell>
          <cell r="T10657" t="str">
            <v>XmAb5871</v>
          </cell>
          <cell r="U10657">
            <v>1965</v>
          </cell>
          <cell r="V10657">
            <v>51</v>
          </cell>
        </row>
        <row r="10658">
          <cell r="A10658" t="str">
            <v>AI1544021</v>
          </cell>
          <cell r="B10658">
            <v>2</v>
          </cell>
          <cell r="C10658" t="str">
            <v>Xencor</v>
          </cell>
          <cell r="D10658">
            <v>1046</v>
          </cell>
          <cell r="E10658">
            <v>42622</v>
          </cell>
          <cell r="F10658" t="str">
            <v>Xencor|1046</v>
          </cell>
          <cell r="G10658" t="str">
            <v>Xencor|1046|2016-09-09</v>
          </cell>
          <cell r="H10658" t="str">
            <v>none</v>
          </cell>
          <cell r="I10658">
            <v>1</v>
          </cell>
          <cell r="J10658" t="str">
            <v>Blood RNA</v>
          </cell>
          <cell r="K10658" t="str">
            <v>PAXgene</v>
          </cell>
          <cell r="L10658">
            <v>90</v>
          </cell>
          <cell r="M10658" t="str">
            <v>D</v>
          </cell>
          <cell r="N10658">
            <v>7</v>
          </cell>
          <cell r="O10658" t="e">
            <v>#N/A</v>
          </cell>
          <cell r="P10658" t="str">
            <v>none</v>
          </cell>
          <cell r="Q10658" t="str">
            <v>Female</v>
          </cell>
          <cell r="R10658" t="str">
            <v>[A]</v>
          </cell>
          <cell r="S10658" t="str">
            <v>SLE</v>
          </cell>
          <cell r="T10658" t="str">
            <v>XmAb5871</v>
          </cell>
          <cell r="U10658">
            <v>1968</v>
          </cell>
          <cell r="V10658">
            <v>48</v>
          </cell>
        </row>
        <row r="10659">
          <cell r="A10659" t="str">
            <v>AI2725021</v>
          </cell>
          <cell r="B10659">
            <v>2</v>
          </cell>
          <cell r="C10659" t="str">
            <v>Xencor</v>
          </cell>
          <cell r="D10659">
            <v>1024</v>
          </cell>
          <cell r="E10659">
            <v>42696</v>
          </cell>
          <cell r="F10659" t="str">
            <v>Xencor|1024</v>
          </cell>
          <cell r="G10659" t="str">
            <v>Xencor|1024|2016-11-22</v>
          </cell>
          <cell r="H10659" t="str">
            <v>none</v>
          </cell>
          <cell r="I10659">
            <v>1</v>
          </cell>
          <cell r="J10659" t="str">
            <v>Blood RNA</v>
          </cell>
          <cell r="K10659" t="str">
            <v>PAXgene</v>
          </cell>
          <cell r="L10659">
            <v>130</v>
          </cell>
          <cell r="M10659" t="str">
            <v>F</v>
          </cell>
          <cell r="N10659">
            <v>6</v>
          </cell>
          <cell r="O10659" t="e">
            <v>#N/A</v>
          </cell>
          <cell r="P10659" t="str">
            <v>none</v>
          </cell>
          <cell r="Q10659" t="str">
            <v>Female</v>
          </cell>
          <cell r="R10659" t="str">
            <v>[EA]</v>
          </cell>
          <cell r="S10659" t="str">
            <v>SLE</v>
          </cell>
          <cell r="T10659" t="str">
            <v>Placebo</v>
          </cell>
          <cell r="U10659">
            <v>1955</v>
          </cell>
          <cell r="V10659">
            <v>60</v>
          </cell>
        </row>
        <row r="10660">
          <cell r="A10660" t="str">
            <v>AI3777422</v>
          </cell>
          <cell r="B10660">
            <v>2</v>
          </cell>
          <cell r="C10660" t="str">
            <v>Xencor</v>
          </cell>
          <cell r="D10660">
            <v>1022</v>
          </cell>
          <cell r="E10660">
            <v>42636</v>
          </cell>
          <cell r="F10660" t="str">
            <v>Xencor|1022</v>
          </cell>
          <cell r="G10660" t="str">
            <v>Xencor|1022|2016-09-23</v>
          </cell>
          <cell r="H10660" t="str">
            <v>none</v>
          </cell>
          <cell r="I10660">
            <v>1</v>
          </cell>
          <cell r="J10660" t="str">
            <v>Blood RNA</v>
          </cell>
          <cell r="K10660" t="str">
            <v>PAXgene</v>
          </cell>
          <cell r="L10660">
            <v>110</v>
          </cell>
          <cell r="M10660" t="str">
            <v>E</v>
          </cell>
          <cell r="N10660">
            <v>3</v>
          </cell>
          <cell r="O10660" t="e">
            <v>#N/A</v>
          </cell>
          <cell r="P10660" t="str">
            <v>none</v>
          </cell>
          <cell r="Q10660" t="str">
            <v>Female</v>
          </cell>
          <cell r="R10660" t="str">
            <v>[AA]</v>
          </cell>
          <cell r="S10660" t="str">
            <v>SLE</v>
          </cell>
          <cell r="T10660" t="str">
            <v>XmAb5871</v>
          </cell>
          <cell r="U10660">
            <v>1972</v>
          </cell>
          <cell r="V10660">
            <v>44</v>
          </cell>
        </row>
        <row r="10661">
          <cell r="A10661" t="str">
            <v>AI3778921</v>
          </cell>
          <cell r="B10661">
            <v>2</v>
          </cell>
          <cell r="C10661" t="str">
            <v>Xencor</v>
          </cell>
          <cell r="D10661">
            <v>1037</v>
          </cell>
          <cell r="E10661">
            <v>42627</v>
          </cell>
          <cell r="F10661" t="str">
            <v>Xencor|1037</v>
          </cell>
          <cell r="G10661" t="str">
            <v>Xencor|1037|2016-09-14</v>
          </cell>
          <cell r="H10661" t="str">
            <v>none</v>
          </cell>
          <cell r="I10661">
            <v>1</v>
          </cell>
          <cell r="J10661" t="str">
            <v>Blood RNA</v>
          </cell>
          <cell r="K10661" t="str">
            <v>PAXgene</v>
          </cell>
          <cell r="L10661">
            <v>151</v>
          </cell>
          <cell r="M10661" t="str">
            <v>F</v>
          </cell>
          <cell r="N10661">
            <v>2</v>
          </cell>
          <cell r="O10661" t="e">
            <v>#N/A</v>
          </cell>
          <cell r="P10661" t="str">
            <v>none</v>
          </cell>
          <cell r="Q10661" t="str">
            <v>Female</v>
          </cell>
          <cell r="R10661" t="str">
            <v>[EA]</v>
          </cell>
          <cell r="S10661" t="str">
            <v>SLE</v>
          </cell>
          <cell r="T10661" t="str">
            <v>XmAb5871</v>
          </cell>
          <cell r="U10661">
            <v>1993</v>
          </cell>
          <cell r="V10661">
            <v>23</v>
          </cell>
        </row>
        <row r="10662">
          <cell r="A10662" t="str">
            <v>AI9220721</v>
          </cell>
          <cell r="B10662">
            <v>2</v>
          </cell>
          <cell r="C10662" t="str">
            <v>Xencor</v>
          </cell>
          <cell r="D10662">
            <v>1028</v>
          </cell>
          <cell r="E10662">
            <v>42661</v>
          </cell>
          <cell r="F10662" t="str">
            <v>Xencor|1028</v>
          </cell>
          <cell r="G10662" t="str">
            <v>Xencor|1028|2016-10-18</v>
          </cell>
          <cell r="H10662" t="str">
            <v>none</v>
          </cell>
          <cell r="I10662">
            <v>1</v>
          </cell>
          <cell r="J10662" t="str">
            <v>Blood RNA</v>
          </cell>
          <cell r="K10662" t="str">
            <v>PAXgene</v>
          </cell>
          <cell r="L10662">
            <v>130</v>
          </cell>
          <cell r="M10662" t="str">
            <v>E</v>
          </cell>
          <cell r="N10662">
            <v>4</v>
          </cell>
          <cell r="O10662" t="e">
            <v>#N/A</v>
          </cell>
          <cell r="P10662" t="str">
            <v>none</v>
          </cell>
          <cell r="Q10662" t="str">
            <v>Female</v>
          </cell>
          <cell r="R10662" t="str">
            <v>[EA]</v>
          </cell>
          <cell r="S10662" t="str">
            <v>SLE</v>
          </cell>
          <cell r="T10662" t="str">
            <v>Placebo</v>
          </cell>
          <cell r="U10662">
            <v>1976</v>
          </cell>
          <cell r="V10662">
            <v>40</v>
          </cell>
        </row>
        <row r="10663">
          <cell r="A10663" t="str">
            <v>AI9247421</v>
          </cell>
          <cell r="B10663">
            <v>2</v>
          </cell>
          <cell r="C10663" t="str">
            <v>Xencor</v>
          </cell>
          <cell r="D10663">
            <v>1045</v>
          </cell>
          <cell r="E10663">
            <v>42671</v>
          </cell>
          <cell r="F10663" t="str">
            <v>Xencor|1045</v>
          </cell>
          <cell r="G10663" t="str">
            <v>Xencor|1045|2016-10-28</v>
          </cell>
          <cell r="H10663" t="str">
            <v>none</v>
          </cell>
          <cell r="I10663">
            <v>1</v>
          </cell>
          <cell r="J10663" t="str">
            <v>Blood RNA</v>
          </cell>
          <cell r="K10663" t="str">
            <v>PAXgene</v>
          </cell>
          <cell r="L10663">
            <v>130</v>
          </cell>
          <cell r="M10663" t="str">
            <v>B</v>
          </cell>
          <cell r="N10663">
            <v>6</v>
          </cell>
          <cell r="O10663" t="e">
            <v>#N/A</v>
          </cell>
          <cell r="P10663" t="str">
            <v>none</v>
          </cell>
          <cell r="Q10663" t="str">
            <v>Female</v>
          </cell>
          <cell r="R10663" t="str">
            <v>[EA]</v>
          </cell>
          <cell r="S10663" t="str">
            <v>SLE</v>
          </cell>
          <cell r="T10663" t="str">
            <v>Placebo</v>
          </cell>
          <cell r="U10663">
            <v>1972</v>
          </cell>
          <cell r="V10663">
            <v>44</v>
          </cell>
        </row>
        <row r="10664">
          <cell r="A10664" t="str">
            <v>AI9393622</v>
          </cell>
          <cell r="B10664">
            <v>2</v>
          </cell>
          <cell r="C10664" t="str">
            <v>Xencor</v>
          </cell>
          <cell r="D10664">
            <v>1098</v>
          </cell>
          <cell r="E10664">
            <v>43032</v>
          </cell>
          <cell r="F10664" t="str">
            <v>Xencor|1098</v>
          </cell>
          <cell r="G10664" t="str">
            <v>Xencor|1098|2017-10-24</v>
          </cell>
          <cell r="H10664" t="str">
            <v>none</v>
          </cell>
          <cell r="I10664">
            <v>1</v>
          </cell>
          <cell r="J10664" t="str">
            <v>Blood RNA</v>
          </cell>
          <cell r="K10664" t="str">
            <v>PAXgene</v>
          </cell>
          <cell r="L10664">
            <v>249</v>
          </cell>
          <cell r="M10664" t="str">
            <v>D</v>
          </cell>
          <cell r="N10664">
            <v>2</v>
          </cell>
          <cell r="O10664" t="e">
            <v>#N/A</v>
          </cell>
          <cell r="P10664" t="str">
            <v>none</v>
          </cell>
          <cell r="Q10664" t="str">
            <v>Female</v>
          </cell>
          <cell r="R10664" t="str">
            <v>[EA]</v>
          </cell>
          <cell r="S10664" t="str">
            <v>SLE</v>
          </cell>
          <cell r="T10664" t="str">
            <v>XmAb5871</v>
          </cell>
          <cell r="U10664">
            <v>1976</v>
          </cell>
          <cell r="V10664">
            <v>41</v>
          </cell>
        </row>
        <row r="10665">
          <cell r="A10665" t="str">
            <v>AJ3622622</v>
          </cell>
          <cell r="B10665">
            <v>2</v>
          </cell>
          <cell r="C10665" t="str">
            <v>Xencor</v>
          </cell>
          <cell r="D10665">
            <v>1048</v>
          </cell>
          <cell r="E10665">
            <v>42767</v>
          </cell>
          <cell r="F10665" t="str">
            <v>Xencor|1048</v>
          </cell>
          <cell r="G10665" t="str">
            <v>Xencor|1048|2017-02-01</v>
          </cell>
          <cell r="H10665" t="str">
            <v>none</v>
          </cell>
          <cell r="I10665">
            <v>1</v>
          </cell>
          <cell r="J10665" t="str">
            <v>Blood RNA</v>
          </cell>
          <cell r="K10665" t="str">
            <v>PAXgene</v>
          </cell>
          <cell r="L10665">
            <v>152</v>
          </cell>
          <cell r="M10665" t="str">
            <v>D</v>
          </cell>
          <cell r="N10665">
            <v>6</v>
          </cell>
          <cell r="O10665" t="e">
            <v>#N/A</v>
          </cell>
          <cell r="P10665" t="str">
            <v>none</v>
          </cell>
          <cell r="Q10665" t="str">
            <v>Female</v>
          </cell>
          <cell r="R10665" t="str">
            <v>[EA]</v>
          </cell>
          <cell r="S10665" t="str">
            <v>SLE</v>
          </cell>
          <cell r="T10665" t="str">
            <v>Placebo</v>
          </cell>
          <cell r="U10665">
            <v>1971</v>
          </cell>
          <cell r="V10665">
            <v>44</v>
          </cell>
        </row>
        <row r="10666">
          <cell r="A10666" t="str">
            <v>AJ3624521</v>
          </cell>
          <cell r="B10666">
            <v>2</v>
          </cell>
          <cell r="C10666" t="str">
            <v>Xencor</v>
          </cell>
          <cell r="D10666">
            <v>1042</v>
          </cell>
          <cell r="E10666">
            <v>42689</v>
          </cell>
          <cell r="F10666" t="str">
            <v>Xencor|1042</v>
          </cell>
          <cell r="G10666" t="str">
            <v>Xencor|1042|2016-11-15</v>
          </cell>
          <cell r="H10666" t="str">
            <v>none</v>
          </cell>
          <cell r="I10666">
            <v>1</v>
          </cell>
          <cell r="J10666" t="str">
            <v>Blood RNA</v>
          </cell>
          <cell r="K10666" t="str">
            <v>PAXgene</v>
          </cell>
          <cell r="L10666">
            <v>149</v>
          </cell>
          <cell r="M10666" t="str">
            <v>A</v>
          </cell>
          <cell r="N10666">
            <v>4</v>
          </cell>
          <cell r="O10666" t="e">
            <v>#N/A</v>
          </cell>
          <cell r="P10666" t="str">
            <v>none</v>
          </cell>
          <cell r="Q10666" t="str">
            <v>Female</v>
          </cell>
          <cell r="R10666" t="str">
            <v>[EA]</v>
          </cell>
          <cell r="S10666" t="str">
            <v>SLE</v>
          </cell>
          <cell r="T10666" t="str">
            <v>XmAb5871</v>
          </cell>
          <cell r="U10666">
            <v>1980</v>
          </cell>
          <cell r="V10666">
            <v>35</v>
          </cell>
        </row>
        <row r="10667">
          <cell r="A10667" t="str">
            <v>AJ3849222</v>
          </cell>
          <cell r="B10667">
            <v>2</v>
          </cell>
          <cell r="C10667" t="str">
            <v>Xencor</v>
          </cell>
          <cell r="D10667">
            <v>1062</v>
          </cell>
          <cell r="E10667">
            <v>42783</v>
          </cell>
          <cell r="F10667" t="str">
            <v>Xencor|1062</v>
          </cell>
          <cell r="G10667" t="str">
            <v>Xencor|1062|2017-02-17</v>
          </cell>
          <cell r="H10667" t="str">
            <v>none</v>
          </cell>
          <cell r="I10667">
            <v>1</v>
          </cell>
          <cell r="J10667" t="str">
            <v>Blood RNA</v>
          </cell>
          <cell r="K10667" t="str">
            <v>PAXgene</v>
          </cell>
          <cell r="L10667">
            <v>152</v>
          </cell>
          <cell r="M10667" t="str">
            <v>G</v>
          </cell>
          <cell r="N10667">
            <v>2</v>
          </cell>
          <cell r="O10667" t="e">
            <v>#N/A</v>
          </cell>
          <cell r="P10667" t="str">
            <v>none</v>
          </cell>
          <cell r="Q10667" t="str">
            <v>Female</v>
          </cell>
          <cell r="R10667" t="str">
            <v>[AA]</v>
          </cell>
          <cell r="S10667" t="str">
            <v>SLE</v>
          </cell>
          <cell r="T10667" t="str">
            <v>XmAb5871</v>
          </cell>
          <cell r="U10667">
            <v>1984</v>
          </cell>
          <cell r="V10667">
            <v>33</v>
          </cell>
        </row>
        <row r="10668">
          <cell r="A10668" t="str">
            <v>AJ3849422</v>
          </cell>
          <cell r="B10668">
            <v>2</v>
          </cell>
          <cell r="C10668" t="str">
            <v>Xencor</v>
          </cell>
          <cell r="D10668">
            <v>1062</v>
          </cell>
          <cell r="E10668">
            <v>42811</v>
          </cell>
          <cell r="F10668" t="str">
            <v>Xencor|1062</v>
          </cell>
          <cell r="G10668" t="str">
            <v>Xencor|1062|2017-03-17</v>
          </cell>
          <cell r="H10668" t="str">
            <v>none</v>
          </cell>
          <cell r="I10668">
            <v>1</v>
          </cell>
          <cell r="J10668" t="str">
            <v>Blood RNA</v>
          </cell>
          <cell r="K10668" t="str">
            <v>PAXgene</v>
          </cell>
          <cell r="L10668">
            <v>154</v>
          </cell>
          <cell r="M10668" t="str">
            <v>D</v>
          </cell>
          <cell r="N10668">
            <v>6</v>
          </cell>
          <cell r="O10668" t="e">
            <v>#N/A</v>
          </cell>
          <cell r="P10668" t="str">
            <v>none</v>
          </cell>
          <cell r="Q10668" t="str">
            <v>Female</v>
          </cell>
          <cell r="R10668" t="str">
            <v>[AA]</v>
          </cell>
          <cell r="S10668" t="str">
            <v>SLE</v>
          </cell>
          <cell r="T10668" t="str">
            <v>XmAb5871</v>
          </cell>
          <cell r="U10668">
            <v>1984</v>
          </cell>
          <cell r="V10668">
            <v>33</v>
          </cell>
        </row>
        <row r="10669">
          <cell r="A10669" t="str">
            <v>AJ5178321</v>
          </cell>
          <cell r="B10669">
            <v>2</v>
          </cell>
          <cell r="C10669" t="str">
            <v>Xencor</v>
          </cell>
          <cell r="D10669">
            <v>1002</v>
          </cell>
          <cell r="E10669">
            <v>42646</v>
          </cell>
          <cell r="F10669" t="str">
            <v>Xencor|1002</v>
          </cell>
          <cell r="G10669" t="str">
            <v>Xencor|1002|2016-10-03</v>
          </cell>
          <cell r="H10669" t="str">
            <v>none</v>
          </cell>
          <cell r="I10669">
            <v>1</v>
          </cell>
          <cell r="J10669" t="str">
            <v>Blood RNA</v>
          </cell>
          <cell r="K10669" t="str">
            <v>PAXgene</v>
          </cell>
          <cell r="L10669">
            <v>129</v>
          </cell>
          <cell r="M10669" t="str">
            <v>A</v>
          </cell>
          <cell r="N10669">
            <v>4</v>
          </cell>
          <cell r="O10669" t="e">
            <v>#N/A</v>
          </cell>
          <cell r="P10669" t="str">
            <v>none</v>
          </cell>
          <cell r="Q10669" t="str">
            <v>Female</v>
          </cell>
          <cell r="R10669" t="str">
            <v>[AA]</v>
          </cell>
          <cell r="S10669" t="str">
            <v>SLE</v>
          </cell>
          <cell r="T10669" t="str">
            <v>Placebo</v>
          </cell>
          <cell r="U10669">
            <v>1968</v>
          </cell>
          <cell r="V10669">
            <v>47</v>
          </cell>
        </row>
        <row r="10670">
          <cell r="A10670" t="str">
            <v>AJ5178422</v>
          </cell>
          <cell r="B10670">
            <v>2</v>
          </cell>
          <cell r="C10670" t="str">
            <v>Xencor</v>
          </cell>
          <cell r="D10670">
            <v>1004</v>
          </cell>
          <cell r="E10670">
            <v>42646</v>
          </cell>
          <cell r="F10670" t="str">
            <v>Xencor|1004</v>
          </cell>
          <cell r="G10670" t="str">
            <v>Xencor|1004|2016-10-03</v>
          </cell>
          <cell r="H10670" t="str">
            <v>none</v>
          </cell>
          <cell r="I10670">
            <v>1</v>
          </cell>
          <cell r="J10670" t="str">
            <v>Blood RNA</v>
          </cell>
          <cell r="K10670" t="str">
            <v>PAXgene</v>
          </cell>
          <cell r="L10670">
            <v>95</v>
          </cell>
          <cell r="M10670" t="str">
            <v>B</v>
          </cell>
          <cell r="N10670">
            <v>3</v>
          </cell>
          <cell r="O10670" t="e">
            <v>#N/A</v>
          </cell>
          <cell r="P10670" t="str">
            <v>none</v>
          </cell>
          <cell r="Q10670" t="str">
            <v>Female</v>
          </cell>
          <cell r="R10670" t="str">
            <v>[EA]</v>
          </cell>
          <cell r="S10670" t="str">
            <v>SLE</v>
          </cell>
          <cell r="T10670" t="str">
            <v>XmAb5871</v>
          </cell>
          <cell r="U10670">
            <v>1974</v>
          </cell>
          <cell r="V10670">
            <v>42</v>
          </cell>
        </row>
        <row r="10671">
          <cell r="A10671" t="str">
            <v>AJ5178522</v>
          </cell>
          <cell r="B10671">
            <v>2</v>
          </cell>
          <cell r="C10671" t="str">
            <v>Xencor</v>
          </cell>
          <cell r="D10671">
            <v>1005</v>
          </cell>
          <cell r="E10671">
            <v>42646</v>
          </cell>
          <cell r="F10671" t="str">
            <v>Xencor|1005</v>
          </cell>
          <cell r="G10671" t="str">
            <v>Xencor|1005|2016-10-03</v>
          </cell>
          <cell r="H10671" t="str">
            <v>none</v>
          </cell>
          <cell r="I10671">
            <v>1</v>
          </cell>
          <cell r="J10671" t="str">
            <v>Blood RNA</v>
          </cell>
          <cell r="K10671" t="str">
            <v>PAXgene</v>
          </cell>
          <cell r="L10671">
            <v>95</v>
          </cell>
          <cell r="M10671" t="str">
            <v>B</v>
          </cell>
          <cell r="N10671">
            <v>2</v>
          </cell>
          <cell r="O10671" t="e">
            <v>#N/A</v>
          </cell>
          <cell r="P10671" t="str">
            <v>none</v>
          </cell>
          <cell r="Q10671" t="str">
            <v>Female</v>
          </cell>
          <cell r="R10671" t="str">
            <v>[AA]</v>
          </cell>
          <cell r="S10671" t="str">
            <v>SLE</v>
          </cell>
          <cell r="T10671" t="str">
            <v>XmAb5871</v>
          </cell>
          <cell r="U10671">
            <v>1950</v>
          </cell>
          <cell r="V10671">
            <v>65</v>
          </cell>
        </row>
        <row r="10672">
          <cell r="A10672" t="str">
            <v>AJ5208622</v>
          </cell>
          <cell r="B10672">
            <v>2</v>
          </cell>
          <cell r="C10672" t="str">
            <v>Xencor</v>
          </cell>
          <cell r="D10672">
            <v>1043</v>
          </cell>
          <cell r="E10672">
            <v>42662</v>
          </cell>
          <cell r="F10672" t="str">
            <v>Xencor|1043</v>
          </cell>
          <cell r="G10672" t="str">
            <v>Xencor|1043|2016-10-19</v>
          </cell>
          <cell r="H10672" t="str">
            <v>none</v>
          </cell>
          <cell r="I10672">
            <v>1</v>
          </cell>
          <cell r="J10672" t="str">
            <v>Blood RNA</v>
          </cell>
          <cell r="K10672" t="str">
            <v>PAXgene</v>
          </cell>
          <cell r="L10672">
            <v>111</v>
          </cell>
          <cell r="M10672" t="str">
            <v>G</v>
          </cell>
          <cell r="N10672">
            <v>1</v>
          </cell>
          <cell r="O10672" t="e">
            <v>#N/A</v>
          </cell>
          <cell r="P10672" t="str">
            <v>none</v>
          </cell>
          <cell r="Q10672" t="str">
            <v>Female</v>
          </cell>
          <cell r="R10672" t="str">
            <v>[EA]</v>
          </cell>
          <cell r="S10672" t="str">
            <v>SLE</v>
          </cell>
          <cell r="T10672" t="str">
            <v>Placebo</v>
          </cell>
          <cell r="U10672">
            <v>1996</v>
          </cell>
          <cell r="V10672">
            <v>20</v>
          </cell>
        </row>
        <row r="10673">
          <cell r="A10673" t="str">
            <v>AJ5208922</v>
          </cell>
          <cell r="B10673">
            <v>2</v>
          </cell>
          <cell r="C10673" t="str">
            <v>Xencor</v>
          </cell>
          <cell r="D10673">
            <v>1043</v>
          </cell>
          <cell r="E10673">
            <v>42676</v>
          </cell>
          <cell r="F10673" t="str">
            <v>Xencor|1043</v>
          </cell>
          <cell r="G10673" t="str">
            <v>Xencor|1043|2016-11-02</v>
          </cell>
          <cell r="H10673" t="str">
            <v>none</v>
          </cell>
          <cell r="I10673">
            <v>1</v>
          </cell>
          <cell r="J10673" t="str">
            <v>Blood RNA</v>
          </cell>
          <cell r="K10673" t="str">
            <v>PAXgene</v>
          </cell>
          <cell r="L10673">
            <v>111</v>
          </cell>
          <cell r="M10673" t="str">
            <v>E</v>
          </cell>
          <cell r="N10673">
            <v>7</v>
          </cell>
          <cell r="O10673" t="e">
            <v>#N/A</v>
          </cell>
          <cell r="P10673" t="str">
            <v>none</v>
          </cell>
          <cell r="Q10673" t="str">
            <v>Female</v>
          </cell>
          <cell r="R10673" t="str">
            <v>[EA]</v>
          </cell>
          <cell r="S10673" t="str">
            <v>SLE</v>
          </cell>
          <cell r="T10673" t="str">
            <v>Placebo</v>
          </cell>
          <cell r="U10673">
            <v>1996</v>
          </cell>
          <cell r="V10673">
            <v>20</v>
          </cell>
        </row>
        <row r="10674">
          <cell r="A10674" t="str">
            <v>AJ5835522</v>
          </cell>
          <cell r="B10674">
            <v>2</v>
          </cell>
          <cell r="C10674" t="str">
            <v>Xencor</v>
          </cell>
          <cell r="D10674">
            <v>1056</v>
          </cell>
          <cell r="E10674">
            <v>42759</v>
          </cell>
          <cell r="F10674" t="str">
            <v>Xencor|1056</v>
          </cell>
          <cell r="G10674" t="str">
            <v>Xencor|1056|2017-01-24</v>
          </cell>
          <cell r="H10674" t="str">
            <v>none</v>
          </cell>
          <cell r="I10674">
            <v>1</v>
          </cell>
          <cell r="J10674" t="str">
            <v>Blood RNA</v>
          </cell>
          <cell r="K10674" t="str">
            <v>PAXgene</v>
          </cell>
          <cell r="L10674">
            <v>155</v>
          </cell>
          <cell r="M10674" t="str">
            <v>D</v>
          </cell>
          <cell r="N10674">
            <v>3</v>
          </cell>
          <cell r="O10674" t="e">
            <v>#N/A</v>
          </cell>
          <cell r="P10674" t="str">
            <v>none</v>
          </cell>
          <cell r="Q10674" t="str">
            <v>Female</v>
          </cell>
          <cell r="R10674" t="str">
            <v>[A]</v>
          </cell>
          <cell r="S10674" t="str">
            <v>SLE</v>
          </cell>
          <cell r="T10674" t="str">
            <v>Placebo</v>
          </cell>
          <cell r="U10674">
            <v>1984</v>
          </cell>
          <cell r="V10674">
            <v>32</v>
          </cell>
        </row>
        <row r="10675">
          <cell r="A10675" t="str">
            <v>AJ5837321</v>
          </cell>
          <cell r="B10675">
            <v>2</v>
          </cell>
          <cell r="C10675" t="str">
            <v>Xencor</v>
          </cell>
          <cell r="D10675">
            <v>1056</v>
          </cell>
          <cell r="E10675">
            <v>42829</v>
          </cell>
          <cell r="F10675" t="str">
            <v>Xencor|1056</v>
          </cell>
          <cell r="G10675" t="str">
            <v>Xencor|1056|2017-04-04</v>
          </cell>
          <cell r="H10675" t="str">
            <v>none</v>
          </cell>
          <cell r="I10675">
            <v>1</v>
          </cell>
          <cell r="J10675" t="str">
            <v>Blood RNA</v>
          </cell>
          <cell r="K10675" t="str">
            <v>PAXgene</v>
          </cell>
          <cell r="L10675">
            <v>183</v>
          </cell>
          <cell r="M10675" t="str">
            <v>E</v>
          </cell>
          <cell r="N10675">
            <v>4</v>
          </cell>
          <cell r="O10675" t="e">
            <v>#N/A</v>
          </cell>
          <cell r="P10675" t="str">
            <v>none</v>
          </cell>
          <cell r="Q10675" t="str">
            <v>Female</v>
          </cell>
          <cell r="R10675" t="str">
            <v>[A]</v>
          </cell>
          <cell r="S10675" t="str">
            <v>SLE</v>
          </cell>
          <cell r="T10675" t="str">
            <v>Placebo</v>
          </cell>
          <cell r="U10675">
            <v>1984</v>
          </cell>
          <cell r="V10675">
            <v>32</v>
          </cell>
        </row>
        <row r="10676">
          <cell r="A10676" t="str">
            <v>AJ5837822</v>
          </cell>
          <cell r="B10676">
            <v>2</v>
          </cell>
          <cell r="C10676" t="str">
            <v>Xencor</v>
          </cell>
          <cell r="D10676">
            <v>1056</v>
          </cell>
          <cell r="E10676">
            <v>42843</v>
          </cell>
          <cell r="F10676" t="str">
            <v>Xencor|1056</v>
          </cell>
          <cell r="G10676" t="str">
            <v>Xencor|1056|2017-04-18</v>
          </cell>
          <cell r="H10676" t="str">
            <v>none</v>
          </cell>
          <cell r="I10676">
            <v>1</v>
          </cell>
          <cell r="J10676" t="str">
            <v>Blood RNA</v>
          </cell>
          <cell r="K10676" t="str">
            <v>PAXgene</v>
          </cell>
          <cell r="L10676">
            <v>184</v>
          </cell>
          <cell r="M10676" t="str">
            <v>G</v>
          </cell>
          <cell r="N10676">
            <v>3</v>
          </cell>
          <cell r="O10676" t="e">
            <v>#N/A</v>
          </cell>
          <cell r="P10676" t="str">
            <v>none</v>
          </cell>
          <cell r="Q10676" t="str">
            <v>Female</v>
          </cell>
          <cell r="R10676" t="str">
            <v>[A]</v>
          </cell>
          <cell r="S10676" t="str">
            <v>SLE</v>
          </cell>
          <cell r="T10676" t="str">
            <v>Placebo</v>
          </cell>
          <cell r="U10676">
            <v>1984</v>
          </cell>
          <cell r="V10676">
            <v>32</v>
          </cell>
        </row>
        <row r="10677">
          <cell r="A10677" t="str">
            <v>AJ5838621</v>
          </cell>
          <cell r="B10677">
            <v>2</v>
          </cell>
          <cell r="C10677" t="str">
            <v>Xencor</v>
          </cell>
          <cell r="D10677">
            <v>1031</v>
          </cell>
          <cell r="E10677">
            <v>42674</v>
          </cell>
          <cell r="F10677" t="str">
            <v>Xencor|1031</v>
          </cell>
          <cell r="G10677" t="str">
            <v>Xencor|1031|2016-10-31</v>
          </cell>
          <cell r="H10677" t="str">
            <v>none</v>
          </cell>
          <cell r="I10677">
            <v>1</v>
          </cell>
          <cell r="J10677" t="str">
            <v>Blood RNA</v>
          </cell>
          <cell r="K10677" t="str">
            <v>PAXgene</v>
          </cell>
          <cell r="L10677">
            <v>132</v>
          </cell>
          <cell r="M10677" t="str">
            <v>A</v>
          </cell>
          <cell r="N10677">
            <v>1</v>
          </cell>
          <cell r="O10677" t="e">
            <v>#N/A</v>
          </cell>
          <cell r="P10677" t="str">
            <v>none</v>
          </cell>
          <cell r="Q10677" t="str">
            <v>Female</v>
          </cell>
          <cell r="R10677" t="str">
            <v>[AA]</v>
          </cell>
          <cell r="S10677" t="str">
            <v>SLE</v>
          </cell>
          <cell r="T10677" t="str">
            <v>Placebo</v>
          </cell>
          <cell r="U10677">
            <v>1961</v>
          </cell>
          <cell r="V10677">
            <v>54</v>
          </cell>
        </row>
        <row r="10678">
          <cell r="A10678" t="str">
            <v>AJ5838721</v>
          </cell>
          <cell r="B10678">
            <v>2</v>
          </cell>
          <cell r="C10678" t="str">
            <v>Xencor</v>
          </cell>
          <cell r="D10678">
            <v>1034</v>
          </cell>
          <cell r="E10678">
            <v>42677</v>
          </cell>
          <cell r="F10678" t="str">
            <v>Xencor|1034</v>
          </cell>
          <cell r="G10678" t="str">
            <v>Xencor|1034|2016-11-03</v>
          </cell>
          <cell r="H10678" t="str">
            <v>none</v>
          </cell>
          <cell r="I10678">
            <v>1</v>
          </cell>
          <cell r="J10678" t="str">
            <v>Blood RNA</v>
          </cell>
          <cell r="K10678" t="str">
            <v>PAXgene</v>
          </cell>
          <cell r="L10678">
            <v>131</v>
          </cell>
          <cell r="M10678" t="str">
            <v>B</v>
          </cell>
          <cell r="N10678">
            <v>2</v>
          </cell>
          <cell r="O10678" t="e">
            <v>#N/A</v>
          </cell>
          <cell r="P10678" t="str">
            <v>none</v>
          </cell>
          <cell r="Q10678" t="str">
            <v>Female</v>
          </cell>
          <cell r="R10678" t="str">
            <v>[AA]</v>
          </cell>
          <cell r="S10678" t="str">
            <v>SLE</v>
          </cell>
          <cell r="T10678" t="str">
            <v>XmAb5871</v>
          </cell>
          <cell r="U10678">
            <v>1957</v>
          </cell>
          <cell r="V10678">
            <v>59</v>
          </cell>
        </row>
        <row r="10679">
          <cell r="A10679" t="str">
            <v>AJ5839121</v>
          </cell>
          <cell r="B10679">
            <v>2</v>
          </cell>
          <cell r="C10679" t="str">
            <v>Xencor</v>
          </cell>
          <cell r="D10679">
            <v>1031</v>
          </cell>
          <cell r="E10679">
            <v>42702</v>
          </cell>
          <cell r="F10679" t="str">
            <v>Xencor|1031</v>
          </cell>
          <cell r="G10679" t="str">
            <v>Xencor|1031|2016-11-28</v>
          </cell>
          <cell r="H10679" t="str">
            <v>none</v>
          </cell>
          <cell r="I10679">
            <v>1</v>
          </cell>
          <cell r="J10679" t="str">
            <v>Blood RNA</v>
          </cell>
          <cell r="K10679" t="str">
            <v>PAXgene</v>
          </cell>
          <cell r="L10679">
            <v>130</v>
          </cell>
          <cell r="M10679" t="str">
            <v>B</v>
          </cell>
          <cell r="N10679">
            <v>7</v>
          </cell>
          <cell r="O10679" t="e">
            <v>#N/A</v>
          </cell>
          <cell r="P10679" t="str">
            <v>none</v>
          </cell>
          <cell r="Q10679" t="str">
            <v>Female</v>
          </cell>
          <cell r="R10679" t="str">
            <v>[AA]</v>
          </cell>
          <cell r="S10679" t="str">
            <v>SLE</v>
          </cell>
          <cell r="T10679" t="str">
            <v>Placebo</v>
          </cell>
          <cell r="U10679">
            <v>1961</v>
          </cell>
          <cell r="V10679">
            <v>54</v>
          </cell>
        </row>
        <row r="10680">
          <cell r="A10680" t="str">
            <v>AJ5839621</v>
          </cell>
          <cell r="B10680">
            <v>2</v>
          </cell>
          <cell r="C10680" t="str">
            <v>Xencor</v>
          </cell>
          <cell r="D10680">
            <v>1031</v>
          </cell>
          <cell r="E10680">
            <v>42716</v>
          </cell>
          <cell r="F10680" t="str">
            <v>Xencor|1031</v>
          </cell>
          <cell r="G10680" t="str">
            <v>Xencor|1031|2016-12-12</v>
          </cell>
          <cell r="H10680" t="str">
            <v>none</v>
          </cell>
          <cell r="I10680">
            <v>1</v>
          </cell>
          <cell r="J10680" t="str">
            <v>Blood RNA</v>
          </cell>
          <cell r="K10680" t="str">
            <v>PAXgene</v>
          </cell>
          <cell r="L10680">
            <v>129</v>
          </cell>
          <cell r="M10680" t="str">
            <v>B</v>
          </cell>
          <cell r="N10680">
            <v>2</v>
          </cell>
          <cell r="O10680" t="e">
            <v>#N/A</v>
          </cell>
          <cell r="P10680" t="str">
            <v>none</v>
          </cell>
          <cell r="Q10680" t="str">
            <v>Female</v>
          </cell>
          <cell r="R10680" t="str">
            <v>[AA]</v>
          </cell>
          <cell r="S10680" t="str">
            <v>SLE</v>
          </cell>
          <cell r="T10680" t="str">
            <v>Placebo</v>
          </cell>
          <cell r="U10680">
            <v>1961</v>
          </cell>
          <cell r="V10680">
            <v>54</v>
          </cell>
        </row>
        <row r="10681">
          <cell r="A10681" t="str">
            <v>AJ6330221</v>
          </cell>
          <cell r="B10681">
            <v>2</v>
          </cell>
          <cell r="C10681" t="str">
            <v>Xencor</v>
          </cell>
          <cell r="D10681">
            <v>1048</v>
          </cell>
          <cell r="E10681">
            <v>42832</v>
          </cell>
          <cell r="F10681" t="str">
            <v>Xencor|1048</v>
          </cell>
          <cell r="G10681" t="str">
            <v>Xencor|1048|2017-04-07</v>
          </cell>
          <cell r="H10681" t="str">
            <v>none</v>
          </cell>
          <cell r="I10681">
            <v>1</v>
          </cell>
          <cell r="J10681" t="str">
            <v>Blood RNA</v>
          </cell>
          <cell r="K10681" t="str">
            <v>PAXgene</v>
          </cell>
          <cell r="L10681">
            <v>183</v>
          </cell>
          <cell r="M10681" t="str">
            <v>F</v>
          </cell>
          <cell r="N10681">
            <v>7</v>
          </cell>
          <cell r="O10681" t="e">
            <v>#N/A</v>
          </cell>
          <cell r="P10681" t="str">
            <v>none</v>
          </cell>
          <cell r="Q10681" t="str">
            <v>Female</v>
          </cell>
          <cell r="R10681" t="str">
            <v>[EA]</v>
          </cell>
          <cell r="S10681" t="str">
            <v>SLE</v>
          </cell>
          <cell r="T10681" t="str">
            <v>Placebo</v>
          </cell>
          <cell r="U10681">
            <v>1971</v>
          </cell>
          <cell r="V10681">
            <v>44</v>
          </cell>
        </row>
        <row r="10682">
          <cell r="A10682" t="str">
            <v>AJ6330321</v>
          </cell>
          <cell r="B10682">
            <v>2</v>
          </cell>
          <cell r="C10682" t="str">
            <v>Xencor</v>
          </cell>
          <cell r="D10682">
            <v>1044</v>
          </cell>
          <cell r="E10682">
            <v>42807</v>
          </cell>
          <cell r="F10682" t="str">
            <v>Xencor|1044</v>
          </cell>
          <cell r="G10682" t="str">
            <v>Xencor|1044|2017-03-13</v>
          </cell>
          <cell r="H10682" t="str">
            <v>none</v>
          </cell>
          <cell r="I10682">
            <v>1</v>
          </cell>
          <cell r="J10682" t="str">
            <v>Blood RNA</v>
          </cell>
          <cell r="K10682" t="str">
            <v>PAXgene</v>
          </cell>
          <cell r="L10682">
            <v>151</v>
          </cell>
          <cell r="M10682" t="str">
            <v>F</v>
          </cell>
          <cell r="N10682">
            <v>1</v>
          </cell>
          <cell r="O10682" t="e">
            <v>#N/A</v>
          </cell>
          <cell r="P10682" t="str">
            <v>none</v>
          </cell>
          <cell r="Q10682" t="str">
            <v>Female</v>
          </cell>
          <cell r="R10682" t="str">
            <v>[AA]</v>
          </cell>
          <cell r="S10682" t="str">
            <v>SLE</v>
          </cell>
          <cell r="T10682" t="str">
            <v>XmAb5871</v>
          </cell>
          <cell r="U10682">
            <v>1958</v>
          </cell>
          <cell r="V10682">
            <v>57</v>
          </cell>
        </row>
        <row r="10683">
          <cell r="A10683" t="str">
            <v>AJ6330522</v>
          </cell>
          <cell r="B10683">
            <v>2</v>
          </cell>
          <cell r="C10683" t="str">
            <v>Xencor</v>
          </cell>
          <cell r="D10683">
            <v>1023</v>
          </cell>
          <cell r="E10683">
            <v>42723</v>
          </cell>
          <cell r="F10683" t="str">
            <v>Xencor|1023</v>
          </cell>
          <cell r="G10683" t="str">
            <v>Xencor|1023|2016-12-19</v>
          </cell>
          <cell r="H10683" t="str">
            <v>none</v>
          </cell>
          <cell r="I10683">
            <v>1</v>
          </cell>
          <cell r="J10683" t="str">
            <v>Blood RNA</v>
          </cell>
          <cell r="K10683" t="str">
            <v>PAXgene</v>
          </cell>
          <cell r="L10683">
            <v>111</v>
          </cell>
          <cell r="M10683" t="str">
            <v>C</v>
          </cell>
          <cell r="N10683">
            <v>3</v>
          </cell>
          <cell r="O10683" t="e">
            <v>#N/A</v>
          </cell>
          <cell r="P10683" t="str">
            <v>none</v>
          </cell>
          <cell r="Q10683" t="str">
            <v>Female</v>
          </cell>
          <cell r="R10683" t="str">
            <v>[AI]</v>
          </cell>
          <cell r="S10683" t="str">
            <v>SLE</v>
          </cell>
          <cell r="T10683" t="str">
            <v>XmAb5871</v>
          </cell>
          <cell r="U10683">
            <v>1986</v>
          </cell>
          <cell r="V10683">
            <v>29</v>
          </cell>
        </row>
        <row r="10684">
          <cell r="A10684" t="str">
            <v>AJ6330621</v>
          </cell>
          <cell r="B10684">
            <v>2</v>
          </cell>
          <cell r="C10684" t="str">
            <v>Xencor</v>
          </cell>
          <cell r="D10684">
            <v>1023</v>
          </cell>
          <cell r="E10684">
            <v>42738</v>
          </cell>
          <cell r="F10684" t="str">
            <v>Xencor|1023</v>
          </cell>
          <cell r="G10684" t="str">
            <v>Xencor|1023|2017-01-03</v>
          </cell>
          <cell r="H10684" t="str">
            <v>none</v>
          </cell>
          <cell r="I10684">
            <v>1</v>
          </cell>
          <cell r="J10684" t="str">
            <v>Blood RNA</v>
          </cell>
          <cell r="K10684" t="str">
            <v>PAXgene</v>
          </cell>
          <cell r="L10684">
            <v>152</v>
          </cell>
          <cell r="M10684" t="str">
            <v>A</v>
          </cell>
          <cell r="N10684">
            <v>7</v>
          </cell>
          <cell r="O10684" t="e">
            <v>#N/A</v>
          </cell>
          <cell r="P10684" t="str">
            <v>none</v>
          </cell>
          <cell r="Q10684" t="str">
            <v>Female</v>
          </cell>
          <cell r="R10684" t="str">
            <v>[AI]</v>
          </cell>
          <cell r="S10684" t="str">
            <v>SLE</v>
          </cell>
          <cell r="T10684" t="str">
            <v>XmAb5871</v>
          </cell>
          <cell r="U10684">
            <v>1986</v>
          </cell>
          <cell r="V10684">
            <v>29</v>
          </cell>
        </row>
        <row r="10685">
          <cell r="A10685" t="str">
            <v>AJ6330821</v>
          </cell>
          <cell r="B10685">
            <v>2</v>
          </cell>
          <cell r="C10685" t="str">
            <v>Xencor</v>
          </cell>
          <cell r="D10685">
            <v>1027</v>
          </cell>
          <cell r="E10685">
            <v>42768</v>
          </cell>
          <cell r="F10685" t="str">
            <v>Xencor|1027</v>
          </cell>
          <cell r="G10685" t="str">
            <v>Xencor|1027|2017-02-02</v>
          </cell>
          <cell r="H10685" t="str">
            <v>none</v>
          </cell>
          <cell r="I10685">
            <v>1</v>
          </cell>
          <cell r="J10685" t="str">
            <v>Blood RNA</v>
          </cell>
          <cell r="K10685" t="str">
            <v>PAXgene</v>
          </cell>
          <cell r="L10685">
            <v>150</v>
          </cell>
          <cell r="M10685" t="str">
            <v>D</v>
          </cell>
          <cell r="N10685">
            <v>6</v>
          </cell>
          <cell r="O10685" t="e">
            <v>#N/A</v>
          </cell>
          <cell r="P10685" t="str">
            <v>none</v>
          </cell>
          <cell r="Q10685" t="str">
            <v>Female</v>
          </cell>
          <cell r="R10685" t="str">
            <v>[EA]</v>
          </cell>
          <cell r="S10685" t="str">
            <v>SLE</v>
          </cell>
          <cell r="T10685" t="str">
            <v>XmAb5871</v>
          </cell>
          <cell r="U10685">
            <v>1984</v>
          </cell>
          <cell r="V10685">
            <v>31</v>
          </cell>
        </row>
        <row r="10686">
          <cell r="A10686" t="str">
            <v>AJ6330921</v>
          </cell>
          <cell r="B10686">
            <v>2</v>
          </cell>
          <cell r="C10686" t="str">
            <v>Xencor</v>
          </cell>
          <cell r="D10686">
            <v>1023</v>
          </cell>
          <cell r="E10686">
            <v>42766</v>
          </cell>
          <cell r="F10686" t="str">
            <v>Xencor|1023</v>
          </cell>
          <cell r="G10686" t="str">
            <v>Xencor|1023|2017-01-31</v>
          </cell>
          <cell r="H10686" t="str">
            <v>none</v>
          </cell>
          <cell r="I10686">
            <v>1</v>
          </cell>
          <cell r="J10686" t="str">
            <v>Blood RNA</v>
          </cell>
          <cell r="K10686" t="str">
            <v>PAXgene</v>
          </cell>
          <cell r="L10686">
            <v>150</v>
          </cell>
          <cell r="M10686" t="str">
            <v>F</v>
          </cell>
          <cell r="N10686">
            <v>6</v>
          </cell>
          <cell r="O10686" t="e">
            <v>#N/A</v>
          </cell>
          <cell r="P10686" t="str">
            <v>none</v>
          </cell>
          <cell r="Q10686" t="str">
            <v>Female</v>
          </cell>
          <cell r="R10686" t="str">
            <v>[AI]</v>
          </cell>
          <cell r="S10686" t="str">
            <v>SLE</v>
          </cell>
          <cell r="T10686" t="str">
            <v>XmAb5871</v>
          </cell>
          <cell r="U10686">
            <v>1986</v>
          </cell>
          <cell r="V10686">
            <v>29</v>
          </cell>
        </row>
        <row r="10687">
          <cell r="A10687" t="str">
            <v>AJ6501522</v>
          </cell>
          <cell r="B10687">
            <v>2</v>
          </cell>
          <cell r="C10687" t="str">
            <v>Xencor</v>
          </cell>
          <cell r="D10687">
            <v>1012</v>
          </cell>
          <cell r="E10687">
            <v>42695</v>
          </cell>
          <cell r="F10687" t="str">
            <v>Xencor|1012</v>
          </cell>
          <cell r="G10687" t="str">
            <v>Xencor|1012|2016-11-21</v>
          </cell>
          <cell r="H10687" t="str">
            <v>none</v>
          </cell>
          <cell r="I10687">
            <v>1</v>
          </cell>
          <cell r="J10687" t="str">
            <v>Blood RNA</v>
          </cell>
          <cell r="K10687" t="str">
            <v>PAXgene</v>
          </cell>
          <cell r="L10687">
            <v>111</v>
          </cell>
          <cell r="M10687" t="str">
            <v>D</v>
          </cell>
          <cell r="N10687">
            <v>1</v>
          </cell>
          <cell r="O10687" t="e">
            <v>#N/A</v>
          </cell>
          <cell r="P10687" t="str">
            <v>none</v>
          </cell>
          <cell r="Q10687" t="str">
            <v>Female</v>
          </cell>
          <cell r="R10687" t="str">
            <v>[AA][H]</v>
          </cell>
          <cell r="S10687" t="str">
            <v>SLE</v>
          </cell>
          <cell r="T10687" t="str">
            <v>Placebo</v>
          </cell>
          <cell r="U10687">
            <v>1976</v>
          </cell>
          <cell r="V10687">
            <v>40</v>
          </cell>
        </row>
        <row r="10688">
          <cell r="A10688" t="str">
            <v>AJ7731122</v>
          </cell>
          <cell r="B10688">
            <v>2</v>
          </cell>
          <cell r="C10688" t="str">
            <v>Xencor</v>
          </cell>
          <cell r="D10688">
            <v>1065</v>
          </cell>
          <cell r="E10688">
            <v>42796</v>
          </cell>
          <cell r="F10688" t="str">
            <v>Xencor|1065</v>
          </cell>
          <cell r="G10688" t="str">
            <v>Xencor|1065|2017-03-02</v>
          </cell>
          <cell r="H10688" t="str">
            <v>none</v>
          </cell>
          <cell r="I10688">
            <v>1</v>
          </cell>
          <cell r="J10688" t="str">
            <v>Blood RNA</v>
          </cell>
          <cell r="K10688" t="str">
            <v>PAXgene</v>
          </cell>
          <cell r="L10688">
            <v>153</v>
          </cell>
          <cell r="M10688" t="str">
            <v>E</v>
          </cell>
          <cell r="N10688">
            <v>5</v>
          </cell>
          <cell r="O10688" t="e">
            <v>#N/A</v>
          </cell>
          <cell r="P10688" t="str">
            <v>none</v>
          </cell>
          <cell r="Q10688" t="str">
            <v>Male</v>
          </cell>
          <cell r="R10688" t="str">
            <v>[AA]</v>
          </cell>
          <cell r="S10688" t="str">
            <v>SLE</v>
          </cell>
          <cell r="T10688" t="str">
            <v>XmAb5871</v>
          </cell>
          <cell r="U10688">
            <v>1988</v>
          </cell>
          <cell r="V10688">
            <v>29</v>
          </cell>
        </row>
        <row r="10689">
          <cell r="A10689" t="str">
            <v>AJ7731222</v>
          </cell>
          <cell r="B10689">
            <v>2</v>
          </cell>
          <cell r="C10689" t="str">
            <v>Xencor</v>
          </cell>
          <cell r="D10689">
            <v>1074</v>
          </cell>
          <cell r="E10689">
            <v>42853</v>
          </cell>
          <cell r="F10689" t="str">
            <v>Xencor|1074</v>
          </cell>
          <cell r="G10689" t="str">
            <v>Xencor|1074|2017-04-28</v>
          </cell>
          <cell r="H10689" t="str">
            <v>none</v>
          </cell>
          <cell r="I10689">
            <v>1</v>
          </cell>
          <cell r="J10689" t="str">
            <v>Blood RNA</v>
          </cell>
          <cell r="K10689" t="str">
            <v>PAXgene</v>
          </cell>
          <cell r="L10689">
            <v>184</v>
          </cell>
          <cell r="M10689" t="str">
            <v>F</v>
          </cell>
          <cell r="N10689">
            <v>6</v>
          </cell>
          <cell r="O10689" t="e">
            <v>#N/A</v>
          </cell>
          <cell r="P10689" t="str">
            <v>none</v>
          </cell>
          <cell r="Q10689" t="str">
            <v>Female</v>
          </cell>
          <cell r="R10689" t="str">
            <v>[AA]</v>
          </cell>
          <cell r="S10689" t="str">
            <v>SLE</v>
          </cell>
          <cell r="T10689" t="str">
            <v>Placebo</v>
          </cell>
          <cell r="U10689">
            <v>1977</v>
          </cell>
          <cell r="V10689">
            <v>39</v>
          </cell>
        </row>
        <row r="10690">
          <cell r="A10690" t="str">
            <v>AJ7731822</v>
          </cell>
          <cell r="B10690">
            <v>2</v>
          </cell>
          <cell r="C10690" t="str">
            <v>Xencor</v>
          </cell>
          <cell r="D10690">
            <v>1074</v>
          </cell>
          <cell r="E10690">
            <v>42870</v>
          </cell>
          <cell r="F10690" t="str">
            <v>Xencor|1074</v>
          </cell>
          <cell r="G10690" t="str">
            <v>Xencor|1074|2017-05-15</v>
          </cell>
          <cell r="H10690" t="str">
            <v>none</v>
          </cell>
          <cell r="I10690">
            <v>1</v>
          </cell>
          <cell r="J10690" t="str">
            <v>Blood RNA</v>
          </cell>
          <cell r="K10690" t="str">
            <v>PAXgene</v>
          </cell>
          <cell r="L10690">
            <v>196</v>
          </cell>
          <cell r="M10690" t="str">
            <v>C</v>
          </cell>
          <cell r="N10690">
            <v>2</v>
          </cell>
          <cell r="O10690" t="e">
            <v>#N/A</v>
          </cell>
          <cell r="P10690" t="str">
            <v>none</v>
          </cell>
          <cell r="Q10690" t="str">
            <v>Female</v>
          </cell>
          <cell r="R10690" t="str">
            <v>[AA]</v>
          </cell>
          <cell r="S10690" t="str">
            <v>SLE</v>
          </cell>
          <cell r="T10690" t="str">
            <v>Placebo</v>
          </cell>
          <cell r="U10690">
            <v>1977</v>
          </cell>
          <cell r="V10690">
            <v>39</v>
          </cell>
        </row>
        <row r="10691">
          <cell r="A10691" t="str">
            <v>AJ7731921</v>
          </cell>
          <cell r="B10691">
            <v>2</v>
          </cell>
          <cell r="C10691" t="str">
            <v>Xencor</v>
          </cell>
          <cell r="D10691">
            <v>1065</v>
          </cell>
          <cell r="E10691">
            <v>42821</v>
          </cell>
          <cell r="F10691" t="str">
            <v>Xencor|1065</v>
          </cell>
          <cell r="G10691" t="str">
            <v>Xencor|1065|2017-03-27</v>
          </cell>
          <cell r="H10691" t="str">
            <v>none</v>
          </cell>
          <cell r="I10691">
            <v>1</v>
          </cell>
          <cell r="J10691" t="str">
            <v>Blood RNA</v>
          </cell>
          <cell r="K10691" t="str">
            <v>PAXgene</v>
          </cell>
          <cell r="L10691">
            <v>182</v>
          </cell>
          <cell r="M10691" t="str">
            <v>E</v>
          </cell>
          <cell r="N10691">
            <v>6</v>
          </cell>
          <cell r="O10691" t="e">
            <v>#N/A</v>
          </cell>
          <cell r="P10691" t="str">
            <v>none</v>
          </cell>
          <cell r="Q10691" t="str">
            <v>Male</v>
          </cell>
          <cell r="R10691" t="str">
            <v>[AA]</v>
          </cell>
          <cell r="S10691" t="str">
            <v>SLE</v>
          </cell>
          <cell r="T10691" t="str">
            <v>XmAb5871</v>
          </cell>
          <cell r="U10691">
            <v>1988</v>
          </cell>
          <cell r="V10691">
            <v>29</v>
          </cell>
        </row>
        <row r="10692">
          <cell r="A10692" t="str">
            <v>AJ7732422</v>
          </cell>
          <cell r="B10692">
            <v>2</v>
          </cell>
          <cell r="C10692" t="str">
            <v>Xencor</v>
          </cell>
          <cell r="D10692">
            <v>1065</v>
          </cell>
          <cell r="E10692">
            <v>42828</v>
          </cell>
          <cell r="F10692" t="str">
            <v>Xencor|1065</v>
          </cell>
          <cell r="G10692" t="str">
            <v>Xencor|1065|2017-04-03</v>
          </cell>
          <cell r="H10692" t="str">
            <v>none</v>
          </cell>
          <cell r="I10692">
            <v>1</v>
          </cell>
          <cell r="J10692" t="str">
            <v>Blood RNA</v>
          </cell>
          <cell r="K10692" t="str">
            <v>PAXgene</v>
          </cell>
          <cell r="L10692">
            <v>197</v>
          </cell>
          <cell r="M10692" t="str">
            <v>C</v>
          </cell>
          <cell r="N10692">
            <v>2</v>
          </cell>
          <cell r="O10692" t="e">
            <v>#N/A</v>
          </cell>
          <cell r="P10692" t="str">
            <v>none</v>
          </cell>
          <cell r="Q10692" t="str">
            <v>Male</v>
          </cell>
          <cell r="R10692" t="str">
            <v>[AA]</v>
          </cell>
          <cell r="S10692" t="str">
            <v>SLE</v>
          </cell>
          <cell r="T10692" t="str">
            <v>XmAb5871</v>
          </cell>
          <cell r="U10692">
            <v>1988</v>
          </cell>
          <cell r="V10692">
            <v>29</v>
          </cell>
        </row>
        <row r="10693">
          <cell r="A10693" t="str">
            <v>AJ7732822</v>
          </cell>
          <cell r="B10693">
            <v>2</v>
          </cell>
          <cell r="C10693" t="str">
            <v>Xencor</v>
          </cell>
          <cell r="D10693">
            <v>1065</v>
          </cell>
          <cell r="E10693">
            <v>42835</v>
          </cell>
          <cell r="F10693" t="str">
            <v>Xencor|1065</v>
          </cell>
          <cell r="G10693" t="str">
            <v>Xencor|1065|2017-04-10</v>
          </cell>
          <cell r="H10693" t="str">
            <v>none</v>
          </cell>
          <cell r="I10693">
            <v>1</v>
          </cell>
          <cell r="J10693" t="str">
            <v>Blood RNA</v>
          </cell>
          <cell r="K10693" t="str">
            <v>PAXgene</v>
          </cell>
          <cell r="L10693">
            <v>197</v>
          </cell>
          <cell r="M10693" t="str">
            <v>D</v>
          </cell>
          <cell r="N10693">
            <v>6</v>
          </cell>
          <cell r="O10693" t="e">
            <v>#N/A</v>
          </cell>
          <cell r="P10693" t="str">
            <v>none</v>
          </cell>
          <cell r="Q10693" t="str">
            <v>Male</v>
          </cell>
          <cell r="R10693" t="str">
            <v>[AA]</v>
          </cell>
          <cell r="S10693" t="str">
            <v>SLE</v>
          </cell>
          <cell r="T10693" t="str">
            <v>XmAb5871</v>
          </cell>
          <cell r="U10693">
            <v>1988</v>
          </cell>
          <cell r="V10693">
            <v>29</v>
          </cell>
        </row>
        <row r="10694">
          <cell r="A10694" t="str">
            <v>AJ7733122</v>
          </cell>
          <cell r="B10694">
            <v>2</v>
          </cell>
          <cell r="C10694" t="str">
            <v>Xencor</v>
          </cell>
          <cell r="D10694">
            <v>1074</v>
          </cell>
          <cell r="E10694">
            <v>42898</v>
          </cell>
          <cell r="F10694" t="str">
            <v>Xencor|1074</v>
          </cell>
          <cell r="G10694" t="str">
            <v>Xencor|1074|2017-06-12</v>
          </cell>
          <cell r="H10694" t="str">
            <v>none</v>
          </cell>
          <cell r="I10694">
            <v>1</v>
          </cell>
          <cell r="J10694" t="str">
            <v>Blood RNA</v>
          </cell>
          <cell r="K10694" t="str">
            <v>PAXgene</v>
          </cell>
          <cell r="L10694">
            <v>196</v>
          </cell>
          <cell r="M10694" t="str">
            <v>G</v>
          </cell>
          <cell r="N10694">
            <v>6</v>
          </cell>
          <cell r="O10694" t="e">
            <v>#N/A</v>
          </cell>
          <cell r="P10694" t="str">
            <v>none</v>
          </cell>
          <cell r="Q10694" t="str">
            <v>Female</v>
          </cell>
          <cell r="R10694" t="str">
            <v>[AA]</v>
          </cell>
          <cell r="S10694" t="str">
            <v>SLE</v>
          </cell>
          <cell r="T10694" t="str">
            <v>Placebo</v>
          </cell>
          <cell r="U10694">
            <v>1977</v>
          </cell>
          <cell r="V10694">
            <v>39</v>
          </cell>
        </row>
        <row r="10695">
          <cell r="A10695" t="str">
            <v>AJ7768922</v>
          </cell>
          <cell r="B10695">
            <v>2</v>
          </cell>
          <cell r="C10695" t="str">
            <v>Xencor</v>
          </cell>
          <cell r="D10695">
            <v>1053</v>
          </cell>
          <cell r="E10695">
            <v>42689</v>
          </cell>
          <cell r="F10695" t="str">
            <v>Xencor|1053</v>
          </cell>
          <cell r="G10695" t="str">
            <v>Xencor|1053|2016-11-15</v>
          </cell>
          <cell r="H10695" t="str">
            <v>none</v>
          </cell>
          <cell r="I10695">
            <v>1</v>
          </cell>
          <cell r="J10695" t="str">
            <v>Blood RNA</v>
          </cell>
          <cell r="K10695" t="str">
            <v>PAXgene</v>
          </cell>
          <cell r="L10695">
            <v>111</v>
          </cell>
          <cell r="M10695" t="str">
            <v>E</v>
          </cell>
          <cell r="N10695">
            <v>6</v>
          </cell>
          <cell r="O10695" t="e">
            <v>#N/A</v>
          </cell>
          <cell r="P10695" t="str">
            <v>none</v>
          </cell>
          <cell r="Q10695" t="str">
            <v>Female</v>
          </cell>
          <cell r="R10695" t="str">
            <v>[EA]</v>
          </cell>
          <cell r="S10695" t="str">
            <v>SLE</v>
          </cell>
          <cell r="T10695" t="str">
            <v>XmAb5871</v>
          </cell>
          <cell r="U10695">
            <v>1965</v>
          </cell>
          <cell r="V10695">
            <v>51</v>
          </cell>
        </row>
        <row r="10696">
          <cell r="A10696" t="str">
            <v>AJ7769722</v>
          </cell>
          <cell r="B10696">
            <v>2</v>
          </cell>
          <cell r="C10696" t="str">
            <v>Xencor</v>
          </cell>
          <cell r="D10696">
            <v>1041</v>
          </cell>
          <cell r="E10696">
            <v>42712</v>
          </cell>
          <cell r="F10696" t="str">
            <v>Xencor|1041</v>
          </cell>
          <cell r="G10696" t="str">
            <v>Xencor|1041|2016-12-08</v>
          </cell>
          <cell r="H10696" t="str">
            <v>none</v>
          </cell>
          <cell r="I10696">
            <v>1</v>
          </cell>
          <cell r="J10696" t="str">
            <v>Blood RNA</v>
          </cell>
          <cell r="K10696" t="str">
            <v>PAXgene</v>
          </cell>
          <cell r="L10696">
            <v>95</v>
          </cell>
          <cell r="M10696" t="str">
            <v>A</v>
          </cell>
          <cell r="N10696">
            <v>6</v>
          </cell>
          <cell r="O10696" t="e">
            <v>#N/A</v>
          </cell>
          <cell r="P10696" t="str">
            <v>none</v>
          </cell>
          <cell r="Q10696" t="str">
            <v>Female</v>
          </cell>
          <cell r="R10696" t="str">
            <v>[EA]</v>
          </cell>
          <cell r="S10696" t="str">
            <v>SLE</v>
          </cell>
          <cell r="T10696" t="str">
            <v>Placebo</v>
          </cell>
          <cell r="U10696">
            <v>1990</v>
          </cell>
          <cell r="V10696">
            <v>25</v>
          </cell>
        </row>
        <row r="10697">
          <cell r="A10697" t="str">
            <v>AJ7874422</v>
          </cell>
          <cell r="B10697">
            <v>2</v>
          </cell>
          <cell r="C10697" t="str">
            <v>Xencor</v>
          </cell>
          <cell r="D10697">
            <v>1002</v>
          </cell>
          <cell r="E10697">
            <v>42667</v>
          </cell>
          <cell r="F10697" t="str">
            <v>Xencor|1002</v>
          </cell>
          <cell r="G10697" t="str">
            <v>Xencor|1002|2016-10-24</v>
          </cell>
          <cell r="H10697" t="str">
            <v>none</v>
          </cell>
          <cell r="I10697">
            <v>1</v>
          </cell>
          <cell r="J10697" t="str">
            <v>Blood RNA</v>
          </cell>
          <cell r="K10697" t="str">
            <v>PAXgene</v>
          </cell>
          <cell r="L10697">
            <v>110</v>
          </cell>
          <cell r="M10697" t="str">
            <v>D</v>
          </cell>
          <cell r="N10697">
            <v>3</v>
          </cell>
          <cell r="O10697" t="e">
            <v>#N/A</v>
          </cell>
          <cell r="P10697" t="str">
            <v>none</v>
          </cell>
          <cell r="Q10697" t="str">
            <v>Female</v>
          </cell>
          <cell r="R10697" t="str">
            <v>[AA]</v>
          </cell>
          <cell r="S10697" t="str">
            <v>SLE</v>
          </cell>
          <cell r="T10697" t="str">
            <v>Placebo</v>
          </cell>
          <cell r="U10697">
            <v>1968</v>
          </cell>
          <cell r="V10697">
            <v>47</v>
          </cell>
        </row>
        <row r="10698">
          <cell r="A10698" t="str">
            <v>AJ7874522</v>
          </cell>
          <cell r="B10698">
            <v>2</v>
          </cell>
          <cell r="C10698" t="str">
            <v>Xencor</v>
          </cell>
          <cell r="D10698">
            <v>1003</v>
          </cell>
          <cell r="E10698">
            <v>42667</v>
          </cell>
          <cell r="F10698" t="str">
            <v>Xencor|1003</v>
          </cell>
          <cell r="G10698" t="str">
            <v>Xencor|1003|2016-10-24</v>
          </cell>
          <cell r="H10698" t="str">
            <v>none</v>
          </cell>
          <cell r="I10698">
            <v>1</v>
          </cell>
          <cell r="J10698" t="str">
            <v>Blood RNA</v>
          </cell>
          <cell r="K10698" t="str">
            <v>PAXgene</v>
          </cell>
          <cell r="L10698">
            <v>110</v>
          </cell>
          <cell r="M10698" t="str">
            <v>B</v>
          </cell>
          <cell r="N10698">
            <v>4</v>
          </cell>
          <cell r="O10698" t="e">
            <v>#N/A</v>
          </cell>
          <cell r="P10698" t="str">
            <v>none</v>
          </cell>
          <cell r="Q10698" t="str">
            <v>Female</v>
          </cell>
          <cell r="R10698" t="str">
            <v>[EA]</v>
          </cell>
          <cell r="S10698" t="str">
            <v>SLE</v>
          </cell>
          <cell r="T10698" t="str">
            <v>XmAb5871</v>
          </cell>
          <cell r="U10698">
            <v>1982</v>
          </cell>
          <cell r="V10698">
            <v>34</v>
          </cell>
        </row>
        <row r="10699">
          <cell r="A10699" t="str">
            <v>AJ7874722</v>
          </cell>
          <cell r="B10699">
            <v>2</v>
          </cell>
          <cell r="C10699" t="str">
            <v>Xencor</v>
          </cell>
          <cell r="D10699">
            <v>1005</v>
          </cell>
          <cell r="E10699">
            <v>42667</v>
          </cell>
          <cell r="F10699" t="str">
            <v>Xencor|1005</v>
          </cell>
          <cell r="G10699" t="str">
            <v>Xencor|1005|2016-10-24</v>
          </cell>
          <cell r="H10699" t="str">
            <v>none</v>
          </cell>
          <cell r="I10699">
            <v>1</v>
          </cell>
          <cell r="J10699" t="str">
            <v>Blood RNA</v>
          </cell>
          <cell r="K10699" t="str">
            <v>PAXgene</v>
          </cell>
          <cell r="L10699">
            <v>110</v>
          </cell>
          <cell r="M10699" t="str">
            <v>B</v>
          </cell>
          <cell r="N10699">
            <v>6</v>
          </cell>
          <cell r="O10699" t="e">
            <v>#N/A</v>
          </cell>
          <cell r="P10699" t="str">
            <v>none</v>
          </cell>
          <cell r="Q10699" t="str">
            <v>Female</v>
          </cell>
          <cell r="R10699" t="str">
            <v>[AA]</v>
          </cell>
          <cell r="S10699" t="str">
            <v>SLE</v>
          </cell>
          <cell r="T10699" t="str">
            <v>XmAb5871</v>
          </cell>
          <cell r="U10699">
            <v>1950</v>
          </cell>
          <cell r="V10699">
            <v>65</v>
          </cell>
        </row>
        <row r="10700">
          <cell r="A10700" t="str">
            <v>AJ7874822</v>
          </cell>
          <cell r="B10700">
            <v>2</v>
          </cell>
          <cell r="C10700" t="str">
            <v>Xencor</v>
          </cell>
          <cell r="D10700">
            <v>1003</v>
          </cell>
          <cell r="E10700">
            <v>42695</v>
          </cell>
          <cell r="F10700" t="str">
            <v>Xencor|1003</v>
          </cell>
          <cell r="G10700" t="str">
            <v>Xencor|1003|2016-11-21</v>
          </cell>
          <cell r="H10700" t="str">
            <v>none</v>
          </cell>
          <cell r="I10700">
            <v>1</v>
          </cell>
          <cell r="J10700" t="str">
            <v>Blood RNA</v>
          </cell>
          <cell r="K10700" t="str">
            <v>PAXgene</v>
          </cell>
          <cell r="L10700">
            <v>95</v>
          </cell>
          <cell r="M10700" t="str">
            <v>D</v>
          </cell>
          <cell r="N10700">
            <v>3</v>
          </cell>
          <cell r="O10700" t="e">
            <v>#N/A</v>
          </cell>
          <cell r="P10700" t="str">
            <v>none</v>
          </cell>
          <cell r="Q10700" t="str">
            <v>Female</v>
          </cell>
          <cell r="R10700" t="str">
            <v>[EA]</v>
          </cell>
          <cell r="S10700" t="str">
            <v>SLE</v>
          </cell>
          <cell r="T10700" t="str">
            <v>XmAb5871</v>
          </cell>
          <cell r="U10700">
            <v>1982</v>
          </cell>
          <cell r="V10700">
            <v>34</v>
          </cell>
        </row>
        <row r="10701">
          <cell r="A10701" t="str">
            <v>AJ7875021</v>
          </cell>
          <cell r="B10701">
            <v>2</v>
          </cell>
          <cell r="C10701" t="str">
            <v>Xencor</v>
          </cell>
          <cell r="D10701">
            <v>1002</v>
          </cell>
          <cell r="E10701">
            <v>42695</v>
          </cell>
          <cell r="F10701" t="str">
            <v>Xencor|1002</v>
          </cell>
          <cell r="G10701" t="str">
            <v>Xencor|1002|2016-11-21</v>
          </cell>
          <cell r="H10701" t="str">
            <v>none</v>
          </cell>
          <cell r="I10701">
            <v>1</v>
          </cell>
          <cell r="J10701" t="str">
            <v>Blood RNA</v>
          </cell>
          <cell r="K10701" t="str">
            <v>PAXgene</v>
          </cell>
          <cell r="L10701">
            <v>131</v>
          </cell>
          <cell r="M10701" t="str">
            <v>F</v>
          </cell>
          <cell r="N10701">
            <v>1</v>
          </cell>
          <cell r="O10701" t="e">
            <v>#N/A</v>
          </cell>
          <cell r="P10701" t="str">
            <v>none</v>
          </cell>
          <cell r="Q10701" t="str">
            <v>Female</v>
          </cell>
          <cell r="R10701" t="str">
            <v>[AA]</v>
          </cell>
          <cell r="S10701" t="str">
            <v>SLE</v>
          </cell>
          <cell r="T10701" t="str">
            <v>Placebo</v>
          </cell>
          <cell r="U10701">
            <v>1968</v>
          </cell>
          <cell r="V10701">
            <v>47</v>
          </cell>
        </row>
        <row r="10702">
          <cell r="A10702" t="str">
            <v>AJ7875121</v>
          </cell>
          <cell r="B10702">
            <v>2</v>
          </cell>
          <cell r="C10702" t="str">
            <v>Xencor</v>
          </cell>
          <cell r="D10702">
            <v>1004</v>
          </cell>
          <cell r="E10702">
            <v>42695</v>
          </cell>
          <cell r="F10702" t="str">
            <v>Xencor|1004</v>
          </cell>
          <cell r="G10702" t="str">
            <v>Xencor|1004|2016-11-21</v>
          </cell>
          <cell r="H10702" t="str">
            <v>none</v>
          </cell>
          <cell r="I10702">
            <v>1</v>
          </cell>
          <cell r="J10702" t="str">
            <v>Blood RNA</v>
          </cell>
          <cell r="K10702" t="str">
            <v>PAXgene</v>
          </cell>
          <cell r="L10702">
            <v>131</v>
          </cell>
          <cell r="M10702" t="str">
            <v>F</v>
          </cell>
          <cell r="N10702">
            <v>2</v>
          </cell>
          <cell r="O10702" t="e">
            <v>#N/A</v>
          </cell>
          <cell r="P10702" t="str">
            <v>none</v>
          </cell>
          <cell r="Q10702" t="str">
            <v>Female</v>
          </cell>
          <cell r="R10702" t="str">
            <v>[EA]</v>
          </cell>
          <cell r="S10702" t="str">
            <v>SLE</v>
          </cell>
          <cell r="T10702" t="str">
            <v>XmAb5871</v>
          </cell>
          <cell r="U10702">
            <v>1974</v>
          </cell>
          <cell r="V10702">
            <v>42</v>
          </cell>
        </row>
        <row r="10703">
          <cell r="A10703" t="str">
            <v>AJ8652121</v>
          </cell>
          <cell r="B10703">
            <v>2</v>
          </cell>
          <cell r="C10703" t="str">
            <v>Xencor</v>
          </cell>
          <cell r="D10703">
            <v>1060</v>
          </cell>
          <cell r="E10703">
            <v>42796</v>
          </cell>
          <cell r="F10703" t="str">
            <v>Xencor|1060</v>
          </cell>
          <cell r="G10703" t="str">
            <v>Xencor|1060|2017-03-02</v>
          </cell>
          <cell r="H10703" t="str">
            <v>none</v>
          </cell>
          <cell r="I10703">
            <v>1</v>
          </cell>
          <cell r="J10703" t="str">
            <v>Blood RNA</v>
          </cell>
          <cell r="K10703" t="str">
            <v>PAXgene</v>
          </cell>
          <cell r="L10703">
            <v>132</v>
          </cell>
          <cell r="M10703" t="str">
            <v>D</v>
          </cell>
          <cell r="N10703">
            <v>1</v>
          </cell>
          <cell r="O10703" t="e">
            <v>#N/A</v>
          </cell>
          <cell r="P10703" t="str">
            <v>none</v>
          </cell>
          <cell r="Q10703" t="str">
            <v>Female</v>
          </cell>
          <cell r="R10703" t="str">
            <v>[AA]</v>
          </cell>
          <cell r="S10703" t="str">
            <v>SLE</v>
          </cell>
          <cell r="T10703" t="str">
            <v>XmAb5871</v>
          </cell>
          <cell r="U10703">
            <v>1966</v>
          </cell>
          <cell r="V10703">
            <v>50</v>
          </cell>
        </row>
        <row r="10704">
          <cell r="A10704" t="str">
            <v>AJ8652222</v>
          </cell>
          <cell r="B10704">
            <v>2</v>
          </cell>
          <cell r="C10704" t="str">
            <v>Xencor</v>
          </cell>
          <cell r="D10704">
            <v>1060</v>
          </cell>
          <cell r="E10704">
            <v>42802</v>
          </cell>
          <cell r="F10704" t="str">
            <v>Xencor|1060</v>
          </cell>
          <cell r="G10704" t="str">
            <v>Xencor|1060|2017-03-08</v>
          </cell>
          <cell r="H10704" t="str">
            <v>none</v>
          </cell>
          <cell r="I10704">
            <v>1</v>
          </cell>
          <cell r="J10704" t="str">
            <v>Blood RNA</v>
          </cell>
          <cell r="K10704" t="str">
            <v>PAXgene</v>
          </cell>
          <cell r="L10704">
            <v>153</v>
          </cell>
          <cell r="M10704" t="str">
            <v>D</v>
          </cell>
          <cell r="N10704">
            <v>2</v>
          </cell>
          <cell r="O10704" t="e">
            <v>#N/A</v>
          </cell>
          <cell r="P10704" t="str">
            <v>none</v>
          </cell>
          <cell r="Q10704" t="str">
            <v>Female</v>
          </cell>
          <cell r="R10704" t="str">
            <v>[AA]</v>
          </cell>
          <cell r="S10704" t="str">
            <v>SLE</v>
          </cell>
          <cell r="T10704" t="str">
            <v>XmAb5871</v>
          </cell>
          <cell r="U10704">
            <v>1966</v>
          </cell>
          <cell r="V10704">
            <v>50</v>
          </cell>
        </row>
        <row r="10705">
          <cell r="A10705" t="str">
            <v>AK0008922</v>
          </cell>
          <cell r="B10705">
            <v>2</v>
          </cell>
          <cell r="C10705" t="str">
            <v>Xencor</v>
          </cell>
          <cell r="D10705">
            <v>1050</v>
          </cell>
          <cell r="E10705">
            <v>42802</v>
          </cell>
          <cell r="F10705" t="str">
            <v>Xencor|1050</v>
          </cell>
          <cell r="G10705" t="str">
            <v>Xencor|1050|2017-03-08</v>
          </cell>
          <cell r="H10705" t="str">
            <v>none</v>
          </cell>
          <cell r="I10705">
            <v>1</v>
          </cell>
          <cell r="J10705" t="str">
            <v>Blood RNA</v>
          </cell>
          <cell r="K10705" t="str">
            <v>PAXgene</v>
          </cell>
          <cell r="L10705">
            <v>154</v>
          </cell>
          <cell r="M10705" t="str">
            <v>F</v>
          </cell>
          <cell r="N10705">
            <v>3</v>
          </cell>
          <cell r="O10705" t="e">
            <v>#N/A</v>
          </cell>
          <cell r="P10705" t="str">
            <v>none</v>
          </cell>
          <cell r="Q10705" t="str">
            <v>Female</v>
          </cell>
          <cell r="R10705" t="str">
            <v>[EA]</v>
          </cell>
          <cell r="S10705" t="str">
            <v>SLE</v>
          </cell>
          <cell r="T10705" t="str">
            <v>XmAb5871</v>
          </cell>
          <cell r="U10705">
            <v>1965</v>
          </cell>
          <cell r="V10705">
            <v>51</v>
          </cell>
        </row>
        <row r="10706">
          <cell r="A10706" t="str">
            <v>AK0009021</v>
          </cell>
          <cell r="B10706">
            <v>2</v>
          </cell>
          <cell r="C10706" t="str">
            <v>Xencor</v>
          </cell>
          <cell r="D10706">
            <v>1047</v>
          </cell>
          <cell r="E10706">
            <v>42754</v>
          </cell>
          <cell r="F10706" t="str">
            <v>Xencor|1047</v>
          </cell>
          <cell r="G10706" t="str">
            <v>Xencor|1047|2017-01-19</v>
          </cell>
          <cell r="H10706" t="str">
            <v>none</v>
          </cell>
          <cell r="I10706">
            <v>1</v>
          </cell>
          <cell r="J10706" t="str">
            <v>Blood RNA</v>
          </cell>
          <cell r="K10706" t="str">
            <v>PAXgene</v>
          </cell>
          <cell r="L10706">
            <v>149</v>
          </cell>
          <cell r="M10706" t="str">
            <v>E</v>
          </cell>
          <cell r="N10706">
            <v>5</v>
          </cell>
          <cell r="O10706" t="e">
            <v>#N/A</v>
          </cell>
          <cell r="P10706" t="str">
            <v>none</v>
          </cell>
          <cell r="Q10706" t="str">
            <v>Female</v>
          </cell>
          <cell r="R10706" t="str">
            <v>[AA]</v>
          </cell>
          <cell r="S10706" t="str">
            <v>SLE</v>
          </cell>
          <cell r="T10706" t="str">
            <v>XmAb5871</v>
          </cell>
          <cell r="U10706">
            <v>1971</v>
          </cell>
          <cell r="V10706">
            <v>45</v>
          </cell>
        </row>
        <row r="10707">
          <cell r="A10707" t="str">
            <v>AK1235622</v>
          </cell>
          <cell r="B10707">
            <v>2</v>
          </cell>
          <cell r="C10707" t="str">
            <v>Xencor</v>
          </cell>
          <cell r="D10707">
            <v>1066</v>
          </cell>
          <cell r="E10707">
            <v>42796</v>
          </cell>
          <cell r="F10707" t="str">
            <v>Xencor|1066</v>
          </cell>
          <cell r="G10707" t="str">
            <v>Xencor|1066|2017-03-02</v>
          </cell>
          <cell r="H10707" t="str">
            <v>none</v>
          </cell>
          <cell r="I10707">
            <v>1</v>
          </cell>
          <cell r="J10707" t="str">
            <v>Blood RNA</v>
          </cell>
          <cell r="K10707" t="str">
            <v>PAXgene</v>
          </cell>
          <cell r="L10707">
            <v>153</v>
          </cell>
          <cell r="M10707" t="str">
            <v>G</v>
          </cell>
          <cell r="N10707">
            <v>1</v>
          </cell>
          <cell r="O10707" t="e">
            <v>#N/A</v>
          </cell>
          <cell r="P10707" t="str">
            <v>none</v>
          </cell>
          <cell r="Q10707" t="str">
            <v>Female</v>
          </cell>
          <cell r="R10707" t="str">
            <v>[AA]</v>
          </cell>
          <cell r="S10707" t="str">
            <v>SLE</v>
          </cell>
          <cell r="T10707" t="str">
            <v>XmAb5871</v>
          </cell>
          <cell r="U10707">
            <v>1970</v>
          </cell>
          <cell r="V10707">
            <v>47</v>
          </cell>
        </row>
        <row r="10708">
          <cell r="A10708" t="str">
            <v>AK1235822</v>
          </cell>
          <cell r="B10708">
            <v>2</v>
          </cell>
          <cell r="C10708" t="str">
            <v>Xencor</v>
          </cell>
          <cell r="D10708">
            <v>1066</v>
          </cell>
          <cell r="E10708">
            <v>42821</v>
          </cell>
          <cell r="F10708" t="str">
            <v>Xencor|1066</v>
          </cell>
          <cell r="G10708" t="str">
            <v>Xencor|1066|2017-03-27</v>
          </cell>
          <cell r="H10708" t="str">
            <v>none</v>
          </cell>
          <cell r="I10708">
            <v>1</v>
          </cell>
          <cell r="J10708" t="str">
            <v>Blood RNA</v>
          </cell>
          <cell r="K10708" t="str">
            <v>PAXgene</v>
          </cell>
          <cell r="L10708">
            <v>153</v>
          </cell>
          <cell r="M10708" t="str">
            <v>B</v>
          </cell>
          <cell r="N10708">
            <v>1</v>
          </cell>
          <cell r="O10708" t="e">
            <v>#N/A</v>
          </cell>
          <cell r="P10708" t="str">
            <v>none</v>
          </cell>
          <cell r="Q10708" t="str">
            <v>Female</v>
          </cell>
          <cell r="R10708" t="str">
            <v>[AA]</v>
          </cell>
          <cell r="S10708" t="str">
            <v>SLE</v>
          </cell>
          <cell r="T10708" t="str">
            <v>XmAb5871</v>
          </cell>
          <cell r="U10708">
            <v>1970</v>
          </cell>
          <cell r="V10708">
            <v>47</v>
          </cell>
        </row>
        <row r="10709">
          <cell r="A10709" t="str">
            <v>AK1256121</v>
          </cell>
          <cell r="B10709">
            <v>2</v>
          </cell>
          <cell r="C10709" t="str">
            <v>Xencor</v>
          </cell>
          <cell r="D10709">
            <v>1064</v>
          </cell>
          <cell r="E10709">
            <v>42789</v>
          </cell>
          <cell r="F10709" t="str">
            <v>Xencor|1064</v>
          </cell>
          <cell r="G10709" t="str">
            <v>Xencor|1064|2017-02-23</v>
          </cell>
          <cell r="H10709" t="str">
            <v>none</v>
          </cell>
          <cell r="I10709">
            <v>1</v>
          </cell>
          <cell r="J10709" t="str">
            <v>Blood RNA</v>
          </cell>
          <cell r="K10709" t="str">
            <v>PAXgene</v>
          </cell>
          <cell r="L10709">
            <v>149</v>
          </cell>
          <cell r="M10709" t="str">
            <v>G</v>
          </cell>
          <cell r="N10709">
            <v>7</v>
          </cell>
          <cell r="O10709" t="e">
            <v>#N/A</v>
          </cell>
          <cell r="P10709" t="str">
            <v>none</v>
          </cell>
          <cell r="Q10709" t="str">
            <v>Female</v>
          </cell>
          <cell r="R10709" t="str">
            <v>[AA]</v>
          </cell>
          <cell r="S10709" t="str">
            <v>SLE</v>
          </cell>
          <cell r="T10709" t="str">
            <v>XmAb5871</v>
          </cell>
          <cell r="U10709">
            <v>1981</v>
          </cell>
          <cell r="V10709">
            <v>35</v>
          </cell>
        </row>
        <row r="10710">
          <cell r="A10710" t="str">
            <v>AK1256322</v>
          </cell>
          <cell r="B10710">
            <v>2</v>
          </cell>
          <cell r="C10710" t="str">
            <v>Xencor</v>
          </cell>
          <cell r="D10710">
            <v>1070</v>
          </cell>
          <cell r="E10710">
            <v>42845</v>
          </cell>
          <cell r="F10710" t="str">
            <v>Xencor|1070</v>
          </cell>
          <cell r="G10710" t="str">
            <v>Xencor|1070|2017-04-20</v>
          </cell>
          <cell r="H10710" t="str">
            <v>none</v>
          </cell>
          <cell r="I10710">
            <v>1</v>
          </cell>
          <cell r="J10710" t="str">
            <v>Blood RNA</v>
          </cell>
          <cell r="K10710" t="str">
            <v>PAXgene</v>
          </cell>
          <cell r="L10710">
            <v>196</v>
          </cell>
          <cell r="M10710" t="str">
            <v>C</v>
          </cell>
          <cell r="N10710">
            <v>7</v>
          </cell>
          <cell r="O10710" t="e">
            <v>#N/A</v>
          </cell>
          <cell r="P10710" t="str">
            <v>none</v>
          </cell>
          <cell r="Q10710" t="str">
            <v>Female</v>
          </cell>
          <cell r="R10710" t="str">
            <v>[AA]</v>
          </cell>
          <cell r="S10710" t="str">
            <v>SLE</v>
          </cell>
          <cell r="T10710" t="str">
            <v>XmAb5871</v>
          </cell>
          <cell r="U10710">
            <v>1972</v>
          </cell>
          <cell r="V10710">
            <v>44</v>
          </cell>
        </row>
        <row r="10711">
          <cell r="A10711" t="str">
            <v>AK1831421</v>
          </cell>
          <cell r="B10711">
            <v>2</v>
          </cell>
          <cell r="C10711" t="str">
            <v>Xencor</v>
          </cell>
          <cell r="D10711">
            <v>1049</v>
          </cell>
          <cell r="E10711">
            <v>42745</v>
          </cell>
          <cell r="F10711" t="str">
            <v>Xencor|1049</v>
          </cell>
          <cell r="G10711" t="str">
            <v>Xencor|1049|2017-01-10</v>
          </cell>
          <cell r="H10711" t="str">
            <v>none</v>
          </cell>
          <cell r="I10711">
            <v>1</v>
          </cell>
          <cell r="J10711" t="str">
            <v>Blood RNA</v>
          </cell>
          <cell r="K10711" t="str">
            <v>PAXgene</v>
          </cell>
          <cell r="L10711">
            <v>132</v>
          </cell>
          <cell r="M10711" t="str">
            <v>D</v>
          </cell>
          <cell r="N10711">
            <v>6</v>
          </cell>
          <cell r="O10711" t="e">
            <v>#N/A</v>
          </cell>
          <cell r="P10711" t="str">
            <v>none</v>
          </cell>
          <cell r="Q10711" t="str">
            <v>Female</v>
          </cell>
          <cell r="R10711" t="str">
            <v>[AA][H]</v>
          </cell>
          <cell r="S10711" t="str">
            <v>SLE</v>
          </cell>
          <cell r="T10711" t="str">
            <v>XmAb5871</v>
          </cell>
          <cell r="U10711">
            <v>1962</v>
          </cell>
          <cell r="V10711">
            <v>54</v>
          </cell>
        </row>
        <row r="10712">
          <cell r="A10712" t="str">
            <v>AK1831622</v>
          </cell>
          <cell r="B10712">
            <v>2</v>
          </cell>
          <cell r="C10712" t="str">
            <v>Xencor</v>
          </cell>
          <cell r="D10712">
            <v>1049</v>
          </cell>
          <cell r="E10712">
            <v>42676</v>
          </cell>
          <cell r="F10712" t="str">
            <v>Xencor|1049</v>
          </cell>
          <cell r="G10712" t="str">
            <v>Xencor|1049|2016-11-02</v>
          </cell>
          <cell r="H10712" t="str">
            <v>none</v>
          </cell>
          <cell r="I10712">
            <v>1</v>
          </cell>
          <cell r="J10712" t="str">
            <v>Blood RNA</v>
          </cell>
          <cell r="K10712" t="str">
            <v>PAXgene</v>
          </cell>
          <cell r="L10712">
            <v>95</v>
          </cell>
          <cell r="M10712" t="str">
            <v>E</v>
          </cell>
          <cell r="N10712">
            <v>3</v>
          </cell>
          <cell r="O10712" t="e">
            <v>#N/A</v>
          </cell>
          <cell r="P10712" t="str">
            <v>none</v>
          </cell>
          <cell r="Q10712" t="str">
            <v>Female</v>
          </cell>
          <cell r="R10712" t="str">
            <v>[AA][H]</v>
          </cell>
          <cell r="S10712" t="str">
            <v>SLE</v>
          </cell>
          <cell r="T10712" t="str">
            <v>XmAb5871</v>
          </cell>
          <cell r="U10712">
            <v>1962</v>
          </cell>
          <cell r="V10712">
            <v>54</v>
          </cell>
        </row>
        <row r="10713">
          <cell r="A10713" t="str">
            <v>AK1869921</v>
          </cell>
          <cell r="B10713">
            <v>2</v>
          </cell>
          <cell r="C10713" t="str">
            <v>Xencor</v>
          </cell>
          <cell r="D10713">
            <v>1022</v>
          </cell>
          <cell r="E10713">
            <v>42734</v>
          </cell>
          <cell r="F10713" t="str">
            <v>Xencor|1022</v>
          </cell>
          <cell r="G10713" t="str">
            <v>Xencor|1022|2016-12-30</v>
          </cell>
          <cell r="H10713" t="str">
            <v>none</v>
          </cell>
          <cell r="I10713">
            <v>1</v>
          </cell>
          <cell r="J10713" t="str">
            <v>Blood RNA</v>
          </cell>
          <cell r="K10713" t="str">
            <v>PAXgene</v>
          </cell>
          <cell r="L10713">
            <v>150</v>
          </cell>
          <cell r="M10713" t="str">
            <v>B</v>
          </cell>
          <cell r="N10713">
            <v>6</v>
          </cell>
          <cell r="O10713" t="e">
            <v>#N/A</v>
          </cell>
          <cell r="P10713" t="str">
            <v>none</v>
          </cell>
          <cell r="Q10713" t="str">
            <v>Female</v>
          </cell>
          <cell r="R10713" t="str">
            <v>[AA]</v>
          </cell>
          <cell r="S10713" t="str">
            <v>SLE</v>
          </cell>
          <cell r="T10713" t="str">
            <v>XmAb5871</v>
          </cell>
          <cell r="U10713">
            <v>1972</v>
          </cell>
          <cell r="V10713">
            <v>44</v>
          </cell>
        </row>
        <row r="10714">
          <cell r="A10714" t="str">
            <v>AK4683022</v>
          </cell>
          <cell r="B10714">
            <v>2</v>
          </cell>
          <cell r="C10714" t="str">
            <v>Xencor</v>
          </cell>
          <cell r="D10714">
            <v>1047</v>
          </cell>
          <cell r="E10714">
            <v>42810</v>
          </cell>
          <cell r="F10714" t="str">
            <v>Xencor|1047</v>
          </cell>
          <cell r="G10714" t="str">
            <v>Xencor|1047|2017-03-16</v>
          </cell>
          <cell r="H10714" t="str">
            <v>none</v>
          </cell>
          <cell r="I10714">
            <v>1</v>
          </cell>
          <cell r="J10714" t="str">
            <v>Blood RNA</v>
          </cell>
          <cell r="K10714" t="str">
            <v>PAXgene</v>
          </cell>
          <cell r="L10714">
            <v>153</v>
          </cell>
          <cell r="M10714" t="str">
            <v>A</v>
          </cell>
          <cell r="N10714">
            <v>7</v>
          </cell>
          <cell r="O10714" t="e">
            <v>#N/A</v>
          </cell>
          <cell r="P10714" t="str">
            <v>none</v>
          </cell>
          <cell r="Q10714" t="str">
            <v>Female</v>
          </cell>
          <cell r="R10714" t="str">
            <v>[AA]</v>
          </cell>
          <cell r="S10714" t="str">
            <v>SLE</v>
          </cell>
          <cell r="T10714" t="str">
            <v>XmAb5871</v>
          </cell>
          <cell r="U10714">
            <v>1971</v>
          </cell>
          <cell r="V10714">
            <v>45</v>
          </cell>
        </row>
        <row r="10715">
          <cell r="A10715" t="str">
            <v>AK4683922</v>
          </cell>
          <cell r="B10715">
            <v>2</v>
          </cell>
          <cell r="C10715" t="str">
            <v>Xencor</v>
          </cell>
          <cell r="D10715">
            <v>1047</v>
          </cell>
          <cell r="E10715">
            <v>42824</v>
          </cell>
          <cell r="F10715" t="str">
            <v>Xencor|1047</v>
          </cell>
          <cell r="G10715" t="str">
            <v>Xencor|1047|2017-03-30</v>
          </cell>
          <cell r="H10715" t="str">
            <v>none</v>
          </cell>
          <cell r="I10715">
            <v>1</v>
          </cell>
          <cell r="J10715" t="str">
            <v>Blood RNA</v>
          </cell>
          <cell r="K10715" t="str">
            <v>PAXgene</v>
          </cell>
          <cell r="L10715">
            <v>197</v>
          </cell>
          <cell r="M10715" t="str">
            <v>A</v>
          </cell>
          <cell r="N10715">
            <v>6</v>
          </cell>
          <cell r="O10715" t="e">
            <v>#N/A</v>
          </cell>
          <cell r="P10715" t="str">
            <v>none</v>
          </cell>
          <cell r="Q10715" t="str">
            <v>Female</v>
          </cell>
          <cell r="R10715" t="str">
            <v>[AA]</v>
          </cell>
          <cell r="S10715" t="str">
            <v>SLE</v>
          </cell>
          <cell r="T10715" t="str">
            <v>XmAb5871</v>
          </cell>
          <cell r="U10715">
            <v>1971</v>
          </cell>
          <cell r="V10715">
            <v>45</v>
          </cell>
        </row>
        <row r="10716">
          <cell r="A10716" t="str">
            <v>AK4684721</v>
          </cell>
          <cell r="B10716">
            <v>2</v>
          </cell>
          <cell r="C10716" t="str">
            <v>Xencor</v>
          </cell>
          <cell r="D10716">
            <v>1038</v>
          </cell>
          <cell r="E10716">
            <v>42787</v>
          </cell>
          <cell r="F10716" t="str">
            <v>Xencor|1038</v>
          </cell>
          <cell r="G10716" t="str">
            <v>Xencor|1038|2017-02-21</v>
          </cell>
          <cell r="H10716" t="str">
            <v>none</v>
          </cell>
          <cell r="I10716">
            <v>1</v>
          </cell>
          <cell r="J10716" t="str">
            <v>Blood RNA</v>
          </cell>
          <cell r="K10716" t="str">
            <v>PAXgene</v>
          </cell>
          <cell r="L10716">
            <v>151</v>
          </cell>
          <cell r="M10716" t="str">
            <v>G</v>
          </cell>
          <cell r="N10716">
            <v>3</v>
          </cell>
          <cell r="O10716" t="e">
            <v>#N/A</v>
          </cell>
          <cell r="P10716" t="str">
            <v>none</v>
          </cell>
          <cell r="Q10716" t="str">
            <v>Female</v>
          </cell>
          <cell r="R10716" t="str">
            <v>[EA]</v>
          </cell>
          <cell r="S10716" t="str">
            <v>SLE</v>
          </cell>
          <cell r="T10716" t="str">
            <v>XmAb5871</v>
          </cell>
          <cell r="U10716">
            <v>1952</v>
          </cell>
          <cell r="V10716">
            <v>64</v>
          </cell>
        </row>
        <row r="10717">
          <cell r="A10717" t="str">
            <v>AK4685022</v>
          </cell>
          <cell r="B10717">
            <v>2</v>
          </cell>
          <cell r="C10717" t="str">
            <v>Xencor</v>
          </cell>
          <cell r="D10717">
            <v>1035</v>
          </cell>
          <cell r="E10717">
            <v>42762</v>
          </cell>
          <cell r="F10717" t="str">
            <v>Xencor|1035</v>
          </cell>
          <cell r="G10717" t="str">
            <v>Xencor|1035|2017-01-27</v>
          </cell>
          <cell r="H10717" t="str">
            <v>none</v>
          </cell>
          <cell r="I10717">
            <v>1</v>
          </cell>
          <cell r="J10717" t="str">
            <v>Blood RNA</v>
          </cell>
          <cell r="K10717" t="str">
            <v>PAXgene</v>
          </cell>
          <cell r="L10717">
            <v>153</v>
          </cell>
          <cell r="M10717" t="str">
            <v>C</v>
          </cell>
          <cell r="N10717">
            <v>4</v>
          </cell>
          <cell r="O10717" t="e">
            <v>#N/A</v>
          </cell>
          <cell r="P10717" t="str">
            <v>none</v>
          </cell>
          <cell r="Q10717" t="str">
            <v>Female</v>
          </cell>
          <cell r="R10717" t="str">
            <v>[EA]</v>
          </cell>
          <cell r="S10717" t="str">
            <v>SLE</v>
          </cell>
          <cell r="T10717" t="str">
            <v>XmAb5871</v>
          </cell>
          <cell r="U10717">
            <v>1959</v>
          </cell>
          <cell r="V10717">
            <v>56</v>
          </cell>
        </row>
        <row r="10718">
          <cell r="A10718" t="str">
            <v>AK4685222</v>
          </cell>
          <cell r="B10718">
            <v>2</v>
          </cell>
          <cell r="C10718" t="str">
            <v>Xencor</v>
          </cell>
          <cell r="D10718">
            <v>1033</v>
          </cell>
          <cell r="E10718">
            <v>42761</v>
          </cell>
          <cell r="F10718" t="str">
            <v>Xencor|1033</v>
          </cell>
          <cell r="G10718" t="str">
            <v>Xencor|1033|2017-01-26</v>
          </cell>
          <cell r="H10718" t="str">
            <v>none</v>
          </cell>
          <cell r="I10718">
            <v>1</v>
          </cell>
          <cell r="J10718" t="str">
            <v>Blood RNA</v>
          </cell>
          <cell r="K10718" t="str">
            <v>PAXgene</v>
          </cell>
          <cell r="L10718">
            <v>155</v>
          </cell>
          <cell r="M10718" t="str">
            <v>B</v>
          </cell>
          <cell r="N10718">
            <v>2</v>
          </cell>
          <cell r="O10718" t="e">
            <v>#N/A</v>
          </cell>
          <cell r="P10718" t="str">
            <v>none</v>
          </cell>
          <cell r="Q10718" t="str">
            <v>Female</v>
          </cell>
          <cell r="R10718" t="str">
            <v>[EA]</v>
          </cell>
          <cell r="S10718" t="str">
            <v>SLE</v>
          </cell>
          <cell r="T10718" t="str">
            <v>Placebo</v>
          </cell>
          <cell r="U10718">
            <v>1953</v>
          </cell>
          <cell r="V10718">
            <v>63</v>
          </cell>
        </row>
        <row r="10719">
          <cell r="A10719" t="str">
            <v>AK4685522</v>
          </cell>
          <cell r="B10719">
            <v>2</v>
          </cell>
          <cell r="C10719" t="str">
            <v>Xencor</v>
          </cell>
          <cell r="D10719">
            <v>1050</v>
          </cell>
          <cell r="E10719">
            <v>42886</v>
          </cell>
          <cell r="F10719" t="str">
            <v>Xencor|1050</v>
          </cell>
          <cell r="G10719" t="str">
            <v>Xencor|1050|2017-05-31</v>
          </cell>
          <cell r="H10719" t="str">
            <v>none</v>
          </cell>
          <cell r="I10719">
            <v>1</v>
          </cell>
          <cell r="J10719" t="str">
            <v>Blood RNA</v>
          </cell>
          <cell r="K10719" t="str">
            <v>PAXgene</v>
          </cell>
          <cell r="L10719">
            <v>197</v>
          </cell>
          <cell r="M10719" t="str">
            <v>C</v>
          </cell>
          <cell r="N10719">
            <v>4</v>
          </cell>
          <cell r="O10719" t="e">
            <v>#N/A</v>
          </cell>
          <cell r="P10719" t="str">
            <v>none</v>
          </cell>
          <cell r="Q10719" t="str">
            <v>Female</v>
          </cell>
          <cell r="R10719" t="str">
            <v>[EA]</v>
          </cell>
          <cell r="S10719" t="str">
            <v>SLE</v>
          </cell>
          <cell r="T10719" t="str">
            <v>XmAb5871</v>
          </cell>
          <cell r="U10719">
            <v>1965</v>
          </cell>
          <cell r="V10719">
            <v>51</v>
          </cell>
        </row>
        <row r="10720">
          <cell r="A10720" t="str">
            <v>AK4685822</v>
          </cell>
          <cell r="B10720">
            <v>2</v>
          </cell>
          <cell r="C10720" t="str">
            <v>Xencor</v>
          </cell>
          <cell r="D10720">
            <v>1038</v>
          </cell>
          <cell r="E10720">
            <v>42800</v>
          </cell>
          <cell r="F10720" t="str">
            <v>Xencor|1038</v>
          </cell>
          <cell r="G10720" t="str">
            <v>Xencor|1038|2017-03-06</v>
          </cell>
          <cell r="H10720" t="str">
            <v>none</v>
          </cell>
          <cell r="I10720">
            <v>1</v>
          </cell>
          <cell r="J10720" t="str">
            <v>Blood RNA</v>
          </cell>
          <cell r="K10720" t="str">
            <v>PAXgene</v>
          </cell>
          <cell r="L10720">
            <v>152</v>
          </cell>
          <cell r="M10720" t="str">
            <v>C</v>
          </cell>
          <cell r="N10720">
            <v>5</v>
          </cell>
          <cell r="O10720" t="e">
            <v>#N/A</v>
          </cell>
          <cell r="P10720" t="str">
            <v>none</v>
          </cell>
          <cell r="Q10720" t="str">
            <v>Female</v>
          </cell>
          <cell r="R10720" t="str">
            <v>[EA]</v>
          </cell>
          <cell r="S10720" t="str">
            <v>SLE</v>
          </cell>
          <cell r="T10720" t="str">
            <v>XmAb5871</v>
          </cell>
          <cell r="U10720">
            <v>1952</v>
          </cell>
          <cell r="V10720">
            <v>64</v>
          </cell>
        </row>
        <row r="10721">
          <cell r="A10721" t="str">
            <v>AK4686222</v>
          </cell>
          <cell r="B10721">
            <v>2</v>
          </cell>
          <cell r="C10721" t="str">
            <v>Xencor</v>
          </cell>
          <cell r="D10721">
            <v>1033</v>
          </cell>
          <cell r="E10721">
            <v>42783</v>
          </cell>
          <cell r="F10721" t="str">
            <v>Xencor|1033</v>
          </cell>
          <cell r="G10721" t="str">
            <v>Xencor|1033|2017-02-17</v>
          </cell>
          <cell r="H10721" t="str">
            <v>none</v>
          </cell>
          <cell r="I10721">
            <v>1</v>
          </cell>
          <cell r="J10721" t="str">
            <v>Blood RNA</v>
          </cell>
          <cell r="K10721" t="str">
            <v>PAXgene</v>
          </cell>
          <cell r="L10721">
            <v>155</v>
          </cell>
          <cell r="M10721" t="str">
            <v>B</v>
          </cell>
          <cell r="N10721">
            <v>3</v>
          </cell>
          <cell r="O10721" t="e">
            <v>#N/A</v>
          </cell>
          <cell r="P10721" t="str">
            <v>none</v>
          </cell>
          <cell r="Q10721" t="str">
            <v>Female</v>
          </cell>
          <cell r="R10721" t="str">
            <v>[EA]</v>
          </cell>
          <cell r="S10721" t="str">
            <v>SLE</v>
          </cell>
          <cell r="T10721" t="str">
            <v>Placebo</v>
          </cell>
          <cell r="U10721">
            <v>1953</v>
          </cell>
          <cell r="V10721">
            <v>63</v>
          </cell>
        </row>
        <row r="10722">
          <cell r="A10722" t="str">
            <v>AK4686621</v>
          </cell>
          <cell r="B10722">
            <v>2</v>
          </cell>
          <cell r="C10722" t="str">
            <v>Xencor</v>
          </cell>
          <cell r="D10722">
            <v>1035</v>
          </cell>
          <cell r="E10722">
            <v>42776</v>
          </cell>
          <cell r="F10722" t="str">
            <v>Xencor|1035</v>
          </cell>
          <cell r="G10722" t="str">
            <v>Xencor|1035|2017-02-10</v>
          </cell>
          <cell r="H10722" t="str">
            <v>none</v>
          </cell>
          <cell r="I10722">
            <v>1</v>
          </cell>
          <cell r="J10722" t="str">
            <v>Blood RNA</v>
          </cell>
          <cell r="K10722" t="str">
            <v>PAXgene</v>
          </cell>
          <cell r="L10722">
            <v>149</v>
          </cell>
          <cell r="M10722" t="str">
            <v>B</v>
          </cell>
          <cell r="N10722">
            <v>5</v>
          </cell>
          <cell r="O10722" t="e">
            <v>#N/A</v>
          </cell>
          <cell r="P10722" t="str">
            <v>none</v>
          </cell>
          <cell r="Q10722" t="str">
            <v>Female</v>
          </cell>
          <cell r="R10722" t="str">
            <v>[EA]</v>
          </cell>
          <cell r="S10722" t="str">
            <v>SLE</v>
          </cell>
          <cell r="T10722" t="str">
            <v>XmAb5871</v>
          </cell>
          <cell r="U10722">
            <v>1959</v>
          </cell>
          <cell r="V10722">
            <v>56</v>
          </cell>
        </row>
        <row r="10723">
          <cell r="A10723" t="str">
            <v>AK4687221</v>
          </cell>
          <cell r="B10723">
            <v>2</v>
          </cell>
          <cell r="C10723" t="str">
            <v>Xencor</v>
          </cell>
          <cell r="D10723">
            <v>1033</v>
          </cell>
          <cell r="E10723">
            <v>42804</v>
          </cell>
          <cell r="F10723" t="str">
            <v>Xencor|1033</v>
          </cell>
          <cell r="G10723" t="str">
            <v>Xencor|1033|2017-03-10</v>
          </cell>
          <cell r="H10723" t="str">
            <v>none</v>
          </cell>
          <cell r="I10723">
            <v>1</v>
          </cell>
          <cell r="J10723" t="str">
            <v>Blood RNA</v>
          </cell>
          <cell r="K10723" t="str">
            <v>PAXgene</v>
          </cell>
          <cell r="L10723">
            <v>149</v>
          </cell>
          <cell r="M10723" t="str">
            <v>D</v>
          </cell>
          <cell r="N10723">
            <v>6</v>
          </cell>
          <cell r="O10723" t="e">
            <v>#N/A</v>
          </cell>
          <cell r="P10723" t="str">
            <v>none</v>
          </cell>
          <cell r="Q10723" t="str">
            <v>Female</v>
          </cell>
          <cell r="R10723" t="str">
            <v>[EA]</v>
          </cell>
          <cell r="S10723" t="str">
            <v>SLE</v>
          </cell>
          <cell r="T10723" t="str">
            <v>Placebo</v>
          </cell>
          <cell r="U10723">
            <v>1953</v>
          </cell>
          <cell r="V10723">
            <v>63</v>
          </cell>
        </row>
        <row r="10724">
          <cell r="A10724" t="str">
            <v>AK4687321</v>
          </cell>
          <cell r="B10724">
            <v>2</v>
          </cell>
          <cell r="C10724" t="str">
            <v>Xencor</v>
          </cell>
          <cell r="D10724">
            <v>1046</v>
          </cell>
          <cell r="E10724">
            <v>42720</v>
          </cell>
          <cell r="F10724" t="str">
            <v>Xencor|1046</v>
          </cell>
          <cell r="G10724" t="str">
            <v>Xencor|1046|2016-12-16</v>
          </cell>
          <cell r="H10724" t="str">
            <v>none</v>
          </cell>
          <cell r="I10724">
            <v>1</v>
          </cell>
          <cell r="J10724" t="str">
            <v>Blood RNA</v>
          </cell>
          <cell r="K10724" t="str">
            <v>PAXgene</v>
          </cell>
          <cell r="L10724">
            <v>112</v>
          </cell>
          <cell r="M10724" t="str">
            <v>E</v>
          </cell>
          <cell r="N10724">
            <v>1</v>
          </cell>
          <cell r="O10724" t="e">
            <v>#N/A</v>
          </cell>
          <cell r="P10724" t="str">
            <v>none</v>
          </cell>
          <cell r="Q10724" t="str">
            <v>Female</v>
          </cell>
          <cell r="R10724" t="str">
            <v>[A]</v>
          </cell>
          <cell r="S10724" t="str">
            <v>SLE</v>
          </cell>
          <cell r="T10724" t="str">
            <v>XmAb5871</v>
          </cell>
          <cell r="U10724">
            <v>1968</v>
          </cell>
          <cell r="V10724">
            <v>48</v>
          </cell>
        </row>
        <row r="10725">
          <cell r="A10725" t="str">
            <v>AK4687522</v>
          </cell>
          <cell r="B10725">
            <v>2</v>
          </cell>
          <cell r="C10725" t="str">
            <v>Xencor</v>
          </cell>
          <cell r="D10725">
            <v>1035</v>
          </cell>
          <cell r="E10725">
            <v>42804</v>
          </cell>
          <cell r="F10725" t="str">
            <v>Xencor|1035</v>
          </cell>
          <cell r="G10725" t="str">
            <v>Xencor|1035|2017-03-10</v>
          </cell>
          <cell r="H10725" t="str">
            <v>none</v>
          </cell>
          <cell r="I10725">
            <v>1</v>
          </cell>
          <cell r="J10725" t="str">
            <v>Blood RNA</v>
          </cell>
          <cell r="K10725" t="str">
            <v>PAXgene</v>
          </cell>
          <cell r="L10725">
            <v>155</v>
          </cell>
          <cell r="M10725" t="str">
            <v>C</v>
          </cell>
          <cell r="N10725">
            <v>3</v>
          </cell>
          <cell r="O10725" t="e">
            <v>#N/A</v>
          </cell>
          <cell r="P10725" t="str">
            <v>none</v>
          </cell>
          <cell r="Q10725" t="str">
            <v>Female</v>
          </cell>
          <cell r="R10725" t="str">
            <v>[EA]</v>
          </cell>
          <cell r="S10725" t="str">
            <v>SLE</v>
          </cell>
          <cell r="T10725" t="str">
            <v>XmAb5871</v>
          </cell>
          <cell r="U10725">
            <v>1959</v>
          </cell>
          <cell r="V10725">
            <v>56</v>
          </cell>
        </row>
        <row r="10726">
          <cell r="A10726" t="str">
            <v>AK5243121</v>
          </cell>
          <cell r="B10726">
            <v>2</v>
          </cell>
          <cell r="C10726" t="str">
            <v>Xencor</v>
          </cell>
          <cell r="D10726">
            <v>1030</v>
          </cell>
          <cell r="E10726">
            <v>42793</v>
          </cell>
          <cell r="F10726" t="str">
            <v>Xencor|1030</v>
          </cell>
          <cell r="G10726" t="str">
            <v>Xencor|1030|2017-02-27</v>
          </cell>
          <cell r="H10726" t="str">
            <v>none</v>
          </cell>
          <cell r="I10726">
            <v>1</v>
          </cell>
          <cell r="J10726" t="str">
            <v>Blood RNA</v>
          </cell>
          <cell r="K10726" t="str">
            <v>PAXgene</v>
          </cell>
          <cell r="L10726">
            <v>184</v>
          </cell>
          <cell r="M10726" t="str">
            <v>C</v>
          </cell>
          <cell r="N10726">
            <v>1</v>
          </cell>
          <cell r="O10726" t="e">
            <v>#N/A</v>
          </cell>
          <cell r="P10726" t="str">
            <v>none</v>
          </cell>
          <cell r="Q10726" t="str">
            <v>Female</v>
          </cell>
          <cell r="R10726" t="str">
            <v>[AI]</v>
          </cell>
          <cell r="S10726" t="str">
            <v>SLE</v>
          </cell>
          <cell r="T10726" t="str">
            <v>XmAb5871</v>
          </cell>
          <cell r="U10726">
            <v>1963</v>
          </cell>
          <cell r="V10726">
            <v>53</v>
          </cell>
        </row>
        <row r="10727">
          <cell r="A10727" t="str">
            <v>AK6129321</v>
          </cell>
          <cell r="B10727">
            <v>2</v>
          </cell>
          <cell r="C10727" t="str">
            <v>Xencor</v>
          </cell>
          <cell r="D10727">
            <v>1028</v>
          </cell>
          <cell r="E10727">
            <v>42745</v>
          </cell>
          <cell r="F10727" t="str">
            <v>Xencor|1028</v>
          </cell>
          <cell r="G10727" t="str">
            <v>Xencor|1028|2017-01-10</v>
          </cell>
          <cell r="H10727" t="str">
            <v>none</v>
          </cell>
          <cell r="I10727">
            <v>1</v>
          </cell>
          <cell r="J10727" t="str">
            <v>Blood RNA</v>
          </cell>
          <cell r="K10727" t="str">
            <v>PAXgene</v>
          </cell>
          <cell r="L10727">
            <v>132</v>
          </cell>
          <cell r="M10727" t="str">
            <v>E</v>
          </cell>
          <cell r="N10727">
            <v>5</v>
          </cell>
          <cell r="O10727" t="e">
            <v>#N/A</v>
          </cell>
          <cell r="P10727" t="str">
            <v>none</v>
          </cell>
          <cell r="Q10727" t="str">
            <v>Female</v>
          </cell>
          <cell r="R10727" t="str">
            <v>[EA]</v>
          </cell>
          <cell r="S10727" t="str">
            <v>SLE</v>
          </cell>
          <cell r="T10727" t="str">
            <v>Placebo</v>
          </cell>
          <cell r="U10727">
            <v>1976</v>
          </cell>
          <cell r="V10727">
            <v>40</v>
          </cell>
        </row>
        <row r="10728">
          <cell r="A10728" t="str">
            <v>AK6129422</v>
          </cell>
          <cell r="B10728">
            <v>2</v>
          </cell>
          <cell r="C10728" t="str">
            <v>Xencor</v>
          </cell>
          <cell r="D10728">
            <v>1028</v>
          </cell>
          <cell r="E10728">
            <v>42759</v>
          </cell>
          <cell r="F10728" t="str">
            <v>Xencor|1028</v>
          </cell>
          <cell r="G10728" t="str">
            <v>Xencor|1028|2017-01-24</v>
          </cell>
          <cell r="H10728" t="str">
            <v>none</v>
          </cell>
          <cell r="I10728">
            <v>1</v>
          </cell>
          <cell r="J10728" t="str">
            <v>Blood RNA</v>
          </cell>
          <cell r="K10728" t="str">
            <v>PAXgene</v>
          </cell>
          <cell r="L10728">
            <v>152</v>
          </cell>
          <cell r="M10728" t="str">
            <v>F</v>
          </cell>
          <cell r="N10728">
            <v>2</v>
          </cell>
          <cell r="O10728" t="e">
            <v>#N/A</v>
          </cell>
          <cell r="P10728" t="str">
            <v>none</v>
          </cell>
          <cell r="Q10728" t="str">
            <v>Female</v>
          </cell>
          <cell r="R10728" t="str">
            <v>[EA]</v>
          </cell>
          <cell r="S10728" t="str">
            <v>SLE</v>
          </cell>
          <cell r="T10728" t="str">
            <v>Placebo</v>
          </cell>
          <cell r="U10728">
            <v>1976</v>
          </cell>
          <cell r="V10728">
            <v>40</v>
          </cell>
        </row>
        <row r="10729">
          <cell r="A10729" t="str">
            <v>AK6176422</v>
          </cell>
          <cell r="B10729">
            <v>2</v>
          </cell>
          <cell r="C10729" t="str">
            <v>Xencor</v>
          </cell>
          <cell r="D10729">
            <v>1034</v>
          </cell>
          <cell r="E10729">
            <v>42761</v>
          </cell>
          <cell r="F10729" t="str">
            <v>Xencor|1034</v>
          </cell>
          <cell r="G10729" t="str">
            <v>Xencor|1034|2017-01-26</v>
          </cell>
          <cell r="H10729" t="str">
            <v>none</v>
          </cell>
          <cell r="I10729">
            <v>1</v>
          </cell>
          <cell r="J10729" t="str">
            <v>Blood RNA</v>
          </cell>
          <cell r="K10729" t="str">
            <v>PAXgene</v>
          </cell>
          <cell r="L10729">
            <v>155</v>
          </cell>
          <cell r="M10729" t="str">
            <v>D</v>
          </cell>
          <cell r="N10729">
            <v>4</v>
          </cell>
          <cell r="O10729" t="e">
            <v>#N/A</v>
          </cell>
          <cell r="P10729" t="str">
            <v>none</v>
          </cell>
          <cell r="Q10729" t="str">
            <v>Female</v>
          </cell>
          <cell r="R10729" t="str">
            <v>[AA]</v>
          </cell>
          <cell r="S10729" t="str">
            <v>SLE</v>
          </cell>
          <cell r="T10729" t="str">
            <v>XmAb5871</v>
          </cell>
          <cell r="U10729">
            <v>1957</v>
          </cell>
          <cell r="V10729">
            <v>59</v>
          </cell>
        </row>
        <row r="10730">
          <cell r="A10730" t="str">
            <v>AK6176721</v>
          </cell>
          <cell r="B10730">
            <v>2</v>
          </cell>
          <cell r="C10730" t="str">
            <v>Xencor</v>
          </cell>
          <cell r="D10730">
            <v>1034</v>
          </cell>
          <cell r="E10730">
            <v>42775</v>
          </cell>
          <cell r="F10730" t="str">
            <v>Xencor|1034</v>
          </cell>
          <cell r="G10730" t="str">
            <v>Xencor|1034|2017-02-09</v>
          </cell>
          <cell r="H10730" t="str">
            <v>none</v>
          </cell>
          <cell r="I10730">
            <v>1</v>
          </cell>
          <cell r="J10730" t="str">
            <v>Blood RNA</v>
          </cell>
          <cell r="K10730" t="str">
            <v>PAXgene</v>
          </cell>
          <cell r="L10730">
            <v>149</v>
          </cell>
          <cell r="M10730" t="str">
            <v>A</v>
          </cell>
          <cell r="N10730">
            <v>2</v>
          </cell>
          <cell r="O10730" t="e">
            <v>#N/A</v>
          </cell>
          <cell r="P10730" t="str">
            <v>none</v>
          </cell>
          <cell r="Q10730" t="str">
            <v>Female</v>
          </cell>
          <cell r="R10730" t="str">
            <v>[AA]</v>
          </cell>
          <cell r="S10730" t="str">
            <v>SLE</v>
          </cell>
          <cell r="T10730" t="str">
            <v>XmAb5871</v>
          </cell>
          <cell r="U10730">
            <v>1957</v>
          </cell>
          <cell r="V10730">
            <v>59</v>
          </cell>
        </row>
        <row r="10731">
          <cell r="A10731" t="str">
            <v>AK6177421</v>
          </cell>
          <cell r="B10731">
            <v>2</v>
          </cell>
          <cell r="C10731" t="str">
            <v>Xencor</v>
          </cell>
          <cell r="D10731">
            <v>1034</v>
          </cell>
          <cell r="E10731">
            <v>42803</v>
          </cell>
          <cell r="F10731" t="str">
            <v>Xencor|1034</v>
          </cell>
          <cell r="G10731" t="str">
            <v>Xencor|1034|2017-03-09</v>
          </cell>
          <cell r="H10731" t="str">
            <v>none</v>
          </cell>
          <cell r="I10731">
            <v>1</v>
          </cell>
          <cell r="J10731" t="str">
            <v>Blood RNA</v>
          </cell>
          <cell r="K10731" t="str">
            <v>PAXgene</v>
          </cell>
          <cell r="L10731">
            <v>151</v>
          </cell>
          <cell r="M10731" t="str">
            <v>F</v>
          </cell>
          <cell r="N10731">
            <v>4</v>
          </cell>
          <cell r="O10731" t="e">
            <v>#N/A</v>
          </cell>
          <cell r="P10731" t="str">
            <v>none</v>
          </cell>
          <cell r="Q10731" t="str">
            <v>Female</v>
          </cell>
          <cell r="R10731" t="str">
            <v>[AA]</v>
          </cell>
          <cell r="S10731" t="str">
            <v>SLE</v>
          </cell>
          <cell r="T10731" t="str">
            <v>XmAb5871</v>
          </cell>
          <cell r="U10731">
            <v>1957</v>
          </cell>
          <cell r="V10731">
            <v>59</v>
          </cell>
        </row>
        <row r="10732">
          <cell r="A10732" t="str">
            <v>AK6177521</v>
          </cell>
          <cell r="B10732">
            <v>2</v>
          </cell>
          <cell r="C10732" t="str">
            <v>Xencor</v>
          </cell>
          <cell r="D10732">
            <v>1031</v>
          </cell>
          <cell r="E10732">
            <v>42800</v>
          </cell>
          <cell r="F10732" t="str">
            <v>Xencor|1031</v>
          </cell>
          <cell r="G10732" t="str">
            <v>Xencor|1031|2017-03-06</v>
          </cell>
          <cell r="H10732" t="str">
            <v>none</v>
          </cell>
          <cell r="I10732">
            <v>1</v>
          </cell>
          <cell r="J10732" t="str">
            <v>Blood RNA</v>
          </cell>
          <cell r="K10732" t="str">
            <v>PAXgene</v>
          </cell>
          <cell r="L10732">
            <v>150</v>
          </cell>
          <cell r="M10732" t="str">
            <v>E</v>
          </cell>
          <cell r="N10732">
            <v>6</v>
          </cell>
          <cell r="O10732" t="e">
            <v>#N/A</v>
          </cell>
          <cell r="P10732" t="str">
            <v>none</v>
          </cell>
          <cell r="Q10732" t="str">
            <v>Female</v>
          </cell>
          <cell r="R10732" t="str">
            <v>[AA]</v>
          </cell>
          <cell r="S10732" t="str">
            <v>SLE</v>
          </cell>
          <cell r="T10732" t="str">
            <v>Placebo</v>
          </cell>
          <cell r="U10732">
            <v>1961</v>
          </cell>
          <cell r="V10732">
            <v>54</v>
          </cell>
        </row>
        <row r="10733">
          <cell r="A10733" t="str">
            <v>AK6177722</v>
          </cell>
          <cell r="B10733">
            <v>2</v>
          </cell>
          <cell r="C10733" t="str">
            <v>Xencor</v>
          </cell>
          <cell r="D10733">
            <v>1056</v>
          </cell>
          <cell r="E10733">
            <v>42885</v>
          </cell>
          <cell r="F10733" t="str">
            <v>Xencor|1056</v>
          </cell>
          <cell r="G10733" t="str">
            <v>Xencor|1056|2017-05-30</v>
          </cell>
          <cell r="H10733" t="str">
            <v>none</v>
          </cell>
          <cell r="I10733">
            <v>1</v>
          </cell>
          <cell r="J10733" t="str">
            <v>Blood RNA</v>
          </cell>
          <cell r="K10733" t="str">
            <v>PAXgene</v>
          </cell>
          <cell r="L10733">
            <v>197</v>
          </cell>
          <cell r="M10733" t="str">
            <v>F</v>
          </cell>
          <cell r="N10733">
            <v>3</v>
          </cell>
          <cell r="O10733" t="e">
            <v>#N/A</v>
          </cell>
          <cell r="P10733" t="str">
            <v>none</v>
          </cell>
          <cell r="Q10733" t="str">
            <v>Female</v>
          </cell>
          <cell r="R10733" t="str">
            <v>[A]</v>
          </cell>
          <cell r="S10733" t="str">
            <v>SLE</v>
          </cell>
          <cell r="T10733" t="str">
            <v>Placebo</v>
          </cell>
          <cell r="U10733">
            <v>1984</v>
          </cell>
          <cell r="V10733">
            <v>32</v>
          </cell>
        </row>
        <row r="10734">
          <cell r="A10734" t="str">
            <v>AK6177821</v>
          </cell>
          <cell r="B10734">
            <v>2</v>
          </cell>
          <cell r="C10734" t="str">
            <v>Xencor</v>
          </cell>
          <cell r="D10734">
            <v>1019</v>
          </cell>
          <cell r="E10734">
            <v>42753</v>
          </cell>
          <cell r="F10734" t="str">
            <v>Xencor|1019</v>
          </cell>
          <cell r="G10734" t="str">
            <v>Xencor|1019|2017-01-18</v>
          </cell>
          <cell r="H10734" t="str">
            <v>none</v>
          </cell>
          <cell r="I10734">
            <v>1</v>
          </cell>
          <cell r="J10734" t="str">
            <v>Blood RNA</v>
          </cell>
          <cell r="K10734" t="str">
            <v>PAXgene</v>
          </cell>
          <cell r="L10734">
            <v>150</v>
          </cell>
          <cell r="M10734" t="str">
            <v>F</v>
          </cell>
          <cell r="N10734">
            <v>3</v>
          </cell>
          <cell r="O10734" t="e">
            <v>#N/A</v>
          </cell>
          <cell r="P10734" t="str">
            <v>none</v>
          </cell>
          <cell r="Q10734" t="str">
            <v>Male</v>
          </cell>
          <cell r="R10734" t="str">
            <v>[AA]</v>
          </cell>
          <cell r="S10734" t="str">
            <v>SLE</v>
          </cell>
          <cell r="T10734" t="str">
            <v>XmAb5871</v>
          </cell>
          <cell r="U10734">
            <v>1951</v>
          </cell>
          <cell r="V10734">
            <v>64</v>
          </cell>
        </row>
        <row r="10735">
          <cell r="A10735" t="str">
            <v>AK8122022</v>
          </cell>
          <cell r="B10735">
            <v>2</v>
          </cell>
          <cell r="C10735" t="str">
            <v>Xencor</v>
          </cell>
          <cell r="D10735">
            <v>1032</v>
          </cell>
          <cell r="E10735">
            <v>42773</v>
          </cell>
          <cell r="F10735" t="str">
            <v>Xencor|1032</v>
          </cell>
          <cell r="G10735" t="str">
            <v>Xencor|1032|2017-02-07</v>
          </cell>
          <cell r="H10735" t="str">
            <v>none</v>
          </cell>
          <cell r="I10735">
            <v>1</v>
          </cell>
          <cell r="J10735" t="str">
            <v>Blood RNA</v>
          </cell>
          <cell r="K10735" t="str">
            <v>PAXgene</v>
          </cell>
          <cell r="L10735">
            <v>152</v>
          </cell>
          <cell r="M10735" t="str">
            <v>D</v>
          </cell>
          <cell r="N10735">
            <v>3</v>
          </cell>
          <cell r="O10735" t="e">
            <v>#N/A</v>
          </cell>
          <cell r="P10735" t="str">
            <v>none</v>
          </cell>
          <cell r="Q10735" t="str">
            <v>Female</v>
          </cell>
          <cell r="R10735" t="str">
            <v>[AA]</v>
          </cell>
          <cell r="S10735" t="str">
            <v>SLE</v>
          </cell>
          <cell r="T10735" t="str">
            <v>XmAb5871</v>
          </cell>
          <cell r="U10735">
            <v>1968</v>
          </cell>
          <cell r="V10735">
            <v>47</v>
          </cell>
        </row>
        <row r="10736">
          <cell r="A10736" t="str">
            <v>AK8221521</v>
          </cell>
          <cell r="B10736">
            <v>2</v>
          </cell>
          <cell r="C10736" t="str">
            <v>Xencor</v>
          </cell>
          <cell r="D10736">
            <v>1061</v>
          </cell>
          <cell r="E10736">
            <v>42774</v>
          </cell>
          <cell r="F10736" t="str">
            <v>Xencor|1061</v>
          </cell>
          <cell r="G10736" t="str">
            <v>Xencor|1061|2017-02-08</v>
          </cell>
          <cell r="H10736" t="str">
            <v>none</v>
          </cell>
          <cell r="I10736">
            <v>1</v>
          </cell>
          <cell r="J10736" t="str">
            <v>Blood RNA</v>
          </cell>
          <cell r="K10736" t="str">
            <v>PAXgene</v>
          </cell>
          <cell r="L10736">
            <v>132</v>
          </cell>
          <cell r="M10736" t="str">
            <v>D</v>
          </cell>
          <cell r="N10736">
            <v>3</v>
          </cell>
          <cell r="O10736" t="e">
            <v>#N/A</v>
          </cell>
          <cell r="P10736" t="str">
            <v>none</v>
          </cell>
          <cell r="Q10736" t="str">
            <v>Female</v>
          </cell>
          <cell r="R10736" t="str">
            <v>[AA]</v>
          </cell>
          <cell r="S10736" t="str">
            <v>SLE</v>
          </cell>
          <cell r="T10736" t="str">
            <v>Placebo</v>
          </cell>
          <cell r="U10736">
            <v>1979</v>
          </cell>
          <cell r="V10736">
            <v>37</v>
          </cell>
        </row>
        <row r="10737">
          <cell r="A10737" t="str">
            <v>AK8505321</v>
          </cell>
          <cell r="B10737">
            <v>2</v>
          </cell>
          <cell r="C10737" t="str">
            <v>Xencor</v>
          </cell>
          <cell r="D10737">
            <v>1049</v>
          </cell>
          <cell r="E10737">
            <v>42733</v>
          </cell>
          <cell r="F10737" t="str">
            <v>Xencor|1049</v>
          </cell>
          <cell r="G10737" t="str">
            <v>Xencor|1049|2016-12-29</v>
          </cell>
          <cell r="H10737" t="str">
            <v>none</v>
          </cell>
          <cell r="I10737">
            <v>1</v>
          </cell>
          <cell r="J10737" t="str">
            <v>Blood RNA</v>
          </cell>
          <cell r="K10737" t="str">
            <v>PAXgene</v>
          </cell>
          <cell r="L10737">
            <v>131</v>
          </cell>
          <cell r="M10737" t="str">
            <v>B</v>
          </cell>
          <cell r="N10737">
            <v>3</v>
          </cell>
          <cell r="O10737" t="e">
            <v>#N/A</v>
          </cell>
          <cell r="P10737" t="str">
            <v>none</v>
          </cell>
          <cell r="Q10737" t="str">
            <v>Female</v>
          </cell>
          <cell r="R10737" t="str">
            <v>[AA][H]</v>
          </cell>
          <cell r="S10737" t="str">
            <v>SLE</v>
          </cell>
          <cell r="T10737" t="str">
            <v>XmAb5871</v>
          </cell>
          <cell r="U10737">
            <v>1962</v>
          </cell>
          <cell r="V10737">
            <v>54</v>
          </cell>
        </row>
        <row r="10738">
          <cell r="A10738" t="str">
            <v>AL0380921</v>
          </cell>
          <cell r="B10738">
            <v>2</v>
          </cell>
          <cell r="C10738" t="str">
            <v>Xencor</v>
          </cell>
          <cell r="D10738">
            <v>1059</v>
          </cell>
          <cell r="E10738">
            <v>42794</v>
          </cell>
          <cell r="F10738" t="str">
            <v>Xencor|1059</v>
          </cell>
          <cell r="G10738" t="str">
            <v>Xencor|1059|2017-02-28</v>
          </cell>
          <cell r="H10738" t="str">
            <v>none</v>
          </cell>
          <cell r="I10738">
            <v>1</v>
          </cell>
          <cell r="J10738" t="str">
            <v>Blood RNA</v>
          </cell>
          <cell r="K10738" t="str">
            <v>PAXgene</v>
          </cell>
          <cell r="L10738">
            <v>151</v>
          </cell>
          <cell r="M10738" t="str">
            <v>A</v>
          </cell>
          <cell r="N10738">
            <v>7</v>
          </cell>
          <cell r="O10738" t="e">
            <v>#N/A</v>
          </cell>
          <cell r="P10738" t="str">
            <v>none</v>
          </cell>
          <cell r="Q10738" t="str">
            <v>Female</v>
          </cell>
          <cell r="R10738" t="str">
            <v>[AA]</v>
          </cell>
          <cell r="S10738" t="str">
            <v>SLE</v>
          </cell>
          <cell r="T10738" t="str">
            <v>Placebo</v>
          </cell>
          <cell r="U10738">
            <v>1984</v>
          </cell>
          <cell r="V10738">
            <v>32</v>
          </cell>
        </row>
        <row r="10739">
          <cell r="A10739" t="str">
            <v>AL2303822</v>
          </cell>
          <cell r="B10739">
            <v>2</v>
          </cell>
          <cell r="C10739" t="str">
            <v>Xencor</v>
          </cell>
          <cell r="D10739">
            <v>1067</v>
          </cell>
          <cell r="E10739">
            <v>42828</v>
          </cell>
          <cell r="F10739" t="str">
            <v>Xencor|1067</v>
          </cell>
          <cell r="G10739" t="str">
            <v>Xencor|1067|2017-04-03</v>
          </cell>
          <cell r="H10739" t="str">
            <v>none</v>
          </cell>
          <cell r="I10739">
            <v>1</v>
          </cell>
          <cell r="J10739" t="str">
            <v>Blood RNA</v>
          </cell>
          <cell r="K10739" t="str">
            <v>PAXgene</v>
          </cell>
          <cell r="L10739">
            <v>196</v>
          </cell>
          <cell r="M10739" t="str">
            <v>F</v>
          </cell>
          <cell r="N10739">
            <v>3</v>
          </cell>
          <cell r="O10739" t="e">
            <v>#N/A</v>
          </cell>
          <cell r="P10739" t="str">
            <v>none</v>
          </cell>
          <cell r="Q10739" t="str">
            <v>Female</v>
          </cell>
          <cell r="R10739" t="str">
            <v>[EA]</v>
          </cell>
          <cell r="S10739" t="str">
            <v>SLE</v>
          </cell>
          <cell r="T10739" t="str">
            <v>Placebo</v>
          </cell>
          <cell r="U10739">
            <v>1965</v>
          </cell>
          <cell r="V10739">
            <v>51</v>
          </cell>
        </row>
        <row r="10740">
          <cell r="A10740" t="str">
            <v>AL2305121</v>
          </cell>
          <cell r="B10740">
            <v>2</v>
          </cell>
          <cell r="C10740" t="str">
            <v>Xencor</v>
          </cell>
          <cell r="D10740">
            <v>1063</v>
          </cell>
          <cell r="E10740">
            <v>42870</v>
          </cell>
          <cell r="F10740" t="str">
            <v>Xencor|1063</v>
          </cell>
          <cell r="G10740" t="str">
            <v>Xencor|1063|2017-05-15</v>
          </cell>
          <cell r="H10740" t="str">
            <v>none</v>
          </cell>
          <cell r="I10740">
            <v>1</v>
          </cell>
          <cell r="J10740" t="str">
            <v>Blood RNA</v>
          </cell>
          <cell r="K10740" t="str">
            <v>PAXgene</v>
          </cell>
          <cell r="L10740">
            <v>182</v>
          </cell>
          <cell r="M10740" t="str">
            <v>G</v>
          </cell>
          <cell r="N10740">
            <v>2</v>
          </cell>
          <cell r="O10740" t="e">
            <v>#N/A</v>
          </cell>
          <cell r="P10740" t="str">
            <v>none</v>
          </cell>
          <cell r="Q10740" t="str">
            <v>Female</v>
          </cell>
          <cell r="R10740" t="str">
            <v>[EA]</v>
          </cell>
          <cell r="S10740" t="str">
            <v>SLE</v>
          </cell>
          <cell r="T10740" t="str">
            <v>Placebo</v>
          </cell>
          <cell r="U10740">
            <v>1986</v>
          </cell>
          <cell r="V10740">
            <v>30</v>
          </cell>
        </row>
        <row r="10741">
          <cell r="A10741" t="str">
            <v>AL2305422</v>
          </cell>
          <cell r="B10741">
            <v>2</v>
          </cell>
          <cell r="C10741" t="str">
            <v>Xencor</v>
          </cell>
          <cell r="D10741">
            <v>1053</v>
          </cell>
          <cell r="E10741">
            <v>42780</v>
          </cell>
          <cell r="F10741" t="str">
            <v>Xencor|1053</v>
          </cell>
          <cell r="G10741" t="str">
            <v>Xencor|1053|2017-02-14</v>
          </cell>
          <cell r="H10741" t="str">
            <v>none</v>
          </cell>
          <cell r="I10741">
            <v>1</v>
          </cell>
          <cell r="J10741" t="str">
            <v>Blood RNA</v>
          </cell>
          <cell r="K10741" t="str">
            <v>PAXgene</v>
          </cell>
          <cell r="L10741">
            <v>154</v>
          </cell>
          <cell r="M10741" t="str">
            <v>A</v>
          </cell>
          <cell r="N10741">
            <v>1</v>
          </cell>
          <cell r="O10741" t="e">
            <v>#N/A</v>
          </cell>
          <cell r="P10741" t="str">
            <v>none</v>
          </cell>
          <cell r="Q10741" t="str">
            <v>Female</v>
          </cell>
          <cell r="R10741" t="str">
            <v>[EA]</v>
          </cell>
          <cell r="S10741" t="str">
            <v>SLE</v>
          </cell>
          <cell r="T10741" t="str">
            <v>XmAb5871</v>
          </cell>
          <cell r="U10741">
            <v>1965</v>
          </cell>
          <cell r="V10741">
            <v>51</v>
          </cell>
        </row>
        <row r="10742">
          <cell r="A10742" t="str">
            <v>AL2306022</v>
          </cell>
          <cell r="B10742">
            <v>2</v>
          </cell>
          <cell r="C10742" t="str">
            <v>Xencor</v>
          </cell>
          <cell r="D10742">
            <v>1041</v>
          </cell>
          <cell r="E10742">
            <v>42814</v>
          </cell>
          <cell r="F10742" t="str">
            <v>Xencor|1041</v>
          </cell>
          <cell r="G10742" t="str">
            <v>Xencor|1041|2017-03-20</v>
          </cell>
          <cell r="H10742" t="str">
            <v>none</v>
          </cell>
          <cell r="I10742">
            <v>1</v>
          </cell>
          <cell r="J10742" t="str">
            <v>Blood RNA</v>
          </cell>
          <cell r="K10742" t="str">
            <v>PAXgene</v>
          </cell>
          <cell r="L10742">
            <v>153</v>
          </cell>
          <cell r="M10742" t="str">
            <v>E</v>
          </cell>
          <cell r="N10742">
            <v>2</v>
          </cell>
          <cell r="O10742" t="e">
            <v>#N/A</v>
          </cell>
          <cell r="P10742" t="str">
            <v>none</v>
          </cell>
          <cell r="Q10742" t="str">
            <v>Female</v>
          </cell>
          <cell r="R10742" t="str">
            <v>[EA]</v>
          </cell>
          <cell r="S10742" t="str">
            <v>SLE</v>
          </cell>
          <cell r="T10742" t="str">
            <v>Placebo</v>
          </cell>
          <cell r="U10742">
            <v>1990</v>
          </cell>
          <cell r="V10742">
            <v>25</v>
          </cell>
        </row>
        <row r="10743">
          <cell r="A10743" t="str">
            <v>AL2306521</v>
          </cell>
          <cell r="B10743">
            <v>2</v>
          </cell>
          <cell r="C10743" t="str">
            <v>Xencor</v>
          </cell>
          <cell r="D10743">
            <v>1063</v>
          </cell>
          <cell r="E10743">
            <v>42793</v>
          </cell>
          <cell r="F10743" t="str">
            <v>Xencor|1063</v>
          </cell>
          <cell r="G10743" t="str">
            <v>Xencor|1063|2017-02-27</v>
          </cell>
          <cell r="H10743" t="str">
            <v>none</v>
          </cell>
          <cell r="I10743">
            <v>1</v>
          </cell>
          <cell r="J10743" t="str">
            <v>Blood RNA</v>
          </cell>
          <cell r="K10743" t="str">
            <v>PAXgene</v>
          </cell>
          <cell r="L10743">
            <v>152</v>
          </cell>
          <cell r="M10743" t="str">
            <v>A</v>
          </cell>
          <cell r="N10743">
            <v>2</v>
          </cell>
          <cell r="O10743" t="e">
            <v>#N/A</v>
          </cell>
          <cell r="P10743" t="str">
            <v>none</v>
          </cell>
          <cell r="Q10743" t="str">
            <v>Female</v>
          </cell>
          <cell r="R10743" t="str">
            <v>[EA]</v>
          </cell>
          <cell r="S10743" t="str">
            <v>SLE</v>
          </cell>
          <cell r="T10743" t="str">
            <v>Placebo</v>
          </cell>
          <cell r="U10743">
            <v>1986</v>
          </cell>
          <cell r="V10743">
            <v>30</v>
          </cell>
        </row>
        <row r="10744">
          <cell r="A10744" t="str">
            <v>AL2307021</v>
          </cell>
          <cell r="B10744">
            <v>2</v>
          </cell>
          <cell r="C10744" t="str">
            <v>Xencor</v>
          </cell>
          <cell r="D10744">
            <v>1053</v>
          </cell>
          <cell r="E10744">
            <v>42817</v>
          </cell>
          <cell r="F10744" t="str">
            <v>Xencor|1053</v>
          </cell>
          <cell r="G10744" t="str">
            <v>Xencor|1053|2017-03-23</v>
          </cell>
          <cell r="H10744" t="str">
            <v>none</v>
          </cell>
          <cell r="I10744">
            <v>1</v>
          </cell>
          <cell r="J10744" t="str">
            <v>Blood RNA</v>
          </cell>
          <cell r="K10744" t="str">
            <v>PAXgene</v>
          </cell>
          <cell r="L10744">
            <v>182</v>
          </cell>
          <cell r="M10744" t="str">
            <v>D</v>
          </cell>
          <cell r="N10744">
            <v>3</v>
          </cell>
          <cell r="O10744" t="e">
            <v>#N/A</v>
          </cell>
          <cell r="P10744" t="str">
            <v>none</v>
          </cell>
          <cell r="Q10744" t="str">
            <v>Female</v>
          </cell>
          <cell r="R10744" t="str">
            <v>[EA]</v>
          </cell>
          <cell r="S10744" t="str">
            <v>SLE</v>
          </cell>
          <cell r="T10744" t="str">
            <v>XmAb5871</v>
          </cell>
          <cell r="U10744">
            <v>1965</v>
          </cell>
          <cell r="V10744">
            <v>51</v>
          </cell>
        </row>
        <row r="10745">
          <cell r="A10745" t="str">
            <v>AL3202921</v>
          </cell>
          <cell r="B10745">
            <v>2</v>
          </cell>
          <cell r="C10745" t="str">
            <v>Xencor</v>
          </cell>
          <cell r="D10745">
            <v>1085</v>
          </cell>
          <cell r="E10745">
            <v>42951</v>
          </cell>
          <cell r="F10745" t="str">
            <v>Xencor|1085</v>
          </cell>
          <cell r="G10745" t="str">
            <v>Xencor|1085|2017-08-04</v>
          </cell>
          <cell r="H10745" t="str">
            <v>none</v>
          </cell>
          <cell r="I10745">
            <v>1</v>
          </cell>
          <cell r="J10745" t="str">
            <v>Blood RNA</v>
          </cell>
          <cell r="K10745" t="str">
            <v>PAXgene</v>
          </cell>
          <cell r="L10745">
            <v>214</v>
          </cell>
          <cell r="M10745" t="str">
            <v>D</v>
          </cell>
          <cell r="N10745">
            <v>4</v>
          </cell>
          <cell r="O10745" t="e">
            <v>#N/A</v>
          </cell>
          <cell r="P10745" t="str">
            <v>none</v>
          </cell>
          <cell r="Q10745" t="str">
            <v>Female</v>
          </cell>
          <cell r="R10745" t="str">
            <v>[A]</v>
          </cell>
          <cell r="S10745" t="str">
            <v>SLE</v>
          </cell>
          <cell r="T10745" t="str">
            <v>XmAb5871</v>
          </cell>
          <cell r="U10745">
            <v>1973</v>
          </cell>
          <cell r="V10745">
            <v>43</v>
          </cell>
        </row>
        <row r="10746">
          <cell r="A10746" t="str">
            <v>AL3203522</v>
          </cell>
          <cell r="B10746">
            <v>2</v>
          </cell>
          <cell r="C10746" t="str">
            <v>Xencor</v>
          </cell>
          <cell r="D10746">
            <v>1057</v>
          </cell>
          <cell r="E10746">
            <v>42783</v>
          </cell>
          <cell r="F10746" t="str">
            <v>Xencor|1057</v>
          </cell>
          <cell r="G10746" t="str">
            <v>Xencor|1057|2017-02-17</v>
          </cell>
          <cell r="H10746" t="str">
            <v>none</v>
          </cell>
          <cell r="I10746">
            <v>1</v>
          </cell>
          <cell r="J10746" t="str">
            <v>Blood RNA</v>
          </cell>
          <cell r="K10746" t="str">
            <v>PAXgene</v>
          </cell>
          <cell r="L10746">
            <v>152</v>
          </cell>
          <cell r="M10746" t="str">
            <v>C</v>
          </cell>
          <cell r="N10746">
            <v>6</v>
          </cell>
          <cell r="O10746" t="e">
            <v>#N/A</v>
          </cell>
          <cell r="P10746" t="str">
            <v>none</v>
          </cell>
          <cell r="Q10746" t="str">
            <v>Female</v>
          </cell>
          <cell r="R10746" t="str">
            <v>[EA][H]</v>
          </cell>
          <cell r="S10746" t="str">
            <v>SLE</v>
          </cell>
          <cell r="T10746" t="str">
            <v>XmAb5871</v>
          </cell>
          <cell r="U10746">
            <v>1985</v>
          </cell>
          <cell r="V10746">
            <v>31</v>
          </cell>
        </row>
        <row r="10747">
          <cell r="A10747" t="str">
            <v>AL3204122</v>
          </cell>
          <cell r="B10747">
            <v>2</v>
          </cell>
          <cell r="C10747" t="str">
            <v>Xencor</v>
          </cell>
          <cell r="D10747">
            <v>1057</v>
          </cell>
          <cell r="E10747">
            <v>42811</v>
          </cell>
          <cell r="F10747" t="str">
            <v>Xencor|1057</v>
          </cell>
          <cell r="G10747" t="str">
            <v>Xencor|1057|2017-03-17</v>
          </cell>
          <cell r="H10747" t="str">
            <v>none</v>
          </cell>
          <cell r="I10747">
            <v>1</v>
          </cell>
          <cell r="J10747" t="str">
            <v>Blood RNA</v>
          </cell>
          <cell r="K10747" t="str">
            <v>PAXgene</v>
          </cell>
          <cell r="L10747">
            <v>152</v>
          </cell>
          <cell r="M10747" t="str">
            <v>E</v>
          </cell>
          <cell r="N10747">
            <v>3</v>
          </cell>
          <cell r="O10747" t="e">
            <v>#N/A</v>
          </cell>
          <cell r="P10747" t="str">
            <v>none</v>
          </cell>
          <cell r="Q10747" t="str">
            <v>Female</v>
          </cell>
          <cell r="R10747" t="str">
            <v>[EA][H]</v>
          </cell>
          <cell r="S10747" t="str">
            <v>SLE</v>
          </cell>
          <cell r="T10747" t="str">
            <v>XmAb5871</v>
          </cell>
          <cell r="U10747">
            <v>1985</v>
          </cell>
          <cell r="V10747">
            <v>31</v>
          </cell>
        </row>
        <row r="10748">
          <cell r="A10748" t="str">
            <v>AL3205021</v>
          </cell>
          <cell r="B10748">
            <v>2</v>
          </cell>
          <cell r="C10748" t="str">
            <v>Xencor</v>
          </cell>
          <cell r="D10748">
            <v>1057</v>
          </cell>
          <cell r="E10748">
            <v>42853</v>
          </cell>
          <cell r="F10748" t="str">
            <v>Xencor|1057</v>
          </cell>
          <cell r="G10748" t="str">
            <v>Xencor|1057|2017-04-28</v>
          </cell>
          <cell r="H10748" t="str">
            <v>none</v>
          </cell>
          <cell r="I10748">
            <v>1</v>
          </cell>
          <cell r="J10748" t="str">
            <v>Blood RNA</v>
          </cell>
          <cell r="K10748" t="str">
            <v>PAXgene</v>
          </cell>
          <cell r="L10748">
            <v>155</v>
          </cell>
          <cell r="M10748" t="str">
            <v>E</v>
          </cell>
          <cell r="N10748">
            <v>5</v>
          </cell>
          <cell r="O10748" t="e">
            <v>#N/A</v>
          </cell>
          <cell r="P10748" t="str">
            <v>none</v>
          </cell>
          <cell r="Q10748" t="str">
            <v>Female</v>
          </cell>
          <cell r="R10748" t="str">
            <v>[EA][H]</v>
          </cell>
          <cell r="S10748" t="str">
            <v>SLE</v>
          </cell>
          <cell r="T10748" t="str">
            <v>XmAb5871</v>
          </cell>
          <cell r="U10748">
            <v>1985</v>
          </cell>
          <cell r="V10748">
            <v>31</v>
          </cell>
        </row>
        <row r="10749">
          <cell r="A10749" t="str">
            <v>AL6082621</v>
          </cell>
          <cell r="B10749">
            <v>2</v>
          </cell>
          <cell r="C10749" t="str">
            <v>Xencor</v>
          </cell>
          <cell r="D10749">
            <v>1058</v>
          </cell>
          <cell r="E10749">
            <v>42760</v>
          </cell>
          <cell r="F10749" t="str">
            <v>Xencor|1058</v>
          </cell>
          <cell r="G10749" t="str">
            <v>Xencor|1058|2017-01-25</v>
          </cell>
          <cell r="H10749" t="str">
            <v>none</v>
          </cell>
          <cell r="I10749">
            <v>1</v>
          </cell>
          <cell r="J10749" t="str">
            <v>Blood RNA</v>
          </cell>
          <cell r="K10749" t="str">
            <v>PAXgene</v>
          </cell>
          <cell r="L10749">
            <v>149</v>
          </cell>
          <cell r="M10749" t="str">
            <v>B</v>
          </cell>
          <cell r="N10749">
            <v>3</v>
          </cell>
          <cell r="O10749" t="e">
            <v>#N/A</v>
          </cell>
          <cell r="P10749" t="str">
            <v>none</v>
          </cell>
          <cell r="Q10749" t="str">
            <v>Female</v>
          </cell>
          <cell r="R10749" t="str">
            <v>[EA]</v>
          </cell>
          <cell r="S10749" t="str">
            <v>SLE</v>
          </cell>
          <cell r="T10749" t="str">
            <v>Placebo</v>
          </cell>
          <cell r="U10749">
            <v>1969</v>
          </cell>
          <cell r="V10749">
            <v>47</v>
          </cell>
        </row>
        <row r="10750">
          <cell r="A10750" t="str">
            <v>AL6082921</v>
          </cell>
          <cell r="B10750">
            <v>2</v>
          </cell>
          <cell r="C10750" t="str">
            <v>Xencor</v>
          </cell>
          <cell r="D10750">
            <v>1054</v>
          </cell>
          <cell r="E10750">
            <v>42851</v>
          </cell>
          <cell r="F10750" t="str">
            <v>Xencor|1054</v>
          </cell>
          <cell r="G10750" t="str">
            <v>Xencor|1054|2017-04-26</v>
          </cell>
          <cell r="H10750" t="str">
            <v>none</v>
          </cell>
          <cell r="I10750">
            <v>1</v>
          </cell>
          <cell r="J10750" t="str">
            <v>Blood RNA</v>
          </cell>
          <cell r="K10750" t="str">
            <v>PAXgene</v>
          </cell>
          <cell r="L10750">
            <v>273</v>
          </cell>
          <cell r="M10750" t="str">
            <v>B</v>
          </cell>
          <cell r="N10750">
            <v>7</v>
          </cell>
          <cell r="O10750" t="e">
            <v>#N/A</v>
          </cell>
          <cell r="P10750" t="str">
            <v>none</v>
          </cell>
          <cell r="Q10750" t="str">
            <v>Female</v>
          </cell>
          <cell r="R10750" t="str">
            <v>[AA]</v>
          </cell>
          <cell r="S10750" t="str">
            <v>SLE</v>
          </cell>
          <cell r="T10750" t="str">
            <v>Placebo</v>
          </cell>
          <cell r="U10750">
            <v>1976</v>
          </cell>
          <cell r="V10750">
            <v>40</v>
          </cell>
        </row>
        <row r="10751">
          <cell r="A10751" t="str">
            <v>AL6083922</v>
          </cell>
          <cell r="B10751">
            <v>2</v>
          </cell>
          <cell r="C10751" t="str">
            <v>Xencor</v>
          </cell>
          <cell r="D10751">
            <v>1055</v>
          </cell>
          <cell r="E10751">
            <v>42746</v>
          </cell>
          <cell r="F10751" t="str">
            <v>Xencor|1055</v>
          </cell>
          <cell r="G10751" t="str">
            <v>Xencor|1055|2017-01-11</v>
          </cell>
          <cell r="H10751" t="str">
            <v>none</v>
          </cell>
          <cell r="I10751">
            <v>1</v>
          </cell>
          <cell r="J10751" t="str">
            <v>Blood RNA</v>
          </cell>
          <cell r="K10751" t="str">
            <v>PAXgene</v>
          </cell>
          <cell r="L10751">
            <v>155</v>
          </cell>
          <cell r="M10751" t="str">
            <v>A</v>
          </cell>
          <cell r="N10751">
            <v>3</v>
          </cell>
          <cell r="O10751" t="e">
            <v>#N/A</v>
          </cell>
          <cell r="P10751" t="str">
            <v>none</v>
          </cell>
          <cell r="Q10751" t="str">
            <v>Female</v>
          </cell>
          <cell r="R10751" t="str">
            <v>[EA]</v>
          </cell>
          <cell r="S10751" t="str">
            <v>SLE</v>
          </cell>
          <cell r="T10751" t="str">
            <v>XmAb5871</v>
          </cell>
          <cell r="U10751">
            <v>1974</v>
          </cell>
          <cell r="V10751">
            <v>42</v>
          </cell>
        </row>
        <row r="10752">
          <cell r="A10752" t="str">
            <v>AL6084021</v>
          </cell>
          <cell r="B10752">
            <v>2</v>
          </cell>
          <cell r="C10752" t="str">
            <v>Xencor</v>
          </cell>
          <cell r="D10752">
            <v>1058</v>
          </cell>
          <cell r="E10752">
            <v>42788</v>
          </cell>
          <cell r="F10752" t="str">
            <v>Xencor|1058</v>
          </cell>
          <cell r="G10752" t="str">
            <v>Xencor|1058|2017-02-22</v>
          </cell>
          <cell r="H10752" t="str">
            <v>none</v>
          </cell>
          <cell r="I10752">
            <v>1</v>
          </cell>
          <cell r="J10752" t="str">
            <v>Blood RNA</v>
          </cell>
          <cell r="K10752" t="str">
            <v>PAXgene</v>
          </cell>
          <cell r="L10752">
            <v>149</v>
          </cell>
          <cell r="M10752" t="str">
            <v>B</v>
          </cell>
          <cell r="N10752">
            <v>1</v>
          </cell>
          <cell r="O10752" t="e">
            <v>#N/A</v>
          </cell>
          <cell r="P10752" t="str">
            <v>none</v>
          </cell>
          <cell r="Q10752" t="str">
            <v>Female</v>
          </cell>
          <cell r="R10752" t="str">
            <v>[EA]</v>
          </cell>
          <cell r="S10752" t="str">
            <v>SLE</v>
          </cell>
          <cell r="T10752" t="str">
            <v>Placebo</v>
          </cell>
          <cell r="U10752">
            <v>1969</v>
          </cell>
          <cell r="V10752">
            <v>47</v>
          </cell>
        </row>
        <row r="10753">
          <cell r="A10753" t="str">
            <v>AL6084122</v>
          </cell>
          <cell r="B10753">
            <v>2</v>
          </cell>
          <cell r="C10753" t="str">
            <v>Xencor</v>
          </cell>
          <cell r="D10753">
            <v>1075</v>
          </cell>
          <cell r="E10753">
            <v>42872</v>
          </cell>
          <cell r="F10753" t="str">
            <v>Xencor|1075</v>
          </cell>
          <cell r="G10753" t="str">
            <v>Xencor|1075|2017-05-17</v>
          </cell>
          <cell r="H10753" t="str">
            <v>none</v>
          </cell>
          <cell r="I10753">
            <v>1</v>
          </cell>
          <cell r="J10753" t="str">
            <v>Blood RNA</v>
          </cell>
          <cell r="K10753" t="str">
            <v>PAXgene</v>
          </cell>
          <cell r="L10753">
            <v>198</v>
          </cell>
          <cell r="M10753" t="str">
            <v>A</v>
          </cell>
          <cell r="N10753">
            <v>7</v>
          </cell>
          <cell r="O10753" t="e">
            <v>#N/A</v>
          </cell>
          <cell r="P10753" t="str">
            <v>none</v>
          </cell>
          <cell r="Q10753" t="str">
            <v>Female</v>
          </cell>
          <cell r="R10753" t="str">
            <v>[AA]</v>
          </cell>
          <cell r="S10753" t="str">
            <v>SLE</v>
          </cell>
          <cell r="T10753" t="str">
            <v>XmAb5871</v>
          </cell>
          <cell r="U10753">
            <v>1965</v>
          </cell>
          <cell r="V10753">
            <v>51</v>
          </cell>
        </row>
        <row r="10754">
          <cell r="A10754" t="str">
            <v>AL6085721</v>
          </cell>
          <cell r="B10754">
            <v>2</v>
          </cell>
          <cell r="C10754" t="str">
            <v>Xencor</v>
          </cell>
          <cell r="D10754">
            <v>1058</v>
          </cell>
          <cell r="E10754">
            <v>42830</v>
          </cell>
          <cell r="F10754" t="str">
            <v>Xencor|1058</v>
          </cell>
          <cell r="G10754" t="str">
            <v>Xencor|1058|2017-04-05</v>
          </cell>
          <cell r="H10754" t="str">
            <v>none</v>
          </cell>
          <cell r="I10754">
            <v>1</v>
          </cell>
          <cell r="J10754" t="str">
            <v>Blood RNA</v>
          </cell>
          <cell r="K10754" t="str">
            <v>PAXgene</v>
          </cell>
          <cell r="L10754">
            <v>182</v>
          </cell>
          <cell r="M10754" t="str">
            <v>C</v>
          </cell>
          <cell r="N10754">
            <v>1</v>
          </cell>
          <cell r="O10754" t="e">
            <v>#N/A</v>
          </cell>
          <cell r="P10754" t="str">
            <v>none</v>
          </cell>
          <cell r="Q10754" t="str">
            <v>Female</v>
          </cell>
          <cell r="R10754" t="str">
            <v>[EA]</v>
          </cell>
          <cell r="S10754" t="str">
            <v>SLE</v>
          </cell>
          <cell r="T10754" t="str">
            <v>Placebo</v>
          </cell>
          <cell r="U10754">
            <v>1969</v>
          </cell>
          <cell r="V10754">
            <v>47</v>
          </cell>
        </row>
        <row r="10755">
          <cell r="A10755" t="str">
            <v>AL6086021</v>
          </cell>
          <cell r="B10755">
            <v>2</v>
          </cell>
          <cell r="C10755" t="str">
            <v>Xencor</v>
          </cell>
          <cell r="D10755">
            <v>1055</v>
          </cell>
          <cell r="E10755">
            <v>42788</v>
          </cell>
          <cell r="F10755" t="str">
            <v>Xencor|1055</v>
          </cell>
          <cell r="G10755" t="str">
            <v>Xencor|1055|2017-02-22</v>
          </cell>
          <cell r="H10755" t="str">
            <v>none</v>
          </cell>
          <cell r="I10755">
            <v>1</v>
          </cell>
          <cell r="J10755" t="str">
            <v>Blood RNA</v>
          </cell>
          <cell r="K10755" t="str">
            <v>PAXgene</v>
          </cell>
          <cell r="L10755">
            <v>151</v>
          </cell>
          <cell r="M10755" t="str">
            <v>D</v>
          </cell>
          <cell r="N10755">
            <v>1</v>
          </cell>
          <cell r="O10755" t="e">
            <v>#N/A</v>
          </cell>
          <cell r="P10755" t="str">
            <v>none</v>
          </cell>
          <cell r="Q10755" t="str">
            <v>Female</v>
          </cell>
          <cell r="R10755" t="str">
            <v>[EA]</v>
          </cell>
          <cell r="S10755" t="str">
            <v>SLE</v>
          </cell>
          <cell r="T10755" t="str">
            <v>XmAb5871</v>
          </cell>
          <cell r="U10755">
            <v>1974</v>
          </cell>
          <cell r="V10755">
            <v>42</v>
          </cell>
        </row>
        <row r="10756">
          <cell r="A10756" t="str">
            <v>AL6087721</v>
          </cell>
          <cell r="B10756">
            <v>2</v>
          </cell>
          <cell r="C10756" t="str">
            <v>Xencor</v>
          </cell>
          <cell r="D10756">
            <v>1054</v>
          </cell>
          <cell r="E10756">
            <v>42837</v>
          </cell>
          <cell r="F10756" t="str">
            <v>Xencor|1054</v>
          </cell>
          <cell r="G10756" t="str">
            <v>Xencor|1054|2017-04-12</v>
          </cell>
          <cell r="H10756" t="str">
            <v>none</v>
          </cell>
          <cell r="I10756">
            <v>1</v>
          </cell>
          <cell r="J10756" t="str">
            <v>Blood RNA</v>
          </cell>
          <cell r="K10756" t="str">
            <v>PAXgene</v>
          </cell>
          <cell r="L10756">
            <v>155</v>
          </cell>
          <cell r="M10756" t="str">
            <v>G</v>
          </cell>
          <cell r="N10756">
            <v>6</v>
          </cell>
          <cell r="O10756" t="e">
            <v>#N/A</v>
          </cell>
          <cell r="P10756" t="str">
            <v>none</v>
          </cell>
          <cell r="Q10756" t="str">
            <v>Female</v>
          </cell>
          <cell r="R10756" t="str">
            <v>[AA]</v>
          </cell>
          <cell r="S10756" t="str">
            <v>SLE</v>
          </cell>
          <cell r="T10756" t="str">
            <v>Placebo</v>
          </cell>
          <cell r="U10756">
            <v>1976</v>
          </cell>
          <cell r="V10756">
            <v>40</v>
          </cell>
        </row>
        <row r="10757">
          <cell r="A10757" t="str">
            <v>AL6092521</v>
          </cell>
          <cell r="B10757">
            <v>2</v>
          </cell>
          <cell r="C10757" t="str">
            <v>Xencor</v>
          </cell>
          <cell r="D10757">
            <v>1058</v>
          </cell>
          <cell r="E10757">
            <v>42844</v>
          </cell>
          <cell r="F10757" t="str">
            <v>Xencor|1058</v>
          </cell>
          <cell r="G10757" t="str">
            <v>Xencor|1058|2017-04-19</v>
          </cell>
          <cell r="H10757" t="str">
            <v>none</v>
          </cell>
          <cell r="I10757">
            <v>1</v>
          </cell>
          <cell r="J10757" t="str">
            <v>Blood RNA</v>
          </cell>
          <cell r="K10757" t="str">
            <v>PAXgene</v>
          </cell>
          <cell r="L10757">
            <v>182</v>
          </cell>
          <cell r="M10757" t="str">
            <v>A</v>
          </cell>
          <cell r="N10757">
            <v>6</v>
          </cell>
          <cell r="O10757" t="e">
            <v>#N/A</v>
          </cell>
          <cell r="P10757" t="str">
            <v>none</v>
          </cell>
          <cell r="Q10757" t="str">
            <v>Female</v>
          </cell>
          <cell r="R10757" t="str">
            <v>[EA]</v>
          </cell>
          <cell r="S10757" t="str">
            <v>SLE</v>
          </cell>
          <cell r="T10757" t="str">
            <v>Placebo</v>
          </cell>
          <cell r="U10757">
            <v>1969</v>
          </cell>
          <cell r="V10757">
            <v>47</v>
          </cell>
        </row>
        <row r="10758">
          <cell r="A10758" t="str">
            <v>AL6092621</v>
          </cell>
          <cell r="B10758">
            <v>2</v>
          </cell>
          <cell r="C10758" t="str">
            <v>Xencor</v>
          </cell>
          <cell r="D10758">
            <v>1055</v>
          </cell>
          <cell r="E10758">
            <v>42802</v>
          </cell>
          <cell r="F10758" t="str">
            <v>Xencor|1055</v>
          </cell>
          <cell r="G10758" t="str">
            <v>Xencor|1055|2017-03-08</v>
          </cell>
          <cell r="H10758" t="str">
            <v>none</v>
          </cell>
          <cell r="I10758">
            <v>1</v>
          </cell>
          <cell r="J10758" t="str">
            <v>Blood RNA</v>
          </cell>
          <cell r="K10758" t="str">
            <v>PAXgene</v>
          </cell>
          <cell r="L10758">
            <v>151</v>
          </cell>
          <cell r="M10758" t="str">
            <v>B</v>
          </cell>
          <cell r="N10758">
            <v>3</v>
          </cell>
          <cell r="O10758" t="e">
            <v>#N/A</v>
          </cell>
          <cell r="P10758" t="str">
            <v>none</v>
          </cell>
          <cell r="Q10758" t="str">
            <v>Female</v>
          </cell>
          <cell r="R10758" t="str">
            <v>[EA]</v>
          </cell>
          <cell r="S10758" t="str">
            <v>SLE</v>
          </cell>
          <cell r="T10758" t="str">
            <v>XmAb5871</v>
          </cell>
          <cell r="U10758">
            <v>1974</v>
          </cell>
          <cell r="V10758">
            <v>42</v>
          </cell>
        </row>
        <row r="10759">
          <cell r="A10759" t="str">
            <v>AL6092821</v>
          </cell>
          <cell r="B10759">
            <v>2</v>
          </cell>
          <cell r="C10759" t="str">
            <v>Xencor</v>
          </cell>
          <cell r="D10759">
            <v>1054</v>
          </cell>
          <cell r="E10759">
            <v>42879</v>
          </cell>
          <cell r="F10759" t="str">
            <v>Xencor|1054</v>
          </cell>
          <cell r="G10759" t="str">
            <v>Xencor|1054|2017-05-24</v>
          </cell>
          <cell r="H10759" t="str">
            <v>none</v>
          </cell>
          <cell r="I10759">
            <v>1</v>
          </cell>
          <cell r="J10759" t="str">
            <v>Blood RNA</v>
          </cell>
          <cell r="K10759" t="str">
            <v>PAXgene</v>
          </cell>
          <cell r="L10759">
            <v>155</v>
          </cell>
          <cell r="M10759" t="str">
            <v>G</v>
          </cell>
          <cell r="N10759">
            <v>7</v>
          </cell>
          <cell r="O10759" t="e">
            <v>#N/A</v>
          </cell>
          <cell r="P10759" t="str">
            <v>none</v>
          </cell>
          <cell r="Q10759" t="str">
            <v>Female</v>
          </cell>
          <cell r="R10759" t="str">
            <v>[AA]</v>
          </cell>
          <cell r="S10759" t="str">
            <v>SLE</v>
          </cell>
          <cell r="T10759" t="str">
            <v>Placebo</v>
          </cell>
          <cell r="U10759">
            <v>1976</v>
          </cell>
          <cell r="V10759">
            <v>40</v>
          </cell>
        </row>
        <row r="10760">
          <cell r="A10760" t="str">
            <v>AL6093022</v>
          </cell>
          <cell r="B10760">
            <v>2</v>
          </cell>
          <cell r="C10760" t="str">
            <v>Xencor</v>
          </cell>
          <cell r="D10760">
            <v>1058</v>
          </cell>
          <cell r="E10760">
            <v>42872</v>
          </cell>
          <cell r="F10760" t="str">
            <v>Xencor|1058</v>
          </cell>
          <cell r="G10760" t="str">
            <v>Xencor|1058|2017-05-17</v>
          </cell>
          <cell r="H10760" t="str">
            <v>none</v>
          </cell>
          <cell r="I10760">
            <v>1</v>
          </cell>
          <cell r="J10760" t="str">
            <v>Blood RNA</v>
          </cell>
          <cell r="K10760" t="str">
            <v>PAXgene</v>
          </cell>
          <cell r="L10760">
            <v>198</v>
          </cell>
          <cell r="M10760" t="str">
            <v>B</v>
          </cell>
          <cell r="N10760">
            <v>7</v>
          </cell>
          <cell r="O10760" t="e">
            <v>#N/A</v>
          </cell>
          <cell r="P10760" t="str">
            <v>none</v>
          </cell>
          <cell r="Q10760" t="str">
            <v>Female</v>
          </cell>
          <cell r="R10760" t="str">
            <v>[EA]</v>
          </cell>
          <cell r="S10760" t="str">
            <v>SLE</v>
          </cell>
          <cell r="T10760" t="str">
            <v>Placebo</v>
          </cell>
          <cell r="U10760">
            <v>1969</v>
          </cell>
          <cell r="V10760">
            <v>47</v>
          </cell>
        </row>
        <row r="10761">
          <cell r="A10761" t="str">
            <v>AL6093122</v>
          </cell>
          <cell r="B10761">
            <v>2</v>
          </cell>
          <cell r="C10761" t="str">
            <v>Xencor</v>
          </cell>
          <cell r="D10761">
            <v>1055</v>
          </cell>
          <cell r="E10761">
            <v>42830</v>
          </cell>
          <cell r="F10761" t="str">
            <v>Xencor|1055</v>
          </cell>
          <cell r="G10761" t="str">
            <v>Xencor|1055|2017-04-05</v>
          </cell>
          <cell r="H10761" t="str">
            <v>none</v>
          </cell>
          <cell r="I10761">
            <v>1</v>
          </cell>
          <cell r="J10761" t="str">
            <v>Blood RNA</v>
          </cell>
          <cell r="K10761" t="str">
            <v>PAXgene</v>
          </cell>
          <cell r="L10761">
            <v>198</v>
          </cell>
          <cell r="M10761" t="str">
            <v>C</v>
          </cell>
          <cell r="N10761">
            <v>2</v>
          </cell>
          <cell r="O10761" t="e">
            <v>#N/A</v>
          </cell>
          <cell r="P10761" t="str">
            <v>none</v>
          </cell>
          <cell r="Q10761" t="str">
            <v>Female</v>
          </cell>
          <cell r="R10761" t="str">
            <v>[EA]</v>
          </cell>
          <cell r="S10761" t="str">
            <v>SLE</v>
          </cell>
          <cell r="T10761" t="str">
            <v>XmAb5871</v>
          </cell>
          <cell r="U10761">
            <v>1974</v>
          </cell>
          <cell r="V10761">
            <v>42</v>
          </cell>
        </row>
        <row r="10762">
          <cell r="A10762" t="str">
            <v>AL8754721</v>
          </cell>
          <cell r="B10762">
            <v>2</v>
          </cell>
          <cell r="C10762" t="str">
            <v>Xencor</v>
          </cell>
          <cell r="D10762">
            <v>1059</v>
          </cell>
          <cell r="E10762">
            <v>42878</v>
          </cell>
          <cell r="F10762" t="str">
            <v>Xencor|1059</v>
          </cell>
          <cell r="G10762" t="str">
            <v>Xencor|1059|2017-05-23</v>
          </cell>
          <cell r="H10762" t="str">
            <v>none</v>
          </cell>
          <cell r="I10762">
            <v>1</v>
          </cell>
          <cell r="J10762" t="str">
            <v>Blood RNA</v>
          </cell>
          <cell r="K10762" t="str">
            <v>PAXgene</v>
          </cell>
          <cell r="L10762">
            <v>182</v>
          </cell>
          <cell r="M10762" t="str">
            <v>B</v>
          </cell>
          <cell r="N10762">
            <v>3</v>
          </cell>
          <cell r="O10762" t="e">
            <v>#N/A</v>
          </cell>
          <cell r="P10762" t="str">
            <v>none</v>
          </cell>
          <cell r="Q10762" t="str">
            <v>Female</v>
          </cell>
          <cell r="R10762" t="str">
            <v>[AA]</v>
          </cell>
          <cell r="S10762" t="str">
            <v>SLE</v>
          </cell>
          <cell r="T10762" t="str">
            <v>Placebo</v>
          </cell>
          <cell r="U10762">
            <v>1984</v>
          </cell>
          <cell r="V10762">
            <v>32</v>
          </cell>
        </row>
        <row r="10763">
          <cell r="A10763" t="str">
            <v>AL8803022</v>
          </cell>
          <cell r="B10763">
            <v>2</v>
          </cell>
          <cell r="C10763" t="str">
            <v>Xencor</v>
          </cell>
          <cell r="D10763">
            <v>1080</v>
          </cell>
          <cell r="E10763">
            <v>42927</v>
          </cell>
          <cell r="F10763" t="str">
            <v>Xencor|1080</v>
          </cell>
          <cell r="G10763" t="str">
            <v>Xencor|1080|2017-07-11</v>
          </cell>
          <cell r="H10763" t="str">
            <v>none</v>
          </cell>
          <cell r="I10763">
            <v>1</v>
          </cell>
          <cell r="J10763" t="str">
            <v>Blood RNA</v>
          </cell>
          <cell r="K10763" t="str">
            <v>PAXgene</v>
          </cell>
          <cell r="L10763">
            <v>215</v>
          </cell>
          <cell r="M10763" t="str">
            <v>E</v>
          </cell>
          <cell r="N10763">
            <v>7</v>
          </cell>
          <cell r="O10763" t="e">
            <v>#N/A</v>
          </cell>
          <cell r="P10763" t="str">
            <v>none</v>
          </cell>
          <cell r="Q10763" t="str">
            <v>Female</v>
          </cell>
          <cell r="R10763" t="str">
            <v>[AA]</v>
          </cell>
          <cell r="S10763" t="str">
            <v>SLE</v>
          </cell>
          <cell r="T10763" t="str">
            <v>Placebo</v>
          </cell>
          <cell r="U10763">
            <v>1969</v>
          </cell>
          <cell r="V10763">
            <v>47</v>
          </cell>
        </row>
        <row r="10764">
          <cell r="A10764" t="str">
            <v>AL9321021</v>
          </cell>
          <cell r="B10764">
            <v>2</v>
          </cell>
          <cell r="C10764" t="str">
            <v>Xencor</v>
          </cell>
          <cell r="D10764">
            <v>1067</v>
          </cell>
          <cell r="E10764">
            <v>42954</v>
          </cell>
          <cell r="F10764" t="str">
            <v>Xencor|1067</v>
          </cell>
          <cell r="G10764" t="str">
            <v>Xencor|1067|2017-08-07</v>
          </cell>
          <cell r="H10764" t="str">
            <v>none</v>
          </cell>
          <cell r="I10764">
            <v>1</v>
          </cell>
          <cell r="J10764" t="str">
            <v>Blood RNA</v>
          </cell>
          <cell r="K10764" t="str">
            <v>PAXgene</v>
          </cell>
          <cell r="L10764">
            <v>214</v>
          </cell>
          <cell r="M10764" t="str">
            <v>E</v>
          </cell>
          <cell r="N10764">
            <v>1</v>
          </cell>
          <cell r="O10764" t="e">
            <v>#N/A</v>
          </cell>
          <cell r="P10764" t="str">
            <v>none</v>
          </cell>
          <cell r="Q10764" t="str">
            <v>Female</v>
          </cell>
          <cell r="R10764" t="str">
            <v>[EA]</v>
          </cell>
          <cell r="S10764" t="str">
            <v>SLE</v>
          </cell>
          <cell r="T10764" t="str">
            <v>Placebo</v>
          </cell>
          <cell r="U10764">
            <v>1965</v>
          </cell>
          <cell r="V10764">
            <v>51</v>
          </cell>
        </row>
        <row r="10765">
          <cell r="A10765" t="str">
            <v>AL9321121</v>
          </cell>
          <cell r="B10765">
            <v>2</v>
          </cell>
          <cell r="C10765" t="str">
            <v>Xencor</v>
          </cell>
          <cell r="D10765">
            <v>1051</v>
          </cell>
          <cell r="E10765">
            <v>42823</v>
          </cell>
          <cell r="F10765" t="str">
            <v>Xencor|1051</v>
          </cell>
          <cell r="G10765" t="str">
            <v>Xencor|1051|2017-03-29</v>
          </cell>
          <cell r="H10765" t="str">
            <v>none</v>
          </cell>
          <cell r="I10765">
            <v>1</v>
          </cell>
          <cell r="J10765" t="str">
            <v>Blood RNA</v>
          </cell>
          <cell r="K10765" t="str">
            <v>PAXgene</v>
          </cell>
          <cell r="L10765">
            <v>151</v>
          </cell>
          <cell r="M10765" t="str">
            <v>A</v>
          </cell>
          <cell r="N10765">
            <v>5</v>
          </cell>
          <cell r="O10765" t="e">
            <v>#N/A</v>
          </cell>
          <cell r="P10765" t="str">
            <v>none</v>
          </cell>
          <cell r="Q10765" t="str">
            <v>Female</v>
          </cell>
          <cell r="R10765" t="str">
            <v>[EA][H]</v>
          </cell>
          <cell r="S10765" t="str">
            <v>SLE</v>
          </cell>
          <cell r="T10765" t="str">
            <v>Placebo</v>
          </cell>
          <cell r="U10765">
            <v>1958</v>
          </cell>
          <cell r="V10765">
            <v>58</v>
          </cell>
        </row>
        <row r="10766">
          <cell r="A10766" t="str">
            <v>AL9569622</v>
          </cell>
          <cell r="B10766">
            <v>2</v>
          </cell>
          <cell r="C10766" t="str">
            <v>Xencor</v>
          </cell>
          <cell r="D10766">
            <v>1060</v>
          </cell>
          <cell r="E10766">
            <v>42781</v>
          </cell>
          <cell r="F10766" t="str">
            <v>Xencor|1060</v>
          </cell>
          <cell r="G10766" t="str">
            <v>Xencor|1060|2017-02-15</v>
          </cell>
          <cell r="H10766" t="str">
            <v>none</v>
          </cell>
          <cell r="I10766">
            <v>1</v>
          </cell>
          <cell r="J10766" t="str">
            <v>Blood RNA</v>
          </cell>
          <cell r="K10766" t="str">
            <v>PAXgene</v>
          </cell>
          <cell r="L10766">
            <v>154</v>
          </cell>
          <cell r="M10766" t="str">
            <v>G</v>
          </cell>
          <cell r="N10766">
            <v>6</v>
          </cell>
          <cell r="O10766" t="e">
            <v>#N/A</v>
          </cell>
          <cell r="P10766" t="str">
            <v>none</v>
          </cell>
          <cell r="Q10766" t="str">
            <v>Female</v>
          </cell>
          <cell r="R10766" t="str">
            <v>[AA]</v>
          </cell>
          <cell r="S10766" t="str">
            <v>SLE</v>
          </cell>
          <cell r="T10766" t="str">
            <v>XmAb5871</v>
          </cell>
          <cell r="U10766">
            <v>1966</v>
          </cell>
          <cell r="V10766">
            <v>50</v>
          </cell>
        </row>
        <row r="10767">
          <cell r="A10767" t="str">
            <v>AM0764922</v>
          </cell>
          <cell r="B10767">
            <v>2</v>
          </cell>
          <cell r="C10767" t="str">
            <v>Xencor</v>
          </cell>
          <cell r="D10767">
            <v>1059</v>
          </cell>
          <cell r="E10767">
            <v>42892</v>
          </cell>
          <cell r="F10767" t="str">
            <v>Xencor|1059</v>
          </cell>
          <cell r="G10767" t="str">
            <v>Xencor|1059|2017-06-06</v>
          </cell>
          <cell r="H10767" t="str">
            <v>none</v>
          </cell>
          <cell r="I10767">
            <v>1</v>
          </cell>
          <cell r="J10767" t="str">
            <v>Blood RNA</v>
          </cell>
          <cell r="K10767" t="str">
            <v>PAXgene</v>
          </cell>
          <cell r="L10767">
            <v>197</v>
          </cell>
          <cell r="M10767" t="str">
            <v>B</v>
          </cell>
          <cell r="N10767">
            <v>2</v>
          </cell>
          <cell r="O10767" t="e">
            <v>#N/A</v>
          </cell>
          <cell r="P10767" t="str">
            <v>none</v>
          </cell>
          <cell r="Q10767" t="str">
            <v>Female</v>
          </cell>
          <cell r="R10767" t="str">
            <v>[AA]</v>
          </cell>
          <cell r="S10767" t="str">
            <v>SLE</v>
          </cell>
          <cell r="T10767" t="str">
            <v>Placebo</v>
          </cell>
          <cell r="U10767">
            <v>1984</v>
          </cell>
          <cell r="V10767">
            <v>32</v>
          </cell>
        </row>
        <row r="10768">
          <cell r="A10768" t="str">
            <v>AM0765021</v>
          </cell>
          <cell r="B10768">
            <v>2</v>
          </cell>
          <cell r="C10768" t="str">
            <v>Xencor</v>
          </cell>
          <cell r="D10768">
            <v>1049</v>
          </cell>
          <cell r="E10768">
            <v>42773</v>
          </cell>
          <cell r="F10768" t="str">
            <v>Xencor|1049</v>
          </cell>
          <cell r="G10768" t="str">
            <v>Xencor|1049|2017-02-07</v>
          </cell>
          <cell r="H10768" t="str">
            <v>none</v>
          </cell>
          <cell r="I10768">
            <v>1</v>
          </cell>
          <cell r="J10768" t="str">
            <v>Blood RNA</v>
          </cell>
          <cell r="K10768" t="str">
            <v>PAXgene</v>
          </cell>
          <cell r="L10768">
            <v>149</v>
          </cell>
          <cell r="M10768" t="str">
            <v>F</v>
          </cell>
          <cell r="N10768">
            <v>1</v>
          </cell>
          <cell r="O10768" t="e">
            <v>#N/A</v>
          </cell>
          <cell r="P10768" t="str">
            <v>none</v>
          </cell>
          <cell r="Q10768" t="str">
            <v>Female</v>
          </cell>
          <cell r="R10768" t="str">
            <v>[AA][H]</v>
          </cell>
          <cell r="S10768" t="str">
            <v>SLE</v>
          </cell>
          <cell r="T10768" t="str">
            <v>XmAb5871</v>
          </cell>
          <cell r="U10768">
            <v>1962</v>
          </cell>
          <cell r="V10768">
            <v>54</v>
          </cell>
        </row>
        <row r="10769">
          <cell r="A10769" t="str">
            <v>AM2867121</v>
          </cell>
          <cell r="B10769">
            <v>2</v>
          </cell>
          <cell r="C10769" t="str">
            <v>Xencor</v>
          </cell>
          <cell r="D10769">
            <v>1044</v>
          </cell>
          <cell r="E10769">
            <v>42843</v>
          </cell>
          <cell r="F10769" t="str">
            <v>Xencor|1044</v>
          </cell>
          <cell r="G10769" t="str">
            <v>Xencor|1044|2017-04-18</v>
          </cell>
          <cell r="H10769" t="str">
            <v>none</v>
          </cell>
          <cell r="I10769">
            <v>1</v>
          </cell>
          <cell r="J10769" t="str">
            <v>Blood RNA</v>
          </cell>
          <cell r="K10769" t="str">
            <v>PAXgene</v>
          </cell>
          <cell r="L10769">
            <v>183</v>
          </cell>
          <cell r="M10769" t="str">
            <v>C</v>
          </cell>
          <cell r="N10769">
            <v>3</v>
          </cell>
          <cell r="O10769" t="e">
            <v>#N/A</v>
          </cell>
          <cell r="P10769" t="str">
            <v>none</v>
          </cell>
          <cell r="Q10769" t="str">
            <v>Female</v>
          </cell>
          <cell r="R10769" t="str">
            <v>[AA]</v>
          </cell>
          <cell r="S10769" t="str">
            <v>SLE</v>
          </cell>
          <cell r="T10769" t="str">
            <v>XmAb5871</v>
          </cell>
          <cell r="U10769">
            <v>1958</v>
          </cell>
          <cell r="V10769">
            <v>57</v>
          </cell>
        </row>
        <row r="10770">
          <cell r="A10770" t="str">
            <v>AM4712321</v>
          </cell>
          <cell r="B10770">
            <v>2</v>
          </cell>
          <cell r="C10770" t="str">
            <v>Xencor</v>
          </cell>
          <cell r="D10770">
            <v>1041</v>
          </cell>
          <cell r="E10770">
            <v>42767</v>
          </cell>
          <cell r="F10770" t="str">
            <v>Xencor|1041</v>
          </cell>
          <cell r="G10770" t="str">
            <v>Xencor|1041|2017-02-01</v>
          </cell>
          <cell r="H10770" t="str">
            <v>none</v>
          </cell>
          <cell r="I10770">
            <v>1</v>
          </cell>
          <cell r="J10770" t="str">
            <v>Blood RNA</v>
          </cell>
          <cell r="K10770" t="str">
            <v>PAXgene</v>
          </cell>
          <cell r="L10770">
            <v>150</v>
          </cell>
          <cell r="M10770" t="str">
            <v>D</v>
          </cell>
          <cell r="N10770">
            <v>7</v>
          </cell>
          <cell r="O10770" t="e">
            <v>#N/A</v>
          </cell>
          <cell r="P10770" t="str">
            <v>none</v>
          </cell>
          <cell r="Q10770" t="str">
            <v>Female</v>
          </cell>
          <cell r="R10770" t="str">
            <v>[EA]</v>
          </cell>
          <cell r="S10770" t="str">
            <v>SLE</v>
          </cell>
          <cell r="T10770" t="str">
            <v>Placebo</v>
          </cell>
          <cell r="U10770">
            <v>1990</v>
          </cell>
          <cell r="V10770">
            <v>25</v>
          </cell>
        </row>
        <row r="10771">
          <cell r="A10771" t="str">
            <v>AM4712822</v>
          </cell>
          <cell r="B10771">
            <v>2</v>
          </cell>
          <cell r="C10771" t="str">
            <v>Xencor</v>
          </cell>
          <cell r="D10771">
            <v>1067</v>
          </cell>
          <cell r="E10771">
            <v>43038</v>
          </cell>
          <cell r="F10771" t="str">
            <v>Xencor|1067</v>
          </cell>
          <cell r="G10771" t="str">
            <v>Xencor|1067|2017-10-30</v>
          </cell>
          <cell r="H10771" t="str">
            <v>none</v>
          </cell>
          <cell r="I10771">
            <v>1</v>
          </cell>
          <cell r="J10771" t="str">
            <v>Blood RNA</v>
          </cell>
          <cell r="K10771" t="str">
            <v>PAXgene</v>
          </cell>
          <cell r="L10771">
            <v>252</v>
          </cell>
          <cell r="M10771" t="str">
            <v>A</v>
          </cell>
          <cell r="N10771">
            <v>1</v>
          </cell>
          <cell r="O10771" t="e">
            <v>#N/A</v>
          </cell>
          <cell r="P10771" t="str">
            <v>none</v>
          </cell>
          <cell r="Q10771" t="str">
            <v>Female</v>
          </cell>
          <cell r="R10771" t="str">
            <v>[EA]</v>
          </cell>
          <cell r="S10771" t="str">
            <v>SLE</v>
          </cell>
          <cell r="T10771" t="str">
            <v>Placebo</v>
          </cell>
          <cell r="U10771">
            <v>1965</v>
          </cell>
          <cell r="V10771">
            <v>51</v>
          </cell>
        </row>
        <row r="10772">
          <cell r="A10772" t="str">
            <v>AM4712922</v>
          </cell>
          <cell r="B10772">
            <v>2</v>
          </cell>
          <cell r="C10772" t="str">
            <v>Xencor</v>
          </cell>
          <cell r="D10772">
            <v>1051</v>
          </cell>
          <cell r="E10772">
            <v>42905</v>
          </cell>
          <cell r="F10772" t="str">
            <v>Xencor|1051</v>
          </cell>
          <cell r="G10772" t="str">
            <v>Xencor|1051|2017-06-19</v>
          </cell>
          <cell r="H10772" t="str">
            <v>none</v>
          </cell>
          <cell r="I10772">
            <v>1</v>
          </cell>
          <cell r="J10772" t="str">
            <v>Blood RNA</v>
          </cell>
          <cell r="K10772" t="str">
            <v>PAXgene</v>
          </cell>
          <cell r="L10772">
            <v>197</v>
          </cell>
          <cell r="M10772" t="str">
            <v>F</v>
          </cell>
          <cell r="N10772">
            <v>5</v>
          </cell>
          <cell r="O10772" t="e">
            <v>#N/A</v>
          </cell>
          <cell r="P10772" t="str">
            <v>none</v>
          </cell>
          <cell r="Q10772" t="str">
            <v>Female</v>
          </cell>
          <cell r="R10772" t="str">
            <v>[EA][H]</v>
          </cell>
          <cell r="S10772" t="str">
            <v>SLE</v>
          </cell>
          <cell r="T10772" t="str">
            <v>Placebo</v>
          </cell>
          <cell r="U10772">
            <v>1958</v>
          </cell>
          <cell r="V10772">
            <v>58</v>
          </cell>
        </row>
        <row r="10773">
          <cell r="A10773" t="str">
            <v>AM4713022</v>
          </cell>
          <cell r="B10773">
            <v>2</v>
          </cell>
          <cell r="C10773" t="str">
            <v>Xencor</v>
          </cell>
          <cell r="D10773">
            <v>1041</v>
          </cell>
          <cell r="E10773">
            <v>42781</v>
          </cell>
          <cell r="F10773" t="str">
            <v>Xencor|1041</v>
          </cell>
          <cell r="G10773" t="str">
            <v>Xencor|1041|2017-02-15</v>
          </cell>
          <cell r="H10773" t="str">
            <v>none</v>
          </cell>
          <cell r="I10773">
            <v>1</v>
          </cell>
          <cell r="J10773" t="str">
            <v>Blood RNA</v>
          </cell>
          <cell r="K10773" t="str">
            <v>PAXgene</v>
          </cell>
          <cell r="L10773">
            <v>155</v>
          </cell>
          <cell r="M10773" t="str">
            <v>D</v>
          </cell>
          <cell r="N10773">
            <v>7</v>
          </cell>
          <cell r="O10773" t="e">
            <v>#N/A</v>
          </cell>
          <cell r="P10773" t="str">
            <v>none</v>
          </cell>
          <cell r="Q10773" t="str">
            <v>Female</v>
          </cell>
          <cell r="R10773" t="str">
            <v>[EA]</v>
          </cell>
          <cell r="S10773" t="str">
            <v>SLE</v>
          </cell>
          <cell r="T10773" t="str">
            <v>Placebo</v>
          </cell>
          <cell r="U10773">
            <v>1990</v>
          </cell>
          <cell r="V10773">
            <v>25</v>
          </cell>
        </row>
        <row r="10774">
          <cell r="A10774" t="str">
            <v>AM4713122</v>
          </cell>
          <cell r="B10774">
            <v>2</v>
          </cell>
          <cell r="C10774" t="str">
            <v>Xencor</v>
          </cell>
          <cell r="D10774">
            <v>1053</v>
          </cell>
          <cell r="E10774">
            <v>42794</v>
          </cell>
          <cell r="F10774" t="str">
            <v>Xencor|1053</v>
          </cell>
          <cell r="G10774" t="str">
            <v>Xencor|1053|2017-02-28</v>
          </cell>
          <cell r="H10774" t="str">
            <v>none</v>
          </cell>
          <cell r="I10774">
            <v>1</v>
          </cell>
          <cell r="J10774" t="str">
            <v>Blood RNA</v>
          </cell>
          <cell r="K10774" t="str">
            <v>PAXgene</v>
          </cell>
          <cell r="L10774">
            <v>155</v>
          </cell>
          <cell r="M10774" t="str">
            <v>C</v>
          </cell>
          <cell r="N10774">
            <v>6</v>
          </cell>
          <cell r="O10774" t="e">
            <v>#N/A</v>
          </cell>
          <cell r="P10774" t="str">
            <v>none</v>
          </cell>
          <cell r="Q10774" t="str">
            <v>Female</v>
          </cell>
          <cell r="R10774" t="str">
            <v>[EA]</v>
          </cell>
          <cell r="S10774" t="str">
            <v>SLE</v>
          </cell>
          <cell r="T10774" t="str">
            <v>XmAb5871</v>
          </cell>
          <cell r="U10774">
            <v>1965</v>
          </cell>
          <cell r="V10774">
            <v>51</v>
          </cell>
        </row>
        <row r="10775">
          <cell r="A10775" t="str">
            <v>AM5852722</v>
          </cell>
          <cell r="B10775">
            <v>2</v>
          </cell>
          <cell r="C10775" t="str">
            <v>Xencor</v>
          </cell>
          <cell r="D10775">
            <v>1030</v>
          </cell>
          <cell r="E10775">
            <v>42774</v>
          </cell>
          <cell r="F10775" t="str">
            <v>Xencor|1030</v>
          </cell>
          <cell r="G10775" t="str">
            <v>Xencor|1030|2017-02-08</v>
          </cell>
          <cell r="H10775" t="str">
            <v>none</v>
          </cell>
          <cell r="I10775">
            <v>1</v>
          </cell>
          <cell r="J10775" t="str">
            <v>Blood RNA</v>
          </cell>
          <cell r="K10775" t="str">
            <v>PAXgene</v>
          </cell>
          <cell r="L10775">
            <v>197</v>
          </cell>
          <cell r="M10775" t="str">
            <v>B</v>
          </cell>
          <cell r="N10775">
            <v>3</v>
          </cell>
          <cell r="O10775" t="e">
            <v>#N/A</v>
          </cell>
          <cell r="P10775" t="str">
            <v>none</v>
          </cell>
          <cell r="Q10775" t="str">
            <v>Female</v>
          </cell>
          <cell r="R10775" t="str">
            <v>[AI]</v>
          </cell>
          <cell r="S10775" t="str">
            <v>SLE</v>
          </cell>
          <cell r="T10775" t="str">
            <v>XmAb5871</v>
          </cell>
          <cell r="U10775">
            <v>1963</v>
          </cell>
          <cell r="V10775">
            <v>53</v>
          </cell>
        </row>
        <row r="10776">
          <cell r="A10776" t="str">
            <v>AM8926721</v>
          </cell>
          <cell r="B10776">
            <v>2</v>
          </cell>
          <cell r="C10776" t="str">
            <v>Xencor</v>
          </cell>
          <cell r="D10776">
            <v>1078</v>
          </cell>
          <cell r="E10776">
            <v>42899</v>
          </cell>
          <cell r="F10776" t="str">
            <v>Xencor|1078</v>
          </cell>
          <cell r="G10776" t="str">
            <v>Xencor|1078|2017-06-13</v>
          </cell>
          <cell r="H10776" t="str">
            <v>none</v>
          </cell>
          <cell r="I10776">
            <v>1</v>
          </cell>
          <cell r="J10776" t="str">
            <v>Blood RNA</v>
          </cell>
          <cell r="K10776" t="str">
            <v>PAXgene</v>
          </cell>
          <cell r="L10776">
            <v>182</v>
          </cell>
          <cell r="M10776" t="str">
            <v>C</v>
          </cell>
          <cell r="N10776">
            <v>7</v>
          </cell>
          <cell r="O10776" t="e">
            <v>#N/A</v>
          </cell>
          <cell r="P10776" t="str">
            <v>none</v>
          </cell>
          <cell r="Q10776" t="str">
            <v>Female</v>
          </cell>
          <cell r="R10776" t="str">
            <v>[EA]</v>
          </cell>
          <cell r="S10776" t="str">
            <v>SLE</v>
          </cell>
          <cell r="T10776" t="str">
            <v>Placebo</v>
          </cell>
          <cell r="U10776">
            <v>1983</v>
          </cell>
          <cell r="V10776">
            <v>34</v>
          </cell>
        </row>
        <row r="10777">
          <cell r="A10777" t="str">
            <v>AM8926821</v>
          </cell>
          <cell r="B10777">
            <v>2</v>
          </cell>
          <cell r="C10777" t="str">
            <v>Xencor</v>
          </cell>
          <cell r="D10777">
            <v>1067</v>
          </cell>
          <cell r="E10777">
            <v>42814</v>
          </cell>
          <cell r="F10777" t="str">
            <v>Xencor|1067</v>
          </cell>
          <cell r="G10777" t="str">
            <v>Xencor|1067|2017-03-20</v>
          </cell>
          <cell r="H10777" t="str">
            <v>none</v>
          </cell>
          <cell r="I10777">
            <v>1</v>
          </cell>
          <cell r="J10777" t="str">
            <v>Blood RNA</v>
          </cell>
          <cell r="K10777" t="str">
            <v>PAXgene</v>
          </cell>
          <cell r="L10777">
            <v>132</v>
          </cell>
          <cell r="M10777" t="str">
            <v>C</v>
          </cell>
          <cell r="N10777">
            <v>2</v>
          </cell>
          <cell r="O10777" t="e">
            <v>#N/A</v>
          </cell>
          <cell r="P10777" t="str">
            <v>none</v>
          </cell>
          <cell r="Q10777" t="str">
            <v>Female</v>
          </cell>
          <cell r="R10777" t="str">
            <v>[EA]</v>
          </cell>
          <cell r="S10777" t="str">
            <v>SLE</v>
          </cell>
          <cell r="T10777" t="str">
            <v>Placebo</v>
          </cell>
          <cell r="U10777">
            <v>1965</v>
          </cell>
          <cell r="V10777">
            <v>51</v>
          </cell>
        </row>
        <row r="10778">
          <cell r="A10778" t="str">
            <v>AM8927321</v>
          </cell>
          <cell r="B10778">
            <v>2</v>
          </cell>
          <cell r="C10778" t="str">
            <v>Xencor</v>
          </cell>
          <cell r="D10778">
            <v>1063</v>
          </cell>
          <cell r="E10778">
            <v>42814</v>
          </cell>
          <cell r="F10778" t="str">
            <v>Xencor|1063</v>
          </cell>
          <cell r="G10778" t="str">
            <v>Xencor|1063|2017-03-20</v>
          </cell>
          <cell r="H10778" t="str">
            <v>none</v>
          </cell>
          <cell r="I10778">
            <v>1</v>
          </cell>
          <cell r="J10778" t="str">
            <v>Blood RNA</v>
          </cell>
          <cell r="K10778" t="str">
            <v>PAXgene</v>
          </cell>
          <cell r="L10778">
            <v>150</v>
          </cell>
          <cell r="M10778" t="str">
            <v>C</v>
          </cell>
          <cell r="N10778">
            <v>6</v>
          </cell>
          <cell r="O10778" t="e">
            <v>#N/A</v>
          </cell>
          <cell r="P10778" t="str">
            <v>none</v>
          </cell>
          <cell r="Q10778" t="str">
            <v>Female</v>
          </cell>
          <cell r="R10778" t="str">
            <v>[EA]</v>
          </cell>
          <cell r="S10778" t="str">
            <v>SLE</v>
          </cell>
          <cell r="T10778" t="str">
            <v>Placebo</v>
          </cell>
          <cell r="U10778">
            <v>1986</v>
          </cell>
          <cell r="V10778">
            <v>30</v>
          </cell>
        </row>
        <row r="10779">
          <cell r="A10779" t="str">
            <v>AM8928221</v>
          </cell>
          <cell r="B10779">
            <v>2</v>
          </cell>
          <cell r="C10779" t="str">
            <v>Xencor</v>
          </cell>
          <cell r="D10779">
            <v>1078</v>
          </cell>
          <cell r="E10779">
            <v>42942</v>
          </cell>
          <cell r="F10779" t="str">
            <v>Xencor|1078</v>
          </cell>
          <cell r="G10779" t="str">
            <v>Xencor|1078|2017-07-26</v>
          </cell>
          <cell r="H10779" t="str">
            <v>none</v>
          </cell>
          <cell r="I10779">
            <v>1</v>
          </cell>
          <cell r="J10779" t="str">
            <v>Blood RNA</v>
          </cell>
          <cell r="K10779" t="str">
            <v>PAXgene</v>
          </cell>
          <cell r="L10779">
            <v>198</v>
          </cell>
          <cell r="M10779" t="str">
            <v>F</v>
          </cell>
          <cell r="N10779">
            <v>1</v>
          </cell>
          <cell r="O10779" t="e">
            <v>#N/A</v>
          </cell>
          <cell r="P10779" t="str">
            <v>none</v>
          </cell>
          <cell r="Q10779" t="str">
            <v>Female</v>
          </cell>
          <cell r="R10779" t="str">
            <v>[EA]</v>
          </cell>
          <cell r="S10779" t="str">
            <v>SLE</v>
          </cell>
          <cell r="T10779" t="str">
            <v>Placebo</v>
          </cell>
          <cell r="U10779">
            <v>1983</v>
          </cell>
          <cell r="V10779">
            <v>34</v>
          </cell>
        </row>
        <row r="10780">
          <cell r="A10780" t="str">
            <v>AM8929022</v>
          </cell>
          <cell r="B10780">
            <v>2</v>
          </cell>
          <cell r="C10780" t="str">
            <v>Xencor</v>
          </cell>
          <cell r="D10780">
            <v>1063</v>
          </cell>
          <cell r="E10780">
            <v>42885</v>
          </cell>
          <cell r="F10780" t="str">
            <v>Xencor|1063</v>
          </cell>
          <cell r="G10780" t="str">
            <v>Xencor|1063|2017-05-30</v>
          </cell>
          <cell r="H10780" t="str">
            <v>none</v>
          </cell>
          <cell r="I10780">
            <v>1</v>
          </cell>
          <cell r="J10780" t="str">
            <v>Blood RNA</v>
          </cell>
          <cell r="K10780" t="str">
            <v>PAXgene</v>
          </cell>
          <cell r="L10780">
            <v>197</v>
          </cell>
          <cell r="M10780" t="str">
            <v>F</v>
          </cell>
          <cell r="N10780">
            <v>4</v>
          </cell>
          <cell r="O10780" t="e">
            <v>#N/A</v>
          </cell>
          <cell r="P10780" t="str">
            <v>none</v>
          </cell>
          <cell r="Q10780" t="str">
            <v>Female</v>
          </cell>
          <cell r="R10780" t="str">
            <v>[EA]</v>
          </cell>
          <cell r="S10780" t="str">
            <v>SLE</v>
          </cell>
          <cell r="T10780" t="str">
            <v>Placebo</v>
          </cell>
          <cell r="U10780">
            <v>1986</v>
          </cell>
          <cell r="V10780">
            <v>30</v>
          </cell>
        </row>
        <row r="10781">
          <cell r="A10781" t="str">
            <v>AM9259422</v>
          </cell>
          <cell r="B10781">
            <v>2</v>
          </cell>
          <cell r="C10781" t="str">
            <v>Xencor</v>
          </cell>
          <cell r="D10781">
            <v>1071</v>
          </cell>
          <cell r="E10781">
            <v>42835</v>
          </cell>
          <cell r="F10781" t="str">
            <v>Xencor|1071</v>
          </cell>
          <cell r="G10781" t="str">
            <v>Xencor|1071|2017-04-10</v>
          </cell>
          <cell r="H10781" t="str">
            <v>none</v>
          </cell>
          <cell r="I10781">
            <v>1</v>
          </cell>
          <cell r="J10781" t="str">
            <v>Blood RNA</v>
          </cell>
          <cell r="K10781" t="str">
            <v>PAXgene</v>
          </cell>
          <cell r="L10781">
            <v>198</v>
          </cell>
          <cell r="M10781" t="str">
            <v>A</v>
          </cell>
          <cell r="N10781">
            <v>6</v>
          </cell>
          <cell r="O10781" t="e">
            <v>#N/A</v>
          </cell>
          <cell r="P10781" t="str">
            <v>none</v>
          </cell>
          <cell r="Q10781" t="str">
            <v>Female</v>
          </cell>
          <cell r="R10781" t="str">
            <v>[AA]</v>
          </cell>
          <cell r="S10781" t="str">
            <v>SLE</v>
          </cell>
          <cell r="T10781" t="str">
            <v>XmAb5871</v>
          </cell>
          <cell r="U10781">
            <v>1972</v>
          </cell>
          <cell r="V10781">
            <v>44</v>
          </cell>
        </row>
        <row r="10782">
          <cell r="A10782" t="str">
            <v>AM9259722</v>
          </cell>
          <cell r="B10782">
            <v>2</v>
          </cell>
          <cell r="C10782" t="str">
            <v>Xencor</v>
          </cell>
          <cell r="D10782">
            <v>1072</v>
          </cell>
          <cell r="E10782">
            <v>42839</v>
          </cell>
          <cell r="F10782" t="str">
            <v>Xencor|1072</v>
          </cell>
          <cell r="G10782" t="str">
            <v>Xencor|1072|2017-04-14</v>
          </cell>
          <cell r="H10782" t="str">
            <v>none</v>
          </cell>
          <cell r="I10782">
            <v>1</v>
          </cell>
          <cell r="J10782" t="str">
            <v>Blood RNA</v>
          </cell>
          <cell r="K10782" t="str">
            <v>PAXgene</v>
          </cell>
          <cell r="L10782">
            <v>196</v>
          </cell>
          <cell r="M10782" t="str">
            <v>A</v>
          </cell>
          <cell r="N10782">
            <v>4</v>
          </cell>
          <cell r="O10782" t="e">
            <v>#N/A</v>
          </cell>
          <cell r="P10782" t="str">
            <v>none</v>
          </cell>
          <cell r="Q10782" t="str">
            <v>Female</v>
          </cell>
          <cell r="R10782" t="str">
            <v>[EA]</v>
          </cell>
          <cell r="S10782" t="str">
            <v>SLE</v>
          </cell>
          <cell r="T10782" t="str">
            <v>Placebo</v>
          </cell>
          <cell r="U10782">
            <v>1973</v>
          </cell>
          <cell r="V10782">
            <v>43</v>
          </cell>
        </row>
        <row r="10783">
          <cell r="A10783" t="str">
            <v>AM9260021</v>
          </cell>
          <cell r="B10783">
            <v>2</v>
          </cell>
          <cell r="C10783" t="str">
            <v>Xencor</v>
          </cell>
          <cell r="D10783">
            <v>1072</v>
          </cell>
          <cell r="E10783">
            <v>42864</v>
          </cell>
          <cell r="F10783" t="str">
            <v>Xencor|1072</v>
          </cell>
          <cell r="G10783" t="str">
            <v>Xencor|1072|2017-05-09</v>
          </cell>
          <cell r="H10783" t="str">
            <v>none</v>
          </cell>
          <cell r="I10783">
            <v>1</v>
          </cell>
          <cell r="J10783" t="str">
            <v>Blood RNA</v>
          </cell>
          <cell r="K10783" t="str">
            <v>PAXgene</v>
          </cell>
          <cell r="L10783">
            <v>183</v>
          </cell>
          <cell r="M10783" t="str">
            <v>D</v>
          </cell>
          <cell r="N10783">
            <v>7</v>
          </cell>
          <cell r="O10783" t="e">
            <v>#N/A</v>
          </cell>
          <cell r="P10783" t="str">
            <v>none</v>
          </cell>
          <cell r="Q10783" t="str">
            <v>Female</v>
          </cell>
          <cell r="R10783" t="str">
            <v>[EA]</v>
          </cell>
          <cell r="S10783" t="str">
            <v>SLE</v>
          </cell>
          <cell r="T10783" t="str">
            <v>Placebo</v>
          </cell>
          <cell r="U10783">
            <v>1973</v>
          </cell>
          <cell r="V10783">
            <v>43</v>
          </cell>
        </row>
        <row r="10784">
          <cell r="A10784" t="str">
            <v>AM9260121</v>
          </cell>
          <cell r="B10784">
            <v>2</v>
          </cell>
          <cell r="C10784" t="str">
            <v>Xencor</v>
          </cell>
          <cell r="D10784">
            <v>1071</v>
          </cell>
          <cell r="E10784">
            <v>42857</v>
          </cell>
          <cell r="F10784" t="str">
            <v>Xencor|1071</v>
          </cell>
          <cell r="G10784" t="str">
            <v>Xencor|1071|2017-05-02</v>
          </cell>
          <cell r="H10784" t="str">
            <v>none</v>
          </cell>
          <cell r="I10784">
            <v>1</v>
          </cell>
          <cell r="J10784" t="str">
            <v>Blood RNA</v>
          </cell>
          <cell r="K10784" t="str">
            <v>PAXgene</v>
          </cell>
          <cell r="L10784">
            <v>183</v>
          </cell>
          <cell r="M10784" t="str">
            <v>F</v>
          </cell>
          <cell r="N10784">
            <v>2</v>
          </cell>
          <cell r="O10784" t="e">
            <v>#N/A</v>
          </cell>
          <cell r="P10784" t="str">
            <v>none</v>
          </cell>
          <cell r="Q10784" t="str">
            <v>Female</v>
          </cell>
          <cell r="R10784" t="str">
            <v>[AA]</v>
          </cell>
          <cell r="S10784" t="str">
            <v>SLE</v>
          </cell>
          <cell r="T10784" t="str">
            <v>XmAb5871</v>
          </cell>
          <cell r="U10784">
            <v>1972</v>
          </cell>
          <cell r="V10784">
            <v>44</v>
          </cell>
        </row>
        <row r="10785">
          <cell r="A10785" t="str">
            <v>AM9260222</v>
          </cell>
          <cell r="B10785">
            <v>2</v>
          </cell>
          <cell r="C10785" t="str">
            <v>Xencor</v>
          </cell>
          <cell r="D10785">
            <v>1076</v>
          </cell>
          <cell r="E10785">
            <v>42886</v>
          </cell>
          <cell r="F10785" t="str">
            <v>Xencor|1076</v>
          </cell>
          <cell r="G10785" t="str">
            <v>Xencor|1076|2017-05-31</v>
          </cell>
          <cell r="H10785" t="str">
            <v>none</v>
          </cell>
          <cell r="I10785">
            <v>1</v>
          </cell>
          <cell r="J10785" t="str">
            <v>Blood RNA</v>
          </cell>
          <cell r="K10785" t="str">
            <v>PAXgene</v>
          </cell>
          <cell r="L10785">
            <v>197</v>
          </cell>
          <cell r="M10785" t="str">
            <v>C</v>
          </cell>
          <cell r="N10785">
            <v>1</v>
          </cell>
          <cell r="O10785" t="e">
            <v>#N/A</v>
          </cell>
          <cell r="P10785" t="str">
            <v>none</v>
          </cell>
          <cell r="Q10785" t="str">
            <v>Female</v>
          </cell>
          <cell r="R10785" t="str">
            <v>[EA]</v>
          </cell>
          <cell r="S10785" t="str">
            <v>SLE</v>
          </cell>
          <cell r="T10785" t="str">
            <v>XmAb5871</v>
          </cell>
          <cell r="U10785">
            <v>1961</v>
          </cell>
          <cell r="V10785">
            <v>56</v>
          </cell>
        </row>
        <row r="10786">
          <cell r="A10786" t="str">
            <v>AM9260322</v>
          </cell>
          <cell r="B10786">
            <v>2</v>
          </cell>
          <cell r="C10786" t="str">
            <v>Xencor</v>
          </cell>
          <cell r="D10786">
            <v>1068</v>
          </cell>
          <cell r="E10786">
            <v>42830</v>
          </cell>
          <cell r="F10786" t="str">
            <v>Xencor|1068</v>
          </cell>
          <cell r="G10786" t="str">
            <v>Xencor|1068|2017-04-05</v>
          </cell>
          <cell r="H10786" t="str">
            <v>none</v>
          </cell>
          <cell r="I10786">
            <v>1</v>
          </cell>
          <cell r="J10786" t="str">
            <v>Blood RNA</v>
          </cell>
          <cell r="K10786" t="str">
            <v>PAXgene</v>
          </cell>
          <cell r="L10786">
            <v>197</v>
          </cell>
          <cell r="M10786" t="str">
            <v>G</v>
          </cell>
          <cell r="N10786">
            <v>2</v>
          </cell>
          <cell r="O10786" t="e">
            <v>#N/A</v>
          </cell>
          <cell r="P10786" t="str">
            <v>none</v>
          </cell>
          <cell r="Q10786" t="str">
            <v>Male</v>
          </cell>
          <cell r="R10786" t="str">
            <v>[AA]</v>
          </cell>
          <cell r="S10786" t="str">
            <v>SLE</v>
          </cell>
          <cell r="T10786" t="str">
            <v>Placebo</v>
          </cell>
          <cell r="U10786">
            <v>1976</v>
          </cell>
          <cell r="V10786">
            <v>40</v>
          </cell>
        </row>
        <row r="10787">
          <cell r="A10787" t="str">
            <v>AN0316922</v>
          </cell>
          <cell r="B10787">
            <v>2</v>
          </cell>
          <cell r="C10787" t="str">
            <v>Xencor</v>
          </cell>
          <cell r="D10787">
            <v>1044</v>
          </cell>
          <cell r="E10787">
            <v>42821</v>
          </cell>
          <cell r="F10787" t="str">
            <v>Xencor|1044</v>
          </cell>
          <cell r="G10787" t="str">
            <v>Xencor|1044|2017-03-27</v>
          </cell>
          <cell r="H10787" t="str">
            <v>none</v>
          </cell>
          <cell r="I10787">
            <v>1</v>
          </cell>
          <cell r="J10787" t="str">
            <v>Blood RNA</v>
          </cell>
          <cell r="K10787" t="str">
            <v>PAXgene</v>
          </cell>
          <cell r="L10787">
            <v>155</v>
          </cell>
          <cell r="M10787" t="str">
            <v>C</v>
          </cell>
          <cell r="N10787">
            <v>5</v>
          </cell>
          <cell r="O10787" t="e">
            <v>#N/A</v>
          </cell>
          <cell r="P10787" t="str">
            <v>none</v>
          </cell>
          <cell r="Q10787" t="str">
            <v>Female</v>
          </cell>
          <cell r="R10787" t="str">
            <v>[AA]</v>
          </cell>
          <cell r="S10787" t="str">
            <v>SLE</v>
          </cell>
          <cell r="T10787" t="str">
            <v>XmAb5871</v>
          </cell>
          <cell r="U10787">
            <v>1958</v>
          </cell>
          <cell r="V10787">
            <v>57</v>
          </cell>
        </row>
        <row r="10788">
          <cell r="A10788" t="str">
            <v>AN1132722</v>
          </cell>
          <cell r="B10788">
            <v>2</v>
          </cell>
          <cell r="C10788" t="str">
            <v>Xencor</v>
          </cell>
          <cell r="D10788">
            <v>1077</v>
          </cell>
          <cell r="E10788">
            <v>42879</v>
          </cell>
          <cell r="F10788" t="str">
            <v>Xencor|1077</v>
          </cell>
          <cell r="G10788" t="str">
            <v>Xencor|1077|2017-05-24</v>
          </cell>
          <cell r="H10788" t="str">
            <v>none</v>
          </cell>
          <cell r="I10788">
            <v>1</v>
          </cell>
          <cell r="J10788" t="str">
            <v>Blood RNA</v>
          </cell>
          <cell r="K10788" t="str">
            <v>PAXgene</v>
          </cell>
          <cell r="L10788">
            <v>198</v>
          </cell>
          <cell r="M10788" t="str">
            <v>D</v>
          </cell>
          <cell r="N10788">
            <v>6</v>
          </cell>
          <cell r="O10788" t="e">
            <v>#N/A</v>
          </cell>
          <cell r="P10788" t="str">
            <v>none</v>
          </cell>
          <cell r="Q10788" t="str">
            <v>Female</v>
          </cell>
          <cell r="R10788" t="str">
            <v>[AA][H]</v>
          </cell>
          <cell r="S10788" t="str">
            <v>SLE</v>
          </cell>
          <cell r="T10788" t="str">
            <v>XmAb5871</v>
          </cell>
          <cell r="U10788">
            <v>1989</v>
          </cell>
          <cell r="V10788">
            <v>27</v>
          </cell>
        </row>
        <row r="10789">
          <cell r="A10789" t="str">
            <v>AN1133021</v>
          </cell>
          <cell r="B10789">
            <v>2</v>
          </cell>
          <cell r="C10789" t="str">
            <v>Xencor</v>
          </cell>
          <cell r="D10789">
            <v>1061</v>
          </cell>
          <cell r="E10789">
            <v>42858</v>
          </cell>
          <cell r="F10789" t="str">
            <v>Xencor|1061</v>
          </cell>
          <cell r="G10789" t="str">
            <v>Xencor|1061|2017-05-03</v>
          </cell>
          <cell r="H10789" t="str">
            <v>none</v>
          </cell>
          <cell r="I10789">
            <v>1</v>
          </cell>
          <cell r="J10789" t="str">
            <v>Blood RNA</v>
          </cell>
          <cell r="K10789" t="str">
            <v>PAXgene</v>
          </cell>
          <cell r="L10789">
            <v>183</v>
          </cell>
          <cell r="M10789" t="str">
            <v>F</v>
          </cell>
          <cell r="N10789">
            <v>4</v>
          </cell>
          <cell r="O10789" t="e">
            <v>#N/A</v>
          </cell>
          <cell r="P10789" t="str">
            <v>none</v>
          </cell>
          <cell r="Q10789" t="str">
            <v>Female</v>
          </cell>
          <cell r="R10789" t="str">
            <v>[AA]</v>
          </cell>
          <cell r="S10789" t="str">
            <v>SLE</v>
          </cell>
          <cell r="T10789" t="str">
            <v>Placebo</v>
          </cell>
          <cell r="U10789">
            <v>1979</v>
          </cell>
          <cell r="V10789">
            <v>37</v>
          </cell>
        </row>
        <row r="10790">
          <cell r="A10790" t="str">
            <v>AN1133722</v>
          </cell>
          <cell r="B10790">
            <v>2</v>
          </cell>
          <cell r="C10790" t="str">
            <v>Xencor</v>
          </cell>
          <cell r="D10790">
            <v>1077</v>
          </cell>
          <cell r="E10790">
            <v>42907</v>
          </cell>
          <cell r="F10790" t="str">
            <v>Xencor|1077</v>
          </cell>
          <cell r="G10790" t="str">
            <v>Xencor|1077|2017-06-21</v>
          </cell>
          <cell r="H10790" t="str">
            <v>none</v>
          </cell>
          <cell r="I10790">
            <v>1</v>
          </cell>
          <cell r="J10790" t="str">
            <v>Blood RNA</v>
          </cell>
          <cell r="K10790" t="str">
            <v>PAXgene</v>
          </cell>
          <cell r="L10790">
            <v>197</v>
          </cell>
          <cell r="M10790" t="str">
            <v>D</v>
          </cell>
          <cell r="N10790">
            <v>7</v>
          </cell>
          <cell r="O10790" t="e">
            <v>#N/A</v>
          </cell>
          <cell r="P10790" t="str">
            <v>none</v>
          </cell>
          <cell r="Q10790" t="str">
            <v>Female</v>
          </cell>
          <cell r="R10790" t="str">
            <v>[AA][H]</v>
          </cell>
          <cell r="S10790" t="str">
            <v>SLE</v>
          </cell>
          <cell r="T10790" t="str">
            <v>XmAb5871</v>
          </cell>
          <cell r="U10790">
            <v>1989</v>
          </cell>
          <cell r="V10790">
            <v>27</v>
          </cell>
        </row>
        <row r="10791">
          <cell r="A10791" t="str">
            <v>AN1133821</v>
          </cell>
          <cell r="B10791">
            <v>2</v>
          </cell>
          <cell r="C10791" t="str">
            <v>Xencor</v>
          </cell>
          <cell r="D10791">
            <v>1061</v>
          </cell>
          <cell r="E10791">
            <v>42802</v>
          </cell>
          <cell r="F10791" t="str">
            <v>Xencor|1061</v>
          </cell>
          <cell r="G10791" t="str">
            <v>Xencor|1061|2017-03-08</v>
          </cell>
          <cell r="H10791" t="str">
            <v>none</v>
          </cell>
          <cell r="I10791">
            <v>1</v>
          </cell>
          <cell r="J10791" t="str">
            <v>Blood RNA</v>
          </cell>
          <cell r="K10791" t="str">
            <v>PAXgene</v>
          </cell>
          <cell r="L10791">
            <v>132</v>
          </cell>
          <cell r="M10791" t="str">
            <v>C</v>
          </cell>
          <cell r="N10791">
            <v>1</v>
          </cell>
          <cell r="O10791" t="e">
            <v>#N/A</v>
          </cell>
          <cell r="P10791" t="str">
            <v>none</v>
          </cell>
          <cell r="Q10791" t="str">
            <v>Female</v>
          </cell>
          <cell r="R10791" t="str">
            <v>[AA]</v>
          </cell>
          <cell r="S10791" t="str">
            <v>SLE</v>
          </cell>
          <cell r="T10791" t="str">
            <v>Placebo</v>
          </cell>
          <cell r="U10791">
            <v>1979</v>
          </cell>
          <cell r="V10791">
            <v>37</v>
          </cell>
        </row>
        <row r="10792">
          <cell r="A10792" t="str">
            <v>AN1135122</v>
          </cell>
          <cell r="B10792">
            <v>2</v>
          </cell>
          <cell r="C10792" t="str">
            <v>Xencor</v>
          </cell>
          <cell r="D10792">
            <v>1061</v>
          </cell>
          <cell r="E10792">
            <v>42830</v>
          </cell>
          <cell r="F10792" t="str">
            <v>Xencor|1061</v>
          </cell>
          <cell r="G10792" t="str">
            <v>Xencor|1061|2017-04-05</v>
          </cell>
          <cell r="H10792" t="str">
            <v>none</v>
          </cell>
          <cell r="I10792">
            <v>1</v>
          </cell>
          <cell r="J10792" t="str">
            <v>Blood RNA</v>
          </cell>
          <cell r="K10792" t="str">
            <v>PAXgene</v>
          </cell>
          <cell r="L10792">
            <v>196</v>
          </cell>
          <cell r="M10792" t="str">
            <v>B</v>
          </cell>
          <cell r="N10792">
            <v>6</v>
          </cell>
          <cell r="O10792" t="e">
            <v>#N/A</v>
          </cell>
          <cell r="P10792" t="str">
            <v>none</v>
          </cell>
          <cell r="Q10792" t="str">
            <v>Female</v>
          </cell>
          <cell r="R10792" t="str">
            <v>[AA]</v>
          </cell>
          <cell r="S10792" t="str">
            <v>SLE</v>
          </cell>
          <cell r="T10792" t="str">
            <v>Placebo</v>
          </cell>
          <cell r="U10792">
            <v>1979</v>
          </cell>
          <cell r="V10792">
            <v>37</v>
          </cell>
        </row>
        <row r="10793">
          <cell r="A10793" t="str">
            <v>AN2842621</v>
          </cell>
          <cell r="B10793">
            <v>2</v>
          </cell>
          <cell r="C10793" t="str">
            <v>Xencor</v>
          </cell>
          <cell r="D10793">
            <v>1075</v>
          </cell>
          <cell r="E10793">
            <v>42851</v>
          </cell>
          <cell r="F10793" t="str">
            <v>Xencor|1075</v>
          </cell>
          <cell r="G10793" t="str">
            <v>Xencor|1075|2017-04-26</v>
          </cell>
          <cell r="H10793" t="str">
            <v>none</v>
          </cell>
          <cell r="I10793">
            <v>1</v>
          </cell>
          <cell r="J10793" t="str">
            <v>Blood RNA</v>
          </cell>
          <cell r="K10793" t="str">
            <v>PAXgene</v>
          </cell>
          <cell r="L10793">
            <v>271</v>
          </cell>
          <cell r="M10793" t="str">
            <v>E</v>
          </cell>
          <cell r="N10793">
            <v>6</v>
          </cell>
          <cell r="O10793" t="e">
            <v>#N/A</v>
          </cell>
          <cell r="P10793" t="str">
            <v>none</v>
          </cell>
          <cell r="Q10793" t="str">
            <v>Female</v>
          </cell>
          <cell r="R10793" t="str">
            <v>[AA]</v>
          </cell>
          <cell r="S10793" t="str">
            <v>SLE</v>
          </cell>
          <cell r="T10793" t="str">
            <v>XmAb5871</v>
          </cell>
          <cell r="U10793">
            <v>1965</v>
          </cell>
          <cell r="V10793">
            <v>51</v>
          </cell>
        </row>
        <row r="10794">
          <cell r="A10794" t="str">
            <v>AN2843122</v>
          </cell>
          <cell r="B10794">
            <v>2</v>
          </cell>
          <cell r="C10794" t="str">
            <v>Xencor</v>
          </cell>
          <cell r="D10794">
            <v>1081</v>
          </cell>
          <cell r="E10794">
            <v>42949</v>
          </cell>
          <cell r="F10794" t="str">
            <v>Xencor|1081</v>
          </cell>
          <cell r="G10794" t="str">
            <v>Xencor|1081|2017-08-02</v>
          </cell>
          <cell r="H10794" t="str">
            <v>none</v>
          </cell>
          <cell r="I10794">
            <v>1</v>
          </cell>
          <cell r="J10794" t="str">
            <v>Blood RNA</v>
          </cell>
          <cell r="K10794" t="str">
            <v>PAXgene</v>
          </cell>
          <cell r="L10794">
            <v>252</v>
          </cell>
          <cell r="M10794" t="str">
            <v>D</v>
          </cell>
          <cell r="N10794">
            <v>5</v>
          </cell>
          <cell r="O10794" t="e">
            <v>#N/A</v>
          </cell>
          <cell r="P10794" t="str">
            <v>none</v>
          </cell>
          <cell r="Q10794" t="str">
            <v>Female</v>
          </cell>
          <cell r="R10794" t="str">
            <v>[EA]</v>
          </cell>
          <cell r="S10794" t="str">
            <v>SLE</v>
          </cell>
          <cell r="T10794" t="str">
            <v>XmAb5871</v>
          </cell>
          <cell r="U10794">
            <v>1973</v>
          </cell>
          <cell r="V10794">
            <v>43</v>
          </cell>
        </row>
        <row r="10795">
          <cell r="A10795" t="str">
            <v>AN4053821</v>
          </cell>
          <cell r="B10795">
            <v>2</v>
          </cell>
          <cell r="C10795" t="str">
            <v>Xencor</v>
          </cell>
          <cell r="D10795">
            <v>1051</v>
          </cell>
          <cell r="E10795">
            <v>42922</v>
          </cell>
          <cell r="F10795" t="str">
            <v>Xencor|1051</v>
          </cell>
          <cell r="G10795" t="str">
            <v>Xencor|1051|2017-07-06</v>
          </cell>
          <cell r="H10795" t="str">
            <v>none</v>
          </cell>
          <cell r="I10795">
            <v>1</v>
          </cell>
          <cell r="J10795" t="str">
            <v>Blood RNA</v>
          </cell>
          <cell r="K10795" t="str">
            <v>PAXgene</v>
          </cell>
          <cell r="L10795">
            <v>215</v>
          </cell>
          <cell r="M10795" t="str">
            <v>A</v>
          </cell>
          <cell r="N10795">
            <v>1</v>
          </cell>
          <cell r="O10795" t="e">
            <v>#N/A</v>
          </cell>
          <cell r="P10795" t="str">
            <v>none</v>
          </cell>
          <cell r="Q10795" t="str">
            <v>Female</v>
          </cell>
          <cell r="R10795" t="str">
            <v>[EA][H]</v>
          </cell>
          <cell r="S10795" t="str">
            <v>SLE</v>
          </cell>
          <cell r="T10795" t="str">
            <v>Placebo</v>
          </cell>
          <cell r="U10795">
            <v>1958</v>
          </cell>
          <cell r="V10795">
            <v>58</v>
          </cell>
        </row>
        <row r="10796">
          <cell r="A10796" t="str">
            <v>AN4053921</v>
          </cell>
          <cell r="B10796">
            <v>2</v>
          </cell>
          <cell r="C10796" t="str">
            <v>Xencor</v>
          </cell>
          <cell r="D10796">
            <v>1078</v>
          </cell>
          <cell r="E10796">
            <v>42955</v>
          </cell>
          <cell r="F10796" t="str">
            <v>Xencor|1078</v>
          </cell>
          <cell r="G10796" t="str">
            <v>Xencor|1078|2017-08-08</v>
          </cell>
          <cell r="H10796" t="str">
            <v>none</v>
          </cell>
          <cell r="I10796">
            <v>1</v>
          </cell>
          <cell r="J10796" t="str">
            <v>Blood RNA</v>
          </cell>
          <cell r="K10796" t="str">
            <v>PAXgene</v>
          </cell>
          <cell r="L10796">
            <v>214</v>
          </cell>
          <cell r="M10796" t="str">
            <v>D</v>
          </cell>
          <cell r="N10796">
            <v>2</v>
          </cell>
          <cell r="O10796" t="e">
            <v>#N/A</v>
          </cell>
          <cell r="P10796" t="str">
            <v>none</v>
          </cell>
          <cell r="Q10796" t="str">
            <v>Female</v>
          </cell>
          <cell r="R10796" t="str">
            <v>[EA]</v>
          </cell>
          <cell r="S10796" t="str">
            <v>SLE</v>
          </cell>
          <cell r="T10796" t="str">
            <v>Placebo</v>
          </cell>
          <cell r="U10796">
            <v>1983</v>
          </cell>
          <cell r="V10796">
            <v>34</v>
          </cell>
        </row>
        <row r="10797">
          <cell r="A10797" t="str">
            <v>AN4148922</v>
          </cell>
          <cell r="B10797">
            <v>2</v>
          </cell>
          <cell r="C10797" t="str">
            <v>Xencor</v>
          </cell>
          <cell r="D10797">
            <v>1048</v>
          </cell>
          <cell r="E10797">
            <v>42846</v>
          </cell>
          <cell r="F10797" t="str">
            <v>Xencor|1048</v>
          </cell>
          <cell r="G10797" t="str">
            <v>Xencor|1048|2017-04-21</v>
          </cell>
          <cell r="H10797" t="str">
            <v>none</v>
          </cell>
          <cell r="I10797">
            <v>1</v>
          </cell>
          <cell r="J10797" t="str">
            <v>Blood RNA</v>
          </cell>
          <cell r="K10797" t="str">
            <v>PAXgene</v>
          </cell>
          <cell r="L10797">
            <v>196</v>
          </cell>
          <cell r="M10797" t="str">
            <v>B</v>
          </cell>
          <cell r="N10797">
            <v>7</v>
          </cell>
          <cell r="O10797" t="e">
            <v>#N/A</v>
          </cell>
          <cell r="P10797" t="str">
            <v>none</v>
          </cell>
          <cell r="Q10797" t="str">
            <v>Female</v>
          </cell>
          <cell r="R10797" t="str">
            <v>[EA]</v>
          </cell>
          <cell r="S10797" t="str">
            <v>SLE</v>
          </cell>
          <cell r="T10797" t="str">
            <v>Placebo</v>
          </cell>
          <cell r="U10797">
            <v>1971</v>
          </cell>
          <cell r="V10797">
            <v>44</v>
          </cell>
        </row>
        <row r="10798">
          <cell r="A10798" t="str">
            <v>AN4755921</v>
          </cell>
          <cell r="B10798">
            <v>2</v>
          </cell>
          <cell r="C10798" t="str">
            <v>Xencor</v>
          </cell>
          <cell r="D10798">
            <v>1081</v>
          </cell>
          <cell r="E10798">
            <v>42934</v>
          </cell>
          <cell r="F10798" t="str">
            <v>Xencor|1081</v>
          </cell>
          <cell r="G10798" t="str">
            <v>Xencor|1081|2017-07-18</v>
          </cell>
          <cell r="H10798" t="str">
            <v>none</v>
          </cell>
          <cell r="I10798">
            <v>1</v>
          </cell>
          <cell r="J10798" t="str">
            <v>Blood RNA</v>
          </cell>
          <cell r="K10798" t="str">
            <v>PAXgene</v>
          </cell>
          <cell r="L10798">
            <v>273</v>
          </cell>
          <cell r="M10798" t="str">
            <v>A</v>
          </cell>
          <cell r="N10798">
            <v>5</v>
          </cell>
          <cell r="O10798" t="e">
            <v>#N/A</v>
          </cell>
          <cell r="P10798" t="str">
            <v>none</v>
          </cell>
          <cell r="Q10798" t="str">
            <v>Female</v>
          </cell>
          <cell r="R10798" t="str">
            <v>[EA]</v>
          </cell>
          <cell r="S10798" t="str">
            <v>SLE</v>
          </cell>
          <cell r="T10798" t="str">
            <v>XmAb5871</v>
          </cell>
          <cell r="U10798">
            <v>1973</v>
          </cell>
          <cell r="V10798">
            <v>43</v>
          </cell>
        </row>
        <row r="10799">
          <cell r="A10799" t="str">
            <v>AN4756722</v>
          </cell>
          <cell r="B10799">
            <v>2</v>
          </cell>
          <cell r="C10799" t="str">
            <v>Xencor</v>
          </cell>
          <cell r="D10799">
            <v>1081</v>
          </cell>
          <cell r="E10799">
            <v>42977</v>
          </cell>
          <cell r="F10799" t="str">
            <v>Xencor|1081</v>
          </cell>
          <cell r="G10799" t="str">
            <v>Xencor|1081|2017-08-30</v>
          </cell>
          <cell r="H10799" t="str">
            <v>none</v>
          </cell>
          <cell r="I10799">
            <v>1</v>
          </cell>
          <cell r="J10799" t="str">
            <v>Blood RNA</v>
          </cell>
          <cell r="K10799" t="str">
            <v>PAXgene</v>
          </cell>
          <cell r="L10799">
            <v>252</v>
          </cell>
          <cell r="M10799" t="str">
            <v>C</v>
          </cell>
          <cell r="N10799">
            <v>1</v>
          </cell>
          <cell r="O10799" t="e">
            <v>#N/A</v>
          </cell>
          <cell r="P10799" t="str">
            <v>none</v>
          </cell>
          <cell r="Q10799" t="str">
            <v>Female</v>
          </cell>
          <cell r="R10799" t="str">
            <v>[EA]</v>
          </cell>
          <cell r="S10799" t="str">
            <v>SLE</v>
          </cell>
          <cell r="T10799" t="str">
            <v>XmAb5871</v>
          </cell>
          <cell r="U10799">
            <v>1973</v>
          </cell>
          <cell r="V10799">
            <v>43</v>
          </cell>
        </row>
        <row r="10800">
          <cell r="A10800" t="str">
            <v>AN7218621</v>
          </cell>
          <cell r="B10800">
            <v>2</v>
          </cell>
          <cell r="C10800" t="str">
            <v>Xencor</v>
          </cell>
          <cell r="D10800">
            <v>1088</v>
          </cell>
          <cell r="E10800">
            <v>42976</v>
          </cell>
          <cell r="F10800" t="str">
            <v>Xencor|1088</v>
          </cell>
          <cell r="G10800" t="str">
            <v>Xencor|1088|2017-08-29</v>
          </cell>
          <cell r="H10800" t="str">
            <v>none</v>
          </cell>
          <cell r="I10800">
            <v>1</v>
          </cell>
          <cell r="J10800" t="str">
            <v>Blood RNA</v>
          </cell>
          <cell r="K10800" t="str">
            <v>PAXgene</v>
          </cell>
          <cell r="L10800">
            <v>213</v>
          </cell>
          <cell r="M10800" t="str">
            <v>E</v>
          </cell>
          <cell r="N10800">
            <v>1</v>
          </cell>
          <cell r="O10800" t="e">
            <v>#N/A</v>
          </cell>
          <cell r="P10800" t="str">
            <v>none</v>
          </cell>
          <cell r="Q10800" t="str">
            <v>Female</v>
          </cell>
          <cell r="R10800" t="str">
            <v>[AA]</v>
          </cell>
          <cell r="S10800" t="str">
            <v>SLE</v>
          </cell>
          <cell r="T10800" t="str">
            <v>XmAb5871</v>
          </cell>
          <cell r="U10800">
            <v>1964</v>
          </cell>
          <cell r="V10800">
            <v>52</v>
          </cell>
        </row>
        <row r="10801">
          <cell r="A10801" t="str">
            <v>AN7219521</v>
          </cell>
          <cell r="B10801">
            <v>2</v>
          </cell>
          <cell r="C10801" t="str">
            <v>Xencor</v>
          </cell>
          <cell r="D10801">
            <v>1076</v>
          </cell>
          <cell r="E10801">
            <v>42880</v>
          </cell>
          <cell r="F10801" t="str">
            <v>Xencor|1076</v>
          </cell>
          <cell r="G10801" t="str">
            <v>Xencor|1076|2017-05-25</v>
          </cell>
          <cell r="H10801" t="str">
            <v>none</v>
          </cell>
          <cell r="I10801">
            <v>1</v>
          </cell>
          <cell r="J10801" t="str">
            <v>Blood RNA</v>
          </cell>
          <cell r="K10801" t="str">
            <v>PAXgene</v>
          </cell>
          <cell r="L10801">
            <v>155</v>
          </cell>
          <cell r="M10801" t="str">
            <v>G</v>
          </cell>
          <cell r="N10801">
            <v>5</v>
          </cell>
          <cell r="O10801" t="e">
            <v>#N/A</v>
          </cell>
          <cell r="P10801" t="str">
            <v>none</v>
          </cell>
          <cell r="Q10801" t="str">
            <v>Female</v>
          </cell>
          <cell r="R10801" t="str">
            <v>[EA]</v>
          </cell>
          <cell r="S10801" t="str">
            <v>SLE</v>
          </cell>
          <cell r="T10801" t="str">
            <v>XmAb5871</v>
          </cell>
          <cell r="U10801">
            <v>1961</v>
          </cell>
          <cell r="V10801">
            <v>56</v>
          </cell>
        </row>
        <row r="10802">
          <cell r="A10802" t="str">
            <v>AN7219921</v>
          </cell>
          <cell r="B10802">
            <v>2</v>
          </cell>
          <cell r="C10802" t="str">
            <v>Xencor</v>
          </cell>
          <cell r="D10802">
            <v>1050</v>
          </cell>
          <cell r="E10802">
            <v>42900</v>
          </cell>
          <cell r="F10802" t="str">
            <v>Xencor|1050</v>
          </cell>
          <cell r="G10802" t="str">
            <v>Xencor|1050|2017-06-14</v>
          </cell>
          <cell r="H10802" t="str">
            <v>none</v>
          </cell>
          <cell r="I10802">
            <v>1</v>
          </cell>
          <cell r="J10802" t="str">
            <v>Blood RNA</v>
          </cell>
          <cell r="K10802" t="str">
            <v>PAXgene</v>
          </cell>
          <cell r="L10802">
            <v>182</v>
          </cell>
          <cell r="M10802" t="str">
            <v>D</v>
          </cell>
          <cell r="N10802">
            <v>7</v>
          </cell>
          <cell r="O10802" t="e">
            <v>#N/A</v>
          </cell>
          <cell r="P10802" t="str">
            <v>none</v>
          </cell>
          <cell r="Q10802" t="str">
            <v>Female</v>
          </cell>
          <cell r="R10802" t="str">
            <v>[EA]</v>
          </cell>
          <cell r="S10802" t="str">
            <v>SLE</v>
          </cell>
          <cell r="T10802" t="str">
            <v>XmAb5871</v>
          </cell>
          <cell r="U10802">
            <v>1965</v>
          </cell>
          <cell r="V10802">
            <v>51</v>
          </cell>
        </row>
        <row r="10803">
          <cell r="A10803" t="str">
            <v>AN7220322</v>
          </cell>
          <cell r="B10803">
            <v>2</v>
          </cell>
          <cell r="C10803" t="str">
            <v>Xencor</v>
          </cell>
          <cell r="D10803">
            <v>1082</v>
          </cell>
          <cell r="E10803">
            <v>43027</v>
          </cell>
          <cell r="F10803" t="str">
            <v>Xencor|1082</v>
          </cell>
          <cell r="G10803" t="str">
            <v>Xencor|1082|2017-10-19</v>
          </cell>
          <cell r="H10803" t="str">
            <v>none</v>
          </cell>
          <cell r="I10803">
            <v>1</v>
          </cell>
          <cell r="J10803" t="str">
            <v>Blood RNA</v>
          </cell>
          <cell r="K10803" t="str">
            <v>PAXgene</v>
          </cell>
          <cell r="L10803">
            <v>250</v>
          </cell>
          <cell r="M10803" t="str">
            <v>B</v>
          </cell>
          <cell r="N10803">
            <v>5</v>
          </cell>
          <cell r="O10803" t="e">
            <v>#N/A</v>
          </cell>
          <cell r="P10803" t="str">
            <v>none</v>
          </cell>
          <cell r="Q10803" t="str">
            <v>Female</v>
          </cell>
          <cell r="R10803" t="str">
            <v>[EA]</v>
          </cell>
          <cell r="S10803" t="str">
            <v>SLE</v>
          </cell>
          <cell r="T10803" t="str">
            <v>XmAb5871</v>
          </cell>
          <cell r="U10803">
            <v>1971</v>
          </cell>
          <cell r="V10803">
            <v>45</v>
          </cell>
        </row>
        <row r="10804">
          <cell r="A10804" t="str">
            <v>AN7220421</v>
          </cell>
          <cell r="B10804">
            <v>2</v>
          </cell>
          <cell r="C10804" t="str">
            <v>Xencor</v>
          </cell>
          <cell r="D10804">
            <v>1050</v>
          </cell>
          <cell r="E10804">
            <v>42928</v>
          </cell>
          <cell r="F10804" t="str">
            <v>Xencor|1050</v>
          </cell>
          <cell r="G10804" t="str">
            <v>Xencor|1050|2017-07-12</v>
          </cell>
          <cell r="H10804" t="str">
            <v>none</v>
          </cell>
          <cell r="I10804">
            <v>1</v>
          </cell>
          <cell r="J10804" t="str">
            <v>Blood RNA</v>
          </cell>
          <cell r="K10804" t="str">
            <v>PAXgene</v>
          </cell>
          <cell r="L10804">
            <v>214</v>
          </cell>
          <cell r="M10804" t="str">
            <v>G</v>
          </cell>
          <cell r="N10804">
            <v>6</v>
          </cell>
          <cell r="O10804" t="e">
            <v>#N/A</v>
          </cell>
          <cell r="P10804" t="str">
            <v>none</v>
          </cell>
          <cell r="Q10804" t="str">
            <v>Female</v>
          </cell>
          <cell r="R10804" t="str">
            <v>[EA]</v>
          </cell>
          <cell r="S10804" t="str">
            <v>SLE</v>
          </cell>
          <cell r="T10804" t="str">
            <v>XmAb5871</v>
          </cell>
          <cell r="U10804">
            <v>1965</v>
          </cell>
          <cell r="V10804">
            <v>51</v>
          </cell>
        </row>
        <row r="10805">
          <cell r="A10805" t="str">
            <v>AN7220521</v>
          </cell>
          <cell r="B10805">
            <v>2</v>
          </cell>
          <cell r="C10805" t="str">
            <v>Xencor</v>
          </cell>
          <cell r="D10805">
            <v>1038</v>
          </cell>
          <cell r="E10805">
            <v>42828</v>
          </cell>
          <cell r="F10805" t="str">
            <v>Xencor|1038</v>
          </cell>
          <cell r="G10805" t="str">
            <v>Xencor|1038|2017-04-03</v>
          </cell>
          <cell r="H10805" t="str">
            <v>none</v>
          </cell>
          <cell r="I10805">
            <v>1</v>
          </cell>
          <cell r="J10805" t="str">
            <v>Blood RNA</v>
          </cell>
          <cell r="K10805" t="str">
            <v>PAXgene</v>
          </cell>
          <cell r="L10805">
            <v>184</v>
          </cell>
          <cell r="M10805" t="str">
            <v>C</v>
          </cell>
          <cell r="N10805">
            <v>5</v>
          </cell>
          <cell r="O10805" t="e">
            <v>#N/A</v>
          </cell>
          <cell r="P10805" t="str">
            <v>none</v>
          </cell>
          <cell r="Q10805" t="str">
            <v>Female</v>
          </cell>
          <cell r="R10805" t="str">
            <v>[EA]</v>
          </cell>
          <cell r="S10805" t="str">
            <v>SLE</v>
          </cell>
          <cell r="T10805" t="str">
            <v>XmAb5871</v>
          </cell>
          <cell r="U10805">
            <v>1952</v>
          </cell>
          <cell r="V10805">
            <v>64</v>
          </cell>
        </row>
        <row r="10806">
          <cell r="A10806" t="str">
            <v>AN7220622</v>
          </cell>
          <cell r="B10806">
            <v>2</v>
          </cell>
          <cell r="C10806" t="str">
            <v>Xencor</v>
          </cell>
          <cell r="D10806">
            <v>1047</v>
          </cell>
          <cell r="E10806">
            <v>42877</v>
          </cell>
          <cell r="F10806" t="str">
            <v>Xencor|1047</v>
          </cell>
          <cell r="G10806" t="str">
            <v>Xencor|1047|2017-05-22</v>
          </cell>
          <cell r="H10806" t="str">
            <v>none</v>
          </cell>
          <cell r="I10806">
            <v>1</v>
          </cell>
          <cell r="J10806" t="str">
            <v>Blood RNA</v>
          </cell>
          <cell r="K10806" t="str">
            <v>PAXgene</v>
          </cell>
          <cell r="L10806">
            <v>197</v>
          </cell>
          <cell r="M10806" t="str">
            <v>A</v>
          </cell>
          <cell r="N10806">
            <v>2</v>
          </cell>
          <cell r="O10806" t="e">
            <v>#N/A</v>
          </cell>
          <cell r="P10806" t="str">
            <v>none</v>
          </cell>
          <cell r="Q10806" t="str">
            <v>Female</v>
          </cell>
          <cell r="R10806" t="str">
            <v>[AA]</v>
          </cell>
          <cell r="S10806" t="str">
            <v>SLE</v>
          </cell>
          <cell r="T10806" t="str">
            <v>XmAb5871</v>
          </cell>
          <cell r="U10806">
            <v>1971</v>
          </cell>
          <cell r="V10806">
            <v>45</v>
          </cell>
        </row>
        <row r="10807">
          <cell r="A10807" t="str">
            <v>AN7362721</v>
          </cell>
          <cell r="B10807">
            <v>2</v>
          </cell>
          <cell r="C10807" t="str">
            <v>Xencor</v>
          </cell>
          <cell r="D10807">
            <v>1073</v>
          </cell>
          <cell r="E10807">
            <v>42845</v>
          </cell>
          <cell r="F10807" t="str">
            <v>Xencor|1073</v>
          </cell>
          <cell r="G10807" t="str">
            <v>Xencor|1073|2017-04-20</v>
          </cell>
          <cell r="H10807" t="str">
            <v>none</v>
          </cell>
          <cell r="I10807">
            <v>1</v>
          </cell>
          <cell r="J10807" t="str">
            <v>Blood RNA</v>
          </cell>
          <cell r="K10807" t="str">
            <v>PAXgene</v>
          </cell>
          <cell r="L10807">
            <v>183</v>
          </cell>
          <cell r="M10807" t="str">
            <v>A</v>
          </cell>
          <cell r="N10807">
            <v>5</v>
          </cell>
          <cell r="O10807" t="e">
            <v>#N/A</v>
          </cell>
          <cell r="P10807" t="str">
            <v>none</v>
          </cell>
          <cell r="Q10807" t="str">
            <v>Female</v>
          </cell>
          <cell r="R10807" t="str">
            <v>[EA]</v>
          </cell>
          <cell r="S10807" t="str">
            <v>SLE</v>
          </cell>
          <cell r="T10807" t="str">
            <v>Placebo</v>
          </cell>
          <cell r="U10807">
            <v>1953</v>
          </cell>
          <cell r="V10807">
            <v>64</v>
          </cell>
        </row>
        <row r="10808">
          <cell r="A10808" t="str">
            <v>AN7362822</v>
          </cell>
          <cell r="B10808">
            <v>2</v>
          </cell>
          <cell r="C10808" t="str">
            <v>Xencor</v>
          </cell>
          <cell r="D10808">
            <v>1070</v>
          </cell>
          <cell r="E10808">
            <v>42816</v>
          </cell>
          <cell r="F10808" t="str">
            <v>Xencor|1070</v>
          </cell>
          <cell r="G10808" t="str">
            <v>Xencor|1070|2017-03-22</v>
          </cell>
          <cell r="H10808" t="str">
            <v>none</v>
          </cell>
          <cell r="I10808">
            <v>1</v>
          </cell>
          <cell r="J10808" t="str">
            <v>Blood RNA</v>
          </cell>
          <cell r="K10808" t="str">
            <v>PAXgene</v>
          </cell>
          <cell r="L10808">
            <v>152</v>
          </cell>
          <cell r="M10808" t="str">
            <v>C</v>
          </cell>
          <cell r="N10808">
            <v>2</v>
          </cell>
          <cell r="O10808" t="e">
            <v>#N/A</v>
          </cell>
          <cell r="P10808" t="str">
            <v>none</v>
          </cell>
          <cell r="Q10808" t="str">
            <v>Female</v>
          </cell>
          <cell r="R10808" t="str">
            <v>[AA]</v>
          </cell>
          <cell r="S10808" t="str">
            <v>SLE</v>
          </cell>
          <cell r="T10808" t="str">
            <v>XmAb5871</v>
          </cell>
          <cell r="U10808">
            <v>1972</v>
          </cell>
          <cell r="V10808">
            <v>44</v>
          </cell>
        </row>
        <row r="10809">
          <cell r="A10809" t="str">
            <v>AN7363122</v>
          </cell>
          <cell r="B10809">
            <v>2</v>
          </cell>
          <cell r="C10809" t="str">
            <v>Xencor</v>
          </cell>
          <cell r="D10809">
            <v>1073</v>
          </cell>
          <cell r="E10809">
            <v>42865</v>
          </cell>
          <cell r="F10809" t="str">
            <v>Xencor|1073</v>
          </cell>
          <cell r="G10809" t="str">
            <v>Xencor|1073|2017-05-10</v>
          </cell>
          <cell r="H10809" t="str">
            <v>none</v>
          </cell>
          <cell r="I10809">
            <v>1</v>
          </cell>
          <cell r="J10809" t="str">
            <v>Blood RNA</v>
          </cell>
          <cell r="K10809" t="str">
            <v>PAXgene</v>
          </cell>
          <cell r="L10809">
            <v>196</v>
          </cell>
          <cell r="M10809" t="str">
            <v>B</v>
          </cell>
          <cell r="N10809">
            <v>2</v>
          </cell>
          <cell r="O10809" t="e">
            <v>#N/A</v>
          </cell>
          <cell r="P10809" t="str">
            <v>none</v>
          </cell>
          <cell r="Q10809" t="str">
            <v>Female</v>
          </cell>
          <cell r="R10809" t="str">
            <v>[EA]</v>
          </cell>
          <cell r="S10809" t="str">
            <v>SLE</v>
          </cell>
          <cell r="T10809" t="str">
            <v>Placebo</v>
          </cell>
          <cell r="U10809">
            <v>1953</v>
          </cell>
          <cell r="V10809">
            <v>64</v>
          </cell>
        </row>
        <row r="10810">
          <cell r="A10810" t="str">
            <v>AN8379722</v>
          </cell>
          <cell r="B10810">
            <v>2</v>
          </cell>
          <cell r="C10810" t="str">
            <v>Xencor</v>
          </cell>
          <cell r="D10810">
            <v>1069</v>
          </cell>
          <cell r="E10810">
            <v>42832</v>
          </cell>
          <cell r="F10810" t="str">
            <v>Xencor|1069</v>
          </cell>
          <cell r="G10810" t="str">
            <v>Xencor|1069|2017-04-07</v>
          </cell>
          <cell r="H10810" t="str">
            <v>none</v>
          </cell>
          <cell r="I10810">
            <v>1</v>
          </cell>
          <cell r="J10810" t="str">
            <v>Blood RNA</v>
          </cell>
          <cell r="K10810" t="str">
            <v>Hep Plasma</v>
          </cell>
          <cell r="L10810">
            <v>197</v>
          </cell>
          <cell r="M10810" t="str">
            <v>F</v>
          </cell>
          <cell r="N10810">
            <v>2</v>
          </cell>
          <cell r="O10810" t="e">
            <v>#N/A</v>
          </cell>
          <cell r="P10810" t="str">
            <v>none</v>
          </cell>
          <cell r="Q10810" t="str">
            <v>Female</v>
          </cell>
          <cell r="R10810" t="str">
            <v>[AA]</v>
          </cell>
          <cell r="S10810" t="str">
            <v>SLE</v>
          </cell>
          <cell r="T10810" t="str">
            <v>Placebo</v>
          </cell>
          <cell r="U10810">
            <v>1989</v>
          </cell>
          <cell r="V10810">
            <v>28</v>
          </cell>
        </row>
        <row r="10811">
          <cell r="A10811" t="str">
            <v>AN8379822</v>
          </cell>
          <cell r="B10811">
            <v>2</v>
          </cell>
          <cell r="C10811" t="str">
            <v>Xencor</v>
          </cell>
          <cell r="D10811">
            <v>1101</v>
          </cell>
          <cell r="E10811">
            <v>43042</v>
          </cell>
          <cell r="F10811" t="str">
            <v>Xencor|1101</v>
          </cell>
          <cell r="G10811" t="str">
            <v>Xencor|1101|2017-11-03</v>
          </cell>
          <cell r="H10811" t="str">
            <v>none</v>
          </cell>
          <cell r="I10811">
            <v>1</v>
          </cell>
          <cell r="J10811" t="str">
            <v>Blood RNA</v>
          </cell>
          <cell r="K10811" t="str">
            <v>PAXgene</v>
          </cell>
          <cell r="L10811">
            <v>249</v>
          </cell>
          <cell r="M10811" t="str">
            <v>B</v>
          </cell>
          <cell r="N10811">
            <v>3</v>
          </cell>
          <cell r="O10811" t="e">
            <v>#N/A</v>
          </cell>
          <cell r="P10811" t="str">
            <v>none</v>
          </cell>
          <cell r="Q10811" t="str">
            <v>Female</v>
          </cell>
          <cell r="R10811" t="str">
            <v>[AA]</v>
          </cell>
          <cell r="S10811" t="str">
            <v>SLE</v>
          </cell>
          <cell r="T10811" t="str">
            <v>XmAb5871</v>
          </cell>
          <cell r="U10811">
            <v>1966</v>
          </cell>
          <cell r="V10811">
            <v>51</v>
          </cell>
        </row>
        <row r="10812">
          <cell r="A10812" t="str">
            <v>AO0336422</v>
          </cell>
          <cell r="B10812">
            <v>2</v>
          </cell>
          <cell r="C10812" t="str">
            <v>Xencor</v>
          </cell>
          <cell r="D10812">
            <v>1078</v>
          </cell>
          <cell r="E10812">
            <v>42913</v>
          </cell>
          <cell r="F10812" t="str">
            <v>Xencor|1078</v>
          </cell>
          <cell r="G10812" t="str">
            <v>Xencor|1078|2017-06-27</v>
          </cell>
          <cell r="H10812" t="str">
            <v>none</v>
          </cell>
          <cell r="I10812">
            <v>1</v>
          </cell>
          <cell r="J10812" t="str">
            <v>Blood RNA</v>
          </cell>
          <cell r="K10812" t="str">
            <v>PAXgene</v>
          </cell>
          <cell r="L10812">
            <v>197</v>
          </cell>
          <cell r="M10812" t="str">
            <v>E</v>
          </cell>
          <cell r="N10812">
            <v>5</v>
          </cell>
          <cell r="O10812" t="e">
            <v>#N/A</v>
          </cell>
          <cell r="P10812" t="str">
            <v>none</v>
          </cell>
          <cell r="Q10812" t="str">
            <v>Female</v>
          </cell>
          <cell r="R10812" t="str">
            <v>[EA]</v>
          </cell>
          <cell r="S10812" t="str">
            <v>SLE</v>
          </cell>
          <cell r="T10812" t="str">
            <v>Placebo</v>
          </cell>
          <cell r="U10812">
            <v>1983</v>
          </cell>
          <cell r="V10812">
            <v>34</v>
          </cell>
        </row>
        <row r="10813">
          <cell r="A10813" t="str">
            <v>AO0338021</v>
          </cell>
          <cell r="B10813">
            <v>2</v>
          </cell>
          <cell r="C10813" t="str">
            <v>Xencor</v>
          </cell>
          <cell r="D10813">
            <v>1078</v>
          </cell>
          <cell r="E10813">
            <v>42990</v>
          </cell>
          <cell r="F10813" t="str">
            <v>Xencor|1078</v>
          </cell>
          <cell r="G10813" t="str">
            <v>Xencor|1078|2017-09-12</v>
          </cell>
          <cell r="H10813" t="str">
            <v>none</v>
          </cell>
          <cell r="I10813">
            <v>1</v>
          </cell>
          <cell r="J10813" t="str">
            <v>Blood RNA</v>
          </cell>
          <cell r="K10813" t="str">
            <v>PAXgene</v>
          </cell>
          <cell r="L10813">
            <v>213</v>
          </cell>
          <cell r="M10813" t="str">
            <v>B</v>
          </cell>
          <cell r="N10813">
            <v>7</v>
          </cell>
          <cell r="O10813" t="e">
            <v>#N/A</v>
          </cell>
          <cell r="P10813" t="str">
            <v>none</v>
          </cell>
          <cell r="Q10813" t="str">
            <v>Female</v>
          </cell>
          <cell r="R10813" t="str">
            <v>[EA]</v>
          </cell>
          <cell r="S10813" t="str">
            <v>SLE</v>
          </cell>
          <cell r="T10813" t="str">
            <v>Placebo</v>
          </cell>
          <cell r="U10813">
            <v>1983</v>
          </cell>
          <cell r="V10813">
            <v>34</v>
          </cell>
        </row>
        <row r="10814">
          <cell r="A10814" t="str">
            <v>AO0338121</v>
          </cell>
          <cell r="B10814">
            <v>2</v>
          </cell>
          <cell r="C10814" t="str">
            <v>Xencor</v>
          </cell>
          <cell r="D10814">
            <v>1063</v>
          </cell>
          <cell r="E10814">
            <v>42912</v>
          </cell>
          <cell r="F10814" t="str">
            <v>Xencor|1063</v>
          </cell>
          <cell r="G10814" t="str">
            <v>Xencor|1063|2017-06-26</v>
          </cell>
          <cell r="H10814" t="str">
            <v>none</v>
          </cell>
          <cell r="I10814">
            <v>1</v>
          </cell>
          <cell r="J10814" t="str">
            <v>Blood RNA</v>
          </cell>
          <cell r="K10814" t="str">
            <v>PAXgene</v>
          </cell>
          <cell r="L10814">
            <v>184</v>
          </cell>
          <cell r="M10814" t="str">
            <v>B</v>
          </cell>
          <cell r="N10814">
            <v>5</v>
          </cell>
          <cell r="O10814" t="e">
            <v>#N/A</v>
          </cell>
          <cell r="P10814" t="str">
            <v>none</v>
          </cell>
          <cell r="Q10814" t="str">
            <v>Female</v>
          </cell>
          <cell r="R10814" t="str">
            <v>[EA]</v>
          </cell>
          <cell r="S10814" t="str">
            <v>SLE</v>
          </cell>
          <cell r="T10814" t="str">
            <v>Placebo</v>
          </cell>
          <cell r="U10814">
            <v>1986</v>
          </cell>
          <cell r="V10814">
            <v>30</v>
          </cell>
        </row>
        <row r="10815">
          <cell r="A10815" t="str">
            <v>AO0338221</v>
          </cell>
          <cell r="B10815">
            <v>2</v>
          </cell>
          <cell r="C10815" t="str">
            <v>Xencor</v>
          </cell>
          <cell r="D10815">
            <v>1051</v>
          </cell>
          <cell r="E10815">
            <v>42947</v>
          </cell>
          <cell r="F10815" t="str">
            <v>Xencor|1051</v>
          </cell>
          <cell r="G10815" t="str">
            <v>Xencor|1051|2017-07-31</v>
          </cell>
          <cell r="H10815" t="str">
            <v>none</v>
          </cell>
          <cell r="I10815">
            <v>1</v>
          </cell>
          <cell r="J10815" t="str">
            <v>Blood RNA</v>
          </cell>
          <cell r="K10815" t="str">
            <v>PAXgene</v>
          </cell>
          <cell r="L10815">
            <v>198</v>
          </cell>
          <cell r="M10815" t="str">
            <v>F</v>
          </cell>
          <cell r="N10815">
            <v>3</v>
          </cell>
          <cell r="O10815" t="e">
            <v>#N/A</v>
          </cell>
          <cell r="P10815" t="str">
            <v>none</v>
          </cell>
          <cell r="Q10815" t="str">
            <v>Female</v>
          </cell>
          <cell r="R10815" t="str">
            <v>[EA][H]</v>
          </cell>
          <cell r="S10815" t="str">
            <v>SLE</v>
          </cell>
          <cell r="T10815" t="str">
            <v>Placebo</v>
          </cell>
          <cell r="U10815">
            <v>1958</v>
          </cell>
          <cell r="V10815">
            <v>58</v>
          </cell>
        </row>
        <row r="10816">
          <cell r="A10816" t="str">
            <v>AO1655721</v>
          </cell>
          <cell r="B10816">
            <v>2</v>
          </cell>
          <cell r="C10816" t="str">
            <v>Xencor</v>
          </cell>
          <cell r="D10816">
            <v>1084</v>
          </cell>
          <cell r="E10816">
            <v>42950</v>
          </cell>
          <cell r="F10816" t="str">
            <v>Xencor|1084</v>
          </cell>
          <cell r="G10816" t="str">
            <v>Xencor|1084|2017-08-03</v>
          </cell>
          <cell r="H10816" t="str">
            <v>none</v>
          </cell>
          <cell r="I10816">
            <v>1</v>
          </cell>
          <cell r="J10816" t="str">
            <v>Blood RNA</v>
          </cell>
          <cell r="K10816" t="str">
            <v>PAXgene</v>
          </cell>
          <cell r="L10816">
            <v>214</v>
          </cell>
          <cell r="M10816" t="str">
            <v>C</v>
          </cell>
          <cell r="N10816">
            <v>3</v>
          </cell>
          <cell r="O10816" t="e">
            <v>#N/A</v>
          </cell>
          <cell r="P10816" t="str">
            <v>none</v>
          </cell>
          <cell r="Q10816" t="str">
            <v>Female</v>
          </cell>
          <cell r="R10816" t="str">
            <v>[AA]</v>
          </cell>
          <cell r="S10816" t="str">
            <v>SLE</v>
          </cell>
          <cell r="T10816" t="str">
            <v>Placebo</v>
          </cell>
          <cell r="U10816">
            <v>1970</v>
          </cell>
          <cell r="V10816">
            <v>46</v>
          </cell>
        </row>
        <row r="10817">
          <cell r="A10817" t="str">
            <v>AO5341021</v>
          </cell>
          <cell r="B10817">
            <v>2</v>
          </cell>
          <cell r="C10817" t="str">
            <v>Xencor</v>
          </cell>
          <cell r="D10817">
            <v>1089</v>
          </cell>
          <cell r="E10817">
            <v>42977</v>
          </cell>
          <cell r="F10817" t="str">
            <v>Xencor|1089</v>
          </cell>
          <cell r="G10817" t="str">
            <v>Xencor|1089|2017-08-30</v>
          </cell>
          <cell r="H10817" t="str">
            <v>none</v>
          </cell>
          <cell r="I10817">
            <v>1</v>
          </cell>
          <cell r="J10817" t="str">
            <v>Blood RNA</v>
          </cell>
          <cell r="K10817" t="str">
            <v>PAXgene</v>
          </cell>
          <cell r="L10817">
            <v>213</v>
          </cell>
          <cell r="M10817" t="str">
            <v>F</v>
          </cell>
          <cell r="N10817">
            <v>3</v>
          </cell>
          <cell r="O10817" t="e">
            <v>#N/A</v>
          </cell>
          <cell r="P10817" t="str">
            <v>none</v>
          </cell>
          <cell r="Q10817" t="str">
            <v>Female</v>
          </cell>
          <cell r="R10817" t="str">
            <v>[AA]</v>
          </cell>
          <cell r="S10817" t="str">
            <v>SLE</v>
          </cell>
          <cell r="T10817" t="str">
            <v>XmAb5871</v>
          </cell>
          <cell r="U10817">
            <v>1978</v>
          </cell>
          <cell r="V10817">
            <v>39</v>
          </cell>
        </row>
        <row r="10818">
          <cell r="A10818" t="str">
            <v>AO5341121</v>
          </cell>
          <cell r="B10818">
            <v>2</v>
          </cell>
          <cell r="C10818" t="str">
            <v>Xencor</v>
          </cell>
          <cell r="D10818">
            <v>1090</v>
          </cell>
          <cell r="E10818">
            <v>42983</v>
          </cell>
          <cell r="F10818" t="str">
            <v>Xencor|1090</v>
          </cell>
          <cell r="G10818" t="str">
            <v>Xencor|1090|2017-09-05</v>
          </cell>
          <cell r="H10818" t="str">
            <v>none</v>
          </cell>
          <cell r="I10818">
            <v>1</v>
          </cell>
          <cell r="J10818" t="str">
            <v>Blood RNA</v>
          </cell>
          <cell r="K10818" t="str">
            <v>PAXgene</v>
          </cell>
          <cell r="L10818">
            <v>213</v>
          </cell>
          <cell r="M10818" t="str">
            <v>C</v>
          </cell>
          <cell r="N10818">
            <v>7</v>
          </cell>
          <cell r="O10818" t="e">
            <v>#N/A</v>
          </cell>
          <cell r="P10818" t="str">
            <v>none</v>
          </cell>
          <cell r="Q10818" t="str">
            <v>Female</v>
          </cell>
          <cell r="R10818" t="str">
            <v>[AA]</v>
          </cell>
          <cell r="S10818" t="str">
            <v>SLE</v>
          </cell>
          <cell r="T10818" t="str">
            <v>Placebo</v>
          </cell>
          <cell r="U10818">
            <v>1959</v>
          </cell>
          <cell r="V10818">
            <v>58</v>
          </cell>
        </row>
        <row r="10819">
          <cell r="A10819" t="str">
            <v>AO5341221</v>
          </cell>
          <cell r="B10819">
            <v>2</v>
          </cell>
          <cell r="C10819" t="str">
            <v>Xencor</v>
          </cell>
          <cell r="D10819">
            <v>1083</v>
          </cell>
          <cell r="E10819">
            <v>42935</v>
          </cell>
          <cell r="F10819" t="str">
            <v>Xencor|1083</v>
          </cell>
          <cell r="G10819" t="str">
            <v>Xencor|1083|2017-07-19</v>
          </cell>
          <cell r="H10819" t="str">
            <v>none</v>
          </cell>
          <cell r="I10819">
            <v>1</v>
          </cell>
          <cell r="J10819" t="str">
            <v>Blood RNA</v>
          </cell>
          <cell r="K10819" t="str">
            <v>PAXgene</v>
          </cell>
          <cell r="L10819">
            <v>215</v>
          </cell>
          <cell r="M10819" t="str">
            <v>B</v>
          </cell>
          <cell r="N10819">
            <v>4</v>
          </cell>
          <cell r="O10819" t="e">
            <v>#N/A</v>
          </cell>
          <cell r="P10819" t="str">
            <v>none</v>
          </cell>
          <cell r="Q10819" t="str">
            <v>Female</v>
          </cell>
          <cell r="R10819" t="str">
            <v>[AA]</v>
          </cell>
          <cell r="S10819" t="str">
            <v>SLE</v>
          </cell>
          <cell r="T10819" t="str">
            <v>Placebo</v>
          </cell>
          <cell r="U10819">
            <v>1965</v>
          </cell>
          <cell r="V10819">
            <v>51</v>
          </cell>
        </row>
        <row r="10820">
          <cell r="A10820" t="str">
            <v>AO5341321</v>
          </cell>
          <cell r="B10820">
            <v>2</v>
          </cell>
          <cell r="C10820" t="str">
            <v>Xencor</v>
          </cell>
          <cell r="D10820">
            <v>1082</v>
          </cell>
          <cell r="E10820">
            <v>42934</v>
          </cell>
          <cell r="F10820" t="str">
            <v>Xencor|1082</v>
          </cell>
          <cell r="G10820" t="str">
            <v>Xencor|1082|2017-07-18</v>
          </cell>
          <cell r="H10820" t="str">
            <v>none</v>
          </cell>
          <cell r="I10820">
            <v>1</v>
          </cell>
          <cell r="J10820" t="str">
            <v>Blood RNA</v>
          </cell>
          <cell r="K10820" t="str">
            <v>PAXgene</v>
          </cell>
          <cell r="L10820">
            <v>214</v>
          </cell>
          <cell r="M10820" t="str">
            <v>A</v>
          </cell>
          <cell r="N10820">
            <v>5</v>
          </cell>
          <cell r="O10820" t="e">
            <v>#N/A</v>
          </cell>
          <cell r="P10820" t="str">
            <v>none</v>
          </cell>
          <cell r="Q10820" t="str">
            <v>Female</v>
          </cell>
          <cell r="R10820" t="str">
            <v>[EA]</v>
          </cell>
          <cell r="S10820" t="str">
            <v>SLE</v>
          </cell>
          <cell r="T10820" t="str">
            <v>XmAb5871</v>
          </cell>
          <cell r="U10820">
            <v>1971</v>
          </cell>
          <cell r="V10820">
            <v>45</v>
          </cell>
        </row>
        <row r="10821">
          <cell r="A10821" t="str">
            <v>AO8825721</v>
          </cell>
          <cell r="B10821">
            <v>2</v>
          </cell>
          <cell r="C10821" t="str">
            <v>Xencor</v>
          </cell>
          <cell r="D10821">
            <v>1084</v>
          </cell>
          <cell r="E10821">
            <v>42978</v>
          </cell>
          <cell r="F10821" t="str">
            <v>Xencor|1084</v>
          </cell>
          <cell r="G10821" t="str">
            <v>Xencor|1084|2017-08-31</v>
          </cell>
          <cell r="H10821" t="str">
            <v>none</v>
          </cell>
          <cell r="I10821">
            <v>1</v>
          </cell>
          <cell r="J10821" t="str">
            <v>Blood RNA</v>
          </cell>
          <cell r="K10821" t="str">
            <v>PAXgene</v>
          </cell>
          <cell r="L10821">
            <v>213</v>
          </cell>
          <cell r="M10821" t="str">
            <v>E</v>
          </cell>
          <cell r="N10821">
            <v>3</v>
          </cell>
          <cell r="O10821" t="e">
            <v>#N/A</v>
          </cell>
          <cell r="P10821" t="str">
            <v>none</v>
          </cell>
          <cell r="Q10821" t="str">
            <v>Female</v>
          </cell>
          <cell r="R10821" t="str">
            <v>[AA]</v>
          </cell>
          <cell r="S10821" t="str">
            <v>SLE</v>
          </cell>
          <cell r="T10821" t="str">
            <v>Placebo</v>
          </cell>
          <cell r="U10821">
            <v>1970</v>
          </cell>
          <cell r="V10821">
            <v>46</v>
          </cell>
        </row>
        <row r="10822">
          <cell r="A10822" t="str">
            <v>AO8825822</v>
          </cell>
          <cell r="B10822">
            <v>2</v>
          </cell>
          <cell r="C10822" t="str">
            <v>Xencor</v>
          </cell>
          <cell r="D10822">
            <v>1102</v>
          </cell>
          <cell r="E10822">
            <v>43048</v>
          </cell>
          <cell r="F10822" t="str">
            <v>Xencor|1102</v>
          </cell>
          <cell r="G10822" t="str">
            <v>Xencor|1102|2017-11-09</v>
          </cell>
          <cell r="H10822" t="str">
            <v>none</v>
          </cell>
          <cell r="I10822">
            <v>1</v>
          </cell>
          <cell r="J10822" t="str">
            <v>Blood RNA</v>
          </cell>
          <cell r="K10822" t="str">
            <v>PAXgene</v>
          </cell>
          <cell r="L10822">
            <v>249</v>
          </cell>
          <cell r="M10822" t="str">
            <v>D</v>
          </cell>
          <cell r="N10822">
            <v>7</v>
          </cell>
          <cell r="O10822" t="e">
            <v>#N/A</v>
          </cell>
          <cell r="P10822" t="str">
            <v>none</v>
          </cell>
          <cell r="Q10822" t="str">
            <v>Female</v>
          </cell>
          <cell r="R10822" t="str">
            <v>[AA]</v>
          </cell>
          <cell r="S10822" t="str">
            <v>SLE</v>
          </cell>
          <cell r="T10822" t="str">
            <v>Placebo</v>
          </cell>
          <cell r="U10822">
            <v>1984</v>
          </cell>
          <cell r="V10822">
            <v>33</v>
          </cell>
        </row>
        <row r="10823">
          <cell r="A10823" t="str">
            <v>AP1746121</v>
          </cell>
          <cell r="B10823">
            <v>2</v>
          </cell>
          <cell r="C10823" t="str">
            <v>Xencor</v>
          </cell>
          <cell r="D10823">
            <v>1083</v>
          </cell>
          <cell r="E10823">
            <v>42962</v>
          </cell>
          <cell r="F10823" t="str">
            <v>Xencor|1083</v>
          </cell>
          <cell r="G10823" t="str">
            <v>Xencor|1083|2017-08-15</v>
          </cell>
          <cell r="H10823" t="str">
            <v>none</v>
          </cell>
          <cell r="I10823">
            <v>1</v>
          </cell>
          <cell r="J10823" t="str">
            <v>Blood RNA</v>
          </cell>
          <cell r="K10823" t="str">
            <v>PAXgene</v>
          </cell>
          <cell r="L10823">
            <v>198</v>
          </cell>
          <cell r="M10823" t="str">
            <v>E</v>
          </cell>
          <cell r="N10823">
            <v>7</v>
          </cell>
          <cell r="O10823" t="e">
            <v>#N/A</v>
          </cell>
          <cell r="P10823" t="str">
            <v>none</v>
          </cell>
          <cell r="Q10823" t="str">
            <v>Female</v>
          </cell>
          <cell r="R10823" t="str">
            <v>[AA]</v>
          </cell>
          <cell r="S10823" t="str">
            <v>SLE</v>
          </cell>
          <cell r="T10823" t="str">
            <v>Placebo</v>
          </cell>
          <cell r="U10823">
            <v>1965</v>
          </cell>
          <cell r="V10823">
            <v>51</v>
          </cell>
        </row>
        <row r="10824">
          <cell r="A10824" t="str">
            <v>AP1746221</v>
          </cell>
          <cell r="B10824">
            <v>2</v>
          </cell>
          <cell r="C10824" t="str">
            <v>Xencor</v>
          </cell>
          <cell r="D10824">
            <v>1082</v>
          </cell>
          <cell r="E10824">
            <v>42957</v>
          </cell>
          <cell r="F10824" t="str">
            <v>Xencor|1082</v>
          </cell>
          <cell r="G10824" t="str">
            <v>Xencor|1082|2017-08-10</v>
          </cell>
          <cell r="H10824" t="str">
            <v>none</v>
          </cell>
          <cell r="I10824">
            <v>1</v>
          </cell>
          <cell r="J10824" t="str">
            <v>Blood RNA</v>
          </cell>
          <cell r="K10824" t="str">
            <v>PAXgene</v>
          </cell>
          <cell r="L10824">
            <v>214</v>
          </cell>
          <cell r="M10824" t="str">
            <v>E</v>
          </cell>
          <cell r="N10824">
            <v>3</v>
          </cell>
          <cell r="O10824" t="e">
            <v>#N/A</v>
          </cell>
          <cell r="P10824" t="str">
            <v>none</v>
          </cell>
          <cell r="Q10824" t="str">
            <v>Female</v>
          </cell>
          <cell r="R10824" t="str">
            <v>[EA]</v>
          </cell>
          <cell r="S10824" t="str">
            <v>SLE</v>
          </cell>
          <cell r="T10824" t="str">
            <v>XmAb5871</v>
          </cell>
          <cell r="U10824">
            <v>1971</v>
          </cell>
          <cell r="V10824">
            <v>45</v>
          </cell>
        </row>
        <row r="10825">
          <cell r="A10825" t="str">
            <v>AP1746321</v>
          </cell>
          <cell r="B10825">
            <v>2</v>
          </cell>
          <cell r="C10825" t="str">
            <v>Xencor</v>
          </cell>
          <cell r="D10825">
            <v>1088</v>
          </cell>
          <cell r="E10825">
            <v>42997</v>
          </cell>
          <cell r="F10825" t="str">
            <v>Xencor|1088</v>
          </cell>
          <cell r="G10825" t="str">
            <v>Xencor|1088|2017-09-19</v>
          </cell>
          <cell r="H10825" t="str">
            <v>none</v>
          </cell>
          <cell r="I10825">
            <v>1</v>
          </cell>
          <cell r="J10825" t="str">
            <v>Blood RNA</v>
          </cell>
          <cell r="K10825" t="str">
            <v>PAXgene</v>
          </cell>
          <cell r="L10825">
            <v>214</v>
          </cell>
          <cell r="M10825" t="str">
            <v>A</v>
          </cell>
          <cell r="N10825">
            <v>3</v>
          </cell>
          <cell r="O10825" t="e">
            <v>#N/A</v>
          </cell>
          <cell r="P10825" t="str">
            <v>none</v>
          </cell>
          <cell r="Q10825" t="str">
            <v>Female</v>
          </cell>
          <cell r="R10825" t="str">
            <v>[AA]</v>
          </cell>
          <cell r="S10825" t="str">
            <v>SLE</v>
          </cell>
          <cell r="T10825" t="str">
            <v>XmAb5871</v>
          </cell>
          <cell r="U10825">
            <v>1964</v>
          </cell>
          <cell r="V10825">
            <v>52</v>
          </cell>
        </row>
        <row r="10826">
          <cell r="A10826" t="str">
            <v>AP1746421</v>
          </cell>
          <cell r="B10826">
            <v>2</v>
          </cell>
          <cell r="C10826" t="str">
            <v>Xencor</v>
          </cell>
          <cell r="D10826">
            <v>1089</v>
          </cell>
          <cell r="E10826">
            <v>42999</v>
          </cell>
          <cell r="F10826" t="str">
            <v>Xencor|1089</v>
          </cell>
          <cell r="G10826" t="str">
            <v>Xencor|1089|2017-09-21</v>
          </cell>
          <cell r="H10826" t="str">
            <v>none</v>
          </cell>
          <cell r="I10826">
            <v>1</v>
          </cell>
          <cell r="J10826" t="str">
            <v>Blood RNA</v>
          </cell>
          <cell r="K10826" t="str">
            <v>PAXgene</v>
          </cell>
          <cell r="L10826">
            <v>213</v>
          </cell>
          <cell r="M10826" t="str">
            <v>C</v>
          </cell>
          <cell r="N10826">
            <v>1</v>
          </cell>
          <cell r="O10826" t="e">
            <v>#N/A</v>
          </cell>
          <cell r="P10826" t="str">
            <v>none</v>
          </cell>
          <cell r="Q10826" t="str">
            <v>Female</v>
          </cell>
          <cell r="R10826" t="str">
            <v>[AA]</v>
          </cell>
          <cell r="S10826" t="str">
            <v>SLE</v>
          </cell>
          <cell r="T10826" t="str">
            <v>XmAb5871</v>
          </cell>
          <cell r="U10826">
            <v>1978</v>
          </cell>
          <cell r="V10826">
            <v>39</v>
          </cell>
        </row>
        <row r="10827">
          <cell r="A10827" t="str">
            <v>AP1746921</v>
          </cell>
          <cell r="B10827">
            <v>2</v>
          </cell>
          <cell r="C10827" t="str">
            <v>Xencor</v>
          </cell>
          <cell r="D10827">
            <v>1082</v>
          </cell>
          <cell r="E10827">
            <v>42971</v>
          </cell>
          <cell r="F10827" t="str">
            <v>Xencor|1082</v>
          </cell>
          <cell r="G10827" t="str">
            <v>Xencor|1082|2017-08-24</v>
          </cell>
          <cell r="H10827" t="str">
            <v>none</v>
          </cell>
          <cell r="I10827">
            <v>1</v>
          </cell>
          <cell r="J10827" t="str">
            <v>Blood RNA</v>
          </cell>
          <cell r="K10827" t="str">
            <v>PAXgene</v>
          </cell>
          <cell r="L10827">
            <v>214</v>
          </cell>
          <cell r="M10827" t="str">
            <v>E</v>
          </cell>
          <cell r="N10827">
            <v>6</v>
          </cell>
          <cell r="O10827" t="e">
            <v>#N/A</v>
          </cell>
          <cell r="P10827" t="str">
            <v>none</v>
          </cell>
          <cell r="Q10827" t="str">
            <v>Female</v>
          </cell>
          <cell r="R10827" t="str">
            <v>[EA]</v>
          </cell>
          <cell r="S10827" t="str">
            <v>SLE</v>
          </cell>
          <cell r="T10827" t="str">
            <v>XmAb5871</v>
          </cell>
          <cell r="U10827">
            <v>1971</v>
          </cell>
          <cell r="V10827">
            <v>45</v>
          </cell>
        </row>
        <row r="10828">
          <cell r="A10828" t="str">
            <v>AP2787222</v>
          </cell>
          <cell r="B10828">
            <v>2</v>
          </cell>
          <cell r="C10828" t="str">
            <v>Xencor</v>
          </cell>
          <cell r="D10828">
            <v>1059</v>
          </cell>
          <cell r="E10828">
            <v>42921</v>
          </cell>
          <cell r="F10828" t="str">
            <v>Xencor|1059</v>
          </cell>
          <cell r="G10828" t="str">
            <v>Xencor|1059|2017-07-05</v>
          </cell>
          <cell r="H10828" t="str">
            <v>none</v>
          </cell>
          <cell r="I10828">
            <v>1</v>
          </cell>
          <cell r="J10828" t="str">
            <v>Blood RNA</v>
          </cell>
          <cell r="K10828" t="str">
            <v>PAXgene</v>
          </cell>
          <cell r="L10828">
            <v>229</v>
          </cell>
          <cell r="M10828" t="str">
            <v>F</v>
          </cell>
          <cell r="N10828">
            <v>1</v>
          </cell>
          <cell r="O10828" t="e">
            <v>#N/A</v>
          </cell>
          <cell r="P10828" t="str">
            <v>none</v>
          </cell>
          <cell r="Q10828" t="str">
            <v>Female</v>
          </cell>
          <cell r="R10828" t="str">
            <v>[AA]</v>
          </cell>
          <cell r="S10828" t="str">
            <v>SLE</v>
          </cell>
          <cell r="T10828" t="str">
            <v>Placebo</v>
          </cell>
          <cell r="U10828">
            <v>1984</v>
          </cell>
          <cell r="V10828">
            <v>32</v>
          </cell>
        </row>
        <row r="10829">
          <cell r="A10829" t="str">
            <v>AP4561322</v>
          </cell>
          <cell r="B10829">
            <v>2</v>
          </cell>
          <cell r="C10829" t="str">
            <v>Xencor</v>
          </cell>
          <cell r="D10829">
            <v>1069</v>
          </cell>
          <cell r="E10829">
            <v>42958</v>
          </cell>
          <cell r="F10829" t="str">
            <v>Xencor|1069</v>
          </cell>
          <cell r="G10829" t="str">
            <v>Xencor|1069|2017-08-11</v>
          </cell>
          <cell r="H10829" t="str">
            <v>none</v>
          </cell>
          <cell r="I10829">
            <v>1</v>
          </cell>
          <cell r="J10829" t="str">
            <v>Blood RNA</v>
          </cell>
          <cell r="K10829" t="str">
            <v>Hep Plasma</v>
          </cell>
          <cell r="L10829">
            <v>231</v>
          </cell>
          <cell r="M10829" t="str">
            <v>B</v>
          </cell>
          <cell r="N10829">
            <v>7</v>
          </cell>
          <cell r="O10829" t="e">
            <v>#N/A</v>
          </cell>
          <cell r="P10829" t="str">
            <v>none</v>
          </cell>
          <cell r="Q10829" t="str">
            <v>Female</v>
          </cell>
          <cell r="R10829" t="str">
            <v>[AA]</v>
          </cell>
          <cell r="S10829" t="str">
            <v>SLE</v>
          </cell>
          <cell r="T10829" t="str">
            <v>Placebo</v>
          </cell>
          <cell r="U10829">
            <v>1989</v>
          </cell>
          <cell r="V10829">
            <v>28</v>
          </cell>
        </row>
        <row r="10830">
          <cell r="A10830" t="str">
            <v>AP5672122</v>
          </cell>
          <cell r="B10830">
            <v>2</v>
          </cell>
          <cell r="C10830" t="str">
            <v>Xencor</v>
          </cell>
          <cell r="D10830">
            <v>1100</v>
          </cell>
          <cell r="E10830">
            <v>43011</v>
          </cell>
          <cell r="F10830" t="str">
            <v>Xencor|1100</v>
          </cell>
          <cell r="G10830" t="str">
            <v>Xencor|1100|2017-10-03</v>
          </cell>
          <cell r="H10830" t="str">
            <v>none</v>
          </cell>
          <cell r="I10830">
            <v>1</v>
          </cell>
          <cell r="J10830" t="str">
            <v>Blood RNA</v>
          </cell>
          <cell r="K10830" t="str">
            <v>PAXgene</v>
          </cell>
          <cell r="L10830">
            <v>231</v>
          </cell>
          <cell r="M10830" t="str">
            <v>D</v>
          </cell>
          <cell r="N10830">
            <v>1</v>
          </cell>
          <cell r="O10830" t="e">
            <v>#N/A</v>
          </cell>
          <cell r="P10830" t="str">
            <v>none</v>
          </cell>
          <cell r="Q10830" t="str">
            <v>Male</v>
          </cell>
          <cell r="R10830" t="str">
            <v>[AA]</v>
          </cell>
          <cell r="S10830" t="str">
            <v>SLE</v>
          </cell>
          <cell r="T10830" t="str">
            <v>Placebo</v>
          </cell>
          <cell r="U10830">
            <v>1971</v>
          </cell>
          <cell r="V10830">
            <v>45</v>
          </cell>
        </row>
        <row r="10831">
          <cell r="A10831" t="str">
            <v>AP5672422</v>
          </cell>
          <cell r="B10831">
            <v>2</v>
          </cell>
          <cell r="C10831" t="str">
            <v>Xencor</v>
          </cell>
          <cell r="D10831">
            <v>1100</v>
          </cell>
          <cell r="E10831">
            <v>43041</v>
          </cell>
          <cell r="F10831" t="str">
            <v>Xencor|1100</v>
          </cell>
          <cell r="G10831" t="str">
            <v>Xencor|1100|2017-11-02</v>
          </cell>
          <cell r="H10831" t="str">
            <v>none</v>
          </cell>
          <cell r="I10831">
            <v>1</v>
          </cell>
          <cell r="J10831" t="str">
            <v>Blood RNA</v>
          </cell>
          <cell r="K10831" t="str">
            <v>PAXgene</v>
          </cell>
          <cell r="L10831">
            <v>251</v>
          </cell>
          <cell r="M10831" t="str">
            <v>C</v>
          </cell>
          <cell r="N10831">
            <v>4</v>
          </cell>
          <cell r="O10831" t="e">
            <v>#N/A</v>
          </cell>
          <cell r="P10831" t="str">
            <v>none</v>
          </cell>
          <cell r="Q10831" t="str">
            <v>Male</v>
          </cell>
          <cell r="R10831" t="str">
            <v>[AA]</v>
          </cell>
          <cell r="S10831" t="str">
            <v>SLE</v>
          </cell>
          <cell r="T10831" t="str">
            <v>Placebo</v>
          </cell>
          <cell r="U10831">
            <v>1971</v>
          </cell>
          <cell r="V10831">
            <v>45</v>
          </cell>
        </row>
        <row r="10832">
          <cell r="A10832" t="str">
            <v>AP5672521</v>
          </cell>
          <cell r="B10832">
            <v>2</v>
          </cell>
          <cell r="C10832" t="str">
            <v>Xencor</v>
          </cell>
          <cell r="D10832">
            <v>1080</v>
          </cell>
          <cell r="E10832">
            <v>42949</v>
          </cell>
          <cell r="F10832" t="str">
            <v>Xencor|1080</v>
          </cell>
          <cell r="G10832" t="str">
            <v>Xencor|1080|2017-08-02</v>
          </cell>
          <cell r="H10832" t="str">
            <v>none</v>
          </cell>
          <cell r="I10832">
            <v>1</v>
          </cell>
          <cell r="J10832" t="str">
            <v>Blood RNA</v>
          </cell>
          <cell r="K10832" t="str">
            <v>PAXgene</v>
          </cell>
          <cell r="L10832">
            <v>214</v>
          </cell>
          <cell r="M10832" t="str">
            <v>F</v>
          </cell>
          <cell r="N10832">
            <v>7</v>
          </cell>
          <cell r="O10832" t="e">
            <v>#N/A</v>
          </cell>
          <cell r="P10832" t="str">
            <v>none</v>
          </cell>
          <cell r="Q10832" t="str">
            <v>Female</v>
          </cell>
          <cell r="R10832" t="str">
            <v>[AA]</v>
          </cell>
          <cell r="S10832" t="str">
            <v>SLE</v>
          </cell>
          <cell r="T10832" t="str">
            <v>Placebo</v>
          </cell>
          <cell r="U10832">
            <v>1969</v>
          </cell>
          <cell r="V10832">
            <v>47</v>
          </cell>
        </row>
        <row r="10833">
          <cell r="A10833" t="str">
            <v>AP7429521</v>
          </cell>
          <cell r="B10833">
            <v>2</v>
          </cell>
          <cell r="C10833" t="str">
            <v>Xencor</v>
          </cell>
          <cell r="D10833">
            <v>1074</v>
          </cell>
          <cell r="E10833">
            <v>42914</v>
          </cell>
          <cell r="F10833" t="str">
            <v>Xencor|1074</v>
          </cell>
          <cell r="G10833" t="str">
            <v>Xencor|1074|2017-06-28</v>
          </cell>
          <cell r="H10833" t="str">
            <v>none</v>
          </cell>
          <cell r="I10833">
            <v>1</v>
          </cell>
          <cell r="J10833" t="str">
            <v>Blood RNA</v>
          </cell>
          <cell r="K10833" t="str">
            <v>PAXgene</v>
          </cell>
          <cell r="L10833">
            <v>214</v>
          </cell>
          <cell r="M10833" t="str">
            <v>A</v>
          </cell>
          <cell r="N10833">
            <v>4</v>
          </cell>
          <cell r="O10833" t="e">
            <v>#N/A</v>
          </cell>
          <cell r="P10833" t="str">
            <v>none</v>
          </cell>
          <cell r="Q10833" t="str">
            <v>Female</v>
          </cell>
          <cell r="R10833" t="str">
            <v>[AA]</v>
          </cell>
          <cell r="S10833" t="str">
            <v>SLE</v>
          </cell>
          <cell r="T10833" t="str">
            <v>Placebo</v>
          </cell>
          <cell r="U10833">
            <v>1977</v>
          </cell>
          <cell r="V10833">
            <v>39</v>
          </cell>
        </row>
        <row r="10834">
          <cell r="A10834" t="str">
            <v>AP7429622</v>
          </cell>
          <cell r="B10834">
            <v>2</v>
          </cell>
          <cell r="C10834" t="str">
            <v>Xencor</v>
          </cell>
          <cell r="D10834">
            <v>1099</v>
          </cell>
          <cell r="E10834">
            <v>43033</v>
          </cell>
          <cell r="F10834" t="str">
            <v>Xencor|1099</v>
          </cell>
          <cell r="G10834" t="str">
            <v>Xencor|1099|2017-10-25</v>
          </cell>
          <cell r="H10834" t="str">
            <v>none</v>
          </cell>
          <cell r="I10834">
            <v>1</v>
          </cell>
          <cell r="J10834" t="str">
            <v>Blood RNA</v>
          </cell>
          <cell r="K10834" t="str">
            <v>PAXgene</v>
          </cell>
          <cell r="L10834">
            <v>249</v>
          </cell>
          <cell r="M10834" t="str">
            <v>E</v>
          </cell>
          <cell r="N10834">
            <v>3</v>
          </cell>
          <cell r="O10834" t="e">
            <v>#N/A</v>
          </cell>
          <cell r="P10834" t="str">
            <v>none</v>
          </cell>
          <cell r="Q10834" t="str">
            <v>Male</v>
          </cell>
          <cell r="R10834" t="str">
            <v>[AA]</v>
          </cell>
          <cell r="S10834" t="str">
            <v>SLE</v>
          </cell>
          <cell r="T10834" t="str">
            <v>Placebo</v>
          </cell>
          <cell r="U10834">
            <v>1996</v>
          </cell>
          <cell r="V10834">
            <v>21</v>
          </cell>
        </row>
        <row r="10835">
          <cell r="A10835" t="str">
            <v>AP7887722</v>
          </cell>
          <cell r="B10835">
            <v>2</v>
          </cell>
          <cell r="C10835" t="str">
            <v>Xencor</v>
          </cell>
          <cell r="D10835">
            <v>1098</v>
          </cell>
          <cell r="E10835">
            <v>43010</v>
          </cell>
          <cell r="F10835" t="str">
            <v>Xencor|1098</v>
          </cell>
          <cell r="G10835" t="str">
            <v>Xencor|1098|2017-10-02</v>
          </cell>
          <cell r="H10835" t="str">
            <v>none</v>
          </cell>
          <cell r="I10835">
            <v>1</v>
          </cell>
          <cell r="J10835" t="str">
            <v>Blood RNA</v>
          </cell>
          <cell r="K10835" t="str">
            <v>PAXgene</v>
          </cell>
          <cell r="L10835">
            <v>231</v>
          </cell>
          <cell r="M10835" t="str">
            <v>C</v>
          </cell>
          <cell r="N10835">
            <v>3</v>
          </cell>
          <cell r="O10835" t="e">
            <v>#N/A</v>
          </cell>
          <cell r="P10835" t="str">
            <v>none</v>
          </cell>
          <cell r="Q10835" t="str">
            <v>Female</v>
          </cell>
          <cell r="R10835" t="str">
            <v>[EA]</v>
          </cell>
          <cell r="S10835" t="str">
            <v>SLE</v>
          </cell>
          <cell r="T10835" t="str">
            <v>XmAb5871</v>
          </cell>
          <cell r="U10835">
            <v>1976</v>
          </cell>
          <cell r="V10835">
            <v>41</v>
          </cell>
        </row>
        <row r="10836">
          <cell r="A10836" t="str">
            <v>AP8323122</v>
          </cell>
          <cell r="B10836">
            <v>2</v>
          </cell>
          <cell r="C10836" t="str">
            <v>Xencor</v>
          </cell>
          <cell r="D10836">
            <v>1106</v>
          </cell>
          <cell r="E10836">
            <v>43048</v>
          </cell>
          <cell r="F10836" t="str">
            <v>Xencor|1106</v>
          </cell>
          <cell r="G10836" t="str">
            <v>Xencor|1106|2017-11-09</v>
          </cell>
          <cell r="H10836" t="str">
            <v>none</v>
          </cell>
          <cell r="I10836">
            <v>1</v>
          </cell>
          <cell r="J10836" t="str">
            <v>Blood RNA</v>
          </cell>
          <cell r="K10836" t="str">
            <v>PAXgene</v>
          </cell>
          <cell r="L10836">
            <v>251</v>
          </cell>
          <cell r="M10836" t="str">
            <v>D</v>
          </cell>
          <cell r="N10836">
            <v>7</v>
          </cell>
          <cell r="O10836" t="e">
            <v>#N/A</v>
          </cell>
          <cell r="P10836" t="str">
            <v>none</v>
          </cell>
          <cell r="Q10836" t="str">
            <v>Female</v>
          </cell>
          <cell r="R10836" t="str">
            <v>[AA]</v>
          </cell>
          <cell r="S10836" t="str">
            <v>SLE</v>
          </cell>
          <cell r="T10836" t="str">
            <v>Placebo</v>
          </cell>
          <cell r="U10836">
            <v>1986</v>
          </cell>
          <cell r="V10836">
            <v>31</v>
          </cell>
        </row>
        <row r="10837">
          <cell r="A10837" t="str">
            <v>AP9253121</v>
          </cell>
          <cell r="B10837">
            <v>2</v>
          </cell>
          <cell r="C10837" t="str">
            <v>Xencor</v>
          </cell>
          <cell r="D10837">
            <v>1087</v>
          </cell>
          <cell r="E10837">
            <v>42970</v>
          </cell>
          <cell r="F10837" t="str">
            <v>Xencor|1087</v>
          </cell>
          <cell r="G10837" t="str">
            <v>Xencor|1087|2017-08-23</v>
          </cell>
          <cell r="H10837" t="str">
            <v>none</v>
          </cell>
          <cell r="I10837">
            <v>1</v>
          </cell>
          <cell r="J10837" t="str">
            <v>Blood RNA</v>
          </cell>
          <cell r="K10837" t="str">
            <v>PAXgene</v>
          </cell>
          <cell r="L10837">
            <v>213</v>
          </cell>
          <cell r="M10837" t="str">
            <v>F</v>
          </cell>
          <cell r="N10837">
            <v>2</v>
          </cell>
          <cell r="O10837" t="e">
            <v>#N/A</v>
          </cell>
          <cell r="P10837" t="str">
            <v>none</v>
          </cell>
          <cell r="Q10837" t="str">
            <v>Female</v>
          </cell>
          <cell r="R10837" t="str">
            <v>[AA]</v>
          </cell>
          <cell r="S10837" t="str">
            <v>SLE</v>
          </cell>
          <cell r="T10837" t="str">
            <v>Placebo</v>
          </cell>
          <cell r="U10837">
            <v>1981</v>
          </cell>
          <cell r="V10837">
            <v>36</v>
          </cell>
        </row>
        <row r="10838">
          <cell r="A10838" t="str">
            <v>AP9253421</v>
          </cell>
          <cell r="B10838">
            <v>2</v>
          </cell>
          <cell r="C10838" t="str">
            <v>Xencor</v>
          </cell>
          <cell r="D10838">
            <v>1087</v>
          </cell>
          <cell r="E10838">
            <v>42985</v>
          </cell>
          <cell r="F10838" t="str">
            <v>Xencor|1087</v>
          </cell>
          <cell r="G10838" t="str">
            <v>Xencor|1087|2017-09-07</v>
          </cell>
          <cell r="H10838" t="str">
            <v>none</v>
          </cell>
          <cell r="I10838">
            <v>1</v>
          </cell>
          <cell r="J10838" t="str">
            <v>Blood RNA</v>
          </cell>
          <cell r="K10838" t="str">
            <v>PAXgene</v>
          </cell>
          <cell r="L10838">
            <v>215</v>
          </cell>
          <cell r="M10838" t="str">
            <v>A</v>
          </cell>
          <cell r="N10838">
            <v>4</v>
          </cell>
          <cell r="O10838" t="e">
            <v>#N/A</v>
          </cell>
          <cell r="P10838" t="str">
            <v>none</v>
          </cell>
          <cell r="Q10838" t="str">
            <v>Female</v>
          </cell>
          <cell r="R10838" t="str">
            <v>[AA]</v>
          </cell>
          <cell r="S10838" t="str">
            <v>SLE</v>
          </cell>
          <cell r="T10838" t="str">
            <v>Placebo</v>
          </cell>
          <cell r="U10838">
            <v>1981</v>
          </cell>
          <cell r="V10838">
            <v>36</v>
          </cell>
        </row>
        <row r="10839">
          <cell r="A10839" t="str">
            <v>AP9625021</v>
          </cell>
          <cell r="B10839">
            <v>2</v>
          </cell>
          <cell r="C10839" t="str">
            <v>Xencor</v>
          </cell>
          <cell r="D10839">
            <v>1079</v>
          </cell>
          <cell r="E10839">
            <v>42923</v>
          </cell>
          <cell r="F10839" t="str">
            <v>Xencor|1079</v>
          </cell>
          <cell r="G10839" t="str">
            <v>Xencor|1079|2017-07-07</v>
          </cell>
          <cell r="H10839" t="str">
            <v>none</v>
          </cell>
          <cell r="I10839">
            <v>1</v>
          </cell>
          <cell r="J10839" t="str">
            <v>Blood RNA</v>
          </cell>
          <cell r="K10839" t="str">
            <v>PAXgene</v>
          </cell>
          <cell r="L10839">
            <v>215</v>
          </cell>
          <cell r="M10839" t="str">
            <v>B</v>
          </cell>
          <cell r="N10839">
            <v>2</v>
          </cell>
          <cell r="O10839" t="e">
            <v>#N/A</v>
          </cell>
          <cell r="P10839" t="str">
            <v>none</v>
          </cell>
          <cell r="Q10839" t="str">
            <v>Female</v>
          </cell>
          <cell r="R10839" t="str">
            <v>[AA]</v>
          </cell>
          <cell r="S10839" t="str">
            <v>SLE</v>
          </cell>
          <cell r="T10839" t="str">
            <v>XmAb5871</v>
          </cell>
          <cell r="U10839">
            <v>1983</v>
          </cell>
          <cell r="V10839">
            <v>34</v>
          </cell>
        </row>
        <row r="10840">
          <cell r="A10840" t="str">
            <v>AP9625321</v>
          </cell>
          <cell r="B10840">
            <v>2</v>
          </cell>
          <cell r="C10840" t="str">
            <v>Xencor</v>
          </cell>
          <cell r="D10840">
            <v>1079</v>
          </cell>
          <cell r="E10840">
            <v>42942</v>
          </cell>
          <cell r="F10840" t="str">
            <v>Xencor|1079</v>
          </cell>
          <cell r="G10840" t="str">
            <v>Xencor|1079|2017-07-26</v>
          </cell>
          <cell r="H10840" t="str">
            <v>none</v>
          </cell>
          <cell r="I10840">
            <v>1</v>
          </cell>
          <cell r="J10840" t="str">
            <v>Blood RNA</v>
          </cell>
          <cell r="K10840" t="str">
            <v>PAXgene</v>
          </cell>
          <cell r="L10840">
            <v>198</v>
          </cell>
          <cell r="M10840" t="str">
            <v>E</v>
          </cell>
          <cell r="N10840">
            <v>3</v>
          </cell>
          <cell r="O10840" t="e">
            <v>#N/A</v>
          </cell>
          <cell r="P10840" t="str">
            <v>none</v>
          </cell>
          <cell r="Q10840" t="str">
            <v>Female</v>
          </cell>
          <cell r="R10840" t="str">
            <v>[AA]</v>
          </cell>
          <cell r="S10840" t="str">
            <v>SLE</v>
          </cell>
          <cell r="T10840" t="str">
            <v>XmAb5871</v>
          </cell>
          <cell r="U10840">
            <v>1983</v>
          </cell>
          <cell r="V10840">
            <v>34</v>
          </cell>
        </row>
        <row r="10841">
          <cell r="A10841" t="str">
            <v>AP9822321</v>
          </cell>
          <cell r="B10841">
            <v>2</v>
          </cell>
          <cell r="C10841" t="str">
            <v>Xencor</v>
          </cell>
          <cell r="D10841">
            <v>1082</v>
          </cell>
          <cell r="E10841">
            <v>42985</v>
          </cell>
          <cell r="F10841" t="str">
            <v>Xencor|1082</v>
          </cell>
          <cell r="G10841" t="str">
            <v>Xencor|1082|2017-09-07</v>
          </cell>
          <cell r="H10841" t="str">
            <v>none</v>
          </cell>
          <cell r="I10841">
            <v>1</v>
          </cell>
          <cell r="J10841" t="str">
            <v>Blood RNA</v>
          </cell>
          <cell r="K10841" t="str">
            <v>PAXgene</v>
          </cell>
          <cell r="L10841">
            <v>213</v>
          </cell>
          <cell r="M10841" t="str">
            <v>G</v>
          </cell>
          <cell r="N10841">
            <v>1</v>
          </cell>
          <cell r="O10841" t="e">
            <v>#N/A</v>
          </cell>
          <cell r="P10841" t="str">
            <v>none</v>
          </cell>
          <cell r="Q10841" t="str">
            <v>Female</v>
          </cell>
          <cell r="R10841" t="str">
            <v>[EA]</v>
          </cell>
          <cell r="S10841" t="str">
            <v>SLE</v>
          </cell>
          <cell r="T10841" t="str">
            <v>XmAb5871</v>
          </cell>
          <cell r="U10841">
            <v>1971</v>
          </cell>
          <cell r="V10841">
            <v>45</v>
          </cell>
        </row>
        <row r="10842">
          <cell r="A10842" t="str">
            <v>AP9823321</v>
          </cell>
          <cell r="B10842">
            <v>2</v>
          </cell>
          <cell r="C10842" t="str">
            <v>Xencor</v>
          </cell>
          <cell r="D10842">
            <v>1072</v>
          </cell>
          <cell r="E10842">
            <v>42990</v>
          </cell>
          <cell r="F10842" t="str">
            <v>Xencor|1072</v>
          </cell>
          <cell r="G10842" t="str">
            <v>Xencor|1072|2017-09-12</v>
          </cell>
          <cell r="H10842" t="str">
            <v>none</v>
          </cell>
          <cell r="I10842">
            <v>1</v>
          </cell>
          <cell r="J10842" t="str">
            <v>Blood RNA</v>
          </cell>
          <cell r="K10842" t="str">
            <v>PAXgene</v>
          </cell>
          <cell r="L10842">
            <v>213</v>
          </cell>
          <cell r="M10842" t="str">
            <v>A</v>
          </cell>
          <cell r="N10842">
            <v>4</v>
          </cell>
          <cell r="O10842" t="e">
            <v>#N/A</v>
          </cell>
          <cell r="P10842" t="str">
            <v>none</v>
          </cell>
          <cell r="Q10842" t="str">
            <v>Female</v>
          </cell>
          <cell r="R10842" t="str">
            <v>[EA]</v>
          </cell>
          <cell r="S10842" t="str">
            <v>SLE</v>
          </cell>
          <cell r="T10842" t="str">
            <v>Placebo</v>
          </cell>
          <cell r="U10842">
            <v>1973</v>
          </cell>
          <cell r="V10842">
            <v>43</v>
          </cell>
        </row>
        <row r="10843">
          <cell r="A10843" t="str">
            <v>AP9823421</v>
          </cell>
          <cell r="B10843">
            <v>2</v>
          </cell>
          <cell r="C10843" t="str">
            <v>Xencor</v>
          </cell>
          <cell r="D10843">
            <v>1068</v>
          </cell>
          <cell r="E10843">
            <v>42955</v>
          </cell>
          <cell r="F10843" t="str">
            <v>Xencor|1068</v>
          </cell>
          <cell r="G10843" t="str">
            <v>Xencor|1068|2017-08-08</v>
          </cell>
          <cell r="H10843" t="str">
            <v>none</v>
          </cell>
          <cell r="I10843">
            <v>1</v>
          </cell>
          <cell r="J10843" t="str">
            <v>Blood RNA</v>
          </cell>
          <cell r="K10843" t="str">
            <v>PAXgene</v>
          </cell>
          <cell r="L10843">
            <v>214</v>
          </cell>
          <cell r="M10843" t="str">
            <v>D</v>
          </cell>
          <cell r="N10843">
            <v>1</v>
          </cell>
          <cell r="O10843" t="e">
            <v>#N/A</v>
          </cell>
          <cell r="P10843" t="str">
            <v>none</v>
          </cell>
          <cell r="Q10843" t="str">
            <v>Male</v>
          </cell>
          <cell r="R10843" t="str">
            <v>[AA]</v>
          </cell>
          <cell r="S10843" t="str">
            <v>SLE</v>
          </cell>
          <cell r="T10843" t="str">
            <v>Placebo</v>
          </cell>
          <cell r="U10843">
            <v>1976</v>
          </cell>
          <cell r="V10843">
            <v>40</v>
          </cell>
        </row>
        <row r="10844">
          <cell r="A10844" t="str">
            <v>AP9823521</v>
          </cell>
          <cell r="B10844">
            <v>2</v>
          </cell>
          <cell r="C10844" t="str">
            <v>Xencor</v>
          </cell>
          <cell r="D10844">
            <v>1071</v>
          </cell>
          <cell r="E10844">
            <v>42985</v>
          </cell>
          <cell r="F10844" t="str">
            <v>Xencor|1071</v>
          </cell>
          <cell r="G10844" t="str">
            <v>Xencor|1071|2017-09-07</v>
          </cell>
          <cell r="H10844" t="str">
            <v>none</v>
          </cell>
          <cell r="I10844">
            <v>1</v>
          </cell>
          <cell r="J10844" t="str">
            <v>Blood RNA</v>
          </cell>
          <cell r="K10844" t="str">
            <v>PAXgene</v>
          </cell>
          <cell r="L10844">
            <v>213</v>
          </cell>
          <cell r="M10844" t="str">
            <v>G</v>
          </cell>
          <cell r="N10844">
            <v>4</v>
          </cell>
          <cell r="O10844" t="e">
            <v>#N/A</v>
          </cell>
          <cell r="P10844" t="str">
            <v>none</v>
          </cell>
          <cell r="Q10844" t="str">
            <v>Female</v>
          </cell>
          <cell r="R10844" t="str">
            <v>[AA]</v>
          </cell>
          <cell r="S10844" t="str">
            <v>SLE</v>
          </cell>
          <cell r="T10844" t="str">
            <v>XmAb5871</v>
          </cell>
          <cell r="U10844">
            <v>1972</v>
          </cell>
          <cell r="V10844">
            <v>44</v>
          </cell>
        </row>
        <row r="10845">
          <cell r="A10845" t="str">
            <v>AQ0478121</v>
          </cell>
          <cell r="B10845">
            <v>2</v>
          </cell>
          <cell r="C10845" t="str">
            <v>Xencor</v>
          </cell>
          <cell r="D10845">
            <v>1066</v>
          </cell>
          <cell r="E10845">
            <v>42951</v>
          </cell>
          <cell r="F10845" t="str">
            <v>Xencor|1066</v>
          </cell>
          <cell r="G10845" t="str">
            <v>Xencor|1066|2017-08-04</v>
          </cell>
          <cell r="H10845" t="str">
            <v>none</v>
          </cell>
          <cell r="I10845">
            <v>1</v>
          </cell>
          <cell r="J10845" t="str">
            <v>Blood RNA</v>
          </cell>
          <cell r="K10845" t="str">
            <v>PAXgene</v>
          </cell>
          <cell r="L10845">
            <v>214</v>
          </cell>
          <cell r="M10845" t="str">
            <v>E</v>
          </cell>
          <cell r="N10845">
            <v>5</v>
          </cell>
          <cell r="O10845" t="e">
            <v>#N/A</v>
          </cell>
          <cell r="P10845" t="str">
            <v>none</v>
          </cell>
          <cell r="Q10845" t="str">
            <v>Female</v>
          </cell>
          <cell r="R10845" t="str">
            <v>[AA]</v>
          </cell>
          <cell r="S10845" t="str">
            <v>SLE</v>
          </cell>
          <cell r="T10845" t="str">
            <v>XmAb5871</v>
          </cell>
          <cell r="U10845">
            <v>1970</v>
          </cell>
          <cell r="V10845">
            <v>47</v>
          </cell>
        </row>
        <row r="10846">
          <cell r="A10846" t="str">
            <v>AQ2716422</v>
          </cell>
          <cell r="B10846">
            <v>2</v>
          </cell>
          <cell r="C10846" t="str">
            <v>Xencor</v>
          </cell>
          <cell r="D10846">
            <v>1070</v>
          </cell>
          <cell r="E10846">
            <v>43068</v>
          </cell>
          <cell r="F10846" t="str">
            <v>Xencor|1070</v>
          </cell>
          <cell r="G10846" t="str">
            <v>Xencor|1070|2017-11-29</v>
          </cell>
          <cell r="H10846" t="str">
            <v>none</v>
          </cell>
          <cell r="I10846">
            <v>1</v>
          </cell>
          <cell r="J10846" t="str">
            <v>Blood RNA</v>
          </cell>
          <cell r="K10846" t="str">
            <v>PAXgene</v>
          </cell>
          <cell r="L10846">
            <v>251</v>
          </cell>
          <cell r="M10846" t="str">
            <v>B</v>
          </cell>
          <cell r="N10846">
            <v>4</v>
          </cell>
          <cell r="O10846" t="e">
            <v>#N/A</v>
          </cell>
          <cell r="P10846" t="str">
            <v>none</v>
          </cell>
          <cell r="Q10846" t="str">
            <v>Female</v>
          </cell>
          <cell r="R10846" t="str">
            <v>[AA]</v>
          </cell>
          <cell r="S10846" t="str">
            <v>SLE</v>
          </cell>
          <cell r="T10846" t="str">
            <v>XmAb5871</v>
          </cell>
          <cell r="U10846">
            <v>1972</v>
          </cell>
          <cell r="V10846">
            <v>44</v>
          </cell>
        </row>
        <row r="10847">
          <cell r="A10847" t="str">
            <v>AQ2716522</v>
          </cell>
          <cell r="B10847">
            <v>2</v>
          </cell>
          <cell r="C10847" t="str">
            <v>Xencor</v>
          </cell>
          <cell r="D10847">
            <v>1064</v>
          </cell>
          <cell r="E10847">
            <v>43042</v>
          </cell>
          <cell r="F10847" t="str">
            <v>Xencor|1064</v>
          </cell>
          <cell r="G10847" t="str">
            <v>Xencor|1064|2017-11-03</v>
          </cell>
          <cell r="H10847" t="str">
            <v>none</v>
          </cell>
          <cell r="I10847">
            <v>1</v>
          </cell>
          <cell r="J10847" t="str">
            <v>Blood RNA</v>
          </cell>
          <cell r="K10847" t="str">
            <v>PAXgene</v>
          </cell>
          <cell r="L10847">
            <v>249</v>
          </cell>
          <cell r="M10847" t="str">
            <v>D</v>
          </cell>
          <cell r="N10847">
            <v>6</v>
          </cell>
          <cell r="O10847" t="e">
            <v>#N/A</v>
          </cell>
          <cell r="P10847" t="str">
            <v>none</v>
          </cell>
          <cell r="Q10847" t="str">
            <v>Female</v>
          </cell>
          <cell r="R10847" t="str">
            <v>[AA]</v>
          </cell>
          <cell r="S10847" t="str">
            <v>SLE</v>
          </cell>
          <cell r="T10847" t="str">
            <v>XmAb5871</v>
          </cell>
          <cell r="U10847">
            <v>1981</v>
          </cell>
          <cell r="V10847">
            <v>35</v>
          </cell>
        </row>
        <row r="10848">
          <cell r="A10848" t="str">
            <v>AQ2716722</v>
          </cell>
          <cell r="B10848">
            <v>2</v>
          </cell>
          <cell r="C10848" t="str">
            <v>Xencor</v>
          </cell>
          <cell r="D10848">
            <v>1070</v>
          </cell>
          <cell r="E10848">
            <v>43096</v>
          </cell>
          <cell r="F10848" t="str">
            <v>Xencor|1070</v>
          </cell>
          <cell r="G10848" t="str">
            <v>Xencor|1070|2017-12-27</v>
          </cell>
          <cell r="H10848" t="str">
            <v>none</v>
          </cell>
          <cell r="I10848">
            <v>1</v>
          </cell>
          <cell r="J10848" t="str">
            <v>Blood RNA</v>
          </cell>
          <cell r="K10848" t="str">
            <v>PAXgene</v>
          </cell>
          <cell r="L10848">
            <v>251</v>
          </cell>
          <cell r="M10848" t="str">
            <v>F</v>
          </cell>
          <cell r="N10848">
            <v>6</v>
          </cell>
          <cell r="O10848" t="e">
            <v>#N/A</v>
          </cell>
          <cell r="P10848" t="str">
            <v>none</v>
          </cell>
          <cell r="Q10848" t="str">
            <v>Female</v>
          </cell>
          <cell r="R10848" t="str">
            <v>[AA]</v>
          </cell>
          <cell r="S10848" t="str">
            <v>SLE</v>
          </cell>
          <cell r="T10848" t="str">
            <v>XmAb5871</v>
          </cell>
          <cell r="U10848">
            <v>1972</v>
          </cell>
          <cell r="V10848">
            <v>44</v>
          </cell>
        </row>
        <row r="10849">
          <cell r="A10849" t="str">
            <v>AQ2717021</v>
          </cell>
          <cell r="B10849">
            <v>2</v>
          </cell>
          <cell r="C10849" t="str">
            <v>Xencor</v>
          </cell>
          <cell r="D10849">
            <v>1070</v>
          </cell>
          <cell r="E10849">
            <v>42978</v>
          </cell>
          <cell r="F10849" t="str">
            <v>Xencor|1070</v>
          </cell>
          <cell r="G10849" t="str">
            <v>Xencor|1070|2017-08-31</v>
          </cell>
          <cell r="H10849" t="str">
            <v>none</v>
          </cell>
          <cell r="I10849">
            <v>1</v>
          </cell>
          <cell r="J10849" t="str">
            <v>Blood RNA</v>
          </cell>
          <cell r="K10849" t="str">
            <v>PAXgene</v>
          </cell>
          <cell r="L10849">
            <v>213</v>
          </cell>
          <cell r="M10849" t="str">
            <v>E</v>
          </cell>
          <cell r="N10849">
            <v>2</v>
          </cell>
          <cell r="O10849" t="e">
            <v>#N/A</v>
          </cell>
          <cell r="P10849" t="str">
            <v>none</v>
          </cell>
          <cell r="Q10849" t="str">
            <v>Female</v>
          </cell>
          <cell r="R10849" t="str">
            <v>[AA]</v>
          </cell>
          <cell r="S10849" t="str">
            <v>SLE</v>
          </cell>
          <cell r="T10849" t="str">
            <v>XmAb5871</v>
          </cell>
          <cell r="U10849">
            <v>1972</v>
          </cell>
          <cell r="V10849">
            <v>44</v>
          </cell>
        </row>
        <row r="10850">
          <cell r="A10850" t="str">
            <v>AQ2717121</v>
          </cell>
          <cell r="B10850">
            <v>2</v>
          </cell>
          <cell r="C10850" t="str">
            <v>Xencor</v>
          </cell>
          <cell r="D10850">
            <v>1073</v>
          </cell>
          <cell r="E10850">
            <v>42992</v>
          </cell>
          <cell r="F10850" t="str">
            <v>Xencor|1073</v>
          </cell>
          <cell r="G10850" t="str">
            <v>Xencor|1073|2017-09-14</v>
          </cell>
          <cell r="H10850" t="str">
            <v>none</v>
          </cell>
          <cell r="I10850">
            <v>1</v>
          </cell>
          <cell r="J10850" t="str">
            <v>Blood RNA</v>
          </cell>
          <cell r="K10850" t="str">
            <v>PAXgene</v>
          </cell>
          <cell r="L10850">
            <v>213</v>
          </cell>
          <cell r="M10850" t="str">
            <v>C</v>
          </cell>
          <cell r="N10850">
            <v>3</v>
          </cell>
          <cell r="O10850" t="e">
            <v>#N/A</v>
          </cell>
          <cell r="P10850" t="str">
            <v>none</v>
          </cell>
          <cell r="Q10850" t="str">
            <v>Female</v>
          </cell>
          <cell r="R10850" t="str">
            <v>[EA]</v>
          </cell>
          <cell r="S10850" t="str">
            <v>SLE</v>
          </cell>
          <cell r="T10850" t="str">
            <v>Placebo</v>
          </cell>
          <cell r="U10850">
            <v>1953</v>
          </cell>
          <cell r="V10850">
            <v>64</v>
          </cell>
        </row>
        <row r="10851">
          <cell r="A10851" t="str">
            <v>AQ2717221</v>
          </cell>
          <cell r="B10851">
            <v>2</v>
          </cell>
          <cell r="C10851" t="str">
            <v>Xencor</v>
          </cell>
          <cell r="D10851">
            <v>1064</v>
          </cell>
          <cell r="E10851">
            <v>42947</v>
          </cell>
          <cell r="F10851" t="str">
            <v>Xencor|1064</v>
          </cell>
          <cell r="G10851" t="str">
            <v>Xencor|1064|2017-07-31</v>
          </cell>
          <cell r="H10851" t="str">
            <v>none</v>
          </cell>
          <cell r="I10851">
            <v>1</v>
          </cell>
          <cell r="J10851" t="str">
            <v>Blood RNA</v>
          </cell>
          <cell r="K10851" t="str">
            <v>PAXgene</v>
          </cell>
          <cell r="L10851">
            <v>214</v>
          </cell>
          <cell r="M10851" t="str">
            <v>C</v>
          </cell>
          <cell r="N10851">
            <v>7</v>
          </cell>
          <cell r="O10851" t="e">
            <v>#N/A</v>
          </cell>
          <cell r="P10851" t="str">
            <v>none</v>
          </cell>
          <cell r="Q10851" t="str">
            <v>Female</v>
          </cell>
          <cell r="R10851" t="str">
            <v>[AA]</v>
          </cell>
          <cell r="S10851" t="str">
            <v>SLE</v>
          </cell>
          <cell r="T10851" t="str">
            <v>XmAb5871</v>
          </cell>
          <cell r="U10851">
            <v>1981</v>
          </cell>
          <cell r="V10851">
            <v>35</v>
          </cell>
        </row>
        <row r="10852">
          <cell r="A10852" t="str">
            <v>AQ4329021</v>
          </cell>
          <cell r="B10852">
            <v>2</v>
          </cell>
          <cell r="C10852" t="str">
            <v>Xencor</v>
          </cell>
          <cell r="D10852">
            <v>1077</v>
          </cell>
          <cell r="E10852">
            <v>43133</v>
          </cell>
          <cell r="F10852" t="str">
            <v>Xencor|1077</v>
          </cell>
          <cell r="G10852" t="str">
            <v>Xencor|1077|2018-02-02</v>
          </cell>
          <cell r="H10852" t="str">
            <v>none</v>
          </cell>
          <cell r="I10852">
            <v>1</v>
          </cell>
          <cell r="J10852" t="str">
            <v>Blood RNA</v>
          </cell>
          <cell r="K10852" t="str">
            <v>PAXgene</v>
          </cell>
          <cell r="L10852">
            <v>288</v>
          </cell>
          <cell r="M10852" t="str">
            <v>D</v>
          </cell>
          <cell r="N10852">
            <v>3</v>
          </cell>
          <cell r="O10852" t="e">
            <v>#N/A</v>
          </cell>
          <cell r="P10852" t="str">
            <v>none</v>
          </cell>
          <cell r="Q10852" t="str">
            <v>Female</v>
          </cell>
          <cell r="R10852" t="str">
            <v>[AA][H]</v>
          </cell>
          <cell r="S10852" t="str">
            <v>SLE</v>
          </cell>
          <cell r="T10852" t="str">
            <v>XmAb5871</v>
          </cell>
          <cell r="U10852">
            <v>1989</v>
          </cell>
          <cell r="V10852">
            <v>27</v>
          </cell>
        </row>
        <row r="10853">
          <cell r="A10853" t="str">
            <v>AQ5220021</v>
          </cell>
          <cell r="B10853">
            <v>2</v>
          </cell>
          <cell r="C10853" t="str">
            <v>Xencor</v>
          </cell>
          <cell r="D10853">
            <v>1094</v>
          </cell>
          <cell r="E10853">
            <v>42986</v>
          </cell>
          <cell r="F10853" t="str">
            <v>Xencor|1094</v>
          </cell>
          <cell r="G10853" t="str">
            <v>Xencor|1094|2017-09-08</v>
          </cell>
          <cell r="H10853" t="str">
            <v>none</v>
          </cell>
          <cell r="I10853">
            <v>1</v>
          </cell>
          <cell r="J10853" t="str">
            <v>Blood RNA</v>
          </cell>
          <cell r="K10853" t="str">
            <v>PAXgene</v>
          </cell>
          <cell r="L10853">
            <v>213</v>
          </cell>
          <cell r="M10853" t="str">
            <v>G</v>
          </cell>
          <cell r="N10853">
            <v>6</v>
          </cell>
          <cell r="O10853" t="e">
            <v>#N/A</v>
          </cell>
          <cell r="P10853" t="str">
            <v>none</v>
          </cell>
          <cell r="Q10853" t="str">
            <v>Female</v>
          </cell>
          <cell r="R10853" t="str">
            <v>[EA]</v>
          </cell>
          <cell r="S10853" t="str">
            <v>SLE</v>
          </cell>
          <cell r="T10853" t="str">
            <v>Placebo</v>
          </cell>
          <cell r="U10853">
            <v>1967</v>
          </cell>
          <cell r="V10853">
            <v>49</v>
          </cell>
        </row>
        <row r="10854">
          <cell r="A10854" t="str">
            <v>AQ5231922</v>
          </cell>
          <cell r="B10854">
            <v>2</v>
          </cell>
          <cell r="C10854" t="str">
            <v>Xencor</v>
          </cell>
          <cell r="D10854">
            <v>1076</v>
          </cell>
          <cell r="E10854">
            <v>43013</v>
          </cell>
          <cell r="F10854" t="str">
            <v>Xencor|1076</v>
          </cell>
          <cell r="G10854" t="str">
            <v>Xencor|1076|2017-10-05</v>
          </cell>
          <cell r="H10854" t="str">
            <v>none</v>
          </cell>
          <cell r="I10854">
            <v>1</v>
          </cell>
          <cell r="J10854" t="str">
            <v>Blood RNA</v>
          </cell>
          <cell r="K10854" t="str">
            <v>PAXgene</v>
          </cell>
          <cell r="L10854">
            <v>231</v>
          </cell>
          <cell r="M10854" t="str">
            <v>C</v>
          </cell>
          <cell r="N10854">
            <v>1</v>
          </cell>
          <cell r="O10854" t="e">
            <v>#N/A</v>
          </cell>
          <cell r="P10854" t="str">
            <v>none</v>
          </cell>
          <cell r="Q10854" t="str">
            <v>Female</v>
          </cell>
          <cell r="R10854" t="str">
            <v>[EA]</v>
          </cell>
          <cell r="S10854" t="str">
            <v>SLE</v>
          </cell>
          <cell r="T10854" t="str">
            <v>XmAb5871</v>
          </cell>
          <cell r="U10854">
            <v>1961</v>
          </cell>
          <cell r="V10854">
            <v>56</v>
          </cell>
        </row>
        <row r="10855">
          <cell r="A10855" t="str">
            <v>AQ5232421</v>
          </cell>
          <cell r="B10855">
            <v>2</v>
          </cell>
          <cell r="C10855" t="str">
            <v>Xencor</v>
          </cell>
          <cell r="D10855">
            <v>1083</v>
          </cell>
          <cell r="E10855">
            <v>43159</v>
          </cell>
          <cell r="F10855" t="str">
            <v>Xencor|1083</v>
          </cell>
          <cell r="G10855" t="str">
            <v>Xencor|1083|2018-02-28</v>
          </cell>
          <cell r="H10855" t="str">
            <v>none</v>
          </cell>
          <cell r="I10855">
            <v>1</v>
          </cell>
          <cell r="J10855" t="str">
            <v>Blood RNA</v>
          </cell>
          <cell r="K10855" t="str">
            <v>PAXgene</v>
          </cell>
          <cell r="L10855">
            <v>287</v>
          </cell>
          <cell r="M10855" t="str">
            <v>E</v>
          </cell>
          <cell r="N10855">
            <v>7</v>
          </cell>
          <cell r="O10855" t="e">
            <v>#N/A</v>
          </cell>
          <cell r="P10855" t="str">
            <v>none</v>
          </cell>
          <cell r="Q10855" t="str">
            <v>Female</v>
          </cell>
          <cell r="R10855" t="str">
            <v>[AA]</v>
          </cell>
          <cell r="S10855" t="str">
            <v>SLE</v>
          </cell>
          <cell r="T10855" t="str">
            <v>Placebo</v>
          </cell>
          <cell r="U10855">
            <v>1965</v>
          </cell>
          <cell r="V10855">
            <v>51</v>
          </cell>
        </row>
        <row r="10856">
          <cell r="A10856" t="str">
            <v>AQ5232521</v>
          </cell>
          <cell r="B10856">
            <v>2</v>
          </cell>
          <cell r="C10856" t="str">
            <v>Xencor</v>
          </cell>
          <cell r="D10856">
            <v>1083</v>
          </cell>
          <cell r="E10856">
            <v>43186</v>
          </cell>
          <cell r="F10856" t="str">
            <v>Xencor|1083</v>
          </cell>
          <cell r="G10856" t="str">
            <v>Xencor|1083|2018-03-27</v>
          </cell>
          <cell r="H10856" t="str">
            <v>none</v>
          </cell>
          <cell r="I10856">
            <v>1</v>
          </cell>
          <cell r="J10856" t="str">
            <v>Blood RNA</v>
          </cell>
          <cell r="K10856" t="str">
            <v>PAXgene</v>
          </cell>
          <cell r="L10856">
            <v>287</v>
          </cell>
          <cell r="M10856" t="str">
            <v>B</v>
          </cell>
          <cell r="N10856">
            <v>2</v>
          </cell>
          <cell r="O10856" t="e">
            <v>#N/A</v>
          </cell>
          <cell r="P10856" t="str">
            <v>none</v>
          </cell>
          <cell r="Q10856" t="str">
            <v>Female</v>
          </cell>
          <cell r="R10856" t="str">
            <v>[AA]</v>
          </cell>
          <cell r="S10856" t="str">
            <v>SLE</v>
          </cell>
          <cell r="T10856" t="str">
            <v>Placebo</v>
          </cell>
          <cell r="U10856">
            <v>1965</v>
          </cell>
          <cell r="V10856">
            <v>51</v>
          </cell>
        </row>
        <row r="10857">
          <cell r="A10857" t="str">
            <v>AQ5232621</v>
          </cell>
          <cell r="B10857">
            <v>2</v>
          </cell>
          <cell r="C10857" t="str">
            <v>Xencor</v>
          </cell>
          <cell r="D10857">
            <v>1071</v>
          </cell>
          <cell r="E10857">
            <v>43112</v>
          </cell>
          <cell r="F10857" t="str">
            <v>Xencor|1071</v>
          </cell>
          <cell r="G10857" t="str">
            <v>Xencor|1071|2018-01-12</v>
          </cell>
          <cell r="H10857" t="str">
            <v>none</v>
          </cell>
          <cell r="I10857">
            <v>1</v>
          </cell>
          <cell r="J10857" t="str">
            <v>Blood RNA</v>
          </cell>
          <cell r="K10857" t="str">
            <v>PAXgene</v>
          </cell>
          <cell r="L10857">
            <v>287</v>
          </cell>
          <cell r="M10857" t="str">
            <v>F</v>
          </cell>
          <cell r="N10857">
            <v>5</v>
          </cell>
          <cell r="O10857" t="e">
            <v>#N/A</v>
          </cell>
          <cell r="P10857" t="str">
            <v>none</v>
          </cell>
          <cell r="Q10857" t="str">
            <v>Female</v>
          </cell>
          <cell r="R10857" t="str">
            <v>[AA]</v>
          </cell>
          <cell r="S10857" t="str">
            <v>SLE</v>
          </cell>
          <cell r="T10857" t="str">
            <v>XmAb5871</v>
          </cell>
          <cell r="U10857">
            <v>1972</v>
          </cell>
          <cell r="V10857">
            <v>44</v>
          </cell>
        </row>
        <row r="10858">
          <cell r="A10858" t="str">
            <v>AQ5232722</v>
          </cell>
          <cell r="B10858">
            <v>2</v>
          </cell>
          <cell r="C10858" t="str">
            <v>Xencor</v>
          </cell>
          <cell r="D10858">
            <v>1068</v>
          </cell>
          <cell r="E10858">
            <v>43081</v>
          </cell>
          <cell r="F10858" t="str">
            <v>Xencor|1068</v>
          </cell>
          <cell r="G10858" t="str">
            <v>Xencor|1068|2017-12-12</v>
          </cell>
          <cell r="H10858" t="str">
            <v>none</v>
          </cell>
          <cell r="I10858">
            <v>1</v>
          </cell>
          <cell r="J10858" t="str">
            <v>Blood RNA</v>
          </cell>
          <cell r="K10858" t="str">
            <v>PAXgene</v>
          </cell>
          <cell r="L10858">
            <v>250</v>
          </cell>
          <cell r="M10858" t="str">
            <v>D</v>
          </cell>
          <cell r="N10858">
            <v>4</v>
          </cell>
          <cell r="O10858" t="e">
            <v>#N/A</v>
          </cell>
          <cell r="P10858" t="str">
            <v>none</v>
          </cell>
          <cell r="Q10858" t="str">
            <v>Male</v>
          </cell>
          <cell r="R10858" t="str">
            <v>[AA]</v>
          </cell>
          <cell r="S10858" t="str">
            <v>SLE</v>
          </cell>
          <cell r="T10858" t="str">
            <v>Placebo</v>
          </cell>
          <cell r="U10858">
            <v>1976</v>
          </cell>
          <cell r="V10858">
            <v>40</v>
          </cell>
        </row>
        <row r="10859">
          <cell r="A10859" t="str">
            <v>AQ5232822</v>
          </cell>
          <cell r="B10859">
            <v>2</v>
          </cell>
          <cell r="C10859" t="str">
            <v>Xencor</v>
          </cell>
          <cell r="D10859">
            <v>1072</v>
          </cell>
          <cell r="E10859">
            <v>43084</v>
          </cell>
          <cell r="F10859" t="str">
            <v>Xencor|1072</v>
          </cell>
          <cell r="G10859" t="str">
            <v>Xencor|1072|2017-12-15</v>
          </cell>
          <cell r="H10859" t="str">
            <v>none</v>
          </cell>
          <cell r="I10859">
            <v>1</v>
          </cell>
          <cell r="J10859" t="str">
            <v>Blood RNA</v>
          </cell>
          <cell r="K10859" t="str">
            <v>PAXgene</v>
          </cell>
          <cell r="L10859">
            <v>252</v>
          </cell>
          <cell r="M10859" t="str">
            <v>F</v>
          </cell>
          <cell r="N10859">
            <v>4</v>
          </cell>
          <cell r="O10859" t="e">
            <v>#N/A</v>
          </cell>
          <cell r="P10859" t="str">
            <v>none</v>
          </cell>
          <cell r="Q10859" t="str">
            <v>Female</v>
          </cell>
          <cell r="R10859" t="str">
            <v>[EA]</v>
          </cell>
          <cell r="S10859" t="str">
            <v>SLE</v>
          </cell>
          <cell r="T10859" t="str">
            <v>Placebo</v>
          </cell>
          <cell r="U10859">
            <v>1973</v>
          </cell>
          <cell r="V10859">
            <v>43</v>
          </cell>
        </row>
        <row r="10860">
          <cell r="A10860" t="str">
            <v>AQ7224522</v>
          </cell>
          <cell r="B10860">
            <v>2</v>
          </cell>
          <cell r="C10860" t="str">
            <v>Xencor</v>
          </cell>
          <cell r="D10860">
            <v>1097</v>
          </cell>
          <cell r="E10860">
            <v>43032</v>
          </cell>
          <cell r="F10860" t="str">
            <v>Xencor|1097</v>
          </cell>
          <cell r="G10860" t="str">
            <v>Xencor|1097|2017-10-24</v>
          </cell>
          <cell r="H10860" t="str">
            <v>none</v>
          </cell>
          <cell r="I10860">
            <v>1</v>
          </cell>
          <cell r="J10860" t="str">
            <v>Blood RNA</v>
          </cell>
          <cell r="K10860" t="str">
            <v>PAXgene</v>
          </cell>
          <cell r="L10860">
            <v>252</v>
          </cell>
          <cell r="M10860" t="str">
            <v>B</v>
          </cell>
          <cell r="N10860">
            <v>6</v>
          </cell>
          <cell r="O10860" t="e">
            <v>#N/A</v>
          </cell>
          <cell r="P10860" t="str">
            <v>none</v>
          </cell>
          <cell r="Q10860" t="str">
            <v>Female</v>
          </cell>
          <cell r="R10860" t="str">
            <v>[AA]</v>
          </cell>
          <cell r="S10860" t="str">
            <v>SLE</v>
          </cell>
          <cell r="T10860" t="str">
            <v>XmAb5871</v>
          </cell>
          <cell r="U10860">
            <v>1971</v>
          </cell>
          <cell r="V10860">
            <v>46</v>
          </cell>
        </row>
        <row r="10861">
          <cell r="A10861" t="str">
            <v>AQ7230322</v>
          </cell>
          <cell r="B10861">
            <v>2</v>
          </cell>
          <cell r="C10861" t="str">
            <v>Xencor</v>
          </cell>
          <cell r="D10861">
            <v>1097</v>
          </cell>
          <cell r="E10861">
            <v>43005</v>
          </cell>
          <cell r="F10861" t="str">
            <v>Xencor|1097</v>
          </cell>
          <cell r="G10861" t="str">
            <v>Xencor|1097|2017-09-27</v>
          </cell>
          <cell r="H10861" t="str">
            <v>none</v>
          </cell>
          <cell r="I10861">
            <v>1</v>
          </cell>
          <cell r="J10861" t="str">
            <v>Blood RNA</v>
          </cell>
          <cell r="K10861" t="str">
            <v>PAXgene</v>
          </cell>
          <cell r="L10861">
            <v>252</v>
          </cell>
          <cell r="M10861" t="str">
            <v>B</v>
          </cell>
          <cell r="N10861">
            <v>4</v>
          </cell>
          <cell r="O10861" t="e">
            <v>#N/A</v>
          </cell>
          <cell r="P10861" t="str">
            <v>none</v>
          </cell>
          <cell r="Q10861" t="str">
            <v>Female</v>
          </cell>
          <cell r="R10861" t="str">
            <v>[AA]</v>
          </cell>
          <cell r="S10861" t="str">
            <v>SLE</v>
          </cell>
          <cell r="T10861" t="str">
            <v>XmAb5871</v>
          </cell>
          <cell r="U10861">
            <v>1971</v>
          </cell>
          <cell r="V10861">
            <v>46</v>
          </cell>
        </row>
        <row r="10862">
          <cell r="A10862" t="str">
            <v>AQ9109322</v>
          </cell>
          <cell r="B10862">
            <v>2</v>
          </cell>
          <cell r="C10862" t="str">
            <v>Xencor</v>
          </cell>
          <cell r="D10862">
            <v>1067</v>
          </cell>
          <cell r="E10862">
            <v>43052</v>
          </cell>
          <cell r="F10862" t="str">
            <v>Xencor|1067</v>
          </cell>
          <cell r="G10862" t="str">
            <v>Xencor|1067|2017-11-13</v>
          </cell>
          <cell r="H10862" t="str">
            <v>none</v>
          </cell>
          <cell r="I10862">
            <v>1</v>
          </cell>
          <cell r="J10862" t="str">
            <v>Blood RNA</v>
          </cell>
          <cell r="K10862" t="str">
            <v>PAXgene</v>
          </cell>
          <cell r="L10862">
            <v>249</v>
          </cell>
          <cell r="M10862" t="str">
            <v>G</v>
          </cell>
          <cell r="N10862">
            <v>3</v>
          </cell>
          <cell r="O10862" t="e">
            <v>#N/A</v>
          </cell>
          <cell r="P10862" t="str">
            <v>none</v>
          </cell>
          <cell r="Q10862" t="str">
            <v>Female</v>
          </cell>
          <cell r="R10862" t="str">
            <v>[EA]</v>
          </cell>
          <cell r="S10862" t="str">
            <v>SLE</v>
          </cell>
          <cell r="T10862" t="str">
            <v>Placebo</v>
          </cell>
          <cell r="U10862">
            <v>1965</v>
          </cell>
          <cell r="V10862">
            <v>51</v>
          </cell>
        </row>
        <row r="10863">
          <cell r="A10863" t="str">
            <v>AQ9112222</v>
          </cell>
          <cell r="B10863">
            <v>2</v>
          </cell>
          <cell r="C10863" t="str">
            <v>Xencor</v>
          </cell>
          <cell r="D10863">
            <v>1067</v>
          </cell>
          <cell r="E10863">
            <v>43080</v>
          </cell>
          <cell r="F10863" t="str">
            <v>Xencor|1067</v>
          </cell>
          <cell r="G10863" t="str">
            <v>Xencor|1067|2017-12-11</v>
          </cell>
          <cell r="H10863" t="str">
            <v>none</v>
          </cell>
          <cell r="I10863">
            <v>1</v>
          </cell>
          <cell r="J10863" t="str">
            <v>Blood RNA</v>
          </cell>
          <cell r="K10863" t="str">
            <v>PAXgene</v>
          </cell>
          <cell r="L10863">
            <v>250</v>
          </cell>
          <cell r="M10863" t="str">
            <v>C</v>
          </cell>
          <cell r="N10863">
            <v>1</v>
          </cell>
          <cell r="O10863" t="e">
            <v>#N/A</v>
          </cell>
          <cell r="P10863" t="str">
            <v>none</v>
          </cell>
          <cell r="Q10863" t="str">
            <v>Female</v>
          </cell>
          <cell r="R10863" t="str">
            <v>[EA]</v>
          </cell>
          <cell r="S10863" t="str">
            <v>SLE</v>
          </cell>
          <cell r="T10863" t="str">
            <v>Placebo</v>
          </cell>
          <cell r="U10863">
            <v>1965</v>
          </cell>
          <cell r="V10863">
            <v>51</v>
          </cell>
        </row>
        <row r="10864">
          <cell r="A10864" t="str">
            <v>AQ9653522</v>
          </cell>
          <cell r="B10864">
            <v>2</v>
          </cell>
          <cell r="C10864" t="str">
            <v>Xencor</v>
          </cell>
          <cell r="D10864">
            <v>1105</v>
          </cell>
          <cell r="E10864">
            <v>43048</v>
          </cell>
          <cell r="F10864" t="str">
            <v>Xencor|1105</v>
          </cell>
          <cell r="G10864" t="str">
            <v>Xencor|1105|2017-11-09</v>
          </cell>
          <cell r="H10864" t="str">
            <v>none</v>
          </cell>
          <cell r="I10864">
            <v>1</v>
          </cell>
          <cell r="J10864" t="str">
            <v>Blood RNA</v>
          </cell>
          <cell r="K10864" t="str">
            <v>PAXgene</v>
          </cell>
          <cell r="L10864">
            <v>249</v>
          </cell>
          <cell r="M10864" t="str">
            <v>G</v>
          </cell>
          <cell r="N10864">
            <v>5</v>
          </cell>
          <cell r="O10864" t="e">
            <v>#N/A</v>
          </cell>
          <cell r="P10864" t="str">
            <v>none</v>
          </cell>
          <cell r="Q10864" t="str">
            <v>Female</v>
          </cell>
          <cell r="R10864" t="str">
            <v>[A]</v>
          </cell>
          <cell r="S10864" t="str">
            <v>SLE</v>
          </cell>
          <cell r="T10864" t="str">
            <v>XmAb5871</v>
          </cell>
          <cell r="U10864">
            <v>1960</v>
          </cell>
          <cell r="V10864">
            <v>57</v>
          </cell>
        </row>
        <row r="10865">
          <cell r="A10865" t="str">
            <v>AQ9653622</v>
          </cell>
          <cell r="B10865">
            <v>2</v>
          </cell>
          <cell r="C10865" t="str">
            <v>Xencor</v>
          </cell>
          <cell r="D10865">
            <v>1105</v>
          </cell>
          <cell r="E10865">
            <v>43076</v>
          </cell>
          <cell r="F10865" t="str">
            <v>Xencor|1105</v>
          </cell>
          <cell r="G10865" t="str">
            <v>Xencor|1105|2017-12-07</v>
          </cell>
          <cell r="H10865" t="str">
            <v>none</v>
          </cell>
          <cell r="I10865">
            <v>1</v>
          </cell>
          <cell r="J10865" t="str">
            <v>Blood RNA</v>
          </cell>
          <cell r="K10865" t="str">
            <v>PAXgene</v>
          </cell>
          <cell r="L10865">
            <v>252</v>
          </cell>
          <cell r="M10865" t="str">
            <v>F</v>
          </cell>
          <cell r="N10865">
            <v>2</v>
          </cell>
          <cell r="O10865" t="e">
            <v>#N/A</v>
          </cell>
          <cell r="P10865" t="str">
            <v>none</v>
          </cell>
          <cell r="Q10865" t="str">
            <v>Female</v>
          </cell>
          <cell r="R10865" t="str">
            <v>[A]</v>
          </cell>
          <cell r="S10865" t="str">
            <v>SLE</v>
          </cell>
          <cell r="T10865" t="str">
            <v>XmAb5871</v>
          </cell>
          <cell r="U10865">
            <v>1960</v>
          </cell>
          <cell r="V10865">
            <v>57</v>
          </cell>
        </row>
        <row r="10866">
          <cell r="A10866" t="str">
            <v>AQ9926822</v>
          </cell>
          <cell r="B10866">
            <v>2</v>
          </cell>
          <cell r="C10866" t="str">
            <v>Xencor</v>
          </cell>
          <cell r="D10866">
            <v>1090</v>
          </cell>
          <cell r="E10866">
            <v>43213</v>
          </cell>
          <cell r="F10866" t="str">
            <v>Xencor|1090</v>
          </cell>
          <cell r="G10866" t="str">
            <v>Xencor|1090|2018-04-23</v>
          </cell>
          <cell r="H10866" t="str">
            <v>none</v>
          </cell>
          <cell r="I10866">
            <v>1</v>
          </cell>
          <cell r="J10866" t="str">
            <v>Blood RNA</v>
          </cell>
          <cell r="K10866" t="str">
            <v>PAXgene</v>
          </cell>
          <cell r="L10866">
            <v>308</v>
          </cell>
          <cell r="M10866" t="str">
            <v>A</v>
          </cell>
          <cell r="N10866">
            <v>6</v>
          </cell>
          <cell r="O10866" t="e">
            <v>#N/A</v>
          </cell>
          <cell r="P10866" t="str">
            <v>none</v>
          </cell>
          <cell r="Q10866" t="str">
            <v>Female</v>
          </cell>
          <cell r="R10866" t="str">
            <v>[AA]</v>
          </cell>
          <cell r="S10866" t="str">
            <v>SLE</v>
          </cell>
          <cell r="T10866" t="str">
            <v>Placebo</v>
          </cell>
          <cell r="U10866">
            <v>1959</v>
          </cell>
          <cell r="V10866">
            <v>58</v>
          </cell>
        </row>
        <row r="10867">
          <cell r="A10867" t="str">
            <v>AQ9926922</v>
          </cell>
          <cell r="B10867">
            <v>2</v>
          </cell>
          <cell r="C10867" t="str">
            <v>Xencor</v>
          </cell>
          <cell r="D10867">
            <v>1071</v>
          </cell>
          <cell r="E10867">
            <v>43070</v>
          </cell>
          <cell r="F10867" t="str">
            <v>Xencor|1071</v>
          </cell>
          <cell r="G10867" t="str">
            <v>Xencor|1071|2017-12-01</v>
          </cell>
          <cell r="H10867" t="str">
            <v>none</v>
          </cell>
          <cell r="I10867">
            <v>1</v>
          </cell>
          <cell r="J10867" t="str">
            <v>Blood RNA</v>
          </cell>
          <cell r="K10867" t="str">
            <v>PAXgene</v>
          </cell>
          <cell r="L10867">
            <v>252</v>
          </cell>
          <cell r="M10867" t="str">
            <v>G</v>
          </cell>
          <cell r="N10867">
            <v>7</v>
          </cell>
          <cell r="O10867" t="e">
            <v>#N/A</v>
          </cell>
          <cell r="P10867" t="str">
            <v>none</v>
          </cell>
          <cell r="Q10867" t="str">
            <v>Female</v>
          </cell>
          <cell r="R10867" t="str">
            <v>[AA]</v>
          </cell>
          <cell r="S10867" t="str">
            <v>SLE</v>
          </cell>
          <cell r="T10867" t="str">
            <v>XmAb5871</v>
          </cell>
          <cell r="U10867">
            <v>1972</v>
          </cell>
          <cell r="V10867">
            <v>44</v>
          </cell>
        </row>
        <row r="10868">
          <cell r="A10868" t="str">
            <v>AQ9927022</v>
          </cell>
          <cell r="B10868">
            <v>2</v>
          </cell>
          <cell r="C10868" t="str">
            <v>Xencor</v>
          </cell>
          <cell r="D10868">
            <v>1076</v>
          </cell>
          <cell r="E10868">
            <v>43097</v>
          </cell>
          <cell r="F10868" t="str">
            <v>Xencor|1076</v>
          </cell>
          <cell r="G10868" t="str">
            <v>Xencor|1076|2017-12-28</v>
          </cell>
          <cell r="H10868" t="str">
            <v>none</v>
          </cell>
          <cell r="I10868">
            <v>1</v>
          </cell>
          <cell r="J10868" t="str">
            <v>Blood RNA</v>
          </cell>
          <cell r="K10868" t="str">
            <v>PAXgene</v>
          </cell>
          <cell r="L10868">
            <v>251</v>
          </cell>
          <cell r="M10868" t="str">
            <v>C</v>
          </cell>
          <cell r="N10868">
            <v>1</v>
          </cell>
          <cell r="O10868" t="e">
            <v>#N/A</v>
          </cell>
          <cell r="P10868" t="str">
            <v>none</v>
          </cell>
          <cell r="Q10868" t="str">
            <v>Female</v>
          </cell>
          <cell r="R10868" t="str">
            <v>[EA]</v>
          </cell>
          <cell r="S10868" t="str">
            <v>SLE</v>
          </cell>
          <cell r="T10868" t="str">
            <v>XmAb5871</v>
          </cell>
          <cell r="U10868">
            <v>1961</v>
          </cell>
          <cell r="V10868">
            <v>56</v>
          </cell>
        </row>
        <row r="10869">
          <cell r="A10869" t="str">
            <v>AQ9927122</v>
          </cell>
          <cell r="B10869">
            <v>2</v>
          </cell>
          <cell r="C10869" t="str">
            <v>Xencor</v>
          </cell>
          <cell r="D10869">
            <v>1068</v>
          </cell>
          <cell r="E10869">
            <v>43041</v>
          </cell>
          <cell r="F10869" t="str">
            <v>Xencor|1068</v>
          </cell>
          <cell r="G10869" t="str">
            <v>Xencor|1068|2017-11-02</v>
          </cell>
          <cell r="H10869" t="str">
            <v>none</v>
          </cell>
          <cell r="I10869">
            <v>1</v>
          </cell>
          <cell r="J10869" t="str">
            <v>Blood RNA</v>
          </cell>
          <cell r="K10869" t="str">
            <v>PAXgene</v>
          </cell>
          <cell r="L10869">
            <v>249</v>
          </cell>
          <cell r="M10869" t="str">
            <v>D</v>
          </cell>
          <cell r="N10869">
            <v>4</v>
          </cell>
          <cell r="O10869" t="e">
            <v>#N/A</v>
          </cell>
          <cell r="P10869" t="str">
            <v>none</v>
          </cell>
          <cell r="Q10869" t="str">
            <v>Male</v>
          </cell>
          <cell r="R10869" t="str">
            <v>[AA]</v>
          </cell>
          <cell r="S10869" t="str">
            <v>SLE</v>
          </cell>
          <cell r="T10869" t="str">
            <v>Placebo</v>
          </cell>
          <cell r="U10869">
            <v>1976</v>
          </cell>
          <cell r="V10869">
            <v>40</v>
          </cell>
        </row>
        <row r="10870">
          <cell r="A10870" t="str">
            <v>AQ9927321</v>
          </cell>
          <cell r="B10870">
            <v>2</v>
          </cell>
          <cell r="C10870" t="str">
            <v>Xencor</v>
          </cell>
          <cell r="D10870">
            <v>1092</v>
          </cell>
          <cell r="E10870">
            <v>43006</v>
          </cell>
          <cell r="F10870" t="str">
            <v>Xencor|1092</v>
          </cell>
          <cell r="G10870" t="str">
            <v>Xencor|1092|2017-09-28</v>
          </cell>
          <cell r="H10870" t="str">
            <v>none</v>
          </cell>
          <cell r="I10870">
            <v>1</v>
          </cell>
          <cell r="J10870" t="str">
            <v>Blood RNA</v>
          </cell>
          <cell r="K10870" t="str">
            <v>PAXgene</v>
          </cell>
          <cell r="L10870">
            <v>214</v>
          </cell>
          <cell r="M10870" t="str">
            <v>B</v>
          </cell>
          <cell r="N10870">
            <v>6</v>
          </cell>
          <cell r="O10870" t="e">
            <v>#N/A</v>
          </cell>
          <cell r="P10870" t="str">
            <v>none</v>
          </cell>
          <cell r="Q10870" t="str">
            <v>Female</v>
          </cell>
          <cell r="R10870" t="str">
            <v>[AA]</v>
          </cell>
          <cell r="S10870" t="str">
            <v>SLE</v>
          </cell>
          <cell r="T10870" t="str">
            <v>Placebo</v>
          </cell>
          <cell r="U10870">
            <v>1966</v>
          </cell>
          <cell r="V10870">
            <v>50</v>
          </cell>
        </row>
        <row r="10871">
          <cell r="A10871" t="str">
            <v>AQ9927422</v>
          </cell>
          <cell r="B10871">
            <v>2</v>
          </cell>
          <cell r="C10871" t="str">
            <v>Xencor</v>
          </cell>
          <cell r="D10871">
            <v>1095</v>
          </cell>
          <cell r="E10871">
            <v>43013</v>
          </cell>
          <cell r="F10871" t="str">
            <v>Xencor|1095</v>
          </cell>
          <cell r="G10871" t="str">
            <v>Xencor|1095|2017-10-05</v>
          </cell>
          <cell r="H10871" t="str">
            <v>none</v>
          </cell>
          <cell r="I10871">
            <v>1</v>
          </cell>
          <cell r="J10871" t="str">
            <v>Blood RNA</v>
          </cell>
          <cell r="K10871" t="str">
            <v>PAXgene</v>
          </cell>
          <cell r="L10871">
            <v>231</v>
          </cell>
          <cell r="M10871" t="str">
            <v>D</v>
          </cell>
          <cell r="N10871">
            <v>2</v>
          </cell>
          <cell r="O10871" t="e">
            <v>#N/A</v>
          </cell>
          <cell r="P10871" t="str">
            <v>none</v>
          </cell>
          <cell r="Q10871" t="str">
            <v>Female</v>
          </cell>
          <cell r="R10871" t="str">
            <v>[AA]</v>
          </cell>
          <cell r="S10871" t="str">
            <v>SLE</v>
          </cell>
          <cell r="T10871" t="str">
            <v>XmAb5871</v>
          </cell>
          <cell r="U10871">
            <v>1969</v>
          </cell>
          <cell r="V10871">
            <v>48</v>
          </cell>
        </row>
        <row r="10872">
          <cell r="A10872" t="str">
            <v>AQ9927521</v>
          </cell>
          <cell r="B10872">
            <v>2</v>
          </cell>
          <cell r="C10872" t="str">
            <v>Xencor</v>
          </cell>
          <cell r="D10872">
            <v>1090</v>
          </cell>
          <cell r="E10872">
            <v>43003</v>
          </cell>
          <cell r="F10872" t="str">
            <v>Xencor|1090</v>
          </cell>
          <cell r="G10872" t="str">
            <v>Xencor|1090|2017-09-25</v>
          </cell>
          <cell r="H10872" t="str">
            <v>none</v>
          </cell>
          <cell r="I10872">
            <v>1</v>
          </cell>
          <cell r="J10872" t="str">
            <v>Blood RNA</v>
          </cell>
          <cell r="K10872" t="str">
            <v>PAXgene</v>
          </cell>
          <cell r="L10872">
            <v>213</v>
          </cell>
          <cell r="M10872" t="str">
            <v>D</v>
          </cell>
          <cell r="N10872">
            <v>5</v>
          </cell>
          <cell r="O10872" t="e">
            <v>#N/A</v>
          </cell>
          <cell r="P10872" t="str">
            <v>none</v>
          </cell>
          <cell r="Q10872" t="str">
            <v>Female</v>
          </cell>
          <cell r="R10872" t="str">
            <v>[AA]</v>
          </cell>
          <cell r="S10872" t="str">
            <v>SLE</v>
          </cell>
          <cell r="T10872" t="str">
            <v>Placebo</v>
          </cell>
          <cell r="U10872">
            <v>1959</v>
          </cell>
          <cell r="V10872">
            <v>58</v>
          </cell>
        </row>
        <row r="10873">
          <cell r="A10873" t="str">
            <v>AR0478321</v>
          </cell>
          <cell r="B10873">
            <v>2</v>
          </cell>
          <cell r="C10873" t="str">
            <v>Xencor</v>
          </cell>
          <cell r="D10873">
            <v>1085</v>
          </cell>
          <cell r="E10873">
            <v>42979</v>
          </cell>
          <cell r="F10873" t="str">
            <v>Xencor|1085</v>
          </cell>
          <cell r="G10873" t="str">
            <v>Xencor|1085|2017-09-01</v>
          </cell>
          <cell r="H10873" t="str">
            <v>none</v>
          </cell>
          <cell r="I10873">
            <v>1</v>
          </cell>
          <cell r="J10873" t="str">
            <v>Blood RNA</v>
          </cell>
          <cell r="K10873" t="str">
            <v>PAXgene</v>
          </cell>
          <cell r="L10873">
            <v>289</v>
          </cell>
          <cell r="M10873" t="str">
            <v>A</v>
          </cell>
          <cell r="N10873">
            <v>5</v>
          </cell>
          <cell r="O10873" t="e">
            <v>#N/A</v>
          </cell>
          <cell r="P10873" t="str">
            <v>none</v>
          </cell>
          <cell r="Q10873" t="str">
            <v>Female</v>
          </cell>
          <cell r="R10873" t="str">
            <v>[A]</v>
          </cell>
          <cell r="S10873" t="str">
            <v>SLE</v>
          </cell>
          <cell r="T10873" t="str">
            <v>XmAb5871</v>
          </cell>
          <cell r="U10873">
            <v>1973</v>
          </cell>
          <cell r="V10873">
            <v>43</v>
          </cell>
        </row>
        <row r="10874">
          <cell r="A10874" t="str">
            <v>AR0478521</v>
          </cell>
          <cell r="B10874">
            <v>2</v>
          </cell>
          <cell r="C10874" t="str">
            <v>Xencor</v>
          </cell>
          <cell r="D10874">
            <v>1085</v>
          </cell>
          <cell r="E10874">
            <v>42993</v>
          </cell>
          <cell r="F10874" t="str">
            <v>Xencor|1085</v>
          </cell>
          <cell r="G10874" t="str">
            <v>Xencor|1085|2017-09-15</v>
          </cell>
          <cell r="H10874" t="str">
            <v>none</v>
          </cell>
          <cell r="I10874">
            <v>1</v>
          </cell>
          <cell r="J10874" t="str">
            <v>Blood RNA</v>
          </cell>
          <cell r="K10874" t="str">
            <v>PAXgene</v>
          </cell>
          <cell r="L10874">
            <v>213</v>
          </cell>
          <cell r="M10874" t="str">
            <v>B</v>
          </cell>
          <cell r="N10874">
            <v>1</v>
          </cell>
          <cell r="O10874" t="e">
            <v>#N/A</v>
          </cell>
          <cell r="P10874" t="str">
            <v>none</v>
          </cell>
          <cell r="Q10874" t="str">
            <v>Female</v>
          </cell>
          <cell r="R10874" t="str">
            <v>[A]</v>
          </cell>
          <cell r="S10874" t="str">
            <v>SLE</v>
          </cell>
          <cell r="T10874" t="str">
            <v>XmAb5871</v>
          </cell>
          <cell r="U10874">
            <v>1973</v>
          </cell>
          <cell r="V10874">
            <v>43</v>
          </cell>
        </row>
        <row r="10875">
          <cell r="A10875" t="str">
            <v>AR1792622</v>
          </cell>
          <cell r="B10875">
            <v>2</v>
          </cell>
          <cell r="C10875" t="str">
            <v>Xencor</v>
          </cell>
          <cell r="D10875">
            <v>1077</v>
          </cell>
          <cell r="E10875">
            <v>43033</v>
          </cell>
          <cell r="F10875" t="str">
            <v>Xencor|1077</v>
          </cell>
          <cell r="G10875" t="str">
            <v>Xencor|1077|2017-10-25</v>
          </cell>
          <cell r="H10875" t="str">
            <v>none</v>
          </cell>
          <cell r="I10875">
            <v>1</v>
          </cell>
          <cell r="J10875" t="str">
            <v>Blood RNA</v>
          </cell>
          <cell r="K10875" t="str">
            <v>PAXgene</v>
          </cell>
          <cell r="L10875">
            <v>252</v>
          </cell>
          <cell r="M10875" t="str">
            <v>G</v>
          </cell>
          <cell r="N10875">
            <v>5</v>
          </cell>
          <cell r="O10875" t="e">
            <v>#N/A</v>
          </cell>
          <cell r="P10875" t="str">
            <v>none</v>
          </cell>
          <cell r="Q10875" t="str">
            <v>Female</v>
          </cell>
          <cell r="R10875" t="str">
            <v>[AA][H]</v>
          </cell>
          <cell r="S10875" t="str">
            <v>SLE</v>
          </cell>
          <cell r="T10875" t="str">
            <v>XmAb5871</v>
          </cell>
          <cell r="U10875">
            <v>1989</v>
          </cell>
          <cell r="V10875">
            <v>27</v>
          </cell>
        </row>
        <row r="10876">
          <cell r="A10876" t="str">
            <v>AR1793221</v>
          </cell>
          <cell r="B10876">
            <v>2</v>
          </cell>
          <cell r="C10876" t="str">
            <v>Xencor</v>
          </cell>
          <cell r="D10876">
            <v>1077</v>
          </cell>
          <cell r="E10876">
            <v>43123</v>
          </cell>
          <cell r="F10876" t="str">
            <v>Xencor|1077</v>
          </cell>
          <cell r="G10876" t="str">
            <v>Xencor|1077|2018-01-23</v>
          </cell>
          <cell r="H10876" t="str">
            <v>none</v>
          </cell>
          <cell r="I10876">
            <v>1</v>
          </cell>
          <cell r="J10876" t="str">
            <v>Blood RNA</v>
          </cell>
          <cell r="K10876" t="str">
            <v>PAXgene</v>
          </cell>
          <cell r="L10876">
            <v>288</v>
          </cell>
          <cell r="M10876" t="str">
            <v>B</v>
          </cell>
          <cell r="N10876">
            <v>5</v>
          </cell>
          <cell r="O10876" t="e">
            <v>#N/A</v>
          </cell>
          <cell r="P10876" t="str">
            <v>none</v>
          </cell>
          <cell r="Q10876" t="str">
            <v>Female</v>
          </cell>
          <cell r="R10876" t="str">
            <v>[AA][H]</v>
          </cell>
          <cell r="S10876" t="str">
            <v>SLE</v>
          </cell>
          <cell r="T10876" t="str">
            <v>XmAb5871</v>
          </cell>
          <cell r="U10876">
            <v>1989</v>
          </cell>
          <cell r="V10876">
            <v>27</v>
          </cell>
        </row>
        <row r="10877">
          <cell r="A10877" t="str">
            <v>AR6126322</v>
          </cell>
          <cell r="B10877">
            <v>2</v>
          </cell>
          <cell r="C10877" t="str">
            <v>Xencor</v>
          </cell>
          <cell r="D10877">
            <v>1102</v>
          </cell>
          <cell r="E10877">
            <v>43020</v>
          </cell>
          <cell r="F10877" t="str">
            <v>Xencor|1102</v>
          </cell>
          <cell r="G10877" t="str">
            <v>Xencor|1102|2017-10-12</v>
          </cell>
          <cell r="H10877" t="str">
            <v>none</v>
          </cell>
          <cell r="I10877">
            <v>1</v>
          </cell>
          <cell r="J10877" t="str">
            <v>Blood RNA</v>
          </cell>
          <cell r="K10877" t="str">
            <v>PAXgene</v>
          </cell>
          <cell r="L10877">
            <v>250</v>
          </cell>
          <cell r="M10877" t="str">
            <v>C</v>
          </cell>
          <cell r="N10877">
            <v>5</v>
          </cell>
          <cell r="O10877" t="e">
            <v>#N/A</v>
          </cell>
          <cell r="P10877" t="str">
            <v>none</v>
          </cell>
          <cell r="Q10877" t="str">
            <v>Female</v>
          </cell>
          <cell r="R10877" t="str">
            <v>[AA]</v>
          </cell>
          <cell r="S10877" t="str">
            <v>SLE</v>
          </cell>
          <cell r="T10877" t="str">
            <v>Placebo</v>
          </cell>
          <cell r="U10877">
            <v>1984</v>
          </cell>
          <cell r="V10877">
            <v>33</v>
          </cell>
        </row>
        <row r="10878">
          <cell r="A10878" t="str">
            <v>AR6127821</v>
          </cell>
          <cell r="B10878">
            <v>2</v>
          </cell>
          <cell r="C10878" t="str">
            <v>Xencor</v>
          </cell>
          <cell r="D10878">
            <v>1102</v>
          </cell>
          <cell r="E10878">
            <v>43172</v>
          </cell>
          <cell r="F10878" t="str">
            <v>Xencor|1102</v>
          </cell>
          <cell r="G10878" t="str">
            <v>Xencor|1102|2018-03-13</v>
          </cell>
          <cell r="H10878" t="str">
            <v>none</v>
          </cell>
          <cell r="I10878">
            <v>1</v>
          </cell>
          <cell r="J10878" t="str">
            <v>Blood RNA</v>
          </cell>
          <cell r="K10878" t="str">
            <v>PAXgene</v>
          </cell>
          <cell r="L10878">
            <v>287</v>
          </cell>
          <cell r="M10878" t="str">
            <v>A</v>
          </cell>
          <cell r="N10878">
            <v>6</v>
          </cell>
          <cell r="O10878" t="e">
            <v>#N/A</v>
          </cell>
          <cell r="P10878" t="str">
            <v>none</v>
          </cell>
          <cell r="Q10878" t="str">
            <v>Female</v>
          </cell>
          <cell r="R10878" t="str">
            <v>[AA]</v>
          </cell>
          <cell r="S10878" t="str">
            <v>SLE</v>
          </cell>
          <cell r="T10878" t="str">
            <v>Placebo</v>
          </cell>
          <cell r="U10878">
            <v>1984</v>
          </cell>
          <cell r="V10878">
            <v>33</v>
          </cell>
        </row>
        <row r="10879">
          <cell r="A10879" t="str">
            <v>AR6127921</v>
          </cell>
          <cell r="B10879">
            <v>2</v>
          </cell>
          <cell r="C10879" t="str">
            <v>Xencor</v>
          </cell>
          <cell r="D10879">
            <v>1084</v>
          </cell>
          <cell r="E10879">
            <v>43103</v>
          </cell>
          <cell r="F10879" t="str">
            <v>Xencor|1084</v>
          </cell>
          <cell r="G10879" t="str">
            <v>Xencor|1084|2018-01-03</v>
          </cell>
          <cell r="H10879" t="str">
            <v>none</v>
          </cell>
          <cell r="I10879">
            <v>1</v>
          </cell>
          <cell r="J10879" t="str">
            <v>Blood RNA</v>
          </cell>
          <cell r="K10879" t="str">
            <v>PAXgene</v>
          </cell>
          <cell r="L10879">
            <v>287</v>
          </cell>
          <cell r="M10879" t="str">
            <v>F</v>
          </cell>
          <cell r="N10879">
            <v>3</v>
          </cell>
          <cell r="O10879" t="e">
            <v>#N/A</v>
          </cell>
          <cell r="P10879" t="str">
            <v>none</v>
          </cell>
          <cell r="Q10879" t="str">
            <v>Female</v>
          </cell>
          <cell r="R10879" t="str">
            <v>[AA]</v>
          </cell>
          <cell r="S10879" t="str">
            <v>SLE</v>
          </cell>
          <cell r="T10879" t="str">
            <v>Placebo</v>
          </cell>
          <cell r="U10879">
            <v>1970</v>
          </cell>
          <cell r="V10879">
            <v>46</v>
          </cell>
        </row>
        <row r="10880">
          <cell r="A10880" t="str">
            <v>AR6493022</v>
          </cell>
          <cell r="B10880">
            <v>2</v>
          </cell>
          <cell r="C10880" t="str">
            <v>Xencor</v>
          </cell>
          <cell r="D10880">
            <v>1075</v>
          </cell>
          <cell r="E10880">
            <v>42998</v>
          </cell>
          <cell r="F10880" t="str">
            <v>Xencor|1075</v>
          </cell>
          <cell r="G10880" t="str">
            <v>Xencor|1075|2017-09-20</v>
          </cell>
          <cell r="H10880" t="str">
            <v>none</v>
          </cell>
          <cell r="I10880">
            <v>1</v>
          </cell>
          <cell r="J10880" t="str">
            <v>Blood RNA</v>
          </cell>
          <cell r="K10880" t="str">
            <v>PAXgene</v>
          </cell>
          <cell r="L10880">
            <v>250</v>
          </cell>
          <cell r="M10880" t="str">
            <v>A</v>
          </cell>
          <cell r="N10880">
            <v>3</v>
          </cell>
          <cell r="O10880" t="e">
            <v>#N/A</v>
          </cell>
          <cell r="P10880" t="str">
            <v>none</v>
          </cell>
          <cell r="Q10880" t="str">
            <v>Female</v>
          </cell>
          <cell r="R10880" t="str">
            <v>[AA]</v>
          </cell>
          <cell r="S10880" t="str">
            <v>SLE</v>
          </cell>
          <cell r="T10880" t="str">
            <v>XmAb5871</v>
          </cell>
          <cell r="U10880">
            <v>1965</v>
          </cell>
          <cell r="V10880">
            <v>51</v>
          </cell>
        </row>
        <row r="10881">
          <cell r="A10881" t="str">
            <v>AR6493121</v>
          </cell>
          <cell r="B10881">
            <v>2</v>
          </cell>
          <cell r="C10881" t="str">
            <v>Xencor</v>
          </cell>
          <cell r="D10881">
            <v>1081</v>
          </cell>
          <cell r="E10881">
            <v>43075</v>
          </cell>
          <cell r="F10881" t="str">
            <v>Xencor|1081</v>
          </cell>
          <cell r="G10881" t="str">
            <v>Xencor|1081|2017-12-06</v>
          </cell>
          <cell r="H10881" t="str">
            <v>none</v>
          </cell>
          <cell r="I10881">
            <v>1</v>
          </cell>
          <cell r="J10881" t="str">
            <v>Blood RNA</v>
          </cell>
          <cell r="K10881" t="str">
            <v>PAXgene</v>
          </cell>
          <cell r="L10881">
            <v>288</v>
          </cell>
          <cell r="M10881" t="str">
            <v>F</v>
          </cell>
          <cell r="N10881">
            <v>7</v>
          </cell>
          <cell r="O10881" t="e">
            <v>#N/A</v>
          </cell>
          <cell r="P10881" t="str">
            <v>none</v>
          </cell>
          <cell r="Q10881" t="str">
            <v>Female</v>
          </cell>
          <cell r="R10881" t="str">
            <v>[EA]</v>
          </cell>
          <cell r="S10881" t="str">
            <v>SLE</v>
          </cell>
          <cell r="T10881" t="str">
            <v>XmAb5871</v>
          </cell>
          <cell r="U10881">
            <v>1973</v>
          </cell>
          <cell r="V10881">
            <v>43</v>
          </cell>
        </row>
        <row r="10882">
          <cell r="A10882" t="str">
            <v>AR6494721</v>
          </cell>
          <cell r="B10882">
            <v>2</v>
          </cell>
          <cell r="C10882" t="str">
            <v>Xencor</v>
          </cell>
          <cell r="D10882">
            <v>1081</v>
          </cell>
          <cell r="E10882">
            <v>43159</v>
          </cell>
          <cell r="F10882" t="str">
            <v>Xencor|1081</v>
          </cell>
          <cell r="G10882" t="str">
            <v>Xencor|1081|2018-02-28</v>
          </cell>
          <cell r="H10882" t="str">
            <v>none</v>
          </cell>
          <cell r="I10882">
            <v>1</v>
          </cell>
          <cell r="J10882" t="str">
            <v>Blood RNA</v>
          </cell>
          <cell r="K10882" t="str">
            <v>PAXgene</v>
          </cell>
          <cell r="L10882">
            <v>287</v>
          </cell>
          <cell r="M10882" t="str">
            <v>E</v>
          </cell>
          <cell r="N10882">
            <v>1</v>
          </cell>
          <cell r="O10882" t="e">
            <v>#N/A</v>
          </cell>
          <cell r="P10882" t="str">
            <v>none</v>
          </cell>
          <cell r="Q10882" t="str">
            <v>Female</v>
          </cell>
          <cell r="R10882" t="str">
            <v>[EA]</v>
          </cell>
          <cell r="S10882" t="str">
            <v>SLE</v>
          </cell>
          <cell r="T10882" t="str">
            <v>XmAb5871</v>
          </cell>
          <cell r="U10882">
            <v>1973</v>
          </cell>
          <cell r="V10882">
            <v>43</v>
          </cell>
        </row>
        <row r="10883">
          <cell r="A10883" t="str">
            <v>AR6494821</v>
          </cell>
          <cell r="B10883">
            <v>2</v>
          </cell>
          <cell r="C10883" t="str">
            <v>Xencor</v>
          </cell>
          <cell r="D10883">
            <v>1075</v>
          </cell>
          <cell r="E10883">
            <v>43082</v>
          </cell>
          <cell r="F10883" t="str">
            <v>Xencor|1075</v>
          </cell>
          <cell r="G10883" t="str">
            <v>Xencor|1075|2017-12-13</v>
          </cell>
          <cell r="H10883" t="str">
            <v>none</v>
          </cell>
          <cell r="I10883">
            <v>1</v>
          </cell>
          <cell r="J10883" t="str">
            <v>Blood RNA</v>
          </cell>
          <cell r="K10883" t="str">
            <v>PAXgene</v>
          </cell>
          <cell r="L10883">
            <v>289</v>
          </cell>
          <cell r="M10883" t="str">
            <v>D</v>
          </cell>
          <cell r="N10883">
            <v>5</v>
          </cell>
          <cell r="O10883" t="e">
            <v>#N/A</v>
          </cell>
          <cell r="P10883" t="str">
            <v>none</v>
          </cell>
          <cell r="Q10883" t="str">
            <v>Female</v>
          </cell>
          <cell r="R10883" t="str">
            <v>[AA]</v>
          </cell>
          <cell r="S10883" t="str">
            <v>SLE</v>
          </cell>
          <cell r="T10883" t="str">
            <v>XmAb5871</v>
          </cell>
          <cell r="U10883">
            <v>1965</v>
          </cell>
          <cell r="V10883">
            <v>51</v>
          </cell>
        </row>
        <row r="10884">
          <cell r="A10884" t="str">
            <v>AR7062021</v>
          </cell>
          <cell r="B10884">
            <v>2</v>
          </cell>
          <cell r="C10884" t="str">
            <v>Xencor</v>
          </cell>
          <cell r="D10884">
            <v>1076</v>
          </cell>
          <cell r="E10884">
            <v>43111</v>
          </cell>
          <cell r="F10884" t="str">
            <v>Xencor|1076</v>
          </cell>
          <cell r="G10884" t="str">
            <v>Xencor|1076|2018-01-11</v>
          </cell>
          <cell r="H10884" t="str">
            <v>none</v>
          </cell>
          <cell r="I10884">
            <v>1</v>
          </cell>
          <cell r="J10884" t="str">
            <v>Blood RNA</v>
          </cell>
          <cell r="K10884" t="str">
            <v>PAXgene</v>
          </cell>
          <cell r="L10884">
            <v>287</v>
          </cell>
          <cell r="M10884" t="str">
            <v>B</v>
          </cell>
          <cell r="N10884">
            <v>5</v>
          </cell>
          <cell r="O10884" t="e">
            <v>#N/A</v>
          </cell>
          <cell r="P10884" t="str">
            <v>none</v>
          </cell>
          <cell r="Q10884" t="str">
            <v>Female</v>
          </cell>
          <cell r="R10884" t="str">
            <v>[EA]</v>
          </cell>
          <cell r="S10884" t="str">
            <v>SLE</v>
          </cell>
          <cell r="T10884" t="str">
            <v>XmAb5871</v>
          </cell>
          <cell r="U10884">
            <v>1961</v>
          </cell>
          <cell r="V10884">
            <v>56</v>
          </cell>
        </row>
        <row r="10885">
          <cell r="A10885" t="str">
            <v>AR7062122</v>
          </cell>
          <cell r="B10885">
            <v>2</v>
          </cell>
          <cell r="C10885" t="str">
            <v>Xencor</v>
          </cell>
          <cell r="D10885">
            <v>1071</v>
          </cell>
          <cell r="E10885">
            <v>43083</v>
          </cell>
          <cell r="F10885" t="str">
            <v>Xencor|1071</v>
          </cell>
          <cell r="G10885" t="str">
            <v>Xencor|1071|2017-12-14</v>
          </cell>
          <cell r="H10885" t="str">
            <v>none</v>
          </cell>
          <cell r="I10885">
            <v>1</v>
          </cell>
          <cell r="J10885" t="str">
            <v>Blood RNA</v>
          </cell>
          <cell r="K10885" t="str">
            <v>PAXgene</v>
          </cell>
          <cell r="L10885">
            <v>251</v>
          </cell>
          <cell r="M10885" t="str">
            <v>C</v>
          </cell>
          <cell r="N10885">
            <v>6</v>
          </cell>
          <cell r="O10885" t="e">
            <v>#N/A</v>
          </cell>
          <cell r="P10885" t="str">
            <v>none</v>
          </cell>
          <cell r="Q10885" t="str">
            <v>Female</v>
          </cell>
          <cell r="R10885" t="str">
            <v>[AA]</v>
          </cell>
          <cell r="S10885" t="str">
            <v>SLE</v>
          </cell>
          <cell r="T10885" t="str">
            <v>XmAb5871</v>
          </cell>
          <cell r="U10885">
            <v>1972</v>
          </cell>
          <cell r="V10885">
            <v>44</v>
          </cell>
        </row>
        <row r="10886">
          <cell r="A10886" t="str">
            <v>AR7062221</v>
          </cell>
          <cell r="B10886">
            <v>2</v>
          </cell>
          <cell r="C10886" t="str">
            <v>Xencor</v>
          </cell>
          <cell r="D10886">
            <v>1082</v>
          </cell>
          <cell r="E10886">
            <v>42999</v>
          </cell>
          <cell r="F10886" t="str">
            <v>Xencor|1082</v>
          </cell>
          <cell r="G10886" t="str">
            <v>Xencor|1082|2017-09-21</v>
          </cell>
          <cell r="H10886" t="str">
            <v>none</v>
          </cell>
          <cell r="I10886">
            <v>1</v>
          </cell>
          <cell r="J10886" t="str">
            <v>Blood RNA</v>
          </cell>
          <cell r="K10886" t="str">
            <v>PAXgene</v>
          </cell>
          <cell r="L10886">
            <v>213</v>
          </cell>
          <cell r="M10886" t="str">
            <v>D</v>
          </cell>
          <cell r="N10886">
            <v>2</v>
          </cell>
          <cell r="O10886" t="e">
            <v>#N/A</v>
          </cell>
          <cell r="P10886" t="str">
            <v>none</v>
          </cell>
          <cell r="Q10886" t="str">
            <v>Female</v>
          </cell>
          <cell r="R10886" t="str">
            <v>[EA]</v>
          </cell>
          <cell r="S10886" t="str">
            <v>SLE</v>
          </cell>
          <cell r="T10886" t="str">
            <v>XmAb5871</v>
          </cell>
          <cell r="U10886">
            <v>1971</v>
          </cell>
          <cell r="V10886">
            <v>45</v>
          </cell>
        </row>
        <row r="10887">
          <cell r="A10887" t="str">
            <v>AR7062322</v>
          </cell>
          <cell r="B10887">
            <v>2</v>
          </cell>
          <cell r="C10887" t="str">
            <v>Xencor</v>
          </cell>
          <cell r="D10887">
            <v>1072</v>
          </cell>
          <cell r="E10887">
            <v>43056</v>
          </cell>
          <cell r="F10887" t="str">
            <v>Xencor|1072</v>
          </cell>
          <cell r="G10887" t="str">
            <v>Xencor|1072|2017-11-17</v>
          </cell>
          <cell r="H10887" t="str">
            <v>none</v>
          </cell>
          <cell r="I10887">
            <v>1</v>
          </cell>
          <cell r="J10887" t="str">
            <v>Blood RNA</v>
          </cell>
          <cell r="K10887" t="str">
            <v>PAXgene</v>
          </cell>
          <cell r="L10887">
            <v>249</v>
          </cell>
          <cell r="M10887" t="str">
            <v>B</v>
          </cell>
          <cell r="N10887">
            <v>1</v>
          </cell>
          <cell r="O10887" t="e">
            <v>#N/A</v>
          </cell>
          <cell r="P10887" t="str">
            <v>none</v>
          </cell>
          <cell r="Q10887" t="str">
            <v>Female</v>
          </cell>
          <cell r="R10887" t="str">
            <v>[EA]</v>
          </cell>
          <cell r="S10887" t="str">
            <v>SLE</v>
          </cell>
          <cell r="T10887" t="str">
            <v>Placebo</v>
          </cell>
          <cell r="U10887">
            <v>1973</v>
          </cell>
          <cell r="V10887">
            <v>43</v>
          </cell>
        </row>
        <row r="10888">
          <cell r="A10888" t="str">
            <v>AR7062421</v>
          </cell>
          <cell r="B10888">
            <v>2</v>
          </cell>
          <cell r="C10888" t="str">
            <v>Xencor</v>
          </cell>
          <cell r="D10888">
            <v>1088</v>
          </cell>
          <cell r="E10888">
            <v>43144</v>
          </cell>
          <cell r="F10888" t="str">
            <v>Xencor|1088</v>
          </cell>
          <cell r="G10888" t="str">
            <v>Xencor|1088|2018-02-13</v>
          </cell>
          <cell r="H10888" t="str">
            <v>none</v>
          </cell>
          <cell r="I10888">
            <v>1</v>
          </cell>
          <cell r="J10888" t="str">
            <v>Blood RNA</v>
          </cell>
          <cell r="K10888" t="str">
            <v>PAXgene</v>
          </cell>
          <cell r="L10888">
            <v>289</v>
          </cell>
          <cell r="M10888" t="str">
            <v>B</v>
          </cell>
          <cell r="N10888">
            <v>4</v>
          </cell>
          <cell r="O10888" t="e">
            <v>#N/A</v>
          </cell>
          <cell r="P10888" t="str">
            <v>none</v>
          </cell>
          <cell r="Q10888" t="str">
            <v>Female</v>
          </cell>
          <cell r="R10888" t="str">
            <v>[AA]</v>
          </cell>
          <cell r="S10888" t="str">
            <v>SLE</v>
          </cell>
          <cell r="T10888" t="str">
            <v>XmAb5871</v>
          </cell>
          <cell r="U10888">
            <v>1964</v>
          </cell>
          <cell r="V10888">
            <v>52</v>
          </cell>
        </row>
        <row r="10889">
          <cell r="A10889" t="str">
            <v>AR7062522</v>
          </cell>
          <cell r="B10889">
            <v>2</v>
          </cell>
          <cell r="C10889" t="str">
            <v>Xencor</v>
          </cell>
          <cell r="D10889">
            <v>1068</v>
          </cell>
          <cell r="E10889">
            <v>43053</v>
          </cell>
          <cell r="F10889" t="str">
            <v>Xencor|1068</v>
          </cell>
          <cell r="G10889" t="str">
            <v>Xencor|1068|2017-11-14</v>
          </cell>
          <cell r="H10889" t="str">
            <v>none</v>
          </cell>
          <cell r="I10889">
            <v>1</v>
          </cell>
          <cell r="J10889" t="str">
            <v>Blood RNA</v>
          </cell>
          <cell r="K10889" t="str">
            <v>PAXgene</v>
          </cell>
          <cell r="L10889">
            <v>249</v>
          </cell>
          <cell r="M10889" t="str">
            <v>F</v>
          </cell>
          <cell r="N10889">
            <v>1</v>
          </cell>
          <cell r="O10889" t="e">
            <v>#N/A</v>
          </cell>
          <cell r="P10889" t="str">
            <v>none</v>
          </cell>
          <cell r="Q10889" t="str">
            <v>Male</v>
          </cell>
          <cell r="R10889" t="str">
            <v>[AA]</v>
          </cell>
          <cell r="S10889" t="str">
            <v>SLE</v>
          </cell>
          <cell r="T10889" t="str">
            <v>Placebo</v>
          </cell>
          <cell r="U10889">
            <v>1976</v>
          </cell>
          <cell r="V10889">
            <v>40</v>
          </cell>
        </row>
        <row r="10890">
          <cell r="A10890" t="str">
            <v>AR7063021</v>
          </cell>
          <cell r="B10890">
            <v>2</v>
          </cell>
          <cell r="C10890" t="str">
            <v>Xencor</v>
          </cell>
          <cell r="D10890">
            <v>1072</v>
          </cell>
          <cell r="E10890">
            <v>43004</v>
          </cell>
          <cell r="F10890" t="str">
            <v>Xencor|1072</v>
          </cell>
          <cell r="G10890" t="str">
            <v>Xencor|1072|2017-09-26</v>
          </cell>
          <cell r="H10890" t="str">
            <v>none</v>
          </cell>
          <cell r="I10890">
            <v>1</v>
          </cell>
          <cell r="J10890" t="str">
            <v>Blood RNA</v>
          </cell>
          <cell r="K10890" t="str">
            <v>PAXgene</v>
          </cell>
          <cell r="L10890">
            <v>213</v>
          </cell>
          <cell r="M10890" t="str">
            <v>D</v>
          </cell>
          <cell r="N10890">
            <v>3</v>
          </cell>
          <cell r="O10890" t="e">
            <v>#N/A</v>
          </cell>
          <cell r="P10890" t="str">
            <v>none</v>
          </cell>
          <cell r="Q10890" t="str">
            <v>Female</v>
          </cell>
          <cell r="R10890" t="str">
            <v>[EA]</v>
          </cell>
          <cell r="S10890" t="str">
            <v>SLE</v>
          </cell>
          <cell r="T10890" t="str">
            <v>Placebo</v>
          </cell>
          <cell r="U10890">
            <v>1973</v>
          </cell>
          <cell r="V10890">
            <v>43</v>
          </cell>
        </row>
        <row r="10891">
          <cell r="A10891" t="str">
            <v>AR8114822</v>
          </cell>
          <cell r="B10891">
            <v>2</v>
          </cell>
          <cell r="C10891" t="str">
            <v>Xencor</v>
          </cell>
          <cell r="D10891">
            <v>1103</v>
          </cell>
          <cell r="E10891">
            <v>43046</v>
          </cell>
          <cell r="F10891" t="str">
            <v>Xencor|1103</v>
          </cell>
          <cell r="G10891" t="str">
            <v>Xencor|1103|2017-11-07</v>
          </cell>
          <cell r="H10891" t="str">
            <v>none</v>
          </cell>
          <cell r="I10891">
            <v>1</v>
          </cell>
          <cell r="J10891" t="str">
            <v>Blood RNA</v>
          </cell>
          <cell r="K10891" t="str">
            <v>PAXgene</v>
          </cell>
          <cell r="L10891">
            <v>249</v>
          </cell>
          <cell r="M10891" t="str">
            <v>F</v>
          </cell>
          <cell r="N10891">
            <v>4</v>
          </cell>
          <cell r="O10891" t="e">
            <v>#N/A</v>
          </cell>
          <cell r="P10891" t="str">
            <v>none</v>
          </cell>
          <cell r="Q10891" t="str">
            <v>Female</v>
          </cell>
          <cell r="R10891" t="str">
            <v>[EA]</v>
          </cell>
          <cell r="S10891" t="str">
            <v>SLE</v>
          </cell>
          <cell r="T10891" t="str">
            <v>Placebo</v>
          </cell>
          <cell r="U10891">
            <v>1970</v>
          </cell>
          <cell r="V10891">
            <v>47</v>
          </cell>
        </row>
        <row r="10892">
          <cell r="A10892" t="str">
            <v>AR8114921</v>
          </cell>
          <cell r="B10892">
            <v>2</v>
          </cell>
          <cell r="C10892" t="str">
            <v>Xencor</v>
          </cell>
          <cell r="D10892">
            <v>1095</v>
          </cell>
          <cell r="E10892">
            <v>42990</v>
          </cell>
          <cell r="F10892" t="str">
            <v>Xencor|1095</v>
          </cell>
          <cell r="G10892" t="str">
            <v>Xencor|1095|2017-09-12</v>
          </cell>
          <cell r="H10892" t="str">
            <v>none</v>
          </cell>
          <cell r="I10892">
            <v>1</v>
          </cell>
          <cell r="J10892" t="str">
            <v>Blood RNA</v>
          </cell>
          <cell r="K10892" t="str">
            <v>PAXgene</v>
          </cell>
          <cell r="L10892">
            <v>213</v>
          </cell>
          <cell r="M10892" t="str">
            <v>A</v>
          </cell>
          <cell r="N10892">
            <v>5</v>
          </cell>
          <cell r="O10892" t="e">
            <v>#N/A</v>
          </cell>
          <cell r="P10892" t="str">
            <v>none</v>
          </cell>
          <cell r="Q10892" t="str">
            <v>Female</v>
          </cell>
          <cell r="R10892" t="str">
            <v>[AA]</v>
          </cell>
          <cell r="S10892" t="str">
            <v>SLE</v>
          </cell>
          <cell r="T10892" t="str">
            <v>XmAb5871</v>
          </cell>
          <cell r="U10892">
            <v>1969</v>
          </cell>
          <cell r="V10892">
            <v>48</v>
          </cell>
        </row>
        <row r="10893">
          <cell r="A10893" t="str">
            <v>AR8115021</v>
          </cell>
          <cell r="B10893">
            <v>2</v>
          </cell>
          <cell r="C10893" t="str">
            <v>Xencor</v>
          </cell>
          <cell r="D10893">
            <v>1092</v>
          </cell>
          <cell r="E10893">
            <v>42985</v>
          </cell>
          <cell r="F10893" t="str">
            <v>Xencor|1092</v>
          </cell>
          <cell r="G10893" t="str">
            <v>Xencor|1092|2017-09-07</v>
          </cell>
          <cell r="H10893" t="str">
            <v>none</v>
          </cell>
          <cell r="I10893">
            <v>1</v>
          </cell>
          <cell r="J10893" t="str">
            <v>Blood RNA</v>
          </cell>
          <cell r="K10893" t="str">
            <v>PAXgene</v>
          </cell>
          <cell r="L10893">
            <v>213</v>
          </cell>
          <cell r="M10893" t="str">
            <v>G</v>
          </cell>
          <cell r="N10893">
            <v>7</v>
          </cell>
          <cell r="O10893" t="e">
            <v>#N/A</v>
          </cell>
          <cell r="P10893" t="str">
            <v>none</v>
          </cell>
          <cell r="Q10893" t="str">
            <v>Female</v>
          </cell>
          <cell r="R10893" t="str">
            <v>[AA]</v>
          </cell>
          <cell r="S10893" t="str">
            <v>SLE</v>
          </cell>
          <cell r="T10893" t="str">
            <v>Placebo</v>
          </cell>
          <cell r="U10893">
            <v>1966</v>
          </cell>
          <cell r="V10893">
            <v>50</v>
          </cell>
        </row>
        <row r="10894">
          <cell r="A10894" t="str">
            <v>AR8115322</v>
          </cell>
          <cell r="B10894">
            <v>2</v>
          </cell>
          <cell r="C10894" t="str">
            <v>Xencor</v>
          </cell>
          <cell r="D10894">
            <v>1104</v>
          </cell>
          <cell r="E10894">
            <v>43073</v>
          </cell>
          <cell r="F10894" t="str">
            <v>Xencor|1104</v>
          </cell>
          <cell r="G10894" t="str">
            <v>Xencor|1104|2017-12-04</v>
          </cell>
          <cell r="H10894" t="str">
            <v>none</v>
          </cell>
          <cell r="I10894">
            <v>1</v>
          </cell>
          <cell r="J10894" t="str">
            <v>Blood RNA</v>
          </cell>
          <cell r="K10894" t="str">
            <v>PAXgene</v>
          </cell>
          <cell r="L10894">
            <v>252</v>
          </cell>
          <cell r="M10894" t="str">
            <v>D</v>
          </cell>
          <cell r="N10894">
            <v>1</v>
          </cell>
          <cell r="O10894" t="e">
            <v>#N/A</v>
          </cell>
          <cell r="P10894" t="str">
            <v>none</v>
          </cell>
          <cell r="Q10894" t="str">
            <v>Female</v>
          </cell>
          <cell r="R10894" t="str">
            <v>[AA]</v>
          </cell>
          <cell r="S10894" t="str">
            <v>SLE</v>
          </cell>
          <cell r="T10894" t="str">
            <v>XmAb5871</v>
          </cell>
          <cell r="U10894">
            <v>1983</v>
          </cell>
          <cell r="V10894">
            <v>34</v>
          </cell>
        </row>
        <row r="10895">
          <cell r="A10895" t="str">
            <v>AR8115422</v>
          </cell>
          <cell r="B10895">
            <v>2</v>
          </cell>
          <cell r="C10895" t="str">
            <v>Xencor</v>
          </cell>
          <cell r="D10895">
            <v>1094</v>
          </cell>
          <cell r="E10895">
            <v>43011</v>
          </cell>
          <cell r="F10895" t="str">
            <v>Xencor|1094</v>
          </cell>
          <cell r="G10895" t="str">
            <v>Xencor|1094|2017-10-03</v>
          </cell>
          <cell r="H10895" t="str">
            <v>none</v>
          </cell>
          <cell r="I10895">
            <v>1</v>
          </cell>
          <cell r="J10895" t="str">
            <v>Blood RNA</v>
          </cell>
          <cell r="K10895" t="str">
            <v>PAXgene</v>
          </cell>
          <cell r="L10895">
            <v>231</v>
          </cell>
          <cell r="M10895" t="str">
            <v>E</v>
          </cell>
          <cell r="N10895">
            <v>2</v>
          </cell>
          <cell r="O10895" t="e">
            <v>#N/A</v>
          </cell>
          <cell r="P10895" t="str">
            <v>none</v>
          </cell>
          <cell r="Q10895" t="str">
            <v>Female</v>
          </cell>
          <cell r="R10895" t="str">
            <v>[EA]</v>
          </cell>
          <cell r="S10895" t="str">
            <v>SLE</v>
          </cell>
          <cell r="T10895" t="str">
            <v>Placebo</v>
          </cell>
          <cell r="U10895">
            <v>1967</v>
          </cell>
          <cell r="V10895">
            <v>49</v>
          </cell>
        </row>
        <row r="10896">
          <cell r="A10896" t="str">
            <v>AR8115622</v>
          </cell>
          <cell r="B10896">
            <v>2</v>
          </cell>
          <cell r="C10896" t="str">
            <v>Xencor</v>
          </cell>
          <cell r="D10896">
            <v>1103</v>
          </cell>
          <cell r="E10896">
            <v>43068</v>
          </cell>
          <cell r="F10896" t="str">
            <v>Xencor|1103</v>
          </cell>
          <cell r="G10896" t="str">
            <v>Xencor|1103|2017-11-29</v>
          </cell>
          <cell r="H10896" t="str">
            <v>none</v>
          </cell>
          <cell r="I10896">
            <v>1</v>
          </cell>
          <cell r="J10896" t="str">
            <v>Blood RNA</v>
          </cell>
          <cell r="K10896" t="str">
            <v>PAXgene</v>
          </cell>
          <cell r="L10896">
            <v>252</v>
          </cell>
          <cell r="M10896" t="str">
            <v>F</v>
          </cell>
          <cell r="N10896">
            <v>5</v>
          </cell>
          <cell r="O10896" t="e">
            <v>#N/A</v>
          </cell>
          <cell r="P10896" t="str">
            <v>none</v>
          </cell>
          <cell r="Q10896" t="str">
            <v>Female</v>
          </cell>
          <cell r="R10896" t="str">
            <v>[EA]</v>
          </cell>
          <cell r="S10896" t="str">
            <v>SLE</v>
          </cell>
          <cell r="T10896" t="str">
            <v>Placebo</v>
          </cell>
          <cell r="U10896">
            <v>1970</v>
          </cell>
          <cell r="V10896">
            <v>47</v>
          </cell>
        </row>
        <row r="10897">
          <cell r="A10897" t="str">
            <v>AR8200321</v>
          </cell>
          <cell r="B10897">
            <v>2</v>
          </cell>
          <cell r="C10897" t="str">
            <v>Xencor</v>
          </cell>
          <cell r="D10897">
            <v>1080</v>
          </cell>
          <cell r="E10897">
            <v>42990</v>
          </cell>
          <cell r="F10897" t="str">
            <v>Xencor|1080</v>
          </cell>
          <cell r="G10897" t="str">
            <v>Xencor|1080|2017-09-12</v>
          </cell>
          <cell r="H10897" t="str">
            <v>none</v>
          </cell>
          <cell r="I10897">
            <v>1</v>
          </cell>
          <cell r="J10897" t="str">
            <v>Blood RNA</v>
          </cell>
          <cell r="K10897" t="str">
            <v>PAXgene</v>
          </cell>
          <cell r="L10897">
            <v>213</v>
          </cell>
          <cell r="M10897" t="str">
            <v>B</v>
          </cell>
          <cell r="N10897">
            <v>2</v>
          </cell>
          <cell r="O10897" t="e">
            <v>#N/A</v>
          </cell>
          <cell r="P10897" t="str">
            <v>none</v>
          </cell>
          <cell r="Q10897" t="str">
            <v>Female</v>
          </cell>
          <cell r="R10897" t="str">
            <v>[AA]</v>
          </cell>
          <cell r="S10897" t="str">
            <v>SLE</v>
          </cell>
          <cell r="T10897" t="str">
            <v>Placebo</v>
          </cell>
          <cell r="U10897">
            <v>1969</v>
          </cell>
          <cell r="V10897">
            <v>47</v>
          </cell>
        </row>
        <row r="10898">
          <cell r="A10898" t="str">
            <v>AR8506622</v>
          </cell>
          <cell r="B10898">
            <v>2</v>
          </cell>
          <cell r="C10898" t="str">
            <v>Xencor</v>
          </cell>
          <cell r="D10898">
            <v>1069</v>
          </cell>
          <cell r="E10898">
            <v>43042</v>
          </cell>
          <cell r="F10898" t="str">
            <v>Xencor|1069</v>
          </cell>
          <cell r="G10898" t="str">
            <v>Xencor|1069|2017-11-03</v>
          </cell>
          <cell r="H10898" t="str">
            <v>none</v>
          </cell>
          <cell r="I10898">
            <v>1</v>
          </cell>
          <cell r="J10898" t="str">
            <v>Blood RNA</v>
          </cell>
          <cell r="K10898" t="str">
            <v>PAXgene</v>
          </cell>
          <cell r="L10898">
            <v>249</v>
          </cell>
          <cell r="M10898" t="str">
            <v>A</v>
          </cell>
          <cell r="N10898">
            <v>6</v>
          </cell>
          <cell r="O10898" t="e">
            <v>#N/A</v>
          </cell>
          <cell r="P10898" t="str">
            <v>none</v>
          </cell>
          <cell r="Q10898" t="str">
            <v>Female</v>
          </cell>
          <cell r="R10898" t="str">
            <v>[AA]</v>
          </cell>
          <cell r="S10898" t="str">
            <v>SLE</v>
          </cell>
          <cell r="T10898" t="str">
            <v>Placebo</v>
          </cell>
          <cell r="U10898">
            <v>1989</v>
          </cell>
          <cell r="V10898">
            <v>28</v>
          </cell>
        </row>
        <row r="10899">
          <cell r="A10899" t="str">
            <v>AS0092821</v>
          </cell>
          <cell r="B10899">
            <v>2</v>
          </cell>
          <cell r="C10899" t="str">
            <v>Xencor</v>
          </cell>
          <cell r="D10899">
            <v>1084</v>
          </cell>
          <cell r="E10899">
            <v>43160</v>
          </cell>
          <cell r="F10899" t="str">
            <v>Xencor|1084</v>
          </cell>
          <cell r="G10899" t="str">
            <v>Xencor|1084|2018-03-01</v>
          </cell>
          <cell r="H10899" t="str">
            <v>none</v>
          </cell>
          <cell r="I10899">
            <v>1</v>
          </cell>
          <cell r="J10899" t="str">
            <v>Blood RNA</v>
          </cell>
          <cell r="K10899" t="str">
            <v>PAXgene</v>
          </cell>
          <cell r="L10899">
            <v>287</v>
          </cell>
          <cell r="M10899" t="str">
            <v>A</v>
          </cell>
          <cell r="N10899">
            <v>5</v>
          </cell>
          <cell r="O10899" t="e">
            <v>#N/A</v>
          </cell>
          <cell r="P10899" t="str">
            <v>none</v>
          </cell>
          <cell r="Q10899" t="str">
            <v>Female</v>
          </cell>
          <cell r="R10899" t="str">
            <v>[AA]</v>
          </cell>
          <cell r="S10899" t="str">
            <v>SLE</v>
          </cell>
          <cell r="T10899" t="str">
            <v>Placebo</v>
          </cell>
          <cell r="U10899">
            <v>1970</v>
          </cell>
          <cell r="V10899">
            <v>46</v>
          </cell>
        </row>
        <row r="10900">
          <cell r="A10900" t="str">
            <v>AS0093322</v>
          </cell>
          <cell r="B10900">
            <v>2</v>
          </cell>
          <cell r="C10900" t="str">
            <v>Xencor</v>
          </cell>
          <cell r="D10900">
            <v>1070</v>
          </cell>
          <cell r="E10900">
            <v>43042</v>
          </cell>
          <cell r="F10900" t="str">
            <v>Xencor|1070</v>
          </cell>
          <cell r="G10900" t="str">
            <v>Xencor|1070|2017-11-03</v>
          </cell>
          <cell r="H10900" t="str">
            <v>none</v>
          </cell>
          <cell r="I10900">
            <v>1</v>
          </cell>
          <cell r="J10900" t="str">
            <v>Blood RNA</v>
          </cell>
          <cell r="K10900" t="str">
            <v>PAXgene</v>
          </cell>
          <cell r="L10900">
            <v>249</v>
          </cell>
          <cell r="M10900" t="str">
            <v>E</v>
          </cell>
          <cell r="N10900">
            <v>1</v>
          </cell>
          <cell r="O10900" t="e">
            <v>#N/A</v>
          </cell>
          <cell r="P10900" t="str">
            <v>none</v>
          </cell>
          <cell r="Q10900" t="str">
            <v>Female</v>
          </cell>
          <cell r="R10900" t="str">
            <v>[AA]</v>
          </cell>
          <cell r="S10900" t="str">
            <v>SLE</v>
          </cell>
          <cell r="T10900" t="str">
            <v>XmAb5871</v>
          </cell>
          <cell r="U10900">
            <v>1972</v>
          </cell>
          <cell r="V10900">
            <v>44</v>
          </cell>
        </row>
        <row r="10901">
          <cell r="A10901" t="str">
            <v>AS0093622</v>
          </cell>
          <cell r="B10901">
            <v>2</v>
          </cell>
          <cell r="C10901" t="str">
            <v>Xencor</v>
          </cell>
          <cell r="D10901">
            <v>1064</v>
          </cell>
          <cell r="E10901">
            <v>43031</v>
          </cell>
          <cell r="F10901" t="str">
            <v>Xencor|1064</v>
          </cell>
          <cell r="G10901" t="str">
            <v>Xencor|1064|2017-10-23</v>
          </cell>
          <cell r="H10901" t="str">
            <v>none</v>
          </cell>
          <cell r="I10901">
            <v>1</v>
          </cell>
          <cell r="J10901" t="str">
            <v>Blood RNA</v>
          </cell>
          <cell r="K10901" t="str">
            <v>PAXgene</v>
          </cell>
          <cell r="L10901">
            <v>249</v>
          </cell>
          <cell r="M10901" t="str">
            <v>E</v>
          </cell>
          <cell r="N10901">
            <v>4</v>
          </cell>
          <cell r="O10901" t="e">
            <v>#N/A</v>
          </cell>
          <cell r="P10901" t="str">
            <v>none</v>
          </cell>
          <cell r="Q10901" t="str">
            <v>Female</v>
          </cell>
          <cell r="R10901" t="str">
            <v>[AA]</v>
          </cell>
          <cell r="S10901" t="str">
            <v>SLE</v>
          </cell>
          <cell r="T10901" t="str">
            <v>XmAb5871</v>
          </cell>
          <cell r="U10901">
            <v>1981</v>
          </cell>
          <cell r="V10901">
            <v>35</v>
          </cell>
        </row>
        <row r="10902">
          <cell r="A10902" t="str">
            <v>AS0093922</v>
          </cell>
          <cell r="B10902">
            <v>2</v>
          </cell>
          <cell r="C10902" t="str">
            <v>Xencor</v>
          </cell>
          <cell r="D10902">
            <v>1073</v>
          </cell>
          <cell r="E10902">
            <v>43075</v>
          </cell>
          <cell r="F10902" t="str">
            <v>Xencor|1073</v>
          </cell>
          <cell r="G10902" t="str">
            <v>Xencor|1073|2017-12-06</v>
          </cell>
          <cell r="H10902" t="str">
            <v>none</v>
          </cell>
          <cell r="I10902">
            <v>1</v>
          </cell>
          <cell r="J10902" t="str">
            <v>Blood RNA</v>
          </cell>
          <cell r="K10902" t="str">
            <v>PAXgene</v>
          </cell>
          <cell r="L10902">
            <v>251</v>
          </cell>
          <cell r="M10902" t="str">
            <v>B</v>
          </cell>
          <cell r="N10902">
            <v>6</v>
          </cell>
          <cell r="O10902" t="e">
            <v>#N/A</v>
          </cell>
          <cell r="P10902" t="str">
            <v>none</v>
          </cell>
          <cell r="Q10902" t="str">
            <v>Female</v>
          </cell>
          <cell r="R10902" t="str">
            <v>[EA]</v>
          </cell>
          <cell r="S10902" t="str">
            <v>SLE</v>
          </cell>
          <cell r="T10902" t="str">
            <v>Placebo</v>
          </cell>
          <cell r="U10902">
            <v>1953</v>
          </cell>
          <cell r="V10902">
            <v>64</v>
          </cell>
        </row>
        <row r="10903">
          <cell r="A10903" t="str">
            <v>AS0094022</v>
          </cell>
          <cell r="B10903">
            <v>2</v>
          </cell>
          <cell r="C10903" t="str">
            <v>Xencor</v>
          </cell>
          <cell r="D10903">
            <v>1073</v>
          </cell>
          <cell r="E10903">
            <v>43088</v>
          </cell>
          <cell r="F10903" t="str">
            <v>Xencor|1073</v>
          </cell>
          <cell r="G10903" t="str">
            <v>Xencor|1073|2017-12-19</v>
          </cell>
          <cell r="H10903" t="str">
            <v>none</v>
          </cell>
          <cell r="I10903">
            <v>1</v>
          </cell>
          <cell r="J10903" t="str">
            <v>Blood RNA</v>
          </cell>
          <cell r="K10903" t="str">
            <v>PAXgene</v>
          </cell>
          <cell r="L10903">
            <v>252</v>
          </cell>
          <cell r="M10903" t="str">
            <v>E</v>
          </cell>
          <cell r="N10903">
            <v>1</v>
          </cell>
          <cell r="O10903" t="e">
            <v>#N/A</v>
          </cell>
          <cell r="P10903" t="str">
            <v>none</v>
          </cell>
          <cell r="Q10903" t="str">
            <v>Female</v>
          </cell>
          <cell r="R10903" t="str">
            <v>[EA]</v>
          </cell>
          <cell r="S10903" t="str">
            <v>SLE</v>
          </cell>
          <cell r="T10903" t="str">
            <v>Placebo</v>
          </cell>
          <cell r="U10903">
            <v>1953</v>
          </cell>
          <cell r="V10903">
            <v>64</v>
          </cell>
        </row>
        <row r="10904">
          <cell r="A10904" t="str">
            <v>AS0094322</v>
          </cell>
          <cell r="B10904">
            <v>2</v>
          </cell>
          <cell r="C10904" t="str">
            <v>Xencor</v>
          </cell>
          <cell r="D10904">
            <v>1084</v>
          </cell>
          <cell r="E10904">
            <v>43201</v>
          </cell>
          <cell r="F10904" t="str">
            <v>Xencor|1084</v>
          </cell>
          <cell r="G10904" t="str">
            <v>Xencor|1084|2018-04-11</v>
          </cell>
          <cell r="H10904" t="str">
            <v>none</v>
          </cell>
          <cell r="I10904">
            <v>1</v>
          </cell>
          <cell r="J10904" t="str">
            <v>Blood RNA</v>
          </cell>
          <cell r="K10904" t="str">
            <v>PAXgene</v>
          </cell>
          <cell r="L10904">
            <v>308</v>
          </cell>
          <cell r="M10904" t="str">
            <v>E</v>
          </cell>
          <cell r="N10904">
            <v>4</v>
          </cell>
          <cell r="O10904" t="e">
            <v>#N/A</v>
          </cell>
          <cell r="P10904" t="str">
            <v>none</v>
          </cell>
          <cell r="Q10904" t="str">
            <v>Female</v>
          </cell>
          <cell r="R10904" t="str">
            <v>[AA]</v>
          </cell>
          <cell r="S10904" t="str">
            <v>SLE</v>
          </cell>
          <cell r="T10904" t="str">
            <v>Placebo</v>
          </cell>
          <cell r="U10904">
            <v>1970</v>
          </cell>
          <cell r="V10904">
            <v>46</v>
          </cell>
        </row>
        <row r="10905">
          <cell r="A10905" t="str">
            <v>AS1151122</v>
          </cell>
          <cell r="B10905">
            <v>2</v>
          </cell>
          <cell r="C10905" t="str">
            <v>Xencor</v>
          </cell>
          <cell r="D10905">
            <v>1062</v>
          </cell>
          <cell r="E10905">
            <v>43035</v>
          </cell>
          <cell r="F10905" t="str">
            <v>Xencor|1062</v>
          </cell>
          <cell r="G10905" t="str">
            <v>Xencor|1062|2017-10-27</v>
          </cell>
          <cell r="H10905" t="str">
            <v>none</v>
          </cell>
          <cell r="I10905">
            <v>1</v>
          </cell>
          <cell r="J10905" t="str">
            <v>Blood RNA</v>
          </cell>
          <cell r="K10905" t="str">
            <v>PAXgene</v>
          </cell>
          <cell r="L10905">
            <v>250</v>
          </cell>
          <cell r="M10905" t="str">
            <v>F</v>
          </cell>
          <cell r="N10905">
            <v>3</v>
          </cell>
          <cell r="O10905" t="e">
            <v>#N/A</v>
          </cell>
          <cell r="P10905" t="str">
            <v>none</v>
          </cell>
          <cell r="Q10905" t="str">
            <v>Female</v>
          </cell>
          <cell r="R10905" t="str">
            <v>[AA]</v>
          </cell>
          <cell r="S10905" t="str">
            <v>SLE</v>
          </cell>
          <cell r="T10905" t="str">
            <v>XmAb5871</v>
          </cell>
          <cell r="U10905">
            <v>1984</v>
          </cell>
          <cell r="V10905">
            <v>33</v>
          </cell>
        </row>
        <row r="10906">
          <cell r="A10906" t="str">
            <v>AS3257421</v>
          </cell>
          <cell r="B10906">
            <v>2</v>
          </cell>
          <cell r="C10906" t="str">
            <v>Xencor</v>
          </cell>
          <cell r="D10906">
            <v>1069</v>
          </cell>
          <cell r="E10906">
            <v>43060</v>
          </cell>
          <cell r="F10906" t="str">
            <v>Xencor|1069</v>
          </cell>
          <cell r="G10906" t="str">
            <v>Xencor|1069|2017-11-21</v>
          </cell>
          <cell r="H10906" t="str">
            <v>none</v>
          </cell>
          <cell r="I10906">
            <v>1</v>
          </cell>
          <cell r="J10906" t="str">
            <v>Blood RNA</v>
          </cell>
          <cell r="K10906" t="str">
            <v>SST Serum</v>
          </cell>
          <cell r="L10906">
            <v>288</v>
          </cell>
          <cell r="M10906" t="str">
            <v>C</v>
          </cell>
          <cell r="N10906">
            <v>2</v>
          </cell>
          <cell r="O10906" t="e">
            <v>#N/A</v>
          </cell>
          <cell r="P10906" t="str">
            <v>none</v>
          </cell>
          <cell r="Q10906" t="str">
            <v>Female</v>
          </cell>
          <cell r="R10906" t="str">
            <v>[AA]</v>
          </cell>
          <cell r="S10906" t="str">
            <v>SLE</v>
          </cell>
          <cell r="T10906" t="str">
            <v>Placebo</v>
          </cell>
          <cell r="U10906">
            <v>1989</v>
          </cell>
          <cell r="V10906">
            <v>28</v>
          </cell>
        </row>
        <row r="10907">
          <cell r="A10907" t="str">
            <v>AS3257521</v>
          </cell>
          <cell r="B10907">
            <v>2</v>
          </cell>
          <cell r="C10907" t="str">
            <v>Xencor</v>
          </cell>
          <cell r="D10907">
            <v>1069</v>
          </cell>
          <cell r="E10907">
            <v>43088</v>
          </cell>
          <cell r="F10907" t="str">
            <v>Xencor|1069</v>
          </cell>
          <cell r="G10907" t="str">
            <v>Xencor|1069|2017-12-19</v>
          </cell>
          <cell r="H10907" t="str">
            <v>none</v>
          </cell>
          <cell r="I10907">
            <v>1</v>
          </cell>
          <cell r="J10907" t="str">
            <v>Blood RNA</v>
          </cell>
          <cell r="K10907" t="str">
            <v>SST Serum</v>
          </cell>
          <cell r="L10907">
            <v>288</v>
          </cell>
          <cell r="M10907" t="str">
            <v>C</v>
          </cell>
          <cell r="N10907">
            <v>5</v>
          </cell>
          <cell r="O10907" t="e">
            <v>#N/A</v>
          </cell>
          <cell r="P10907" t="str">
            <v>none</v>
          </cell>
          <cell r="Q10907" t="str">
            <v>Female</v>
          </cell>
          <cell r="R10907" t="str">
            <v>[AA]</v>
          </cell>
          <cell r="S10907" t="str">
            <v>SLE</v>
          </cell>
          <cell r="T10907" t="str">
            <v>Placebo</v>
          </cell>
          <cell r="U10907">
            <v>1989</v>
          </cell>
          <cell r="V10907">
            <v>28</v>
          </cell>
        </row>
        <row r="10908">
          <cell r="A10908" t="str">
            <v>AS3584922</v>
          </cell>
          <cell r="B10908">
            <v>2</v>
          </cell>
          <cell r="C10908" t="str">
            <v>Xencor</v>
          </cell>
          <cell r="D10908">
            <v>1099</v>
          </cell>
          <cell r="E10908">
            <v>43007</v>
          </cell>
          <cell r="F10908" t="str">
            <v>Xencor|1099</v>
          </cell>
          <cell r="G10908" t="str">
            <v>Xencor|1099|2017-09-29</v>
          </cell>
          <cell r="H10908" t="str">
            <v>none</v>
          </cell>
          <cell r="I10908">
            <v>1</v>
          </cell>
          <cell r="J10908" t="str">
            <v>Blood RNA</v>
          </cell>
          <cell r="K10908" t="str">
            <v>PAXgene</v>
          </cell>
          <cell r="L10908">
            <v>250</v>
          </cell>
          <cell r="M10908" t="str">
            <v>F</v>
          </cell>
          <cell r="N10908">
            <v>5</v>
          </cell>
          <cell r="O10908" t="e">
            <v>#N/A</v>
          </cell>
          <cell r="P10908" t="str">
            <v>none</v>
          </cell>
          <cell r="Q10908" t="str">
            <v>Male</v>
          </cell>
          <cell r="R10908" t="str">
            <v>[AA]</v>
          </cell>
          <cell r="S10908" t="str">
            <v>SLE</v>
          </cell>
          <cell r="T10908" t="str">
            <v>Placebo</v>
          </cell>
          <cell r="U10908">
            <v>1996</v>
          </cell>
          <cell r="V10908">
            <v>21</v>
          </cell>
        </row>
        <row r="10909">
          <cell r="A10909" t="str">
            <v>AS3587422</v>
          </cell>
          <cell r="B10909">
            <v>2</v>
          </cell>
          <cell r="C10909" t="str">
            <v>Xencor</v>
          </cell>
          <cell r="D10909">
            <v>1099</v>
          </cell>
          <cell r="E10909">
            <v>43076</v>
          </cell>
          <cell r="F10909" t="str">
            <v>Xencor|1099</v>
          </cell>
          <cell r="G10909" t="str">
            <v>Xencor|1099|2017-12-07</v>
          </cell>
          <cell r="H10909" t="str">
            <v>none</v>
          </cell>
          <cell r="I10909">
            <v>1</v>
          </cell>
          <cell r="J10909" t="str">
            <v>Blood RNA</v>
          </cell>
          <cell r="K10909" t="str">
            <v>PAXgene</v>
          </cell>
          <cell r="L10909">
            <v>251</v>
          </cell>
          <cell r="M10909" t="str">
            <v>E</v>
          </cell>
          <cell r="N10909">
            <v>1</v>
          </cell>
          <cell r="O10909" t="e">
            <v>#N/A</v>
          </cell>
          <cell r="P10909" t="str">
            <v>none</v>
          </cell>
          <cell r="Q10909" t="str">
            <v>Male</v>
          </cell>
          <cell r="R10909" t="str">
            <v>[AA]</v>
          </cell>
          <cell r="S10909" t="str">
            <v>SLE</v>
          </cell>
          <cell r="T10909" t="str">
            <v>Placebo</v>
          </cell>
          <cell r="U10909">
            <v>1996</v>
          </cell>
          <cell r="V10909">
            <v>21</v>
          </cell>
        </row>
        <row r="10910">
          <cell r="A10910" t="str">
            <v>AS3587622</v>
          </cell>
          <cell r="B10910">
            <v>2</v>
          </cell>
          <cell r="C10910" t="str">
            <v>Xencor</v>
          </cell>
          <cell r="D10910">
            <v>1099</v>
          </cell>
          <cell r="E10910">
            <v>43089</v>
          </cell>
          <cell r="F10910" t="str">
            <v>Xencor|1099</v>
          </cell>
          <cell r="G10910" t="str">
            <v>Xencor|1099|2017-12-20</v>
          </cell>
          <cell r="H10910" t="str">
            <v>none</v>
          </cell>
          <cell r="I10910">
            <v>1</v>
          </cell>
          <cell r="J10910" t="str">
            <v>Blood RNA</v>
          </cell>
          <cell r="K10910" t="str">
            <v>PAXgene</v>
          </cell>
          <cell r="L10910">
            <v>252</v>
          </cell>
          <cell r="M10910" t="str">
            <v>F</v>
          </cell>
          <cell r="N10910">
            <v>7</v>
          </cell>
          <cell r="O10910" t="e">
            <v>#N/A</v>
          </cell>
          <cell r="P10910" t="str">
            <v>none</v>
          </cell>
          <cell r="Q10910" t="str">
            <v>Male</v>
          </cell>
          <cell r="R10910" t="str">
            <v>[AA]</v>
          </cell>
          <cell r="S10910" t="str">
            <v>SLE</v>
          </cell>
          <cell r="T10910" t="str">
            <v>Placebo</v>
          </cell>
          <cell r="U10910">
            <v>1996</v>
          </cell>
          <cell r="V10910">
            <v>21</v>
          </cell>
        </row>
        <row r="10911">
          <cell r="A10911" t="str">
            <v>AS3638422</v>
          </cell>
          <cell r="B10911">
            <v>2</v>
          </cell>
          <cell r="C10911" t="str">
            <v>Xencor</v>
          </cell>
          <cell r="D10911">
            <v>1062</v>
          </cell>
          <cell r="E10911">
            <v>43021</v>
          </cell>
          <cell r="F10911" t="str">
            <v>Xencor|1062</v>
          </cell>
          <cell r="G10911" t="str">
            <v>Xencor|1062|2017-10-13</v>
          </cell>
          <cell r="H10911" t="str">
            <v>none</v>
          </cell>
          <cell r="I10911">
            <v>1</v>
          </cell>
          <cell r="J10911" t="str">
            <v>Blood RNA</v>
          </cell>
          <cell r="K10911" t="str">
            <v>PAXgene</v>
          </cell>
          <cell r="L10911">
            <v>252</v>
          </cell>
          <cell r="M10911" t="str">
            <v>A</v>
          </cell>
          <cell r="N10911">
            <v>5</v>
          </cell>
          <cell r="O10911" t="e">
            <v>#N/A</v>
          </cell>
          <cell r="P10911" t="str">
            <v>none</v>
          </cell>
          <cell r="Q10911" t="str">
            <v>Female</v>
          </cell>
          <cell r="R10911" t="str">
            <v>[AA]</v>
          </cell>
          <cell r="S10911" t="str">
            <v>SLE</v>
          </cell>
          <cell r="T10911" t="str">
            <v>XmAb5871</v>
          </cell>
          <cell r="U10911">
            <v>1984</v>
          </cell>
          <cell r="V10911">
            <v>33</v>
          </cell>
        </row>
        <row r="10912">
          <cell r="A10912" t="str">
            <v>AS3638521</v>
          </cell>
          <cell r="B10912">
            <v>2</v>
          </cell>
          <cell r="C10912" t="str">
            <v>Xencor</v>
          </cell>
          <cell r="D10912">
            <v>1062</v>
          </cell>
          <cell r="E10912">
            <v>43066</v>
          </cell>
          <cell r="F10912" t="str">
            <v>Xencor|1062</v>
          </cell>
          <cell r="G10912" t="str">
            <v>Xencor|1062|2017-11-27</v>
          </cell>
          <cell r="H10912" t="str">
            <v>none</v>
          </cell>
          <cell r="I10912">
            <v>1</v>
          </cell>
          <cell r="J10912" t="str">
            <v>Blood RNA</v>
          </cell>
          <cell r="K10912" t="str">
            <v>PAXgene</v>
          </cell>
          <cell r="L10912">
            <v>288</v>
          </cell>
          <cell r="M10912" t="str">
            <v>F</v>
          </cell>
          <cell r="N10912">
            <v>1</v>
          </cell>
          <cell r="O10912" t="e">
            <v>#N/A</v>
          </cell>
          <cell r="P10912" t="str">
            <v>none</v>
          </cell>
          <cell r="Q10912" t="str">
            <v>Female</v>
          </cell>
          <cell r="R10912" t="str">
            <v>[AA]</v>
          </cell>
          <cell r="S10912" t="str">
            <v>SLE</v>
          </cell>
          <cell r="T10912" t="str">
            <v>XmAb5871</v>
          </cell>
          <cell r="U10912">
            <v>1984</v>
          </cell>
          <cell r="V10912">
            <v>33</v>
          </cell>
        </row>
        <row r="10913">
          <cell r="A10913" t="str">
            <v>AS3776122</v>
          </cell>
          <cell r="B10913">
            <v>2</v>
          </cell>
          <cell r="C10913" t="str">
            <v>Xencor</v>
          </cell>
          <cell r="D10913">
            <v>1106</v>
          </cell>
          <cell r="E10913">
            <v>43084</v>
          </cell>
          <cell r="F10913" t="str">
            <v>Xencor|1106</v>
          </cell>
          <cell r="G10913" t="str">
            <v>Xencor|1106|2017-12-15</v>
          </cell>
          <cell r="H10913" t="str">
            <v>none</v>
          </cell>
          <cell r="I10913">
            <v>1</v>
          </cell>
          <cell r="J10913" t="str">
            <v>Blood RNA</v>
          </cell>
          <cell r="K10913" t="str">
            <v>PAXgene</v>
          </cell>
          <cell r="L10913">
            <v>251</v>
          </cell>
          <cell r="M10913" t="str">
            <v>A</v>
          </cell>
          <cell r="N10913">
            <v>3</v>
          </cell>
          <cell r="O10913" t="e">
            <v>#N/A</v>
          </cell>
          <cell r="P10913" t="str">
            <v>none</v>
          </cell>
          <cell r="Q10913" t="str">
            <v>Female</v>
          </cell>
          <cell r="R10913" t="str">
            <v>[AA]</v>
          </cell>
          <cell r="S10913" t="str">
            <v>SLE</v>
          </cell>
          <cell r="T10913" t="str">
            <v>Placebo</v>
          </cell>
          <cell r="U10913">
            <v>1986</v>
          </cell>
          <cell r="V10913">
            <v>31</v>
          </cell>
        </row>
        <row r="10914">
          <cell r="A10914" t="str">
            <v>AS3839522</v>
          </cell>
          <cell r="B10914">
            <v>2</v>
          </cell>
          <cell r="C10914" t="str">
            <v>Xencor</v>
          </cell>
          <cell r="D10914">
            <v>1104</v>
          </cell>
          <cell r="E10914">
            <v>43048</v>
          </cell>
          <cell r="F10914" t="str">
            <v>Xencor|1104</v>
          </cell>
          <cell r="G10914" t="str">
            <v>Xencor|1104|2017-11-09</v>
          </cell>
          <cell r="H10914" t="str">
            <v>none</v>
          </cell>
          <cell r="I10914">
            <v>1</v>
          </cell>
          <cell r="J10914" t="str">
            <v>Blood RNA</v>
          </cell>
          <cell r="K10914" t="str">
            <v>PAXgene</v>
          </cell>
          <cell r="L10914">
            <v>251</v>
          </cell>
          <cell r="M10914" t="str">
            <v>D</v>
          </cell>
          <cell r="N10914">
            <v>4</v>
          </cell>
          <cell r="O10914" t="e">
            <v>#N/A</v>
          </cell>
          <cell r="P10914" t="str">
            <v>none</v>
          </cell>
          <cell r="Q10914" t="str">
            <v>Female</v>
          </cell>
          <cell r="R10914" t="str">
            <v>[AA]</v>
          </cell>
          <cell r="S10914" t="str">
            <v>SLE</v>
          </cell>
          <cell r="T10914" t="str">
            <v>XmAb5871</v>
          </cell>
          <cell r="U10914">
            <v>1983</v>
          </cell>
          <cell r="V10914">
            <v>34</v>
          </cell>
        </row>
        <row r="10915">
          <cell r="A10915" t="str">
            <v>AS3839622</v>
          </cell>
          <cell r="B10915">
            <v>2</v>
          </cell>
          <cell r="C10915" t="str">
            <v>Xencor</v>
          </cell>
          <cell r="D10915">
            <v>1104</v>
          </cell>
          <cell r="E10915">
            <v>43087</v>
          </cell>
          <cell r="F10915" t="str">
            <v>Xencor|1104</v>
          </cell>
          <cell r="G10915" t="str">
            <v>Xencor|1104|2017-12-18</v>
          </cell>
          <cell r="H10915" t="str">
            <v>none</v>
          </cell>
          <cell r="I10915">
            <v>1</v>
          </cell>
          <cell r="J10915" t="str">
            <v>Blood RNA</v>
          </cell>
          <cell r="K10915" t="str">
            <v>PAXgene</v>
          </cell>
          <cell r="L10915">
            <v>252</v>
          </cell>
          <cell r="M10915" t="str">
            <v>D</v>
          </cell>
          <cell r="N10915">
            <v>4</v>
          </cell>
          <cell r="O10915" t="e">
            <v>#N/A</v>
          </cell>
          <cell r="P10915" t="str">
            <v>none</v>
          </cell>
          <cell r="Q10915" t="str">
            <v>Female</v>
          </cell>
          <cell r="R10915" t="str">
            <v>[AA]</v>
          </cell>
          <cell r="S10915" t="str">
            <v>SLE</v>
          </cell>
          <cell r="T10915" t="str">
            <v>XmAb5871</v>
          </cell>
          <cell r="U10915">
            <v>1983</v>
          </cell>
          <cell r="V10915">
            <v>34</v>
          </cell>
        </row>
        <row r="10916">
          <cell r="A10916" t="str">
            <v>AS3840022</v>
          </cell>
          <cell r="B10916">
            <v>2</v>
          </cell>
          <cell r="C10916" t="str">
            <v>Xencor</v>
          </cell>
          <cell r="D10916">
            <v>1103</v>
          </cell>
          <cell r="E10916">
            <v>43201</v>
          </cell>
          <cell r="F10916" t="str">
            <v>Xencor|1103</v>
          </cell>
          <cell r="G10916" t="str">
            <v>Xencor|1103|2018-04-11</v>
          </cell>
          <cell r="H10916" t="str">
            <v>none</v>
          </cell>
          <cell r="I10916">
            <v>1</v>
          </cell>
          <cell r="J10916" t="str">
            <v>Blood RNA</v>
          </cell>
          <cell r="K10916" t="str">
            <v>PAXgene</v>
          </cell>
          <cell r="L10916">
            <v>308</v>
          </cell>
          <cell r="M10916" t="str">
            <v>C</v>
          </cell>
          <cell r="N10916">
            <v>6</v>
          </cell>
          <cell r="O10916" t="e">
            <v>#N/A</v>
          </cell>
          <cell r="P10916" t="str">
            <v>none</v>
          </cell>
          <cell r="Q10916" t="str">
            <v>Female</v>
          </cell>
          <cell r="R10916" t="str">
            <v>[EA]</v>
          </cell>
          <cell r="S10916" t="str">
            <v>SLE</v>
          </cell>
          <cell r="T10916" t="str">
            <v>Placebo</v>
          </cell>
          <cell r="U10916">
            <v>1970</v>
          </cell>
          <cell r="V10916">
            <v>47</v>
          </cell>
        </row>
        <row r="10917">
          <cell r="A10917" t="str">
            <v>AS3840121</v>
          </cell>
          <cell r="B10917">
            <v>2</v>
          </cell>
          <cell r="C10917" t="str">
            <v>Xencor</v>
          </cell>
          <cell r="D10917">
            <v>1090</v>
          </cell>
          <cell r="E10917">
            <v>43129</v>
          </cell>
          <cell r="F10917" t="str">
            <v>Xencor|1090</v>
          </cell>
          <cell r="G10917" t="str">
            <v>Xencor|1090|2018-01-29</v>
          </cell>
          <cell r="H10917" t="str">
            <v>none</v>
          </cell>
          <cell r="I10917">
            <v>1</v>
          </cell>
          <cell r="J10917" t="str">
            <v>Blood RNA</v>
          </cell>
          <cell r="K10917" t="str">
            <v>PAXgene</v>
          </cell>
          <cell r="L10917">
            <v>287</v>
          </cell>
          <cell r="M10917" t="str">
            <v>G</v>
          </cell>
          <cell r="N10917">
            <v>4</v>
          </cell>
          <cell r="O10917" t="e">
            <v>#N/A</v>
          </cell>
          <cell r="P10917" t="str">
            <v>none</v>
          </cell>
          <cell r="Q10917" t="str">
            <v>Female</v>
          </cell>
          <cell r="R10917" t="str">
            <v>[AA]</v>
          </cell>
          <cell r="S10917" t="str">
            <v>SLE</v>
          </cell>
          <cell r="T10917" t="str">
            <v>Placebo</v>
          </cell>
          <cell r="U10917">
            <v>1959</v>
          </cell>
          <cell r="V10917">
            <v>58</v>
          </cell>
        </row>
        <row r="10918">
          <cell r="A10918" t="str">
            <v>AS3840222</v>
          </cell>
          <cell r="B10918">
            <v>2</v>
          </cell>
          <cell r="C10918" t="str">
            <v>Xencor</v>
          </cell>
          <cell r="D10918">
            <v>1083</v>
          </cell>
          <cell r="E10918">
            <v>43088</v>
          </cell>
          <cell r="F10918" t="str">
            <v>Xencor|1083</v>
          </cell>
          <cell r="G10918" t="str">
            <v>Xencor|1083|2017-12-19</v>
          </cell>
          <cell r="H10918" t="str">
            <v>none</v>
          </cell>
          <cell r="I10918">
            <v>1</v>
          </cell>
          <cell r="J10918" t="str">
            <v>Blood RNA</v>
          </cell>
          <cell r="K10918" t="str">
            <v>PAXgene</v>
          </cell>
          <cell r="L10918">
            <v>251</v>
          </cell>
          <cell r="M10918" t="str">
            <v>A</v>
          </cell>
          <cell r="N10918">
            <v>2</v>
          </cell>
          <cell r="O10918" t="e">
            <v>#N/A</v>
          </cell>
          <cell r="P10918" t="str">
            <v>none</v>
          </cell>
          <cell r="Q10918" t="str">
            <v>Female</v>
          </cell>
          <cell r="R10918" t="str">
            <v>[AA]</v>
          </cell>
          <cell r="S10918" t="str">
            <v>SLE</v>
          </cell>
          <cell r="T10918" t="str">
            <v>Placebo</v>
          </cell>
          <cell r="U10918">
            <v>1965</v>
          </cell>
          <cell r="V10918">
            <v>51</v>
          </cell>
        </row>
        <row r="10919">
          <cell r="A10919" t="str">
            <v>AS3840421</v>
          </cell>
          <cell r="B10919">
            <v>2</v>
          </cell>
          <cell r="C10919" t="str">
            <v>Xencor</v>
          </cell>
          <cell r="D10919">
            <v>1092</v>
          </cell>
          <cell r="E10919">
            <v>43132</v>
          </cell>
          <cell r="F10919" t="str">
            <v>Xencor|1092</v>
          </cell>
          <cell r="G10919" t="str">
            <v>Xencor|1092|2018-02-01</v>
          </cell>
          <cell r="H10919" t="str">
            <v>none</v>
          </cell>
          <cell r="I10919">
            <v>1</v>
          </cell>
          <cell r="J10919" t="str">
            <v>Blood RNA</v>
          </cell>
          <cell r="K10919" t="str">
            <v>PAXgene</v>
          </cell>
          <cell r="L10919">
            <v>288</v>
          </cell>
          <cell r="M10919" t="str">
            <v>G</v>
          </cell>
          <cell r="N10919">
            <v>7</v>
          </cell>
          <cell r="O10919" t="e">
            <v>#N/A</v>
          </cell>
          <cell r="P10919" t="str">
            <v>none</v>
          </cell>
          <cell r="Q10919" t="str">
            <v>Female</v>
          </cell>
          <cell r="R10919" t="str">
            <v>[AA]</v>
          </cell>
          <cell r="S10919" t="str">
            <v>SLE</v>
          </cell>
          <cell r="T10919" t="str">
            <v>Placebo</v>
          </cell>
          <cell r="U10919">
            <v>1966</v>
          </cell>
          <cell r="V10919">
            <v>50</v>
          </cell>
        </row>
        <row r="10920">
          <cell r="A10920" t="str">
            <v>AS3840521</v>
          </cell>
          <cell r="B10920">
            <v>2</v>
          </cell>
          <cell r="C10920" t="str">
            <v>Xencor</v>
          </cell>
          <cell r="D10920">
            <v>1089</v>
          </cell>
          <cell r="E10920">
            <v>43125</v>
          </cell>
          <cell r="F10920" t="str">
            <v>Xencor|1089</v>
          </cell>
          <cell r="G10920" t="str">
            <v>Xencor|1089|2018-01-25</v>
          </cell>
          <cell r="H10920" t="str">
            <v>none</v>
          </cell>
          <cell r="I10920">
            <v>1</v>
          </cell>
          <cell r="J10920" t="str">
            <v>Blood RNA</v>
          </cell>
          <cell r="K10920" t="str">
            <v>PAXgene</v>
          </cell>
          <cell r="L10920">
            <v>287</v>
          </cell>
          <cell r="M10920" t="str">
            <v>B</v>
          </cell>
          <cell r="N10920">
            <v>1</v>
          </cell>
          <cell r="O10920" t="e">
            <v>#N/A</v>
          </cell>
          <cell r="P10920" t="str">
            <v>none</v>
          </cell>
          <cell r="Q10920" t="str">
            <v>Female</v>
          </cell>
          <cell r="R10920" t="str">
            <v>[AA]</v>
          </cell>
          <cell r="S10920" t="str">
            <v>SLE</v>
          </cell>
          <cell r="T10920" t="str">
            <v>XmAb5871</v>
          </cell>
          <cell r="U10920">
            <v>1978</v>
          </cell>
          <cell r="V10920">
            <v>39</v>
          </cell>
        </row>
        <row r="10921">
          <cell r="A10921" t="str">
            <v>AS4343622</v>
          </cell>
          <cell r="B10921">
            <v>2</v>
          </cell>
          <cell r="C10921" t="str">
            <v>Xencor</v>
          </cell>
          <cell r="D10921">
            <v>1101</v>
          </cell>
          <cell r="E10921">
            <v>43021</v>
          </cell>
          <cell r="F10921" t="str">
            <v>Xencor|1101</v>
          </cell>
          <cell r="G10921" t="str">
            <v>Xencor|1101|2017-10-13</v>
          </cell>
          <cell r="H10921" t="str">
            <v>none</v>
          </cell>
          <cell r="I10921">
            <v>1</v>
          </cell>
          <cell r="J10921" t="str">
            <v>Blood RNA</v>
          </cell>
          <cell r="K10921" t="str">
            <v>PAXgene</v>
          </cell>
          <cell r="L10921">
            <v>249</v>
          </cell>
          <cell r="M10921" t="str">
            <v>C</v>
          </cell>
          <cell r="N10921">
            <v>1</v>
          </cell>
          <cell r="O10921" t="e">
            <v>#N/A</v>
          </cell>
          <cell r="P10921" t="str">
            <v>none</v>
          </cell>
          <cell r="Q10921" t="str">
            <v>Female</v>
          </cell>
          <cell r="R10921" t="str">
            <v>[AA]</v>
          </cell>
          <cell r="S10921" t="str">
            <v>SLE</v>
          </cell>
          <cell r="T10921" t="str">
            <v>XmAb5871</v>
          </cell>
          <cell r="U10921">
            <v>1966</v>
          </cell>
          <cell r="V10921">
            <v>51</v>
          </cell>
        </row>
        <row r="10922">
          <cell r="A10922" t="str">
            <v>AS4488422</v>
          </cell>
          <cell r="B10922">
            <v>2</v>
          </cell>
          <cell r="C10922" t="str">
            <v>Xencor</v>
          </cell>
          <cell r="D10922">
            <v>1066</v>
          </cell>
          <cell r="E10922">
            <v>43034</v>
          </cell>
          <cell r="F10922" t="str">
            <v>Xencor|1066</v>
          </cell>
          <cell r="G10922" t="str">
            <v>Xencor|1066|2017-10-26</v>
          </cell>
          <cell r="H10922" t="str">
            <v>none</v>
          </cell>
          <cell r="I10922">
            <v>1</v>
          </cell>
          <cell r="J10922" t="str">
            <v>Blood RNA</v>
          </cell>
          <cell r="K10922" t="str">
            <v>PAXgene</v>
          </cell>
          <cell r="L10922">
            <v>249</v>
          </cell>
          <cell r="M10922" t="str">
            <v>C</v>
          </cell>
          <cell r="N10922">
            <v>5</v>
          </cell>
          <cell r="O10922" t="e">
            <v>#N/A</v>
          </cell>
          <cell r="P10922" t="str">
            <v>none</v>
          </cell>
          <cell r="Q10922" t="str">
            <v>Female</v>
          </cell>
          <cell r="R10922" t="str">
            <v>[AA]</v>
          </cell>
          <cell r="S10922" t="str">
            <v>SLE</v>
          </cell>
          <cell r="T10922" t="str">
            <v>XmAb5871</v>
          </cell>
          <cell r="U10922">
            <v>1970</v>
          </cell>
          <cell r="V10922">
            <v>47</v>
          </cell>
        </row>
        <row r="10923">
          <cell r="A10923" t="str">
            <v>AS5486922</v>
          </cell>
          <cell r="B10923">
            <v>2</v>
          </cell>
          <cell r="C10923" t="str">
            <v>Xencor</v>
          </cell>
          <cell r="D10923">
            <v>1085</v>
          </cell>
          <cell r="E10923">
            <v>43035</v>
          </cell>
          <cell r="F10923" t="str">
            <v>Xencor|1085</v>
          </cell>
          <cell r="G10923" t="str">
            <v>Xencor|1085|2017-10-27</v>
          </cell>
          <cell r="H10923" t="str">
            <v>none</v>
          </cell>
          <cell r="I10923">
            <v>1</v>
          </cell>
          <cell r="J10923" t="str">
            <v>Blood RNA</v>
          </cell>
          <cell r="K10923" t="str">
            <v>PAXgene</v>
          </cell>
          <cell r="L10923">
            <v>249</v>
          </cell>
          <cell r="M10923" t="str">
            <v>G</v>
          </cell>
          <cell r="N10923">
            <v>2</v>
          </cell>
          <cell r="O10923" t="e">
            <v>#N/A</v>
          </cell>
          <cell r="P10923" t="str">
            <v>none</v>
          </cell>
          <cell r="Q10923" t="str">
            <v>Female</v>
          </cell>
          <cell r="R10923" t="str">
            <v>[A]</v>
          </cell>
          <cell r="S10923" t="str">
            <v>SLE</v>
          </cell>
          <cell r="T10923" t="str">
            <v>XmAb5871</v>
          </cell>
          <cell r="U10923">
            <v>1973</v>
          </cell>
          <cell r="V10923">
            <v>43</v>
          </cell>
        </row>
        <row r="10924">
          <cell r="A10924" t="str">
            <v>AS6741522</v>
          </cell>
          <cell r="B10924">
            <v>2</v>
          </cell>
          <cell r="C10924" t="str">
            <v>Xencor</v>
          </cell>
          <cell r="D10924">
            <v>1079</v>
          </cell>
          <cell r="E10924">
            <v>43068</v>
          </cell>
          <cell r="F10924" t="str">
            <v>Xencor|1079</v>
          </cell>
          <cell r="G10924" t="str">
            <v>Xencor|1079|2017-11-29</v>
          </cell>
          <cell r="H10924" t="str">
            <v>none</v>
          </cell>
          <cell r="I10924">
            <v>1</v>
          </cell>
          <cell r="J10924" t="str">
            <v>Blood RNA</v>
          </cell>
          <cell r="K10924" t="str">
            <v>PAXgene</v>
          </cell>
          <cell r="L10924">
            <v>252</v>
          </cell>
          <cell r="M10924" t="str">
            <v>F</v>
          </cell>
          <cell r="N10924">
            <v>3</v>
          </cell>
          <cell r="O10924" t="e">
            <v>#N/A</v>
          </cell>
          <cell r="P10924" t="str">
            <v>none</v>
          </cell>
          <cell r="Q10924" t="str">
            <v>Female</v>
          </cell>
          <cell r="R10924" t="str">
            <v>[AA]</v>
          </cell>
          <cell r="S10924" t="str">
            <v>SLE</v>
          </cell>
          <cell r="T10924" t="str">
            <v>XmAb5871</v>
          </cell>
          <cell r="U10924">
            <v>1983</v>
          </cell>
          <cell r="V10924">
            <v>34</v>
          </cell>
        </row>
        <row r="10925">
          <cell r="A10925" t="str">
            <v>AS6742121</v>
          </cell>
          <cell r="B10925">
            <v>2</v>
          </cell>
          <cell r="C10925" t="str">
            <v>Xencor</v>
          </cell>
          <cell r="D10925">
            <v>1079</v>
          </cell>
          <cell r="E10925">
            <v>43152</v>
          </cell>
          <cell r="F10925" t="str">
            <v>Xencor|1079</v>
          </cell>
          <cell r="G10925" t="str">
            <v>Xencor|1079|2018-02-21</v>
          </cell>
          <cell r="H10925" t="str">
            <v>none</v>
          </cell>
          <cell r="I10925">
            <v>1</v>
          </cell>
          <cell r="J10925" t="str">
            <v>Blood RNA</v>
          </cell>
          <cell r="K10925" t="str">
            <v>PAXgene</v>
          </cell>
          <cell r="L10925">
            <v>288</v>
          </cell>
          <cell r="M10925" t="str">
            <v>A</v>
          </cell>
          <cell r="N10925">
            <v>7</v>
          </cell>
          <cell r="O10925" t="e">
            <v>#N/A</v>
          </cell>
          <cell r="P10925" t="str">
            <v>none</v>
          </cell>
          <cell r="Q10925" t="str">
            <v>Female</v>
          </cell>
          <cell r="R10925" t="str">
            <v>[AA]</v>
          </cell>
          <cell r="S10925" t="str">
            <v>SLE</v>
          </cell>
          <cell r="T10925" t="str">
            <v>XmAb5871</v>
          </cell>
          <cell r="U10925">
            <v>1983</v>
          </cell>
          <cell r="V10925">
            <v>34</v>
          </cell>
        </row>
        <row r="10926">
          <cell r="A10926" t="str">
            <v>AS6742221</v>
          </cell>
          <cell r="B10926">
            <v>2</v>
          </cell>
          <cell r="C10926" t="str">
            <v>Xencor</v>
          </cell>
          <cell r="D10926">
            <v>1079</v>
          </cell>
          <cell r="E10926">
            <v>43171</v>
          </cell>
          <cell r="F10926" t="str">
            <v>Xencor|1079</v>
          </cell>
          <cell r="G10926" t="str">
            <v>Xencor|1079|2018-03-12</v>
          </cell>
          <cell r="H10926" t="str">
            <v>none</v>
          </cell>
          <cell r="I10926">
            <v>1</v>
          </cell>
          <cell r="J10926" t="str">
            <v>Blood RNA</v>
          </cell>
          <cell r="K10926" t="str">
            <v>PAXgene</v>
          </cell>
          <cell r="L10926">
            <v>287</v>
          </cell>
          <cell r="M10926" t="str">
            <v>F</v>
          </cell>
          <cell r="N10926">
            <v>6</v>
          </cell>
          <cell r="O10926" t="e">
            <v>#N/A</v>
          </cell>
          <cell r="P10926" t="str">
            <v>none</v>
          </cell>
          <cell r="Q10926" t="str">
            <v>Female</v>
          </cell>
          <cell r="R10926" t="str">
            <v>[AA]</v>
          </cell>
          <cell r="S10926" t="str">
            <v>SLE</v>
          </cell>
          <cell r="T10926" t="str">
            <v>XmAb5871</v>
          </cell>
          <cell r="U10926">
            <v>1983</v>
          </cell>
          <cell r="V10926">
            <v>34</v>
          </cell>
        </row>
        <row r="10927">
          <cell r="A10927" t="str">
            <v>AS6742322</v>
          </cell>
          <cell r="B10927">
            <v>2</v>
          </cell>
          <cell r="C10927" t="str">
            <v>Xencor</v>
          </cell>
          <cell r="D10927">
            <v>1079</v>
          </cell>
          <cell r="E10927">
            <v>43194</v>
          </cell>
          <cell r="F10927" t="str">
            <v>Xencor|1079</v>
          </cell>
          <cell r="G10927" t="str">
            <v>Xencor|1079|2018-04-04</v>
          </cell>
          <cell r="H10927" t="str">
            <v>none</v>
          </cell>
          <cell r="I10927">
            <v>1</v>
          </cell>
          <cell r="J10927" t="str">
            <v>Blood RNA</v>
          </cell>
          <cell r="K10927" t="str">
            <v>PAXgene</v>
          </cell>
          <cell r="L10927">
            <v>308</v>
          </cell>
          <cell r="M10927" t="str">
            <v>B</v>
          </cell>
          <cell r="N10927">
            <v>4</v>
          </cell>
          <cell r="O10927" t="e">
            <v>#N/A</v>
          </cell>
          <cell r="P10927" t="str">
            <v>none</v>
          </cell>
          <cell r="Q10927" t="str">
            <v>Female</v>
          </cell>
          <cell r="R10927" t="str">
            <v>[AA]</v>
          </cell>
          <cell r="S10927" t="str">
            <v>SLE</v>
          </cell>
          <cell r="T10927" t="str">
            <v>XmAb5871</v>
          </cell>
          <cell r="U10927">
            <v>1983</v>
          </cell>
          <cell r="V10927">
            <v>34</v>
          </cell>
        </row>
        <row r="10928">
          <cell r="A10928" t="str">
            <v>AS7346021</v>
          </cell>
          <cell r="B10928">
            <v>2</v>
          </cell>
          <cell r="C10928" t="str">
            <v>Xencor</v>
          </cell>
          <cell r="D10928">
            <v>1100</v>
          </cell>
          <cell r="E10928">
            <v>43153</v>
          </cell>
          <cell r="F10928" t="str">
            <v>Xencor|1100</v>
          </cell>
          <cell r="G10928" t="str">
            <v>Xencor|1100|2018-02-22</v>
          </cell>
          <cell r="H10928" t="str">
            <v>none</v>
          </cell>
          <cell r="I10928">
            <v>1</v>
          </cell>
          <cell r="J10928" t="str">
            <v>Blood RNA</v>
          </cell>
          <cell r="K10928" t="str">
            <v>PAXgene</v>
          </cell>
          <cell r="L10928">
            <v>288</v>
          </cell>
          <cell r="M10928" t="str">
            <v>A</v>
          </cell>
          <cell r="N10928">
            <v>6</v>
          </cell>
          <cell r="O10928" t="e">
            <v>#N/A</v>
          </cell>
          <cell r="P10928" t="str">
            <v>none</v>
          </cell>
          <cell r="Q10928" t="str">
            <v>Male</v>
          </cell>
          <cell r="R10928" t="str">
            <v>[AA]</v>
          </cell>
          <cell r="S10928" t="str">
            <v>SLE</v>
          </cell>
          <cell r="T10928" t="str">
            <v>Placebo</v>
          </cell>
          <cell r="U10928">
            <v>1971</v>
          </cell>
          <cell r="V10928">
            <v>45</v>
          </cell>
        </row>
        <row r="10929">
          <cell r="A10929" t="str">
            <v>AS7346122</v>
          </cell>
          <cell r="B10929">
            <v>2</v>
          </cell>
          <cell r="C10929" t="str">
            <v>Xencor</v>
          </cell>
          <cell r="D10929">
            <v>1080</v>
          </cell>
          <cell r="E10929">
            <v>43032</v>
          </cell>
          <cell r="F10929" t="str">
            <v>Xencor|1080</v>
          </cell>
          <cell r="G10929" t="str">
            <v>Xencor|1080|2017-10-24</v>
          </cell>
          <cell r="H10929" t="str">
            <v>none</v>
          </cell>
          <cell r="I10929">
            <v>1</v>
          </cell>
          <cell r="J10929" t="str">
            <v>Blood RNA</v>
          </cell>
          <cell r="K10929" t="str">
            <v>PAXgene</v>
          </cell>
          <cell r="L10929">
            <v>249</v>
          </cell>
          <cell r="M10929" t="str">
            <v>G</v>
          </cell>
          <cell r="N10929">
            <v>1</v>
          </cell>
          <cell r="O10929" t="e">
            <v>#N/A</v>
          </cell>
          <cell r="P10929" t="str">
            <v>none</v>
          </cell>
          <cell r="Q10929" t="str">
            <v>Female</v>
          </cell>
          <cell r="R10929" t="str">
            <v>[AA]</v>
          </cell>
          <cell r="S10929" t="str">
            <v>SLE</v>
          </cell>
          <cell r="T10929" t="str">
            <v>Placebo</v>
          </cell>
          <cell r="U10929">
            <v>1969</v>
          </cell>
          <cell r="V10929">
            <v>47</v>
          </cell>
        </row>
        <row r="10930">
          <cell r="A10930" t="str">
            <v>AS7703821</v>
          </cell>
          <cell r="B10930">
            <v>2</v>
          </cell>
          <cell r="C10930" t="str">
            <v>Xencor</v>
          </cell>
          <cell r="D10930">
            <v>1097</v>
          </cell>
          <cell r="E10930">
            <v>43159</v>
          </cell>
          <cell r="F10930" t="str">
            <v>Xencor|1097</v>
          </cell>
          <cell r="G10930" t="str">
            <v>Xencor|1097|2018-02-28</v>
          </cell>
          <cell r="H10930" t="str">
            <v>none</v>
          </cell>
          <cell r="I10930">
            <v>1</v>
          </cell>
          <cell r="J10930" t="str">
            <v>Blood RNA</v>
          </cell>
          <cell r="K10930" t="str">
            <v>PAXgene</v>
          </cell>
          <cell r="L10930">
            <v>287</v>
          </cell>
          <cell r="M10930" t="str">
            <v>C</v>
          </cell>
          <cell r="N10930">
            <v>2</v>
          </cell>
          <cell r="O10930" t="e">
            <v>#N/A</v>
          </cell>
          <cell r="P10930" t="str">
            <v>none</v>
          </cell>
          <cell r="Q10930" t="str">
            <v>Female</v>
          </cell>
          <cell r="R10930" t="str">
            <v>[AA]</v>
          </cell>
          <cell r="S10930" t="str">
            <v>SLE</v>
          </cell>
          <cell r="T10930" t="str">
            <v>XmAb5871</v>
          </cell>
          <cell r="U10930">
            <v>1971</v>
          </cell>
          <cell r="V10930">
            <v>46</v>
          </cell>
        </row>
        <row r="10931">
          <cell r="A10931" t="str">
            <v>AS7704221</v>
          </cell>
          <cell r="B10931">
            <v>2</v>
          </cell>
          <cell r="C10931" t="str">
            <v>Xencor</v>
          </cell>
          <cell r="D10931">
            <v>1081</v>
          </cell>
          <cell r="E10931">
            <v>43173</v>
          </cell>
          <cell r="F10931" t="str">
            <v>Xencor|1081</v>
          </cell>
          <cell r="G10931" t="str">
            <v>Xencor|1081|2018-03-14</v>
          </cell>
          <cell r="H10931" t="str">
            <v>none</v>
          </cell>
          <cell r="I10931">
            <v>1</v>
          </cell>
          <cell r="J10931" t="str">
            <v>Blood RNA</v>
          </cell>
          <cell r="K10931" t="str">
            <v>PAXgene</v>
          </cell>
          <cell r="L10931">
            <v>314</v>
          </cell>
          <cell r="M10931" t="str">
            <v>C</v>
          </cell>
          <cell r="N10931">
            <v>4</v>
          </cell>
          <cell r="O10931" t="e">
            <v>#N/A</v>
          </cell>
          <cell r="P10931" t="str">
            <v>none</v>
          </cell>
          <cell r="Q10931" t="str">
            <v>Female</v>
          </cell>
          <cell r="R10931" t="str">
            <v>[EA]</v>
          </cell>
          <cell r="S10931" t="str">
            <v>SLE</v>
          </cell>
          <cell r="T10931" t="str">
            <v>XmAb5871</v>
          </cell>
          <cell r="U10931">
            <v>1973</v>
          </cell>
          <cell r="V10931">
            <v>43</v>
          </cell>
        </row>
        <row r="10932">
          <cell r="A10932" t="str">
            <v>AS7704321</v>
          </cell>
          <cell r="B10932">
            <v>2</v>
          </cell>
          <cell r="C10932" t="str">
            <v>Xencor</v>
          </cell>
          <cell r="D10932">
            <v>1075</v>
          </cell>
          <cell r="E10932">
            <v>43103</v>
          </cell>
          <cell r="F10932" t="str">
            <v>Xencor|1075</v>
          </cell>
          <cell r="G10932" t="str">
            <v>Xencor|1075|2018-01-03</v>
          </cell>
          <cell r="H10932" t="str">
            <v>none</v>
          </cell>
          <cell r="I10932">
            <v>1</v>
          </cell>
          <cell r="J10932" t="str">
            <v>Blood RNA</v>
          </cell>
          <cell r="K10932" t="str">
            <v>PAXgene</v>
          </cell>
          <cell r="L10932">
            <v>289</v>
          </cell>
          <cell r="M10932" t="str">
            <v>C</v>
          </cell>
          <cell r="N10932">
            <v>5</v>
          </cell>
          <cell r="O10932" t="e">
            <v>#N/A</v>
          </cell>
          <cell r="P10932" t="str">
            <v>none</v>
          </cell>
          <cell r="Q10932" t="str">
            <v>Female</v>
          </cell>
          <cell r="R10932" t="str">
            <v>[AA]</v>
          </cell>
          <cell r="S10932" t="str">
            <v>SLE</v>
          </cell>
          <cell r="T10932" t="str">
            <v>XmAb5871</v>
          </cell>
          <cell r="U10932">
            <v>1965</v>
          </cell>
          <cell r="V10932">
            <v>51</v>
          </cell>
        </row>
        <row r="10933">
          <cell r="A10933" t="str">
            <v>AT1058922</v>
          </cell>
          <cell r="B10933">
            <v>2</v>
          </cell>
          <cell r="C10933" t="str">
            <v>Xencor</v>
          </cell>
          <cell r="D10933">
            <v>1066</v>
          </cell>
          <cell r="E10933">
            <v>43048</v>
          </cell>
          <cell r="F10933" t="str">
            <v>Xencor|1066</v>
          </cell>
          <cell r="G10933" t="str">
            <v>Xencor|1066|2017-11-09</v>
          </cell>
          <cell r="H10933" t="str">
            <v>none</v>
          </cell>
          <cell r="I10933">
            <v>1</v>
          </cell>
          <cell r="J10933" t="str">
            <v>Blood RNA</v>
          </cell>
          <cell r="K10933" t="str">
            <v>PAXgene</v>
          </cell>
          <cell r="L10933">
            <v>252</v>
          </cell>
          <cell r="M10933" t="str">
            <v>E</v>
          </cell>
          <cell r="N10933">
            <v>5</v>
          </cell>
          <cell r="O10933" t="e">
            <v>#N/A</v>
          </cell>
          <cell r="P10933" t="str">
            <v>none</v>
          </cell>
          <cell r="Q10933" t="str">
            <v>Female</v>
          </cell>
          <cell r="R10933" t="str">
            <v>[AA]</v>
          </cell>
          <cell r="S10933" t="str">
            <v>SLE</v>
          </cell>
          <cell r="T10933" t="str">
            <v>XmAb5871</v>
          </cell>
          <cell r="U10933">
            <v>1970</v>
          </cell>
          <cell r="V10933">
            <v>47</v>
          </cell>
        </row>
        <row r="10934">
          <cell r="A10934" t="str">
            <v>AT1596321</v>
          </cell>
          <cell r="B10934">
            <v>2</v>
          </cell>
          <cell r="C10934" t="str">
            <v>Xencor</v>
          </cell>
          <cell r="D10934">
            <v>1104</v>
          </cell>
          <cell r="E10934">
            <v>43104</v>
          </cell>
          <cell r="F10934" t="str">
            <v>Xencor|1104</v>
          </cell>
          <cell r="G10934" t="str">
            <v>Xencor|1104|2018-01-04</v>
          </cell>
          <cell r="H10934" t="str">
            <v>none</v>
          </cell>
          <cell r="I10934">
            <v>1</v>
          </cell>
          <cell r="J10934" t="str">
            <v>Blood RNA</v>
          </cell>
          <cell r="K10934" t="str">
            <v>PAXgene</v>
          </cell>
          <cell r="L10934">
            <v>287</v>
          </cell>
          <cell r="M10934" t="str">
            <v>C</v>
          </cell>
          <cell r="N10934">
            <v>4</v>
          </cell>
          <cell r="O10934" t="e">
            <v>#N/A</v>
          </cell>
          <cell r="P10934" t="str">
            <v>none</v>
          </cell>
          <cell r="Q10934" t="str">
            <v>Female</v>
          </cell>
          <cell r="R10934" t="str">
            <v>[AA]</v>
          </cell>
          <cell r="S10934" t="str">
            <v>SLE</v>
          </cell>
          <cell r="T10934" t="str">
            <v>XmAb5871</v>
          </cell>
          <cell r="U10934">
            <v>1983</v>
          </cell>
          <cell r="V10934">
            <v>34</v>
          </cell>
        </row>
        <row r="10935">
          <cell r="A10935" t="str">
            <v>AT2456621</v>
          </cell>
          <cell r="B10935">
            <v>2</v>
          </cell>
          <cell r="C10935" t="str">
            <v>Xencor</v>
          </cell>
          <cell r="D10935">
            <v>1100</v>
          </cell>
          <cell r="E10935">
            <v>43112</v>
          </cell>
          <cell r="F10935" t="str">
            <v>Xencor|1100</v>
          </cell>
          <cell r="G10935" t="str">
            <v>Xencor|1100|2018-01-12</v>
          </cell>
          <cell r="H10935" t="str">
            <v>none</v>
          </cell>
          <cell r="I10935">
            <v>1</v>
          </cell>
          <cell r="J10935" t="str">
            <v>Blood RNA</v>
          </cell>
          <cell r="K10935" t="str">
            <v>PAXgene</v>
          </cell>
          <cell r="L10935">
            <v>287</v>
          </cell>
          <cell r="M10935" t="str">
            <v>F</v>
          </cell>
          <cell r="N10935">
            <v>4</v>
          </cell>
          <cell r="O10935" t="e">
            <v>#N/A</v>
          </cell>
          <cell r="P10935" t="str">
            <v>none</v>
          </cell>
          <cell r="Q10935" t="str">
            <v>Male</v>
          </cell>
          <cell r="R10935" t="str">
            <v>[AA]</v>
          </cell>
          <cell r="S10935" t="str">
            <v>SLE</v>
          </cell>
          <cell r="T10935" t="str">
            <v>Placebo</v>
          </cell>
          <cell r="U10935">
            <v>1971</v>
          </cell>
          <cell r="V10935">
            <v>45</v>
          </cell>
        </row>
        <row r="10936">
          <cell r="A10936" t="str">
            <v>AT5938021</v>
          </cell>
          <cell r="B10936">
            <v>2</v>
          </cell>
          <cell r="C10936" t="str">
            <v>Xencor</v>
          </cell>
          <cell r="D10936">
            <v>1101</v>
          </cell>
          <cell r="E10936">
            <v>43112</v>
          </cell>
          <cell r="F10936" t="str">
            <v>Xencor|1101</v>
          </cell>
          <cell r="G10936" t="str">
            <v>Xencor|1101|2018-01-12</v>
          </cell>
          <cell r="H10936" t="str">
            <v>none</v>
          </cell>
          <cell r="I10936">
            <v>1</v>
          </cell>
          <cell r="J10936" t="str">
            <v>Blood RNA</v>
          </cell>
          <cell r="K10936" t="str">
            <v>PAXgene</v>
          </cell>
          <cell r="L10936">
            <v>289</v>
          </cell>
          <cell r="M10936" t="str">
            <v>D</v>
          </cell>
          <cell r="N10936">
            <v>1</v>
          </cell>
          <cell r="O10936" t="e">
            <v>#N/A</v>
          </cell>
          <cell r="P10936" t="str">
            <v>none</v>
          </cell>
          <cell r="Q10936" t="str">
            <v>Female</v>
          </cell>
          <cell r="R10936" t="str">
            <v>[AA]</v>
          </cell>
          <cell r="S10936" t="str">
            <v>SLE</v>
          </cell>
          <cell r="T10936" t="str">
            <v>XmAb5871</v>
          </cell>
          <cell r="U10936">
            <v>1966</v>
          </cell>
          <cell r="V10936">
            <v>51</v>
          </cell>
        </row>
        <row r="10937">
          <cell r="A10937" t="str">
            <v>AT5938121</v>
          </cell>
          <cell r="B10937">
            <v>2</v>
          </cell>
          <cell r="C10937" t="str">
            <v>Xencor</v>
          </cell>
          <cell r="D10937">
            <v>1101</v>
          </cell>
          <cell r="E10937">
            <v>43126</v>
          </cell>
          <cell r="F10937" t="str">
            <v>Xencor|1101</v>
          </cell>
          <cell r="G10937" t="str">
            <v>Xencor|1101|2018-01-26</v>
          </cell>
          <cell r="H10937" t="str">
            <v>none</v>
          </cell>
          <cell r="I10937">
            <v>1</v>
          </cell>
          <cell r="J10937" t="str">
            <v>Blood RNA</v>
          </cell>
          <cell r="K10937" t="str">
            <v>PAXgene</v>
          </cell>
          <cell r="L10937">
            <v>289</v>
          </cell>
          <cell r="M10937" t="str">
            <v>A</v>
          </cell>
          <cell r="N10937">
            <v>2</v>
          </cell>
          <cell r="O10937" t="e">
            <v>#N/A</v>
          </cell>
          <cell r="P10937" t="str">
            <v>none</v>
          </cell>
          <cell r="Q10937" t="str">
            <v>Female</v>
          </cell>
          <cell r="R10937" t="str">
            <v>[AA]</v>
          </cell>
          <cell r="S10937" t="str">
            <v>SLE</v>
          </cell>
          <cell r="T10937" t="str">
            <v>XmAb5871</v>
          </cell>
          <cell r="U10937">
            <v>1966</v>
          </cell>
          <cell r="V10937">
            <v>51</v>
          </cell>
        </row>
        <row r="10938">
          <cell r="A10938" t="str">
            <v>AT7408822</v>
          </cell>
          <cell r="B10938">
            <v>2</v>
          </cell>
          <cell r="C10938" t="str">
            <v>Xencor</v>
          </cell>
          <cell r="D10938">
            <v>1066</v>
          </cell>
          <cell r="E10938">
            <v>43076</v>
          </cell>
          <cell r="F10938" t="str">
            <v>Xencor|1066</v>
          </cell>
          <cell r="G10938" t="str">
            <v>Xencor|1066|2017-12-07</v>
          </cell>
          <cell r="H10938" t="str">
            <v>none</v>
          </cell>
          <cell r="I10938">
            <v>1</v>
          </cell>
          <cell r="J10938" t="str">
            <v>Blood RNA</v>
          </cell>
          <cell r="K10938" t="str">
            <v>PAXgene</v>
          </cell>
          <cell r="L10938">
            <v>250</v>
          </cell>
          <cell r="M10938" t="str">
            <v>D</v>
          </cell>
          <cell r="N10938">
            <v>7</v>
          </cell>
          <cell r="O10938" t="e">
            <v>#N/A</v>
          </cell>
          <cell r="P10938" t="str">
            <v>none</v>
          </cell>
          <cell r="Q10938" t="str">
            <v>Female</v>
          </cell>
          <cell r="R10938" t="str">
            <v>[AA]</v>
          </cell>
          <cell r="S10938" t="str">
            <v>SLE</v>
          </cell>
          <cell r="T10938" t="str">
            <v>XmAb5871</v>
          </cell>
          <cell r="U10938">
            <v>1970</v>
          </cell>
          <cell r="V10938">
            <v>47</v>
          </cell>
        </row>
        <row r="10939">
          <cell r="A10939" t="str">
            <v>AT9194721</v>
          </cell>
          <cell r="B10939">
            <v>2</v>
          </cell>
          <cell r="C10939" t="str">
            <v>Xencor</v>
          </cell>
          <cell r="D10939">
            <v>1105</v>
          </cell>
          <cell r="E10939">
            <v>43132</v>
          </cell>
          <cell r="F10939" t="str">
            <v>Xencor|1105</v>
          </cell>
          <cell r="G10939" t="str">
            <v>Xencor|1105|2018-02-01</v>
          </cell>
          <cell r="H10939" t="str">
            <v>none</v>
          </cell>
          <cell r="I10939">
            <v>1</v>
          </cell>
          <cell r="J10939" t="str">
            <v>Blood RNA</v>
          </cell>
          <cell r="K10939" t="str">
            <v>PAXgene</v>
          </cell>
          <cell r="L10939">
            <v>288</v>
          </cell>
          <cell r="M10939" t="str">
            <v>D</v>
          </cell>
          <cell r="N10939">
            <v>2</v>
          </cell>
          <cell r="O10939" t="e">
            <v>#N/A</v>
          </cell>
          <cell r="P10939" t="str">
            <v>none</v>
          </cell>
          <cell r="Q10939" t="str">
            <v>Female</v>
          </cell>
          <cell r="R10939" t="str">
            <v>[A]</v>
          </cell>
          <cell r="S10939" t="str">
            <v>SLE</v>
          </cell>
          <cell r="T10939" t="str">
            <v>XmAb5871</v>
          </cell>
          <cell r="U10939">
            <v>1960</v>
          </cell>
          <cell r="V10939">
            <v>57</v>
          </cell>
        </row>
        <row r="10940">
          <cell r="A10940" t="str">
            <v>AT9433321</v>
          </cell>
          <cell r="B10940">
            <v>2</v>
          </cell>
          <cell r="C10940" t="str">
            <v>Xencor</v>
          </cell>
          <cell r="D10940">
            <v>1084</v>
          </cell>
          <cell r="E10940">
            <v>43172</v>
          </cell>
          <cell r="F10940" t="str">
            <v>Xencor|1084</v>
          </cell>
          <cell r="G10940" t="str">
            <v>Xencor|1084|2018-03-13</v>
          </cell>
          <cell r="H10940" t="str">
            <v>none</v>
          </cell>
          <cell r="I10940">
            <v>1</v>
          </cell>
          <cell r="J10940" t="str">
            <v>Blood RNA</v>
          </cell>
          <cell r="K10940" t="str">
            <v>PAXgene</v>
          </cell>
          <cell r="L10940">
            <v>287</v>
          </cell>
          <cell r="M10940" t="str">
            <v>A</v>
          </cell>
          <cell r="N10940">
            <v>7</v>
          </cell>
          <cell r="O10940" t="e">
            <v>#N/A</v>
          </cell>
          <cell r="P10940" t="str">
            <v>none</v>
          </cell>
          <cell r="Q10940" t="str">
            <v>Female</v>
          </cell>
          <cell r="R10940" t="str">
            <v>[AA]</v>
          </cell>
          <cell r="S10940" t="str">
            <v>SLE</v>
          </cell>
          <cell r="T10940" t="str">
            <v>Placebo</v>
          </cell>
          <cell r="U10940">
            <v>1970</v>
          </cell>
          <cell r="V10940">
            <v>46</v>
          </cell>
        </row>
        <row r="10941">
          <cell r="A10941" t="str">
            <v>AT9433421</v>
          </cell>
          <cell r="B10941">
            <v>2</v>
          </cell>
          <cell r="C10941" t="str">
            <v>Xencor</v>
          </cell>
          <cell r="D10941">
            <v>1073</v>
          </cell>
          <cell r="E10941">
            <v>43116</v>
          </cell>
          <cell r="F10941" t="str">
            <v>Xencor|1073</v>
          </cell>
          <cell r="G10941" t="str">
            <v>Xencor|1073|2018-01-16</v>
          </cell>
          <cell r="H10941" t="str">
            <v>none</v>
          </cell>
          <cell r="I10941">
            <v>1</v>
          </cell>
          <cell r="J10941" t="str">
            <v>Blood RNA</v>
          </cell>
          <cell r="K10941" t="str">
            <v>PAXgene</v>
          </cell>
          <cell r="L10941">
            <v>288</v>
          </cell>
          <cell r="M10941" t="str">
            <v>A</v>
          </cell>
          <cell r="N10941">
            <v>2</v>
          </cell>
          <cell r="O10941" t="e">
            <v>#N/A</v>
          </cell>
          <cell r="P10941" t="str">
            <v>none</v>
          </cell>
          <cell r="Q10941" t="str">
            <v>Female</v>
          </cell>
          <cell r="R10941" t="str">
            <v>[EA]</v>
          </cell>
          <cell r="S10941" t="str">
            <v>SLE</v>
          </cell>
          <cell r="T10941" t="str">
            <v>Placebo</v>
          </cell>
          <cell r="U10941">
            <v>1953</v>
          </cell>
          <cell r="V10941">
            <v>64</v>
          </cell>
        </row>
        <row r="10942">
          <cell r="A10942" t="str">
            <v>AU0224622</v>
          </cell>
          <cell r="B10942">
            <v>2</v>
          </cell>
          <cell r="C10942" t="str">
            <v>Xencor</v>
          </cell>
          <cell r="D10942">
            <v>1092</v>
          </cell>
          <cell r="E10942">
            <v>43216</v>
          </cell>
          <cell r="F10942" t="str">
            <v>Xencor|1092</v>
          </cell>
          <cell r="G10942" t="str">
            <v>Xencor|1092|2018-04-26</v>
          </cell>
          <cell r="H10942" t="str">
            <v>none</v>
          </cell>
          <cell r="I10942">
            <v>1</v>
          </cell>
          <cell r="J10942" t="str">
            <v>Blood RNA</v>
          </cell>
          <cell r="K10942" t="str">
            <v>PAXgene</v>
          </cell>
          <cell r="L10942">
            <v>308</v>
          </cell>
          <cell r="M10942" t="str">
            <v>C</v>
          </cell>
          <cell r="N10942">
            <v>2</v>
          </cell>
          <cell r="O10942" t="e">
            <v>#N/A</v>
          </cell>
          <cell r="P10942" t="str">
            <v>none</v>
          </cell>
          <cell r="Q10942" t="str">
            <v>Female</v>
          </cell>
          <cell r="R10942" t="str">
            <v>[AA]</v>
          </cell>
          <cell r="S10942" t="str">
            <v>SLE</v>
          </cell>
          <cell r="T10942" t="str">
            <v>Placebo</v>
          </cell>
          <cell r="U10942">
            <v>1966</v>
          </cell>
          <cell r="V10942">
            <v>50</v>
          </cell>
        </row>
        <row r="10943">
          <cell r="A10943" t="str">
            <v>AU0224822</v>
          </cell>
          <cell r="B10943">
            <v>2</v>
          </cell>
          <cell r="C10943" t="str">
            <v>Xencor</v>
          </cell>
          <cell r="D10943">
            <v>1089</v>
          </cell>
          <cell r="E10943">
            <v>43208</v>
          </cell>
          <cell r="F10943" t="str">
            <v>Xencor|1089</v>
          </cell>
          <cell r="G10943" t="str">
            <v>Xencor|1089|2018-04-18</v>
          </cell>
          <cell r="H10943" t="str">
            <v>none</v>
          </cell>
          <cell r="I10943">
            <v>1</v>
          </cell>
          <cell r="J10943" t="str">
            <v>Blood RNA</v>
          </cell>
          <cell r="K10943" t="str">
            <v>PAXgene</v>
          </cell>
          <cell r="L10943">
            <v>308</v>
          </cell>
          <cell r="M10943" t="str">
            <v>E</v>
          </cell>
          <cell r="N10943">
            <v>6</v>
          </cell>
          <cell r="O10943" t="e">
            <v>#N/A</v>
          </cell>
          <cell r="P10943" t="str">
            <v>none</v>
          </cell>
          <cell r="Q10943" t="str">
            <v>Female</v>
          </cell>
          <cell r="R10943" t="str">
            <v>[AA]</v>
          </cell>
          <cell r="S10943" t="str">
            <v>SLE</v>
          </cell>
          <cell r="T10943" t="str">
            <v>XmAb5871</v>
          </cell>
          <cell r="U10943">
            <v>1978</v>
          </cell>
          <cell r="V10943">
            <v>39</v>
          </cell>
        </row>
        <row r="10944">
          <cell r="A10944" t="str">
            <v>AU0224922</v>
          </cell>
          <cell r="B10944">
            <v>2</v>
          </cell>
          <cell r="C10944" t="str">
            <v>Xencor</v>
          </cell>
          <cell r="D10944">
            <v>1094</v>
          </cell>
          <cell r="E10944">
            <v>43223</v>
          </cell>
          <cell r="F10944" t="str">
            <v>Xencor|1094</v>
          </cell>
          <cell r="G10944" t="str">
            <v>Xencor|1094|2018-05-03</v>
          </cell>
          <cell r="H10944" t="str">
            <v>none</v>
          </cell>
          <cell r="I10944">
            <v>1</v>
          </cell>
          <cell r="J10944" t="str">
            <v>Blood RNA</v>
          </cell>
          <cell r="K10944" t="str">
            <v>PAXgene</v>
          </cell>
          <cell r="L10944">
            <v>308</v>
          </cell>
          <cell r="M10944" t="str">
            <v>C</v>
          </cell>
          <cell r="N10944">
            <v>1</v>
          </cell>
          <cell r="O10944" t="e">
            <v>#N/A</v>
          </cell>
          <cell r="P10944" t="str">
            <v>none</v>
          </cell>
          <cell r="Q10944" t="str">
            <v>Female</v>
          </cell>
          <cell r="R10944" t="str">
            <v>[EA]</v>
          </cell>
          <cell r="S10944" t="str">
            <v>SLE</v>
          </cell>
          <cell r="T10944" t="str">
            <v>Placebo</v>
          </cell>
          <cell r="U10944">
            <v>1967</v>
          </cell>
          <cell r="V10944">
            <v>49</v>
          </cell>
        </row>
        <row r="10945">
          <cell r="A10945" t="str">
            <v>AU0225022</v>
          </cell>
          <cell r="B10945">
            <v>2</v>
          </cell>
          <cell r="C10945" t="str">
            <v>Xencor</v>
          </cell>
          <cell r="D10945">
            <v>1092</v>
          </cell>
          <cell r="E10945">
            <v>43230</v>
          </cell>
          <cell r="F10945" t="str">
            <v>Xencor|1092</v>
          </cell>
          <cell r="G10945" t="str">
            <v>Xencor|1092|2018-05-10</v>
          </cell>
          <cell r="H10945" t="str">
            <v>none</v>
          </cell>
          <cell r="I10945">
            <v>1</v>
          </cell>
          <cell r="J10945" t="str">
            <v>Blood RNA</v>
          </cell>
          <cell r="K10945" t="str">
            <v>PAXgene</v>
          </cell>
          <cell r="L10945">
            <v>308</v>
          </cell>
          <cell r="M10945" t="str">
            <v>D</v>
          </cell>
          <cell r="N10945">
            <v>4</v>
          </cell>
          <cell r="O10945" t="e">
            <v>#N/A</v>
          </cell>
          <cell r="P10945" t="str">
            <v>none</v>
          </cell>
          <cell r="Q10945" t="str">
            <v>Female</v>
          </cell>
          <cell r="R10945" t="str">
            <v>[AA]</v>
          </cell>
          <cell r="S10945" t="str">
            <v>SLE</v>
          </cell>
          <cell r="T10945" t="str">
            <v>Placebo</v>
          </cell>
          <cell r="U10945">
            <v>1966</v>
          </cell>
          <cell r="V10945">
            <v>50</v>
          </cell>
        </row>
        <row r="10946">
          <cell r="A10946" t="str">
            <v>AU0225122</v>
          </cell>
          <cell r="B10946">
            <v>2</v>
          </cell>
          <cell r="C10946" t="str">
            <v>Xencor</v>
          </cell>
          <cell r="D10946">
            <v>1089</v>
          </cell>
          <cell r="E10946">
            <v>43223</v>
          </cell>
          <cell r="F10946" t="str">
            <v>Xencor|1089</v>
          </cell>
          <cell r="G10946" t="str">
            <v>Xencor|1089|2018-05-03</v>
          </cell>
          <cell r="H10946" t="str">
            <v>none</v>
          </cell>
          <cell r="I10946">
            <v>1</v>
          </cell>
          <cell r="J10946" t="str">
            <v>Blood RNA</v>
          </cell>
          <cell r="K10946" t="str">
            <v>PAXgene</v>
          </cell>
          <cell r="L10946">
            <v>308</v>
          </cell>
          <cell r="M10946" t="str">
            <v>B</v>
          </cell>
          <cell r="N10946">
            <v>7</v>
          </cell>
          <cell r="O10946" t="e">
            <v>#N/A</v>
          </cell>
          <cell r="P10946" t="str">
            <v>none</v>
          </cell>
          <cell r="Q10946" t="str">
            <v>Female</v>
          </cell>
          <cell r="R10946" t="str">
            <v>[AA]</v>
          </cell>
          <cell r="S10946" t="str">
            <v>SLE</v>
          </cell>
          <cell r="T10946" t="str">
            <v>XmAb5871</v>
          </cell>
          <cell r="U10946">
            <v>1978</v>
          </cell>
          <cell r="V10946">
            <v>39</v>
          </cell>
        </row>
        <row r="10947">
          <cell r="A10947" t="str">
            <v>AU0225321</v>
          </cell>
          <cell r="B10947">
            <v>2</v>
          </cell>
          <cell r="C10947" t="str">
            <v>Xencor</v>
          </cell>
          <cell r="D10947">
            <v>1076</v>
          </cell>
          <cell r="E10947">
            <v>43140</v>
          </cell>
          <cell r="F10947" t="str">
            <v>Xencor|1076</v>
          </cell>
          <cell r="G10947" t="str">
            <v>Xencor|1076|2018-02-09</v>
          </cell>
          <cell r="H10947" t="str">
            <v>none</v>
          </cell>
          <cell r="I10947">
            <v>1</v>
          </cell>
          <cell r="J10947" t="str">
            <v>Blood RNA</v>
          </cell>
          <cell r="K10947" t="str">
            <v>PAXgene</v>
          </cell>
          <cell r="L10947">
            <v>289</v>
          </cell>
          <cell r="M10947" t="str">
            <v>A</v>
          </cell>
          <cell r="N10947">
            <v>4</v>
          </cell>
          <cell r="O10947" t="e">
            <v>#N/A</v>
          </cell>
          <cell r="P10947" t="str">
            <v>none</v>
          </cell>
          <cell r="Q10947" t="str">
            <v>Female</v>
          </cell>
          <cell r="R10947" t="str">
            <v>[EA]</v>
          </cell>
          <cell r="S10947" t="str">
            <v>SLE</v>
          </cell>
          <cell r="T10947" t="str">
            <v>XmAb5871</v>
          </cell>
          <cell r="U10947">
            <v>1961</v>
          </cell>
          <cell r="V10947">
            <v>56</v>
          </cell>
        </row>
        <row r="10948">
          <cell r="A10948" t="str">
            <v>AU1478122</v>
          </cell>
          <cell r="B10948">
            <v>2</v>
          </cell>
          <cell r="C10948" t="str">
            <v>Xencor</v>
          </cell>
          <cell r="D10948">
            <v>1083</v>
          </cell>
          <cell r="E10948">
            <v>43214</v>
          </cell>
          <cell r="F10948" t="str">
            <v>Xencor|1083</v>
          </cell>
          <cell r="G10948" t="str">
            <v>Xencor|1083|2018-04-24</v>
          </cell>
          <cell r="H10948" t="str">
            <v>none</v>
          </cell>
          <cell r="I10948">
            <v>1</v>
          </cell>
          <cell r="J10948" t="str">
            <v>Blood RNA</v>
          </cell>
          <cell r="K10948" t="str">
            <v>PAXgene</v>
          </cell>
          <cell r="L10948">
            <v>308</v>
          </cell>
          <cell r="M10948" t="str">
            <v>E</v>
          </cell>
          <cell r="N10948">
            <v>5</v>
          </cell>
          <cell r="O10948" t="e">
            <v>#N/A</v>
          </cell>
          <cell r="P10948" t="str">
            <v>none</v>
          </cell>
          <cell r="Q10948" t="str">
            <v>Female</v>
          </cell>
          <cell r="R10948" t="str">
            <v>[AA]</v>
          </cell>
          <cell r="S10948" t="str">
            <v>SLE</v>
          </cell>
          <cell r="T10948" t="str">
            <v>Placebo</v>
          </cell>
          <cell r="U10948">
            <v>1965</v>
          </cell>
          <cell r="V10948">
            <v>51</v>
          </cell>
        </row>
        <row r="10949">
          <cell r="A10949" t="str">
            <v>AU1478221</v>
          </cell>
          <cell r="B10949">
            <v>2</v>
          </cell>
          <cell r="C10949" t="str">
            <v>Xencor</v>
          </cell>
          <cell r="D10949">
            <v>1088</v>
          </cell>
          <cell r="E10949">
            <v>43172</v>
          </cell>
          <cell r="F10949" t="str">
            <v>Xencor|1088</v>
          </cell>
          <cell r="G10949" t="str">
            <v>Xencor|1088|2018-03-13</v>
          </cell>
          <cell r="H10949" t="str">
            <v>none</v>
          </cell>
          <cell r="I10949">
            <v>1</v>
          </cell>
          <cell r="J10949" t="str">
            <v>Blood RNA</v>
          </cell>
          <cell r="K10949" t="str">
            <v>PAXgene</v>
          </cell>
          <cell r="L10949">
            <v>287</v>
          </cell>
          <cell r="M10949" t="str">
            <v>E</v>
          </cell>
          <cell r="N10949">
            <v>4</v>
          </cell>
          <cell r="O10949" t="e">
            <v>#N/A</v>
          </cell>
          <cell r="P10949" t="str">
            <v>none</v>
          </cell>
          <cell r="Q10949" t="str">
            <v>Female</v>
          </cell>
          <cell r="R10949" t="str">
            <v>[AA]</v>
          </cell>
          <cell r="S10949" t="str">
            <v>SLE</v>
          </cell>
          <cell r="T10949" t="str">
            <v>XmAb5871</v>
          </cell>
          <cell r="U10949">
            <v>1964</v>
          </cell>
          <cell r="V10949">
            <v>52</v>
          </cell>
        </row>
        <row r="10950">
          <cell r="A10950" t="str">
            <v>AU2080121</v>
          </cell>
          <cell r="B10950">
            <v>2</v>
          </cell>
          <cell r="C10950" t="str">
            <v>Xencor</v>
          </cell>
          <cell r="D10950">
            <v>1100</v>
          </cell>
          <cell r="E10950">
            <v>43125</v>
          </cell>
          <cell r="F10950" t="str">
            <v>Xencor|1100</v>
          </cell>
          <cell r="G10950" t="str">
            <v>Xencor|1100|2018-01-25</v>
          </cell>
          <cell r="H10950" t="str">
            <v>none</v>
          </cell>
          <cell r="I10950">
            <v>1</v>
          </cell>
          <cell r="J10950" t="str">
            <v>Blood RNA</v>
          </cell>
          <cell r="K10950" t="str">
            <v>PAXgene</v>
          </cell>
          <cell r="L10950">
            <v>287</v>
          </cell>
          <cell r="M10950" t="str">
            <v>C</v>
          </cell>
          <cell r="N10950">
            <v>6</v>
          </cell>
          <cell r="O10950" t="e">
            <v>#N/A</v>
          </cell>
          <cell r="P10950" t="str">
            <v>none</v>
          </cell>
          <cell r="Q10950" t="str">
            <v>Male</v>
          </cell>
          <cell r="R10950" t="str">
            <v>[AA]</v>
          </cell>
          <cell r="S10950" t="str">
            <v>SLE</v>
          </cell>
          <cell r="T10950" t="str">
            <v>Placebo</v>
          </cell>
          <cell r="U10950">
            <v>1971</v>
          </cell>
          <cell r="V10950">
            <v>45</v>
          </cell>
        </row>
        <row r="10951">
          <cell r="A10951" t="str">
            <v>AU2090121</v>
          </cell>
          <cell r="B10951">
            <v>2</v>
          </cell>
          <cell r="C10951" t="str">
            <v>Xencor</v>
          </cell>
          <cell r="D10951">
            <v>1098</v>
          </cell>
          <cell r="E10951">
            <v>43158</v>
          </cell>
          <cell r="F10951" t="str">
            <v>Xencor|1098</v>
          </cell>
          <cell r="G10951" t="str">
            <v>Xencor|1098|2018-02-27</v>
          </cell>
          <cell r="H10951" t="str">
            <v>none</v>
          </cell>
          <cell r="I10951">
            <v>1</v>
          </cell>
          <cell r="J10951" t="str">
            <v>Blood RNA</v>
          </cell>
          <cell r="K10951" t="str">
            <v>PAXgene</v>
          </cell>
          <cell r="L10951">
            <v>287</v>
          </cell>
          <cell r="M10951" t="str">
            <v>F</v>
          </cell>
          <cell r="N10951">
            <v>2</v>
          </cell>
          <cell r="O10951" t="e">
            <v>#N/A</v>
          </cell>
          <cell r="P10951" t="str">
            <v>none</v>
          </cell>
          <cell r="Q10951" t="str">
            <v>Female</v>
          </cell>
          <cell r="R10951" t="str">
            <v>[EA]</v>
          </cell>
          <cell r="S10951" t="str">
            <v>SLE</v>
          </cell>
          <cell r="T10951" t="str">
            <v>XmAb5871</v>
          </cell>
          <cell r="U10951">
            <v>1976</v>
          </cell>
          <cell r="V10951">
            <v>41</v>
          </cell>
        </row>
        <row r="10952">
          <cell r="A10952" t="str">
            <v>AU5519021</v>
          </cell>
          <cell r="B10952">
            <v>2</v>
          </cell>
          <cell r="C10952" t="str">
            <v>Xencor</v>
          </cell>
          <cell r="D10952">
            <v>1085</v>
          </cell>
          <cell r="E10952">
            <v>43119</v>
          </cell>
          <cell r="F10952" t="str">
            <v>Xencor|1085</v>
          </cell>
          <cell r="G10952" t="str">
            <v>Xencor|1085|2018-01-19</v>
          </cell>
          <cell r="H10952" t="str">
            <v>none</v>
          </cell>
          <cell r="I10952">
            <v>1</v>
          </cell>
          <cell r="J10952" t="str">
            <v>Blood RNA</v>
          </cell>
          <cell r="K10952" t="str">
            <v>PAXgene</v>
          </cell>
          <cell r="L10952">
            <v>288</v>
          </cell>
          <cell r="M10952" t="str">
            <v>A</v>
          </cell>
          <cell r="N10952">
            <v>5</v>
          </cell>
          <cell r="O10952" t="e">
            <v>#N/A</v>
          </cell>
          <cell r="P10952" t="str">
            <v>none</v>
          </cell>
          <cell r="Q10952" t="str">
            <v>Female</v>
          </cell>
          <cell r="R10952" t="str">
            <v>[A]</v>
          </cell>
          <cell r="S10952" t="str">
            <v>SLE</v>
          </cell>
          <cell r="T10952" t="str">
            <v>XmAb5871</v>
          </cell>
          <cell r="U10952">
            <v>1973</v>
          </cell>
          <cell r="V10952">
            <v>43</v>
          </cell>
        </row>
        <row r="10953">
          <cell r="A10953" t="str">
            <v>AU5814821</v>
          </cell>
          <cell r="B10953">
            <v>2</v>
          </cell>
          <cell r="C10953" t="str">
            <v>Xencor</v>
          </cell>
          <cell r="D10953">
            <v>1087</v>
          </cell>
          <cell r="E10953">
            <v>43111</v>
          </cell>
          <cell r="F10953" t="str">
            <v>Xencor|1087</v>
          </cell>
          <cell r="G10953" t="str">
            <v>Xencor|1087|2018-01-11</v>
          </cell>
          <cell r="H10953" t="str">
            <v>none</v>
          </cell>
          <cell r="I10953">
            <v>1</v>
          </cell>
          <cell r="J10953" t="str">
            <v>Blood RNA</v>
          </cell>
          <cell r="K10953" t="str">
            <v>PAXgene</v>
          </cell>
          <cell r="L10953">
            <v>289</v>
          </cell>
          <cell r="M10953" t="str">
            <v>A</v>
          </cell>
          <cell r="N10953">
            <v>1</v>
          </cell>
          <cell r="O10953" t="e">
            <v>#N/A</v>
          </cell>
          <cell r="P10953" t="str">
            <v>none</v>
          </cell>
          <cell r="Q10953" t="str">
            <v>Female</v>
          </cell>
          <cell r="R10953" t="str">
            <v>[AA]</v>
          </cell>
          <cell r="S10953" t="str">
            <v>SLE</v>
          </cell>
          <cell r="T10953" t="str">
            <v>Placebo</v>
          </cell>
          <cell r="U10953">
            <v>1981</v>
          </cell>
          <cell r="V10953">
            <v>36</v>
          </cell>
        </row>
        <row r="10954">
          <cell r="A10954" t="str">
            <v>AU6019821</v>
          </cell>
          <cell r="B10954">
            <v>2</v>
          </cell>
          <cell r="C10954" t="str">
            <v>Xencor</v>
          </cell>
          <cell r="D10954">
            <v>1095</v>
          </cell>
          <cell r="E10954">
            <v>43139</v>
          </cell>
          <cell r="F10954" t="str">
            <v>Xencor|1095</v>
          </cell>
          <cell r="G10954" t="str">
            <v>Xencor|1095|2018-02-08</v>
          </cell>
          <cell r="H10954" t="str">
            <v>none</v>
          </cell>
          <cell r="I10954">
            <v>1</v>
          </cell>
          <cell r="J10954" t="str">
            <v>Blood RNA</v>
          </cell>
          <cell r="K10954" t="str">
            <v>PAXgene</v>
          </cell>
          <cell r="L10954">
            <v>287</v>
          </cell>
          <cell r="M10954" t="str">
            <v>E</v>
          </cell>
          <cell r="N10954">
            <v>5</v>
          </cell>
          <cell r="O10954" t="e">
            <v>#N/A</v>
          </cell>
          <cell r="P10954" t="str">
            <v>none</v>
          </cell>
          <cell r="Q10954" t="str">
            <v>Female</v>
          </cell>
          <cell r="R10954" t="str">
            <v>[AA]</v>
          </cell>
          <cell r="S10954" t="str">
            <v>SLE</v>
          </cell>
          <cell r="T10954" t="str">
            <v>XmAb5871</v>
          </cell>
          <cell r="U10954">
            <v>1969</v>
          </cell>
          <cell r="V10954">
            <v>48</v>
          </cell>
        </row>
        <row r="10955">
          <cell r="A10955" t="str">
            <v>AU7494721</v>
          </cell>
          <cell r="B10955">
            <v>2</v>
          </cell>
          <cell r="C10955" t="str">
            <v>Xencor</v>
          </cell>
          <cell r="D10955">
            <v>1106</v>
          </cell>
          <cell r="E10955">
            <v>43167</v>
          </cell>
          <cell r="F10955" t="str">
            <v>Xencor|1106</v>
          </cell>
          <cell r="G10955" t="str">
            <v>Xencor|1106|2018-03-08</v>
          </cell>
          <cell r="H10955" t="str">
            <v>none</v>
          </cell>
          <cell r="I10955">
            <v>1</v>
          </cell>
          <cell r="J10955" t="str">
            <v>Blood RNA</v>
          </cell>
          <cell r="K10955" t="str">
            <v>PAXgene</v>
          </cell>
          <cell r="L10955">
            <v>287</v>
          </cell>
          <cell r="M10955" t="str">
            <v>D</v>
          </cell>
          <cell r="N10955">
            <v>1</v>
          </cell>
          <cell r="O10955" t="e">
            <v>#N/A</v>
          </cell>
          <cell r="P10955" t="str">
            <v>none</v>
          </cell>
          <cell r="Q10955" t="str">
            <v>Female</v>
          </cell>
          <cell r="R10955" t="str">
            <v>[AA]</v>
          </cell>
          <cell r="S10955" t="str">
            <v>SLE</v>
          </cell>
          <cell r="T10955" t="str">
            <v>Placebo</v>
          </cell>
          <cell r="U10955">
            <v>1986</v>
          </cell>
          <cell r="V10955">
            <v>31</v>
          </cell>
        </row>
        <row r="10956">
          <cell r="A10956" t="str">
            <v>AU8329421</v>
          </cell>
          <cell r="B10956">
            <v>2</v>
          </cell>
          <cell r="C10956" t="str">
            <v>Xencor</v>
          </cell>
          <cell r="D10956">
            <v>1099</v>
          </cell>
          <cell r="E10956">
            <v>43131</v>
          </cell>
          <cell r="F10956" t="str">
            <v>Xencor|1099</v>
          </cell>
          <cell r="G10956" t="str">
            <v>Xencor|1099|2018-01-31</v>
          </cell>
          <cell r="H10956" t="str">
            <v>none</v>
          </cell>
          <cell r="I10956">
            <v>1</v>
          </cell>
          <cell r="J10956" t="str">
            <v>Blood RNA</v>
          </cell>
          <cell r="K10956" t="str">
            <v>PAXgene</v>
          </cell>
          <cell r="L10956">
            <v>289</v>
          </cell>
          <cell r="M10956" t="str">
            <v>F</v>
          </cell>
          <cell r="N10956">
            <v>7</v>
          </cell>
          <cell r="O10956" t="e">
            <v>#N/A</v>
          </cell>
          <cell r="P10956" t="str">
            <v>none</v>
          </cell>
          <cell r="Q10956" t="str">
            <v>Male</v>
          </cell>
          <cell r="R10956" t="str">
            <v>[AA]</v>
          </cell>
          <cell r="S10956" t="str">
            <v>SLE</v>
          </cell>
          <cell r="T10956" t="str">
            <v>Placebo</v>
          </cell>
          <cell r="U10956">
            <v>1996</v>
          </cell>
          <cell r="V10956">
            <v>21</v>
          </cell>
        </row>
        <row r="10957">
          <cell r="A10957" t="str">
            <v>AU8344821</v>
          </cell>
          <cell r="B10957">
            <v>2</v>
          </cell>
          <cell r="C10957" t="str">
            <v>Xencor</v>
          </cell>
          <cell r="D10957">
            <v>1075</v>
          </cell>
          <cell r="E10957">
            <v>43124</v>
          </cell>
          <cell r="F10957" t="str">
            <v>Xencor|1075</v>
          </cell>
          <cell r="G10957" t="str">
            <v>Xencor|1075|2018-01-24</v>
          </cell>
          <cell r="H10957" t="str">
            <v>none</v>
          </cell>
          <cell r="I10957">
            <v>1</v>
          </cell>
          <cell r="J10957" t="str">
            <v>Blood RNA</v>
          </cell>
          <cell r="K10957" t="str">
            <v>PAXgene</v>
          </cell>
          <cell r="L10957">
            <v>289</v>
          </cell>
          <cell r="M10957" t="str">
            <v>D</v>
          </cell>
          <cell r="N10957">
            <v>4</v>
          </cell>
          <cell r="O10957" t="e">
            <v>#N/A</v>
          </cell>
          <cell r="P10957" t="str">
            <v>none</v>
          </cell>
          <cell r="Q10957" t="str">
            <v>Female</v>
          </cell>
          <cell r="R10957" t="str">
            <v>[AA]</v>
          </cell>
          <cell r="S10957" t="str">
            <v>SLE</v>
          </cell>
          <cell r="T10957" t="str">
            <v>XmAb5871</v>
          </cell>
          <cell r="U10957">
            <v>1965</v>
          </cell>
          <cell r="V10957">
            <v>51</v>
          </cell>
        </row>
        <row r="10958">
          <cell r="A10958" t="str">
            <v>AU8344921</v>
          </cell>
          <cell r="B10958">
            <v>2</v>
          </cell>
          <cell r="C10958" t="str">
            <v>Xencor</v>
          </cell>
          <cell r="D10958">
            <v>1097</v>
          </cell>
          <cell r="E10958">
            <v>43287</v>
          </cell>
          <cell r="F10958" t="str">
            <v>Xencor|1097</v>
          </cell>
          <cell r="G10958" t="str">
            <v>Xencor|1097|2018-07-06</v>
          </cell>
          <cell r="H10958" t="str">
            <v>none</v>
          </cell>
          <cell r="I10958">
            <v>1</v>
          </cell>
          <cell r="J10958" t="str">
            <v>Blood RNA</v>
          </cell>
          <cell r="K10958" t="str">
            <v>PAXgene</v>
          </cell>
          <cell r="L10958">
            <v>314</v>
          </cell>
          <cell r="M10958" t="str">
            <v>C</v>
          </cell>
          <cell r="N10958">
            <v>6</v>
          </cell>
          <cell r="O10958" t="e">
            <v>#N/A</v>
          </cell>
          <cell r="P10958" t="str">
            <v>none</v>
          </cell>
          <cell r="Q10958" t="str">
            <v>Female</v>
          </cell>
          <cell r="R10958" t="str">
            <v>[AA]</v>
          </cell>
          <cell r="S10958" t="str">
            <v>SLE</v>
          </cell>
          <cell r="T10958" t="str">
            <v>XmAb5871</v>
          </cell>
          <cell r="U10958">
            <v>1971</v>
          </cell>
          <cell r="V10958">
            <v>46</v>
          </cell>
        </row>
        <row r="10959">
          <cell r="A10959" t="str">
            <v>AU8345021</v>
          </cell>
          <cell r="B10959">
            <v>2</v>
          </cell>
          <cell r="C10959" t="str">
            <v>Xencor</v>
          </cell>
          <cell r="D10959">
            <v>1081</v>
          </cell>
          <cell r="E10959">
            <v>43201</v>
          </cell>
          <cell r="F10959" t="str">
            <v>Xencor|1081</v>
          </cell>
          <cell r="G10959" t="str">
            <v>Xencor|1081|2018-04-11</v>
          </cell>
          <cell r="H10959" t="str">
            <v>none</v>
          </cell>
          <cell r="I10959">
            <v>1</v>
          </cell>
          <cell r="J10959" t="str">
            <v>Blood RNA</v>
          </cell>
          <cell r="K10959" t="str">
            <v>PAXgene</v>
          </cell>
          <cell r="L10959">
            <v>314</v>
          </cell>
          <cell r="M10959" t="str">
            <v>C</v>
          </cell>
          <cell r="N10959">
            <v>5</v>
          </cell>
          <cell r="O10959" t="e">
            <v>#N/A</v>
          </cell>
          <cell r="P10959" t="str">
            <v>none</v>
          </cell>
          <cell r="Q10959" t="str">
            <v>Female</v>
          </cell>
          <cell r="R10959" t="str">
            <v>[EA]</v>
          </cell>
          <cell r="S10959" t="str">
            <v>SLE</v>
          </cell>
          <cell r="T10959" t="str">
            <v>XmAb5871</v>
          </cell>
          <cell r="U10959">
            <v>1973</v>
          </cell>
          <cell r="V10959">
            <v>43</v>
          </cell>
        </row>
        <row r="10960">
          <cell r="A10960" t="str">
            <v>AV1074221</v>
          </cell>
          <cell r="B10960">
            <v>2</v>
          </cell>
          <cell r="C10960" t="str">
            <v>Xencor</v>
          </cell>
          <cell r="D10960">
            <v>1101</v>
          </cell>
          <cell r="E10960">
            <v>43166</v>
          </cell>
          <cell r="F10960" t="str">
            <v>Xencor|1101</v>
          </cell>
          <cell r="G10960" t="str">
            <v>Xencor|1101|2018-03-07</v>
          </cell>
          <cell r="H10960" t="str">
            <v>none</v>
          </cell>
          <cell r="I10960">
            <v>1</v>
          </cell>
          <cell r="J10960" t="str">
            <v>Blood RNA</v>
          </cell>
          <cell r="K10960" t="str">
            <v>PAXgene</v>
          </cell>
          <cell r="L10960">
            <v>289</v>
          </cell>
          <cell r="M10960" t="str">
            <v>E</v>
          </cell>
          <cell r="N10960">
            <v>2</v>
          </cell>
          <cell r="O10960" t="e">
            <v>#N/A</v>
          </cell>
          <cell r="P10960" t="str">
            <v>none</v>
          </cell>
          <cell r="Q10960" t="str">
            <v>Female</v>
          </cell>
          <cell r="R10960" t="str">
            <v>[AA]</v>
          </cell>
          <cell r="S10960" t="str">
            <v>SLE</v>
          </cell>
          <cell r="T10960" t="str">
            <v>XmAb5871</v>
          </cell>
          <cell r="U10960">
            <v>1966</v>
          </cell>
          <cell r="V10960">
            <v>51</v>
          </cell>
        </row>
        <row r="10961">
          <cell r="A10961" t="str">
            <v>AV2254621</v>
          </cell>
          <cell r="B10961">
            <v>2</v>
          </cell>
          <cell r="C10961" t="str">
            <v>Xencor</v>
          </cell>
          <cell r="D10961">
            <v>1105</v>
          </cell>
          <cell r="E10961">
            <v>43153</v>
          </cell>
          <cell r="F10961" t="str">
            <v>Xencor|1105</v>
          </cell>
          <cell r="G10961" t="str">
            <v>Xencor|1105|2018-02-22</v>
          </cell>
          <cell r="H10961" t="str">
            <v>none</v>
          </cell>
          <cell r="I10961">
            <v>1</v>
          </cell>
          <cell r="J10961" t="str">
            <v>Blood RNA</v>
          </cell>
          <cell r="K10961" t="str">
            <v>PAXgene</v>
          </cell>
          <cell r="L10961">
            <v>289</v>
          </cell>
          <cell r="M10961" t="str">
            <v>F</v>
          </cell>
          <cell r="N10961">
            <v>3</v>
          </cell>
          <cell r="O10961" t="e">
            <v>#N/A</v>
          </cell>
          <cell r="P10961" t="str">
            <v>none</v>
          </cell>
          <cell r="Q10961" t="str">
            <v>Female</v>
          </cell>
          <cell r="R10961" t="str">
            <v>[A]</v>
          </cell>
          <cell r="S10961" t="str">
            <v>SLE</v>
          </cell>
          <cell r="T10961" t="str">
            <v>XmAb5871</v>
          </cell>
          <cell r="U10961">
            <v>1960</v>
          </cell>
          <cell r="V10961">
            <v>57</v>
          </cell>
        </row>
        <row r="10962">
          <cell r="A10962" t="str">
            <v>AV2254721</v>
          </cell>
          <cell r="B10962">
            <v>2</v>
          </cell>
          <cell r="C10962" t="str">
            <v>Xencor</v>
          </cell>
          <cell r="D10962">
            <v>1105</v>
          </cell>
          <cell r="E10962">
            <v>43179</v>
          </cell>
          <cell r="F10962" t="str">
            <v>Xencor|1105</v>
          </cell>
          <cell r="G10962" t="str">
            <v>Xencor|1105|2018-03-20</v>
          </cell>
          <cell r="H10962" t="str">
            <v>none</v>
          </cell>
          <cell r="I10962">
            <v>1</v>
          </cell>
          <cell r="J10962" t="str">
            <v>Blood RNA</v>
          </cell>
          <cell r="K10962" t="str">
            <v>PAXgene</v>
          </cell>
          <cell r="L10962">
            <v>287</v>
          </cell>
          <cell r="M10962" t="str">
            <v>B</v>
          </cell>
          <cell r="N10962">
            <v>4</v>
          </cell>
          <cell r="O10962" t="e">
            <v>#N/A</v>
          </cell>
          <cell r="P10962" t="str">
            <v>none</v>
          </cell>
          <cell r="Q10962" t="str">
            <v>Female</v>
          </cell>
          <cell r="R10962" t="str">
            <v>[A]</v>
          </cell>
          <cell r="S10962" t="str">
            <v>SLE</v>
          </cell>
          <cell r="T10962" t="str">
            <v>XmAb5871</v>
          </cell>
          <cell r="U10962">
            <v>1960</v>
          </cell>
          <cell r="V10962">
            <v>57</v>
          </cell>
        </row>
        <row r="10963">
          <cell r="A10963" t="str">
            <v>AV4609221</v>
          </cell>
          <cell r="B10963">
            <v>2</v>
          </cell>
          <cell r="C10963" t="str">
            <v>Xencor</v>
          </cell>
          <cell r="D10963">
            <v>1077</v>
          </cell>
          <cell r="E10963">
            <v>43168</v>
          </cell>
          <cell r="F10963" t="str">
            <v>Xencor|1077</v>
          </cell>
          <cell r="G10963" t="str">
            <v>Xencor|1077|2018-03-09</v>
          </cell>
          <cell r="H10963" t="str">
            <v>none</v>
          </cell>
          <cell r="I10963">
            <v>1</v>
          </cell>
          <cell r="J10963" t="str">
            <v>Blood RNA</v>
          </cell>
          <cell r="K10963" t="str">
            <v>PAXgene</v>
          </cell>
          <cell r="L10963">
            <v>289</v>
          </cell>
          <cell r="M10963" t="str">
            <v>A</v>
          </cell>
          <cell r="N10963">
            <v>7</v>
          </cell>
          <cell r="O10963" t="e">
            <v>#N/A</v>
          </cell>
          <cell r="P10963" t="str">
            <v>none</v>
          </cell>
          <cell r="Q10963" t="str">
            <v>Female</v>
          </cell>
          <cell r="R10963" t="str">
            <v>[AA][H]</v>
          </cell>
          <cell r="S10963" t="str">
            <v>SLE</v>
          </cell>
          <cell r="T10963" t="str">
            <v>XmAb5871</v>
          </cell>
          <cell r="U10963">
            <v>1989</v>
          </cell>
          <cell r="V10963">
            <v>27</v>
          </cell>
        </row>
        <row r="10964">
          <cell r="A10964" t="str">
            <v>AV5925222</v>
          </cell>
          <cell r="B10964">
            <v>2</v>
          </cell>
          <cell r="C10964" t="str">
            <v>Xencor</v>
          </cell>
          <cell r="D10964">
            <v>1098</v>
          </cell>
          <cell r="E10964">
            <v>43214</v>
          </cell>
          <cell r="F10964" t="str">
            <v>Xencor|1098</v>
          </cell>
          <cell r="G10964" t="str">
            <v>Xencor|1098|2018-04-24</v>
          </cell>
          <cell r="H10964" t="str">
            <v>none</v>
          </cell>
          <cell r="I10964">
            <v>1</v>
          </cell>
          <cell r="J10964" t="str">
            <v>Blood RNA</v>
          </cell>
          <cell r="K10964" t="str">
            <v>PAXgene</v>
          </cell>
          <cell r="L10964">
            <v>308</v>
          </cell>
          <cell r="M10964" t="str">
            <v>B</v>
          </cell>
          <cell r="N10964">
            <v>2</v>
          </cell>
          <cell r="O10964" t="e">
            <v>#N/A</v>
          </cell>
          <cell r="P10964" t="str">
            <v>none</v>
          </cell>
          <cell r="Q10964" t="str">
            <v>Female</v>
          </cell>
          <cell r="R10964" t="str">
            <v>[EA]</v>
          </cell>
          <cell r="S10964" t="str">
            <v>SLE</v>
          </cell>
          <cell r="T10964" t="str">
            <v>XmAb5871</v>
          </cell>
          <cell r="U10964">
            <v>1976</v>
          </cell>
          <cell r="V10964">
            <v>41</v>
          </cell>
        </row>
        <row r="10965">
          <cell r="A10965" t="str">
            <v>AV5925322</v>
          </cell>
          <cell r="B10965">
            <v>2</v>
          </cell>
          <cell r="C10965" t="str">
            <v>Xencor</v>
          </cell>
          <cell r="D10965">
            <v>1098</v>
          </cell>
          <cell r="E10965">
            <v>43228</v>
          </cell>
          <cell r="F10965" t="str">
            <v>Xencor|1098</v>
          </cell>
          <cell r="G10965" t="str">
            <v>Xencor|1098|2018-05-08</v>
          </cell>
          <cell r="H10965" t="str">
            <v>none</v>
          </cell>
          <cell r="I10965">
            <v>1</v>
          </cell>
          <cell r="J10965" t="str">
            <v>Blood RNA</v>
          </cell>
          <cell r="K10965" t="str">
            <v>PAXgene</v>
          </cell>
          <cell r="L10965">
            <v>308</v>
          </cell>
          <cell r="M10965" t="str">
            <v>E</v>
          </cell>
          <cell r="N10965">
            <v>3</v>
          </cell>
          <cell r="O10965" t="e">
            <v>#N/A</v>
          </cell>
          <cell r="P10965" t="str">
            <v>none</v>
          </cell>
          <cell r="Q10965" t="str">
            <v>Female</v>
          </cell>
          <cell r="R10965" t="str">
            <v>[EA]</v>
          </cell>
          <cell r="S10965" t="str">
            <v>SLE</v>
          </cell>
          <cell r="T10965" t="str">
            <v>XmAb5871</v>
          </cell>
          <cell r="U10965">
            <v>1976</v>
          </cell>
          <cell r="V10965">
            <v>41</v>
          </cell>
        </row>
        <row r="10966">
          <cell r="A10966" t="str">
            <v>AV7859422</v>
          </cell>
          <cell r="B10966">
            <v>2</v>
          </cell>
          <cell r="C10966" t="str">
            <v>Xencor</v>
          </cell>
          <cell r="D10966">
            <v>1090</v>
          </cell>
          <cell r="E10966">
            <v>43227</v>
          </cell>
          <cell r="F10966" t="str">
            <v>Xencor|1090</v>
          </cell>
          <cell r="G10966" t="str">
            <v>Xencor|1090|2018-05-07</v>
          </cell>
          <cell r="H10966" t="str">
            <v>none</v>
          </cell>
          <cell r="I10966">
            <v>1</v>
          </cell>
          <cell r="J10966" t="str">
            <v>Blood RNA</v>
          </cell>
          <cell r="K10966" t="str">
            <v>PAXgene</v>
          </cell>
          <cell r="L10966">
            <v>308</v>
          </cell>
          <cell r="M10966" t="str">
            <v>B</v>
          </cell>
          <cell r="N10966">
            <v>3</v>
          </cell>
          <cell r="O10966" t="e">
            <v>#N/A</v>
          </cell>
          <cell r="P10966" t="str">
            <v>none</v>
          </cell>
          <cell r="Q10966" t="str">
            <v>Female</v>
          </cell>
          <cell r="R10966" t="str">
            <v>[AA]</v>
          </cell>
          <cell r="S10966" t="str">
            <v>SLE</v>
          </cell>
          <cell r="T10966" t="str">
            <v>Placebo</v>
          </cell>
          <cell r="U10966">
            <v>1959</v>
          </cell>
          <cell r="V10966">
            <v>58</v>
          </cell>
        </row>
        <row r="10967">
          <cell r="A10967" t="str">
            <v>AV7859522</v>
          </cell>
          <cell r="B10967">
            <v>2</v>
          </cell>
          <cell r="C10967" t="str">
            <v>Xencor</v>
          </cell>
          <cell r="D10967">
            <v>1103</v>
          </cell>
          <cell r="E10967">
            <v>43217</v>
          </cell>
          <cell r="F10967" t="str">
            <v>Xencor|1103</v>
          </cell>
          <cell r="G10967" t="str">
            <v>Xencor|1103|2018-04-27</v>
          </cell>
          <cell r="H10967" t="str">
            <v>none</v>
          </cell>
          <cell r="I10967">
            <v>1</v>
          </cell>
          <cell r="J10967" t="str">
            <v>Blood RNA</v>
          </cell>
          <cell r="K10967" t="str">
            <v>PAXgene</v>
          </cell>
          <cell r="L10967">
            <v>308</v>
          </cell>
          <cell r="M10967" t="str">
            <v>D</v>
          </cell>
          <cell r="N10967">
            <v>5</v>
          </cell>
          <cell r="O10967" t="e">
            <v>#N/A</v>
          </cell>
          <cell r="P10967" t="str">
            <v>none</v>
          </cell>
          <cell r="Q10967" t="str">
            <v>Female</v>
          </cell>
          <cell r="R10967" t="str">
            <v>[EA]</v>
          </cell>
          <cell r="S10967" t="str">
            <v>SLE</v>
          </cell>
          <cell r="T10967" t="str">
            <v>Placebo</v>
          </cell>
          <cell r="U10967">
            <v>1970</v>
          </cell>
          <cell r="V10967">
            <v>47</v>
          </cell>
        </row>
        <row r="10968">
          <cell r="A10968" t="str">
            <v>AV7859821</v>
          </cell>
          <cell r="B10968">
            <v>2</v>
          </cell>
          <cell r="C10968" t="str">
            <v>Xencor</v>
          </cell>
          <cell r="D10968">
            <v>1095</v>
          </cell>
          <cell r="E10968">
            <v>43168</v>
          </cell>
          <cell r="F10968" t="str">
            <v>Xencor|1095</v>
          </cell>
          <cell r="G10968" t="str">
            <v>Xencor|1095|2018-03-09</v>
          </cell>
          <cell r="H10968" t="str">
            <v>none</v>
          </cell>
          <cell r="I10968">
            <v>1</v>
          </cell>
          <cell r="J10968" t="str">
            <v>Blood RNA</v>
          </cell>
          <cell r="K10968" t="str">
            <v>PAXgene</v>
          </cell>
          <cell r="L10968">
            <v>288</v>
          </cell>
          <cell r="M10968" t="str">
            <v>F</v>
          </cell>
          <cell r="N10968">
            <v>2</v>
          </cell>
          <cell r="O10968" t="e">
            <v>#N/A</v>
          </cell>
          <cell r="P10968" t="str">
            <v>none</v>
          </cell>
          <cell r="Q10968" t="str">
            <v>Female</v>
          </cell>
          <cell r="R10968" t="str">
            <v>[AA]</v>
          </cell>
          <cell r="S10968" t="str">
            <v>SLE</v>
          </cell>
          <cell r="T10968" t="str">
            <v>XmAb5871</v>
          </cell>
          <cell r="U10968">
            <v>1969</v>
          </cell>
          <cell r="V10968">
            <v>48</v>
          </cell>
        </row>
        <row r="10969">
          <cell r="A10969" t="str">
            <v>AV7860421</v>
          </cell>
          <cell r="B10969">
            <v>2</v>
          </cell>
          <cell r="C10969" t="str">
            <v>Xencor</v>
          </cell>
          <cell r="D10969">
            <v>1095</v>
          </cell>
          <cell r="E10969">
            <v>43181</v>
          </cell>
          <cell r="F10969" t="str">
            <v>Xencor|1095</v>
          </cell>
          <cell r="G10969" t="str">
            <v>Xencor|1095|2018-03-22</v>
          </cell>
          <cell r="H10969" t="str">
            <v>none</v>
          </cell>
          <cell r="I10969">
            <v>1</v>
          </cell>
          <cell r="J10969" t="str">
            <v>Blood RNA</v>
          </cell>
          <cell r="K10969" t="str">
            <v>PAXgene</v>
          </cell>
          <cell r="L10969">
            <v>289</v>
          </cell>
          <cell r="M10969" t="str">
            <v>F</v>
          </cell>
          <cell r="N10969">
            <v>1</v>
          </cell>
          <cell r="O10969" t="e">
            <v>#N/A</v>
          </cell>
          <cell r="P10969" t="str">
            <v>none</v>
          </cell>
          <cell r="Q10969" t="str">
            <v>Female</v>
          </cell>
          <cell r="R10969" t="str">
            <v>[AA]</v>
          </cell>
          <cell r="S10969" t="str">
            <v>SLE</v>
          </cell>
          <cell r="T10969" t="str">
            <v>XmAb5871</v>
          </cell>
          <cell r="U10969">
            <v>1969</v>
          </cell>
          <cell r="V10969">
            <v>48</v>
          </cell>
        </row>
        <row r="10970">
          <cell r="A10970" t="str">
            <v>AW3356222</v>
          </cell>
          <cell r="B10970">
            <v>2</v>
          </cell>
          <cell r="C10970" t="str">
            <v>Xencor</v>
          </cell>
          <cell r="D10970">
            <v>1087</v>
          </cell>
          <cell r="E10970">
            <v>43195</v>
          </cell>
          <cell r="F10970" t="str">
            <v>Xencor|1087</v>
          </cell>
          <cell r="G10970" t="str">
            <v>Xencor|1087|2018-04-05</v>
          </cell>
          <cell r="H10970" t="str">
            <v>none</v>
          </cell>
          <cell r="I10970">
            <v>1</v>
          </cell>
          <cell r="J10970" t="str">
            <v>Blood RNA</v>
          </cell>
          <cell r="K10970" t="str">
            <v>PAXgene</v>
          </cell>
          <cell r="L10970">
            <v>308</v>
          </cell>
          <cell r="M10970" t="str">
            <v>E</v>
          </cell>
          <cell r="N10970">
            <v>1</v>
          </cell>
          <cell r="O10970" t="e">
            <v>#N/A</v>
          </cell>
          <cell r="P10970" t="str">
            <v>none</v>
          </cell>
          <cell r="Q10970" t="str">
            <v>Female</v>
          </cell>
          <cell r="R10970" t="str">
            <v>[AA]</v>
          </cell>
          <cell r="S10970" t="str">
            <v>SLE</v>
          </cell>
          <cell r="T10970" t="str">
            <v>Placebo</v>
          </cell>
          <cell r="U10970">
            <v>1981</v>
          </cell>
          <cell r="V10970">
            <v>36</v>
          </cell>
        </row>
        <row r="10971">
          <cell r="A10971" t="str">
            <v>AW4834921</v>
          </cell>
          <cell r="B10971">
            <v>2</v>
          </cell>
          <cell r="C10971" t="str">
            <v>Xencor</v>
          </cell>
          <cell r="D10971">
            <v>1102</v>
          </cell>
          <cell r="E10971">
            <v>43298</v>
          </cell>
          <cell r="F10971" t="str">
            <v>Xencor|1102</v>
          </cell>
          <cell r="G10971" t="str">
            <v>Xencor|1102|2018-07-17</v>
          </cell>
          <cell r="H10971" t="str">
            <v>none</v>
          </cell>
          <cell r="I10971">
            <v>1</v>
          </cell>
          <cell r="J10971" t="str">
            <v>Blood RNA</v>
          </cell>
          <cell r="K10971" t="str">
            <v>PAXgene</v>
          </cell>
          <cell r="L10971">
            <v>312</v>
          </cell>
          <cell r="M10971" t="str">
            <v>F</v>
          </cell>
          <cell r="N10971">
            <v>4</v>
          </cell>
          <cell r="O10971" t="e">
            <v>#N/A</v>
          </cell>
          <cell r="P10971" t="str">
            <v>none</v>
          </cell>
          <cell r="Q10971" t="str">
            <v>Female</v>
          </cell>
          <cell r="R10971" t="str">
            <v>[AA]</v>
          </cell>
          <cell r="S10971" t="str">
            <v>SLE</v>
          </cell>
          <cell r="T10971" t="str">
            <v>Placebo</v>
          </cell>
          <cell r="U10971">
            <v>1984</v>
          </cell>
          <cell r="V10971">
            <v>33</v>
          </cell>
        </row>
        <row r="10972">
          <cell r="A10972" t="str">
            <v>AW4835121</v>
          </cell>
          <cell r="B10972">
            <v>2</v>
          </cell>
          <cell r="C10972" t="str">
            <v>Xencor</v>
          </cell>
          <cell r="D10972">
            <v>1102</v>
          </cell>
          <cell r="E10972">
            <v>43257</v>
          </cell>
          <cell r="F10972" t="str">
            <v>Xencor|1102</v>
          </cell>
          <cell r="G10972" t="str">
            <v>Xencor|1102|2018-06-06</v>
          </cell>
          <cell r="H10972" t="str">
            <v>none</v>
          </cell>
          <cell r="I10972">
            <v>1</v>
          </cell>
          <cell r="J10972" t="str">
            <v>Blood RNA</v>
          </cell>
          <cell r="K10972" t="str">
            <v>PAXgene</v>
          </cell>
          <cell r="L10972">
            <v>312</v>
          </cell>
          <cell r="M10972" t="str">
            <v>D</v>
          </cell>
          <cell r="N10972">
            <v>6</v>
          </cell>
          <cell r="O10972" t="e">
            <v>#N/A</v>
          </cell>
          <cell r="P10972" t="str">
            <v>none</v>
          </cell>
          <cell r="Q10972" t="str">
            <v>Female</v>
          </cell>
          <cell r="R10972" t="str">
            <v>[AA]</v>
          </cell>
          <cell r="S10972" t="str">
            <v>SLE</v>
          </cell>
          <cell r="T10972" t="str">
            <v>Placebo</v>
          </cell>
          <cell r="U10972">
            <v>1984</v>
          </cell>
          <cell r="V10972">
            <v>33</v>
          </cell>
        </row>
        <row r="10973">
          <cell r="A10973" t="str">
            <v>AW6570221</v>
          </cell>
          <cell r="B10973">
            <v>2</v>
          </cell>
          <cell r="C10973" t="str">
            <v>Xencor</v>
          </cell>
          <cell r="D10973">
            <v>1097</v>
          </cell>
          <cell r="E10973">
            <v>43243</v>
          </cell>
          <cell r="F10973" t="str">
            <v>Xencor|1097</v>
          </cell>
          <cell r="G10973" t="str">
            <v>Xencor|1097|2018-05-23</v>
          </cell>
          <cell r="H10973" t="str">
            <v>none</v>
          </cell>
          <cell r="I10973">
            <v>1</v>
          </cell>
          <cell r="J10973" t="str">
            <v>Blood RNA</v>
          </cell>
          <cell r="K10973" t="str">
            <v>PAXgene</v>
          </cell>
          <cell r="L10973">
            <v>314</v>
          </cell>
          <cell r="M10973" t="str">
            <v>B</v>
          </cell>
          <cell r="N10973">
            <v>4</v>
          </cell>
          <cell r="O10973" t="e">
            <v>#N/A</v>
          </cell>
          <cell r="P10973" t="str">
            <v>none</v>
          </cell>
          <cell r="Q10973" t="str">
            <v>Female</v>
          </cell>
          <cell r="R10973" t="str">
            <v>[AA]</v>
          </cell>
          <cell r="S10973" t="str">
            <v>SLE</v>
          </cell>
          <cell r="T10973" t="str">
            <v>XmAb5871</v>
          </cell>
          <cell r="U10973">
            <v>1971</v>
          </cell>
          <cell r="V10973">
            <v>46</v>
          </cell>
        </row>
        <row r="10974">
          <cell r="A10974" t="str">
            <v>AW6570321</v>
          </cell>
          <cell r="B10974">
            <v>2</v>
          </cell>
          <cell r="C10974" t="str">
            <v>Xencor</v>
          </cell>
          <cell r="D10974">
            <v>1097</v>
          </cell>
          <cell r="E10974">
            <v>43257</v>
          </cell>
          <cell r="F10974" t="str">
            <v>Xencor|1097</v>
          </cell>
          <cell r="G10974" t="str">
            <v>Xencor|1097|2018-06-06</v>
          </cell>
          <cell r="H10974" t="str">
            <v>none</v>
          </cell>
          <cell r="I10974">
            <v>1</v>
          </cell>
          <cell r="J10974" t="str">
            <v>Blood RNA</v>
          </cell>
          <cell r="K10974" t="str">
            <v>PAXgene</v>
          </cell>
          <cell r="L10974">
            <v>314</v>
          </cell>
          <cell r="M10974" t="str">
            <v>B</v>
          </cell>
          <cell r="N10974">
            <v>5</v>
          </cell>
          <cell r="O10974" t="e">
            <v>#N/A</v>
          </cell>
          <cell r="P10974" t="str">
            <v>none</v>
          </cell>
          <cell r="Q10974" t="str">
            <v>Female</v>
          </cell>
          <cell r="R10974" t="str">
            <v>[AA]</v>
          </cell>
          <cell r="S10974" t="str">
            <v>SLE</v>
          </cell>
          <cell r="T10974" t="str">
            <v>XmAb5871</v>
          </cell>
          <cell r="U10974">
            <v>1971</v>
          </cell>
          <cell r="V10974">
            <v>46</v>
          </cell>
        </row>
        <row r="10975">
          <cell r="A10975" t="str">
            <v>AW8353321</v>
          </cell>
          <cell r="B10975">
            <v>2</v>
          </cell>
          <cell r="C10975" t="str">
            <v>Xencor</v>
          </cell>
          <cell r="D10975">
            <v>1087</v>
          </cell>
          <cell r="E10975">
            <v>43237</v>
          </cell>
          <cell r="F10975" t="str">
            <v>Xencor|1087</v>
          </cell>
          <cell r="G10975" t="str">
            <v>Xencor|1087|2018-05-17</v>
          </cell>
          <cell r="H10975" t="str">
            <v>none</v>
          </cell>
          <cell r="I10975">
            <v>1</v>
          </cell>
          <cell r="J10975" t="str">
            <v>Blood RNA</v>
          </cell>
          <cell r="K10975" t="str">
            <v>PAXgene</v>
          </cell>
          <cell r="L10975">
            <v>312</v>
          </cell>
          <cell r="M10975" t="str">
            <v>D</v>
          </cell>
          <cell r="N10975">
            <v>3</v>
          </cell>
          <cell r="O10975" t="e">
            <v>#N/A</v>
          </cell>
          <cell r="P10975" t="str">
            <v>none</v>
          </cell>
          <cell r="Q10975" t="str">
            <v>Female</v>
          </cell>
          <cell r="R10975" t="str">
            <v>[AA]</v>
          </cell>
          <cell r="S10975" t="str">
            <v>SLE</v>
          </cell>
          <cell r="T10975" t="str">
            <v>Placebo</v>
          </cell>
          <cell r="U10975">
            <v>1981</v>
          </cell>
          <cell r="V10975">
            <v>36</v>
          </cell>
        </row>
        <row r="10976">
          <cell r="A10976" t="str">
            <v>AX0194222</v>
          </cell>
          <cell r="B10976">
            <v>2</v>
          </cell>
          <cell r="C10976" t="str">
            <v>Xencor</v>
          </cell>
          <cell r="D10976">
            <v>1094</v>
          </cell>
          <cell r="E10976">
            <v>43236</v>
          </cell>
          <cell r="F10976" t="str">
            <v>Xencor|1094</v>
          </cell>
          <cell r="G10976" t="str">
            <v>Xencor|1094|2018-05-16</v>
          </cell>
          <cell r="H10976" t="str">
            <v>none</v>
          </cell>
          <cell r="I10976">
            <v>1</v>
          </cell>
          <cell r="J10976" t="str">
            <v>Blood RNA</v>
          </cell>
          <cell r="K10976" t="str">
            <v>PAXgene</v>
          </cell>
          <cell r="L10976">
            <v>308</v>
          </cell>
          <cell r="M10976" t="str">
            <v>D</v>
          </cell>
          <cell r="N10976">
            <v>7</v>
          </cell>
          <cell r="O10976" t="e">
            <v>#N/A</v>
          </cell>
          <cell r="P10976" t="str">
            <v>none</v>
          </cell>
          <cell r="Q10976" t="str">
            <v>Female</v>
          </cell>
          <cell r="R10976" t="str">
            <v>[EA]</v>
          </cell>
          <cell r="S10976" t="str">
            <v>SLE</v>
          </cell>
          <cell r="T10976" t="str">
            <v>Placebo</v>
          </cell>
          <cell r="U10976">
            <v>1967</v>
          </cell>
          <cell r="V10976">
            <v>49</v>
          </cell>
        </row>
        <row r="10977">
          <cell r="A10977" t="str">
            <v>AX0194422</v>
          </cell>
          <cell r="B10977">
            <v>2</v>
          </cell>
          <cell r="C10977" t="str">
            <v>Xencor</v>
          </cell>
          <cell r="D10977">
            <v>1103</v>
          </cell>
          <cell r="E10977">
            <v>43244</v>
          </cell>
          <cell r="F10977" t="str">
            <v>Xencor|1103</v>
          </cell>
          <cell r="G10977" t="str">
            <v>Xencor|1103|2018-05-24</v>
          </cell>
          <cell r="H10977" t="str">
            <v>none</v>
          </cell>
          <cell r="I10977">
            <v>1</v>
          </cell>
          <cell r="J10977" t="str">
            <v>Blood RNA</v>
          </cell>
          <cell r="K10977" t="str">
            <v>PAXgene</v>
          </cell>
          <cell r="L10977">
            <v>308</v>
          </cell>
          <cell r="M10977" t="str">
            <v>B</v>
          </cell>
          <cell r="N10977">
            <v>5</v>
          </cell>
          <cell r="O10977" t="e">
            <v>#N/A</v>
          </cell>
          <cell r="P10977" t="str">
            <v>none</v>
          </cell>
          <cell r="Q10977" t="str">
            <v>Female</v>
          </cell>
          <cell r="R10977" t="str">
            <v>[EA]</v>
          </cell>
          <cell r="S10977" t="str">
            <v>SLE</v>
          </cell>
          <cell r="T10977" t="str">
            <v>Placebo</v>
          </cell>
          <cell r="U10977">
            <v>1970</v>
          </cell>
          <cell r="V10977">
            <v>47</v>
          </cell>
        </row>
        <row r="10978">
          <cell r="A10978" t="str">
            <v>AX0194521</v>
          </cell>
          <cell r="B10978">
            <v>2</v>
          </cell>
          <cell r="C10978" t="str">
            <v>Xencor</v>
          </cell>
          <cell r="D10978">
            <v>1094</v>
          </cell>
          <cell r="E10978">
            <v>43263</v>
          </cell>
          <cell r="F10978" t="str">
            <v>Xencor|1094</v>
          </cell>
          <cell r="G10978" t="str">
            <v>Xencor|1094|2018-06-12</v>
          </cell>
          <cell r="H10978" t="str">
            <v>none</v>
          </cell>
          <cell r="I10978">
            <v>1</v>
          </cell>
          <cell r="J10978" t="str">
            <v>Blood RNA</v>
          </cell>
          <cell r="K10978" t="str">
            <v>PAXgene</v>
          </cell>
          <cell r="L10978">
            <v>312</v>
          </cell>
          <cell r="M10978" t="str">
            <v>D</v>
          </cell>
          <cell r="N10978">
            <v>7</v>
          </cell>
          <cell r="O10978" t="e">
            <v>#N/A</v>
          </cell>
          <cell r="P10978" t="str">
            <v>none</v>
          </cell>
          <cell r="Q10978" t="str">
            <v>Female</v>
          </cell>
          <cell r="R10978" t="str">
            <v>[EA]</v>
          </cell>
          <cell r="S10978" t="str">
            <v>SLE</v>
          </cell>
          <cell r="T10978" t="str">
            <v>Placebo</v>
          </cell>
          <cell r="U10978">
            <v>1967</v>
          </cell>
          <cell r="V10978">
            <v>49</v>
          </cell>
        </row>
        <row r="10979">
          <cell r="A10979" t="str">
            <v>AX0194622</v>
          </cell>
          <cell r="B10979">
            <v>2</v>
          </cell>
          <cell r="C10979" t="str">
            <v>Xencor</v>
          </cell>
          <cell r="D10979">
            <v>1089</v>
          </cell>
          <cell r="E10979">
            <v>43251</v>
          </cell>
          <cell r="F10979" t="str">
            <v>Xencor|1089</v>
          </cell>
          <cell r="G10979" t="str">
            <v>Xencor|1089|2018-05-31</v>
          </cell>
          <cell r="H10979" t="str">
            <v>none</v>
          </cell>
          <cell r="I10979">
            <v>1</v>
          </cell>
          <cell r="J10979" t="str">
            <v>Blood RNA</v>
          </cell>
          <cell r="K10979" t="str">
            <v>PAXgene</v>
          </cell>
          <cell r="L10979">
            <v>308</v>
          </cell>
          <cell r="M10979" t="str">
            <v>C</v>
          </cell>
          <cell r="N10979">
            <v>5</v>
          </cell>
          <cell r="O10979" t="e">
            <v>#N/A</v>
          </cell>
          <cell r="P10979" t="str">
            <v>none</v>
          </cell>
          <cell r="Q10979" t="str">
            <v>Female</v>
          </cell>
          <cell r="R10979" t="str">
            <v>[AA]</v>
          </cell>
          <cell r="S10979" t="str">
            <v>SLE</v>
          </cell>
          <cell r="T10979" t="str">
            <v>XmAb5871</v>
          </cell>
          <cell r="U10979">
            <v>1978</v>
          </cell>
          <cell r="V10979">
            <v>39</v>
          </cell>
        </row>
        <row r="10980">
          <cell r="A10980" t="str">
            <v>AX0194721</v>
          </cell>
          <cell r="B10980">
            <v>2</v>
          </cell>
          <cell r="C10980" t="str">
            <v>Xencor</v>
          </cell>
          <cell r="D10980">
            <v>1090</v>
          </cell>
          <cell r="E10980">
            <v>43258</v>
          </cell>
          <cell r="F10980" t="str">
            <v>Xencor|1090</v>
          </cell>
          <cell r="G10980" t="str">
            <v>Xencor|1090|2018-06-07</v>
          </cell>
          <cell r="H10980" t="str">
            <v>none</v>
          </cell>
          <cell r="I10980">
            <v>1</v>
          </cell>
          <cell r="J10980" t="str">
            <v>Blood RNA</v>
          </cell>
          <cell r="K10980" t="str">
            <v>PAXgene</v>
          </cell>
          <cell r="L10980">
            <v>312</v>
          </cell>
          <cell r="M10980" t="str">
            <v>E</v>
          </cell>
          <cell r="N10980">
            <v>2</v>
          </cell>
          <cell r="O10980" t="e">
            <v>#N/A</v>
          </cell>
          <cell r="P10980" t="str">
            <v>none</v>
          </cell>
          <cell r="Q10980" t="str">
            <v>Female</v>
          </cell>
          <cell r="R10980" t="str">
            <v>[AA]</v>
          </cell>
          <cell r="S10980" t="str">
            <v>SLE</v>
          </cell>
          <cell r="T10980" t="str">
            <v>Placebo</v>
          </cell>
          <cell r="U10980">
            <v>1959</v>
          </cell>
          <cell r="V10980">
            <v>58</v>
          </cell>
        </row>
        <row r="10981">
          <cell r="A10981" t="str">
            <v>AX0194821</v>
          </cell>
          <cell r="B10981">
            <v>2</v>
          </cell>
          <cell r="C10981" t="str">
            <v>Xencor</v>
          </cell>
          <cell r="D10981">
            <v>1092</v>
          </cell>
          <cell r="E10981">
            <v>43258</v>
          </cell>
          <cell r="F10981" t="str">
            <v>Xencor|1092</v>
          </cell>
          <cell r="G10981" t="str">
            <v>Xencor|1092|2018-06-07</v>
          </cell>
          <cell r="H10981" t="str">
            <v>none</v>
          </cell>
          <cell r="I10981">
            <v>1</v>
          </cell>
          <cell r="J10981" t="str">
            <v>Blood RNA</v>
          </cell>
          <cell r="K10981" t="str">
            <v>PAXgene</v>
          </cell>
          <cell r="L10981">
            <v>312</v>
          </cell>
          <cell r="M10981" t="str">
            <v>E</v>
          </cell>
          <cell r="N10981">
            <v>1</v>
          </cell>
          <cell r="O10981" t="e">
            <v>#N/A</v>
          </cell>
          <cell r="P10981" t="str">
            <v>none</v>
          </cell>
          <cell r="Q10981" t="str">
            <v>Female</v>
          </cell>
          <cell r="R10981" t="str">
            <v>[AA]</v>
          </cell>
          <cell r="S10981" t="str">
            <v>SLE</v>
          </cell>
          <cell r="T10981" t="str">
            <v>Placebo</v>
          </cell>
          <cell r="U10981">
            <v>1966</v>
          </cell>
          <cell r="V10981">
            <v>50</v>
          </cell>
        </row>
        <row r="10982">
          <cell r="A10982" t="str">
            <v>AX0195021</v>
          </cell>
          <cell r="B10982">
            <v>2</v>
          </cell>
          <cell r="C10982" t="str">
            <v>Xencor</v>
          </cell>
          <cell r="D10982">
            <v>1095</v>
          </cell>
          <cell r="E10982">
            <v>43269</v>
          </cell>
          <cell r="F10982" t="str">
            <v>Xencor|1095</v>
          </cell>
          <cell r="G10982" t="str">
            <v>Xencor|1095|2018-06-18</v>
          </cell>
          <cell r="H10982" t="str">
            <v>none</v>
          </cell>
          <cell r="I10982">
            <v>1</v>
          </cell>
          <cell r="J10982" t="str">
            <v>Blood RNA</v>
          </cell>
          <cell r="K10982" t="str">
            <v>PAXgene</v>
          </cell>
          <cell r="L10982">
            <v>312</v>
          </cell>
          <cell r="M10982" t="str">
            <v>D</v>
          </cell>
          <cell r="N10982">
            <v>5</v>
          </cell>
          <cell r="O10982" t="e">
            <v>#N/A</v>
          </cell>
          <cell r="P10982" t="str">
            <v>none</v>
          </cell>
          <cell r="Q10982" t="str">
            <v>Female</v>
          </cell>
          <cell r="R10982" t="str">
            <v>[AA]</v>
          </cell>
          <cell r="S10982" t="str">
            <v>SLE</v>
          </cell>
          <cell r="T10982" t="str">
            <v>XmAb5871</v>
          </cell>
          <cell r="U10982">
            <v>1969</v>
          </cell>
          <cell r="V10982">
            <v>48</v>
          </cell>
        </row>
        <row r="10983">
          <cell r="A10983" t="str">
            <v>S00727-V07059</v>
          </cell>
          <cell r="B10983">
            <v>2</v>
          </cell>
          <cell r="C10983" t="str">
            <v>OCRD</v>
          </cell>
          <cell r="D10983">
            <v>727</v>
          </cell>
          <cell r="E10983">
            <v>41858</v>
          </cell>
          <cell r="F10983" t="str">
            <v>OCRD|0727</v>
          </cell>
          <cell r="G10983" t="str">
            <v>OCRD|0727|2014-08-07</v>
          </cell>
          <cell r="H10983" t="str">
            <v>S00727-V07059</v>
          </cell>
          <cell r="I10983">
            <v>7059</v>
          </cell>
          <cell r="J10983" t="str">
            <v>Blood RNA</v>
          </cell>
          <cell r="K10983" t="str">
            <v>PAXgene</v>
          </cell>
          <cell r="L10983">
            <v>65</v>
          </cell>
          <cell r="M10983" t="str">
            <v>A</v>
          </cell>
          <cell r="N10983">
            <v>6</v>
          </cell>
          <cell r="O10983" t="e">
            <v>#N/A</v>
          </cell>
          <cell r="P10983">
            <v>10847</v>
          </cell>
          <cell r="Q10983" t="str">
            <v>Male</v>
          </cell>
          <cell r="R10983" t="str">
            <v>[AA]</v>
          </cell>
          <cell r="S10983" t="str">
            <v>Control</v>
          </cell>
          <cell r="T10983" t="str">
            <v>Unaffected Control</v>
          </cell>
          <cell r="U10983">
            <v>1973</v>
          </cell>
          <cell r="V10983">
            <v>41</v>
          </cell>
        </row>
        <row r="10984">
          <cell r="A10984" t="str">
            <v>S01056-V09645</v>
          </cell>
          <cell r="B10984">
            <v>2</v>
          </cell>
          <cell r="C10984" t="str">
            <v>OCRD</v>
          </cell>
          <cell r="D10984">
            <v>1056</v>
          </cell>
          <cell r="E10984">
            <v>43250</v>
          </cell>
          <cell r="F10984" t="str">
            <v>OCRD|1056</v>
          </cell>
          <cell r="G10984" t="str">
            <v>OCRD|1056|2018-05-30</v>
          </cell>
          <cell r="H10984" t="str">
            <v>S01056-V09645</v>
          </cell>
          <cell r="I10984">
            <v>9645</v>
          </cell>
          <cell r="J10984" t="str">
            <v>Blood RNA</v>
          </cell>
          <cell r="K10984" t="str">
            <v>PAXgene</v>
          </cell>
          <cell r="O10984" t="e">
            <v>#N/A</v>
          </cell>
          <cell r="P10984">
            <v>14232</v>
          </cell>
          <cell r="Q10984" t="str">
            <v>Male</v>
          </cell>
          <cell r="R10984" t="str">
            <v>[EA]</v>
          </cell>
          <cell r="S10984" t="str">
            <v>Control</v>
          </cell>
          <cell r="T10984" t="str">
            <v>Unaffected Control</v>
          </cell>
          <cell r="U10984">
            <v>1971</v>
          </cell>
          <cell r="V10984">
            <v>47</v>
          </cell>
        </row>
        <row r="10985">
          <cell r="A10985" t="str">
            <v>S01248-V07399</v>
          </cell>
          <cell r="B10985">
            <v>2</v>
          </cell>
          <cell r="C10985" t="str">
            <v>OCRD</v>
          </cell>
          <cell r="D10985">
            <v>1248</v>
          </cell>
          <cell r="E10985">
            <v>42076</v>
          </cell>
          <cell r="F10985" t="str">
            <v>OCRD|1248</v>
          </cell>
          <cell r="G10985" t="str">
            <v>OCRD|1248|2015-03-13</v>
          </cell>
          <cell r="H10985" t="str">
            <v>S01248-V07399</v>
          </cell>
          <cell r="I10985">
            <v>7399</v>
          </cell>
          <cell r="J10985" t="str">
            <v>Blood RNA</v>
          </cell>
          <cell r="K10985" t="str">
            <v>PAXgene</v>
          </cell>
          <cell r="L10985">
            <v>71</v>
          </cell>
          <cell r="M10985" t="str">
            <v>F</v>
          </cell>
          <cell r="N10985">
            <v>4</v>
          </cell>
          <cell r="O10985" t="e">
            <v>#N/A</v>
          </cell>
          <cell r="P10985">
            <v>10531</v>
          </cell>
          <cell r="Q10985" t="str">
            <v>Female</v>
          </cell>
          <cell r="R10985" t="str">
            <v>[A]</v>
          </cell>
          <cell r="S10985" t="str">
            <v>Control</v>
          </cell>
          <cell r="T10985" t="str">
            <v>Unaffected Control</v>
          </cell>
          <cell r="U10985">
            <v>1969</v>
          </cell>
          <cell r="V10985">
            <v>46</v>
          </cell>
        </row>
        <row r="10986">
          <cell r="A10986" t="str">
            <v>UTSW-BC01</v>
          </cell>
          <cell r="B10986">
            <v>2</v>
          </cell>
          <cell r="C10986" t="str">
            <v>Bchong_UTSW</v>
          </cell>
          <cell r="D10986">
            <v>27</v>
          </cell>
          <cell r="E10986" t="str">
            <v>1/20/2010</v>
          </cell>
          <cell r="F10986" t="str">
            <v>n/a</v>
          </cell>
          <cell r="G10986" t="str">
            <v>n/a</v>
          </cell>
          <cell r="H10986" t="str">
            <v>S00027-V02</v>
          </cell>
          <cell r="I10986">
            <v>2</v>
          </cell>
          <cell r="J10986" t="str">
            <v>Blood RNA</v>
          </cell>
          <cell r="K10986" t="str">
            <v>PAXgene</v>
          </cell>
          <cell r="L10986">
            <v>1</v>
          </cell>
          <cell r="M10986" t="str">
            <v>A</v>
          </cell>
          <cell r="N10986">
            <v>1</v>
          </cell>
          <cell r="O10986" t="e">
            <v>#N/A</v>
          </cell>
          <cell r="P10986" t="str">
            <v>none</v>
          </cell>
          <cell r="Q10986" t="str">
            <v>unk</v>
          </cell>
          <cell r="R10986" t="str">
            <v>unk</v>
          </cell>
          <cell r="S10986" t="str">
            <v>SCLE</v>
          </cell>
          <cell r="T10986" t="str">
            <v>SCLE</v>
          </cell>
          <cell r="U10986" t="str">
            <v>unk</v>
          </cell>
          <cell r="V10986" t="str">
            <v>unk</v>
          </cell>
        </row>
        <row r="10987">
          <cell r="A10987" t="str">
            <v>UTSW-BC02</v>
          </cell>
          <cell r="B10987">
            <v>2</v>
          </cell>
          <cell r="C10987" t="str">
            <v>Bchong_UTSW</v>
          </cell>
          <cell r="D10987">
            <v>29</v>
          </cell>
          <cell r="E10987" t="str">
            <v>6/8/2016</v>
          </cell>
          <cell r="F10987" t="str">
            <v>n/a</v>
          </cell>
          <cell r="G10987" t="str">
            <v>n/a</v>
          </cell>
          <cell r="H10987" t="str">
            <v>S00029-V10</v>
          </cell>
          <cell r="I10987">
            <v>10</v>
          </cell>
          <cell r="J10987" t="str">
            <v>Blood RNA</v>
          </cell>
          <cell r="K10987" t="str">
            <v>PAXgene</v>
          </cell>
          <cell r="L10987">
            <v>1</v>
          </cell>
          <cell r="M10987" t="str">
            <v>A</v>
          </cell>
          <cell r="N10987">
            <v>2</v>
          </cell>
          <cell r="O10987" t="e">
            <v>#N/A</v>
          </cell>
          <cell r="P10987" t="str">
            <v>none</v>
          </cell>
          <cell r="Q10987" t="str">
            <v>unk</v>
          </cell>
          <cell r="R10987" t="str">
            <v>unk</v>
          </cell>
          <cell r="S10987" t="str">
            <v>SCLE</v>
          </cell>
          <cell r="T10987" t="str">
            <v>SCLE</v>
          </cell>
          <cell r="U10987" t="str">
            <v>unk</v>
          </cell>
          <cell r="V10987" t="str">
            <v>unk</v>
          </cell>
        </row>
        <row r="10988">
          <cell r="A10988" t="str">
            <v>UTSW-BC03</v>
          </cell>
          <cell r="B10988">
            <v>2</v>
          </cell>
          <cell r="C10988" t="str">
            <v>Bchong_UTSW</v>
          </cell>
          <cell r="D10988">
            <v>34</v>
          </cell>
          <cell r="E10988" t="str">
            <v>7/30/2010</v>
          </cell>
          <cell r="F10988" t="str">
            <v>n/a</v>
          </cell>
          <cell r="G10988" t="str">
            <v>n/a</v>
          </cell>
          <cell r="H10988" t="str">
            <v>S00034-V01</v>
          </cell>
          <cell r="I10988">
            <v>1</v>
          </cell>
          <cell r="J10988" t="str">
            <v>Blood RNA</v>
          </cell>
          <cell r="K10988" t="str">
            <v>PAXgene</v>
          </cell>
          <cell r="L10988">
            <v>1</v>
          </cell>
          <cell r="M10988" t="str">
            <v>A</v>
          </cell>
          <cell r="N10988">
            <v>3</v>
          </cell>
          <cell r="O10988" t="e">
            <v>#N/A</v>
          </cell>
          <cell r="P10988" t="str">
            <v>none</v>
          </cell>
          <cell r="Q10988" t="str">
            <v>unk</v>
          </cell>
          <cell r="R10988" t="str">
            <v>unk</v>
          </cell>
          <cell r="S10988" t="str">
            <v>SCLE</v>
          </cell>
          <cell r="T10988" t="str">
            <v>SCLE</v>
          </cell>
          <cell r="U10988" t="str">
            <v>unk</v>
          </cell>
          <cell r="V10988" t="str">
            <v>unk</v>
          </cell>
        </row>
        <row r="10989">
          <cell r="A10989" t="str">
            <v>UTSW-BC04</v>
          </cell>
          <cell r="B10989">
            <v>2</v>
          </cell>
          <cell r="C10989" t="str">
            <v>Bchong_UTSW</v>
          </cell>
          <cell r="D10989">
            <v>35</v>
          </cell>
          <cell r="E10989" t="str">
            <v>1/27/2012</v>
          </cell>
          <cell r="F10989" t="str">
            <v>n/a</v>
          </cell>
          <cell r="G10989" t="str">
            <v>n/a</v>
          </cell>
          <cell r="H10989" t="str">
            <v>S00035-V03</v>
          </cell>
          <cell r="I10989">
            <v>3</v>
          </cell>
          <cell r="J10989" t="str">
            <v>Blood RNA</v>
          </cell>
          <cell r="K10989" t="str">
            <v>PAXgene</v>
          </cell>
          <cell r="L10989">
            <v>1</v>
          </cell>
          <cell r="M10989" t="str">
            <v>A</v>
          </cell>
          <cell r="N10989">
            <v>4</v>
          </cell>
          <cell r="O10989" t="e">
            <v>#N/A</v>
          </cell>
          <cell r="P10989" t="str">
            <v>none</v>
          </cell>
          <cell r="Q10989" t="str">
            <v>unk</v>
          </cell>
          <cell r="R10989" t="str">
            <v>unk</v>
          </cell>
          <cell r="S10989" t="str">
            <v>SCLE</v>
          </cell>
          <cell r="T10989" t="str">
            <v>SCLE</v>
          </cell>
          <cell r="U10989" t="str">
            <v>unk</v>
          </cell>
          <cell r="V10989" t="str">
            <v>unk</v>
          </cell>
        </row>
        <row r="10990">
          <cell r="A10990" t="str">
            <v>UTSW-BC05</v>
          </cell>
          <cell r="B10990">
            <v>2</v>
          </cell>
          <cell r="C10990" t="str">
            <v>Bchong_UTSW</v>
          </cell>
          <cell r="D10990">
            <v>36</v>
          </cell>
          <cell r="E10990" t="str">
            <v>11/17/2010</v>
          </cell>
          <cell r="F10990" t="str">
            <v>n/a</v>
          </cell>
          <cell r="G10990" t="str">
            <v>n/a</v>
          </cell>
          <cell r="H10990" t="str">
            <v>S00036-V01</v>
          </cell>
          <cell r="I10990">
            <v>1</v>
          </cell>
          <cell r="J10990" t="str">
            <v>Blood RNA</v>
          </cell>
          <cell r="K10990" t="str">
            <v>PAXgene</v>
          </cell>
          <cell r="L10990">
            <v>1</v>
          </cell>
          <cell r="M10990" t="str">
            <v>A</v>
          </cell>
          <cell r="N10990">
            <v>5</v>
          </cell>
          <cell r="O10990" t="e">
            <v>#N/A</v>
          </cell>
          <cell r="P10990" t="str">
            <v>none</v>
          </cell>
          <cell r="Q10990" t="str">
            <v>unk</v>
          </cell>
          <cell r="R10990" t="str">
            <v>unk</v>
          </cell>
          <cell r="S10990" t="str">
            <v>SCLE</v>
          </cell>
          <cell r="T10990" t="str">
            <v>SCLE</v>
          </cell>
          <cell r="U10990" t="str">
            <v>unk</v>
          </cell>
          <cell r="V10990" t="str">
            <v>unk</v>
          </cell>
        </row>
        <row r="10991">
          <cell r="A10991" t="str">
            <v>UTSW-BC06</v>
          </cell>
          <cell r="B10991">
            <v>2</v>
          </cell>
          <cell r="C10991" t="str">
            <v>Bchong_UTSW</v>
          </cell>
          <cell r="D10991">
            <v>39</v>
          </cell>
          <cell r="E10991">
            <v>40577</v>
          </cell>
          <cell r="F10991" t="str">
            <v>n/a</v>
          </cell>
          <cell r="G10991" t="str">
            <v>n/a</v>
          </cell>
          <cell r="H10991" t="str">
            <v>S00039-V01</v>
          </cell>
          <cell r="I10991">
            <v>1</v>
          </cell>
          <cell r="J10991" t="str">
            <v>Blood RNA</v>
          </cell>
          <cell r="K10991" t="str">
            <v>PAXgene</v>
          </cell>
          <cell r="L10991">
            <v>1</v>
          </cell>
          <cell r="M10991" t="str">
            <v>A</v>
          </cell>
          <cell r="N10991">
            <v>6</v>
          </cell>
          <cell r="O10991" t="e">
            <v>#N/A</v>
          </cell>
          <cell r="P10991" t="str">
            <v>none</v>
          </cell>
          <cell r="Q10991" t="str">
            <v>unk</v>
          </cell>
          <cell r="R10991" t="str">
            <v>unk</v>
          </cell>
          <cell r="S10991" t="str">
            <v>SCLE</v>
          </cell>
          <cell r="T10991" t="str">
            <v>SCLE</v>
          </cell>
          <cell r="U10991" t="str">
            <v>unk</v>
          </cell>
          <cell r="V10991" t="str">
            <v>unk</v>
          </cell>
        </row>
        <row r="10992">
          <cell r="A10992" t="str">
            <v>UTSW-BC07</v>
          </cell>
          <cell r="B10992">
            <v>2</v>
          </cell>
          <cell r="C10992" t="str">
            <v>Bchong_UTSW</v>
          </cell>
          <cell r="D10992">
            <v>60</v>
          </cell>
          <cell r="E10992">
            <v>40665</v>
          </cell>
          <cell r="F10992" t="str">
            <v>n/a</v>
          </cell>
          <cell r="G10992" t="str">
            <v>n/a</v>
          </cell>
          <cell r="H10992" t="str">
            <v>S00060-V02</v>
          </cell>
          <cell r="I10992">
            <v>2</v>
          </cell>
          <cell r="J10992" t="str">
            <v>Blood RNA</v>
          </cell>
          <cell r="K10992" t="str">
            <v>PAXgene</v>
          </cell>
          <cell r="L10992">
            <v>1</v>
          </cell>
          <cell r="M10992" t="str">
            <v>A</v>
          </cell>
          <cell r="N10992">
            <v>7</v>
          </cell>
          <cell r="O10992" t="e">
            <v>#N/A</v>
          </cell>
          <cell r="P10992" t="str">
            <v>none</v>
          </cell>
          <cell r="Q10992" t="str">
            <v>unk</v>
          </cell>
          <cell r="R10992" t="str">
            <v>unk</v>
          </cell>
          <cell r="S10992" t="str">
            <v>DLE</v>
          </cell>
          <cell r="T10992" t="str">
            <v>DLE</v>
          </cell>
          <cell r="U10992" t="str">
            <v>unk</v>
          </cell>
          <cell r="V10992" t="str">
            <v>unk</v>
          </cell>
        </row>
        <row r="10993">
          <cell r="A10993" t="str">
            <v>UTSW-BC08</v>
          </cell>
          <cell r="B10993">
            <v>2</v>
          </cell>
          <cell r="C10993" t="str">
            <v>Bchong_UTSW</v>
          </cell>
          <cell r="D10993">
            <v>84</v>
          </cell>
          <cell r="E10993">
            <v>40863</v>
          </cell>
          <cell r="F10993" t="str">
            <v>n/a</v>
          </cell>
          <cell r="G10993" t="str">
            <v>n/a</v>
          </cell>
          <cell r="H10993" t="str">
            <v>S00084-V05</v>
          </cell>
          <cell r="I10993">
            <v>5</v>
          </cell>
          <cell r="J10993" t="str">
            <v>Blood RNA</v>
          </cell>
          <cell r="K10993" t="str">
            <v>PAXgene</v>
          </cell>
          <cell r="L10993">
            <v>1</v>
          </cell>
          <cell r="M10993" t="str">
            <v>A</v>
          </cell>
          <cell r="N10993">
            <v>8</v>
          </cell>
          <cell r="O10993" t="e">
            <v>#N/A</v>
          </cell>
          <cell r="P10993" t="str">
            <v>none</v>
          </cell>
          <cell r="Q10993" t="str">
            <v>unk</v>
          </cell>
          <cell r="R10993" t="str">
            <v>unk</v>
          </cell>
          <cell r="S10993" t="str">
            <v>TLE</v>
          </cell>
          <cell r="T10993" t="str">
            <v>TLE</v>
          </cell>
          <cell r="U10993" t="str">
            <v>unk</v>
          </cell>
          <cell r="V10993" t="str">
            <v>unk</v>
          </cell>
        </row>
        <row r="10994">
          <cell r="A10994" t="str">
            <v>UTSW-BC09</v>
          </cell>
          <cell r="B10994">
            <v>2</v>
          </cell>
          <cell r="C10994" t="str">
            <v>Bchong_UTSW</v>
          </cell>
          <cell r="D10994">
            <v>85</v>
          </cell>
          <cell r="E10994" t="str">
            <v>3/7/2012</v>
          </cell>
          <cell r="F10994" t="str">
            <v>n/a</v>
          </cell>
          <cell r="G10994" t="str">
            <v>n/a</v>
          </cell>
          <cell r="H10994" t="str">
            <v>S00085-V04</v>
          </cell>
          <cell r="I10994">
            <v>4</v>
          </cell>
          <cell r="J10994" t="str">
            <v>Blood RNA</v>
          </cell>
          <cell r="K10994" t="str">
            <v>PAXgene</v>
          </cell>
          <cell r="L10994">
            <v>1</v>
          </cell>
          <cell r="M10994" t="str">
            <v>A</v>
          </cell>
          <cell r="N10994">
            <v>9</v>
          </cell>
          <cell r="O10994" t="e">
            <v>#N/A</v>
          </cell>
          <cell r="P10994" t="str">
            <v>none</v>
          </cell>
          <cell r="Q10994" t="str">
            <v>unk</v>
          </cell>
          <cell r="R10994" t="str">
            <v>unk</v>
          </cell>
          <cell r="S10994" t="str">
            <v>TLE</v>
          </cell>
          <cell r="T10994" t="str">
            <v>TLE</v>
          </cell>
          <cell r="U10994" t="str">
            <v>unk</v>
          </cell>
          <cell r="V10994" t="str">
            <v>unk</v>
          </cell>
        </row>
        <row r="10995">
          <cell r="A10995" t="str">
            <v>UTSW-BC10</v>
          </cell>
          <cell r="B10995">
            <v>2</v>
          </cell>
          <cell r="C10995" t="str">
            <v>Bchong_UTSW</v>
          </cell>
          <cell r="D10995">
            <v>92</v>
          </cell>
          <cell r="E10995" t="str">
            <v>6/15/2016</v>
          </cell>
          <cell r="F10995" t="str">
            <v>n/a</v>
          </cell>
          <cell r="G10995" t="str">
            <v>n/a</v>
          </cell>
          <cell r="H10995" t="str">
            <v>S00092-V09</v>
          </cell>
          <cell r="I10995">
            <v>9</v>
          </cell>
          <cell r="J10995" t="str">
            <v>Blood RNA</v>
          </cell>
          <cell r="K10995" t="str">
            <v>PAXgene</v>
          </cell>
          <cell r="L10995">
            <v>1</v>
          </cell>
          <cell r="M10995" t="str">
            <v>A</v>
          </cell>
          <cell r="N10995">
            <v>10</v>
          </cell>
          <cell r="O10995" t="e">
            <v>#N/A</v>
          </cell>
          <cell r="P10995" t="str">
            <v>none</v>
          </cell>
          <cell r="Q10995" t="str">
            <v>unk</v>
          </cell>
          <cell r="R10995" t="str">
            <v>unk</v>
          </cell>
          <cell r="S10995" t="str">
            <v>TLE</v>
          </cell>
          <cell r="T10995" t="str">
            <v>TLE</v>
          </cell>
          <cell r="U10995" t="str">
            <v>unk</v>
          </cell>
          <cell r="V10995" t="str">
            <v>unk</v>
          </cell>
        </row>
        <row r="10996">
          <cell r="A10996" t="str">
            <v>UTSW-BC11</v>
          </cell>
          <cell r="B10996">
            <v>2</v>
          </cell>
          <cell r="C10996" t="str">
            <v>Bchong_UTSW</v>
          </cell>
          <cell r="D10996">
            <v>99</v>
          </cell>
          <cell r="E10996">
            <v>41892</v>
          </cell>
          <cell r="F10996" t="str">
            <v>n/a</v>
          </cell>
          <cell r="G10996" t="str">
            <v>n/a</v>
          </cell>
          <cell r="H10996" t="str">
            <v>S00099-V01</v>
          </cell>
          <cell r="I10996">
            <v>1</v>
          </cell>
          <cell r="J10996" t="str">
            <v>Blood RNA</v>
          </cell>
          <cell r="K10996" t="str">
            <v>PAXgene</v>
          </cell>
          <cell r="L10996">
            <v>1</v>
          </cell>
          <cell r="M10996" t="str">
            <v>B</v>
          </cell>
          <cell r="N10996">
            <v>1</v>
          </cell>
          <cell r="O10996" t="e">
            <v>#N/A</v>
          </cell>
          <cell r="P10996" t="str">
            <v>none</v>
          </cell>
          <cell r="Q10996" t="str">
            <v>unk</v>
          </cell>
          <cell r="R10996" t="str">
            <v>unk</v>
          </cell>
          <cell r="S10996" t="str">
            <v>LP</v>
          </cell>
          <cell r="T10996" t="str">
            <v>LP</v>
          </cell>
          <cell r="U10996" t="str">
            <v>unk</v>
          </cell>
          <cell r="V10996" t="str">
            <v>unk</v>
          </cell>
        </row>
        <row r="10997">
          <cell r="A10997" t="str">
            <v>UTSW-BC12</v>
          </cell>
          <cell r="B10997">
            <v>2</v>
          </cell>
          <cell r="C10997" t="str">
            <v>Bchong_UTSW</v>
          </cell>
          <cell r="D10997">
            <v>202</v>
          </cell>
          <cell r="E10997" t="str">
            <v>11/22/2010</v>
          </cell>
          <cell r="F10997" t="str">
            <v>n/a</v>
          </cell>
          <cell r="G10997" t="str">
            <v>n/a</v>
          </cell>
          <cell r="H10997" t="str">
            <v>S00202-V02</v>
          </cell>
          <cell r="I10997">
            <v>2</v>
          </cell>
          <cell r="J10997" t="str">
            <v>Blood RNA</v>
          </cell>
          <cell r="K10997" t="str">
            <v>PAXgene</v>
          </cell>
          <cell r="L10997">
            <v>1</v>
          </cell>
          <cell r="M10997" t="str">
            <v>B</v>
          </cell>
          <cell r="N10997">
            <v>2</v>
          </cell>
          <cell r="O10997" t="e">
            <v>#N/A</v>
          </cell>
          <cell r="P10997" t="str">
            <v>none</v>
          </cell>
          <cell r="Q10997" t="str">
            <v>unk</v>
          </cell>
          <cell r="R10997" t="str">
            <v>unk</v>
          </cell>
          <cell r="S10997" t="str">
            <v>DLE</v>
          </cell>
          <cell r="T10997" t="str">
            <v>DLE</v>
          </cell>
          <cell r="U10997" t="str">
            <v>unk</v>
          </cell>
          <cell r="V10997" t="str">
            <v>unk</v>
          </cell>
        </row>
        <row r="10998">
          <cell r="A10998" t="str">
            <v>UTSW-BC13</v>
          </cell>
          <cell r="B10998">
            <v>2</v>
          </cell>
          <cell r="C10998" t="str">
            <v>Bchong_UTSW</v>
          </cell>
          <cell r="D10998">
            <v>208</v>
          </cell>
          <cell r="E10998" t="str">
            <v>7/9/2010</v>
          </cell>
          <cell r="F10998" t="str">
            <v>n/a</v>
          </cell>
          <cell r="G10998" t="str">
            <v>n/a</v>
          </cell>
          <cell r="H10998" t="str">
            <v>S00208-V01</v>
          </cell>
          <cell r="I10998">
            <v>1</v>
          </cell>
          <cell r="J10998" t="str">
            <v>Blood RNA</v>
          </cell>
          <cell r="K10998" t="str">
            <v>PAXgene</v>
          </cell>
          <cell r="L10998">
            <v>1</v>
          </cell>
          <cell r="M10998" t="str">
            <v>B</v>
          </cell>
          <cell r="N10998">
            <v>3</v>
          </cell>
          <cell r="O10998" t="e">
            <v>#N/A</v>
          </cell>
          <cell r="P10998" t="str">
            <v>none</v>
          </cell>
          <cell r="Q10998" t="str">
            <v>unk</v>
          </cell>
          <cell r="R10998" t="str">
            <v>unk</v>
          </cell>
          <cell r="S10998" t="str">
            <v>DLE</v>
          </cell>
          <cell r="T10998" t="str">
            <v>DLE</v>
          </cell>
          <cell r="U10998" t="str">
            <v>unk</v>
          </cell>
          <cell r="V10998" t="str">
            <v>unk</v>
          </cell>
        </row>
        <row r="10999">
          <cell r="A10999" t="str">
            <v>UTSW-BC14</v>
          </cell>
          <cell r="B10999">
            <v>2</v>
          </cell>
          <cell r="C10999" t="str">
            <v>Bchong_UTSW</v>
          </cell>
          <cell r="D10999">
            <v>218</v>
          </cell>
          <cell r="E10999" t="str">
            <v>7/30/2010</v>
          </cell>
          <cell r="F10999" t="str">
            <v>n/a</v>
          </cell>
          <cell r="G10999" t="str">
            <v>n/a</v>
          </cell>
          <cell r="H10999" t="str">
            <v>S00218-V01</v>
          </cell>
          <cell r="I10999">
            <v>1</v>
          </cell>
          <cell r="J10999" t="str">
            <v>Blood RNA</v>
          </cell>
          <cell r="K10999" t="str">
            <v>PAXgene</v>
          </cell>
          <cell r="L10999">
            <v>1</v>
          </cell>
          <cell r="M10999" t="str">
            <v>B</v>
          </cell>
          <cell r="N10999">
            <v>4</v>
          </cell>
          <cell r="O10999" t="e">
            <v>#N/A</v>
          </cell>
          <cell r="P10999" t="str">
            <v>none</v>
          </cell>
          <cell r="Q10999" t="str">
            <v>unk</v>
          </cell>
          <cell r="R10999" t="str">
            <v>unk</v>
          </cell>
          <cell r="S10999" t="str">
            <v>DLE</v>
          </cell>
          <cell r="T10999" t="str">
            <v>DLE</v>
          </cell>
          <cell r="U10999" t="str">
            <v>unk</v>
          </cell>
          <cell r="V10999" t="str">
            <v>unk</v>
          </cell>
        </row>
        <row r="11000">
          <cell r="A11000" t="str">
            <v>UTSW-BC15</v>
          </cell>
          <cell r="B11000">
            <v>2</v>
          </cell>
          <cell r="C11000" t="str">
            <v>Bchong_UTSW</v>
          </cell>
          <cell r="D11000">
            <v>220</v>
          </cell>
          <cell r="E11000" t="str">
            <v>9/28/2011</v>
          </cell>
          <cell r="F11000" t="str">
            <v>n/a</v>
          </cell>
          <cell r="G11000" t="str">
            <v>n/a</v>
          </cell>
          <cell r="H11000" t="str">
            <v>S00220-V03</v>
          </cell>
          <cell r="I11000">
            <v>3</v>
          </cell>
          <cell r="J11000" t="str">
            <v>Blood RNA</v>
          </cell>
          <cell r="K11000" t="str">
            <v>PAXgene</v>
          </cell>
          <cell r="L11000">
            <v>1</v>
          </cell>
          <cell r="M11000" t="str">
            <v>B</v>
          </cell>
          <cell r="N11000">
            <v>5</v>
          </cell>
          <cell r="O11000" t="e">
            <v>#N/A</v>
          </cell>
          <cell r="P11000" t="str">
            <v>none</v>
          </cell>
          <cell r="Q11000" t="str">
            <v>unk</v>
          </cell>
          <cell r="R11000" t="str">
            <v>unk</v>
          </cell>
          <cell r="S11000" t="str">
            <v>DLE</v>
          </cell>
          <cell r="T11000" t="str">
            <v>DLE</v>
          </cell>
          <cell r="U11000" t="str">
            <v>unk</v>
          </cell>
          <cell r="V11000" t="str">
            <v>unk</v>
          </cell>
        </row>
        <row r="11001">
          <cell r="A11001" t="str">
            <v>UTSW-BC16</v>
          </cell>
          <cell r="B11001">
            <v>2</v>
          </cell>
          <cell r="C11001" t="str">
            <v>Bchong_UTSW</v>
          </cell>
          <cell r="D11001">
            <v>228</v>
          </cell>
          <cell r="E11001" t="str">
            <v>9/5/2012</v>
          </cell>
          <cell r="F11001" t="str">
            <v>n/a</v>
          </cell>
          <cell r="G11001" t="str">
            <v>n/a</v>
          </cell>
          <cell r="H11001" t="str">
            <v>S00228-V03</v>
          </cell>
          <cell r="I11001">
            <v>3</v>
          </cell>
          <cell r="J11001" t="str">
            <v>Blood RNA</v>
          </cell>
          <cell r="K11001" t="str">
            <v>PAXgene</v>
          </cell>
          <cell r="L11001">
            <v>1</v>
          </cell>
          <cell r="M11001" t="str">
            <v>B</v>
          </cell>
          <cell r="N11001">
            <v>6</v>
          </cell>
          <cell r="O11001" t="e">
            <v>#N/A</v>
          </cell>
          <cell r="P11001" t="str">
            <v>none</v>
          </cell>
          <cell r="Q11001" t="str">
            <v>unk</v>
          </cell>
          <cell r="R11001" t="str">
            <v>unk</v>
          </cell>
          <cell r="S11001" t="str">
            <v>DLE</v>
          </cell>
          <cell r="T11001" t="str">
            <v>DLE</v>
          </cell>
          <cell r="U11001" t="str">
            <v>unk</v>
          </cell>
          <cell r="V11001" t="str">
            <v>unk</v>
          </cell>
        </row>
        <row r="11002">
          <cell r="A11002" t="str">
            <v>UTSW-BC17</v>
          </cell>
          <cell r="B11002">
            <v>2</v>
          </cell>
          <cell r="C11002" t="str">
            <v>Bchong_UTSW</v>
          </cell>
          <cell r="D11002">
            <v>249</v>
          </cell>
          <cell r="E11002">
            <v>40893</v>
          </cell>
          <cell r="F11002" t="str">
            <v>n/a</v>
          </cell>
          <cell r="G11002" t="str">
            <v>n/a</v>
          </cell>
          <cell r="H11002" t="str">
            <v>S00249-V01</v>
          </cell>
          <cell r="I11002">
            <v>1</v>
          </cell>
          <cell r="J11002" t="str">
            <v>Blood RNA</v>
          </cell>
          <cell r="K11002" t="str">
            <v>PAXgene</v>
          </cell>
          <cell r="L11002">
            <v>1</v>
          </cell>
          <cell r="M11002" t="str">
            <v>B</v>
          </cell>
          <cell r="N11002">
            <v>7</v>
          </cell>
          <cell r="O11002" t="e">
            <v>#N/A</v>
          </cell>
          <cell r="P11002" t="str">
            <v>none</v>
          </cell>
          <cell r="Q11002" t="str">
            <v>unk</v>
          </cell>
          <cell r="R11002" t="str">
            <v>unk</v>
          </cell>
          <cell r="S11002" t="str">
            <v>DLE</v>
          </cell>
          <cell r="T11002" t="str">
            <v>DLE</v>
          </cell>
          <cell r="U11002" t="str">
            <v>unk</v>
          </cell>
          <cell r="V11002" t="str">
            <v>unk</v>
          </cell>
        </row>
        <row r="11003">
          <cell r="A11003" t="str">
            <v>UTSW-BC18</v>
          </cell>
          <cell r="B11003">
            <v>2</v>
          </cell>
          <cell r="C11003" t="str">
            <v>Bchong_UTSW</v>
          </cell>
          <cell r="D11003">
            <v>267</v>
          </cell>
          <cell r="E11003" t="str">
            <v>9/19/2012</v>
          </cell>
          <cell r="F11003" t="str">
            <v>n/a</v>
          </cell>
          <cell r="G11003" t="str">
            <v>n/a</v>
          </cell>
          <cell r="H11003" t="str">
            <v>S00267-V01</v>
          </cell>
          <cell r="I11003">
            <v>1</v>
          </cell>
          <cell r="J11003" t="str">
            <v>Blood RNA</v>
          </cell>
          <cell r="K11003" t="str">
            <v>PAXgene</v>
          </cell>
          <cell r="L11003">
            <v>1</v>
          </cell>
          <cell r="M11003" t="str">
            <v>B</v>
          </cell>
          <cell r="N11003">
            <v>8</v>
          </cell>
          <cell r="O11003" t="e">
            <v>#N/A</v>
          </cell>
          <cell r="P11003" t="str">
            <v>none</v>
          </cell>
          <cell r="Q11003" t="str">
            <v>unk</v>
          </cell>
          <cell r="R11003" t="str">
            <v>unk</v>
          </cell>
          <cell r="S11003" t="str">
            <v>DLE</v>
          </cell>
          <cell r="T11003" t="str">
            <v>DLE</v>
          </cell>
          <cell r="U11003" t="str">
            <v>unk</v>
          </cell>
          <cell r="V11003" t="str">
            <v>unk</v>
          </cell>
        </row>
        <row r="11004">
          <cell r="A11004" t="str">
            <v>UTSW-BC21</v>
          </cell>
          <cell r="B11004">
            <v>2</v>
          </cell>
          <cell r="C11004" t="str">
            <v>Bchong_UTSW</v>
          </cell>
          <cell r="D11004">
            <v>276</v>
          </cell>
          <cell r="E11004">
            <v>41372</v>
          </cell>
          <cell r="F11004" t="str">
            <v>n/a</v>
          </cell>
          <cell r="G11004" t="str">
            <v>n/a</v>
          </cell>
          <cell r="H11004" t="str">
            <v>S00276-V01</v>
          </cell>
          <cell r="I11004">
            <v>1</v>
          </cell>
          <cell r="J11004" t="str">
            <v>Blood RNA</v>
          </cell>
          <cell r="K11004" t="str">
            <v>PAXgene</v>
          </cell>
          <cell r="L11004">
            <v>1</v>
          </cell>
          <cell r="M11004" t="str">
            <v>C</v>
          </cell>
          <cell r="N11004">
            <v>1</v>
          </cell>
          <cell r="O11004" t="e">
            <v>#N/A</v>
          </cell>
          <cell r="P11004" t="str">
            <v>none</v>
          </cell>
          <cell r="Q11004" t="str">
            <v>unk</v>
          </cell>
          <cell r="R11004" t="str">
            <v>unk</v>
          </cell>
          <cell r="S11004" t="str">
            <v>DLE</v>
          </cell>
          <cell r="T11004" t="str">
            <v>DLE</v>
          </cell>
          <cell r="U11004" t="str">
            <v>unk</v>
          </cell>
          <cell r="V11004" t="str">
            <v>unk</v>
          </cell>
        </row>
        <row r="11005">
          <cell r="A11005" t="str">
            <v>UTSW-BC22</v>
          </cell>
          <cell r="B11005">
            <v>2</v>
          </cell>
          <cell r="C11005" t="str">
            <v>Bchong_UTSW</v>
          </cell>
          <cell r="D11005">
            <v>280</v>
          </cell>
          <cell r="E11005">
            <v>41411</v>
          </cell>
          <cell r="F11005" t="str">
            <v>n/a</v>
          </cell>
          <cell r="G11005" t="str">
            <v>n/a</v>
          </cell>
          <cell r="H11005" t="str">
            <v>S00280-V01</v>
          </cell>
          <cell r="I11005">
            <v>1</v>
          </cell>
          <cell r="J11005" t="str">
            <v>Blood RNA</v>
          </cell>
          <cell r="K11005" t="str">
            <v>PAXgene</v>
          </cell>
          <cell r="L11005">
            <v>1</v>
          </cell>
          <cell r="M11005" t="str">
            <v>C</v>
          </cell>
          <cell r="N11005">
            <v>2</v>
          </cell>
          <cell r="O11005" t="e">
            <v>#N/A</v>
          </cell>
          <cell r="P11005" t="str">
            <v>none</v>
          </cell>
          <cell r="Q11005" t="str">
            <v>unk</v>
          </cell>
          <cell r="R11005" t="str">
            <v>unk</v>
          </cell>
          <cell r="S11005" t="str">
            <v>DLE</v>
          </cell>
          <cell r="T11005" t="str">
            <v>DLE</v>
          </cell>
          <cell r="U11005" t="str">
            <v>unk</v>
          </cell>
          <cell r="V11005" t="str">
            <v>unk</v>
          </cell>
        </row>
        <row r="11006">
          <cell r="A11006" t="str">
            <v>UTSW-BC23</v>
          </cell>
          <cell r="B11006">
            <v>2</v>
          </cell>
          <cell r="C11006" t="str">
            <v>Bchong_UTSW</v>
          </cell>
          <cell r="D11006">
            <v>281</v>
          </cell>
          <cell r="E11006" t="str">
            <v>5/22/2013</v>
          </cell>
          <cell r="F11006" t="str">
            <v>n/a</v>
          </cell>
          <cell r="G11006" t="str">
            <v>n/a</v>
          </cell>
          <cell r="H11006" t="str">
            <v>S00281-V01</v>
          </cell>
          <cell r="I11006">
            <v>1</v>
          </cell>
          <cell r="J11006" t="str">
            <v>Blood RNA</v>
          </cell>
          <cell r="K11006" t="str">
            <v>PAXgene</v>
          </cell>
          <cell r="L11006">
            <v>1</v>
          </cell>
          <cell r="M11006" t="str">
            <v>C</v>
          </cell>
          <cell r="N11006">
            <v>3</v>
          </cell>
          <cell r="O11006" t="e">
            <v>#N/A</v>
          </cell>
          <cell r="P11006" t="str">
            <v>none</v>
          </cell>
          <cell r="Q11006" t="str">
            <v>unk</v>
          </cell>
          <cell r="R11006" t="str">
            <v>unk</v>
          </cell>
          <cell r="S11006" t="str">
            <v>DLE</v>
          </cell>
          <cell r="T11006" t="str">
            <v>DLE</v>
          </cell>
          <cell r="U11006" t="str">
            <v>unk</v>
          </cell>
          <cell r="V11006" t="str">
            <v>unk</v>
          </cell>
        </row>
        <row r="11007">
          <cell r="A11007" t="str">
            <v>UTSW-BC24</v>
          </cell>
          <cell r="B11007">
            <v>2</v>
          </cell>
          <cell r="C11007" t="str">
            <v>Bchong_UTSW</v>
          </cell>
          <cell r="D11007">
            <v>371</v>
          </cell>
          <cell r="E11007">
            <v>41948</v>
          </cell>
          <cell r="F11007" t="str">
            <v>n/a</v>
          </cell>
          <cell r="G11007" t="str">
            <v>n/a</v>
          </cell>
          <cell r="H11007" t="str">
            <v>S00371-V01</v>
          </cell>
          <cell r="I11007">
            <v>1</v>
          </cell>
          <cell r="J11007" t="str">
            <v>Blood RNA</v>
          </cell>
          <cell r="K11007" t="str">
            <v>PAXgene</v>
          </cell>
          <cell r="L11007">
            <v>1</v>
          </cell>
          <cell r="M11007" t="str">
            <v>C</v>
          </cell>
          <cell r="N11007">
            <v>4</v>
          </cell>
          <cell r="O11007" t="e">
            <v>#N/A</v>
          </cell>
          <cell r="P11007" t="str">
            <v>none</v>
          </cell>
          <cell r="Q11007" t="str">
            <v>unk</v>
          </cell>
          <cell r="R11007" t="str">
            <v>unk</v>
          </cell>
          <cell r="S11007" t="str">
            <v>NL</v>
          </cell>
          <cell r="T11007" t="str">
            <v>NL</v>
          </cell>
          <cell r="U11007" t="str">
            <v>unk</v>
          </cell>
          <cell r="V11007" t="str">
            <v>unk</v>
          </cell>
        </row>
        <row r="11008">
          <cell r="A11008" t="str">
            <v>UTSW-BC25</v>
          </cell>
          <cell r="B11008">
            <v>2</v>
          </cell>
          <cell r="C11008" t="str">
            <v>Bchong_UTSW</v>
          </cell>
          <cell r="D11008">
            <v>374</v>
          </cell>
          <cell r="E11008">
            <v>41976</v>
          </cell>
          <cell r="F11008" t="str">
            <v>n/a</v>
          </cell>
          <cell r="G11008" t="str">
            <v>n/a</v>
          </cell>
          <cell r="H11008" t="str">
            <v>S00374-V01</v>
          </cell>
          <cell r="I11008">
            <v>1</v>
          </cell>
          <cell r="J11008" t="str">
            <v>Blood RNA</v>
          </cell>
          <cell r="K11008" t="str">
            <v>PAXgene</v>
          </cell>
          <cell r="L11008">
            <v>1</v>
          </cell>
          <cell r="M11008" t="str">
            <v>C</v>
          </cell>
          <cell r="N11008">
            <v>5</v>
          </cell>
          <cell r="O11008" t="e">
            <v>#N/A</v>
          </cell>
          <cell r="P11008" t="str">
            <v>none</v>
          </cell>
          <cell r="Q11008" t="str">
            <v>unk</v>
          </cell>
          <cell r="R11008" t="str">
            <v>unk</v>
          </cell>
          <cell r="S11008" t="str">
            <v>NL</v>
          </cell>
          <cell r="T11008" t="str">
            <v>NL</v>
          </cell>
          <cell r="U11008" t="str">
            <v>unk</v>
          </cell>
          <cell r="V11008" t="str">
            <v>unk</v>
          </cell>
        </row>
        <row r="11009">
          <cell r="A11009" t="str">
            <v>UTSW-BC26</v>
          </cell>
          <cell r="B11009">
            <v>2</v>
          </cell>
          <cell r="C11009" t="str">
            <v>Bchong_UTSW</v>
          </cell>
          <cell r="D11009">
            <v>402</v>
          </cell>
          <cell r="E11009">
            <v>40949</v>
          </cell>
          <cell r="F11009" t="str">
            <v>n/a</v>
          </cell>
          <cell r="G11009" t="str">
            <v>n/a</v>
          </cell>
          <cell r="H11009" t="str">
            <v>S00402-V03</v>
          </cell>
          <cell r="I11009">
            <v>3</v>
          </cell>
          <cell r="J11009" t="str">
            <v>Blood RNA</v>
          </cell>
          <cell r="K11009" t="str">
            <v>PAXgene</v>
          </cell>
          <cell r="L11009">
            <v>1</v>
          </cell>
          <cell r="M11009" t="str">
            <v>C</v>
          </cell>
          <cell r="N11009">
            <v>6</v>
          </cell>
          <cell r="O11009" t="e">
            <v>#N/A</v>
          </cell>
          <cell r="P11009" t="str">
            <v>none</v>
          </cell>
          <cell r="Q11009" t="str">
            <v>unk</v>
          </cell>
          <cell r="R11009" t="str">
            <v>unk</v>
          </cell>
          <cell r="S11009" t="str">
            <v>SCLE</v>
          </cell>
          <cell r="T11009" t="str">
            <v>SCLE</v>
          </cell>
          <cell r="U11009" t="str">
            <v>unk</v>
          </cell>
          <cell r="V11009" t="str">
            <v>unk</v>
          </cell>
        </row>
        <row r="11010">
          <cell r="A11010" t="str">
            <v>UTSW-BC27</v>
          </cell>
          <cell r="B11010">
            <v>2</v>
          </cell>
          <cell r="C11010" t="str">
            <v>Bchong_UTSW</v>
          </cell>
          <cell r="D11010">
            <v>404</v>
          </cell>
          <cell r="E11010" t="str">
            <v>9/30/2011</v>
          </cell>
          <cell r="F11010" t="str">
            <v>n/a</v>
          </cell>
          <cell r="G11010" t="str">
            <v>n/a</v>
          </cell>
          <cell r="H11010" t="str">
            <v>S00404-V01</v>
          </cell>
          <cell r="I11010">
            <v>1</v>
          </cell>
          <cell r="J11010" t="str">
            <v>Blood RNA</v>
          </cell>
          <cell r="K11010" t="str">
            <v>PAXgene</v>
          </cell>
          <cell r="L11010">
            <v>1</v>
          </cell>
          <cell r="M11010" t="str">
            <v>C</v>
          </cell>
          <cell r="N11010">
            <v>7</v>
          </cell>
          <cell r="O11010" t="e">
            <v>#N/A</v>
          </cell>
          <cell r="P11010" t="str">
            <v>none</v>
          </cell>
          <cell r="Q11010" t="str">
            <v>unk</v>
          </cell>
          <cell r="R11010" t="str">
            <v>unk</v>
          </cell>
          <cell r="S11010" t="str">
            <v>SCLE</v>
          </cell>
          <cell r="T11010" t="str">
            <v>SCLE</v>
          </cell>
          <cell r="U11010" t="str">
            <v>unk</v>
          </cell>
          <cell r="V11010" t="str">
            <v>unk</v>
          </cell>
        </row>
        <row r="11011">
          <cell r="A11011" t="str">
            <v>UTSW-BC28</v>
          </cell>
          <cell r="B11011">
            <v>2</v>
          </cell>
          <cell r="C11011" t="str">
            <v>Bchong_UTSW</v>
          </cell>
          <cell r="D11011">
            <v>406</v>
          </cell>
          <cell r="E11011">
            <v>41010</v>
          </cell>
          <cell r="F11011" t="str">
            <v>n/a</v>
          </cell>
          <cell r="G11011" t="str">
            <v>n/a</v>
          </cell>
          <cell r="H11011" t="str">
            <v>S00406-V01</v>
          </cell>
          <cell r="I11011">
            <v>1</v>
          </cell>
          <cell r="J11011" t="str">
            <v>Blood RNA</v>
          </cell>
          <cell r="K11011" t="str">
            <v>PAXgene</v>
          </cell>
          <cell r="L11011">
            <v>1</v>
          </cell>
          <cell r="M11011" t="str">
            <v>C</v>
          </cell>
          <cell r="N11011">
            <v>8</v>
          </cell>
          <cell r="O11011" t="e">
            <v>#N/A</v>
          </cell>
          <cell r="P11011" t="str">
            <v>none</v>
          </cell>
          <cell r="Q11011" t="str">
            <v>unk</v>
          </cell>
          <cell r="R11011" t="str">
            <v>unk</v>
          </cell>
          <cell r="S11011" t="str">
            <v>SCLE</v>
          </cell>
          <cell r="T11011" t="str">
            <v>SCLE</v>
          </cell>
          <cell r="U11011" t="str">
            <v>unk</v>
          </cell>
          <cell r="V11011" t="str">
            <v>unk</v>
          </cell>
        </row>
        <row r="11012">
          <cell r="A11012" t="str">
            <v>UTSW-BC29</v>
          </cell>
          <cell r="B11012">
            <v>2</v>
          </cell>
          <cell r="C11012" t="str">
            <v>Bchong_UTSW</v>
          </cell>
          <cell r="D11012">
            <v>411</v>
          </cell>
          <cell r="E11012" t="str">
            <v>1/20/2016</v>
          </cell>
          <cell r="F11012" t="str">
            <v>n/a</v>
          </cell>
          <cell r="G11012" t="str">
            <v>n/a</v>
          </cell>
          <cell r="H11012" t="str">
            <v>S00411-V05</v>
          </cell>
          <cell r="I11012">
            <v>5</v>
          </cell>
          <cell r="J11012" t="str">
            <v>Blood RNA</v>
          </cell>
          <cell r="K11012" t="str">
            <v>PAXgene</v>
          </cell>
          <cell r="L11012">
            <v>1</v>
          </cell>
          <cell r="M11012" t="str">
            <v>C</v>
          </cell>
          <cell r="N11012">
            <v>9</v>
          </cell>
          <cell r="O11012" t="e">
            <v>#N/A</v>
          </cell>
          <cell r="P11012" t="str">
            <v>none</v>
          </cell>
          <cell r="Q11012" t="str">
            <v>unk</v>
          </cell>
          <cell r="R11012" t="str">
            <v>unk</v>
          </cell>
          <cell r="S11012" t="str">
            <v>SCLE</v>
          </cell>
          <cell r="T11012" t="str">
            <v>SCLE</v>
          </cell>
          <cell r="U11012" t="str">
            <v>unk</v>
          </cell>
          <cell r="V11012" t="str">
            <v>unk</v>
          </cell>
        </row>
        <row r="11013">
          <cell r="A11013" t="str">
            <v>UTSW-BC30</v>
          </cell>
          <cell r="B11013">
            <v>2</v>
          </cell>
          <cell r="C11013" t="str">
            <v>Bchong_UTSW</v>
          </cell>
          <cell r="D11013">
            <v>290</v>
          </cell>
          <cell r="E11013">
            <v>41589</v>
          </cell>
          <cell r="F11013" t="str">
            <v>n/a</v>
          </cell>
          <cell r="G11013" t="str">
            <v>n/a</v>
          </cell>
          <cell r="H11013" t="str">
            <v>S00290-V01</v>
          </cell>
          <cell r="I11013">
            <v>1</v>
          </cell>
          <cell r="J11013" t="str">
            <v>Blood RNA</v>
          </cell>
          <cell r="K11013" t="str">
            <v>PAXgene</v>
          </cell>
          <cell r="L11013">
            <v>1</v>
          </cell>
          <cell r="M11013" t="str">
            <v>C</v>
          </cell>
          <cell r="N11013">
            <v>10</v>
          </cell>
          <cell r="O11013" t="e">
            <v>#N/A</v>
          </cell>
          <cell r="P11013" t="str">
            <v>none</v>
          </cell>
          <cell r="Q11013" t="str">
            <v>unk</v>
          </cell>
          <cell r="R11013" t="str">
            <v>unk</v>
          </cell>
          <cell r="S11013" t="str">
            <v>DLE</v>
          </cell>
          <cell r="T11013" t="str">
            <v>DLE</v>
          </cell>
          <cell r="U11013" t="str">
            <v>unk</v>
          </cell>
          <cell r="V11013" t="str">
            <v>unk</v>
          </cell>
        </row>
        <row r="11014">
          <cell r="A11014" t="str">
            <v>UTSW-BC31</v>
          </cell>
          <cell r="B11014">
            <v>2</v>
          </cell>
          <cell r="C11014" t="str">
            <v>Bchong_UTSW</v>
          </cell>
          <cell r="D11014">
            <v>295</v>
          </cell>
          <cell r="E11014">
            <v>41731</v>
          </cell>
          <cell r="F11014" t="str">
            <v>n/a</v>
          </cell>
          <cell r="G11014" t="str">
            <v>n/a</v>
          </cell>
          <cell r="H11014" t="str">
            <v>S00295-V01</v>
          </cell>
          <cell r="I11014">
            <v>1</v>
          </cell>
          <cell r="J11014" t="str">
            <v>Blood RNA</v>
          </cell>
          <cell r="K11014" t="str">
            <v>PAXgene</v>
          </cell>
          <cell r="L11014">
            <v>1</v>
          </cell>
          <cell r="M11014" t="str">
            <v>D</v>
          </cell>
          <cell r="N11014">
            <v>1</v>
          </cell>
          <cell r="O11014" t="e">
            <v>#N/A</v>
          </cell>
          <cell r="P11014" t="str">
            <v>none</v>
          </cell>
          <cell r="Q11014" t="str">
            <v>unk</v>
          </cell>
          <cell r="R11014" t="str">
            <v>unk</v>
          </cell>
          <cell r="S11014" t="str">
            <v>DLE</v>
          </cell>
          <cell r="T11014" t="str">
            <v>DLE</v>
          </cell>
          <cell r="U11014" t="str">
            <v>unk</v>
          </cell>
          <cell r="V11014" t="str">
            <v>unk</v>
          </cell>
        </row>
        <row r="11015">
          <cell r="A11015" t="str">
            <v>UTSW-BC32</v>
          </cell>
          <cell r="B11015">
            <v>2</v>
          </cell>
          <cell r="C11015" t="str">
            <v>Bchong_UTSW</v>
          </cell>
          <cell r="D11015">
            <v>296</v>
          </cell>
          <cell r="E11015">
            <v>41733</v>
          </cell>
          <cell r="F11015" t="str">
            <v>n/a</v>
          </cell>
          <cell r="G11015" t="str">
            <v>n/a</v>
          </cell>
          <cell r="H11015" t="str">
            <v>S00296-V01</v>
          </cell>
          <cell r="I11015">
            <v>1</v>
          </cell>
          <cell r="J11015" t="str">
            <v>Blood RNA</v>
          </cell>
          <cell r="K11015" t="str">
            <v>PAXgene</v>
          </cell>
          <cell r="L11015">
            <v>1</v>
          </cell>
          <cell r="M11015" t="str">
            <v>D</v>
          </cell>
          <cell r="N11015">
            <v>2</v>
          </cell>
          <cell r="O11015" t="e">
            <v>#N/A</v>
          </cell>
          <cell r="P11015" t="str">
            <v>none</v>
          </cell>
          <cell r="Q11015" t="str">
            <v>unk</v>
          </cell>
          <cell r="R11015" t="str">
            <v>unk</v>
          </cell>
          <cell r="S11015" t="str">
            <v>DLE</v>
          </cell>
          <cell r="T11015" t="str">
            <v>DLE</v>
          </cell>
          <cell r="U11015" t="str">
            <v>unk</v>
          </cell>
          <cell r="V11015" t="str">
            <v>unk</v>
          </cell>
        </row>
        <row r="11016">
          <cell r="A11016" t="str">
            <v>UTSW-BC33</v>
          </cell>
          <cell r="B11016">
            <v>2</v>
          </cell>
          <cell r="C11016" t="str">
            <v>Bchong_UTSW</v>
          </cell>
          <cell r="D11016">
            <v>304</v>
          </cell>
          <cell r="E11016">
            <v>40381</v>
          </cell>
          <cell r="F11016" t="str">
            <v>n/a</v>
          </cell>
          <cell r="G11016" t="str">
            <v>n/a</v>
          </cell>
          <cell r="H11016" t="str">
            <v>S00304-V01</v>
          </cell>
          <cell r="I11016">
            <v>1</v>
          </cell>
          <cell r="J11016" t="str">
            <v>Blood RNA</v>
          </cell>
          <cell r="K11016" t="str">
            <v>PAXgene</v>
          </cell>
          <cell r="L11016">
            <v>1</v>
          </cell>
          <cell r="M11016" t="str">
            <v>D</v>
          </cell>
          <cell r="N11016">
            <v>3</v>
          </cell>
          <cell r="O11016" t="e">
            <v>#N/A</v>
          </cell>
          <cell r="P11016" t="str">
            <v>none</v>
          </cell>
          <cell r="Q11016" t="str">
            <v>unk</v>
          </cell>
          <cell r="R11016" t="str">
            <v>unk</v>
          </cell>
          <cell r="S11016" t="str">
            <v>NL</v>
          </cell>
          <cell r="T11016" t="str">
            <v>NL</v>
          </cell>
          <cell r="U11016" t="str">
            <v>unk</v>
          </cell>
          <cell r="V11016" t="str">
            <v>unk</v>
          </cell>
        </row>
        <row r="11017">
          <cell r="A11017" t="str">
            <v>UTSW-BC34</v>
          </cell>
          <cell r="B11017">
            <v>2</v>
          </cell>
          <cell r="C11017" t="str">
            <v>Bchong_UTSW</v>
          </cell>
          <cell r="D11017">
            <v>322</v>
          </cell>
          <cell r="E11017">
            <v>40618</v>
          </cell>
          <cell r="F11017" t="str">
            <v>n/a</v>
          </cell>
          <cell r="G11017" t="str">
            <v>n/a</v>
          </cell>
          <cell r="H11017" t="str">
            <v>S00322-V01</v>
          </cell>
          <cell r="I11017">
            <v>1</v>
          </cell>
          <cell r="J11017" t="str">
            <v>Blood RNA</v>
          </cell>
          <cell r="K11017" t="str">
            <v>PAXgene</v>
          </cell>
          <cell r="L11017">
            <v>1</v>
          </cell>
          <cell r="M11017" t="str">
            <v>D</v>
          </cell>
          <cell r="N11017">
            <v>4</v>
          </cell>
          <cell r="O11017" t="e">
            <v>#N/A</v>
          </cell>
          <cell r="P11017" t="str">
            <v>none</v>
          </cell>
          <cell r="Q11017" t="str">
            <v>unk</v>
          </cell>
          <cell r="R11017" t="str">
            <v>unk</v>
          </cell>
          <cell r="S11017" t="str">
            <v>NL</v>
          </cell>
          <cell r="T11017" t="str">
            <v>NL</v>
          </cell>
          <cell r="U11017" t="str">
            <v>unk</v>
          </cell>
          <cell r="V11017" t="str">
            <v>unk</v>
          </cell>
        </row>
        <row r="11018">
          <cell r="A11018" t="str">
            <v>UTSW-BC35</v>
          </cell>
          <cell r="B11018">
            <v>2</v>
          </cell>
          <cell r="C11018" t="str">
            <v>Bchong_UTSW</v>
          </cell>
          <cell r="D11018">
            <v>370</v>
          </cell>
          <cell r="E11018">
            <v>41773</v>
          </cell>
          <cell r="F11018" t="str">
            <v>n/a</v>
          </cell>
          <cell r="G11018" t="str">
            <v>n/a</v>
          </cell>
          <cell r="H11018" t="str">
            <v>S00370-V01</v>
          </cell>
          <cell r="I11018">
            <v>1</v>
          </cell>
          <cell r="J11018" t="str">
            <v>Blood RNA</v>
          </cell>
          <cell r="K11018" t="str">
            <v>PAXgene</v>
          </cell>
          <cell r="L11018">
            <v>1</v>
          </cell>
          <cell r="M11018" t="str">
            <v>D</v>
          </cell>
          <cell r="N11018">
            <v>5</v>
          </cell>
          <cell r="O11018" t="e">
            <v>#N/A</v>
          </cell>
          <cell r="P11018" t="str">
            <v>none</v>
          </cell>
          <cell r="Q11018" t="str">
            <v>unk</v>
          </cell>
          <cell r="R11018" t="str">
            <v>unk</v>
          </cell>
          <cell r="S11018" t="str">
            <v>NL</v>
          </cell>
          <cell r="T11018" t="str">
            <v>NL</v>
          </cell>
          <cell r="U11018" t="str">
            <v>unk</v>
          </cell>
          <cell r="V11018" t="str">
            <v>unk</v>
          </cell>
        </row>
        <row r="11019">
          <cell r="A11019" t="str">
            <v>UTSW-BC36</v>
          </cell>
          <cell r="B11019">
            <v>2</v>
          </cell>
          <cell r="C11019" t="str">
            <v>Bchong_UTSW</v>
          </cell>
          <cell r="D11019">
            <v>419</v>
          </cell>
          <cell r="E11019" t="str">
            <v>3/18/2016</v>
          </cell>
          <cell r="F11019" t="str">
            <v>n/a</v>
          </cell>
          <cell r="G11019" t="str">
            <v>n/a</v>
          </cell>
          <cell r="H11019" t="str">
            <v>S00419-V01</v>
          </cell>
          <cell r="I11019">
            <v>1</v>
          </cell>
          <cell r="J11019" t="str">
            <v>Blood RNA</v>
          </cell>
          <cell r="K11019" t="str">
            <v>PAXgene</v>
          </cell>
          <cell r="L11019">
            <v>1</v>
          </cell>
          <cell r="M11019" t="str">
            <v>D</v>
          </cell>
          <cell r="N11019">
            <v>6</v>
          </cell>
          <cell r="O11019" t="e">
            <v>#N/A</v>
          </cell>
          <cell r="P11019" t="str">
            <v>none</v>
          </cell>
          <cell r="Q11019" t="str">
            <v>unk</v>
          </cell>
          <cell r="R11019" t="str">
            <v>unk</v>
          </cell>
          <cell r="S11019" t="str">
            <v>SCLE</v>
          </cell>
          <cell r="T11019" t="str">
            <v>SCLE</v>
          </cell>
          <cell r="U11019" t="str">
            <v>unk</v>
          </cell>
          <cell r="V11019" t="str">
            <v>unk</v>
          </cell>
        </row>
        <row r="11020">
          <cell r="A11020" t="str">
            <v>UTSW-BC37</v>
          </cell>
          <cell r="B11020">
            <v>2</v>
          </cell>
          <cell r="C11020" t="str">
            <v>Bchong_UTSW</v>
          </cell>
          <cell r="D11020">
            <v>420</v>
          </cell>
          <cell r="E11020" t="str">
            <v>3/23/2016</v>
          </cell>
          <cell r="F11020" t="str">
            <v>n/a</v>
          </cell>
          <cell r="G11020" t="str">
            <v>n/a</v>
          </cell>
          <cell r="H11020" t="str">
            <v>S00420-V02</v>
          </cell>
          <cell r="I11020">
            <v>2</v>
          </cell>
          <cell r="J11020" t="str">
            <v>Blood RNA</v>
          </cell>
          <cell r="K11020" t="str">
            <v>PAXgene</v>
          </cell>
          <cell r="L11020">
            <v>1</v>
          </cell>
          <cell r="M11020" t="str">
            <v>D</v>
          </cell>
          <cell r="N11020">
            <v>7</v>
          </cell>
          <cell r="O11020" t="e">
            <v>#N/A</v>
          </cell>
          <cell r="P11020" t="str">
            <v>none</v>
          </cell>
          <cell r="Q11020" t="str">
            <v>unk</v>
          </cell>
          <cell r="R11020" t="str">
            <v>unk</v>
          </cell>
          <cell r="S11020" t="str">
            <v>SCLE</v>
          </cell>
          <cell r="T11020" t="str">
            <v>SCLE</v>
          </cell>
          <cell r="U11020" t="str">
            <v>unk</v>
          </cell>
          <cell r="V11020" t="str">
            <v>unk</v>
          </cell>
        </row>
        <row r="11021">
          <cell r="A11021" t="str">
            <v>UTSW-BC38</v>
          </cell>
          <cell r="B11021">
            <v>2</v>
          </cell>
          <cell r="C11021" t="str">
            <v>Bchong_UTSW</v>
          </cell>
          <cell r="D11021">
            <v>422</v>
          </cell>
          <cell r="E11021" t="str">
            <v>4/27/2016</v>
          </cell>
          <cell r="F11021" t="str">
            <v>n/a</v>
          </cell>
          <cell r="G11021" t="str">
            <v>n/a</v>
          </cell>
          <cell r="H11021" t="str">
            <v>S00422-V01</v>
          </cell>
          <cell r="I11021">
            <v>1</v>
          </cell>
          <cell r="J11021" t="str">
            <v>Blood RNA</v>
          </cell>
          <cell r="K11021" t="str">
            <v>PAXgene</v>
          </cell>
          <cell r="L11021">
            <v>1</v>
          </cell>
          <cell r="M11021" t="str">
            <v>D</v>
          </cell>
          <cell r="N11021">
            <v>8</v>
          </cell>
          <cell r="O11021" t="e">
            <v>#N/A</v>
          </cell>
          <cell r="P11021" t="str">
            <v>none</v>
          </cell>
          <cell r="Q11021" t="str">
            <v>unk</v>
          </cell>
          <cell r="R11021" t="str">
            <v>unk</v>
          </cell>
          <cell r="S11021" t="str">
            <v>SCLE</v>
          </cell>
          <cell r="T11021" t="str">
            <v>SCLE</v>
          </cell>
          <cell r="U11021" t="str">
            <v>unk</v>
          </cell>
          <cell r="V11021" t="str">
            <v>unk</v>
          </cell>
        </row>
        <row r="11022">
          <cell r="A11022" t="str">
            <v>UTSW-BC39</v>
          </cell>
          <cell r="B11022">
            <v>2</v>
          </cell>
          <cell r="C11022" t="str">
            <v>Bchong_UTSW</v>
          </cell>
          <cell r="D11022">
            <v>606</v>
          </cell>
          <cell r="E11022">
            <v>41920</v>
          </cell>
          <cell r="F11022" t="str">
            <v>n/a</v>
          </cell>
          <cell r="G11022" t="str">
            <v>n/a</v>
          </cell>
          <cell r="H11022" t="str">
            <v>S00606-V01</v>
          </cell>
          <cell r="I11022">
            <v>1</v>
          </cell>
          <cell r="J11022" t="str">
            <v>Blood RNA</v>
          </cell>
          <cell r="K11022" t="str">
            <v>PAXgene</v>
          </cell>
          <cell r="L11022">
            <v>1</v>
          </cell>
          <cell r="M11022" t="str">
            <v>D</v>
          </cell>
          <cell r="N11022">
            <v>9</v>
          </cell>
          <cell r="O11022" t="e">
            <v>#N/A</v>
          </cell>
          <cell r="P11022" t="str">
            <v>none</v>
          </cell>
          <cell r="Q11022" t="str">
            <v>unk</v>
          </cell>
          <cell r="R11022" t="str">
            <v>unk</v>
          </cell>
          <cell r="S11022" t="str">
            <v>DLE</v>
          </cell>
          <cell r="T11022" t="str">
            <v>DLE</v>
          </cell>
          <cell r="U11022" t="str">
            <v>unk</v>
          </cell>
          <cell r="V11022" t="str">
            <v>unk</v>
          </cell>
        </row>
        <row r="11023">
          <cell r="A11023" t="str">
            <v>UTSW-BC40</v>
          </cell>
          <cell r="B11023">
            <v>2</v>
          </cell>
          <cell r="C11023" t="str">
            <v>Bchong_UTSW</v>
          </cell>
          <cell r="D11023">
            <v>615</v>
          </cell>
          <cell r="E11023" t="str">
            <v>11/16/2016</v>
          </cell>
          <cell r="F11023" t="str">
            <v>n/a</v>
          </cell>
          <cell r="G11023" t="str">
            <v>n/a</v>
          </cell>
          <cell r="H11023" t="str">
            <v>S00615-V02</v>
          </cell>
          <cell r="I11023">
            <v>2</v>
          </cell>
          <cell r="J11023" t="str">
            <v>Blood RNA</v>
          </cell>
          <cell r="K11023" t="str">
            <v>PAXgene</v>
          </cell>
          <cell r="L11023">
            <v>1</v>
          </cell>
          <cell r="M11023" t="str">
            <v>D</v>
          </cell>
          <cell r="N11023">
            <v>10</v>
          </cell>
          <cell r="O11023" t="e">
            <v>#N/A</v>
          </cell>
          <cell r="P11023" t="str">
            <v>none</v>
          </cell>
          <cell r="Q11023" t="str">
            <v>unk</v>
          </cell>
          <cell r="R11023" t="str">
            <v>unk</v>
          </cell>
          <cell r="S11023" t="str">
            <v>DLE</v>
          </cell>
          <cell r="T11023" t="str">
            <v>DLE</v>
          </cell>
          <cell r="U11023" t="str">
            <v>unk</v>
          </cell>
          <cell r="V11023" t="str">
            <v>unk</v>
          </cell>
        </row>
        <row r="11024">
          <cell r="A11024" t="str">
            <v>UTSW-BC41</v>
          </cell>
          <cell r="B11024">
            <v>2</v>
          </cell>
          <cell r="C11024" t="str">
            <v>Bchong_UTSW</v>
          </cell>
          <cell r="D11024">
            <v>617</v>
          </cell>
          <cell r="E11024">
            <v>42216</v>
          </cell>
          <cell r="F11024" t="str">
            <v>n/a</v>
          </cell>
          <cell r="G11024" t="str">
            <v>n/a</v>
          </cell>
          <cell r="H11024" t="str">
            <v>S00617-V01</v>
          </cell>
          <cell r="I11024">
            <v>1</v>
          </cell>
          <cell r="J11024" t="str">
            <v>Blood RNA</v>
          </cell>
          <cell r="K11024" t="str">
            <v>PAXgene</v>
          </cell>
          <cell r="L11024">
            <v>1</v>
          </cell>
          <cell r="M11024" t="str">
            <v>E</v>
          </cell>
          <cell r="N11024">
            <v>1</v>
          </cell>
          <cell r="O11024" t="e">
            <v>#N/A</v>
          </cell>
          <cell r="P11024" t="str">
            <v>none</v>
          </cell>
          <cell r="Q11024" t="str">
            <v>unk</v>
          </cell>
          <cell r="R11024" t="str">
            <v>unk</v>
          </cell>
          <cell r="S11024" t="str">
            <v>DLE</v>
          </cell>
          <cell r="T11024" t="str">
            <v>DLE</v>
          </cell>
          <cell r="U11024" t="str">
            <v>unk</v>
          </cell>
          <cell r="V11024" t="str">
            <v>unk</v>
          </cell>
        </row>
        <row r="11025">
          <cell r="A11025" t="str">
            <v>UTSW-BC42</v>
          </cell>
          <cell r="B11025">
            <v>2</v>
          </cell>
          <cell r="C11025" t="str">
            <v>Bchong_UTSW</v>
          </cell>
          <cell r="D11025">
            <v>621</v>
          </cell>
          <cell r="E11025">
            <v>42342</v>
          </cell>
          <cell r="F11025" t="str">
            <v>n/a</v>
          </cell>
          <cell r="G11025" t="str">
            <v>n/a</v>
          </cell>
          <cell r="H11025" t="str">
            <v>S00621-V01b</v>
          </cell>
          <cell r="I11025" t="str">
            <v>1b</v>
          </cell>
          <cell r="J11025" t="str">
            <v>Blood RNA</v>
          </cell>
          <cell r="K11025" t="str">
            <v>PAXgene</v>
          </cell>
          <cell r="L11025">
            <v>1</v>
          </cell>
          <cell r="M11025" t="str">
            <v>E</v>
          </cell>
          <cell r="N11025">
            <v>2</v>
          </cell>
          <cell r="O11025" t="e">
            <v>#N/A</v>
          </cell>
          <cell r="P11025" t="str">
            <v>none</v>
          </cell>
          <cell r="Q11025" t="str">
            <v>unk</v>
          </cell>
          <cell r="R11025" t="str">
            <v>unk</v>
          </cell>
          <cell r="S11025" t="str">
            <v>DLE</v>
          </cell>
          <cell r="T11025" t="str">
            <v>DLE</v>
          </cell>
          <cell r="U11025" t="str">
            <v>unk</v>
          </cell>
          <cell r="V11025" t="str">
            <v>unk</v>
          </cell>
        </row>
        <row r="11026">
          <cell r="A11026" t="str">
            <v>UTSW-BC43</v>
          </cell>
          <cell r="B11026">
            <v>2</v>
          </cell>
          <cell r="C11026" t="str">
            <v>Bchong_UTSW</v>
          </cell>
          <cell r="D11026">
            <v>622</v>
          </cell>
          <cell r="E11026">
            <v>42293</v>
          </cell>
          <cell r="F11026" t="str">
            <v>n/a</v>
          </cell>
          <cell r="G11026" t="str">
            <v>n/a</v>
          </cell>
          <cell r="H11026" t="str">
            <v>S00622-V01</v>
          </cell>
          <cell r="I11026">
            <v>1</v>
          </cell>
          <cell r="J11026" t="str">
            <v>Blood RNA</v>
          </cell>
          <cell r="K11026" t="str">
            <v>PAXgene</v>
          </cell>
          <cell r="L11026">
            <v>1</v>
          </cell>
          <cell r="M11026" t="str">
            <v>E</v>
          </cell>
          <cell r="N11026">
            <v>3</v>
          </cell>
          <cell r="O11026" t="e">
            <v>#N/A</v>
          </cell>
          <cell r="P11026" t="str">
            <v>none</v>
          </cell>
          <cell r="Q11026" t="str">
            <v>unk</v>
          </cell>
          <cell r="R11026" t="str">
            <v>unk</v>
          </cell>
          <cell r="S11026" t="str">
            <v>DLE</v>
          </cell>
          <cell r="T11026" t="str">
            <v>DLE</v>
          </cell>
          <cell r="U11026" t="str">
            <v>unk</v>
          </cell>
          <cell r="V11026" t="str">
            <v>unk</v>
          </cell>
        </row>
        <row r="11027">
          <cell r="A11027" t="str">
            <v>UTSW-BC44</v>
          </cell>
          <cell r="B11027">
            <v>2</v>
          </cell>
          <cell r="C11027" t="str">
            <v>Bchong_UTSW</v>
          </cell>
          <cell r="D11027">
            <v>626</v>
          </cell>
          <cell r="E11027">
            <v>42333</v>
          </cell>
          <cell r="F11027" t="str">
            <v>n/a</v>
          </cell>
          <cell r="G11027" t="str">
            <v>n/a</v>
          </cell>
          <cell r="H11027" t="str">
            <v>S00626-V01</v>
          </cell>
          <cell r="I11027">
            <v>1</v>
          </cell>
          <cell r="J11027" t="str">
            <v>Blood RNA</v>
          </cell>
          <cell r="K11027" t="str">
            <v>PAXgene</v>
          </cell>
          <cell r="L11027">
            <v>1</v>
          </cell>
          <cell r="M11027" t="str">
            <v>E</v>
          </cell>
          <cell r="N11027">
            <v>4</v>
          </cell>
          <cell r="O11027" t="e">
            <v>#N/A</v>
          </cell>
          <cell r="P11027" t="str">
            <v>none</v>
          </cell>
          <cell r="Q11027" t="str">
            <v>unk</v>
          </cell>
          <cell r="R11027" t="str">
            <v>unk</v>
          </cell>
          <cell r="S11027" t="str">
            <v>DLE</v>
          </cell>
          <cell r="T11027" t="str">
            <v>DLE</v>
          </cell>
          <cell r="U11027" t="str">
            <v>unk</v>
          </cell>
          <cell r="V11027" t="str">
            <v>unk</v>
          </cell>
        </row>
        <row r="11028">
          <cell r="A11028" t="str">
            <v>UTSW-BC45</v>
          </cell>
          <cell r="B11028">
            <v>2</v>
          </cell>
          <cell r="C11028" t="str">
            <v>Bchong_UTSW</v>
          </cell>
          <cell r="D11028">
            <v>630</v>
          </cell>
          <cell r="E11028" t="str">
            <v>12/16/2015</v>
          </cell>
          <cell r="F11028" t="str">
            <v>n/a</v>
          </cell>
          <cell r="G11028" t="str">
            <v>n/a</v>
          </cell>
          <cell r="H11028" t="str">
            <v>S00630-V01</v>
          </cell>
          <cell r="I11028">
            <v>1</v>
          </cell>
          <cell r="J11028" t="str">
            <v>Blood RNA</v>
          </cell>
          <cell r="K11028" t="str">
            <v>PAXgene</v>
          </cell>
          <cell r="L11028">
            <v>1</v>
          </cell>
          <cell r="M11028" t="str">
            <v>E</v>
          </cell>
          <cell r="N11028">
            <v>5</v>
          </cell>
          <cell r="O11028" t="e">
            <v>#N/A</v>
          </cell>
          <cell r="P11028" t="str">
            <v>none</v>
          </cell>
          <cell r="Q11028" t="str">
            <v>unk</v>
          </cell>
          <cell r="R11028" t="str">
            <v>unk</v>
          </cell>
          <cell r="S11028" t="str">
            <v>DLE</v>
          </cell>
          <cell r="T11028" t="str">
            <v>DLE</v>
          </cell>
          <cell r="U11028" t="str">
            <v>unk</v>
          </cell>
          <cell r="V11028" t="str">
            <v>unk</v>
          </cell>
        </row>
        <row r="11029">
          <cell r="A11029" t="str">
            <v>UTSW-BC46</v>
          </cell>
          <cell r="B11029">
            <v>2</v>
          </cell>
          <cell r="C11029" t="str">
            <v>Bchong_UTSW</v>
          </cell>
          <cell r="D11029">
            <v>633</v>
          </cell>
          <cell r="E11029" t="str">
            <v>2/19/2016</v>
          </cell>
          <cell r="F11029" t="str">
            <v>n/a</v>
          </cell>
          <cell r="G11029" t="str">
            <v>n/a</v>
          </cell>
          <cell r="H11029" t="str">
            <v>S00633-V01</v>
          </cell>
          <cell r="I11029">
            <v>1</v>
          </cell>
          <cell r="J11029" t="str">
            <v>Blood RNA</v>
          </cell>
          <cell r="K11029" t="str">
            <v>PAXgene</v>
          </cell>
          <cell r="L11029">
            <v>1</v>
          </cell>
          <cell r="M11029" t="str">
            <v>E</v>
          </cell>
          <cell r="N11029">
            <v>6</v>
          </cell>
          <cell r="O11029" t="e">
            <v>#N/A</v>
          </cell>
          <cell r="P11029" t="str">
            <v>none</v>
          </cell>
          <cell r="Q11029" t="str">
            <v>unk</v>
          </cell>
          <cell r="R11029" t="str">
            <v>unk</v>
          </cell>
          <cell r="S11029" t="str">
            <v>DLE</v>
          </cell>
          <cell r="T11029" t="str">
            <v>DLE</v>
          </cell>
          <cell r="U11029" t="str">
            <v>unk</v>
          </cell>
          <cell r="V11029" t="str">
            <v>unk</v>
          </cell>
        </row>
        <row r="11030">
          <cell r="A11030" t="str">
            <v>UTSW-BC47</v>
          </cell>
          <cell r="B11030">
            <v>2</v>
          </cell>
          <cell r="C11030" t="str">
            <v>Bchong_UTSW</v>
          </cell>
          <cell r="D11030">
            <v>640</v>
          </cell>
          <cell r="E11030" t="str">
            <v>7/6/2016</v>
          </cell>
          <cell r="F11030" t="str">
            <v>n/a</v>
          </cell>
          <cell r="G11030" t="str">
            <v>n/a</v>
          </cell>
          <cell r="H11030" t="str">
            <v>S00640-V01</v>
          </cell>
          <cell r="I11030">
            <v>1</v>
          </cell>
          <cell r="J11030" t="str">
            <v>Blood RNA</v>
          </cell>
          <cell r="K11030" t="str">
            <v>PAXgene</v>
          </cell>
          <cell r="L11030">
            <v>1</v>
          </cell>
          <cell r="M11030" t="str">
            <v>E</v>
          </cell>
          <cell r="N11030">
            <v>7</v>
          </cell>
          <cell r="O11030" t="e">
            <v>#N/A</v>
          </cell>
          <cell r="P11030" t="str">
            <v>none</v>
          </cell>
          <cell r="Q11030" t="str">
            <v>unk</v>
          </cell>
          <cell r="R11030" t="str">
            <v>unk</v>
          </cell>
          <cell r="S11030" t="str">
            <v>DLE</v>
          </cell>
          <cell r="T11030" t="str">
            <v>DLE</v>
          </cell>
          <cell r="U11030" t="str">
            <v>unk</v>
          </cell>
          <cell r="V11030" t="str">
            <v>unk</v>
          </cell>
        </row>
        <row r="11031">
          <cell r="A11031" t="str">
            <v>UTSW-BC48</v>
          </cell>
          <cell r="B11031">
            <v>2</v>
          </cell>
          <cell r="C11031" t="str">
            <v>Bchong_UTSW</v>
          </cell>
          <cell r="D11031">
            <v>657</v>
          </cell>
          <cell r="E11031">
            <v>42963</v>
          </cell>
          <cell r="F11031" t="str">
            <v>n/a</v>
          </cell>
          <cell r="G11031" t="str">
            <v>n/a</v>
          </cell>
          <cell r="H11031" t="str">
            <v>S00657-V01</v>
          </cell>
          <cell r="I11031">
            <v>1</v>
          </cell>
          <cell r="J11031" t="str">
            <v>Blood RNA</v>
          </cell>
          <cell r="K11031" t="str">
            <v>PAXgene</v>
          </cell>
          <cell r="L11031">
            <v>1</v>
          </cell>
          <cell r="M11031" t="str">
            <v>E</v>
          </cell>
          <cell r="N11031">
            <v>8</v>
          </cell>
          <cell r="O11031" t="e">
            <v>#N/A</v>
          </cell>
          <cell r="P11031" t="str">
            <v>none</v>
          </cell>
          <cell r="Q11031" t="str">
            <v>unk</v>
          </cell>
          <cell r="R11031" t="str">
            <v>unk</v>
          </cell>
          <cell r="S11031" t="str">
            <v>DLE</v>
          </cell>
          <cell r="T11031" t="str">
            <v>DLE</v>
          </cell>
          <cell r="U11031" t="str">
            <v>unk</v>
          </cell>
          <cell r="V11031" t="str">
            <v>unk</v>
          </cell>
        </row>
        <row r="11032">
          <cell r="A11032" t="str">
            <v>UTSW-BC49</v>
          </cell>
          <cell r="B11032">
            <v>2</v>
          </cell>
          <cell r="C11032" t="str">
            <v>Bchong_UTSW</v>
          </cell>
          <cell r="D11032">
            <v>701</v>
          </cell>
          <cell r="E11032" t="str">
            <v>4/22/2015</v>
          </cell>
          <cell r="F11032" t="str">
            <v>n/a</v>
          </cell>
          <cell r="G11032" t="str">
            <v>n/a</v>
          </cell>
          <cell r="H11032" t="str">
            <v>S00701-V01</v>
          </cell>
          <cell r="I11032">
            <v>1</v>
          </cell>
          <cell r="J11032" t="str">
            <v>Blood RNA</v>
          </cell>
          <cell r="K11032" t="str">
            <v>PAXgene</v>
          </cell>
          <cell r="L11032">
            <v>1</v>
          </cell>
          <cell r="M11032" t="str">
            <v>E</v>
          </cell>
          <cell r="N11032">
            <v>9</v>
          </cell>
          <cell r="O11032" t="e">
            <v>#N/A</v>
          </cell>
          <cell r="P11032" t="str">
            <v>none</v>
          </cell>
          <cell r="Q11032" t="str">
            <v>unk</v>
          </cell>
          <cell r="R11032" t="str">
            <v>unk</v>
          </cell>
          <cell r="S11032" t="str">
            <v>LP</v>
          </cell>
          <cell r="T11032" t="str">
            <v>LP</v>
          </cell>
          <cell r="U11032" t="str">
            <v>unk</v>
          </cell>
          <cell r="V11032" t="str">
            <v>unk</v>
          </cell>
        </row>
        <row r="11033">
          <cell r="A11033" t="str">
            <v>UTSW-BC50</v>
          </cell>
          <cell r="B11033">
            <v>2</v>
          </cell>
          <cell r="C11033" t="str">
            <v>Bchong_UTSW</v>
          </cell>
          <cell r="D11033">
            <v>702</v>
          </cell>
          <cell r="E11033" t="str">
            <v>5/27/2015</v>
          </cell>
          <cell r="F11033" t="str">
            <v>n/a</v>
          </cell>
          <cell r="G11033" t="str">
            <v>n/a</v>
          </cell>
          <cell r="H11033" t="str">
            <v>S00702-V01</v>
          </cell>
          <cell r="I11033">
            <v>1</v>
          </cell>
          <cell r="J11033" t="str">
            <v>Blood RNA</v>
          </cell>
          <cell r="K11033" t="str">
            <v>PAXgene</v>
          </cell>
          <cell r="L11033">
            <v>1</v>
          </cell>
          <cell r="M11033" t="str">
            <v>E</v>
          </cell>
          <cell r="N11033">
            <v>10</v>
          </cell>
          <cell r="O11033" t="e">
            <v>#N/A</v>
          </cell>
          <cell r="P11033" t="str">
            <v>none</v>
          </cell>
          <cell r="Q11033" t="str">
            <v>unk</v>
          </cell>
          <cell r="R11033" t="str">
            <v>unk</v>
          </cell>
          <cell r="S11033" t="str">
            <v>LP</v>
          </cell>
          <cell r="T11033" t="str">
            <v>LP</v>
          </cell>
          <cell r="U11033" t="str">
            <v>unk</v>
          </cell>
          <cell r="V11033" t="str">
            <v>unk</v>
          </cell>
        </row>
        <row r="11034">
          <cell r="A11034" t="str">
            <v>UTSW-BC51</v>
          </cell>
          <cell r="B11034">
            <v>2</v>
          </cell>
          <cell r="C11034" t="str">
            <v>Bchong_UTSW</v>
          </cell>
          <cell r="D11034">
            <v>708</v>
          </cell>
          <cell r="E11034" t="str">
            <v>4/21/2017</v>
          </cell>
          <cell r="F11034" t="str">
            <v>n/a</v>
          </cell>
          <cell r="G11034" t="str">
            <v>n/a</v>
          </cell>
          <cell r="H11034" t="str">
            <v>S00708-V01</v>
          </cell>
          <cell r="I11034">
            <v>1</v>
          </cell>
          <cell r="J11034" t="str">
            <v>Blood RNA</v>
          </cell>
          <cell r="K11034" t="str">
            <v>PAXgene</v>
          </cell>
          <cell r="L11034">
            <v>1</v>
          </cell>
          <cell r="M11034" t="str">
            <v>F</v>
          </cell>
          <cell r="N11034">
            <v>1</v>
          </cell>
          <cell r="O11034" t="e">
            <v>#N/A</v>
          </cell>
          <cell r="P11034" t="str">
            <v>none</v>
          </cell>
          <cell r="Q11034" t="str">
            <v>unk</v>
          </cell>
          <cell r="R11034" t="str">
            <v>unk</v>
          </cell>
          <cell r="S11034" t="str">
            <v>TLE</v>
          </cell>
          <cell r="T11034" t="str">
            <v>TLE</v>
          </cell>
          <cell r="U11034" t="str">
            <v>unk</v>
          </cell>
          <cell r="V11034" t="str">
            <v>unk</v>
          </cell>
        </row>
        <row r="11035">
          <cell r="A11035" t="str">
            <v>UTSW-BC52</v>
          </cell>
          <cell r="B11035">
            <v>2</v>
          </cell>
          <cell r="C11035" t="str">
            <v>Bchong_UTSW</v>
          </cell>
          <cell r="D11035">
            <v>709</v>
          </cell>
          <cell r="E11035" t="str">
            <v>8/16/2017</v>
          </cell>
          <cell r="F11035" t="str">
            <v>n/a</v>
          </cell>
          <cell r="G11035" t="str">
            <v>n/a</v>
          </cell>
          <cell r="H11035" t="str">
            <v>S00709-V01a</v>
          </cell>
          <cell r="I11035" t="str">
            <v>1a</v>
          </cell>
          <cell r="J11035" t="str">
            <v>Blood RNA</v>
          </cell>
          <cell r="K11035" t="str">
            <v>PAXgene</v>
          </cell>
          <cell r="L11035">
            <v>1</v>
          </cell>
          <cell r="M11035" t="str">
            <v>F</v>
          </cell>
          <cell r="N11035">
            <v>2</v>
          </cell>
          <cell r="O11035" t="e">
            <v>#N/A</v>
          </cell>
          <cell r="P11035" t="str">
            <v>none</v>
          </cell>
          <cell r="Q11035" t="str">
            <v>unk</v>
          </cell>
          <cell r="R11035" t="str">
            <v>unk</v>
          </cell>
          <cell r="S11035" t="str">
            <v>TLE</v>
          </cell>
          <cell r="T11035" t="str">
            <v>TLE</v>
          </cell>
          <cell r="U11035" t="str">
            <v>unk</v>
          </cell>
          <cell r="V11035" t="str">
            <v>unk</v>
          </cell>
        </row>
        <row r="11036">
          <cell r="A11036" t="str">
            <v>UTSW-BC53</v>
          </cell>
          <cell r="B11036">
            <v>2</v>
          </cell>
          <cell r="C11036" t="str">
            <v>Bchong_UTSW</v>
          </cell>
          <cell r="D11036">
            <v>711</v>
          </cell>
          <cell r="E11036">
            <v>42991</v>
          </cell>
          <cell r="F11036" t="str">
            <v>n/a</v>
          </cell>
          <cell r="G11036" t="str">
            <v>n/a</v>
          </cell>
          <cell r="H11036" t="str">
            <v>S00711-V01</v>
          </cell>
          <cell r="I11036">
            <v>1</v>
          </cell>
          <cell r="J11036" t="str">
            <v>Blood RNA</v>
          </cell>
          <cell r="K11036" t="str">
            <v>PAXgene</v>
          </cell>
          <cell r="L11036">
            <v>1</v>
          </cell>
          <cell r="M11036" t="str">
            <v>F</v>
          </cell>
          <cell r="N11036">
            <v>3</v>
          </cell>
          <cell r="O11036" t="e">
            <v>#N/A</v>
          </cell>
          <cell r="P11036" t="str">
            <v>none</v>
          </cell>
          <cell r="Q11036" t="str">
            <v>unk</v>
          </cell>
          <cell r="R11036" t="str">
            <v>unk</v>
          </cell>
          <cell r="S11036" t="str">
            <v>TLE</v>
          </cell>
          <cell r="T11036" t="str">
            <v>TLE</v>
          </cell>
          <cell r="U11036" t="str">
            <v>unk</v>
          </cell>
          <cell r="V11036" t="str">
            <v>unk</v>
          </cell>
        </row>
        <row r="11037">
          <cell r="A11037" t="str">
            <v>UTSW-BC54</v>
          </cell>
          <cell r="B11037">
            <v>2</v>
          </cell>
          <cell r="C11037" t="str">
            <v>Bchong_UTSW</v>
          </cell>
          <cell r="D11037">
            <v>45583</v>
          </cell>
          <cell r="E11037">
            <v>40590</v>
          </cell>
          <cell r="F11037" t="str">
            <v>n/a</v>
          </cell>
          <cell r="G11037" t="str">
            <v>n/a</v>
          </cell>
          <cell r="H11037" t="str">
            <v>S45583-V04</v>
          </cell>
          <cell r="I11037">
            <v>4</v>
          </cell>
          <cell r="J11037" t="str">
            <v>Blood RNA</v>
          </cell>
          <cell r="K11037" t="str">
            <v>PAXgene</v>
          </cell>
          <cell r="L11037">
            <v>1</v>
          </cell>
          <cell r="M11037" t="str">
            <v>F</v>
          </cell>
          <cell r="N11037">
            <v>4</v>
          </cell>
          <cell r="O11037" t="e">
            <v>#N/A</v>
          </cell>
          <cell r="P11037" t="str">
            <v>none</v>
          </cell>
          <cell r="Q11037" t="str">
            <v>unk</v>
          </cell>
          <cell r="R11037" t="str">
            <v>unk</v>
          </cell>
          <cell r="S11037" t="str">
            <v>DLE</v>
          </cell>
          <cell r="T11037" t="str">
            <v>DLE</v>
          </cell>
          <cell r="U11037" t="str">
            <v>unk</v>
          </cell>
          <cell r="V11037" t="str">
            <v>unk</v>
          </cell>
        </row>
        <row r="11038">
          <cell r="A11038" t="str">
            <v>UTSW-BC55</v>
          </cell>
          <cell r="B11038">
            <v>2</v>
          </cell>
          <cell r="C11038" t="str">
            <v>Bchong_UTSW</v>
          </cell>
          <cell r="D11038">
            <v>100</v>
          </cell>
          <cell r="E11038">
            <v>42082</v>
          </cell>
          <cell r="F11038" t="str">
            <v>n/a</v>
          </cell>
          <cell r="G11038" t="str">
            <v>n/a</v>
          </cell>
          <cell r="H11038" t="str">
            <v>S00100-V01</v>
          </cell>
          <cell r="I11038">
            <v>1</v>
          </cell>
          <cell r="J11038" t="str">
            <v>Blood RNA</v>
          </cell>
          <cell r="K11038" t="str">
            <v>PAXgene</v>
          </cell>
          <cell r="L11038">
            <v>1</v>
          </cell>
          <cell r="M11038" t="str">
            <v>F</v>
          </cell>
          <cell r="N11038">
            <v>5</v>
          </cell>
          <cell r="O11038" t="e">
            <v>#N/A</v>
          </cell>
          <cell r="P11038" t="str">
            <v>none</v>
          </cell>
          <cell r="Q11038" t="str">
            <v>unk</v>
          </cell>
          <cell r="R11038" t="str">
            <v>unk</v>
          </cell>
          <cell r="S11038" t="str">
            <v>TLE</v>
          </cell>
          <cell r="T11038" t="str">
            <v>TLE</v>
          </cell>
          <cell r="U11038" t="str">
            <v>unk</v>
          </cell>
          <cell r="V11038" t="str">
            <v>unk</v>
          </cell>
        </row>
        <row r="11039">
          <cell r="A11039" t="str">
            <v>UTSW-BC56</v>
          </cell>
          <cell r="B11039">
            <v>2</v>
          </cell>
          <cell r="C11039" t="str">
            <v>Bchong_UTSW</v>
          </cell>
          <cell r="D11039">
            <v>94</v>
          </cell>
          <cell r="E11039">
            <v>41213</v>
          </cell>
          <cell r="F11039" t="str">
            <v>n/a</v>
          </cell>
          <cell r="G11039" t="str">
            <v>n/a</v>
          </cell>
          <cell r="H11039" t="str">
            <v>S00094-V01</v>
          </cell>
          <cell r="I11039">
            <v>1</v>
          </cell>
          <cell r="J11039" t="str">
            <v>Blood RNA</v>
          </cell>
          <cell r="K11039" t="str">
            <v>PAXgene</v>
          </cell>
          <cell r="L11039">
            <v>1</v>
          </cell>
          <cell r="M11039" t="str">
            <v>F</v>
          </cell>
          <cell r="N11039">
            <v>6</v>
          </cell>
          <cell r="O11039" t="e">
            <v>#N/A</v>
          </cell>
          <cell r="P11039" t="str">
            <v>none</v>
          </cell>
          <cell r="Q11039" t="str">
            <v>unk</v>
          </cell>
          <cell r="R11039" t="str">
            <v>unk</v>
          </cell>
          <cell r="S11039" t="str">
            <v>TLE</v>
          </cell>
          <cell r="T11039" t="str">
            <v>TLE</v>
          </cell>
          <cell r="U11039" t="str">
            <v>unk</v>
          </cell>
          <cell r="V11039" t="str">
            <v>unk</v>
          </cell>
        </row>
        <row r="11040">
          <cell r="A11040" t="str">
            <v>UTSW-BC57</v>
          </cell>
          <cell r="B11040">
            <v>2</v>
          </cell>
          <cell r="C11040" t="str">
            <v>Bchong_UTSW</v>
          </cell>
          <cell r="D11040">
            <v>88</v>
          </cell>
          <cell r="E11040">
            <v>40374</v>
          </cell>
          <cell r="F11040" t="str">
            <v>n/a</v>
          </cell>
          <cell r="G11040" t="str">
            <v>n/a</v>
          </cell>
          <cell r="H11040" t="str">
            <v>S00088-V01</v>
          </cell>
          <cell r="I11040">
            <v>1</v>
          </cell>
          <cell r="J11040" t="str">
            <v>Blood RNA</v>
          </cell>
          <cell r="K11040" t="str">
            <v>PAXgene</v>
          </cell>
          <cell r="L11040">
            <v>1</v>
          </cell>
          <cell r="M11040" t="str">
            <v>F</v>
          </cell>
          <cell r="N11040">
            <v>7</v>
          </cell>
          <cell r="O11040" t="e">
            <v>#N/A</v>
          </cell>
          <cell r="P11040" t="str">
            <v>none</v>
          </cell>
          <cell r="Q11040" t="str">
            <v>unk</v>
          </cell>
          <cell r="R11040" t="str">
            <v>unk</v>
          </cell>
          <cell r="S11040" t="str">
            <v>TLE</v>
          </cell>
          <cell r="T11040" t="str">
            <v>TLE</v>
          </cell>
          <cell r="U11040" t="str">
            <v>unk</v>
          </cell>
          <cell r="V11040" t="str">
            <v>unk</v>
          </cell>
        </row>
        <row r="11041">
          <cell r="A11041" t="str">
            <v>UTSW-BC58</v>
          </cell>
          <cell r="B11041">
            <v>2</v>
          </cell>
          <cell r="C11041" t="str">
            <v>Bchong_UTSW</v>
          </cell>
          <cell r="D11041">
            <v>83</v>
          </cell>
          <cell r="E11041">
            <v>40465</v>
          </cell>
          <cell r="F11041" t="str">
            <v>n/a</v>
          </cell>
          <cell r="G11041" t="str">
            <v>n/a</v>
          </cell>
          <cell r="H11041" t="str">
            <v>S00083-V03</v>
          </cell>
          <cell r="I11041">
            <v>3</v>
          </cell>
          <cell r="J11041" t="str">
            <v>Blood RNA</v>
          </cell>
          <cell r="K11041" t="str">
            <v>PAXgene</v>
          </cell>
          <cell r="L11041">
            <v>1</v>
          </cell>
          <cell r="M11041" t="str">
            <v>F</v>
          </cell>
          <cell r="N11041">
            <v>8</v>
          </cell>
          <cell r="O11041" t="e">
            <v>#N/A</v>
          </cell>
          <cell r="P11041" t="str">
            <v>none</v>
          </cell>
          <cell r="Q11041" t="str">
            <v>unk</v>
          </cell>
          <cell r="R11041" t="str">
            <v>unk</v>
          </cell>
          <cell r="S11041" t="str">
            <v>TLE</v>
          </cell>
          <cell r="T11041" t="str">
            <v>TLE</v>
          </cell>
          <cell r="U11041" t="str">
            <v>unk</v>
          </cell>
          <cell r="V11041" t="str">
            <v>unk</v>
          </cell>
        </row>
        <row r="11042">
          <cell r="A11042" t="str">
            <v>UTSW-BC59</v>
          </cell>
          <cell r="B11042">
            <v>2</v>
          </cell>
          <cell r="C11042" t="str">
            <v>Bchong_UTSW</v>
          </cell>
          <cell r="D11042">
            <v>81</v>
          </cell>
          <cell r="E11042">
            <v>40562</v>
          </cell>
          <cell r="F11042" t="str">
            <v>n/a</v>
          </cell>
          <cell r="G11042" t="str">
            <v>n/a</v>
          </cell>
          <cell r="H11042" t="str">
            <v>S00081-V03</v>
          </cell>
          <cell r="I11042">
            <v>3</v>
          </cell>
          <cell r="J11042" t="str">
            <v>Blood RNA</v>
          </cell>
          <cell r="K11042" t="str">
            <v>PAXgene</v>
          </cell>
          <cell r="L11042">
            <v>1</v>
          </cell>
          <cell r="M11042" t="str">
            <v>F</v>
          </cell>
          <cell r="N11042">
            <v>9</v>
          </cell>
          <cell r="O11042" t="e">
            <v>#N/A</v>
          </cell>
          <cell r="P11042" t="str">
            <v>none</v>
          </cell>
          <cell r="Q11042" t="str">
            <v>unk</v>
          </cell>
          <cell r="R11042" t="str">
            <v>unk</v>
          </cell>
          <cell r="S11042" t="str">
            <v>TLE</v>
          </cell>
          <cell r="T11042" t="str">
            <v>TLE</v>
          </cell>
          <cell r="U11042" t="str">
            <v>unk</v>
          </cell>
          <cell r="V11042" t="str">
            <v>unk</v>
          </cell>
        </row>
        <row r="11043">
          <cell r="A11043" t="str">
            <v>UTSW-BC61</v>
          </cell>
          <cell r="B11043">
            <v>2</v>
          </cell>
          <cell r="C11043" t="str">
            <v>Bchong_UTSW</v>
          </cell>
          <cell r="D11043">
            <v>58</v>
          </cell>
          <cell r="E11043">
            <v>40151</v>
          </cell>
          <cell r="F11043" t="str">
            <v>n/a</v>
          </cell>
          <cell r="G11043" t="str">
            <v>n/a</v>
          </cell>
          <cell r="H11043" t="str">
            <v>S00058-V01</v>
          </cell>
          <cell r="I11043">
            <v>1</v>
          </cell>
          <cell r="J11043" t="str">
            <v>Blood RNA</v>
          </cell>
          <cell r="K11043" t="str">
            <v>PAXgene</v>
          </cell>
          <cell r="L11043">
            <v>1</v>
          </cell>
          <cell r="M11043" t="str">
            <v>G</v>
          </cell>
          <cell r="N11043">
            <v>1</v>
          </cell>
          <cell r="O11043" t="e">
            <v>#N/A</v>
          </cell>
          <cell r="P11043" t="str">
            <v>none</v>
          </cell>
          <cell r="Q11043" t="str">
            <v>unk</v>
          </cell>
          <cell r="R11043" t="str">
            <v>unk</v>
          </cell>
          <cell r="S11043" t="str">
            <v>DLE</v>
          </cell>
          <cell r="T11043" t="str">
            <v>DLE</v>
          </cell>
          <cell r="U11043" t="str">
            <v>unk</v>
          </cell>
          <cell r="V11043" t="str">
            <v>unk</v>
          </cell>
        </row>
        <row r="11044">
          <cell r="A11044" t="str">
            <v>UTSW-BC62</v>
          </cell>
          <cell r="B11044">
            <v>2</v>
          </cell>
          <cell r="C11044" t="str">
            <v>Bchong_UTSW</v>
          </cell>
          <cell r="D11044">
            <v>57</v>
          </cell>
          <cell r="E11044" t="str">
            <v>10/11/2010</v>
          </cell>
          <cell r="F11044" t="str">
            <v>n/a</v>
          </cell>
          <cell r="G11044" t="str">
            <v>n/a</v>
          </cell>
          <cell r="H11044" t="str">
            <v>S00057-V02</v>
          </cell>
          <cell r="I11044">
            <v>2</v>
          </cell>
          <cell r="J11044" t="str">
            <v>Blood RNA</v>
          </cell>
          <cell r="K11044" t="str">
            <v>PAXgene</v>
          </cell>
          <cell r="L11044">
            <v>1</v>
          </cell>
          <cell r="M11044" t="str">
            <v>G</v>
          </cell>
          <cell r="N11044">
            <v>2</v>
          </cell>
          <cell r="O11044" t="e">
            <v>#N/A</v>
          </cell>
          <cell r="P11044" t="str">
            <v>none</v>
          </cell>
          <cell r="Q11044" t="str">
            <v>unk</v>
          </cell>
          <cell r="R11044" t="str">
            <v>unk</v>
          </cell>
          <cell r="S11044" t="str">
            <v>DLE</v>
          </cell>
          <cell r="T11044" t="str">
            <v>DLE</v>
          </cell>
          <cell r="U11044" t="str">
            <v>unk</v>
          </cell>
          <cell r="V11044" t="str">
            <v>unk</v>
          </cell>
        </row>
        <row r="11045">
          <cell r="A11045" t="str">
            <v>UTSW-BC63</v>
          </cell>
          <cell r="B11045">
            <v>2</v>
          </cell>
          <cell r="C11045" t="str">
            <v>Bchong_UTSW</v>
          </cell>
          <cell r="D11045">
            <v>47</v>
          </cell>
          <cell r="E11045" t="str">
            <v>5/13/2011</v>
          </cell>
          <cell r="F11045" t="str">
            <v>n/a</v>
          </cell>
          <cell r="G11045" t="str">
            <v>n/a</v>
          </cell>
          <cell r="H11045" t="str">
            <v>S00047-V03</v>
          </cell>
          <cell r="I11045">
            <v>3</v>
          </cell>
          <cell r="J11045" t="str">
            <v>Blood RNA</v>
          </cell>
          <cell r="K11045" t="str">
            <v>PAXgene</v>
          </cell>
          <cell r="L11045">
            <v>1</v>
          </cell>
          <cell r="M11045" t="str">
            <v>G</v>
          </cell>
          <cell r="N11045">
            <v>3</v>
          </cell>
          <cell r="O11045" t="e">
            <v>#N/A</v>
          </cell>
          <cell r="P11045" t="str">
            <v>none</v>
          </cell>
          <cell r="Q11045" t="str">
            <v>unk</v>
          </cell>
          <cell r="R11045" t="str">
            <v>unk</v>
          </cell>
          <cell r="S11045" t="str">
            <v>DLE</v>
          </cell>
          <cell r="T11045" t="str">
            <v>DLE</v>
          </cell>
          <cell r="U11045" t="str">
            <v>unk</v>
          </cell>
          <cell r="V11045" t="str">
            <v>unk</v>
          </cell>
        </row>
        <row r="11046">
          <cell r="A11046" t="str">
            <v>UTSW-BC64</v>
          </cell>
          <cell r="B11046">
            <v>2</v>
          </cell>
          <cell r="C11046" t="str">
            <v>Bchong_UTSW</v>
          </cell>
          <cell r="D11046">
            <v>255</v>
          </cell>
          <cell r="E11046">
            <v>40970</v>
          </cell>
          <cell r="F11046" t="str">
            <v>n/a</v>
          </cell>
          <cell r="G11046" t="str">
            <v>n/a</v>
          </cell>
          <cell r="H11046" t="str">
            <v>S00255-V01</v>
          </cell>
          <cell r="I11046">
            <v>1</v>
          </cell>
          <cell r="J11046" t="str">
            <v>Blood RNA</v>
          </cell>
          <cell r="K11046" t="str">
            <v>PAXgene</v>
          </cell>
          <cell r="L11046">
            <v>1</v>
          </cell>
          <cell r="M11046" t="str">
            <v>G</v>
          </cell>
          <cell r="N11046">
            <v>4</v>
          </cell>
          <cell r="O11046" t="e">
            <v>#N/A</v>
          </cell>
          <cell r="P11046" t="str">
            <v>none</v>
          </cell>
          <cell r="Q11046" t="str">
            <v>unk</v>
          </cell>
          <cell r="R11046" t="str">
            <v>unk</v>
          </cell>
          <cell r="S11046" t="str">
            <v>DLE</v>
          </cell>
          <cell r="T11046" t="str">
            <v>DLE</v>
          </cell>
          <cell r="U11046" t="str">
            <v>unk</v>
          </cell>
          <cell r="V11046" t="str">
            <v>unk</v>
          </cell>
        </row>
        <row r="11047">
          <cell r="A11047" t="str">
            <v>UTSW-BC65</v>
          </cell>
          <cell r="B11047">
            <v>2</v>
          </cell>
          <cell r="C11047" t="str">
            <v>Bchong_UTSW</v>
          </cell>
          <cell r="D11047">
            <v>254</v>
          </cell>
          <cell r="E11047">
            <v>40970</v>
          </cell>
          <cell r="F11047" t="str">
            <v>n/a</v>
          </cell>
          <cell r="G11047" t="str">
            <v>n/a</v>
          </cell>
          <cell r="H11047" t="str">
            <v>S00254-V01</v>
          </cell>
          <cell r="I11047">
            <v>1</v>
          </cell>
          <cell r="J11047" t="str">
            <v>Blood RNA</v>
          </cell>
          <cell r="K11047" t="str">
            <v>PAXgene</v>
          </cell>
          <cell r="L11047">
            <v>1</v>
          </cell>
          <cell r="M11047" t="str">
            <v>G</v>
          </cell>
          <cell r="N11047">
            <v>5</v>
          </cell>
          <cell r="O11047" t="e">
            <v>#N/A</v>
          </cell>
          <cell r="P11047" t="str">
            <v>none</v>
          </cell>
          <cell r="Q11047" t="str">
            <v>unk</v>
          </cell>
          <cell r="R11047" t="str">
            <v>unk</v>
          </cell>
          <cell r="S11047" t="str">
            <v>DLE</v>
          </cell>
          <cell r="T11047" t="str">
            <v>DLE</v>
          </cell>
          <cell r="U11047" t="str">
            <v>unk</v>
          </cell>
          <cell r="V11047" t="str">
            <v>unk</v>
          </cell>
        </row>
        <row r="11048">
          <cell r="A11048" t="str">
            <v>UTSW-BC66</v>
          </cell>
          <cell r="B11048">
            <v>2</v>
          </cell>
          <cell r="C11048" t="str">
            <v>Bchong_UTSW</v>
          </cell>
          <cell r="D11048">
            <v>241</v>
          </cell>
          <cell r="E11048" t="str">
            <v>8/5/2011</v>
          </cell>
          <cell r="F11048" t="str">
            <v>n/a</v>
          </cell>
          <cell r="G11048" t="str">
            <v>n/a</v>
          </cell>
          <cell r="H11048" t="str">
            <v>S00241-V01</v>
          </cell>
          <cell r="I11048">
            <v>1</v>
          </cell>
          <cell r="J11048" t="str">
            <v>Blood RNA</v>
          </cell>
          <cell r="K11048" t="str">
            <v>PAXgene</v>
          </cell>
          <cell r="L11048">
            <v>1</v>
          </cell>
          <cell r="M11048" t="str">
            <v>G</v>
          </cell>
          <cell r="N11048">
            <v>6</v>
          </cell>
          <cell r="O11048" t="e">
            <v>#N/A</v>
          </cell>
          <cell r="P11048" t="str">
            <v>none</v>
          </cell>
          <cell r="Q11048" t="str">
            <v>unk</v>
          </cell>
          <cell r="R11048" t="str">
            <v>unk</v>
          </cell>
          <cell r="S11048" t="str">
            <v>DLE</v>
          </cell>
          <cell r="T11048" t="str">
            <v>DLE</v>
          </cell>
          <cell r="U11048" t="str">
            <v>unk</v>
          </cell>
          <cell r="V11048" t="str">
            <v>unk</v>
          </cell>
        </row>
        <row r="11049">
          <cell r="A11049" t="str">
            <v>UTSW-BC67</v>
          </cell>
          <cell r="B11049">
            <v>2</v>
          </cell>
          <cell r="C11049" t="str">
            <v>Bchong_UTSW</v>
          </cell>
          <cell r="D11049">
            <v>238</v>
          </cell>
          <cell r="E11049" t="str">
            <v>6/15/2011</v>
          </cell>
          <cell r="F11049" t="str">
            <v>n/a</v>
          </cell>
          <cell r="G11049" t="str">
            <v>n/a</v>
          </cell>
          <cell r="H11049" t="str">
            <v>S00238-V01</v>
          </cell>
          <cell r="I11049">
            <v>1</v>
          </cell>
          <cell r="J11049" t="str">
            <v>Blood RNA</v>
          </cell>
          <cell r="K11049" t="str">
            <v>PAXgene</v>
          </cell>
          <cell r="L11049">
            <v>1</v>
          </cell>
          <cell r="M11049" t="str">
            <v>G</v>
          </cell>
          <cell r="N11049">
            <v>7</v>
          </cell>
          <cell r="O11049" t="e">
            <v>#N/A</v>
          </cell>
          <cell r="P11049" t="str">
            <v>none</v>
          </cell>
          <cell r="Q11049" t="str">
            <v>unk</v>
          </cell>
          <cell r="R11049" t="str">
            <v>unk</v>
          </cell>
          <cell r="S11049" t="str">
            <v>DLE</v>
          </cell>
          <cell r="T11049" t="str">
            <v>DLE</v>
          </cell>
          <cell r="U11049" t="str">
            <v>unk</v>
          </cell>
          <cell r="V11049" t="str">
            <v>unk</v>
          </cell>
        </row>
        <row r="11050">
          <cell r="A11050" t="str">
            <v>UTSW-BC69</v>
          </cell>
          <cell r="B11050">
            <v>2</v>
          </cell>
          <cell r="C11050" t="str">
            <v>Bchong_UTSW</v>
          </cell>
          <cell r="D11050">
            <v>230</v>
          </cell>
          <cell r="E11050" t="str">
            <v>12/15/2010</v>
          </cell>
          <cell r="F11050" t="str">
            <v>n/a</v>
          </cell>
          <cell r="G11050" t="str">
            <v>n/a</v>
          </cell>
          <cell r="H11050" t="str">
            <v>S00230-V01</v>
          </cell>
          <cell r="I11050">
            <v>1</v>
          </cell>
          <cell r="J11050" t="str">
            <v>Blood RNA</v>
          </cell>
          <cell r="K11050" t="str">
            <v>PAXgene</v>
          </cell>
          <cell r="L11050">
            <v>1</v>
          </cell>
          <cell r="M11050" t="str">
            <v>G</v>
          </cell>
          <cell r="N11050">
            <v>9</v>
          </cell>
          <cell r="O11050" t="e">
            <v>#N/A</v>
          </cell>
          <cell r="P11050" t="str">
            <v>none</v>
          </cell>
          <cell r="Q11050" t="str">
            <v>unk</v>
          </cell>
          <cell r="R11050" t="str">
            <v>unk</v>
          </cell>
          <cell r="S11050" t="str">
            <v>DLE</v>
          </cell>
          <cell r="T11050" t="str">
            <v>DLE</v>
          </cell>
          <cell r="U11050" t="str">
            <v>unk</v>
          </cell>
          <cell r="V11050" t="str">
            <v>unk</v>
          </cell>
        </row>
        <row r="11051">
          <cell r="A11051" t="str">
            <v>UTSW-BC70</v>
          </cell>
          <cell r="B11051">
            <v>2</v>
          </cell>
          <cell r="C11051" t="str">
            <v>Bchong_UTSW</v>
          </cell>
          <cell r="D11051">
            <v>226</v>
          </cell>
          <cell r="E11051">
            <v>40480</v>
          </cell>
          <cell r="F11051" t="str">
            <v>n/a</v>
          </cell>
          <cell r="G11051" t="str">
            <v>n/a</v>
          </cell>
          <cell r="H11051" t="str">
            <v>S00226-V01</v>
          </cell>
          <cell r="I11051">
            <v>1</v>
          </cell>
          <cell r="J11051" t="str">
            <v>Blood RNA</v>
          </cell>
          <cell r="K11051" t="str">
            <v>PAXgene</v>
          </cell>
          <cell r="L11051">
            <v>1</v>
          </cell>
          <cell r="M11051" t="str">
            <v>G</v>
          </cell>
          <cell r="N11051">
            <v>10</v>
          </cell>
          <cell r="O11051" t="e">
            <v>#N/A</v>
          </cell>
          <cell r="P11051" t="str">
            <v>none</v>
          </cell>
          <cell r="Q11051" t="str">
            <v>unk</v>
          </cell>
          <cell r="R11051" t="str">
            <v>unk</v>
          </cell>
          <cell r="S11051" t="str">
            <v>DLE</v>
          </cell>
          <cell r="T11051" t="str">
            <v>DLE</v>
          </cell>
          <cell r="U11051" t="str">
            <v>unk</v>
          </cell>
          <cell r="V11051" t="str">
            <v>unk</v>
          </cell>
        </row>
        <row r="11052">
          <cell r="A11052" t="str">
            <v>UTSW-BC71</v>
          </cell>
          <cell r="B11052">
            <v>2</v>
          </cell>
          <cell r="C11052" t="str">
            <v>Bchong_UTSW</v>
          </cell>
          <cell r="D11052">
            <v>222</v>
          </cell>
          <cell r="E11052">
            <v>40444</v>
          </cell>
          <cell r="F11052" t="str">
            <v>n/a</v>
          </cell>
          <cell r="G11052" t="str">
            <v>n/a</v>
          </cell>
          <cell r="H11052" t="str">
            <v>S00222-V01</v>
          </cell>
          <cell r="I11052">
            <v>1</v>
          </cell>
          <cell r="J11052" t="str">
            <v>Blood RNA</v>
          </cell>
          <cell r="K11052" t="str">
            <v>PAXgene</v>
          </cell>
          <cell r="L11052">
            <v>1</v>
          </cell>
          <cell r="M11052" t="str">
            <v>H</v>
          </cell>
          <cell r="N11052">
            <v>1</v>
          </cell>
          <cell r="O11052" t="e">
            <v>#N/A</v>
          </cell>
          <cell r="P11052" t="str">
            <v>none</v>
          </cell>
          <cell r="Q11052" t="str">
            <v>unk</v>
          </cell>
          <cell r="R11052" t="str">
            <v>unk</v>
          </cell>
          <cell r="S11052" t="str">
            <v>DLE</v>
          </cell>
          <cell r="T11052" t="str">
            <v>DLE</v>
          </cell>
          <cell r="U11052" t="str">
            <v>unk</v>
          </cell>
          <cell r="V11052" t="str">
            <v>unk</v>
          </cell>
        </row>
        <row r="11053">
          <cell r="A11053" t="str">
            <v>UTSW-BC72</v>
          </cell>
          <cell r="B11053">
            <v>2</v>
          </cell>
          <cell r="C11053" t="str">
            <v>Bchong_UTSW</v>
          </cell>
          <cell r="D11053">
            <v>209</v>
          </cell>
          <cell r="E11053" t="str">
            <v>7/9/2010</v>
          </cell>
          <cell r="F11053" t="str">
            <v>n/a</v>
          </cell>
          <cell r="G11053" t="str">
            <v>n/a</v>
          </cell>
          <cell r="H11053" t="str">
            <v>S00209-V01</v>
          </cell>
          <cell r="I11053">
            <v>1</v>
          </cell>
          <cell r="J11053" t="str">
            <v>Blood RNA</v>
          </cell>
          <cell r="K11053" t="str">
            <v>PAXgene</v>
          </cell>
          <cell r="L11053">
            <v>1</v>
          </cell>
          <cell r="M11053" t="str">
            <v>H</v>
          </cell>
          <cell r="N11053">
            <v>2</v>
          </cell>
          <cell r="O11053" t="e">
            <v>#N/A</v>
          </cell>
          <cell r="P11053" t="str">
            <v>none</v>
          </cell>
          <cell r="Q11053" t="str">
            <v>unk</v>
          </cell>
          <cell r="R11053" t="str">
            <v>unk</v>
          </cell>
          <cell r="S11053" t="str">
            <v>DLE</v>
          </cell>
          <cell r="T11053" t="str">
            <v>DLE</v>
          </cell>
          <cell r="U11053" t="str">
            <v>unk</v>
          </cell>
          <cell r="V11053" t="str">
            <v>unk</v>
          </cell>
        </row>
        <row r="11054">
          <cell r="A11054" t="str">
            <v>UTSW-BC73</v>
          </cell>
          <cell r="B11054">
            <v>2</v>
          </cell>
          <cell r="C11054" t="str">
            <v>Bchong_UTSW</v>
          </cell>
          <cell r="D11054">
            <v>299</v>
          </cell>
          <cell r="E11054">
            <v>41754</v>
          </cell>
          <cell r="F11054" t="str">
            <v>n/a</v>
          </cell>
          <cell r="G11054" t="str">
            <v>n/a</v>
          </cell>
          <cell r="H11054" t="str">
            <v>S00299-V01</v>
          </cell>
          <cell r="I11054">
            <v>1</v>
          </cell>
          <cell r="J11054" t="str">
            <v>Blood RNA</v>
          </cell>
          <cell r="K11054" t="str">
            <v>PAXgene</v>
          </cell>
          <cell r="L11054">
            <v>1</v>
          </cell>
          <cell r="M11054" t="str">
            <v>H</v>
          </cell>
          <cell r="N11054">
            <v>3</v>
          </cell>
          <cell r="O11054" t="e">
            <v>#N/A</v>
          </cell>
          <cell r="P11054" t="str">
            <v>none</v>
          </cell>
          <cell r="Q11054" t="str">
            <v>unk</v>
          </cell>
          <cell r="R11054" t="str">
            <v>unk</v>
          </cell>
          <cell r="S11054" t="str">
            <v>DLE</v>
          </cell>
          <cell r="T11054" t="str">
            <v>DLE</v>
          </cell>
          <cell r="U11054" t="str">
            <v>unk</v>
          </cell>
          <cell r="V11054" t="str">
            <v>unk</v>
          </cell>
        </row>
        <row r="11055">
          <cell r="A11055" t="str">
            <v>UTSW-BC74</v>
          </cell>
          <cell r="B11055">
            <v>2</v>
          </cell>
          <cell r="C11055" t="str">
            <v>Bchong_UTSW</v>
          </cell>
          <cell r="D11055">
            <v>297</v>
          </cell>
          <cell r="E11055">
            <v>41738</v>
          </cell>
          <cell r="F11055" t="str">
            <v>n/a</v>
          </cell>
          <cell r="G11055" t="str">
            <v>n/a</v>
          </cell>
          <cell r="H11055" t="str">
            <v>S00297-V01</v>
          </cell>
          <cell r="I11055">
            <v>1</v>
          </cell>
          <cell r="J11055" t="str">
            <v>Blood RNA</v>
          </cell>
          <cell r="K11055" t="str">
            <v>PAXgene</v>
          </cell>
          <cell r="L11055">
            <v>1</v>
          </cell>
          <cell r="M11055" t="str">
            <v>H</v>
          </cell>
          <cell r="N11055">
            <v>4</v>
          </cell>
          <cell r="O11055" t="e">
            <v>#N/A</v>
          </cell>
          <cell r="P11055" t="str">
            <v>none</v>
          </cell>
          <cell r="Q11055" t="str">
            <v>unk</v>
          </cell>
          <cell r="R11055" t="str">
            <v>unk</v>
          </cell>
          <cell r="S11055" t="str">
            <v>DLE</v>
          </cell>
          <cell r="T11055" t="str">
            <v>DLE</v>
          </cell>
          <cell r="U11055" t="str">
            <v>unk</v>
          </cell>
          <cell r="V11055" t="str">
            <v>unk</v>
          </cell>
        </row>
        <row r="11056">
          <cell r="A11056" t="str">
            <v>UTSW-BC75</v>
          </cell>
          <cell r="B11056">
            <v>2</v>
          </cell>
          <cell r="C11056" t="str">
            <v>Bchong_UTSW</v>
          </cell>
          <cell r="D11056">
            <v>283</v>
          </cell>
          <cell r="E11056">
            <v>41444</v>
          </cell>
          <cell r="F11056" t="str">
            <v>n/a</v>
          </cell>
          <cell r="G11056" t="str">
            <v>n/a</v>
          </cell>
          <cell r="H11056" t="str">
            <v>S00283-V01</v>
          </cell>
          <cell r="I11056">
            <v>1</v>
          </cell>
          <cell r="J11056" t="str">
            <v>Blood RNA</v>
          </cell>
          <cell r="K11056" t="str">
            <v>PAXgene</v>
          </cell>
          <cell r="L11056">
            <v>1</v>
          </cell>
          <cell r="M11056" t="str">
            <v>H</v>
          </cell>
          <cell r="N11056">
            <v>5</v>
          </cell>
          <cell r="O11056" t="e">
            <v>#N/A</v>
          </cell>
          <cell r="P11056" t="str">
            <v>none</v>
          </cell>
          <cell r="Q11056" t="str">
            <v>unk</v>
          </cell>
          <cell r="R11056" t="str">
            <v>unk</v>
          </cell>
          <cell r="S11056" t="str">
            <v>DLE</v>
          </cell>
          <cell r="T11056" t="str">
            <v>DLE</v>
          </cell>
          <cell r="U11056" t="str">
            <v>unk</v>
          </cell>
          <cell r="V11056" t="str">
            <v>unk</v>
          </cell>
        </row>
        <row r="11057">
          <cell r="A11057" t="str">
            <v>UTSW-BC76</v>
          </cell>
          <cell r="B11057">
            <v>2</v>
          </cell>
          <cell r="C11057" t="str">
            <v>Bchong_UTSW</v>
          </cell>
          <cell r="D11057">
            <v>279</v>
          </cell>
          <cell r="E11057">
            <v>41407</v>
          </cell>
          <cell r="F11057" t="str">
            <v>n/a</v>
          </cell>
          <cell r="G11057" t="str">
            <v>n/a</v>
          </cell>
          <cell r="H11057" t="str">
            <v>S00279-V01</v>
          </cell>
          <cell r="I11057">
            <v>1</v>
          </cell>
          <cell r="J11057" t="str">
            <v>Blood RNA</v>
          </cell>
          <cell r="K11057" t="str">
            <v>PAXgene</v>
          </cell>
          <cell r="L11057">
            <v>1</v>
          </cell>
          <cell r="M11057" t="str">
            <v>H</v>
          </cell>
          <cell r="N11057">
            <v>6</v>
          </cell>
          <cell r="O11057" t="e">
            <v>#N/A</v>
          </cell>
          <cell r="P11057" t="str">
            <v>none</v>
          </cell>
          <cell r="Q11057" t="str">
            <v>unk</v>
          </cell>
          <cell r="R11057" t="str">
            <v>unk</v>
          </cell>
          <cell r="S11057" t="str">
            <v>DLE</v>
          </cell>
          <cell r="T11057" t="str">
            <v>DLE</v>
          </cell>
          <cell r="U11057" t="str">
            <v>unk</v>
          </cell>
          <cell r="V11057" t="str">
            <v>unk</v>
          </cell>
        </row>
        <row r="11058">
          <cell r="A11058" t="str">
            <v>UTSW-BC77</v>
          </cell>
          <cell r="B11058">
            <v>2</v>
          </cell>
          <cell r="C11058" t="str">
            <v>Bchong_UTSW</v>
          </cell>
          <cell r="D11058">
            <v>272</v>
          </cell>
          <cell r="E11058">
            <v>41255</v>
          </cell>
          <cell r="F11058" t="str">
            <v>n/a</v>
          </cell>
          <cell r="G11058" t="str">
            <v>n/a</v>
          </cell>
          <cell r="H11058" t="str">
            <v>S00272-V01</v>
          </cell>
          <cell r="I11058">
            <v>1</v>
          </cell>
          <cell r="J11058" t="str">
            <v>Blood RNA</v>
          </cell>
          <cell r="K11058" t="str">
            <v>PAXgene</v>
          </cell>
          <cell r="L11058">
            <v>1</v>
          </cell>
          <cell r="M11058" t="str">
            <v>H</v>
          </cell>
          <cell r="N11058">
            <v>7</v>
          </cell>
          <cell r="O11058" t="e">
            <v>#N/A</v>
          </cell>
          <cell r="P11058" t="str">
            <v>none</v>
          </cell>
          <cell r="Q11058" t="str">
            <v>unk</v>
          </cell>
          <cell r="R11058" t="str">
            <v>unk</v>
          </cell>
          <cell r="S11058" t="str">
            <v>DLE</v>
          </cell>
          <cell r="T11058" t="str">
            <v>DLE</v>
          </cell>
          <cell r="U11058" t="str">
            <v>unk</v>
          </cell>
          <cell r="V11058" t="str">
            <v>unk</v>
          </cell>
        </row>
        <row r="11059">
          <cell r="A11059" t="str">
            <v>UTSW-BC78</v>
          </cell>
          <cell r="B11059">
            <v>2</v>
          </cell>
          <cell r="C11059" t="str">
            <v>Bchong_UTSW</v>
          </cell>
          <cell r="D11059">
            <v>271</v>
          </cell>
          <cell r="E11059">
            <v>41215</v>
          </cell>
          <cell r="F11059" t="str">
            <v>n/a</v>
          </cell>
          <cell r="G11059" t="str">
            <v>n/a</v>
          </cell>
          <cell r="H11059" t="str">
            <v>S00271-V01</v>
          </cell>
          <cell r="I11059">
            <v>1</v>
          </cell>
          <cell r="J11059" t="str">
            <v>Blood RNA</v>
          </cell>
          <cell r="K11059" t="str">
            <v>PAXgene</v>
          </cell>
          <cell r="L11059">
            <v>1</v>
          </cell>
          <cell r="M11059" t="str">
            <v>H</v>
          </cell>
          <cell r="N11059">
            <v>8</v>
          </cell>
          <cell r="O11059" t="e">
            <v>#N/A</v>
          </cell>
          <cell r="P11059" t="str">
            <v>none</v>
          </cell>
          <cell r="Q11059" t="str">
            <v>unk</v>
          </cell>
          <cell r="R11059" t="str">
            <v>unk</v>
          </cell>
          <cell r="S11059" t="str">
            <v>DLE</v>
          </cell>
          <cell r="T11059" t="str">
            <v>DLE</v>
          </cell>
          <cell r="U11059" t="str">
            <v>unk</v>
          </cell>
          <cell r="V11059" t="str">
            <v>unk</v>
          </cell>
        </row>
        <row r="11060">
          <cell r="A11060" t="str">
            <v>UTSW-BC79</v>
          </cell>
          <cell r="B11060">
            <v>2</v>
          </cell>
          <cell r="C11060" t="str">
            <v>Bchong_UTSW</v>
          </cell>
          <cell r="D11060">
            <v>262</v>
          </cell>
          <cell r="E11060" t="str">
            <v>8/8/2012</v>
          </cell>
          <cell r="F11060" t="str">
            <v>n/a</v>
          </cell>
          <cell r="G11060" t="str">
            <v>n/a</v>
          </cell>
          <cell r="H11060" t="str">
            <v>S00262-V01</v>
          </cell>
          <cell r="I11060">
            <v>1</v>
          </cell>
          <cell r="J11060" t="str">
            <v>Blood RNA</v>
          </cell>
          <cell r="K11060" t="str">
            <v>PAXgene</v>
          </cell>
          <cell r="L11060">
            <v>1</v>
          </cell>
          <cell r="M11060" t="str">
            <v>H</v>
          </cell>
          <cell r="N11060">
            <v>9</v>
          </cell>
          <cell r="O11060" t="e">
            <v>#N/A</v>
          </cell>
          <cell r="P11060" t="str">
            <v>none</v>
          </cell>
          <cell r="Q11060" t="str">
            <v>unk</v>
          </cell>
          <cell r="R11060" t="str">
            <v>unk</v>
          </cell>
          <cell r="S11060" t="str">
            <v>DLE</v>
          </cell>
          <cell r="T11060" t="str">
            <v>DLE</v>
          </cell>
          <cell r="U11060" t="str">
            <v>unk</v>
          </cell>
          <cell r="V11060" t="str">
            <v>unk</v>
          </cell>
        </row>
        <row r="11061">
          <cell r="A11061" t="str">
            <v>UTSW-BC80</v>
          </cell>
          <cell r="B11061">
            <v>2</v>
          </cell>
          <cell r="C11061" t="str">
            <v>Bchong_UTSW</v>
          </cell>
          <cell r="D11061">
            <v>261</v>
          </cell>
          <cell r="E11061">
            <v>41122</v>
          </cell>
          <cell r="F11061" t="str">
            <v>n/a</v>
          </cell>
          <cell r="G11061" t="str">
            <v>n/a</v>
          </cell>
          <cell r="H11061" t="str">
            <v>S00261-V01</v>
          </cell>
          <cell r="I11061">
            <v>1</v>
          </cell>
          <cell r="J11061" t="str">
            <v>Blood RNA</v>
          </cell>
          <cell r="K11061" t="str">
            <v>PAXgene</v>
          </cell>
          <cell r="L11061">
            <v>1</v>
          </cell>
          <cell r="M11061" t="str">
            <v>H</v>
          </cell>
          <cell r="N11061">
            <v>10</v>
          </cell>
          <cell r="O11061" t="e">
            <v>#N/A</v>
          </cell>
          <cell r="P11061" t="str">
            <v>none</v>
          </cell>
          <cell r="Q11061" t="str">
            <v>unk</v>
          </cell>
          <cell r="R11061" t="str">
            <v>unk</v>
          </cell>
          <cell r="S11061" t="str">
            <v>DLE</v>
          </cell>
          <cell r="T11061" t="str">
            <v>DLE</v>
          </cell>
          <cell r="U11061" t="str">
            <v>unk</v>
          </cell>
          <cell r="V11061" t="str">
            <v>unk</v>
          </cell>
        </row>
        <row r="11062">
          <cell r="A11062" t="str">
            <v>UTSW-BC81</v>
          </cell>
          <cell r="B11062">
            <v>2</v>
          </cell>
          <cell r="C11062" t="str">
            <v>Bchong_UTSW</v>
          </cell>
          <cell r="D11062">
            <v>258</v>
          </cell>
          <cell r="E11062">
            <v>41003</v>
          </cell>
          <cell r="F11062" t="str">
            <v>n/a</v>
          </cell>
          <cell r="G11062" t="str">
            <v>n/a</v>
          </cell>
          <cell r="H11062" t="str">
            <v>S00258-V01</v>
          </cell>
          <cell r="I11062">
            <v>1</v>
          </cell>
          <cell r="J11062" t="str">
            <v>Blood RNA</v>
          </cell>
          <cell r="K11062" t="str">
            <v>PAXgene</v>
          </cell>
          <cell r="L11062">
            <v>1</v>
          </cell>
          <cell r="M11062" t="str">
            <v>I</v>
          </cell>
          <cell r="N11062">
            <v>1</v>
          </cell>
          <cell r="O11062" t="e">
            <v>#N/A</v>
          </cell>
          <cell r="P11062" t="str">
            <v>none</v>
          </cell>
          <cell r="Q11062" t="str">
            <v>unk</v>
          </cell>
          <cell r="R11062" t="str">
            <v>unk</v>
          </cell>
          <cell r="S11062" t="str">
            <v>DLE</v>
          </cell>
          <cell r="T11062" t="str">
            <v>DLE</v>
          </cell>
          <cell r="U11062" t="str">
            <v>unk</v>
          </cell>
          <cell r="V11062" t="str">
            <v>unk</v>
          </cell>
        </row>
        <row r="11063">
          <cell r="A11063" t="str">
            <v>UTSW-BC82</v>
          </cell>
          <cell r="B11063">
            <v>2</v>
          </cell>
          <cell r="C11063" t="str">
            <v>Bchong_UTSW</v>
          </cell>
          <cell r="D11063">
            <v>612</v>
          </cell>
          <cell r="E11063">
            <v>42172</v>
          </cell>
          <cell r="F11063" t="str">
            <v>n/a</v>
          </cell>
          <cell r="G11063" t="str">
            <v>n/a</v>
          </cell>
          <cell r="H11063" t="str">
            <v>S00612-V01</v>
          </cell>
          <cell r="I11063">
            <v>1</v>
          </cell>
          <cell r="J11063" t="str">
            <v>Blood RNA</v>
          </cell>
          <cell r="K11063" t="str">
            <v>PAXgene</v>
          </cell>
          <cell r="L11063">
            <v>1</v>
          </cell>
          <cell r="M11063" t="str">
            <v>I</v>
          </cell>
          <cell r="N11063">
            <v>2</v>
          </cell>
          <cell r="O11063" t="e">
            <v>#N/A</v>
          </cell>
          <cell r="P11063" t="str">
            <v>none</v>
          </cell>
          <cell r="Q11063" t="str">
            <v>unk</v>
          </cell>
          <cell r="R11063" t="str">
            <v>unk</v>
          </cell>
          <cell r="S11063" t="str">
            <v>DLE</v>
          </cell>
          <cell r="T11063" t="str">
            <v>DLE</v>
          </cell>
          <cell r="U11063" t="str">
            <v>unk</v>
          </cell>
          <cell r="V11063" t="str">
            <v>unk</v>
          </cell>
        </row>
        <row r="11064">
          <cell r="A11064" t="str">
            <v>UTSW-BC83</v>
          </cell>
          <cell r="B11064">
            <v>2</v>
          </cell>
          <cell r="C11064" t="str">
            <v>Bchong_UTSW</v>
          </cell>
          <cell r="D11064">
            <v>601</v>
          </cell>
          <cell r="E11064">
            <v>41836</v>
          </cell>
          <cell r="F11064" t="str">
            <v>n/a</v>
          </cell>
          <cell r="G11064" t="str">
            <v>n/a</v>
          </cell>
          <cell r="H11064" t="str">
            <v>S00601-V01</v>
          </cell>
          <cell r="I11064">
            <v>1</v>
          </cell>
          <cell r="J11064" t="str">
            <v>Blood RNA</v>
          </cell>
          <cell r="K11064" t="str">
            <v>PAXgene</v>
          </cell>
          <cell r="L11064">
            <v>1</v>
          </cell>
          <cell r="M11064" t="str">
            <v>I</v>
          </cell>
          <cell r="N11064">
            <v>3</v>
          </cell>
          <cell r="O11064" t="e">
            <v>#N/A</v>
          </cell>
          <cell r="P11064" t="str">
            <v>none</v>
          </cell>
          <cell r="Q11064" t="str">
            <v>unk</v>
          </cell>
          <cell r="R11064" t="str">
            <v>unk</v>
          </cell>
          <cell r="S11064" t="str">
            <v>DLE</v>
          </cell>
          <cell r="T11064" t="str">
            <v>DLE</v>
          </cell>
          <cell r="U11064" t="str">
            <v>unk</v>
          </cell>
          <cell r="V11064" t="str">
            <v>unk</v>
          </cell>
        </row>
        <row r="11065">
          <cell r="A11065" t="str">
            <v>UTSW-BC85</v>
          </cell>
          <cell r="B11065">
            <v>2</v>
          </cell>
          <cell r="C11065" t="str">
            <v>Bchong_UTSW</v>
          </cell>
          <cell r="D11065">
            <v>330</v>
          </cell>
          <cell r="E11065">
            <v>40724</v>
          </cell>
          <cell r="F11065" t="str">
            <v>n/a</v>
          </cell>
          <cell r="G11065" t="str">
            <v>n/a</v>
          </cell>
          <cell r="H11065" t="str">
            <v>S00330-V01</v>
          </cell>
          <cell r="I11065">
            <v>1</v>
          </cell>
          <cell r="J11065" t="str">
            <v>Blood RNA</v>
          </cell>
          <cell r="K11065" t="str">
            <v>PAXgene</v>
          </cell>
          <cell r="L11065">
            <v>1</v>
          </cell>
          <cell r="M11065" t="str">
            <v>I</v>
          </cell>
          <cell r="N11065">
            <v>5</v>
          </cell>
          <cell r="O11065" t="e">
            <v>#N/A</v>
          </cell>
          <cell r="P11065" t="str">
            <v>none</v>
          </cell>
          <cell r="Q11065" t="str">
            <v>unk</v>
          </cell>
          <cell r="R11065" t="str">
            <v>unk</v>
          </cell>
          <cell r="S11065" t="str">
            <v>NL</v>
          </cell>
          <cell r="T11065" t="str">
            <v>NL</v>
          </cell>
          <cell r="U11065" t="str">
            <v>unk</v>
          </cell>
          <cell r="V11065" t="str">
            <v>unk</v>
          </cell>
        </row>
        <row r="11066">
          <cell r="A11066" t="str">
            <v>UTSW-BC86</v>
          </cell>
          <cell r="B11066">
            <v>2</v>
          </cell>
          <cell r="C11066" t="str">
            <v>Bchong_UTSW</v>
          </cell>
          <cell r="D11066">
            <v>327</v>
          </cell>
          <cell r="E11066">
            <v>40703</v>
          </cell>
          <cell r="F11066" t="str">
            <v>n/a</v>
          </cell>
          <cell r="G11066" t="str">
            <v>n/a</v>
          </cell>
          <cell r="H11066" t="str">
            <v>S00327-V01</v>
          </cell>
          <cell r="I11066">
            <v>1</v>
          </cell>
          <cell r="J11066" t="str">
            <v>Blood RNA</v>
          </cell>
          <cell r="K11066" t="str">
            <v>PAXgene</v>
          </cell>
          <cell r="L11066">
            <v>1</v>
          </cell>
          <cell r="M11066" t="str">
            <v>I</v>
          </cell>
          <cell r="N11066">
            <v>6</v>
          </cell>
          <cell r="O11066" t="e">
            <v>#N/A</v>
          </cell>
          <cell r="P11066" t="str">
            <v>none</v>
          </cell>
          <cell r="Q11066" t="str">
            <v>unk</v>
          </cell>
          <cell r="R11066" t="str">
            <v>unk</v>
          </cell>
          <cell r="S11066" t="str">
            <v>NL</v>
          </cell>
          <cell r="T11066" t="str">
            <v>NL</v>
          </cell>
          <cell r="U11066" t="str">
            <v>unk</v>
          </cell>
          <cell r="V11066" t="str">
            <v>unk</v>
          </cell>
        </row>
        <row r="11067">
          <cell r="A11067" t="str">
            <v>UTSW-BC87</v>
          </cell>
          <cell r="B11067">
            <v>2</v>
          </cell>
          <cell r="C11067" t="str">
            <v>Bchong_UTSW</v>
          </cell>
          <cell r="D11067">
            <v>310</v>
          </cell>
          <cell r="E11067">
            <v>40493</v>
          </cell>
          <cell r="F11067" t="str">
            <v>n/a</v>
          </cell>
          <cell r="G11067" t="str">
            <v>n/a</v>
          </cell>
          <cell r="H11067" t="str">
            <v>S00310-V01</v>
          </cell>
          <cell r="I11067">
            <v>1</v>
          </cell>
          <cell r="J11067" t="str">
            <v>Blood RNA</v>
          </cell>
          <cell r="K11067" t="str">
            <v>PAXgene</v>
          </cell>
          <cell r="L11067">
            <v>1</v>
          </cell>
          <cell r="M11067" t="str">
            <v>I</v>
          </cell>
          <cell r="N11067">
            <v>7</v>
          </cell>
          <cell r="O11067" t="e">
            <v>#N/A</v>
          </cell>
          <cell r="P11067" t="str">
            <v>none</v>
          </cell>
          <cell r="Q11067" t="str">
            <v>unk</v>
          </cell>
          <cell r="R11067" t="str">
            <v>unk</v>
          </cell>
          <cell r="S11067" t="str">
            <v>NL</v>
          </cell>
          <cell r="T11067" t="str">
            <v>NL</v>
          </cell>
          <cell r="U11067" t="str">
            <v>unk</v>
          </cell>
          <cell r="V11067" t="str">
            <v>unk</v>
          </cell>
        </row>
        <row r="11068">
          <cell r="A11068" t="str">
            <v>UTSW-BC88</v>
          </cell>
          <cell r="B11068">
            <v>2</v>
          </cell>
          <cell r="C11068" t="str">
            <v>Bchong_UTSW</v>
          </cell>
          <cell r="D11068">
            <v>305</v>
          </cell>
          <cell r="E11068">
            <v>40381</v>
          </cell>
          <cell r="F11068" t="str">
            <v>n/a</v>
          </cell>
          <cell r="G11068" t="str">
            <v>n/a</v>
          </cell>
          <cell r="H11068" t="str">
            <v>S00305-V01</v>
          </cell>
          <cell r="I11068">
            <v>1</v>
          </cell>
          <cell r="J11068" t="str">
            <v>Blood RNA</v>
          </cell>
          <cell r="K11068" t="str">
            <v>PAXgene</v>
          </cell>
          <cell r="L11068">
            <v>1</v>
          </cell>
          <cell r="M11068" t="str">
            <v>I</v>
          </cell>
          <cell r="N11068">
            <v>8</v>
          </cell>
          <cell r="O11068" t="e">
            <v>#N/A</v>
          </cell>
          <cell r="P11068" t="str">
            <v>none</v>
          </cell>
          <cell r="Q11068" t="str">
            <v>unk</v>
          </cell>
          <cell r="R11068" t="str">
            <v>unk</v>
          </cell>
          <cell r="S11068" t="str">
            <v>NL</v>
          </cell>
          <cell r="T11068" t="str">
            <v>NL</v>
          </cell>
          <cell r="U11068" t="str">
            <v>unk</v>
          </cell>
          <cell r="V11068" t="str">
            <v>unk</v>
          </cell>
        </row>
        <row r="11069">
          <cell r="A11069" t="str">
            <v>UTSW-BC89</v>
          </cell>
          <cell r="B11069">
            <v>2</v>
          </cell>
          <cell r="C11069" t="str">
            <v>Bchong_UTSW</v>
          </cell>
          <cell r="D11069">
            <v>302</v>
          </cell>
          <cell r="E11069">
            <v>40380</v>
          </cell>
          <cell r="F11069" t="str">
            <v>n/a</v>
          </cell>
          <cell r="G11069" t="str">
            <v>n/a</v>
          </cell>
          <cell r="H11069" t="str">
            <v>S00302-V01</v>
          </cell>
          <cell r="I11069">
            <v>1</v>
          </cell>
          <cell r="J11069" t="str">
            <v>Blood RNA</v>
          </cell>
          <cell r="K11069" t="str">
            <v>PAXgene</v>
          </cell>
          <cell r="L11069">
            <v>1</v>
          </cell>
          <cell r="M11069" t="str">
            <v>I</v>
          </cell>
          <cell r="N11069">
            <v>9</v>
          </cell>
          <cell r="O11069" t="e">
            <v>#N/A</v>
          </cell>
          <cell r="P11069" t="str">
            <v>none</v>
          </cell>
          <cell r="Q11069" t="str">
            <v>unk</v>
          </cell>
          <cell r="R11069" t="str">
            <v>unk</v>
          </cell>
          <cell r="S11069" t="str">
            <v>NL</v>
          </cell>
          <cell r="T11069" t="str">
            <v>NL</v>
          </cell>
          <cell r="U11069" t="str">
            <v>unk</v>
          </cell>
          <cell r="V11069" t="str">
            <v>unk</v>
          </cell>
        </row>
        <row r="11070">
          <cell r="O11070" t="e">
            <v>#N/A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649"/>
  <sheetViews>
    <sheetView tabSelected="1" zoomScale="85" zoomScaleNormal="85" workbookViewId="0">
      <pane xSplit="4" ySplit="1" topLeftCell="E3265" activePane="bottomRight" state="frozen"/>
      <selection pane="topRight" activeCell="E1" sqref="E1"/>
      <selection pane="bottomLeft" activeCell="A2" sqref="A2"/>
      <selection pane="bottomRight" activeCell="T3266" sqref="T3266:T3649"/>
    </sheetView>
  </sheetViews>
  <sheetFormatPr defaultRowHeight="15" x14ac:dyDescent="0.25"/>
  <cols>
    <col min="1" max="1" width="6.5703125" bestFit="1" customWidth="1"/>
    <col min="2" max="2" width="9.140625" bestFit="1" customWidth="1"/>
    <col min="3" max="3" width="6.5703125" bestFit="1" customWidth="1"/>
    <col min="4" max="4" width="15.140625" bestFit="1" customWidth="1"/>
    <col min="5" max="5" width="10.42578125" bestFit="1" customWidth="1"/>
    <col min="6" max="6" width="10.85546875" bestFit="1" customWidth="1"/>
    <col min="7" max="7" width="10.42578125" bestFit="1" customWidth="1"/>
    <col min="8" max="8" width="10.28515625" bestFit="1" customWidth="1"/>
    <col min="9" max="9" width="13.42578125" bestFit="1" customWidth="1"/>
    <col min="10" max="10" width="23" bestFit="1" customWidth="1"/>
    <col min="11" max="11" width="15.140625" bestFit="1" customWidth="1"/>
    <col min="12" max="12" width="6.5703125" bestFit="1" customWidth="1"/>
    <col min="13" max="13" width="6.85546875" bestFit="1" customWidth="1"/>
    <col min="14" max="14" width="13.28515625" bestFit="1" customWidth="1"/>
    <col min="15" max="15" width="22" bestFit="1" customWidth="1"/>
    <col min="16" max="16" width="32.140625" bestFit="1" customWidth="1"/>
    <col min="17" max="17" width="20.85546875" bestFit="1" customWidth="1"/>
    <col min="18" max="18" width="23.7109375" bestFit="1" customWidth="1"/>
    <col min="19" max="19" width="26.140625" bestFit="1" customWidth="1"/>
    <col min="20" max="20" width="25.42578125" bestFit="1" customWidth="1"/>
    <col min="21" max="21" width="6.5703125" bestFit="1" customWidth="1"/>
    <col min="23" max="23" width="24.7109375" bestFit="1" customWidth="1"/>
  </cols>
  <sheetData>
    <row r="1" spans="1:23" x14ac:dyDescent="0.25">
      <c r="A1" t="s">
        <v>2483</v>
      </c>
      <c r="B1" t="s">
        <v>2484</v>
      </c>
      <c r="C1" t="s">
        <v>2027</v>
      </c>
      <c r="D1" t="s">
        <v>2485</v>
      </c>
      <c r="E1" t="s">
        <v>2486</v>
      </c>
      <c r="F1" t="s">
        <v>0</v>
      </c>
      <c r="G1" t="s">
        <v>2487</v>
      </c>
      <c r="H1" t="s">
        <v>1</v>
      </c>
      <c r="I1" t="s">
        <v>2488</v>
      </c>
      <c r="J1" t="s">
        <v>1457</v>
      </c>
      <c r="K1" t="s">
        <v>2930</v>
      </c>
      <c r="L1" t="s">
        <v>2489</v>
      </c>
      <c r="M1" t="s">
        <v>2490</v>
      </c>
      <c r="N1" t="s">
        <v>2497</v>
      </c>
      <c r="O1" t="s">
        <v>2496</v>
      </c>
      <c r="P1" t="s">
        <v>1458</v>
      </c>
      <c r="Q1" t="s">
        <v>1460</v>
      </c>
      <c r="R1" t="s">
        <v>2491</v>
      </c>
      <c r="S1" t="s">
        <v>2495</v>
      </c>
      <c r="T1" t="s">
        <v>2494</v>
      </c>
      <c r="U1" t="s">
        <v>2509</v>
      </c>
      <c r="V1" t="s">
        <v>8729</v>
      </c>
      <c r="W1" t="s">
        <v>8732</v>
      </c>
    </row>
    <row r="2" spans="1:23" x14ac:dyDescent="0.25">
      <c r="A2">
        <v>1</v>
      </c>
      <c r="B2" t="s">
        <v>2028</v>
      </c>
      <c r="C2" t="s">
        <v>2026</v>
      </c>
      <c r="D2" t="s">
        <v>6</v>
      </c>
      <c r="E2" t="s">
        <v>2</v>
      </c>
      <c r="F2" t="s">
        <v>3</v>
      </c>
      <c r="G2" t="s">
        <v>4</v>
      </c>
      <c r="H2" t="s">
        <v>5</v>
      </c>
      <c r="I2" t="s">
        <v>1459</v>
      </c>
      <c r="J2" t="s">
        <v>2937</v>
      </c>
      <c r="K2" t="s">
        <v>2938</v>
      </c>
      <c r="L2">
        <v>53</v>
      </c>
      <c r="M2" t="s">
        <v>2939</v>
      </c>
      <c r="N2" t="s">
        <v>2940</v>
      </c>
      <c r="O2" t="s">
        <v>2941</v>
      </c>
      <c r="P2" t="s">
        <v>2942</v>
      </c>
      <c r="Q2" t="s">
        <v>2943</v>
      </c>
      <c r="S2">
        <v>7.9219999999999997</v>
      </c>
      <c r="T2">
        <v>7.9219999999999997</v>
      </c>
      <c r="U2">
        <v>5.6</v>
      </c>
      <c r="V2" t="s">
        <v>8730</v>
      </c>
    </row>
    <row r="3" spans="1:23" x14ac:dyDescent="0.25">
      <c r="A3">
        <v>2</v>
      </c>
      <c r="B3" t="s">
        <v>2028</v>
      </c>
      <c r="C3" t="s">
        <v>1931</v>
      </c>
      <c r="D3" t="s">
        <v>11</v>
      </c>
      <c r="E3" t="s">
        <v>7</v>
      </c>
      <c r="F3" t="s">
        <v>8</v>
      </c>
      <c r="G3" t="s">
        <v>9</v>
      </c>
      <c r="H3" t="s">
        <v>10</v>
      </c>
      <c r="I3" t="s">
        <v>1459</v>
      </c>
      <c r="J3" t="s">
        <v>2937</v>
      </c>
      <c r="K3" t="s">
        <v>2938</v>
      </c>
      <c r="L3">
        <v>53</v>
      </c>
      <c r="M3" t="s">
        <v>2939</v>
      </c>
      <c r="N3" t="s">
        <v>2940</v>
      </c>
      <c r="O3" t="s">
        <v>2941</v>
      </c>
      <c r="P3" t="s">
        <v>2944</v>
      </c>
      <c r="Q3" t="s">
        <v>2943</v>
      </c>
      <c r="S3">
        <v>6.3520000000000003</v>
      </c>
      <c r="T3">
        <v>6.3520000000000003</v>
      </c>
      <c r="U3">
        <v>6.5</v>
      </c>
      <c r="V3" t="s">
        <v>8730</v>
      </c>
    </row>
    <row r="4" spans="1:23" x14ac:dyDescent="0.25">
      <c r="A4">
        <v>3</v>
      </c>
      <c r="B4" t="s">
        <v>2028</v>
      </c>
      <c r="C4" t="s">
        <v>1932</v>
      </c>
      <c r="D4" t="s">
        <v>16</v>
      </c>
      <c r="E4" t="s">
        <v>12</v>
      </c>
      <c r="F4" t="s">
        <v>13</v>
      </c>
      <c r="G4" t="s">
        <v>14</v>
      </c>
      <c r="H4" t="s">
        <v>15</v>
      </c>
      <c r="I4" t="s">
        <v>1459</v>
      </c>
      <c r="J4" t="s">
        <v>2937</v>
      </c>
      <c r="K4" t="s">
        <v>2938</v>
      </c>
      <c r="L4">
        <v>53</v>
      </c>
      <c r="M4" t="s">
        <v>2939</v>
      </c>
      <c r="N4" t="s">
        <v>2940</v>
      </c>
      <c r="O4" t="s">
        <v>2941</v>
      </c>
      <c r="P4" t="s">
        <v>2945</v>
      </c>
      <c r="Q4" t="s">
        <v>2943</v>
      </c>
      <c r="S4">
        <v>17.181999999999999</v>
      </c>
      <c r="T4">
        <v>1.74</v>
      </c>
      <c r="U4">
        <v>6.9</v>
      </c>
      <c r="V4" t="s">
        <v>8730</v>
      </c>
    </row>
    <row r="5" spans="1:23" x14ac:dyDescent="0.25">
      <c r="A5">
        <v>4</v>
      </c>
      <c r="B5" t="s">
        <v>2028</v>
      </c>
      <c r="C5" t="s">
        <v>1933</v>
      </c>
      <c r="D5" t="s">
        <v>21</v>
      </c>
      <c r="E5" t="s">
        <v>17</v>
      </c>
      <c r="F5" t="s">
        <v>18</v>
      </c>
      <c r="G5" t="s">
        <v>19</v>
      </c>
      <c r="H5" t="s">
        <v>20</v>
      </c>
      <c r="I5" t="s">
        <v>1459</v>
      </c>
      <c r="J5" t="s">
        <v>2937</v>
      </c>
      <c r="K5" t="s">
        <v>2938</v>
      </c>
      <c r="L5">
        <v>47</v>
      </c>
      <c r="M5" t="s">
        <v>2939</v>
      </c>
      <c r="N5" t="s">
        <v>2946</v>
      </c>
      <c r="O5" t="s">
        <v>2941</v>
      </c>
      <c r="P5" t="s">
        <v>2947</v>
      </c>
      <c r="Q5" t="s">
        <v>2948</v>
      </c>
      <c r="S5">
        <v>5.85</v>
      </c>
      <c r="T5">
        <v>5.85</v>
      </c>
      <c r="U5">
        <v>6.6</v>
      </c>
      <c r="V5" t="s">
        <v>8730</v>
      </c>
    </row>
    <row r="6" spans="1:23" x14ac:dyDescent="0.25">
      <c r="A6">
        <v>5</v>
      </c>
      <c r="B6" t="s">
        <v>2028</v>
      </c>
      <c r="C6" t="s">
        <v>1934</v>
      </c>
      <c r="D6" t="s">
        <v>26</v>
      </c>
      <c r="E6" t="s">
        <v>22</v>
      </c>
      <c r="F6" t="s">
        <v>23</v>
      </c>
      <c r="G6" t="s">
        <v>24</v>
      </c>
      <c r="H6" t="s">
        <v>25</v>
      </c>
      <c r="I6" t="s">
        <v>1459</v>
      </c>
      <c r="J6" t="s">
        <v>2937</v>
      </c>
      <c r="K6" t="s">
        <v>2938</v>
      </c>
      <c r="L6">
        <v>47</v>
      </c>
      <c r="M6" t="s">
        <v>2939</v>
      </c>
      <c r="N6" t="s">
        <v>2946</v>
      </c>
      <c r="O6" t="s">
        <v>2941</v>
      </c>
      <c r="P6" t="s">
        <v>2949</v>
      </c>
      <c r="Q6" t="s">
        <v>2948</v>
      </c>
      <c r="S6">
        <v>12.86</v>
      </c>
      <c r="T6">
        <v>12.86</v>
      </c>
      <c r="U6">
        <v>6.3</v>
      </c>
      <c r="V6" t="s">
        <v>8730</v>
      </c>
    </row>
    <row r="7" spans="1:23" x14ac:dyDescent="0.25">
      <c r="A7">
        <v>6</v>
      </c>
      <c r="B7" t="s">
        <v>2028</v>
      </c>
      <c r="C7" t="s">
        <v>1935</v>
      </c>
      <c r="D7" t="s">
        <v>31</v>
      </c>
      <c r="E7" t="s">
        <v>27</v>
      </c>
      <c r="F7" t="s">
        <v>28</v>
      </c>
      <c r="G7" t="s">
        <v>29</v>
      </c>
      <c r="H7" t="s">
        <v>30</v>
      </c>
      <c r="I7" t="s">
        <v>1459</v>
      </c>
      <c r="J7" t="s">
        <v>2937</v>
      </c>
      <c r="K7" t="s">
        <v>2938</v>
      </c>
      <c r="L7">
        <v>47</v>
      </c>
      <c r="M7" t="s">
        <v>2939</v>
      </c>
      <c r="N7" t="s">
        <v>2946</v>
      </c>
      <c r="O7" t="s">
        <v>2941</v>
      </c>
      <c r="P7" t="s">
        <v>2950</v>
      </c>
      <c r="Q7" t="s">
        <v>2948</v>
      </c>
      <c r="S7">
        <v>19.16</v>
      </c>
      <c r="T7">
        <v>2.08</v>
      </c>
      <c r="U7">
        <v>6.4</v>
      </c>
      <c r="V7" t="s">
        <v>8730</v>
      </c>
    </row>
    <row r="8" spans="1:23" x14ac:dyDescent="0.25">
      <c r="A8">
        <v>7</v>
      </c>
      <c r="B8" t="s">
        <v>2028</v>
      </c>
      <c r="C8" t="s">
        <v>1936</v>
      </c>
      <c r="D8" t="s">
        <v>36</v>
      </c>
      <c r="E8" t="s">
        <v>32</v>
      </c>
      <c r="F8" t="s">
        <v>33</v>
      </c>
      <c r="G8" t="s">
        <v>34</v>
      </c>
      <c r="H8" t="s">
        <v>35</v>
      </c>
      <c r="I8" t="s">
        <v>1459</v>
      </c>
      <c r="J8" t="s">
        <v>2937</v>
      </c>
      <c r="K8" t="s">
        <v>2938</v>
      </c>
      <c r="L8">
        <v>47</v>
      </c>
      <c r="M8" t="s">
        <v>2939</v>
      </c>
      <c r="N8" t="s">
        <v>2946</v>
      </c>
      <c r="O8" t="s">
        <v>2941</v>
      </c>
      <c r="P8" t="s">
        <v>2951</v>
      </c>
      <c r="Q8" t="s">
        <v>2948</v>
      </c>
      <c r="S8">
        <v>12.988</v>
      </c>
      <c r="T8">
        <v>12.988</v>
      </c>
      <c r="U8">
        <v>6.9</v>
      </c>
      <c r="V8" t="s">
        <v>8730</v>
      </c>
    </row>
    <row r="9" spans="1:23" x14ac:dyDescent="0.25">
      <c r="A9">
        <v>8</v>
      </c>
      <c r="B9" t="s">
        <v>2028</v>
      </c>
      <c r="C9" t="s">
        <v>1937</v>
      </c>
      <c r="D9" t="s">
        <v>41</v>
      </c>
      <c r="E9" t="s">
        <v>37</v>
      </c>
      <c r="F9" t="s">
        <v>38</v>
      </c>
      <c r="G9" t="s">
        <v>39</v>
      </c>
      <c r="H9" t="s">
        <v>40</v>
      </c>
      <c r="I9" t="s">
        <v>1459</v>
      </c>
      <c r="J9" t="s">
        <v>2937</v>
      </c>
      <c r="K9" t="s">
        <v>2938</v>
      </c>
      <c r="L9">
        <v>47</v>
      </c>
      <c r="M9" t="s">
        <v>2939</v>
      </c>
      <c r="N9" t="s">
        <v>2946</v>
      </c>
      <c r="O9" t="s">
        <v>2941</v>
      </c>
      <c r="P9" t="s">
        <v>2952</v>
      </c>
      <c r="Q9" t="s">
        <v>2948</v>
      </c>
      <c r="S9">
        <v>36.473999999999997</v>
      </c>
      <c r="T9">
        <v>3.75</v>
      </c>
      <c r="U9">
        <v>7.2</v>
      </c>
      <c r="V9" t="s">
        <v>8730</v>
      </c>
    </row>
    <row r="10" spans="1:23" ht="14.1" customHeight="1" x14ac:dyDescent="0.25">
      <c r="A10">
        <v>9</v>
      </c>
      <c r="B10" t="s">
        <v>2028</v>
      </c>
      <c r="C10" t="s">
        <v>1938</v>
      </c>
      <c r="D10" t="s">
        <v>46</v>
      </c>
      <c r="E10" t="s">
        <v>42</v>
      </c>
      <c r="F10" t="s">
        <v>43</v>
      </c>
      <c r="G10" t="s">
        <v>44</v>
      </c>
      <c r="H10" t="s">
        <v>45</v>
      </c>
      <c r="I10" t="s">
        <v>1459</v>
      </c>
      <c r="J10" t="s">
        <v>2937</v>
      </c>
      <c r="K10" t="s">
        <v>2938</v>
      </c>
      <c r="L10">
        <v>47</v>
      </c>
      <c r="M10" t="s">
        <v>2939</v>
      </c>
      <c r="N10" t="s">
        <v>2946</v>
      </c>
      <c r="O10" t="s">
        <v>2941</v>
      </c>
      <c r="P10" t="s">
        <v>2953</v>
      </c>
      <c r="Q10" t="s">
        <v>2948</v>
      </c>
      <c r="S10">
        <v>19.338000000000001</v>
      </c>
      <c r="T10">
        <v>1.84</v>
      </c>
      <c r="U10">
        <v>5.9</v>
      </c>
      <c r="V10" t="s">
        <v>8730</v>
      </c>
    </row>
    <row r="11" spans="1:23" x14ac:dyDescent="0.25">
      <c r="A11">
        <v>10</v>
      </c>
      <c r="B11" t="s">
        <v>2028</v>
      </c>
      <c r="C11" t="s">
        <v>1939</v>
      </c>
      <c r="D11" t="s">
        <v>51</v>
      </c>
      <c r="E11" t="s">
        <v>47</v>
      </c>
      <c r="F11" t="s">
        <v>48</v>
      </c>
      <c r="G11" t="s">
        <v>49</v>
      </c>
      <c r="H11" t="s">
        <v>50</v>
      </c>
      <c r="I11" t="s">
        <v>1459</v>
      </c>
      <c r="J11" t="s">
        <v>2954</v>
      </c>
      <c r="K11" t="s">
        <v>2938</v>
      </c>
      <c r="L11">
        <v>34</v>
      </c>
      <c r="M11" t="s">
        <v>2939</v>
      </c>
      <c r="N11" t="s">
        <v>2940</v>
      </c>
      <c r="O11" t="s">
        <v>2941</v>
      </c>
      <c r="P11" t="s">
        <v>2955</v>
      </c>
      <c r="Q11" t="s">
        <v>2956</v>
      </c>
      <c r="S11">
        <v>7.9050000000000002</v>
      </c>
      <c r="T11">
        <v>7.9050000000000002</v>
      </c>
      <c r="U11">
        <v>6.6</v>
      </c>
      <c r="V11" t="s">
        <v>8730</v>
      </c>
    </row>
    <row r="12" spans="1:23" x14ac:dyDescent="0.25">
      <c r="A12">
        <v>11</v>
      </c>
      <c r="B12" t="s">
        <v>2028</v>
      </c>
      <c r="C12" t="s">
        <v>1940</v>
      </c>
      <c r="D12" t="s">
        <v>56</v>
      </c>
      <c r="E12" t="s">
        <v>52</v>
      </c>
      <c r="F12" t="s">
        <v>53</v>
      </c>
      <c r="G12" t="s">
        <v>54</v>
      </c>
      <c r="H12" t="s">
        <v>55</v>
      </c>
      <c r="I12" t="s">
        <v>1459</v>
      </c>
      <c r="J12" t="s">
        <v>2954</v>
      </c>
      <c r="K12" t="s">
        <v>2938</v>
      </c>
      <c r="L12">
        <v>34</v>
      </c>
      <c r="M12" t="s">
        <v>2939</v>
      </c>
      <c r="N12" t="s">
        <v>2940</v>
      </c>
      <c r="O12" t="s">
        <v>2941</v>
      </c>
      <c r="P12" t="s">
        <v>2957</v>
      </c>
      <c r="Q12" t="s">
        <v>2956</v>
      </c>
      <c r="S12">
        <v>3.9889999999999999</v>
      </c>
      <c r="T12">
        <v>3.9889999999999999</v>
      </c>
      <c r="U12">
        <v>5.7</v>
      </c>
      <c r="V12" t="s">
        <v>8730</v>
      </c>
    </row>
    <row r="13" spans="1:23" x14ac:dyDescent="0.25">
      <c r="A13">
        <v>12</v>
      </c>
      <c r="B13" t="s">
        <v>2028</v>
      </c>
      <c r="C13" t="s">
        <v>1941</v>
      </c>
      <c r="D13" t="s">
        <v>61</v>
      </c>
      <c r="E13" t="s">
        <v>57</v>
      </c>
      <c r="F13" t="s">
        <v>58</v>
      </c>
      <c r="G13" t="s">
        <v>59</v>
      </c>
      <c r="H13" t="s">
        <v>60</v>
      </c>
      <c r="I13" t="s">
        <v>1459</v>
      </c>
      <c r="J13" t="s">
        <v>2954</v>
      </c>
      <c r="K13" t="s">
        <v>2938</v>
      </c>
      <c r="L13">
        <v>34</v>
      </c>
      <c r="M13" t="s">
        <v>2939</v>
      </c>
      <c r="N13" t="s">
        <v>2940</v>
      </c>
      <c r="O13" t="s">
        <v>2941</v>
      </c>
      <c r="P13" t="s">
        <v>2958</v>
      </c>
      <c r="Q13" t="s">
        <v>2956</v>
      </c>
      <c r="S13">
        <v>8.4979999999999993</v>
      </c>
      <c r="T13">
        <v>8.4979999999999993</v>
      </c>
      <c r="U13">
        <v>5.7</v>
      </c>
      <c r="V13" t="s">
        <v>8730</v>
      </c>
    </row>
    <row r="14" spans="1:23" x14ac:dyDescent="0.25">
      <c r="A14">
        <v>13</v>
      </c>
      <c r="B14" t="s">
        <v>2028</v>
      </c>
      <c r="C14" t="s">
        <v>1942</v>
      </c>
      <c r="D14" t="s">
        <v>66</v>
      </c>
      <c r="E14" t="s">
        <v>62</v>
      </c>
      <c r="F14" t="s">
        <v>63</v>
      </c>
      <c r="G14" t="s">
        <v>64</v>
      </c>
      <c r="H14" t="s">
        <v>65</v>
      </c>
      <c r="I14" t="s">
        <v>1459</v>
      </c>
      <c r="J14" t="s">
        <v>2954</v>
      </c>
      <c r="K14" t="s">
        <v>2938</v>
      </c>
      <c r="L14">
        <v>34</v>
      </c>
      <c r="M14" t="s">
        <v>2939</v>
      </c>
      <c r="N14" t="s">
        <v>2940</v>
      </c>
      <c r="O14" t="s">
        <v>2941</v>
      </c>
      <c r="P14" t="s">
        <v>2959</v>
      </c>
      <c r="Q14" t="s">
        <v>2956</v>
      </c>
      <c r="S14">
        <v>10.087</v>
      </c>
      <c r="T14">
        <v>10.087</v>
      </c>
      <c r="U14">
        <v>6.1</v>
      </c>
      <c r="V14" t="s">
        <v>8730</v>
      </c>
    </row>
    <row r="15" spans="1:23" x14ac:dyDescent="0.25">
      <c r="A15">
        <v>14</v>
      </c>
      <c r="B15" t="s">
        <v>2028</v>
      </c>
      <c r="C15" t="s">
        <v>1943</v>
      </c>
      <c r="D15" t="s">
        <v>71</v>
      </c>
      <c r="E15" t="s">
        <v>67</v>
      </c>
      <c r="F15" t="s">
        <v>68</v>
      </c>
      <c r="G15" t="s">
        <v>69</v>
      </c>
      <c r="H15" t="s">
        <v>70</v>
      </c>
      <c r="I15" t="s">
        <v>1459</v>
      </c>
      <c r="J15" t="s">
        <v>2954</v>
      </c>
      <c r="K15" t="s">
        <v>2938</v>
      </c>
      <c r="L15">
        <v>34</v>
      </c>
      <c r="M15" t="s">
        <v>2939</v>
      </c>
      <c r="N15" t="s">
        <v>2940</v>
      </c>
      <c r="O15" t="s">
        <v>2941</v>
      </c>
      <c r="P15" t="s">
        <v>2960</v>
      </c>
      <c r="Q15" t="s">
        <v>2956</v>
      </c>
      <c r="S15">
        <v>5.069</v>
      </c>
      <c r="T15">
        <v>5.069</v>
      </c>
      <c r="U15">
        <v>5.6</v>
      </c>
      <c r="V15" t="s">
        <v>8730</v>
      </c>
    </row>
    <row r="16" spans="1:23" x14ac:dyDescent="0.25">
      <c r="A16">
        <v>15</v>
      </c>
      <c r="B16" t="s">
        <v>2028</v>
      </c>
      <c r="C16" t="s">
        <v>1944</v>
      </c>
      <c r="D16" t="s">
        <v>76</v>
      </c>
      <c r="E16" t="s">
        <v>72</v>
      </c>
      <c r="F16" t="s">
        <v>73</v>
      </c>
      <c r="G16" t="s">
        <v>74</v>
      </c>
      <c r="H16" t="s">
        <v>75</v>
      </c>
      <c r="I16" t="s">
        <v>1459</v>
      </c>
      <c r="J16" t="s">
        <v>2954</v>
      </c>
      <c r="K16" t="s">
        <v>2938</v>
      </c>
      <c r="L16">
        <v>34</v>
      </c>
      <c r="M16" t="s">
        <v>2939</v>
      </c>
      <c r="N16" t="s">
        <v>2940</v>
      </c>
      <c r="O16" t="s">
        <v>2941</v>
      </c>
      <c r="P16" t="s">
        <v>2961</v>
      </c>
      <c r="Q16" t="s">
        <v>2956</v>
      </c>
      <c r="S16">
        <v>7.2329999999999997</v>
      </c>
      <c r="T16">
        <v>7.2329999999999997</v>
      </c>
      <c r="U16">
        <v>6.4</v>
      </c>
      <c r="V16" t="s">
        <v>8730</v>
      </c>
    </row>
    <row r="17" spans="1:22" x14ac:dyDescent="0.25">
      <c r="A17">
        <v>16</v>
      </c>
      <c r="B17" t="s">
        <v>2028</v>
      </c>
      <c r="C17" t="s">
        <v>1945</v>
      </c>
      <c r="D17" t="s">
        <v>81</v>
      </c>
      <c r="E17" t="s">
        <v>77</v>
      </c>
      <c r="F17" t="s">
        <v>78</v>
      </c>
      <c r="G17" t="s">
        <v>79</v>
      </c>
      <c r="H17" t="s">
        <v>80</v>
      </c>
      <c r="I17" t="s">
        <v>1459</v>
      </c>
      <c r="J17" t="s">
        <v>2954</v>
      </c>
      <c r="K17" t="s">
        <v>2938</v>
      </c>
      <c r="L17">
        <v>42</v>
      </c>
      <c r="M17" t="s">
        <v>2939</v>
      </c>
      <c r="N17" t="s">
        <v>2940</v>
      </c>
      <c r="O17" t="s">
        <v>2941</v>
      </c>
      <c r="P17" t="s">
        <v>2962</v>
      </c>
      <c r="Q17" t="s">
        <v>2963</v>
      </c>
      <c r="S17">
        <v>7.032</v>
      </c>
      <c r="T17">
        <v>7.032</v>
      </c>
      <c r="U17">
        <v>5.6</v>
      </c>
      <c r="V17" t="s">
        <v>8730</v>
      </c>
    </row>
    <row r="18" spans="1:22" x14ac:dyDescent="0.25">
      <c r="A18">
        <v>17</v>
      </c>
      <c r="B18" t="s">
        <v>2028</v>
      </c>
      <c r="C18" t="s">
        <v>1946</v>
      </c>
      <c r="D18" t="s">
        <v>86</v>
      </c>
      <c r="E18" t="s">
        <v>82</v>
      </c>
      <c r="F18" t="s">
        <v>83</v>
      </c>
      <c r="G18" t="s">
        <v>84</v>
      </c>
      <c r="H18" t="s">
        <v>85</v>
      </c>
      <c r="I18" t="s">
        <v>1459</v>
      </c>
      <c r="J18" t="s">
        <v>2954</v>
      </c>
      <c r="K18" t="s">
        <v>2938</v>
      </c>
      <c r="L18">
        <v>42</v>
      </c>
      <c r="M18" t="s">
        <v>2939</v>
      </c>
      <c r="N18" t="s">
        <v>2940</v>
      </c>
      <c r="O18" t="s">
        <v>2941</v>
      </c>
      <c r="P18" t="s">
        <v>2964</v>
      </c>
      <c r="Q18" t="s">
        <v>2963</v>
      </c>
      <c r="S18">
        <v>9.109</v>
      </c>
      <c r="T18">
        <v>9.109</v>
      </c>
      <c r="U18">
        <v>6.4</v>
      </c>
      <c r="V18" t="s">
        <v>8730</v>
      </c>
    </row>
    <row r="19" spans="1:22" x14ac:dyDescent="0.25">
      <c r="A19">
        <v>18</v>
      </c>
      <c r="B19" t="s">
        <v>2028</v>
      </c>
      <c r="C19" t="s">
        <v>1947</v>
      </c>
      <c r="D19" t="s">
        <v>91</v>
      </c>
      <c r="E19" t="s">
        <v>87</v>
      </c>
      <c r="F19" t="s">
        <v>88</v>
      </c>
      <c r="G19" t="s">
        <v>89</v>
      </c>
      <c r="H19" t="s">
        <v>90</v>
      </c>
      <c r="I19" t="s">
        <v>1459</v>
      </c>
      <c r="J19" t="s">
        <v>2954</v>
      </c>
      <c r="K19" t="s">
        <v>2938</v>
      </c>
      <c r="L19">
        <v>42</v>
      </c>
      <c r="M19" t="s">
        <v>2939</v>
      </c>
      <c r="N19" t="s">
        <v>2940</v>
      </c>
      <c r="O19" t="s">
        <v>2941</v>
      </c>
      <c r="P19" t="s">
        <v>2965</v>
      </c>
      <c r="Q19" t="s">
        <v>2963</v>
      </c>
      <c r="S19">
        <v>17.84</v>
      </c>
      <c r="T19">
        <v>1.74</v>
      </c>
      <c r="U19">
        <v>6.3</v>
      </c>
      <c r="V19" t="s">
        <v>8730</v>
      </c>
    </row>
    <row r="20" spans="1:22" x14ac:dyDescent="0.25">
      <c r="A20">
        <v>19</v>
      </c>
      <c r="B20" t="s">
        <v>2028</v>
      </c>
      <c r="C20" t="s">
        <v>1948</v>
      </c>
      <c r="D20" t="s">
        <v>96</v>
      </c>
      <c r="E20" t="s">
        <v>92</v>
      </c>
      <c r="F20" t="s">
        <v>93</v>
      </c>
      <c r="G20" t="s">
        <v>94</v>
      </c>
      <c r="H20" t="s">
        <v>95</v>
      </c>
      <c r="I20" t="s">
        <v>1459</v>
      </c>
      <c r="J20" t="s">
        <v>2954</v>
      </c>
      <c r="K20" t="s">
        <v>2938</v>
      </c>
      <c r="L20">
        <v>42</v>
      </c>
      <c r="M20" t="s">
        <v>2939</v>
      </c>
      <c r="N20" t="s">
        <v>2940</v>
      </c>
      <c r="O20" t="s">
        <v>2941</v>
      </c>
      <c r="P20" t="s">
        <v>2966</v>
      </c>
      <c r="Q20" t="s">
        <v>2963</v>
      </c>
      <c r="S20">
        <v>20.417999999999999</v>
      </c>
      <c r="T20">
        <v>2.16</v>
      </c>
      <c r="U20">
        <v>5.4</v>
      </c>
      <c r="V20" t="s">
        <v>8730</v>
      </c>
    </row>
    <row r="21" spans="1:22" x14ac:dyDescent="0.25">
      <c r="A21">
        <v>20</v>
      </c>
      <c r="B21" t="s">
        <v>2028</v>
      </c>
      <c r="C21" t="s">
        <v>1949</v>
      </c>
      <c r="D21" t="s">
        <v>101</v>
      </c>
      <c r="E21" t="s">
        <v>97</v>
      </c>
      <c r="F21" t="s">
        <v>98</v>
      </c>
      <c r="G21" t="s">
        <v>99</v>
      </c>
      <c r="H21" t="s">
        <v>100</v>
      </c>
      <c r="I21" t="s">
        <v>1459</v>
      </c>
      <c r="J21" t="s">
        <v>2954</v>
      </c>
      <c r="K21" t="s">
        <v>2938</v>
      </c>
      <c r="L21">
        <v>42</v>
      </c>
      <c r="M21" t="s">
        <v>2939</v>
      </c>
      <c r="N21" t="s">
        <v>2940</v>
      </c>
      <c r="O21" t="s">
        <v>2941</v>
      </c>
      <c r="P21" t="s">
        <v>2967</v>
      </c>
      <c r="Q21" t="s">
        <v>2963</v>
      </c>
      <c r="S21">
        <v>10.602</v>
      </c>
      <c r="T21">
        <v>10.602</v>
      </c>
      <c r="U21">
        <v>6.3</v>
      </c>
      <c r="V21" t="s">
        <v>8730</v>
      </c>
    </row>
    <row r="22" spans="1:22" x14ac:dyDescent="0.25">
      <c r="A22">
        <v>21</v>
      </c>
      <c r="B22" t="s">
        <v>2028</v>
      </c>
      <c r="C22" t="s">
        <v>1950</v>
      </c>
      <c r="D22" t="s">
        <v>110</v>
      </c>
      <c r="E22" t="s">
        <v>102</v>
      </c>
      <c r="F22" t="s">
        <v>103</v>
      </c>
      <c r="G22" t="s">
        <v>104</v>
      </c>
      <c r="H22" t="s">
        <v>105</v>
      </c>
      <c r="I22" t="s">
        <v>1459</v>
      </c>
      <c r="J22" t="s">
        <v>2954</v>
      </c>
      <c r="K22" t="s">
        <v>2938</v>
      </c>
      <c r="L22">
        <v>42</v>
      </c>
      <c r="M22" t="s">
        <v>2939</v>
      </c>
      <c r="N22" t="s">
        <v>2940</v>
      </c>
      <c r="O22" t="s">
        <v>2941</v>
      </c>
      <c r="P22" t="s">
        <v>2968</v>
      </c>
      <c r="Q22" t="s">
        <v>2963</v>
      </c>
      <c r="S22">
        <v>7.02</v>
      </c>
      <c r="T22">
        <v>7.02</v>
      </c>
      <c r="U22">
        <v>6.5</v>
      </c>
      <c r="V22" t="s">
        <v>8730</v>
      </c>
    </row>
    <row r="23" spans="1:22" x14ac:dyDescent="0.25">
      <c r="A23">
        <v>22</v>
      </c>
      <c r="B23" t="s">
        <v>2028</v>
      </c>
      <c r="C23" t="s">
        <v>1951</v>
      </c>
      <c r="D23" t="s">
        <v>119</v>
      </c>
      <c r="E23" t="s">
        <v>106</v>
      </c>
      <c r="F23" t="s">
        <v>107</v>
      </c>
      <c r="G23" t="s">
        <v>108</v>
      </c>
      <c r="H23" t="s">
        <v>109</v>
      </c>
      <c r="I23" t="s">
        <v>1459</v>
      </c>
      <c r="J23" t="s">
        <v>2954</v>
      </c>
      <c r="K23" t="s">
        <v>2938</v>
      </c>
      <c r="L23">
        <v>65</v>
      </c>
      <c r="M23" t="s">
        <v>2939</v>
      </c>
      <c r="N23" t="s">
        <v>2946</v>
      </c>
      <c r="O23" t="s">
        <v>2941</v>
      </c>
      <c r="P23" t="s">
        <v>2969</v>
      </c>
      <c r="Q23" t="s">
        <v>2970</v>
      </c>
      <c r="S23">
        <v>4.3140000000000001</v>
      </c>
      <c r="T23">
        <v>4.3140000000000001</v>
      </c>
      <c r="U23">
        <v>5.6</v>
      </c>
      <c r="V23" t="s">
        <v>8730</v>
      </c>
    </row>
    <row r="24" spans="1:22" x14ac:dyDescent="0.25">
      <c r="A24">
        <v>23</v>
      </c>
      <c r="B24" t="s">
        <v>2028</v>
      </c>
      <c r="C24" t="s">
        <v>1952</v>
      </c>
      <c r="D24" t="s">
        <v>128</v>
      </c>
      <c r="E24" t="s">
        <v>111</v>
      </c>
      <c r="F24" t="s">
        <v>112</v>
      </c>
      <c r="G24" t="s">
        <v>113</v>
      </c>
      <c r="H24" t="s">
        <v>114</v>
      </c>
      <c r="I24" t="s">
        <v>1459</v>
      </c>
      <c r="J24" t="s">
        <v>2954</v>
      </c>
      <c r="K24" t="s">
        <v>2938</v>
      </c>
      <c r="L24">
        <v>65</v>
      </c>
      <c r="M24" t="s">
        <v>2939</v>
      </c>
      <c r="N24" t="s">
        <v>2946</v>
      </c>
      <c r="O24" t="s">
        <v>2941</v>
      </c>
      <c r="P24" t="s">
        <v>2971</v>
      </c>
      <c r="Q24" t="s">
        <v>2970</v>
      </c>
      <c r="S24">
        <v>3.8969999999999998</v>
      </c>
      <c r="T24">
        <v>3.8969999999999998</v>
      </c>
      <c r="U24">
        <v>6.5</v>
      </c>
      <c r="V24" t="s">
        <v>8730</v>
      </c>
    </row>
    <row r="25" spans="1:22" x14ac:dyDescent="0.25">
      <c r="A25">
        <v>24</v>
      </c>
      <c r="B25" t="s">
        <v>2028</v>
      </c>
      <c r="C25" t="s">
        <v>1953</v>
      </c>
      <c r="D25" t="s">
        <v>133</v>
      </c>
      <c r="E25" t="s">
        <v>115</v>
      </c>
      <c r="F25" t="s">
        <v>116</v>
      </c>
      <c r="G25" t="s">
        <v>117</v>
      </c>
      <c r="H25" t="s">
        <v>118</v>
      </c>
      <c r="I25" t="s">
        <v>1459</v>
      </c>
      <c r="J25" t="s">
        <v>2954</v>
      </c>
      <c r="K25" t="s">
        <v>2938</v>
      </c>
      <c r="L25">
        <v>65</v>
      </c>
      <c r="M25" t="s">
        <v>2939</v>
      </c>
      <c r="N25" t="s">
        <v>2946</v>
      </c>
      <c r="O25" t="s">
        <v>2941</v>
      </c>
      <c r="P25" t="s">
        <v>2972</v>
      </c>
      <c r="Q25" t="s">
        <v>2970</v>
      </c>
      <c r="S25">
        <v>11.739000000000001</v>
      </c>
      <c r="T25">
        <v>11.739000000000001</v>
      </c>
      <c r="U25">
        <v>6.4</v>
      </c>
      <c r="V25" t="s">
        <v>8730</v>
      </c>
    </row>
    <row r="26" spans="1:22" x14ac:dyDescent="0.25">
      <c r="A26">
        <v>25</v>
      </c>
      <c r="B26" t="s">
        <v>2028</v>
      </c>
      <c r="C26" t="s">
        <v>1954</v>
      </c>
      <c r="D26" t="s">
        <v>142</v>
      </c>
      <c r="E26" t="s">
        <v>120</v>
      </c>
      <c r="F26" t="s">
        <v>121</v>
      </c>
      <c r="G26" t="s">
        <v>122</v>
      </c>
      <c r="H26" t="s">
        <v>123</v>
      </c>
      <c r="I26" t="s">
        <v>1459</v>
      </c>
      <c r="J26" t="s">
        <v>2954</v>
      </c>
      <c r="K26" t="s">
        <v>2938</v>
      </c>
      <c r="L26">
        <v>40</v>
      </c>
      <c r="M26" t="s">
        <v>2939</v>
      </c>
      <c r="N26" t="s">
        <v>2940</v>
      </c>
      <c r="O26" t="s">
        <v>2941</v>
      </c>
      <c r="P26" t="s">
        <v>2973</v>
      </c>
      <c r="Q26" t="s">
        <v>2974</v>
      </c>
      <c r="S26">
        <v>3.399</v>
      </c>
      <c r="T26">
        <v>3.399</v>
      </c>
      <c r="U26">
        <v>6.7</v>
      </c>
      <c r="V26" t="s">
        <v>8730</v>
      </c>
    </row>
    <row r="27" spans="1:22" x14ac:dyDescent="0.25">
      <c r="A27">
        <v>26</v>
      </c>
      <c r="B27" t="s">
        <v>2028</v>
      </c>
      <c r="C27" t="s">
        <v>1955</v>
      </c>
      <c r="D27" t="s">
        <v>147</v>
      </c>
      <c r="E27" t="s">
        <v>124</v>
      </c>
      <c r="F27" t="s">
        <v>125</v>
      </c>
      <c r="G27" t="s">
        <v>126</v>
      </c>
      <c r="H27" t="s">
        <v>127</v>
      </c>
      <c r="I27" t="s">
        <v>1459</v>
      </c>
      <c r="J27" t="s">
        <v>2954</v>
      </c>
      <c r="K27" t="s">
        <v>2938</v>
      </c>
      <c r="L27">
        <v>40</v>
      </c>
      <c r="M27" t="s">
        <v>2939</v>
      </c>
      <c r="N27" t="s">
        <v>2940</v>
      </c>
      <c r="O27" t="s">
        <v>2941</v>
      </c>
      <c r="P27" t="s">
        <v>2975</v>
      </c>
      <c r="Q27" t="s">
        <v>2974</v>
      </c>
      <c r="S27">
        <v>7.0309999999999997</v>
      </c>
      <c r="T27">
        <v>7.0309999999999997</v>
      </c>
      <c r="U27">
        <v>5.9</v>
      </c>
      <c r="V27" t="s">
        <v>8730</v>
      </c>
    </row>
    <row r="28" spans="1:22" x14ac:dyDescent="0.25">
      <c r="A28">
        <v>27</v>
      </c>
      <c r="B28" t="s">
        <v>2028</v>
      </c>
      <c r="C28" t="s">
        <v>1956</v>
      </c>
      <c r="D28" t="s">
        <v>152</v>
      </c>
      <c r="E28" t="s">
        <v>129</v>
      </c>
      <c r="F28" t="s">
        <v>130</v>
      </c>
      <c r="G28" t="s">
        <v>131</v>
      </c>
      <c r="H28" t="s">
        <v>132</v>
      </c>
      <c r="I28" t="s">
        <v>1459</v>
      </c>
      <c r="J28" t="s">
        <v>2954</v>
      </c>
      <c r="K28" t="s">
        <v>2938</v>
      </c>
      <c r="L28">
        <v>40</v>
      </c>
      <c r="M28" t="s">
        <v>2939</v>
      </c>
      <c r="N28" t="s">
        <v>2940</v>
      </c>
      <c r="O28" t="s">
        <v>2941</v>
      </c>
      <c r="P28" t="s">
        <v>2976</v>
      </c>
      <c r="Q28" t="s">
        <v>2974</v>
      </c>
      <c r="S28">
        <v>9.5470000000000006</v>
      </c>
      <c r="T28">
        <v>9.5470000000000006</v>
      </c>
      <c r="U28">
        <v>6.6</v>
      </c>
      <c r="V28" t="s">
        <v>8730</v>
      </c>
    </row>
    <row r="29" spans="1:22" x14ac:dyDescent="0.25">
      <c r="A29">
        <v>28</v>
      </c>
      <c r="B29" t="s">
        <v>2028</v>
      </c>
      <c r="C29" t="s">
        <v>1957</v>
      </c>
      <c r="D29" t="s">
        <v>157</v>
      </c>
      <c r="E29" t="s">
        <v>134</v>
      </c>
      <c r="F29" t="s">
        <v>135</v>
      </c>
      <c r="G29" t="s">
        <v>136</v>
      </c>
      <c r="H29" t="s">
        <v>137</v>
      </c>
      <c r="I29" t="s">
        <v>1459</v>
      </c>
      <c r="J29" t="s">
        <v>2954</v>
      </c>
      <c r="K29" t="s">
        <v>2938</v>
      </c>
      <c r="L29">
        <v>40</v>
      </c>
      <c r="M29" t="s">
        <v>2939</v>
      </c>
      <c r="N29" t="s">
        <v>2940</v>
      </c>
      <c r="O29" t="s">
        <v>2941</v>
      </c>
      <c r="P29" t="s">
        <v>2977</v>
      </c>
      <c r="Q29" t="s">
        <v>2974</v>
      </c>
      <c r="S29">
        <v>4.7460000000000004</v>
      </c>
      <c r="T29">
        <v>4.7460000000000004</v>
      </c>
      <c r="U29">
        <v>6.6</v>
      </c>
      <c r="V29" t="s">
        <v>8730</v>
      </c>
    </row>
    <row r="30" spans="1:22" x14ac:dyDescent="0.25">
      <c r="A30">
        <v>29</v>
      </c>
      <c r="B30" t="s">
        <v>2028</v>
      </c>
      <c r="C30" t="s">
        <v>1958</v>
      </c>
      <c r="D30" t="s">
        <v>162</v>
      </c>
      <c r="E30" t="s">
        <v>138</v>
      </c>
      <c r="F30" t="s">
        <v>139</v>
      </c>
      <c r="G30" t="s">
        <v>140</v>
      </c>
      <c r="H30" t="s">
        <v>141</v>
      </c>
      <c r="I30" t="s">
        <v>1459</v>
      </c>
      <c r="J30" t="s">
        <v>2954</v>
      </c>
      <c r="K30" t="s">
        <v>2938</v>
      </c>
      <c r="L30">
        <v>40</v>
      </c>
      <c r="M30" t="s">
        <v>2939</v>
      </c>
      <c r="N30" t="s">
        <v>2940</v>
      </c>
      <c r="O30" t="s">
        <v>2941</v>
      </c>
      <c r="P30" t="s">
        <v>2978</v>
      </c>
      <c r="Q30" t="s">
        <v>2974</v>
      </c>
      <c r="S30">
        <v>8.9930000000000003</v>
      </c>
      <c r="T30">
        <v>8.9930000000000003</v>
      </c>
      <c r="U30">
        <v>7.1</v>
      </c>
      <c r="V30" t="s">
        <v>8730</v>
      </c>
    </row>
    <row r="31" spans="1:22" x14ac:dyDescent="0.25">
      <c r="A31">
        <v>30</v>
      </c>
      <c r="B31" t="s">
        <v>2028</v>
      </c>
      <c r="C31" t="s">
        <v>1959</v>
      </c>
      <c r="D31" t="s">
        <v>167</v>
      </c>
      <c r="E31" t="s">
        <v>143</v>
      </c>
      <c r="F31" t="s">
        <v>144</v>
      </c>
      <c r="G31" t="s">
        <v>145</v>
      </c>
      <c r="H31" t="s">
        <v>146</v>
      </c>
      <c r="I31" t="s">
        <v>1459</v>
      </c>
      <c r="J31" t="s">
        <v>2954</v>
      </c>
      <c r="K31" t="s">
        <v>2938</v>
      </c>
      <c r="L31">
        <v>40</v>
      </c>
      <c r="M31" t="s">
        <v>2939</v>
      </c>
      <c r="N31" t="s">
        <v>2940</v>
      </c>
      <c r="O31" t="s">
        <v>2941</v>
      </c>
      <c r="P31" t="s">
        <v>2979</v>
      </c>
      <c r="Q31" t="s">
        <v>2974</v>
      </c>
      <c r="S31">
        <v>10.725</v>
      </c>
      <c r="T31">
        <v>10.725</v>
      </c>
      <c r="U31">
        <v>6.5</v>
      </c>
      <c r="V31" t="s">
        <v>8730</v>
      </c>
    </row>
    <row r="32" spans="1:22" x14ac:dyDescent="0.25">
      <c r="A32">
        <v>31</v>
      </c>
      <c r="B32" t="s">
        <v>2028</v>
      </c>
      <c r="C32" t="s">
        <v>1960</v>
      </c>
      <c r="D32" t="s">
        <v>172</v>
      </c>
      <c r="E32" t="s">
        <v>148</v>
      </c>
      <c r="F32" t="s">
        <v>149</v>
      </c>
      <c r="G32" t="s">
        <v>150</v>
      </c>
      <c r="H32" t="s">
        <v>151</v>
      </c>
      <c r="I32" t="s">
        <v>1459</v>
      </c>
      <c r="J32" t="s">
        <v>2937</v>
      </c>
      <c r="K32" t="s">
        <v>2938</v>
      </c>
      <c r="L32">
        <v>59</v>
      </c>
      <c r="M32" t="s">
        <v>2939</v>
      </c>
      <c r="N32" t="s">
        <v>2940</v>
      </c>
      <c r="O32" t="s">
        <v>2941</v>
      </c>
      <c r="P32" t="s">
        <v>2980</v>
      </c>
      <c r="Q32" t="s">
        <v>2981</v>
      </c>
      <c r="S32">
        <v>9.4250000000000007</v>
      </c>
      <c r="T32">
        <v>9.4250000000000007</v>
      </c>
      <c r="U32">
        <v>6.4</v>
      </c>
      <c r="V32" t="s">
        <v>8730</v>
      </c>
    </row>
    <row r="33" spans="1:22" x14ac:dyDescent="0.25">
      <c r="A33">
        <v>32</v>
      </c>
      <c r="B33" t="s">
        <v>2028</v>
      </c>
      <c r="C33" t="s">
        <v>1961</v>
      </c>
      <c r="D33" t="s">
        <v>181</v>
      </c>
      <c r="E33" t="s">
        <v>153</v>
      </c>
      <c r="F33" t="s">
        <v>154</v>
      </c>
      <c r="G33" t="s">
        <v>155</v>
      </c>
      <c r="H33" t="s">
        <v>156</v>
      </c>
      <c r="I33" t="s">
        <v>1459</v>
      </c>
      <c r="J33" t="s">
        <v>2937</v>
      </c>
      <c r="K33" t="s">
        <v>2938</v>
      </c>
      <c r="L33">
        <v>59</v>
      </c>
      <c r="M33" t="s">
        <v>2939</v>
      </c>
      <c r="N33" t="s">
        <v>2940</v>
      </c>
      <c r="O33" t="s">
        <v>2941</v>
      </c>
      <c r="P33" t="s">
        <v>2982</v>
      </c>
      <c r="Q33" t="s">
        <v>2981</v>
      </c>
      <c r="S33">
        <v>7.2140000000000004</v>
      </c>
      <c r="T33">
        <v>7.2140000000000004</v>
      </c>
      <c r="U33">
        <v>6.7</v>
      </c>
      <c r="V33" t="s">
        <v>8730</v>
      </c>
    </row>
    <row r="34" spans="1:22" x14ac:dyDescent="0.25">
      <c r="A34">
        <v>33</v>
      </c>
      <c r="B34" t="s">
        <v>2028</v>
      </c>
      <c r="C34" t="s">
        <v>1962</v>
      </c>
      <c r="D34" t="s">
        <v>186</v>
      </c>
      <c r="E34" t="s">
        <v>158</v>
      </c>
      <c r="F34" t="s">
        <v>159</v>
      </c>
      <c r="G34" t="s">
        <v>160</v>
      </c>
      <c r="H34" t="s">
        <v>161</v>
      </c>
      <c r="I34" t="s">
        <v>1459</v>
      </c>
      <c r="J34" t="s">
        <v>2937</v>
      </c>
      <c r="K34" t="s">
        <v>2938</v>
      </c>
      <c r="L34">
        <v>59</v>
      </c>
      <c r="M34" t="s">
        <v>2939</v>
      </c>
      <c r="N34" t="s">
        <v>2940</v>
      </c>
      <c r="O34" t="s">
        <v>2941</v>
      </c>
      <c r="P34" t="s">
        <v>2983</v>
      </c>
      <c r="Q34" t="s">
        <v>2981</v>
      </c>
      <c r="S34">
        <v>6.4279999999999999</v>
      </c>
      <c r="T34">
        <v>6.4279999999999999</v>
      </c>
      <c r="U34">
        <v>5.7</v>
      </c>
      <c r="V34" t="s">
        <v>8730</v>
      </c>
    </row>
    <row r="35" spans="1:22" x14ac:dyDescent="0.25">
      <c r="A35">
        <v>34</v>
      </c>
      <c r="B35" t="s">
        <v>2028</v>
      </c>
      <c r="C35" t="s">
        <v>1963</v>
      </c>
      <c r="D35" t="s">
        <v>191</v>
      </c>
      <c r="E35" t="s">
        <v>163</v>
      </c>
      <c r="F35" t="s">
        <v>164</v>
      </c>
      <c r="G35" t="s">
        <v>165</v>
      </c>
      <c r="H35" t="s">
        <v>166</v>
      </c>
      <c r="I35" t="s">
        <v>1459</v>
      </c>
      <c r="J35" t="s">
        <v>2937</v>
      </c>
      <c r="K35" t="s">
        <v>2938</v>
      </c>
      <c r="L35">
        <v>59</v>
      </c>
      <c r="M35" t="s">
        <v>2939</v>
      </c>
      <c r="N35" t="s">
        <v>2940</v>
      </c>
      <c r="O35" t="s">
        <v>2941</v>
      </c>
      <c r="P35" t="s">
        <v>2984</v>
      </c>
      <c r="Q35" t="s">
        <v>2981</v>
      </c>
      <c r="S35">
        <v>22.510999999999999</v>
      </c>
      <c r="T35">
        <v>2.2000000000000002</v>
      </c>
      <c r="U35">
        <v>6</v>
      </c>
      <c r="V35" t="s">
        <v>8730</v>
      </c>
    </row>
    <row r="36" spans="1:22" x14ac:dyDescent="0.25">
      <c r="A36">
        <v>35</v>
      </c>
      <c r="B36" t="s">
        <v>2028</v>
      </c>
      <c r="C36" t="s">
        <v>1964</v>
      </c>
      <c r="D36" t="s">
        <v>196</v>
      </c>
      <c r="E36" t="s">
        <v>168</v>
      </c>
      <c r="F36" t="s">
        <v>169</v>
      </c>
      <c r="G36" t="s">
        <v>170</v>
      </c>
      <c r="H36" t="s">
        <v>171</v>
      </c>
      <c r="I36" t="s">
        <v>1459</v>
      </c>
      <c r="J36" t="s">
        <v>2954</v>
      </c>
      <c r="K36" t="s">
        <v>2938</v>
      </c>
      <c r="L36">
        <v>56</v>
      </c>
      <c r="M36" t="s">
        <v>2939</v>
      </c>
      <c r="N36" t="s">
        <v>2985</v>
      </c>
      <c r="O36" t="s">
        <v>2941</v>
      </c>
      <c r="P36" t="s">
        <v>2986</v>
      </c>
      <c r="Q36" t="s">
        <v>2987</v>
      </c>
      <c r="S36">
        <v>7.4960000000000004</v>
      </c>
      <c r="T36">
        <v>7.4960000000000004</v>
      </c>
      <c r="U36">
        <v>5.5</v>
      </c>
      <c r="V36" t="s">
        <v>8730</v>
      </c>
    </row>
    <row r="37" spans="1:22" x14ac:dyDescent="0.25">
      <c r="A37">
        <v>36</v>
      </c>
      <c r="B37" t="s">
        <v>2028</v>
      </c>
      <c r="C37" t="s">
        <v>1965</v>
      </c>
      <c r="D37" t="s">
        <v>201</v>
      </c>
      <c r="E37" t="s">
        <v>173</v>
      </c>
      <c r="F37" t="s">
        <v>174</v>
      </c>
      <c r="G37" t="s">
        <v>175</v>
      </c>
      <c r="H37" t="s">
        <v>176</v>
      </c>
      <c r="I37" t="s">
        <v>1459</v>
      </c>
      <c r="J37" t="s">
        <v>2954</v>
      </c>
      <c r="K37" t="s">
        <v>2938</v>
      </c>
      <c r="L37">
        <v>56</v>
      </c>
      <c r="M37" t="s">
        <v>2939</v>
      </c>
      <c r="N37" t="s">
        <v>2985</v>
      </c>
      <c r="O37" t="s">
        <v>2941</v>
      </c>
      <c r="P37" t="s">
        <v>2988</v>
      </c>
      <c r="Q37" t="s">
        <v>2987</v>
      </c>
      <c r="S37">
        <v>12.557</v>
      </c>
      <c r="T37">
        <v>12.557</v>
      </c>
      <c r="U37">
        <v>6</v>
      </c>
      <c r="V37" t="s">
        <v>8730</v>
      </c>
    </row>
    <row r="38" spans="1:22" x14ac:dyDescent="0.25">
      <c r="A38">
        <v>37</v>
      </c>
      <c r="B38" t="s">
        <v>2028</v>
      </c>
      <c r="C38" t="s">
        <v>1966</v>
      </c>
      <c r="D38" t="s">
        <v>206</v>
      </c>
      <c r="E38" t="s">
        <v>177</v>
      </c>
      <c r="F38" t="s">
        <v>178</v>
      </c>
      <c r="G38" t="s">
        <v>179</v>
      </c>
      <c r="H38" t="s">
        <v>180</v>
      </c>
      <c r="I38" t="s">
        <v>1459</v>
      </c>
      <c r="J38" t="s">
        <v>2954</v>
      </c>
      <c r="K38" t="s">
        <v>2938</v>
      </c>
      <c r="L38">
        <v>56</v>
      </c>
      <c r="M38" t="s">
        <v>2939</v>
      </c>
      <c r="N38" t="s">
        <v>2985</v>
      </c>
      <c r="O38" t="s">
        <v>2941</v>
      </c>
      <c r="P38" t="s">
        <v>2989</v>
      </c>
      <c r="Q38" t="s">
        <v>2987</v>
      </c>
      <c r="S38">
        <v>2.4020000000000001</v>
      </c>
      <c r="T38">
        <v>2.4020000000000001</v>
      </c>
      <c r="U38">
        <v>5.9</v>
      </c>
      <c r="V38" t="s">
        <v>8730</v>
      </c>
    </row>
    <row r="39" spans="1:22" x14ac:dyDescent="0.25">
      <c r="A39">
        <v>38</v>
      </c>
      <c r="B39" t="s">
        <v>2028</v>
      </c>
      <c r="C39" t="s">
        <v>1967</v>
      </c>
      <c r="D39" t="s">
        <v>211</v>
      </c>
      <c r="E39" t="s">
        <v>182</v>
      </c>
      <c r="F39" t="s">
        <v>183</v>
      </c>
      <c r="G39" t="s">
        <v>184</v>
      </c>
      <c r="H39" t="s">
        <v>185</v>
      </c>
      <c r="I39" t="s">
        <v>1459</v>
      </c>
      <c r="J39" t="s">
        <v>2954</v>
      </c>
      <c r="K39" t="s">
        <v>2938</v>
      </c>
      <c r="L39">
        <v>56</v>
      </c>
      <c r="M39" t="s">
        <v>2939</v>
      </c>
      <c r="N39" t="s">
        <v>2985</v>
      </c>
      <c r="O39" t="s">
        <v>2941</v>
      </c>
      <c r="P39" t="s">
        <v>2990</v>
      </c>
      <c r="Q39" t="s">
        <v>2987</v>
      </c>
      <c r="S39">
        <v>2.7629999999999999</v>
      </c>
      <c r="T39">
        <v>2.7629999999999999</v>
      </c>
      <c r="U39">
        <v>5.8</v>
      </c>
      <c r="V39" t="s">
        <v>8730</v>
      </c>
    </row>
    <row r="40" spans="1:22" x14ac:dyDescent="0.25">
      <c r="A40">
        <v>39</v>
      </c>
      <c r="B40" t="s">
        <v>2028</v>
      </c>
      <c r="C40" t="s">
        <v>1968</v>
      </c>
      <c r="D40" t="s">
        <v>216</v>
      </c>
      <c r="E40" t="s">
        <v>187</v>
      </c>
      <c r="F40" t="s">
        <v>188</v>
      </c>
      <c r="G40" t="s">
        <v>189</v>
      </c>
      <c r="H40" t="s">
        <v>190</v>
      </c>
      <c r="I40" t="s">
        <v>1459</v>
      </c>
      <c r="J40" t="s">
        <v>2954</v>
      </c>
      <c r="K40" t="s">
        <v>2938</v>
      </c>
      <c r="L40">
        <v>56</v>
      </c>
      <c r="M40" t="s">
        <v>2939</v>
      </c>
      <c r="N40" t="s">
        <v>2985</v>
      </c>
      <c r="O40" t="s">
        <v>2941</v>
      </c>
      <c r="P40" t="s">
        <v>2991</v>
      </c>
      <c r="Q40" t="s">
        <v>2987</v>
      </c>
      <c r="S40">
        <v>2.6930000000000001</v>
      </c>
      <c r="T40">
        <v>2.6930000000000001</v>
      </c>
      <c r="U40">
        <v>5.9</v>
      </c>
      <c r="V40" t="s">
        <v>8730</v>
      </c>
    </row>
    <row r="41" spans="1:22" x14ac:dyDescent="0.25">
      <c r="A41">
        <v>40</v>
      </c>
      <c r="B41" t="s">
        <v>2028</v>
      </c>
      <c r="C41" t="s">
        <v>1969</v>
      </c>
      <c r="D41" t="s">
        <v>221</v>
      </c>
      <c r="E41" t="s">
        <v>192</v>
      </c>
      <c r="F41" t="s">
        <v>193</v>
      </c>
      <c r="G41" t="s">
        <v>194</v>
      </c>
      <c r="H41" t="s">
        <v>195</v>
      </c>
      <c r="I41" t="s">
        <v>1459</v>
      </c>
      <c r="J41" t="s">
        <v>2954</v>
      </c>
      <c r="K41" t="s">
        <v>2938</v>
      </c>
      <c r="L41">
        <v>56</v>
      </c>
      <c r="M41" t="s">
        <v>2939</v>
      </c>
      <c r="N41" t="s">
        <v>2985</v>
      </c>
      <c r="O41" t="s">
        <v>2941</v>
      </c>
      <c r="P41" t="s">
        <v>2992</v>
      </c>
      <c r="Q41" t="s">
        <v>2987</v>
      </c>
      <c r="S41">
        <v>9.9440000000000008</v>
      </c>
      <c r="T41">
        <v>9.9440000000000008</v>
      </c>
      <c r="U41">
        <v>6.6</v>
      </c>
      <c r="V41" t="s">
        <v>8730</v>
      </c>
    </row>
    <row r="42" spans="1:22" x14ac:dyDescent="0.25">
      <c r="A42">
        <v>41</v>
      </c>
      <c r="B42" t="s">
        <v>2028</v>
      </c>
      <c r="C42" t="s">
        <v>1970</v>
      </c>
      <c r="D42" t="s">
        <v>226</v>
      </c>
      <c r="E42" t="s">
        <v>197</v>
      </c>
      <c r="F42" t="s">
        <v>198</v>
      </c>
      <c r="G42" t="s">
        <v>199</v>
      </c>
      <c r="H42" t="s">
        <v>200</v>
      </c>
      <c r="I42" t="s">
        <v>1459</v>
      </c>
      <c r="J42" t="s">
        <v>2937</v>
      </c>
      <c r="K42" t="s">
        <v>2938</v>
      </c>
      <c r="L42">
        <v>36</v>
      </c>
      <c r="M42" t="s">
        <v>2939</v>
      </c>
      <c r="N42" t="s">
        <v>2940</v>
      </c>
      <c r="O42" t="s">
        <v>2941</v>
      </c>
      <c r="P42" t="s">
        <v>2993</v>
      </c>
      <c r="Q42" t="s">
        <v>2994</v>
      </c>
      <c r="S42">
        <v>3.2930000000000001</v>
      </c>
      <c r="T42">
        <v>3.2930000000000001</v>
      </c>
      <c r="U42">
        <v>6.2</v>
      </c>
      <c r="V42" t="s">
        <v>8730</v>
      </c>
    </row>
    <row r="43" spans="1:22" x14ac:dyDescent="0.25">
      <c r="A43">
        <v>42</v>
      </c>
      <c r="B43" t="s">
        <v>2028</v>
      </c>
      <c r="C43" t="s">
        <v>1971</v>
      </c>
      <c r="D43" t="s">
        <v>231</v>
      </c>
      <c r="E43" t="s">
        <v>202</v>
      </c>
      <c r="F43" t="s">
        <v>203</v>
      </c>
      <c r="G43" t="s">
        <v>204</v>
      </c>
      <c r="H43" t="s">
        <v>205</v>
      </c>
      <c r="I43" t="s">
        <v>1459</v>
      </c>
      <c r="J43" t="s">
        <v>2937</v>
      </c>
      <c r="K43" t="s">
        <v>2938</v>
      </c>
      <c r="L43">
        <v>36</v>
      </c>
      <c r="M43" t="s">
        <v>2939</v>
      </c>
      <c r="N43" t="s">
        <v>2940</v>
      </c>
      <c r="O43" t="s">
        <v>2941</v>
      </c>
      <c r="P43" t="s">
        <v>2995</v>
      </c>
      <c r="Q43" t="s">
        <v>2994</v>
      </c>
      <c r="S43">
        <v>10.334</v>
      </c>
      <c r="T43">
        <v>10.334</v>
      </c>
      <c r="U43">
        <v>6</v>
      </c>
      <c r="V43" t="s">
        <v>8730</v>
      </c>
    </row>
    <row r="44" spans="1:22" x14ac:dyDescent="0.25">
      <c r="A44">
        <v>43</v>
      </c>
      <c r="B44" t="s">
        <v>2028</v>
      </c>
      <c r="C44" t="s">
        <v>1972</v>
      </c>
      <c r="D44" t="s">
        <v>248</v>
      </c>
      <c r="E44" t="s">
        <v>207</v>
      </c>
      <c r="F44" t="s">
        <v>208</v>
      </c>
      <c r="G44" t="s">
        <v>209</v>
      </c>
      <c r="H44" t="s">
        <v>210</v>
      </c>
      <c r="I44" t="s">
        <v>1459</v>
      </c>
      <c r="J44" t="s">
        <v>2937</v>
      </c>
      <c r="K44" t="s">
        <v>2938</v>
      </c>
      <c r="L44">
        <v>40</v>
      </c>
      <c r="M44" t="s">
        <v>2939</v>
      </c>
      <c r="N44" t="s">
        <v>2996</v>
      </c>
      <c r="O44" t="s">
        <v>2941</v>
      </c>
      <c r="P44" t="s">
        <v>2997</v>
      </c>
      <c r="Q44" t="s">
        <v>2998</v>
      </c>
      <c r="S44">
        <v>9.1660000000000004</v>
      </c>
      <c r="T44">
        <v>9.1660000000000004</v>
      </c>
      <c r="U44">
        <v>5.3</v>
      </c>
      <c r="V44" t="s">
        <v>8730</v>
      </c>
    </row>
    <row r="45" spans="1:22" x14ac:dyDescent="0.25">
      <c r="A45">
        <v>44</v>
      </c>
      <c r="B45" t="s">
        <v>2028</v>
      </c>
      <c r="C45" t="s">
        <v>1973</v>
      </c>
      <c r="D45" t="s">
        <v>253</v>
      </c>
      <c r="E45" t="s">
        <v>212</v>
      </c>
      <c r="F45" t="s">
        <v>213</v>
      </c>
      <c r="G45" t="s">
        <v>214</v>
      </c>
      <c r="H45" t="s">
        <v>215</v>
      </c>
      <c r="I45" t="s">
        <v>1459</v>
      </c>
      <c r="J45" t="s">
        <v>2937</v>
      </c>
      <c r="K45" t="s">
        <v>2938</v>
      </c>
      <c r="L45">
        <v>40</v>
      </c>
      <c r="M45" t="s">
        <v>2939</v>
      </c>
      <c r="N45" t="s">
        <v>2996</v>
      </c>
      <c r="O45" t="s">
        <v>2941</v>
      </c>
      <c r="P45" t="s">
        <v>2999</v>
      </c>
      <c r="Q45" t="s">
        <v>2998</v>
      </c>
      <c r="S45">
        <v>6.032</v>
      </c>
      <c r="T45">
        <v>6.032</v>
      </c>
      <c r="U45">
        <v>5.2</v>
      </c>
      <c r="V45" t="s">
        <v>8730</v>
      </c>
    </row>
    <row r="46" spans="1:22" x14ac:dyDescent="0.25">
      <c r="A46">
        <v>45</v>
      </c>
      <c r="B46" t="s">
        <v>2028</v>
      </c>
      <c r="C46" t="s">
        <v>1974</v>
      </c>
      <c r="D46" t="s">
        <v>258</v>
      </c>
      <c r="E46" t="s">
        <v>217</v>
      </c>
      <c r="F46" t="s">
        <v>218</v>
      </c>
      <c r="G46" t="s">
        <v>219</v>
      </c>
      <c r="H46" t="s">
        <v>220</v>
      </c>
      <c r="I46" t="s">
        <v>1459</v>
      </c>
      <c r="J46" t="s">
        <v>2937</v>
      </c>
      <c r="K46" t="s">
        <v>2938</v>
      </c>
      <c r="L46">
        <v>40</v>
      </c>
      <c r="M46" t="s">
        <v>2939</v>
      </c>
      <c r="N46" t="s">
        <v>2996</v>
      </c>
      <c r="O46" t="s">
        <v>2941</v>
      </c>
      <c r="P46" t="s">
        <v>3000</v>
      </c>
      <c r="Q46" t="s">
        <v>2998</v>
      </c>
      <c r="S46">
        <v>11.972</v>
      </c>
      <c r="T46">
        <v>11.972</v>
      </c>
      <c r="U46">
        <v>5.9</v>
      </c>
      <c r="V46" t="s">
        <v>8730</v>
      </c>
    </row>
    <row r="47" spans="1:22" x14ac:dyDescent="0.25">
      <c r="A47">
        <v>46</v>
      </c>
      <c r="B47" t="s">
        <v>2028</v>
      </c>
      <c r="C47" t="s">
        <v>1975</v>
      </c>
      <c r="D47" t="s">
        <v>267</v>
      </c>
      <c r="E47" t="s">
        <v>222</v>
      </c>
      <c r="F47" t="s">
        <v>223</v>
      </c>
      <c r="G47" t="s">
        <v>224</v>
      </c>
      <c r="H47" t="s">
        <v>225</v>
      </c>
      <c r="I47" t="s">
        <v>1459</v>
      </c>
      <c r="J47" t="s">
        <v>2937</v>
      </c>
      <c r="K47" t="s">
        <v>2938</v>
      </c>
      <c r="L47">
        <v>40</v>
      </c>
      <c r="M47" t="s">
        <v>2939</v>
      </c>
      <c r="N47" t="s">
        <v>2996</v>
      </c>
      <c r="O47" t="s">
        <v>2941</v>
      </c>
      <c r="P47" t="s">
        <v>3001</v>
      </c>
      <c r="Q47" t="s">
        <v>2998</v>
      </c>
      <c r="S47">
        <v>7.875</v>
      </c>
      <c r="T47">
        <v>7.875</v>
      </c>
      <c r="U47">
        <v>5</v>
      </c>
      <c r="V47" t="s">
        <v>8730</v>
      </c>
    </row>
    <row r="48" spans="1:22" x14ac:dyDescent="0.25">
      <c r="A48">
        <v>47</v>
      </c>
      <c r="B48" t="s">
        <v>2028</v>
      </c>
      <c r="C48" t="s">
        <v>1976</v>
      </c>
      <c r="D48" t="s">
        <v>284</v>
      </c>
      <c r="E48" t="s">
        <v>227</v>
      </c>
      <c r="F48" t="s">
        <v>228</v>
      </c>
      <c r="G48" t="s">
        <v>229</v>
      </c>
      <c r="H48" t="s">
        <v>230</v>
      </c>
      <c r="I48" t="s">
        <v>1459</v>
      </c>
      <c r="J48" t="s">
        <v>2954</v>
      </c>
      <c r="K48" t="s">
        <v>2938</v>
      </c>
      <c r="L48">
        <v>45</v>
      </c>
      <c r="M48" t="s">
        <v>2939</v>
      </c>
      <c r="N48" t="s">
        <v>2985</v>
      </c>
      <c r="O48" t="s">
        <v>2941</v>
      </c>
      <c r="P48" t="s">
        <v>3002</v>
      </c>
      <c r="Q48" t="s">
        <v>3003</v>
      </c>
      <c r="S48">
        <v>4.2050000000000001</v>
      </c>
      <c r="T48">
        <v>4.2050000000000001</v>
      </c>
      <c r="U48">
        <v>5.7</v>
      </c>
      <c r="V48" t="s">
        <v>8730</v>
      </c>
    </row>
    <row r="49" spans="1:22" x14ac:dyDescent="0.25">
      <c r="A49">
        <v>48</v>
      </c>
      <c r="B49" t="s">
        <v>2028</v>
      </c>
      <c r="C49" t="s">
        <v>1977</v>
      </c>
      <c r="D49" t="s">
        <v>301</v>
      </c>
      <c r="E49" t="s">
        <v>232</v>
      </c>
      <c r="F49" t="s">
        <v>233</v>
      </c>
      <c r="G49" t="s">
        <v>234</v>
      </c>
      <c r="H49" t="s">
        <v>235</v>
      </c>
      <c r="I49" t="s">
        <v>1459</v>
      </c>
      <c r="J49" t="s">
        <v>2937</v>
      </c>
      <c r="K49" t="s">
        <v>2938</v>
      </c>
      <c r="L49">
        <v>40</v>
      </c>
      <c r="M49" t="s">
        <v>2939</v>
      </c>
      <c r="N49" t="s">
        <v>3004</v>
      </c>
      <c r="O49" t="s">
        <v>2941</v>
      </c>
      <c r="P49" t="s">
        <v>3005</v>
      </c>
      <c r="Q49" t="s">
        <v>3006</v>
      </c>
      <c r="S49">
        <v>18.297000000000001</v>
      </c>
      <c r="T49">
        <v>1.57</v>
      </c>
      <c r="U49">
        <v>6.2</v>
      </c>
      <c r="V49" t="s">
        <v>8730</v>
      </c>
    </row>
    <row r="50" spans="1:22" x14ac:dyDescent="0.25">
      <c r="A50">
        <v>49</v>
      </c>
      <c r="B50" t="s">
        <v>2028</v>
      </c>
      <c r="C50" t="s">
        <v>1978</v>
      </c>
      <c r="D50" t="s">
        <v>306</v>
      </c>
      <c r="E50" t="s">
        <v>236</v>
      </c>
      <c r="F50" t="s">
        <v>237</v>
      </c>
      <c r="G50" t="s">
        <v>238</v>
      </c>
      <c r="H50" t="s">
        <v>239</v>
      </c>
      <c r="I50" t="s">
        <v>1459</v>
      </c>
      <c r="J50" t="s">
        <v>2937</v>
      </c>
      <c r="K50" t="s">
        <v>2938</v>
      </c>
      <c r="L50">
        <v>40</v>
      </c>
      <c r="M50" t="s">
        <v>2939</v>
      </c>
      <c r="N50" t="s">
        <v>3004</v>
      </c>
      <c r="O50" t="s">
        <v>2941</v>
      </c>
      <c r="P50" t="s">
        <v>3007</v>
      </c>
      <c r="Q50" t="s">
        <v>3006</v>
      </c>
      <c r="S50">
        <v>3.3519999999999999</v>
      </c>
      <c r="T50">
        <v>3.3519999999999999</v>
      </c>
      <c r="U50">
        <v>5.2</v>
      </c>
      <c r="V50" t="s">
        <v>8730</v>
      </c>
    </row>
    <row r="51" spans="1:22" x14ac:dyDescent="0.25">
      <c r="A51">
        <v>50</v>
      </c>
      <c r="B51" t="s">
        <v>2028</v>
      </c>
      <c r="C51" t="s">
        <v>1979</v>
      </c>
      <c r="D51" t="s">
        <v>315</v>
      </c>
      <c r="E51" t="s">
        <v>240</v>
      </c>
      <c r="F51" t="s">
        <v>241</v>
      </c>
      <c r="G51" t="s">
        <v>242</v>
      </c>
      <c r="H51" t="s">
        <v>243</v>
      </c>
      <c r="I51" t="s">
        <v>1459</v>
      </c>
      <c r="J51" t="s">
        <v>2937</v>
      </c>
      <c r="K51" t="s">
        <v>2938</v>
      </c>
      <c r="L51">
        <v>47</v>
      </c>
      <c r="M51" t="s">
        <v>2939</v>
      </c>
      <c r="N51" t="s">
        <v>2996</v>
      </c>
      <c r="O51" t="s">
        <v>2941</v>
      </c>
      <c r="P51" t="s">
        <v>3008</v>
      </c>
      <c r="Q51" t="s">
        <v>3009</v>
      </c>
      <c r="S51">
        <v>4.819</v>
      </c>
      <c r="T51">
        <v>4.819</v>
      </c>
      <c r="U51">
        <v>5.6</v>
      </c>
      <c r="V51" t="s">
        <v>8730</v>
      </c>
    </row>
    <row r="52" spans="1:22" x14ac:dyDescent="0.25">
      <c r="A52">
        <v>51</v>
      </c>
      <c r="B52" t="s">
        <v>2028</v>
      </c>
      <c r="C52" t="s">
        <v>1980</v>
      </c>
      <c r="D52" t="s">
        <v>320</v>
      </c>
      <c r="E52" t="s">
        <v>244</v>
      </c>
      <c r="F52" t="s">
        <v>245</v>
      </c>
      <c r="G52" t="s">
        <v>246</v>
      </c>
      <c r="H52" t="s">
        <v>247</v>
      </c>
      <c r="I52" t="s">
        <v>1459</v>
      </c>
      <c r="J52" t="s">
        <v>2937</v>
      </c>
      <c r="K52" t="s">
        <v>2938</v>
      </c>
      <c r="L52">
        <v>47</v>
      </c>
      <c r="M52" t="s">
        <v>2939</v>
      </c>
      <c r="N52" t="s">
        <v>2996</v>
      </c>
      <c r="O52" t="s">
        <v>2941</v>
      </c>
      <c r="P52" t="s">
        <v>3010</v>
      </c>
      <c r="Q52" t="s">
        <v>3009</v>
      </c>
      <c r="S52">
        <v>6.6680000000000001</v>
      </c>
      <c r="T52">
        <v>6.6680000000000001</v>
      </c>
      <c r="U52">
        <v>5.5</v>
      </c>
      <c r="V52" t="s">
        <v>8730</v>
      </c>
    </row>
    <row r="53" spans="1:22" x14ac:dyDescent="0.25">
      <c r="A53">
        <v>52</v>
      </c>
      <c r="B53" t="s">
        <v>2028</v>
      </c>
      <c r="C53" t="s">
        <v>1981</v>
      </c>
      <c r="D53" t="s">
        <v>337</v>
      </c>
      <c r="E53" t="s">
        <v>249</v>
      </c>
      <c r="F53" t="s">
        <v>250</v>
      </c>
      <c r="G53" t="s">
        <v>251</v>
      </c>
      <c r="H53" t="s">
        <v>252</v>
      </c>
      <c r="I53" t="s">
        <v>1459</v>
      </c>
      <c r="J53" t="s">
        <v>2954</v>
      </c>
      <c r="K53" t="s">
        <v>2938</v>
      </c>
      <c r="L53">
        <v>64</v>
      </c>
      <c r="M53" t="s">
        <v>3011</v>
      </c>
      <c r="N53" t="s">
        <v>2946</v>
      </c>
      <c r="O53" t="s">
        <v>2941</v>
      </c>
      <c r="P53" t="s">
        <v>3012</v>
      </c>
      <c r="Q53" t="s">
        <v>3013</v>
      </c>
      <c r="S53">
        <v>7.64</v>
      </c>
      <c r="T53">
        <v>7.64</v>
      </c>
      <c r="U53">
        <v>6.5</v>
      </c>
      <c r="V53" t="s">
        <v>8730</v>
      </c>
    </row>
    <row r="54" spans="1:22" x14ac:dyDescent="0.25">
      <c r="A54">
        <v>53</v>
      </c>
      <c r="B54" t="s">
        <v>2028</v>
      </c>
      <c r="C54" t="s">
        <v>1982</v>
      </c>
      <c r="D54" t="s">
        <v>342</v>
      </c>
      <c r="E54" t="s">
        <v>254</v>
      </c>
      <c r="F54" t="s">
        <v>255</v>
      </c>
      <c r="G54" t="s">
        <v>256</v>
      </c>
      <c r="H54" t="s">
        <v>257</v>
      </c>
      <c r="I54" t="s">
        <v>1459</v>
      </c>
      <c r="J54" t="s">
        <v>2954</v>
      </c>
      <c r="K54" t="s">
        <v>2938</v>
      </c>
      <c r="L54">
        <v>64</v>
      </c>
      <c r="M54" t="s">
        <v>3011</v>
      </c>
      <c r="N54" t="s">
        <v>2946</v>
      </c>
      <c r="O54" t="s">
        <v>2941</v>
      </c>
      <c r="P54" t="s">
        <v>3014</v>
      </c>
      <c r="Q54" t="s">
        <v>3013</v>
      </c>
      <c r="S54" t="s">
        <v>2492</v>
      </c>
      <c r="T54" t="s">
        <v>2492</v>
      </c>
      <c r="U54">
        <v>5.0999999999999996</v>
      </c>
      <c r="V54" t="s">
        <v>8730</v>
      </c>
    </row>
    <row r="55" spans="1:22" x14ac:dyDescent="0.25">
      <c r="A55">
        <v>54</v>
      </c>
      <c r="B55" t="s">
        <v>2028</v>
      </c>
      <c r="C55" t="s">
        <v>1983</v>
      </c>
      <c r="D55" t="s">
        <v>355</v>
      </c>
      <c r="E55" t="s">
        <v>259</v>
      </c>
      <c r="F55" t="s">
        <v>260</v>
      </c>
      <c r="G55" t="s">
        <v>261</v>
      </c>
      <c r="H55" t="s">
        <v>262</v>
      </c>
      <c r="I55" t="s">
        <v>1459</v>
      </c>
      <c r="J55" t="s">
        <v>2954</v>
      </c>
      <c r="K55" t="s">
        <v>2938</v>
      </c>
      <c r="L55">
        <v>64</v>
      </c>
      <c r="M55" t="s">
        <v>3011</v>
      </c>
      <c r="N55" t="s">
        <v>2946</v>
      </c>
      <c r="O55" t="s">
        <v>2941</v>
      </c>
      <c r="P55" t="s">
        <v>3015</v>
      </c>
      <c r="Q55" t="s">
        <v>3013</v>
      </c>
      <c r="S55">
        <v>3.0779999999999998</v>
      </c>
      <c r="T55">
        <v>3.0779999999999998</v>
      </c>
      <c r="U55">
        <v>6.5</v>
      </c>
      <c r="V55" t="s">
        <v>8730</v>
      </c>
    </row>
    <row r="56" spans="1:22" x14ac:dyDescent="0.25">
      <c r="A56">
        <v>55</v>
      </c>
      <c r="B56" t="s">
        <v>2028</v>
      </c>
      <c r="C56" t="s">
        <v>1984</v>
      </c>
      <c r="D56" t="s">
        <v>360</v>
      </c>
      <c r="E56" t="s">
        <v>263</v>
      </c>
      <c r="F56" t="s">
        <v>264</v>
      </c>
      <c r="G56" t="s">
        <v>265</v>
      </c>
      <c r="H56" t="s">
        <v>266</v>
      </c>
      <c r="I56" t="s">
        <v>1459</v>
      </c>
      <c r="J56" t="s">
        <v>2937</v>
      </c>
      <c r="K56" t="s">
        <v>2938</v>
      </c>
      <c r="L56">
        <v>33</v>
      </c>
      <c r="M56" t="s">
        <v>2939</v>
      </c>
      <c r="N56" t="s">
        <v>2940</v>
      </c>
      <c r="O56" t="s">
        <v>2941</v>
      </c>
      <c r="P56" t="s">
        <v>3016</v>
      </c>
      <c r="Q56" t="s">
        <v>3017</v>
      </c>
      <c r="S56">
        <v>16.582000000000001</v>
      </c>
      <c r="T56">
        <v>1.58</v>
      </c>
      <c r="U56">
        <v>5.3</v>
      </c>
      <c r="V56" t="s">
        <v>8730</v>
      </c>
    </row>
    <row r="57" spans="1:22" x14ac:dyDescent="0.25">
      <c r="A57">
        <v>56</v>
      </c>
      <c r="B57" t="s">
        <v>2028</v>
      </c>
      <c r="C57" t="s">
        <v>1985</v>
      </c>
      <c r="D57" t="s">
        <v>369</v>
      </c>
      <c r="E57" t="s">
        <v>268</v>
      </c>
      <c r="F57" t="s">
        <v>269</v>
      </c>
      <c r="G57" t="s">
        <v>270</v>
      </c>
      <c r="H57" t="s">
        <v>271</v>
      </c>
      <c r="I57" t="s">
        <v>1459</v>
      </c>
      <c r="J57" t="s">
        <v>2937</v>
      </c>
      <c r="K57" t="s">
        <v>2938</v>
      </c>
      <c r="L57">
        <v>33</v>
      </c>
      <c r="M57" t="s">
        <v>2939</v>
      </c>
      <c r="N57" t="s">
        <v>2940</v>
      </c>
      <c r="O57" t="s">
        <v>2941</v>
      </c>
      <c r="P57" t="s">
        <v>3018</v>
      </c>
      <c r="Q57" t="s">
        <v>3017</v>
      </c>
      <c r="S57">
        <v>8.1310000000000002</v>
      </c>
      <c r="T57">
        <v>8.1310000000000002</v>
      </c>
      <c r="U57">
        <v>6.7</v>
      </c>
      <c r="V57" t="s">
        <v>8730</v>
      </c>
    </row>
    <row r="58" spans="1:22" x14ac:dyDescent="0.25">
      <c r="A58">
        <v>57</v>
      </c>
      <c r="B58" t="s">
        <v>2028</v>
      </c>
      <c r="C58" t="s">
        <v>1986</v>
      </c>
      <c r="D58" t="s">
        <v>374</v>
      </c>
      <c r="E58" t="s">
        <v>272</v>
      </c>
      <c r="F58" t="s">
        <v>273</v>
      </c>
      <c r="G58" t="s">
        <v>274</v>
      </c>
      <c r="H58" t="s">
        <v>275</v>
      </c>
      <c r="I58" t="s">
        <v>1459</v>
      </c>
      <c r="J58" t="s">
        <v>2937</v>
      </c>
      <c r="K58" t="s">
        <v>2938</v>
      </c>
      <c r="L58">
        <v>33</v>
      </c>
      <c r="M58" t="s">
        <v>2939</v>
      </c>
      <c r="N58" t="s">
        <v>2940</v>
      </c>
      <c r="O58" t="s">
        <v>2941</v>
      </c>
      <c r="P58" t="s">
        <v>3019</v>
      </c>
      <c r="Q58" t="s">
        <v>3017</v>
      </c>
      <c r="S58">
        <v>16.209</v>
      </c>
      <c r="T58">
        <v>1.56</v>
      </c>
      <c r="U58">
        <v>5.6</v>
      </c>
      <c r="V58" t="s">
        <v>8730</v>
      </c>
    </row>
    <row r="59" spans="1:22" x14ac:dyDescent="0.25">
      <c r="A59">
        <v>58</v>
      </c>
      <c r="B59" t="s">
        <v>2028</v>
      </c>
      <c r="C59" t="s">
        <v>1987</v>
      </c>
      <c r="D59" t="s">
        <v>379</v>
      </c>
      <c r="E59" t="s">
        <v>276</v>
      </c>
      <c r="F59" t="s">
        <v>277</v>
      </c>
      <c r="G59" t="s">
        <v>278</v>
      </c>
      <c r="H59" t="s">
        <v>279</v>
      </c>
      <c r="I59" t="s">
        <v>1459</v>
      </c>
      <c r="J59" t="s">
        <v>2937</v>
      </c>
      <c r="K59" t="s">
        <v>2938</v>
      </c>
      <c r="L59">
        <v>39</v>
      </c>
      <c r="M59" t="s">
        <v>2939</v>
      </c>
      <c r="N59" t="s">
        <v>2946</v>
      </c>
      <c r="O59" t="s">
        <v>2941</v>
      </c>
      <c r="P59" t="s">
        <v>3020</v>
      </c>
      <c r="Q59" t="s">
        <v>3021</v>
      </c>
      <c r="S59">
        <v>17.248000000000001</v>
      </c>
      <c r="T59">
        <v>1.67</v>
      </c>
      <c r="U59">
        <v>6.1</v>
      </c>
      <c r="V59" t="s">
        <v>8730</v>
      </c>
    </row>
    <row r="60" spans="1:22" x14ac:dyDescent="0.25">
      <c r="A60">
        <v>59</v>
      </c>
      <c r="B60" t="s">
        <v>2028</v>
      </c>
      <c r="C60" t="s">
        <v>1988</v>
      </c>
      <c r="D60" t="s">
        <v>388</v>
      </c>
      <c r="E60" t="s">
        <v>280</v>
      </c>
      <c r="F60" t="s">
        <v>281</v>
      </c>
      <c r="G60" t="s">
        <v>282</v>
      </c>
      <c r="H60" t="s">
        <v>283</v>
      </c>
      <c r="I60" t="s">
        <v>1459</v>
      </c>
      <c r="J60" t="s">
        <v>2937</v>
      </c>
      <c r="K60" t="s">
        <v>2938</v>
      </c>
      <c r="L60">
        <v>39</v>
      </c>
      <c r="M60" t="s">
        <v>2939</v>
      </c>
      <c r="N60" t="s">
        <v>2946</v>
      </c>
      <c r="O60" t="s">
        <v>2941</v>
      </c>
      <c r="P60" t="s">
        <v>3022</v>
      </c>
      <c r="Q60" t="s">
        <v>3021</v>
      </c>
      <c r="S60">
        <v>4.7359999999999998</v>
      </c>
      <c r="T60">
        <v>4.7359999999999998</v>
      </c>
      <c r="U60">
        <v>6.1</v>
      </c>
      <c r="V60" t="s">
        <v>8730</v>
      </c>
    </row>
    <row r="61" spans="1:22" x14ac:dyDescent="0.25">
      <c r="A61">
        <v>60</v>
      </c>
      <c r="B61" t="s">
        <v>2028</v>
      </c>
      <c r="C61" t="s">
        <v>1989</v>
      </c>
      <c r="D61" t="s">
        <v>393</v>
      </c>
      <c r="E61" t="s">
        <v>285</v>
      </c>
      <c r="F61" t="s">
        <v>286</v>
      </c>
      <c r="G61" t="s">
        <v>287</v>
      </c>
      <c r="H61" t="s">
        <v>288</v>
      </c>
      <c r="I61" t="s">
        <v>1459</v>
      </c>
      <c r="J61" t="s">
        <v>2937</v>
      </c>
      <c r="K61" t="s">
        <v>2938</v>
      </c>
      <c r="L61">
        <v>39</v>
      </c>
      <c r="M61" t="s">
        <v>2939</v>
      </c>
      <c r="N61" t="s">
        <v>2946</v>
      </c>
      <c r="O61" t="s">
        <v>2941</v>
      </c>
      <c r="P61" t="s">
        <v>3023</v>
      </c>
      <c r="Q61" t="s">
        <v>3021</v>
      </c>
      <c r="S61">
        <v>1.8120000000000001</v>
      </c>
      <c r="T61">
        <v>1.8120000000000001</v>
      </c>
      <c r="U61">
        <v>5.5</v>
      </c>
      <c r="V61" t="s">
        <v>8730</v>
      </c>
    </row>
    <row r="62" spans="1:22" x14ac:dyDescent="0.25">
      <c r="A62">
        <v>61</v>
      </c>
      <c r="B62" t="s">
        <v>2028</v>
      </c>
      <c r="C62" t="s">
        <v>1990</v>
      </c>
      <c r="D62" t="s">
        <v>410</v>
      </c>
      <c r="E62" t="s">
        <v>289</v>
      </c>
      <c r="F62" t="s">
        <v>290</v>
      </c>
      <c r="G62" t="s">
        <v>291</v>
      </c>
      <c r="H62" t="s">
        <v>292</v>
      </c>
      <c r="I62" t="s">
        <v>1459</v>
      </c>
      <c r="J62" t="s">
        <v>2954</v>
      </c>
      <c r="K62" t="s">
        <v>2938</v>
      </c>
      <c r="L62">
        <v>44</v>
      </c>
      <c r="M62" t="s">
        <v>2939</v>
      </c>
      <c r="N62" t="s">
        <v>2946</v>
      </c>
      <c r="O62" t="s">
        <v>2941</v>
      </c>
      <c r="P62" t="s">
        <v>3024</v>
      </c>
      <c r="Q62" t="s">
        <v>3025</v>
      </c>
      <c r="S62">
        <v>1.141</v>
      </c>
      <c r="T62">
        <v>1.141</v>
      </c>
      <c r="U62">
        <v>5.3</v>
      </c>
      <c r="V62" t="s">
        <v>8730</v>
      </c>
    </row>
    <row r="63" spans="1:22" x14ac:dyDescent="0.25">
      <c r="A63">
        <v>62</v>
      </c>
      <c r="B63" t="s">
        <v>2028</v>
      </c>
      <c r="C63" t="s">
        <v>1991</v>
      </c>
      <c r="D63" t="s">
        <v>423</v>
      </c>
      <c r="E63" t="s">
        <v>293</v>
      </c>
      <c r="F63" t="s">
        <v>294</v>
      </c>
      <c r="G63" t="s">
        <v>295</v>
      </c>
      <c r="H63" t="s">
        <v>296</v>
      </c>
      <c r="I63" t="s">
        <v>1459</v>
      </c>
      <c r="J63" t="s">
        <v>2954</v>
      </c>
      <c r="K63" t="s">
        <v>2938</v>
      </c>
      <c r="L63">
        <v>44</v>
      </c>
      <c r="M63" t="s">
        <v>2939</v>
      </c>
      <c r="N63" t="s">
        <v>2946</v>
      </c>
      <c r="O63" t="s">
        <v>2941</v>
      </c>
      <c r="P63" t="s">
        <v>3026</v>
      </c>
      <c r="Q63" t="s">
        <v>3025</v>
      </c>
      <c r="S63">
        <v>2.3740000000000001</v>
      </c>
      <c r="T63">
        <v>2.3740000000000001</v>
      </c>
      <c r="U63">
        <v>5.2</v>
      </c>
      <c r="V63" t="s">
        <v>8730</v>
      </c>
    </row>
    <row r="64" spans="1:22" x14ac:dyDescent="0.25">
      <c r="A64">
        <v>63</v>
      </c>
      <c r="B64" t="s">
        <v>2028</v>
      </c>
      <c r="C64" t="s">
        <v>1992</v>
      </c>
      <c r="D64" t="s">
        <v>428</v>
      </c>
      <c r="E64" t="s">
        <v>297</v>
      </c>
      <c r="F64" t="s">
        <v>298</v>
      </c>
      <c r="G64" t="s">
        <v>299</v>
      </c>
      <c r="H64" t="s">
        <v>300</v>
      </c>
      <c r="I64" t="s">
        <v>1459</v>
      </c>
      <c r="J64" t="s">
        <v>2954</v>
      </c>
      <c r="K64" t="s">
        <v>2938</v>
      </c>
      <c r="L64">
        <v>29</v>
      </c>
      <c r="M64" t="s">
        <v>2939</v>
      </c>
      <c r="N64" t="s">
        <v>3027</v>
      </c>
      <c r="O64" t="s">
        <v>2941</v>
      </c>
      <c r="P64" t="s">
        <v>3028</v>
      </c>
      <c r="Q64" t="s">
        <v>3029</v>
      </c>
      <c r="S64">
        <v>13.513999999999999</v>
      </c>
      <c r="T64">
        <v>13.513999999999999</v>
      </c>
      <c r="U64">
        <v>5.7</v>
      </c>
      <c r="V64" t="s">
        <v>8730</v>
      </c>
    </row>
    <row r="65" spans="1:22" x14ac:dyDescent="0.25">
      <c r="A65">
        <v>64</v>
      </c>
      <c r="B65" t="s">
        <v>2028</v>
      </c>
      <c r="C65" t="s">
        <v>1993</v>
      </c>
      <c r="D65" t="s">
        <v>433</v>
      </c>
      <c r="E65" t="s">
        <v>302</v>
      </c>
      <c r="F65" t="s">
        <v>303</v>
      </c>
      <c r="G65" t="s">
        <v>304</v>
      </c>
      <c r="H65" t="s">
        <v>305</v>
      </c>
      <c r="I65" t="s">
        <v>1459</v>
      </c>
      <c r="J65" t="s">
        <v>2954</v>
      </c>
      <c r="K65" t="s">
        <v>2938</v>
      </c>
      <c r="L65">
        <v>29</v>
      </c>
      <c r="M65" t="s">
        <v>2939</v>
      </c>
      <c r="N65" t="s">
        <v>3027</v>
      </c>
      <c r="O65" t="s">
        <v>2941</v>
      </c>
      <c r="P65" t="s">
        <v>3030</v>
      </c>
      <c r="Q65" t="s">
        <v>3029</v>
      </c>
      <c r="S65">
        <v>6.077</v>
      </c>
      <c r="T65">
        <v>6.077</v>
      </c>
      <c r="U65">
        <v>5.0999999999999996</v>
      </c>
      <c r="V65" t="s">
        <v>8730</v>
      </c>
    </row>
    <row r="66" spans="1:22" x14ac:dyDescent="0.25">
      <c r="A66">
        <v>65</v>
      </c>
      <c r="B66" t="s">
        <v>2028</v>
      </c>
      <c r="C66" t="s">
        <v>1994</v>
      </c>
      <c r="D66" t="s">
        <v>438</v>
      </c>
      <c r="E66" t="s">
        <v>307</v>
      </c>
      <c r="F66" t="s">
        <v>308</v>
      </c>
      <c r="G66" t="s">
        <v>309</v>
      </c>
      <c r="H66" t="s">
        <v>310</v>
      </c>
      <c r="I66" t="s">
        <v>1459</v>
      </c>
      <c r="J66" t="s">
        <v>2954</v>
      </c>
      <c r="K66" t="s">
        <v>2938</v>
      </c>
      <c r="L66">
        <v>29</v>
      </c>
      <c r="M66" t="s">
        <v>2939</v>
      </c>
      <c r="N66" t="s">
        <v>3027</v>
      </c>
      <c r="O66" t="s">
        <v>2941</v>
      </c>
      <c r="P66" t="s">
        <v>3031</v>
      </c>
      <c r="Q66" t="s">
        <v>3029</v>
      </c>
      <c r="S66">
        <v>8.4359999999999999</v>
      </c>
      <c r="T66">
        <v>8.4359999999999999</v>
      </c>
      <c r="U66">
        <v>5.8</v>
      </c>
      <c r="V66" t="s">
        <v>8730</v>
      </c>
    </row>
    <row r="67" spans="1:22" x14ac:dyDescent="0.25">
      <c r="A67">
        <v>66</v>
      </c>
      <c r="B67" t="s">
        <v>2028</v>
      </c>
      <c r="C67" t="s">
        <v>1995</v>
      </c>
      <c r="D67" t="s">
        <v>443</v>
      </c>
      <c r="E67" t="s">
        <v>311</v>
      </c>
      <c r="F67" t="s">
        <v>312</v>
      </c>
      <c r="G67" t="s">
        <v>313</v>
      </c>
      <c r="H67" t="s">
        <v>314</v>
      </c>
      <c r="I67" t="s">
        <v>1459</v>
      </c>
      <c r="J67" t="s">
        <v>2954</v>
      </c>
      <c r="K67" t="s">
        <v>2938</v>
      </c>
      <c r="L67">
        <v>29</v>
      </c>
      <c r="M67" t="s">
        <v>2939</v>
      </c>
      <c r="N67" t="s">
        <v>3027</v>
      </c>
      <c r="O67" t="s">
        <v>2941</v>
      </c>
      <c r="P67" t="s">
        <v>3032</v>
      </c>
      <c r="Q67" t="s">
        <v>3029</v>
      </c>
      <c r="S67">
        <v>4.5439999999999996</v>
      </c>
      <c r="T67">
        <v>4.5439999999999996</v>
      </c>
      <c r="U67">
        <v>5.7</v>
      </c>
      <c r="V67" t="s">
        <v>8730</v>
      </c>
    </row>
    <row r="68" spans="1:22" x14ac:dyDescent="0.25">
      <c r="A68">
        <v>67</v>
      </c>
      <c r="B68" t="s">
        <v>2028</v>
      </c>
      <c r="C68" t="s">
        <v>1996</v>
      </c>
      <c r="D68" t="s">
        <v>448</v>
      </c>
      <c r="E68" t="s">
        <v>316</v>
      </c>
      <c r="F68" t="s">
        <v>317</v>
      </c>
      <c r="G68" t="s">
        <v>318</v>
      </c>
      <c r="H68" t="s">
        <v>319</v>
      </c>
      <c r="I68" t="s">
        <v>1459</v>
      </c>
      <c r="J68" t="s">
        <v>2954</v>
      </c>
      <c r="K68" t="s">
        <v>2938</v>
      </c>
      <c r="L68">
        <v>29</v>
      </c>
      <c r="M68" t="s">
        <v>2939</v>
      </c>
      <c r="N68" t="s">
        <v>3027</v>
      </c>
      <c r="O68" t="s">
        <v>2941</v>
      </c>
      <c r="P68" t="s">
        <v>3033</v>
      </c>
      <c r="Q68" t="s">
        <v>3029</v>
      </c>
      <c r="S68">
        <v>19.045999999999999</v>
      </c>
      <c r="T68">
        <v>1.93</v>
      </c>
      <c r="U68">
        <v>5.7</v>
      </c>
      <c r="V68" t="s">
        <v>8730</v>
      </c>
    </row>
    <row r="69" spans="1:22" x14ac:dyDescent="0.25">
      <c r="A69">
        <v>68</v>
      </c>
      <c r="B69" t="s">
        <v>2028</v>
      </c>
      <c r="C69" t="s">
        <v>1997</v>
      </c>
      <c r="D69" t="s">
        <v>453</v>
      </c>
      <c r="E69" t="s">
        <v>321</v>
      </c>
      <c r="F69" t="s">
        <v>322</v>
      </c>
      <c r="G69" t="s">
        <v>323</v>
      </c>
      <c r="H69" t="s">
        <v>324</v>
      </c>
      <c r="I69" t="s">
        <v>1459</v>
      </c>
      <c r="J69" t="s">
        <v>2954</v>
      </c>
      <c r="K69" t="s">
        <v>2938</v>
      </c>
      <c r="L69">
        <v>29</v>
      </c>
      <c r="M69" t="s">
        <v>2939</v>
      </c>
      <c r="N69" t="s">
        <v>3027</v>
      </c>
      <c r="O69" t="s">
        <v>2941</v>
      </c>
      <c r="P69" t="s">
        <v>3034</v>
      </c>
      <c r="Q69" t="s">
        <v>3029</v>
      </c>
      <c r="S69">
        <v>7.4139999999999997</v>
      </c>
      <c r="T69">
        <v>7.4139999999999997</v>
      </c>
      <c r="U69">
        <v>6.4</v>
      </c>
      <c r="V69" t="s">
        <v>8730</v>
      </c>
    </row>
    <row r="70" spans="1:22" x14ac:dyDescent="0.25">
      <c r="A70">
        <v>69</v>
      </c>
      <c r="B70" t="s">
        <v>2028</v>
      </c>
      <c r="C70" t="s">
        <v>1998</v>
      </c>
      <c r="D70" t="s">
        <v>454</v>
      </c>
      <c r="E70" t="s">
        <v>325</v>
      </c>
      <c r="F70" t="s">
        <v>326</v>
      </c>
      <c r="G70" t="s">
        <v>327</v>
      </c>
      <c r="H70" t="s">
        <v>328</v>
      </c>
      <c r="I70" t="s">
        <v>1459</v>
      </c>
      <c r="J70" t="s">
        <v>2937</v>
      </c>
      <c r="K70" t="s">
        <v>2938</v>
      </c>
      <c r="L70">
        <v>60</v>
      </c>
      <c r="M70" t="s">
        <v>2939</v>
      </c>
      <c r="N70" t="s">
        <v>2940</v>
      </c>
      <c r="O70" t="s">
        <v>2941</v>
      </c>
      <c r="P70" t="s">
        <v>3035</v>
      </c>
      <c r="Q70" t="s">
        <v>3036</v>
      </c>
      <c r="S70">
        <v>6.4809999999999999</v>
      </c>
      <c r="T70">
        <v>6.4809999999999999</v>
      </c>
      <c r="U70">
        <v>6.4</v>
      </c>
      <c r="V70" t="s">
        <v>8730</v>
      </c>
    </row>
    <row r="71" spans="1:22" x14ac:dyDescent="0.25">
      <c r="A71">
        <v>70</v>
      </c>
      <c r="B71" t="s">
        <v>2028</v>
      </c>
      <c r="C71" t="s">
        <v>1999</v>
      </c>
      <c r="D71" t="s">
        <v>455</v>
      </c>
      <c r="E71" t="s">
        <v>329</v>
      </c>
      <c r="F71" t="s">
        <v>330</v>
      </c>
      <c r="G71" t="s">
        <v>331</v>
      </c>
      <c r="H71" t="s">
        <v>332</v>
      </c>
      <c r="I71" t="s">
        <v>1459</v>
      </c>
      <c r="J71" t="s">
        <v>2937</v>
      </c>
      <c r="K71" t="s">
        <v>2938</v>
      </c>
      <c r="L71">
        <v>60</v>
      </c>
      <c r="M71" t="s">
        <v>2939</v>
      </c>
      <c r="N71" t="s">
        <v>2940</v>
      </c>
      <c r="O71" t="s">
        <v>2941</v>
      </c>
      <c r="P71" t="s">
        <v>3037</v>
      </c>
      <c r="Q71" t="s">
        <v>3036</v>
      </c>
      <c r="S71">
        <v>2.512</v>
      </c>
      <c r="T71">
        <v>2.512</v>
      </c>
      <c r="U71">
        <v>6</v>
      </c>
      <c r="V71" t="s">
        <v>8730</v>
      </c>
    </row>
    <row r="72" spans="1:22" x14ac:dyDescent="0.25">
      <c r="A72">
        <v>71</v>
      </c>
      <c r="B72" t="s">
        <v>2028</v>
      </c>
      <c r="C72" t="s">
        <v>2000</v>
      </c>
      <c r="D72" t="s">
        <v>456</v>
      </c>
      <c r="E72" t="s">
        <v>333</v>
      </c>
      <c r="F72" t="s">
        <v>334</v>
      </c>
      <c r="G72" t="s">
        <v>335</v>
      </c>
      <c r="H72" t="s">
        <v>336</v>
      </c>
      <c r="I72" t="s">
        <v>1459</v>
      </c>
      <c r="J72" t="s">
        <v>2937</v>
      </c>
      <c r="K72" t="s">
        <v>2938</v>
      </c>
      <c r="L72">
        <v>60</v>
      </c>
      <c r="M72" t="s">
        <v>2939</v>
      </c>
      <c r="N72" t="s">
        <v>2940</v>
      </c>
      <c r="O72" t="s">
        <v>2941</v>
      </c>
      <c r="P72" t="s">
        <v>3038</v>
      </c>
      <c r="Q72" t="s">
        <v>3036</v>
      </c>
      <c r="S72">
        <v>1.9630000000000001</v>
      </c>
      <c r="T72">
        <v>1.9630000000000001</v>
      </c>
      <c r="U72">
        <v>6.8</v>
      </c>
      <c r="V72" t="s">
        <v>8730</v>
      </c>
    </row>
    <row r="73" spans="1:22" x14ac:dyDescent="0.25">
      <c r="A73">
        <v>72</v>
      </c>
      <c r="B73" t="s">
        <v>2028</v>
      </c>
      <c r="C73" t="s">
        <v>2001</v>
      </c>
      <c r="D73" t="s">
        <v>457</v>
      </c>
      <c r="E73" t="s">
        <v>338</v>
      </c>
      <c r="F73" t="s">
        <v>339</v>
      </c>
      <c r="G73" t="s">
        <v>340</v>
      </c>
      <c r="H73" t="s">
        <v>341</v>
      </c>
      <c r="I73" t="s">
        <v>1459</v>
      </c>
      <c r="J73" t="s">
        <v>2937</v>
      </c>
      <c r="K73" t="s">
        <v>2938</v>
      </c>
      <c r="L73">
        <v>60</v>
      </c>
      <c r="M73" t="s">
        <v>2939</v>
      </c>
      <c r="N73" t="s">
        <v>2940</v>
      </c>
      <c r="O73" t="s">
        <v>2941</v>
      </c>
      <c r="P73" t="s">
        <v>3039</v>
      </c>
      <c r="Q73" t="s">
        <v>3036</v>
      </c>
      <c r="S73">
        <v>4.4210000000000003</v>
      </c>
      <c r="T73">
        <v>4.4210000000000003</v>
      </c>
      <c r="U73">
        <v>6.3</v>
      </c>
      <c r="V73" t="s">
        <v>8730</v>
      </c>
    </row>
    <row r="74" spans="1:22" x14ac:dyDescent="0.25">
      <c r="A74">
        <v>73</v>
      </c>
      <c r="B74" t="s">
        <v>2028</v>
      </c>
      <c r="C74" t="s">
        <v>2002</v>
      </c>
      <c r="D74" t="s">
        <v>458</v>
      </c>
      <c r="E74" t="s">
        <v>343</v>
      </c>
      <c r="F74" t="s">
        <v>344</v>
      </c>
      <c r="G74" t="s">
        <v>345</v>
      </c>
      <c r="H74" t="s">
        <v>346</v>
      </c>
      <c r="I74" t="s">
        <v>1459</v>
      </c>
      <c r="J74" t="s">
        <v>2937</v>
      </c>
      <c r="K74" t="s">
        <v>2938</v>
      </c>
      <c r="L74">
        <v>60</v>
      </c>
      <c r="M74" t="s">
        <v>2939</v>
      </c>
      <c r="N74" t="s">
        <v>2940</v>
      </c>
      <c r="O74" t="s">
        <v>2941</v>
      </c>
      <c r="P74" t="s">
        <v>3040</v>
      </c>
      <c r="Q74" t="s">
        <v>3036</v>
      </c>
      <c r="S74">
        <v>3.1579999999999999</v>
      </c>
      <c r="T74">
        <v>3.1579999999999999</v>
      </c>
      <c r="U74">
        <v>7</v>
      </c>
      <c r="V74" t="s">
        <v>8730</v>
      </c>
    </row>
    <row r="75" spans="1:22" x14ac:dyDescent="0.25">
      <c r="A75">
        <v>74</v>
      </c>
      <c r="B75" t="s">
        <v>2028</v>
      </c>
      <c r="C75" t="s">
        <v>2003</v>
      </c>
      <c r="D75" t="s">
        <v>459</v>
      </c>
      <c r="E75" t="s">
        <v>347</v>
      </c>
      <c r="F75" t="s">
        <v>348</v>
      </c>
      <c r="G75" t="s">
        <v>349</v>
      </c>
      <c r="H75" t="s">
        <v>350</v>
      </c>
      <c r="I75" t="s">
        <v>1459</v>
      </c>
      <c r="J75" t="s">
        <v>2937</v>
      </c>
      <c r="K75" t="s">
        <v>2938</v>
      </c>
      <c r="L75">
        <v>58</v>
      </c>
      <c r="M75" t="s">
        <v>2939</v>
      </c>
      <c r="N75" t="s">
        <v>2946</v>
      </c>
      <c r="O75" t="s">
        <v>2941</v>
      </c>
      <c r="P75" t="s">
        <v>3041</v>
      </c>
      <c r="Q75" t="s">
        <v>3042</v>
      </c>
      <c r="S75">
        <v>7.71</v>
      </c>
      <c r="T75">
        <v>7.71</v>
      </c>
      <c r="U75">
        <v>6.4</v>
      </c>
      <c r="V75" t="s">
        <v>8730</v>
      </c>
    </row>
    <row r="76" spans="1:22" x14ac:dyDescent="0.25">
      <c r="A76">
        <v>75</v>
      </c>
      <c r="B76" t="s">
        <v>2028</v>
      </c>
      <c r="C76" t="s">
        <v>2004</v>
      </c>
      <c r="D76" t="s">
        <v>460</v>
      </c>
      <c r="E76" t="s">
        <v>351</v>
      </c>
      <c r="F76" t="s">
        <v>352</v>
      </c>
      <c r="G76" t="s">
        <v>353</v>
      </c>
      <c r="H76" t="s">
        <v>354</v>
      </c>
      <c r="I76" t="s">
        <v>1459</v>
      </c>
      <c r="J76" t="s">
        <v>2937</v>
      </c>
      <c r="K76" t="s">
        <v>2938</v>
      </c>
      <c r="L76">
        <v>58</v>
      </c>
      <c r="M76" t="s">
        <v>2939</v>
      </c>
      <c r="N76" t="s">
        <v>2946</v>
      </c>
      <c r="O76" t="s">
        <v>2941</v>
      </c>
      <c r="P76" t="s">
        <v>3043</v>
      </c>
      <c r="Q76" t="s">
        <v>3042</v>
      </c>
      <c r="S76">
        <v>6.7279999999999998</v>
      </c>
      <c r="T76">
        <v>6.7279999999999998</v>
      </c>
      <c r="U76">
        <v>6.4</v>
      </c>
      <c r="V76" t="s">
        <v>8730</v>
      </c>
    </row>
    <row r="77" spans="1:22" x14ac:dyDescent="0.25">
      <c r="A77">
        <v>76</v>
      </c>
      <c r="B77" t="s">
        <v>2028</v>
      </c>
      <c r="C77" t="s">
        <v>2005</v>
      </c>
      <c r="D77" t="s">
        <v>461</v>
      </c>
      <c r="E77" t="s">
        <v>356</v>
      </c>
      <c r="F77" t="s">
        <v>357</v>
      </c>
      <c r="G77" t="s">
        <v>358</v>
      </c>
      <c r="H77" t="s">
        <v>359</v>
      </c>
      <c r="I77" t="s">
        <v>1459</v>
      </c>
      <c r="J77" t="s">
        <v>2937</v>
      </c>
      <c r="K77" t="s">
        <v>2938</v>
      </c>
      <c r="L77">
        <v>58</v>
      </c>
      <c r="M77" t="s">
        <v>2939</v>
      </c>
      <c r="N77" t="s">
        <v>2946</v>
      </c>
      <c r="O77" t="s">
        <v>2941</v>
      </c>
      <c r="P77" t="s">
        <v>3044</v>
      </c>
      <c r="Q77" t="s">
        <v>3042</v>
      </c>
      <c r="S77">
        <v>9.27</v>
      </c>
      <c r="T77">
        <v>9.27</v>
      </c>
      <c r="U77">
        <v>6.7</v>
      </c>
      <c r="V77" t="s">
        <v>8730</v>
      </c>
    </row>
    <row r="78" spans="1:22" x14ac:dyDescent="0.25">
      <c r="A78">
        <v>77</v>
      </c>
      <c r="B78" t="s">
        <v>2028</v>
      </c>
      <c r="C78" t="s">
        <v>2006</v>
      </c>
      <c r="D78" t="s">
        <v>462</v>
      </c>
      <c r="E78" t="s">
        <v>361</v>
      </c>
      <c r="F78" t="s">
        <v>362</v>
      </c>
      <c r="G78" t="s">
        <v>363</v>
      </c>
      <c r="H78" t="s">
        <v>364</v>
      </c>
      <c r="I78" t="s">
        <v>1459</v>
      </c>
      <c r="J78" t="s">
        <v>2954</v>
      </c>
      <c r="K78" t="s">
        <v>2938</v>
      </c>
      <c r="L78">
        <v>53</v>
      </c>
      <c r="M78" t="s">
        <v>2939</v>
      </c>
      <c r="N78" t="s">
        <v>2946</v>
      </c>
      <c r="O78" t="s">
        <v>2941</v>
      </c>
      <c r="P78" t="s">
        <v>3045</v>
      </c>
      <c r="Q78" t="s">
        <v>3046</v>
      </c>
      <c r="S78">
        <v>9.4920000000000009</v>
      </c>
      <c r="T78">
        <v>9.4920000000000009</v>
      </c>
      <c r="U78">
        <v>6.5</v>
      </c>
      <c r="V78" t="s">
        <v>8730</v>
      </c>
    </row>
    <row r="79" spans="1:22" x14ac:dyDescent="0.25">
      <c r="A79">
        <v>78</v>
      </c>
      <c r="B79" t="s">
        <v>2028</v>
      </c>
      <c r="C79" t="s">
        <v>2007</v>
      </c>
      <c r="D79" t="s">
        <v>463</v>
      </c>
      <c r="E79" t="s">
        <v>365</v>
      </c>
      <c r="F79" t="s">
        <v>366</v>
      </c>
      <c r="G79" t="s">
        <v>367</v>
      </c>
      <c r="H79" t="s">
        <v>368</v>
      </c>
      <c r="I79" t="s">
        <v>1459</v>
      </c>
      <c r="J79" t="s">
        <v>2954</v>
      </c>
      <c r="K79" t="s">
        <v>2938</v>
      </c>
      <c r="L79">
        <v>53</v>
      </c>
      <c r="M79" t="s">
        <v>2939</v>
      </c>
      <c r="N79" t="s">
        <v>2946</v>
      </c>
      <c r="O79" t="s">
        <v>2941</v>
      </c>
      <c r="P79" t="s">
        <v>3047</v>
      </c>
      <c r="Q79" t="s">
        <v>3046</v>
      </c>
      <c r="S79">
        <v>6.2069999999999999</v>
      </c>
      <c r="T79">
        <v>6.2069999999999999</v>
      </c>
      <c r="U79">
        <v>6.5</v>
      </c>
      <c r="V79" t="s">
        <v>8730</v>
      </c>
    </row>
    <row r="80" spans="1:22" x14ac:dyDescent="0.25">
      <c r="A80">
        <v>79</v>
      </c>
      <c r="B80" t="s">
        <v>2028</v>
      </c>
      <c r="C80" t="s">
        <v>2008</v>
      </c>
      <c r="D80" t="s">
        <v>464</v>
      </c>
      <c r="E80" t="s">
        <v>370</v>
      </c>
      <c r="F80" t="s">
        <v>371</v>
      </c>
      <c r="G80" t="s">
        <v>372</v>
      </c>
      <c r="H80" t="s">
        <v>373</v>
      </c>
      <c r="I80" t="s">
        <v>1459</v>
      </c>
      <c r="J80" t="s">
        <v>2954</v>
      </c>
      <c r="K80" t="s">
        <v>2938</v>
      </c>
      <c r="L80">
        <v>53</v>
      </c>
      <c r="M80" t="s">
        <v>2939</v>
      </c>
      <c r="N80" t="s">
        <v>2946</v>
      </c>
      <c r="O80" t="s">
        <v>2941</v>
      </c>
      <c r="P80" t="s">
        <v>3048</v>
      </c>
      <c r="Q80" t="s">
        <v>3046</v>
      </c>
      <c r="S80">
        <v>26.721</v>
      </c>
      <c r="T80">
        <v>3.14</v>
      </c>
      <c r="U80">
        <v>5.6</v>
      </c>
      <c r="V80" t="s">
        <v>8730</v>
      </c>
    </row>
    <row r="81" spans="1:23" x14ac:dyDescent="0.25">
      <c r="A81">
        <v>80</v>
      </c>
      <c r="B81" t="s">
        <v>2028</v>
      </c>
      <c r="C81" t="s">
        <v>2009</v>
      </c>
      <c r="D81" t="s">
        <v>465</v>
      </c>
      <c r="E81" t="s">
        <v>375</v>
      </c>
      <c r="F81" t="s">
        <v>376</v>
      </c>
      <c r="G81" t="s">
        <v>377</v>
      </c>
      <c r="H81" t="s">
        <v>378</v>
      </c>
      <c r="I81" t="s">
        <v>1459</v>
      </c>
      <c r="J81" t="s">
        <v>2954</v>
      </c>
      <c r="K81" t="s">
        <v>2938</v>
      </c>
      <c r="L81">
        <v>53</v>
      </c>
      <c r="M81" t="s">
        <v>2939</v>
      </c>
      <c r="N81" t="s">
        <v>2946</v>
      </c>
      <c r="O81" t="s">
        <v>2941</v>
      </c>
      <c r="P81" t="s">
        <v>3049</v>
      </c>
      <c r="Q81" t="s">
        <v>3046</v>
      </c>
      <c r="S81">
        <v>3.2810000000000001</v>
      </c>
      <c r="T81">
        <v>3.2810000000000001</v>
      </c>
      <c r="U81">
        <v>5.3</v>
      </c>
      <c r="V81" t="s">
        <v>8730</v>
      </c>
    </row>
    <row r="82" spans="1:23" x14ac:dyDescent="0.25">
      <c r="A82">
        <v>81</v>
      </c>
      <c r="B82" t="s">
        <v>2028</v>
      </c>
      <c r="C82" t="s">
        <v>2010</v>
      </c>
      <c r="D82" t="s">
        <v>466</v>
      </c>
      <c r="E82" t="s">
        <v>380</v>
      </c>
      <c r="F82" t="s">
        <v>381</v>
      </c>
      <c r="G82" t="s">
        <v>382</v>
      </c>
      <c r="H82" t="s">
        <v>383</v>
      </c>
      <c r="I82" t="s">
        <v>1459</v>
      </c>
      <c r="J82" t="s">
        <v>2954</v>
      </c>
      <c r="K82" t="s">
        <v>2938</v>
      </c>
      <c r="L82">
        <v>53</v>
      </c>
      <c r="M82" t="s">
        <v>2939</v>
      </c>
      <c r="N82" t="s">
        <v>2946</v>
      </c>
      <c r="O82" t="s">
        <v>2941</v>
      </c>
      <c r="P82" t="s">
        <v>3050</v>
      </c>
      <c r="Q82" t="s">
        <v>3046</v>
      </c>
      <c r="S82">
        <v>11.192</v>
      </c>
      <c r="T82">
        <v>11.192</v>
      </c>
      <c r="U82">
        <v>6.4</v>
      </c>
      <c r="V82" t="s">
        <v>8730</v>
      </c>
    </row>
    <row r="83" spans="1:23" x14ac:dyDescent="0.25">
      <c r="A83">
        <v>82</v>
      </c>
      <c r="B83" t="s">
        <v>2028</v>
      </c>
      <c r="C83" t="s">
        <v>2011</v>
      </c>
      <c r="D83" t="s">
        <v>467</v>
      </c>
      <c r="E83" t="s">
        <v>384</v>
      </c>
      <c r="F83" t="s">
        <v>385</v>
      </c>
      <c r="G83" t="s">
        <v>386</v>
      </c>
      <c r="H83" t="s">
        <v>387</v>
      </c>
      <c r="I83" t="s">
        <v>1459</v>
      </c>
      <c r="J83" t="s">
        <v>2954</v>
      </c>
      <c r="K83" t="s">
        <v>2938</v>
      </c>
      <c r="L83">
        <v>53</v>
      </c>
      <c r="M83" t="s">
        <v>2939</v>
      </c>
      <c r="N83" t="s">
        <v>2946</v>
      </c>
      <c r="O83" t="s">
        <v>2941</v>
      </c>
      <c r="P83" t="s">
        <v>3051</v>
      </c>
      <c r="Q83" t="s">
        <v>3046</v>
      </c>
      <c r="S83">
        <v>3.2000000000000001E-2</v>
      </c>
      <c r="T83">
        <v>3.2000000000000001E-2</v>
      </c>
      <c r="U83">
        <v>6.5</v>
      </c>
      <c r="V83" t="s">
        <v>8730</v>
      </c>
    </row>
    <row r="84" spans="1:23" x14ac:dyDescent="0.25">
      <c r="A84">
        <v>83</v>
      </c>
      <c r="B84" t="s">
        <v>2028</v>
      </c>
      <c r="C84" t="s">
        <v>2012</v>
      </c>
      <c r="D84" t="s">
        <v>468</v>
      </c>
      <c r="E84" t="s">
        <v>389</v>
      </c>
      <c r="F84" t="s">
        <v>390</v>
      </c>
      <c r="G84" t="s">
        <v>391</v>
      </c>
      <c r="H84" t="s">
        <v>392</v>
      </c>
      <c r="I84" t="s">
        <v>1459</v>
      </c>
      <c r="J84" t="s">
        <v>2954</v>
      </c>
      <c r="K84" t="s">
        <v>2938</v>
      </c>
      <c r="L84">
        <v>31</v>
      </c>
      <c r="M84" t="s">
        <v>2939</v>
      </c>
      <c r="N84" t="s">
        <v>2940</v>
      </c>
      <c r="O84" t="s">
        <v>2941</v>
      </c>
      <c r="P84" t="s">
        <v>3052</v>
      </c>
      <c r="Q84" t="s">
        <v>3053</v>
      </c>
      <c r="S84">
        <v>4.4279999999999999</v>
      </c>
      <c r="T84">
        <v>4.4279999999999999</v>
      </c>
      <c r="U84">
        <v>6.4</v>
      </c>
      <c r="V84" t="s">
        <v>8730</v>
      </c>
    </row>
    <row r="85" spans="1:23" x14ac:dyDescent="0.25">
      <c r="A85">
        <v>84</v>
      </c>
      <c r="B85" t="s">
        <v>2028</v>
      </c>
      <c r="C85" t="s">
        <v>2013</v>
      </c>
      <c r="D85" t="s">
        <v>469</v>
      </c>
      <c r="E85" t="s">
        <v>394</v>
      </c>
      <c r="F85" t="s">
        <v>395</v>
      </c>
      <c r="G85" t="s">
        <v>396</v>
      </c>
      <c r="H85" t="s">
        <v>397</v>
      </c>
      <c r="I85" t="s">
        <v>1459</v>
      </c>
      <c r="J85" t="s">
        <v>2954</v>
      </c>
      <c r="K85" t="s">
        <v>2938</v>
      </c>
      <c r="L85">
        <v>31</v>
      </c>
      <c r="M85" t="s">
        <v>2939</v>
      </c>
      <c r="N85" t="s">
        <v>2940</v>
      </c>
      <c r="O85" t="s">
        <v>2941</v>
      </c>
      <c r="P85" t="s">
        <v>3054</v>
      </c>
      <c r="Q85" t="s">
        <v>3053</v>
      </c>
      <c r="S85">
        <v>4.7619999999999996</v>
      </c>
      <c r="T85">
        <v>4.7619999999999996</v>
      </c>
      <c r="U85">
        <v>6.4</v>
      </c>
      <c r="V85" t="s">
        <v>8730</v>
      </c>
    </row>
    <row r="86" spans="1:23" x14ac:dyDescent="0.25">
      <c r="A86">
        <v>85</v>
      </c>
      <c r="B86" t="s">
        <v>2028</v>
      </c>
      <c r="C86" t="s">
        <v>2014</v>
      </c>
      <c r="D86" t="s">
        <v>470</v>
      </c>
      <c r="E86" t="s">
        <v>398</v>
      </c>
      <c r="F86" t="s">
        <v>399</v>
      </c>
      <c r="G86" t="s">
        <v>400</v>
      </c>
      <c r="H86" t="s">
        <v>401</v>
      </c>
      <c r="I86" t="s">
        <v>1459</v>
      </c>
      <c r="J86" t="s">
        <v>2954</v>
      </c>
      <c r="K86" t="s">
        <v>2938</v>
      </c>
      <c r="L86">
        <v>31</v>
      </c>
      <c r="M86" t="s">
        <v>2939</v>
      </c>
      <c r="N86" t="s">
        <v>2940</v>
      </c>
      <c r="O86" t="s">
        <v>2941</v>
      </c>
      <c r="P86" t="s">
        <v>3055</v>
      </c>
      <c r="Q86" t="s">
        <v>3053</v>
      </c>
      <c r="S86">
        <v>3.6269999999999998</v>
      </c>
      <c r="T86">
        <v>3.6269999999999998</v>
      </c>
      <c r="U86">
        <v>7</v>
      </c>
      <c r="V86" t="s">
        <v>8730</v>
      </c>
    </row>
    <row r="87" spans="1:23" x14ac:dyDescent="0.25">
      <c r="A87">
        <v>86</v>
      </c>
      <c r="B87" t="s">
        <v>2028</v>
      </c>
      <c r="C87" t="s">
        <v>2015</v>
      </c>
      <c r="D87" t="s">
        <v>471</v>
      </c>
      <c r="E87" t="s">
        <v>402</v>
      </c>
      <c r="F87" t="s">
        <v>403</v>
      </c>
      <c r="G87" t="s">
        <v>404</v>
      </c>
      <c r="H87" t="s">
        <v>405</v>
      </c>
      <c r="I87" t="s">
        <v>1459</v>
      </c>
      <c r="J87" t="s">
        <v>2937</v>
      </c>
      <c r="K87" t="s">
        <v>2938</v>
      </c>
      <c r="L87">
        <v>40</v>
      </c>
      <c r="M87" t="s">
        <v>2939</v>
      </c>
      <c r="N87" t="s">
        <v>2940</v>
      </c>
      <c r="O87" t="s">
        <v>2941</v>
      </c>
      <c r="P87" t="s">
        <v>3056</v>
      </c>
      <c r="Q87" t="s">
        <v>3057</v>
      </c>
      <c r="S87">
        <v>2.5979999999999999</v>
      </c>
      <c r="T87">
        <v>2.5979999999999999</v>
      </c>
      <c r="U87">
        <v>6</v>
      </c>
      <c r="V87" t="s">
        <v>8730</v>
      </c>
    </row>
    <row r="88" spans="1:23" x14ac:dyDescent="0.25">
      <c r="A88">
        <v>87</v>
      </c>
      <c r="B88" t="s">
        <v>2028</v>
      </c>
      <c r="C88" t="s">
        <v>2016</v>
      </c>
      <c r="D88" t="s">
        <v>472</v>
      </c>
      <c r="E88" t="s">
        <v>406</v>
      </c>
      <c r="F88" t="s">
        <v>407</v>
      </c>
      <c r="G88" t="s">
        <v>408</v>
      </c>
      <c r="H88" t="s">
        <v>409</v>
      </c>
      <c r="I88" t="s">
        <v>1459</v>
      </c>
      <c r="J88" t="s">
        <v>2937</v>
      </c>
      <c r="K88" t="s">
        <v>2938</v>
      </c>
      <c r="L88">
        <v>40</v>
      </c>
      <c r="M88" t="s">
        <v>2939</v>
      </c>
      <c r="N88" t="s">
        <v>2940</v>
      </c>
      <c r="O88" t="s">
        <v>2941</v>
      </c>
      <c r="P88" t="s">
        <v>3058</v>
      </c>
      <c r="Q88" t="s">
        <v>3057</v>
      </c>
      <c r="S88">
        <v>7.367</v>
      </c>
      <c r="T88">
        <v>7.367</v>
      </c>
      <c r="U88">
        <v>5.7</v>
      </c>
      <c r="V88" t="s">
        <v>8730</v>
      </c>
    </row>
    <row r="89" spans="1:23" x14ac:dyDescent="0.25">
      <c r="A89">
        <v>88</v>
      </c>
      <c r="B89" t="s">
        <v>2028</v>
      </c>
      <c r="C89" t="s">
        <v>2017</v>
      </c>
      <c r="D89" t="s">
        <v>473</v>
      </c>
      <c r="E89" t="s">
        <v>411</v>
      </c>
      <c r="F89" t="s">
        <v>412</v>
      </c>
      <c r="G89" t="s">
        <v>413</v>
      </c>
      <c r="H89" t="s">
        <v>414</v>
      </c>
      <c r="I89" t="s">
        <v>1459</v>
      </c>
      <c r="J89" t="s">
        <v>2937</v>
      </c>
      <c r="K89" t="s">
        <v>2938</v>
      </c>
      <c r="L89">
        <v>40</v>
      </c>
      <c r="M89" t="s">
        <v>2939</v>
      </c>
      <c r="N89" t="s">
        <v>2940</v>
      </c>
      <c r="O89" t="s">
        <v>2941</v>
      </c>
      <c r="P89" t="s">
        <v>3059</v>
      </c>
      <c r="Q89" t="s">
        <v>3057</v>
      </c>
      <c r="S89">
        <v>6.0970000000000004</v>
      </c>
      <c r="T89">
        <v>6.0970000000000004</v>
      </c>
      <c r="U89">
        <v>5.3</v>
      </c>
      <c r="V89" t="s">
        <v>8730</v>
      </c>
    </row>
    <row r="90" spans="1:23" x14ac:dyDescent="0.25">
      <c r="A90">
        <v>89</v>
      </c>
      <c r="B90" t="s">
        <v>2028</v>
      </c>
      <c r="C90" t="s">
        <v>2018</v>
      </c>
      <c r="D90">
        <v>500609</v>
      </c>
      <c r="E90" t="s">
        <v>415</v>
      </c>
      <c r="F90" t="s">
        <v>416</v>
      </c>
      <c r="G90" t="s">
        <v>417</v>
      </c>
      <c r="H90" t="s">
        <v>418</v>
      </c>
      <c r="I90" t="s">
        <v>1459</v>
      </c>
      <c r="J90" t="s">
        <v>3060</v>
      </c>
      <c r="K90" t="s">
        <v>3061</v>
      </c>
      <c r="L90">
        <v>48</v>
      </c>
      <c r="M90" t="s">
        <v>2939</v>
      </c>
      <c r="N90" t="s">
        <v>3062</v>
      </c>
      <c r="O90" t="s">
        <v>2941</v>
      </c>
      <c r="P90" t="s">
        <v>3063</v>
      </c>
      <c r="Q90" t="s">
        <v>3064</v>
      </c>
      <c r="S90">
        <v>6.7469999999999999</v>
      </c>
      <c r="T90">
        <v>6.7469999999999999</v>
      </c>
      <c r="U90">
        <v>9.5</v>
      </c>
      <c r="V90" t="s">
        <v>8730</v>
      </c>
      <c r="W90" t="b">
        <v>0</v>
      </c>
    </row>
    <row r="91" spans="1:23" x14ac:dyDescent="0.25">
      <c r="A91">
        <v>90</v>
      </c>
      <c r="B91" t="s">
        <v>2028</v>
      </c>
      <c r="C91" t="s">
        <v>2019</v>
      </c>
      <c r="D91">
        <v>500610</v>
      </c>
      <c r="E91" t="s">
        <v>419</v>
      </c>
      <c r="F91" t="s">
        <v>420</v>
      </c>
      <c r="G91" t="s">
        <v>421</v>
      </c>
      <c r="H91" t="s">
        <v>422</v>
      </c>
      <c r="I91" t="s">
        <v>1459</v>
      </c>
      <c r="J91" t="s">
        <v>3060</v>
      </c>
      <c r="K91" t="s">
        <v>3061</v>
      </c>
      <c r="L91">
        <v>43</v>
      </c>
      <c r="M91" t="s">
        <v>2939</v>
      </c>
      <c r="N91" t="s">
        <v>2946</v>
      </c>
      <c r="O91" t="s">
        <v>2941</v>
      </c>
      <c r="P91" t="s">
        <v>3065</v>
      </c>
      <c r="Q91" t="s">
        <v>3066</v>
      </c>
      <c r="S91">
        <v>2.3860000000000001</v>
      </c>
      <c r="T91">
        <v>2.3860000000000001</v>
      </c>
      <c r="U91">
        <v>9.5</v>
      </c>
      <c r="V91" t="s">
        <v>8730</v>
      </c>
      <c r="W91" t="b">
        <v>0</v>
      </c>
    </row>
    <row r="92" spans="1:23" x14ac:dyDescent="0.25">
      <c r="A92">
        <v>91</v>
      </c>
      <c r="B92" t="s">
        <v>2028</v>
      </c>
      <c r="C92" t="s">
        <v>2020</v>
      </c>
      <c r="D92">
        <v>500611</v>
      </c>
      <c r="E92" t="s">
        <v>424</v>
      </c>
      <c r="F92" t="s">
        <v>425</v>
      </c>
      <c r="G92" t="s">
        <v>426</v>
      </c>
      <c r="H92" t="s">
        <v>427</v>
      </c>
      <c r="I92" t="s">
        <v>1459</v>
      </c>
      <c r="J92" t="s">
        <v>3060</v>
      </c>
      <c r="K92" t="s">
        <v>3061</v>
      </c>
      <c r="L92">
        <v>26</v>
      </c>
      <c r="M92" t="s">
        <v>3011</v>
      </c>
      <c r="N92" t="s">
        <v>2946</v>
      </c>
      <c r="O92" t="s">
        <v>2941</v>
      </c>
      <c r="P92" t="s">
        <v>3067</v>
      </c>
      <c r="Q92" t="s">
        <v>3068</v>
      </c>
      <c r="S92">
        <v>18.324999999999999</v>
      </c>
      <c r="T92">
        <v>2.0099999999999998</v>
      </c>
      <c r="U92">
        <v>9.5</v>
      </c>
      <c r="V92" t="s">
        <v>8730</v>
      </c>
      <c r="W92" t="b">
        <v>0</v>
      </c>
    </row>
    <row r="93" spans="1:23" x14ac:dyDescent="0.25">
      <c r="A93">
        <v>92</v>
      </c>
      <c r="B93" t="s">
        <v>2028</v>
      </c>
      <c r="C93" t="s">
        <v>2021</v>
      </c>
      <c r="D93">
        <v>500612</v>
      </c>
      <c r="E93" t="s">
        <v>429</v>
      </c>
      <c r="F93" t="s">
        <v>430</v>
      </c>
      <c r="G93" t="s">
        <v>431</v>
      </c>
      <c r="H93" t="s">
        <v>432</v>
      </c>
      <c r="I93" t="s">
        <v>1459</v>
      </c>
      <c r="J93" t="s">
        <v>3060</v>
      </c>
      <c r="K93" t="s">
        <v>3061</v>
      </c>
      <c r="L93">
        <v>55</v>
      </c>
      <c r="M93" t="s">
        <v>2939</v>
      </c>
      <c r="N93" t="s">
        <v>2940</v>
      </c>
      <c r="O93" t="s">
        <v>2941</v>
      </c>
      <c r="P93" t="s">
        <v>3069</v>
      </c>
      <c r="Q93" t="s">
        <v>3070</v>
      </c>
      <c r="S93">
        <v>12.313000000000001</v>
      </c>
      <c r="T93">
        <v>12.313000000000001</v>
      </c>
      <c r="U93">
        <v>9.5</v>
      </c>
      <c r="V93" t="s">
        <v>8730</v>
      </c>
      <c r="W93" t="b">
        <v>0</v>
      </c>
    </row>
    <row r="94" spans="1:23" x14ac:dyDescent="0.25">
      <c r="A94">
        <v>93</v>
      </c>
      <c r="B94" t="s">
        <v>2028</v>
      </c>
      <c r="C94" t="s">
        <v>2022</v>
      </c>
      <c r="D94">
        <v>500613</v>
      </c>
      <c r="E94" t="s">
        <v>434</v>
      </c>
      <c r="F94" t="s">
        <v>435</v>
      </c>
      <c r="G94" t="s">
        <v>436</v>
      </c>
      <c r="H94" t="s">
        <v>437</v>
      </c>
      <c r="I94" t="s">
        <v>1459</v>
      </c>
      <c r="J94" t="s">
        <v>3060</v>
      </c>
      <c r="K94" t="s">
        <v>3061</v>
      </c>
      <c r="L94">
        <v>63</v>
      </c>
      <c r="M94" t="s">
        <v>2939</v>
      </c>
      <c r="N94" t="s">
        <v>2946</v>
      </c>
      <c r="O94" t="s">
        <v>2941</v>
      </c>
      <c r="P94" t="s">
        <v>3071</v>
      </c>
      <c r="Q94" t="s">
        <v>3072</v>
      </c>
      <c r="S94">
        <v>3.2090000000000001</v>
      </c>
      <c r="T94">
        <v>3.2090000000000001</v>
      </c>
      <c r="U94">
        <v>9.5</v>
      </c>
      <c r="V94" t="s">
        <v>8730</v>
      </c>
      <c r="W94" t="b">
        <v>0</v>
      </c>
    </row>
    <row r="95" spans="1:23" x14ac:dyDescent="0.25">
      <c r="A95">
        <v>94</v>
      </c>
      <c r="B95" t="s">
        <v>2028</v>
      </c>
      <c r="C95" t="s">
        <v>2023</v>
      </c>
      <c r="D95">
        <v>500614</v>
      </c>
      <c r="E95" t="s">
        <v>439</v>
      </c>
      <c r="F95" t="s">
        <v>440</v>
      </c>
      <c r="G95" t="s">
        <v>441</v>
      </c>
      <c r="H95" t="s">
        <v>442</v>
      </c>
      <c r="I95" t="s">
        <v>1459</v>
      </c>
      <c r="J95" t="s">
        <v>3060</v>
      </c>
      <c r="K95" t="s">
        <v>3061</v>
      </c>
      <c r="L95">
        <v>37</v>
      </c>
      <c r="M95" t="s">
        <v>2939</v>
      </c>
      <c r="N95" t="s">
        <v>2946</v>
      </c>
      <c r="O95" t="s">
        <v>2941</v>
      </c>
      <c r="P95" t="s">
        <v>3073</v>
      </c>
      <c r="Q95" t="s">
        <v>3074</v>
      </c>
      <c r="S95">
        <v>5.7380000000000004</v>
      </c>
      <c r="T95">
        <v>5.7380000000000004</v>
      </c>
      <c r="U95">
        <v>9.5</v>
      </c>
      <c r="V95" t="s">
        <v>8730</v>
      </c>
      <c r="W95" t="b">
        <v>0</v>
      </c>
    </row>
    <row r="96" spans="1:23" x14ac:dyDescent="0.25">
      <c r="A96">
        <v>95</v>
      </c>
      <c r="B96" t="s">
        <v>2028</v>
      </c>
      <c r="C96" t="s">
        <v>2024</v>
      </c>
      <c r="D96">
        <v>500615</v>
      </c>
      <c r="E96" t="s">
        <v>444</v>
      </c>
      <c r="F96" t="s">
        <v>445</v>
      </c>
      <c r="G96" t="s">
        <v>446</v>
      </c>
      <c r="H96" t="s">
        <v>447</v>
      </c>
      <c r="I96" t="s">
        <v>1459</v>
      </c>
      <c r="J96" t="s">
        <v>3060</v>
      </c>
      <c r="K96" t="s">
        <v>3061</v>
      </c>
      <c r="L96">
        <v>24</v>
      </c>
      <c r="M96" t="s">
        <v>2939</v>
      </c>
      <c r="N96" t="s">
        <v>2946</v>
      </c>
      <c r="O96" t="s">
        <v>2941</v>
      </c>
      <c r="P96" t="s">
        <v>3075</v>
      </c>
      <c r="Q96" t="s">
        <v>3076</v>
      </c>
      <c r="S96">
        <v>2.4540000000000002</v>
      </c>
      <c r="T96">
        <v>2.4540000000000002</v>
      </c>
      <c r="U96">
        <v>9.3000000000000007</v>
      </c>
      <c r="V96" t="s">
        <v>8730</v>
      </c>
      <c r="W96" t="b">
        <v>0</v>
      </c>
    </row>
    <row r="97" spans="1:23" x14ac:dyDescent="0.25">
      <c r="A97">
        <v>96</v>
      </c>
      <c r="B97" t="s">
        <v>2028</v>
      </c>
      <c r="C97" t="s">
        <v>2025</v>
      </c>
      <c r="D97">
        <v>500616</v>
      </c>
      <c r="E97" t="s">
        <v>449</v>
      </c>
      <c r="F97" t="s">
        <v>450</v>
      </c>
      <c r="G97" t="s">
        <v>451</v>
      </c>
      <c r="H97" t="s">
        <v>452</v>
      </c>
      <c r="I97" t="s">
        <v>1459</v>
      </c>
      <c r="J97" t="s">
        <v>3060</v>
      </c>
      <c r="K97" t="s">
        <v>3061</v>
      </c>
      <c r="L97">
        <v>59</v>
      </c>
      <c r="M97" t="s">
        <v>2939</v>
      </c>
      <c r="N97" t="s">
        <v>2946</v>
      </c>
      <c r="O97" t="s">
        <v>2941</v>
      </c>
      <c r="P97" t="s">
        <v>3077</v>
      </c>
      <c r="Q97" t="s">
        <v>3078</v>
      </c>
      <c r="S97">
        <v>3.411</v>
      </c>
      <c r="T97">
        <v>3.411</v>
      </c>
      <c r="U97">
        <v>9</v>
      </c>
      <c r="V97" t="s">
        <v>8730</v>
      </c>
      <c r="W97" t="b">
        <v>0</v>
      </c>
    </row>
    <row r="98" spans="1:23" x14ac:dyDescent="0.25">
      <c r="A98">
        <v>97</v>
      </c>
      <c r="B98" t="s">
        <v>2029</v>
      </c>
      <c r="C98" t="s">
        <v>2026</v>
      </c>
      <c r="D98" t="s">
        <v>474</v>
      </c>
      <c r="E98" t="s">
        <v>2</v>
      </c>
      <c r="F98" t="s">
        <v>3</v>
      </c>
      <c r="G98" t="s">
        <v>4</v>
      </c>
      <c r="H98" t="s">
        <v>5</v>
      </c>
      <c r="I98" t="s">
        <v>1459</v>
      </c>
      <c r="J98" t="s">
        <v>2937</v>
      </c>
      <c r="K98" t="s">
        <v>2938</v>
      </c>
      <c r="L98">
        <v>40</v>
      </c>
      <c r="M98" t="s">
        <v>2939</v>
      </c>
      <c r="N98" t="s">
        <v>2940</v>
      </c>
      <c r="O98" t="s">
        <v>2941</v>
      </c>
      <c r="P98" t="s">
        <v>3079</v>
      </c>
      <c r="Q98" t="s">
        <v>3057</v>
      </c>
      <c r="S98">
        <v>24.350999999999999</v>
      </c>
      <c r="T98">
        <v>1.93</v>
      </c>
      <c r="U98">
        <v>6.3</v>
      </c>
      <c r="V98" t="s">
        <v>8730</v>
      </c>
    </row>
    <row r="99" spans="1:23" x14ac:dyDescent="0.25">
      <c r="A99">
        <v>98</v>
      </c>
      <c r="B99" t="s">
        <v>2029</v>
      </c>
      <c r="C99" t="s">
        <v>1931</v>
      </c>
      <c r="D99" t="s">
        <v>475</v>
      </c>
      <c r="E99" t="s">
        <v>7</v>
      </c>
      <c r="F99" t="s">
        <v>8</v>
      </c>
      <c r="G99" t="s">
        <v>9</v>
      </c>
      <c r="H99" t="s">
        <v>10</v>
      </c>
      <c r="I99" t="s">
        <v>1459</v>
      </c>
      <c r="J99" t="s">
        <v>2937</v>
      </c>
      <c r="K99" t="s">
        <v>2938</v>
      </c>
      <c r="L99">
        <v>40</v>
      </c>
      <c r="M99" t="s">
        <v>2939</v>
      </c>
      <c r="N99" t="s">
        <v>2940</v>
      </c>
      <c r="O99" t="s">
        <v>2941</v>
      </c>
      <c r="P99" t="s">
        <v>3080</v>
      </c>
      <c r="Q99" t="s">
        <v>3057</v>
      </c>
      <c r="S99">
        <v>9.9909999999999997</v>
      </c>
      <c r="T99">
        <v>9.9909999999999997</v>
      </c>
      <c r="U99">
        <v>5.7</v>
      </c>
      <c r="V99" t="s">
        <v>8730</v>
      </c>
    </row>
    <row r="100" spans="1:23" x14ac:dyDescent="0.25">
      <c r="A100">
        <v>99</v>
      </c>
      <c r="B100" t="s">
        <v>2029</v>
      </c>
      <c r="C100" t="s">
        <v>1932</v>
      </c>
      <c r="D100" t="s">
        <v>476</v>
      </c>
      <c r="E100" t="s">
        <v>12</v>
      </c>
      <c r="F100" t="s">
        <v>13</v>
      </c>
      <c r="G100" t="s">
        <v>14</v>
      </c>
      <c r="H100" t="s">
        <v>15</v>
      </c>
      <c r="I100" t="s">
        <v>1459</v>
      </c>
      <c r="J100" t="s">
        <v>2954</v>
      </c>
      <c r="K100" t="s">
        <v>2938</v>
      </c>
      <c r="L100">
        <v>53</v>
      </c>
      <c r="M100" t="s">
        <v>2939</v>
      </c>
      <c r="N100" t="s">
        <v>3027</v>
      </c>
      <c r="O100" t="s">
        <v>2941</v>
      </c>
      <c r="P100" t="s">
        <v>3081</v>
      </c>
      <c r="Q100" t="s">
        <v>3082</v>
      </c>
      <c r="S100">
        <v>0.41199999999999998</v>
      </c>
      <c r="T100">
        <v>0.41199999999999998</v>
      </c>
      <c r="U100">
        <v>7</v>
      </c>
      <c r="V100" t="s">
        <v>8730</v>
      </c>
    </row>
    <row r="101" spans="1:23" x14ac:dyDescent="0.25">
      <c r="A101">
        <v>100</v>
      </c>
      <c r="B101" t="s">
        <v>2029</v>
      </c>
      <c r="C101" t="s">
        <v>1933</v>
      </c>
      <c r="D101" t="s">
        <v>477</v>
      </c>
      <c r="E101" t="s">
        <v>17</v>
      </c>
      <c r="F101" t="s">
        <v>18</v>
      </c>
      <c r="G101" t="s">
        <v>19</v>
      </c>
      <c r="H101" t="s">
        <v>20</v>
      </c>
      <c r="I101" t="s">
        <v>1459</v>
      </c>
      <c r="J101" t="s">
        <v>2954</v>
      </c>
      <c r="K101" t="s">
        <v>2938</v>
      </c>
      <c r="L101">
        <v>53</v>
      </c>
      <c r="M101" t="s">
        <v>2939</v>
      </c>
      <c r="N101" t="s">
        <v>3027</v>
      </c>
      <c r="O101" t="s">
        <v>2941</v>
      </c>
      <c r="P101" t="s">
        <v>3083</v>
      </c>
      <c r="Q101" t="s">
        <v>3082</v>
      </c>
      <c r="S101">
        <v>8.3480000000000008</v>
      </c>
      <c r="T101">
        <v>8.3480000000000008</v>
      </c>
      <c r="U101">
        <v>7.1</v>
      </c>
      <c r="V101" t="s">
        <v>8730</v>
      </c>
    </row>
    <row r="102" spans="1:23" x14ac:dyDescent="0.25">
      <c r="A102">
        <v>101</v>
      </c>
      <c r="B102" t="s">
        <v>2029</v>
      </c>
      <c r="C102" t="s">
        <v>1934</v>
      </c>
      <c r="D102" t="s">
        <v>478</v>
      </c>
      <c r="E102" t="s">
        <v>22</v>
      </c>
      <c r="F102" t="s">
        <v>23</v>
      </c>
      <c r="G102" t="s">
        <v>24</v>
      </c>
      <c r="H102" t="s">
        <v>25</v>
      </c>
      <c r="I102" t="s">
        <v>1459</v>
      </c>
      <c r="J102" t="s">
        <v>2954</v>
      </c>
      <c r="K102" t="s">
        <v>2938</v>
      </c>
      <c r="L102">
        <v>53</v>
      </c>
      <c r="M102" t="s">
        <v>2939</v>
      </c>
      <c r="N102" t="s">
        <v>3027</v>
      </c>
      <c r="O102" t="s">
        <v>2941</v>
      </c>
      <c r="P102" t="s">
        <v>3084</v>
      </c>
      <c r="Q102" t="s">
        <v>3082</v>
      </c>
      <c r="S102">
        <v>7.3179999999999996</v>
      </c>
      <c r="T102">
        <v>7.3179999999999996</v>
      </c>
      <c r="U102">
        <v>7.1</v>
      </c>
      <c r="V102" t="s">
        <v>8730</v>
      </c>
    </row>
    <row r="103" spans="1:23" x14ac:dyDescent="0.25">
      <c r="A103">
        <v>102</v>
      </c>
      <c r="B103" t="s">
        <v>2029</v>
      </c>
      <c r="C103" t="s">
        <v>1935</v>
      </c>
      <c r="D103" t="s">
        <v>479</v>
      </c>
      <c r="E103" t="s">
        <v>27</v>
      </c>
      <c r="F103" t="s">
        <v>28</v>
      </c>
      <c r="G103" t="s">
        <v>29</v>
      </c>
      <c r="H103" t="s">
        <v>30</v>
      </c>
      <c r="I103" t="s">
        <v>1459</v>
      </c>
      <c r="J103" t="s">
        <v>2954</v>
      </c>
      <c r="K103" t="s">
        <v>2938</v>
      </c>
      <c r="L103">
        <v>53</v>
      </c>
      <c r="M103" t="s">
        <v>2939</v>
      </c>
      <c r="N103" t="s">
        <v>3027</v>
      </c>
      <c r="O103" t="s">
        <v>2941</v>
      </c>
      <c r="P103" t="s">
        <v>3085</v>
      </c>
      <c r="Q103" t="s">
        <v>3082</v>
      </c>
      <c r="S103">
        <v>14.226000000000001</v>
      </c>
      <c r="T103">
        <v>14.226000000000001</v>
      </c>
      <c r="U103">
        <v>7</v>
      </c>
      <c r="V103" t="s">
        <v>8730</v>
      </c>
    </row>
    <row r="104" spans="1:23" x14ac:dyDescent="0.25">
      <c r="A104">
        <v>103</v>
      </c>
      <c r="B104" t="s">
        <v>2029</v>
      </c>
      <c r="C104" t="s">
        <v>1936</v>
      </c>
      <c r="D104" t="s">
        <v>480</v>
      </c>
      <c r="E104" t="s">
        <v>32</v>
      </c>
      <c r="F104" t="s">
        <v>33</v>
      </c>
      <c r="G104" t="s">
        <v>34</v>
      </c>
      <c r="H104" t="s">
        <v>35</v>
      </c>
      <c r="I104" t="s">
        <v>1459</v>
      </c>
      <c r="J104" t="s">
        <v>2954</v>
      </c>
      <c r="K104" t="s">
        <v>2938</v>
      </c>
      <c r="L104">
        <v>53</v>
      </c>
      <c r="M104" t="s">
        <v>2939</v>
      </c>
      <c r="N104" t="s">
        <v>3027</v>
      </c>
      <c r="O104" t="s">
        <v>2941</v>
      </c>
      <c r="P104" t="s">
        <v>3086</v>
      </c>
      <c r="Q104" t="s">
        <v>3082</v>
      </c>
      <c r="S104">
        <v>6.7210000000000001</v>
      </c>
      <c r="T104">
        <v>6.7210000000000001</v>
      </c>
      <c r="U104">
        <v>6.5</v>
      </c>
      <c r="V104" t="s">
        <v>8730</v>
      </c>
    </row>
    <row r="105" spans="1:23" x14ac:dyDescent="0.25">
      <c r="A105">
        <v>104</v>
      </c>
      <c r="B105" t="s">
        <v>2029</v>
      </c>
      <c r="C105" t="s">
        <v>1937</v>
      </c>
      <c r="D105" t="s">
        <v>481</v>
      </c>
      <c r="E105" t="s">
        <v>37</v>
      </c>
      <c r="F105" t="s">
        <v>38</v>
      </c>
      <c r="G105" t="s">
        <v>39</v>
      </c>
      <c r="H105" t="s">
        <v>40</v>
      </c>
      <c r="I105" t="s">
        <v>1459</v>
      </c>
      <c r="J105" t="s">
        <v>2937</v>
      </c>
      <c r="K105" t="s">
        <v>2938</v>
      </c>
      <c r="L105">
        <v>54</v>
      </c>
      <c r="M105" t="s">
        <v>2939</v>
      </c>
      <c r="N105" t="s">
        <v>2946</v>
      </c>
      <c r="O105" t="s">
        <v>2941</v>
      </c>
      <c r="P105" t="s">
        <v>3087</v>
      </c>
      <c r="Q105" t="s">
        <v>3088</v>
      </c>
      <c r="S105">
        <v>32.597999999999999</v>
      </c>
      <c r="T105">
        <v>2.3199999999999998</v>
      </c>
      <c r="U105">
        <v>7.1</v>
      </c>
      <c r="V105" t="s">
        <v>8730</v>
      </c>
    </row>
    <row r="106" spans="1:23" x14ac:dyDescent="0.25">
      <c r="A106">
        <v>105</v>
      </c>
      <c r="B106" t="s">
        <v>2029</v>
      </c>
      <c r="C106" t="s">
        <v>1938</v>
      </c>
      <c r="D106" t="s">
        <v>482</v>
      </c>
      <c r="E106" t="s">
        <v>42</v>
      </c>
      <c r="F106" t="s">
        <v>43</v>
      </c>
      <c r="G106" t="s">
        <v>44</v>
      </c>
      <c r="H106" t="s">
        <v>45</v>
      </c>
      <c r="I106" t="s">
        <v>1459</v>
      </c>
      <c r="J106" t="s">
        <v>2937</v>
      </c>
      <c r="K106" t="s">
        <v>2938</v>
      </c>
      <c r="L106">
        <v>54</v>
      </c>
      <c r="M106" t="s">
        <v>2939</v>
      </c>
      <c r="N106" t="s">
        <v>2946</v>
      </c>
      <c r="O106" t="s">
        <v>2941</v>
      </c>
      <c r="P106" t="s">
        <v>3089</v>
      </c>
      <c r="Q106" t="s">
        <v>3088</v>
      </c>
      <c r="S106">
        <v>3.1280000000000001</v>
      </c>
      <c r="T106">
        <v>3.1280000000000001</v>
      </c>
      <c r="U106">
        <v>7.1</v>
      </c>
      <c r="V106" t="s">
        <v>8730</v>
      </c>
    </row>
    <row r="107" spans="1:23" x14ac:dyDescent="0.25">
      <c r="A107">
        <v>106</v>
      </c>
      <c r="B107" t="s">
        <v>2029</v>
      </c>
      <c r="C107" t="s">
        <v>1939</v>
      </c>
      <c r="D107" t="s">
        <v>483</v>
      </c>
      <c r="E107" t="s">
        <v>47</v>
      </c>
      <c r="F107" t="s">
        <v>48</v>
      </c>
      <c r="G107" t="s">
        <v>49</v>
      </c>
      <c r="H107" t="s">
        <v>50</v>
      </c>
      <c r="I107" t="s">
        <v>1459</v>
      </c>
      <c r="J107" t="s">
        <v>2937</v>
      </c>
      <c r="K107" t="s">
        <v>2938</v>
      </c>
      <c r="L107">
        <v>54</v>
      </c>
      <c r="M107" t="s">
        <v>2939</v>
      </c>
      <c r="N107" t="s">
        <v>2946</v>
      </c>
      <c r="O107" t="s">
        <v>2941</v>
      </c>
      <c r="P107" t="s">
        <v>3090</v>
      </c>
      <c r="Q107" t="s">
        <v>3088</v>
      </c>
      <c r="S107">
        <v>7.665</v>
      </c>
      <c r="T107">
        <v>7.665</v>
      </c>
      <c r="U107">
        <v>7</v>
      </c>
      <c r="V107" t="s">
        <v>8730</v>
      </c>
    </row>
    <row r="108" spans="1:23" x14ac:dyDescent="0.25">
      <c r="A108">
        <v>107</v>
      </c>
      <c r="B108" t="s">
        <v>2029</v>
      </c>
      <c r="C108" t="s">
        <v>1940</v>
      </c>
      <c r="D108" t="s">
        <v>484</v>
      </c>
      <c r="E108" t="s">
        <v>52</v>
      </c>
      <c r="F108" t="s">
        <v>53</v>
      </c>
      <c r="G108" t="s">
        <v>54</v>
      </c>
      <c r="H108" t="s">
        <v>55</v>
      </c>
      <c r="I108" t="s">
        <v>1459</v>
      </c>
      <c r="J108" t="s">
        <v>2937</v>
      </c>
      <c r="K108" t="s">
        <v>2938</v>
      </c>
      <c r="L108">
        <v>54</v>
      </c>
      <c r="M108" t="s">
        <v>2939</v>
      </c>
      <c r="N108" t="s">
        <v>2946</v>
      </c>
      <c r="O108" t="s">
        <v>2941</v>
      </c>
      <c r="P108" t="s">
        <v>3091</v>
      </c>
      <c r="Q108" t="s">
        <v>3088</v>
      </c>
      <c r="S108">
        <v>7.2770000000000001</v>
      </c>
      <c r="T108">
        <v>7.2770000000000001</v>
      </c>
      <c r="U108">
        <v>6.8</v>
      </c>
      <c r="V108" t="s">
        <v>8730</v>
      </c>
    </row>
    <row r="109" spans="1:23" x14ac:dyDescent="0.25">
      <c r="A109">
        <v>108</v>
      </c>
      <c r="B109" t="s">
        <v>2029</v>
      </c>
      <c r="C109" t="s">
        <v>1941</v>
      </c>
      <c r="D109" t="s">
        <v>485</v>
      </c>
      <c r="E109" t="s">
        <v>57</v>
      </c>
      <c r="F109" t="s">
        <v>58</v>
      </c>
      <c r="G109" t="s">
        <v>59</v>
      </c>
      <c r="H109" t="s">
        <v>60</v>
      </c>
      <c r="I109" t="s">
        <v>1459</v>
      </c>
      <c r="J109" t="s">
        <v>2937</v>
      </c>
      <c r="K109" t="s">
        <v>2938</v>
      </c>
      <c r="L109">
        <v>54</v>
      </c>
      <c r="M109" t="s">
        <v>2939</v>
      </c>
      <c r="N109" t="s">
        <v>2946</v>
      </c>
      <c r="O109" t="s">
        <v>2941</v>
      </c>
      <c r="P109" t="s">
        <v>3092</v>
      </c>
      <c r="Q109" t="s">
        <v>3088</v>
      </c>
      <c r="S109">
        <v>2.9990000000000001</v>
      </c>
      <c r="T109">
        <v>2.9990000000000001</v>
      </c>
      <c r="U109">
        <v>6.5</v>
      </c>
      <c r="V109" t="s">
        <v>8730</v>
      </c>
    </row>
    <row r="110" spans="1:23" x14ac:dyDescent="0.25">
      <c r="A110">
        <v>109</v>
      </c>
      <c r="B110" t="s">
        <v>2029</v>
      </c>
      <c r="C110" t="s">
        <v>1942</v>
      </c>
      <c r="D110" t="s">
        <v>486</v>
      </c>
      <c r="E110" t="s">
        <v>62</v>
      </c>
      <c r="F110" t="s">
        <v>63</v>
      </c>
      <c r="G110" t="s">
        <v>64</v>
      </c>
      <c r="H110" t="s">
        <v>65</v>
      </c>
      <c r="I110" t="s">
        <v>1459</v>
      </c>
      <c r="J110" t="s">
        <v>2937</v>
      </c>
      <c r="K110" t="s">
        <v>2938</v>
      </c>
      <c r="L110">
        <v>54</v>
      </c>
      <c r="M110" t="s">
        <v>2939</v>
      </c>
      <c r="N110" t="s">
        <v>2946</v>
      </c>
      <c r="O110" t="s">
        <v>2941</v>
      </c>
      <c r="P110" t="s">
        <v>3093</v>
      </c>
      <c r="Q110" t="s">
        <v>3088</v>
      </c>
      <c r="S110">
        <v>9.0960000000000001</v>
      </c>
      <c r="T110">
        <v>9.0960000000000001</v>
      </c>
      <c r="U110">
        <v>6.1</v>
      </c>
      <c r="V110" t="s">
        <v>8730</v>
      </c>
    </row>
    <row r="111" spans="1:23" x14ac:dyDescent="0.25">
      <c r="A111">
        <v>110</v>
      </c>
      <c r="B111" t="s">
        <v>2029</v>
      </c>
      <c r="C111" t="s">
        <v>1943</v>
      </c>
      <c r="D111" t="s">
        <v>487</v>
      </c>
      <c r="E111" t="s">
        <v>67</v>
      </c>
      <c r="F111" t="s">
        <v>68</v>
      </c>
      <c r="G111" t="s">
        <v>69</v>
      </c>
      <c r="H111" t="s">
        <v>70</v>
      </c>
      <c r="I111" t="s">
        <v>1459</v>
      </c>
      <c r="J111" t="s">
        <v>2954</v>
      </c>
      <c r="K111" t="s">
        <v>2938</v>
      </c>
      <c r="L111">
        <v>47</v>
      </c>
      <c r="M111" t="s">
        <v>2939</v>
      </c>
      <c r="N111" t="s">
        <v>2946</v>
      </c>
      <c r="O111" t="s">
        <v>2941</v>
      </c>
      <c r="P111" t="s">
        <v>3094</v>
      </c>
      <c r="Q111" t="s">
        <v>3095</v>
      </c>
      <c r="S111">
        <v>10.39</v>
      </c>
      <c r="T111">
        <v>10.39</v>
      </c>
      <c r="U111">
        <v>6.2</v>
      </c>
      <c r="V111" t="s">
        <v>8730</v>
      </c>
    </row>
    <row r="112" spans="1:23" x14ac:dyDescent="0.25">
      <c r="A112">
        <v>111</v>
      </c>
      <c r="B112" t="s">
        <v>2029</v>
      </c>
      <c r="C112" t="s">
        <v>1944</v>
      </c>
      <c r="D112" t="s">
        <v>488</v>
      </c>
      <c r="E112" t="s">
        <v>72</v>
      </c>
      <c r="F112" t="s">
        <v>73</v>
      </c>
      <c r="G112" t="s">
        <v>74</v>
      </c>
      <c r="H112" t="s">
        <v>75</v>
      </c>
      <c r="I112" t="s">
        <v>1459</v>
      </c>
      <c r="J112" t="s">
        <v>2954</v>
      </c>
      <c r="K112" t="s">
        <v>2938</v>
      </c>
      <c r="L112">
        <v>47</v>
      </c>
      <c r="M112" t="s">
        <v>2939</v>
      </c>
      <c r="N112" t="s">
        <v>2946</v>
      </c>
      <c r="O112" t="s">
        <v>2941</v>
      </c>
      <c r="P112" t="s">
        <v>3096</v>
      </c>
      <c r="Q112" t="s">
        <v>3095</v>
      </c>
      <c r="S112">
        <v>4.6189999999999998</v>
      </c>
      <c r="T112">
        <v>4.6189999999999998</v>
      </c>
      <c r="U112">
        <v>6.8</v>
      </c>
      <c r="V112" t="s">
        <v>8730</v>
      </c>
    </row>
    <row r="113" spans="1:22" x14ac:dyDescent="0.25">
      <c r="A113">
        <v>112</v>
      </c>
      <c r="B113" t="s">
        <v>2029</v>
      </c>
      <c r="C113" t="s">
        <v>1945</v>
      </c>
      <c r="D113" t="s">
        <v>489</v>
      </c>
      <c r="E113" t="s">
        <v>77</v>
      </c>
      <c r="F113" t="s">
        <v>78</v>
      </c>
      <c r="G113" t="s">
        <v>79</v>
      </c>
      <c r="H113" t="s">
        <v>80</v>
      </c>
      <c r="I113" t="s">
        <v>1459</v>
      </c>
      <c r="J113" t="s">
        <v>2954</v>
      </c>
      <c r="K113" t="s">
        <v>2938</v>
      </c>
      <c r="L113">
        <v>47</v>
      </c>
      <c r="M113" t="s">
        <v>2939</v>
      </c>
      <c r="N113" t="s">
        <v>2946</v>
      </c>
      <c r="O113" t="s">
        <v>2941</v>
      </c>
      <c r="P113" t="s">
        <v>3097</v>
      </c>
      <c r="Q113" t="s">
        <v>3095</v>
      </c>
      <c r="S113">
        <v>11.566000000000001</v>
      </c>
      <c r="T113">
        <v>11.566000000000001</v>
      </c>
      <c r="U113">
        <v>6.6</v>
      </c>
      <c r="V113" t="s">
        <v>8730</v>
      </c>
    </row>
    <row r="114" spans="1:22" x14ac:dyDescent="0.25">
      <c r="A114">
        <v>113</v>
      </c>
      <c r="B114" t="s">
        <v>2029</v>
      </c>
      <c r="C114" t="s">
        <v>1946</v>
      </c>
      <c r="D114" t="s">
        <v>490</v>
      </c>
      <c r="E114" t="s">
        <v>82</v>
      </c>
      <c r="F114" t="s">
        <v>83</v>
      </c>
      <c r="G114" t="s">
        <v>84</v>
      </c>
      <c r="H114" t="s">
        <v>85</v>
      </c>
      <c r="I114" t="s">
        <v>1459</v>
      </c>
      <c r="J114" t="s">
        <v>2954</v>
      </c>
      <c r="K114" t="s">
        <v>2938</v>
      </c>
      <c r="L114">
        <v>47</v>
      </c>
      <c r="M114" t="s">
        <v>2939</v>
      </c>
      <c r="N114" t="s">
        <v>2946</v>
      </c>
      <c r="O114" t="s">
        <v>2941</v>
      </c>
      <c r="P114" t="s">
        <v>3098</v>
      </c>
      <c r="Q114" t="s">
        <v>3095</v>
      </c>
      <c r="S114">
        <v>3.407</v>
      </c>
      <c r="T114">
        <v>3.407</v>
      </c>
      <c r="U114">
        <v>7</v>
      </c>
      <c r="V114" t="s">
        <v>8730</v>
      </c>
    </row>
    <row r="115" spans="1:22" x14ac:dyDescent="0.25">
      <c r="A115">
        <v>114</v>
      </c>
      <c r="B115" t="s">
        <v>2029</v>
      </c>
      <c r="C115" t="s">
        <v>1947</v>
      </c>
      <c r="D115" t="s">
        <v>491</v>
      </c>
      <c r="E115" t="s">
        <v>87</v>
      </c>
      <c r="F115" t="s">
        <v>88</v>
      </c>
      <c r="G115" t="s">
        <v>89</v>
      </c>
      <c r="H115" t="s">
        <v>90</v>
      </c>
      <c r="I115" t="s">
        <v>1459</v>
      </c>
      <c r="J115" t="s">
        <v>2937</v>
      </c>
      <c r="K115" t="s">
        <v>2938</v>
      </c>
      <c r="L115">
        <v>63</v>
      </c>
      <c r="M115" t="s">
        <v>2939</v>
      </c>
      <c r="N115" t="s">
        <v>2940</v>
      </c>
      <c r="O115" t="s">
        <v>2941</v>
      </c>
      <c r="P115" t="s">
        <v>3099</v>
      </c>
      <c r="Q115" t="s">
        <v>3100</v>
      </c>
      <c r="S115">
        <v>10.24</v>
      </c>
      <c r="T115">
        <v>10.24</v>
      </c>
      <c r="U115">
        <v>7.1</v>
      </c>
      <c r="V115" t="s">
        <v>8730</v>
      </c>
    </row>
    <row r="116" spans="1:22" x14ac:dyDescent="0.25">
      <c r="A116">
        <v>115</v>
      </c>
      <c r="B116" t="s">
        <v>2029</v>
      </c>
      <c r="C116" t="s">
        <v>1948</v>
      </c>
      <c r="D116" t="s">
        <v>492</v>
      </c>
      <c r="E116" t="s">
        <v>92</v>
      </c>
      <c r="F116" t="s">
        <v>93</v>
      </c>
      <c r="G116" t="s">
        <v>94</v>
      </c>
      <c r="H116" t="s">
        <v>95</v>
      </c>
      <c r="I116" t="s">
        <v>1459</v>
      </c>
      <c r="J116" t="s">
        <v>2937</v>
      </c>
      <c r="K116" t="s">
        <v>2938</v>
      </c>
      <c r="L116">
        <v>63</v>
      </c>
      <c r="M116" t="s">
        <v>2939</v>
      </c>
      <c r="N116" t="s">
        <v>2940</v>
      </c>
      <c r="O116" t="s">
        <v>2941</v>
      </c>
      <c r="P116" t="s">
        <v>3101</v>
      </c>
      <c r="Q116" t="s">
        <v>3100</v>
      </c>
      <c r="S116">
        <v>9.0030000000000001</v>
      </c>
      <c r="T116">
        <v>9.0030000000000001</v>
      </c>
      <c r="U116">
        <v>6.9</v>
      </c>
      <c r="V116" t="s">
        <v>8730</v>
      </c>
    </row>
    <row r="117" spans="1:22" x14ac:dyDescent="0.25">
      <c r="A117">
        <v>116</v>
      </c>
      <c r="B117" t="s">
        <v>2029</v>
      </c>
      <c r="C117" t="s">
        <v>1949</v>
      </c>
      <c r="D117" t="s">
        <v>493</v>
      </c>
      <c r="E117" t="s">
        <v>97</v>
      </c>
      <c r="F117" t="s">
        <v>98</v>
      </c>
      <c r="G117" t="s">
        <v>99</v>
      </c>
      <c r="H117" t="s">
        <v>100</v>
      </c>
      <c r="I117" t="s">
        <v>1459</v>
      </c>
      <c r="J117" t="s">
        <v>2937</v>
      </c>
      <c r="K117" t="s">
        <v>2938</v>
      </c>
      <c r="L117">
        <v>63</v>
      </c>
      <c r="M117" t="s">
        <v>2939</v>
      </c>
      <c r="N117" t="s">
        <v>2940</v>
      </c>
      <c r="O117" t="s">
        <v>2941</v>
      </c>
      <c r="P117" t="s">
        <v>3102</v>
      </c>
      <c r="Q117" t="s">
        <v>3100</v>
      </c>
      <c r="S117">
        <v>29.768000000000001</v>
      </c>
      <c r="T117">
        <v>2.98</v>
      </c>
      <c r="U117">
        <v>6.6</v>
      </c>
      <c r="V117" t="s">
        <v>8730</v>
      </c>
    </row>
    <row r="118" spans="1:22" x14ac:dyDescent="0.25">
      <c r="A118">
        <v>117</v>
      </c>
      <c r="B118" t="s">
        <v>2029</v>
      </c>
      <c r="C118" t="s">
        <v>1950</v>
      </c>
      <c r="D118" t="s">
        <v>494</v>
      </c>
      <c r="E118" t="s">
        <v>102</v>
      </c>
      <c r="F118" t="s">
        <v>103</v>
      </c>
      <c r="G118" t="s">
        <v>104</v>
      </c>
      <c r="H118" t="s">
        <v>105</v>
      </c>
      <c r="I118" t="s">
        <v>1459</v>
      </c>
      <c r="J118" t="s">
        <v>2937</v>
      </c>
      <c r="K118" t="s">
        <v>2938</v>
      </c>
      <c r="L118">
        <v>63</v>
      </c>
      <c r="M118" t="s">
        <v>2939</v>
      </c>
      <c r="N118" t="s">
        <v>2940</v>
      </c>
      <c r="O118" t="s">
        <v>2941</v>
      </c>
      <c r="P118" t="s">
        <v>3103</v>
      </c>
      <c r="Q118" t="s">
        <v>3100</v>
      </c>
      <c r="S118">
        <v>5.4640000000000004</v>
      </c>
      <c r="T118">
        <v>5.4640000000000004</v>
      </c>
      <c r="U118">
        <v>6.5</v>
      </c>
      <c r="V118" t="s">
        <v>8730</v>
      </c>
    </row>
    <row r="119" spans="1:22" x14ac:dyDescent="0.25">
      <c r="A119">
        <v>118</v>
      </c>
      <c r="B119" t="s">
        <v>2029</v>
      </c>
      <c r="C119" t="s">
        <v>1951</v>
      </c>
      <c r="D119" t="s">
        <v>495</v>
      </c>
      <c r="E119" t="s">
        <v>106</v>
      </c>
      <c r="F119" t="s">
        <v>107</v>
      </c>
      <c r="G119" t="s">
        <v>108</v>
      </c>
      <c r="H119" t="s">
        <v>109</v>
      </c>
      <c r="I119" t="s">
        <v>1459</v>
      </c>
      <c r="J119" t="s">
        <v>2937</v>
      </c>
      <c r="K119" t="s">
        <v>2938</v>
      </c>
      <c r="L119">
        <v>63</v>
      </c>
      <c r="M119" t="s">
        <v>2939</v>
      </c>
      <c r="N119" t="s">
        <v>2940</v>
      </c>
      <c r="O119" t="s">
        <v>2941</v>
      </c>
      <c r="P119" t="s">
        <v>3104</v>
      </c>
      <c r="Q119" t="s">
        <v>3100</v>
      </c>
      <c r="S119">
        <v>6.9329999999999998</v>
      </c>
      <c r="T119">
        <v>6.9329999999999998</v>
      </c>
      <c r="U119">
        <v>6.3</v>
      </c>
      <c r="V119" t="s">
        <v>8730</v>
      </c>
    </row>
    <row r="120" spans="1:22" x14ac:dyDescent="0.25">
      <c r="A120">
        <v>119</v>
      </c>
      <c r="B120" t="s">
        <v>2029</v>
      </c>
      <c r="C120" t="s">
        <v>1952</v>
      </c>
      <c r="D120" t="s">
        <v>496</v>
      </c>
      <c r="E120" t="s">
        <v>111</v>
      </c>
      <c r="F120" t="s">
        <v>112</v>
      </c>
      <c r="G120" t="s">
        <v>113</v>
      </c>
      <c r="H120" t="s">
        <v>114</v>
      </c>
      <c r="I120" t="s">
        <v>1459</v>
      </c>
      <c r="J120" t="s">
        <v>2937</v>
      </c>
      <c r="K120" t="s">
        <v>2938</v>
      </c>
      <c r="L120">
        <v>63</v>
      </c>
      <c r="M120" t="s">
        <v>2939</v>
      </c>
      <c r="N120" t="s">
        <v>2940</v>
      </c>
      <c r="O120" t="s">
        <v>2941</v>
      </c>
      <c r="P120" t="s">
        <v>3105</v>
      </c>
      <c r="Q120" t="s">
        <v>3100</v>
      </c>
      <c r="S120">
        <v>9.5709999999999997</v>
      </c>
      <c r="T120">
        <v>9.5709999999999997</v>
      </c>
      <c r="U120">
        <v>6.2</v>
      </c>
      <c r="V120" t="s">
        <v>8730</v>
      </c>
    </row>
    <row r="121" spans="1:22" x14ac:dyDescent="0.25">
      <c r="A121">
        <v>120</v>
      </c>
      <c r="B121" t="s">
        <v>2029</v>
      </c>
      <c r="C121" t="s">
        <v>1953</v>
      </c>
      <c r="D121" t="s">
        <v>497</v>
      </c>
      <c r="E121" t="s">
        <v>115</v>
      </c>
      <c r="F121" t="s">
        <v>116</v>
      </c>
      <c r="G121" t="s">
        <v>117</v>
      </c>
      <c r="H121" t="s">
        <v>118</v>
      </c>
      <c r="I121" t="s">
        <v>1459</v>
      </c>
      <c r="J121" t="s">
        <v>2954</v>
      </c>
      <c r="K121" t="s">
        <v>2938</v>
      </c>
      <c r="L121">
        <v>59</v>
      </c>
      <c r="M121" t="s">
        <v>2939</v>
      </c>
      <c r="N121" t="s">
        <v>2946</v>
      </c>
      <c r="O121" t="s">
        <v>2941</v>
      </c>
      <c r="P121" t="s">
        <v>3106</v>
      </c>
      <c r="Q121" t="s">
        <v>3107</v>
      </c>
      <c r="S121">
        <v>7.0259999999999998</v>
      </c>
      <c r="T121">
        <v>7.0259999999999998</v>
      </c>
      <c r="U121">
        <v>6.2</v>
      </c>
      <c r="V121" t="s">
        <v>8730</v>
      </c>
    </row>
    <row r="122" spans="1:22" x14ac:dyDescent="0.25">
      <c r="A122">
        <v>121</v>
      </c>
      <c r="B122" t="s">
        <v>2029</v>
      </c>
      <c r="C122" t="s">
        <v>1954</v>
      </c>
      <c r="D122" t="s">
        <v>498</v>
      </c>
      <c r="E122" t="s">
        <v>120</v>
      </c>
      <c r="F122" t="s">
        <v>121</v>
      </c>
      <c r="G122" t="s">
        <v>122</v>
      </c>
      <c r="H122" t="s">
        <v>123</v>
      </c>
      <c r="I122" t="s">
        <v>1459</v>
      </c>
      <c r="J122" t="s">
        <v>2954</v>
      </c>
      <c r="K122" t="s">
        <v>2938</v>
      </c>
      <c r="L122">
        <v>59</v>
      </c>
      <c r="M122" t="s">
        <v>2939</v>
      </c>
      <c r="N122" t="s">
        <v>2946</v>
      </c>
      <c r="O122" t="s">
        <v>2941</v>
      </c>
      <c r="P122" t="s">
        <v>3108</v>
      </c>
      <c r="Q122" t="s">
        <v>3107</v>
      </c>
      <c r="S122">
        <v>18.896999999999998</v>
      </c>
      <c r="T122">
        <v>1.52</v>
      </c>
      <c r="U122">
        <v>6.9</v>
      </c>
      <c r="V122" t="s">
        <v>8730</v>
      </c>
    </row>
    <row r="123" spans="1:22" x14ac:dyDescent="0.25">
      <c r="A123">
        <v>122</v>
      </c>
      <c r="B123" t="s">
        <v>2029</v>
      </c>
      <c r="C123" t="s">
        <v>1955</v>
      </c>
      <c r="D123" t="s">
        <v>499</v>
      </c>
      <c r="E123" t="s">
        <v>124</v>
      </c>
      <c r="F123" t="s">
        <v>125</v>
      </c>
      <c r="G123" t="s">
        <v>126</v>
      </c>
      <c r="H123" t="s">
        <v>127</v>
      </c>
      <c r="I123" t="s">
        <v>1459</v>
      </c>
      <c r="J123" t="s">
        <v>2954</v>
      </c>
      <c r="K123" t="s">
        <v>2938</v>
      </c>
      <c r="L123">
        <v>59</v>
      </c>
      <c r="M123" t="s">
        <v>2939</v>
      </c>
      <c r="N123" t="s">
        <v>2946</v>
      </c>
      <c r="O123" t="s">
        <v>2941</v>
      </c>
      <c r="P123" t="s">
        <v>3109</v>
      </c>
      <c r="Q123" t="s">
        <v>3107</v>
      </c>
      <c r="S123">
        <v>7.0439999999999996</v>
      </c>
      <c r="T123">
        <v>7.0439999999999996</v>
      </c>
      <c r="U123">
        <v>6.9</v>
      </c>
      <c r="V123" t="s">
        <v>8730</v>
      </c>
    </row>
    <row r="124" spans="1:22" x14ac:dyDescent="0.25">
      <c r="A124">
        <v>123</v>
      </c>
      <c r="B124" t="s">
        <v>2029</v>
      </c>
      <c r="C124" t="s">
        <v>1956</v>
      </c>
      <c r="D124" t="s">
        <v>500</v>
      </c>
      <c r="E124" t="s">
        <v>129</v>
      </c>
      <c r="F124" t="s">
        <v>130</v>
      </c>
      <c r="G124" t="s">
        <v>131</v>
      </c>
      <c r="H124" t="s">
        <v>132</v>
      </c>
      <c r="I124" t="s">
        <v>1459</v>
      </c>
      <c r="J124" t="s">
        <v>2954</v>
      </c>
      <c r="K124" t="s">
        <v>2938</v>
      </c>
      <c r="L124">
        <v>59</v>
      </c>
      <c r="M124" t="s">
        <v>2939</v>
      </c>
      <c r="N124" t="s">
        <v>2946</v>
      </c>
      <c r="O124" t="s">
        <v>2941</v>
      </c>
      <c r="P124" t="s">
        <v>3110</v>
      </c>
      <c r="Q124" t="s">
        <v>3107</v>
      </c>
      <c r="S124">
        <v>3.2719999999999998</v>
      </c>
      <c r="T124">
        <v>3.2719999999999998</v>
      </c>
      <c r="U124">
        <v>6.6</v>
      </c>
      <c r="V124" t="s">
        <v>8730</v>
      </c>
    </row>
    <row r="125" spans="1:22" x14ac:dyDescent="0.25">
      <c r="A125">
        <v>124</v>
      </c>
      <c r="B125" t="s">
        <v>2029</v>
      </c>
      <c r="C125" t="s">
        <v>1957</v>
      </c>
      <c r="D125" t="s">
        <v>501</v>
      </c>
      <c r="E125" t="s">
        <v>134</v>
      </c>
      <c r="F125" t="s">
        <v>135</v>
      </c>
      <c r="G125" t="s">
        <v>136</v>
      </c>
      <c r="H125" t="s">
        <v>137</v>
      </c>
      <c r="I125" t="s">
        <v>1459</v>
      </c>
      <c r="J125" t="s">
        <v>2954</v>
      </c>
      <c r="K125" t="s">
        <v>2938</v>
      </c>
      <c r="L125">
        <v>59</v>
      </c>
      <c r="M125" t="s">
        <v>2939</v>
      </c>
      <c r="N125" t="s">
        <v>2946</v>
      </c>
      <c r="O125" t="s">
        <v>2941</v>
      </c>
      <c r="P125" t="s">
        <v>3111</v>
      </c>
      <c r="Q125" t="s">
        <v>3107</v>
      </c>
      <c r="S125">
        <v>8.5489999999999995</v>
      </c>
      <c r="T125">
        <v>8.5489999999999995</v>
      </c>
      <c r="U125">
        <v>6.4</v>
      </c>
      <c r="V125" t="s">
        <v>8730</v>
      </c>
    </row>
    <row r="126" spans="1:22" x14ac:dyDescent="0.25">
      <c r="A126">
        <v>125</v>
      </c>
      <c r="B126" t="s">
        <v>2029</v>
      </c>
      <c r="C126" t="s">
        <v>1958</v>
      </c>
      <c r="D126" t="s">
        <v>502</v>
      </c>
      <c r="E126" t="s">
        <v>138</v>
      </c>
      <c r="F126" t="s">
        <v>139</v>
      </c>
      <c r="G126" t="s">
        <v>140</v>
      </c>
      <c r="H126" t="s">
        <v>141</v>
      </c>
      <c r="I126" t="s">
        <v>1459</v>
      </c>
      <c r="J126" t="s">
        <v>2954</v>
      </c>
      <c r="K126" t="s">
        <v>2938</v>
      </c>
      <c r="L126">
        <v>59</v>
      </c>
      <c r="M126" t="s">
        <v>2939</v>
      </c>
      <c r="N126" t="s">
        <v>2946</v>
      </c>
      <c r="O126" t="s">
        <v>2941</v>
      </c>
      <c r="P126" t="s">
        <v>3112</v>
      </c>
      <c r="Q126" t="s">
        <v>3107</v>
      </c>
      <c r="S126">
        <v>3.9660000000000002</v>
      </c>
      <c r="T126">
        <v>3.9660000000000002</v>
      </c>
      <c r="U126">
        <v>6.5</v>
      </c>
      <c r="V126" t="s">
        <v>8730</v>
      </c>
    </row>
    <row r="127" spans="1:22" x14ac:dyDescent="0.25">
      <c r="A127">
        <v>126</v>
      </c>
      <c r="B127" t="s">
        <v>2029</v>
      </c>
      <c r="C127" t="s">
        <v>1959</v>
      </c>
      <c r="D127" t="s">
        <v>503</v>
      </c>
      <c r="E127" t="s">
        <v>143</v>
      </c>
      <c r="F127" t="s">
        <v>144</v>
      </c>
      <c r="G127" t="s">
        <v>145</v>
      </c>
      <c r="H127" t="s">
        <v>146</v>
      </c>
      <c r="I127" t="s">
        <v>1459</v>
      </c>
      <c r="J127" t="s">
        <v>2954</v>
      </c>
      <c r="K127" t="s">
        <v>2938</v>
      </c>
      <c r="L127">
        <v>56</v>
      </c>
      <c r="M127" t="s">
        <v>2939</v>
      </c>
      <c r="N127" t="s">
        <v>2940</v>
      </c>
      <c r="O127" t="s">
        <v>2941</v>
      </c>
      <c r="P127" t="s">
        <v>3113</v>
      </c>
      <c r="Q127" t="s">
        <v>3114</v>
      </c>
      <c r="S127">
        <v>8.4559999999999995</v>
      </c>
      <c r="T127">
        <v>8.4559999999999995</v>
      </c>
      <c r="U127">
        <v>7.2</v>
      </c>
      <c r="V127" t="s">
        <v>8730</v>
      </c>
    </row>
    <row r="128" spans="1:22" x14ac:dyDescent="0.25">
      <c r="A128">
        <v>127</v>
      </c>
      <c r="B128" t="s">
        <v>2029</v>
      </c>
      <c r="C128" t="s">
        <v>1960</v>
      </c>
      <c r="D128" t="s">
        <v>504</v>
      </c>
      <c r="E128" t="s">
        <v>148</v>
      </c>
      <c r="F128" t="s">
        <v>149</v>
      </c>
      <c r="G128" t="s">
        <v>150</v>
      </c>
      <c r="H128" t="s">
        <v>151</v>
      </c>
      <c r="I128" t="s">
        <v>1459</v>
      </c>
      <c r="J128" t="s">
        <v>2954</v>
      </c>
      <c r="K128" t="s">
        <v>2938</v>
      </c>
      <c r="L128">
        <v>56</v>
      </c>
      <c r="M128" t="s">
        <v>2939</v>
      </c>
      <c r="N128" t="s">
        <v>2940</v>
      </c>
      <c r="O128" t="s">
        <v>2941</v>
      </c>
      <c r="P128" t="s">
        <v>3115</v>
      </c>
      <c r="Q128" t="s">
        <v>3114</v>
      </c>
      <c r="S128">
        <v>11.326000000000001</v>
      </c>
      <c r="T128">
        <v>11.326000000000001</v>
      </c>
      <c r="U128">
        <v>7.1</v>
      </c>
      <c r="V128" t="s">
        <v>8730</v>
      </c>
    </row>
    <row r="129" spans="1:22" x14ac:dyDescent="0.25">
      <c r="A129">
        <v>128</v>
      </c>
      <c r="B129" t="s">
        <v>2029</v>
      </c>
      <c r="C129" t="s">
        <v>1961</v>
      </c>
      <c r="D129" t="s">
        <v>505</v>
      </c>
      <c r="E129" t="s">
        <v>153</v>
      </c>
      <c r="F129" t="s">
        <v>154</v>
      </c>
      <c r="G129" t="s">
        <v>155</v>
      </c>
      <c r="H129" t="s">
        <v>156</v>
      </c>
      <c r="I129" t="s">
        <v>1459</v>
      </c>
      <c r="J129" t="s">
        <v>2954</v>
      </c>
      <c r="K129" t="s">
        <v>2938</v>
      </c>
      <c r="L129">
        <v>56</v>
      </c>
      <c r="M129" t="s">
        <v>2939</v>
      </c>
      <c r="N129" t="s">
        <v>2940</v>
      </c>
      <c r="O129" t="s">
        <v>2941</v>
      </c>
      <c r="P129" t="s">
        <v>3116</v>
      </c>
      <c r="Q129" t="s">
        <v>3114</v>
      </c>
      <c r="S129">
        <v>29.181000000000001</v>
      </c>
      <c r="T129">
        <v>2.66</v>
      </c>
      <c r="U129">
        <v>6.5</v>
      </c>
      <c r="V129" t="s">
        <v>8730</v>
      </c>
    </row>
    <row r="130" spans="1:22" x14ac:dyDescent="0.25">
      <c r="A130">
        <v>129</v>
      </c>
      <c r="B130" t="s">
        <v>2029</v>
      </c>
      <c r="C130" t="s">
        <v>1962</v>
      </c>
      <c r="D130" t="s">
        <v>506</v>
      </c>
      <c r="E130" t="s">
        <v>158</v>
      </c>
      <c r="F130" t="s">
        <v>159</v>
      </c>
      <c r="G130" t="s">
        <v>160</v>
      </c>
      <c r="H130" t="s">
        <v>161</v>
      </c>
      <c r="I130" t="s">
        <v>1459</v>
      </c>
      <c r="J130" t="s">
        <v>2954</v>
      </c>
      <c r="K130" t="s">
        <v>2938</v>
      </c>
      <c r="L130">
        <v>56</v>
      </c>
      <c r="M130" t="s">
        <v>2939</v>
      </c>
      <c r="N130" t="s">
        <v>2940</v>
      </c>
      <c r="O130" t="s">
        <v>2941</v>
      </c>
      <c r="P130" t="s">
        <v>3117</v>
      </c>
      <c r="Q130" t="s">
        <v>3114</v>
      </c>
      <c r="S130">
        <v>8.1560000000000006</v>
      </c>
      <c r="T130">
        <v>8.1560000000000006</v>
      </c>
      <c r="U130">
        <v>7</v>
      </c>
      <c r="V130" t="s">
        <v>8730</v>
      </c>
    </row>
    <row r="131" spans="1:22" x14ac:dyDescent="0.25">
      <c r="A131">
        <v>130</v>
      </c>
      <c r="B131" t="s">
        <v>2029</v>
      </c>
      <c r="C131" t="s">
        <v>1963</v>
      </c>
      <c r="D131" t="s">
        <v>507</v>
      </c>
      <c r="E131" t="s">
        <v>163</v>
      </c>
      <c r="F131" t="s">
        <v>164</v>
      </c>
      <c r="G131" t="s">
        <v>165</v>
      </c>
      <c r="H131" t="s">
        <v>166</v>
      </c>
      <c r="I131" t="s">
        <v>1459</v>
      </c>
      <c r="J131" t="s">
        <v>2954</v>
      </c>
      <c r="K131" t="s">
        <v>2938</v>
      </c>
      <c r="L131">
        <v>56</v>
      </c>
      <c r="M131" t="s">
        <v>2939</v>
      </c>
      <c r="N131" t="s">
        <v>2940</v>
      </c>
      <c r="O131" t="s">
        <v>2941</v>
      </c>
      <c r="P131" t="s">
        <v>3118</v>
      </c>
      <c r="Q131" t="s">
        <v>3114</v>
      </c>
      <c r="S131">
        <v>21.2</v>
      </c>
      <c r="T131">
        <v>1.95</v>
      </c>
      <c r="U131">
        <v>5.4</v>
      </c>
      <c r="V131" t="s">
        <v>8730</v>
      </c>
    </row>
    <row r="132" spans="1:22" x14ac:dyDescent="0.25">
      <c r="A132">
        <v>131</v>
      </c>
      <c r="B132" t="s">
        <v>2029</v>
      </c>
      <c r="C132" t="s">
        <v>1964</v>
      </c>
      <c r="D132" t="s">
        <v>508</v>
      </c>
      <c r="E132" t="s">
        <v>168</v>
      </c>
      <c r="F132" t="s">
        <v>169</v>
      </c>
      <c r="G132" t="s">
        <v>170</v>
      </c>
      <c r="H132" t="s">
        <v>171</v>
      </c>
      <c r="I132" t="s">
        <v>1459</v>
      </c>
      <c r="J132" t="s">
        <v>2954</v>
      </c>
      <c r="K132" t="s">
        <v>2938</v>
      </c>
      <c r="L132">
        <v>56</v>
      </c>
      <c r="M132" t="s">
        <v>2939</v>
      </c>
      <c r="N132" t="s">
        <v>2940</v>
      </c>
      <c r="O132" t="s">
        <v>2941</v>
      </c>
      <c r="P132" t="s">
        <v>3119</v>
      </c>
      <c r="Q132" t="s">
        <v>3114</v>
      </c>
      <c r="S132">
        <v>27.012</v>
      </c>
      <c r="T132">
        <v>1.51</v>
      </c>
      <c r="U132">
        <v>5.9</v>
      </c>
      <c r="V132" t="s">
        <v>8730</v>
      </c>
    </row>
    <row r="133" spans="1:22" x14ac:dyDescent="0.25">
      <c r="A133">
        <v>132</v>
      </c>
      <c r="B133" t="s">
        <v>2029</v>
      </c>
      <c r="C133" t="s">
        <v>1965</v>
      </c>
      <c r="D133" t="s">
        <v>509</v>
      </c>
      <c r="E133" t="s">
        <v>173</v>
      </c>
      <c r="F133" t="s">
        <v>174</v>
      </c>
      <c r="G133" t="s">
        <v>175</v>
      </c>
      <c r="H133" t="s">
        <v>176</v>
      </c>
      <c r="I133" t="s">
        <v>1459</v>
      </c>
      <c r="J133" t="s">
        <v>2954</v>
      </c>
      <c r="K133" t="s">
        <v>2938</v>
      </c>
      <c r="L133">
        <v>56</v>
      </c>
      <c r="M133" t="s">
        <v>2939</v>
      </c>
      <c r="N133" t="s">
        <v>2940</v>
      </c>
      <c r="O133" t="s">
        <v>2941</v>
      </c>
      <c r="P133" t="s">
        <v>3120</v>
      </c>
      <c r="Q133" t="s">
        <v>3114</v>
      </c>
      <c r="S133">
        <v>6.6529999999999996</v>
      </c>
      <c r="T133">
        <v>6.6529999999999996</v>
      </c>
      <c r="U133">
        <v>6.1</v>
      </c>
      <c r="V133" t="s">
        <v>8730</v>
      </c>
    </row>
    <row r="134" spans="1:22" x14ac:dyDescent="0.25">
      <c r="A134">
        <v>133</v>
      </c>
      <c r="B134" t="s">
        <v>2029</v>
      </c>
      <c r="C134" t="s">
        <v>1966</v>
      </c>
      <c r="D134" t="s">
        <v>510</v>
      </c>
      <c r="E134" t="s">
        <v>177</v>
      </c>
      <c r="F134" t="s">
        <v>178</v>
      </c>
      <c r="G134" t="s">
        <v>179</v>
      </c>
      <c r="H134" t="s">
        <v>180</v>
      </c>
      <c r="I134" t="s">
        <v>1459</v>
      </c>
      <c r="J134" t="s">
        <v>2937</v>
      </c>
      <c r="K134" t="s">
        <v>2938</v>
      </c>
      <c r="L134">
        <v>46</v>
      </c>
      <c r="M134" t="s">
        <v>2939</v>
      </c>
      <c r="N134" t="s">
        <v>3027</v>
      </c>
      <c r="O134" t="s">
        <v>2941</v>
      </c>
      <c r="P134" t="s">
        <v>3121</v>
      </c>
      <c r="Q134" t="s">
        <v>3122</v>
      </c>
      <c r="S134">
        <v>12.738</v>
      </c>
      <c r="T134">
        <v>12.738</v>
      </c>
      <c r="U134">
        <v>6.7</v>
      </c>
      <c r="V134" t="s">
        <v>8730</v>
      </c>
    </row>
    <row r="135" spans="1:22" x14ac:dyDescent="0.25">
      <c r="A135">
        <v>134</v>
      </c>
      <c r="B135" t="s">
        <v>2029</v>
      </c>
      <c r="C135" t="s">
        <v>1967</v>
      </c>
      <c r="D135" t="s">
        <v>511</v>
      </c>
      <c r="E135" t="s">
        <v>182</v>
      </c>
      <c r="F135" t="s">
        <v>183</v>
      </c>
      <c r="G135" t="s">
        <v>184</v>
      </c>
      <c r="H135" t="s">
        <v>185</v>
      </c>
      <c r="I135" t="s">
        <v>1459</v>
      </c>
      <c r="J135" t="s">
        <v>2937</v>
      </c>
      <c r="K135" t="s">
        <v>2938</v>
      </c>
      <c r="L135">
        <v>46</v>
      </c>
      <c r="M135" t="s">
        <v>2939</v>
      </c>
      <c r="N135" t="s">
        <v>3027</v>
      </c>
      <c r="O135" t="s">
        <v>2941</v>
      </c>
      <c r="P135" t="s">
        <v>3123</v>
      </c>
      <c r="Q135" t="s">
        <v>3122</v>
      </c>
      <c r="S135">
        <v>12.481999999999999</v>
      </c>
      <c r="T135">
        <v>12.481999999999999</v>
      </c>
      <c r="U135">
        <v>6.5</v>
      </c>
      <c r="V135" t="s">
        <v>8730</v>
      </c>
    </row>
    <row r="136" spans="1:22" x14ac:dyDescent="0.25">
      <c r="A136">
        <v>135</v>
      </c>
      <c r="B136" t="s">
        <v>2029</v>
      </c>
      <c r="C136" t="s">
        <v>1968</v>
      </c>
      <c r="D136" t="s">
        <v>512</v>
      </c>
      <c r="E136" t="s">
        <v>187</v>
      </c>
      <c r="F136" t="s">
        <v>188</v>
      </c>
      <c r="G136" t="s">
        <v>189</v>
      </c>
      <c r="H136" t="s">
        <v>190</v>
      </c>
      <c r="I136" t="s">
        <v>1459</v>
      </c>
      <c r="J136" t="s">
        <v>2937</v>
      </c>
      <c r="K136" t="s">
        <v>2938</v>
      </c>
      <c r="L136">
        <v>46</v>
      </c>
      <c r="M136" t="s">
        <v>2939</v>
      </c>
      <c r="N136" t="s">
        <v>3027</v>
      </c>
      <c r="O136" t="s">
        <v>2941</v>
      </c>
      <c r="P136" t="s">
        <v>3124</v>
      </c>
      <c r="Q136" t="s">
        <v>3122</v>
      </c>
      <c r="S136">
        <v>4.2640000000000002</v>
      </c>
      <c r="T136">
        <v>4.2640000000000002</v>
      </c>
      <c r="U136">
        <v>6.5</v>
      </c>
      <c r="V136" t="s">
        <v>8730</v>
      </c>
    </row>
    <row r="137" spans="1:22" x14ac:dyDescent="0.25">
      <c r="A137">
        <v>136</v>
      </c>
      <c r="B137" t="s">
        <v>2029</v>
      </c>
      <c r="C137" t="s">
        <v>1969</v>
      </c>
      <c r="D137" t="s">
        <v>513</v>
      </c>
      <c r="E137" t="s">
        <v>192</v>
      </c>
      <c r="F137" t="s">
        <v>193</v>
      </c>
      <c r="G137" t="s">
        <v>194</v>
      </c>
      <c r="H137" t="s">
        <v>195</v>
      </c>
      <c r="I137" t="s">
        <v>1459</v>
      </c>
      <c r="J137" t="s">
        <v>2937</v>
      </c>
      <c r="K137" t="s">
        <v>2938</v>
      </c>
      <c r="L137">
        <v>46</v>
      </c>
      <c r="M137" t="s">
        <v>2939</v>
      </c>
      <c r="N137" t="s">
        <v>3027</v>
      </c>
      <c r="O137" t="s">
        <v>2941</v>
      </c>
      <c r="P137" t="s">
        <v>3125</v>
      </c>
      <c r="Q137" t="s">
        <v>3122</v>
      </c>
      <c r="S137">
        <v>7.6539999999999999</v>
      </c>
      <c r="T137">
        <v>7.6539999999999999</v>
      </c>
      <c r="U137">
        <v>6.6</v>
      </c>
      <c r="V137" t="s">
        <v>8730</v>
      </c>
    </row>
    <row r="138" spans="1:22" x14ac:dyDescent="0.25">
      <c r="A138">
        <v>137</v>
      </c>
      <c r="B138" t="s">
        <v>2029</v>
      </c>
      <c r="C138" t="s">
        <v>1970</v>
      </c>
      <c r="D138" t="s">
        <v>514</v>
      </c>
      <c r="E138" t="s">
        <v>197</v>
      </c>
      <c r="F138" t="s">
        <v>198</v>
      </c>
      <c r="G138" t="s">
        <v>199</v>
      </c>
      <c r="H138" t="s">
        <v>200</v>
      </c>
      <c r="I138" t="s">
        <v>1459</v>
      </c>
      <c r="J138" t="s">
        <v>2954</v>
      </c>
      <c r="K138" t="s">
        <v>2938</v>
      </c>
      <c r="L138">
        <v>23</v>
      </c>
      <c r="M138" t="s">
        <v>2939</v>
      </c>
      <c r="N138" t="s">
        <v>2940</v>
      </c>
      <c r="O138" t="s">
        <v>2941</v>
      </c>
      <c r="P138" t="s">
        <v>3126</v>
      </c>
      <c r="Q138" t="s">
        <v>3127</v>
      </c>
      <c r="S138">
        <v>8.6509999999999998</v>
      </c>
      <c r="T138">
        <v>8.6509999999999998</v>
      </c>
      <c r="U138">
        <v>6.9</v>
      </c>
      <c r="V138" t="s">
        <v>8730</v>
      </c>
    </row>
    <row r="139" spans="1:22" x14ac:dyDescent="0.25">
      <c r="A139">
        <v>138</v>
      </c>
      <c r="B139" t="s">
        <v>2029</v>
      </c>
      <c r="C139" t="s">
        <v>1971</v>
      </c>
      <c r="D139" t="s">
        <v>515</v>
      </c>
      <c r="E139" t="s">
        <v>202</v>
      </c>
      <c r="F139" t="s">
        <v>203</v>
      </c>
      <c r="G139" t="s">
        <v>204</v>
      </c>
      <c r="H139" t="s">
        <v>205</v>
      </c>
      <c r="I139" t="s">
        <v>1459</v>
      </c>
      <c r="J139" t="s">
        <v>2954</v>
      </c>
      <c r="K139" t="s">
        <v>2938</v>
      </c>
      <c r="L139">
        <v>23</v>
      </c>
      <c r="M139" t="s">
        <v>2939</v>
      </c>
      <c r="N139" t="s">
        <v>2940</v>
      </c>
      <c r="O139" t="s">
        <v>2941</v>
      </c>
      <c r="P139" t="s">
        <v>3128</v>
      </c>
      <c r="Q139" t="s">
        <v>3127</v>
      </c>
      <c r="S139">
        <v>2.4910000000000001</v>
      </c>
      <c r="T139">
        <v>2.4910000000000001</v>
      </c>
      <c r="U139">
        <v>6.6</v>
      </c>
      <c r="V139" t="s">
        <v>8730</v>
      </c>
    </row>
    <row r="140" spans="1:22" x14ac:dyDescent="0.25">
      <c r="A140">
        <v>139</v>
      </c>
      <c r="B140" t="s">
        <v>2029</v>
      </c>
      <c r="C140" t="s">
        <v>1972</v>
      </c>
      <c r="D140" t="s">
        <v>516</v>
      </c>
      <c r="E140" t="s">
        <v>207</v>
      </c>
      <c r="F140" t="s">
        <v>208</v>
      </c>
      <c r="G140" t="s">
        <v>209</v>
      </c>
      <c r="H140" t="s">
        <v>210</v>
      </c>
      <c r="I140" t="s">
        <v>1459</v>
      </c>
      <c r="J140" t="s">
        <v>2954</v>
      </c>
      <c r="K140" t="s">
        <v>2938</v>
      </c>
      <c r="L140">
        <v>23</v>
      </c>
      <c r="M140" t="s">
        <v>2939</v>
      </c>
      <c r="N140" t="s">
        <v>2940</v>
      </c>
      <c r="O140" t="s">
        <v>2941</v>
      </c>
      <c r="P140" t="s">
        <v>3129</v>
      </c>
      <c r="Q140" t="s">
        <v>3127</v>
      </c>
      <c r="S140">
        <v>6.3849999999999998</v>
      </c>
      <c r="T140">
        <v>6.3849999999999998</v>
      </c>
      <c r="U140">
        <v>6.5</v>
      </c>
      <c r="V140" t="s">
        <v>8730</v>
      </c>
    </row>
    <row r="141" spans="1:22" x14ac:dyDescent="0.25">
      <c r="A141">
        <v>140</v>
      </c>
      <c r="B141" t="s">
        <v>2029</v>
      </c>
      <c r="C141" t="s">
        <v>1973</v>
      </c>
      <c r="D141" t="s">
        <v>517</v>
      </c>
      <c r="E141" t="s">
        <v>212</v>
      </c>
      <c r="F141" t="s">
        <v>213</v>
      </c>
      <c r="G141" t="s">
        <v>214</v>
      </c>
      <c r="H141" t="s">
        <v>215</v>
      </c>
      <c r="I141" t="s">
        <v>1459</v>
      </c>
      <c r="J141" t="s">
        <v>2954</v>
      </c>
      <c r="K141" t="s">
        <v>2938</v>
      </c>
      <c r="L141">
        <v>23</v>
      </c>
      <c r="M141" t="s">
        <v>2939</v>
      </c>
      <c r="N141" t="s">
        <v>2940</v>
      </c>
      <c r="O141" t="s">
        <v>2941</v>
      </c>
      <c r="P141" t="s">
        <v>3130</v>
      </c>
      <c r="Q141" t="s">
        <v>3127</v>
      </c>
      <c r="S141">
        <v>33.707999999999998</v>
      </c>
      <c r="T141">
        <v>4.4000000000000004</v>
      </c>
      <c r="U141">
        <v>6.5</v>
      </c>
      <c r="V141" t="s">
        <v>8730</v>
      </c>
    </row>
    <row r="142" spans="1:22" x14ac:dyDescent="0.25">
      <c r="A142">
        <v>141</v>
      </c>
      <c r="B142" t="s">
        <v>2029</v>
      </c>
      <c r="C142" t="s">
        <v>1974</v>
      </c>
      <c r="D142" t="s">
        <v>518</v>
      </c>
      <c r="E142" t="s">
        <v>217</v>
      </c>
      <c r="F142" t="s">
        <v>218</v>
      </c>
      <c r="G142" t="s">
        <v>219</v>
      </c>
      <c r="H142" t="s">
        <v>220</v>
      </c>
      <c r="I142" t="s">
        <v>1459</v>
      </c>
      <c r="J142" t="s">
        <v>2954</v>
      </c>
      <c r="K142" t="s">
        <v>2938</v>
      </c>
      <c r="L142">
        <v>64</v>
      </c>
      <c r="M142" t="s">
        <v>2939</v>
      </c>
      <c r="N142" t="s">
        <v>2940</v>
      </c>
      <c r="O142" t="s">
        <v>2941</v>
      </c>
      <c r="P142" t="s">
        <v>3131</v>
      </c>
      <c r="Q142" t="s">
        <v>3132</v>
      </c>
      <c r="S142">
        <v>7.258</v>
      </c>
      <c r="T142">
        <v>7.258</v>
      </c>
      <c r="U142">
        <v>6.4</v>
      </c>
      <c r="V142" t="s">
        <v>8730</v>
      </c>
    </row>
    <row r="143" spans="1:22" x14ac:dyDescent="0.25">
      <c r="A143">
        <v>142</v>
      </c>
      <c r="B143" t="s">
        <v>2029</v>
      </c>
      <c r="C143" t="s">
        <v>1975</v>
      </c>
      <c r="D143" t="s">
        <v>519</v>
      </c>
      <c r="E143" t="s">
        <v>222</v>
      </c>
      <c r="F143" t="s">
        <v>223</v>
      </c>
      <c r="G143" t="s">
        <v>224</v>
      </c>
      <c r="H143" t="s">
        <v>225</v>
      </c>
      <c r="I143" t="s">
        <v>1459</v>
      </c>
      <c r="J143" t="s">
        <v>2954</v>
      </c>
      <c r="K143" t="s">
        <v>2938</v>
      </c>
      <c r="L143">
        <v>64</v>
      </c>
      <c r="M143" t="s">
        <v>2939</v>
      </c>
      <c r="N143" t="s">
        <v>2940</v>
      </c>
      <c r="O143" t="s">
        <v>2941</v>
      </c>
      <c r="P143" t="s">
        <v>3133</v>
      </c>
      <c r="Q143" t="s">
        <v>3132</v>
      </c>
      <c r="S143">
        <v>49.856000000000002</v>
      </c>
      <c r="T143">
        <v>2.61</v>
      </c>
      <c r="U143">
        <v>6.1</v>
      </c>
      <c r="V143" t="s">
        <v>8730</v>
      </c>
    </row>
    <row r="144" spans="1:22" x14ac:dyDescent="0.25">
      <c r="A144">
        <v>143</v>
      </c>
      <c r="B144" t="s">
        <v>2029</v>
      </c>
      <c r="C144" t="s">
        <v>1976</v>
      </c>
      <c r="D144" t="s">
        <v>520</v>
      </c>
      <c r="E144" t="s">
        <v>227</v>
      </c>
      <c r="F144" t="s">
        <v>228</v>
      </c>
      <c r="G144" t="s">
        <v>229</v>
      </c>
      <c r="H144" t="s">
        <v>230</v>
      </c>
      <c r="I144" t="s">
        <v>1459</v>
      </c>
      <c r="J144" t="s">
        <v>2954</v>
      </c>
      <c r="K144" t="s">
        <v>2938</v>
      </c>
      <c r="L144">
        <v>64</v>
      </c>
      <c r="M144" t="s">
        <v>2939</v>
      </c>
      <c r="N144" t="s">
        <v>2940</v>
      </c>
      <c r="O144" t="s">
        <v>2941</v>
      </c>
      <c r="P144" t="s">
        <v>3134</v>
      </c>
      <c r="Q144" t="s">
        <v>3132</v>
      </c>
      <c r="S144">
        <v>29.832999999999998</v>
      </c>
      <c r="T144">
        <v>1.74</v>
      </c>
      <c r="U144">
        <v>6.1</v>
      </c>
      <c r="V144" t="s">
        <v>8730</v>
      </c>
    </row>
    <row r="145" spans="1:22" x14ac:dyDescent="0.25">
      <c r="A145">
        <v>144</v>
      </c>
      <c r="B145" t="s">
        <v>2029</v>
      </c>
      <c r="C145" t="s">
        <v>1977</v>
      </c>
      <c r="D145" t="s">
        <v>521</v>
      </c>
      <c r="E145" t="s">
        <v>232</v>
      </c>
      <c r="F145" t="s">
        <v>233</v>
      </c>
      <c r="G145" t="s">
        <v>234</v>
      </c>
      <c r="H145" t="s">
        <v>235</v>
      </c>
      <c r="I145" t="s">
        <v>1459</v>
      </c>
      <c r="J145" t="s">
        <v>2954</v>
      </c>
      <c r="K145" t="s">
        <v>2938</v>
      </c>
      <c r="L145">
        <v>64</v>
      </c>
      <c r="M145" t="s">
        <v>2939</v>
      </c>
      <c r="N145" t="s">
        <v>2940</v>
      </c>
      <c r="O145" t="s">
        <v>2941</v>
      </c>
      <c r="P145" t="s">
        <v>3135</v>
      </c>
      <c r="Q145" t="s">
        <v>3132</v>
      </c>
      <c r="S145">
        <v>13.461</v>
      </c>
      <c r="T145">
        <v>13.461</v>
      </c>
      <c r="U145">
        <v>7.3</v>
      </c>
      <c r="V145" t="s">
        <v>8730</v>
      </c>
    </row>
    <row r="146" spans="1:22" x14ac:dyDescent="0.25">
      <c r="A146">
        <v>145</v>
      </c>
      <c r="B146" t="s">
        <v>2029</v>
      </c>
      <c r="C146" t="s">
        <v>1978</v>
      </c>
      <c r="D146" t="s">
        <v>522</v>
      </c>
      <c r="E146" t="s">
        <v>236</v>
      </c>
      <c r="F146" t="s">
        <v>237</v>
      </c>
      <c r="G146" t="s">
        <v>238</v>
      </c>
      <c r="H146" t="s">
        <v>239</v>
      </c>
      <c r="I146" t="s">
        <v>1459</v>
      </c>
      <c r="J146" t="s">
        <v>2954</v>
      </c>
      <c r="K146" t="s">
        <v>2938</v>
      </c>
      <c r="L146">
        <v>64</v>
      </c>
      <c r="M146" t="s">
        <v>2939</v>
      </c>
      <c r="N146" t="s">
        <v>2940</v>
      </c>
      <c r="O146" t="s">
        <v>2941</v>
      </c>
      <c r="P146" t="s">
        <v>3136</v>
      </c>
      <c r="Q146" t="s">
        <v>3132</v>
      </c>
      <c r="S146">
        <v>23.533000000000001</v>
      </c>
      <c r="T146">
        <v>1.83</v>
      </c>
      <c r="U146">
        <v>6.8</v>
      </c>
      <c r="V146" t="s">
        <v>8730</v>
      </c>
    </row>
    <row r="147" spans="1:22" x14ac:dyDescent="0.25">
      <c r="A147">
        <v>146</v>
      </c>
      <c r="B147" t="s">
        <v>2029</v>
      </c>
      <c r="C147" t="s">
        <v>1979</v>
      </c>
      <c r="D147" t="s">
        <v>523</v>
      </c>
      <c r="E147" t="s">
        <v>240</v>
      </c>
      <c r="F147" t="s">
        <v>241</v>
      </c>
      <c r="G147" t="s">
        <v>242</v>
      </c>
      <c r="H147" t="s">
        <v>243</v>
      </c>
      <c r="I147" t="s">
        <v>1459</v>
      </c>
      <c r="J147" t="s">
        <v>2954</v>
      </c>
      <c r="K147" t="s">
        <v>2938</v>
      </c>
      <c r="L147">
        <v>64</v>
      </c>
      <c r="M147" t="s">
        <v>2939</v>
      </c>
      <c r="N147" t="s">
        <v>2940</v>
      </c>
      <c r="O147" t="s">
        <v>2941</v>
      </c>
      <c r="P147" t="s">
        <v>3137</v>
      </c>
      <c r="Q147" t="s">
        <v>3132</v>
      </c>
      <c r="S147">
        <v>11.385</v>
      </c>
      <c r="T147">
        <v>11.385</v>
      </c>
      <c r="U147">
        <v>6.7</v>
      </c>
      <c r="V147" t="s">
        <v>8730</v>
      </c>
    </row>
    <row r="148" spans="1:22" x14ac:dyDescent="0.25">
      <c r="A148">
        <v>147</v>
      </c>
      <c r="B148" t="s">
        <v>2029</v>
      </c>
      <c r="C148" t="s">
        <v>1980</v>
      </c>
      <c r="D148" t="s">
        <v>524</v>
      </c>
      <c r="E148" t="s">
        <v>244</v>
      </c>
      <c r="F148" t="s">
        <v>245</v>
      </c>
      <c r="G148" t="s">
        <v>246</v>
      </c>
      <c r="H148" t="s">
        <v>247</v>
      </c>
      <c r="I148" t="s">
        <v>1459</v>
      </c>
      <c r="J148" t="s">
        <v>2937</v>
      </c>
      <c r="K148" t="s">
        <v>2938</v>
      </c>
      <c r="L148">
        <v>47</v>
      </c>
      <c r="M148" t="s">
        <v>2939</v>
      </c>
      <c r="N148" t="s">
        <v>2940</v>
      </c>
      <c r="O148" t="s">
        <v>2941</v>
      </c>
      <c r="P148" t="s">
        <v>3138</v>
      </c>
      <c r="Q148" t="s">
        <v>3139</v>
      </c>
      <c r="S148">
        <v>8.5559999999999992</v>
      </c>
      <c r="T148">
        <v>8.5559999999999992</v>
      </c>
      <c r="U148">
        <v>6.3</v>
      </c>
      <c r="V148" t="s">
        <v>8730</v>
      </c>
    </row>
    <row r="149" spans="1:22" x14ac:dyDescent="0.25">
      <c r="A149">
        <v>148</v>
      </c>
      <c r="B149" t="s">
        <v>2029</v>
      </c>
      <c r="C149" t="s">
        <v>1981</v>
      </c>
      <c r="D149" t="s">
        <v>525</v>
      </c>
      <c r="E149" t="s">
        <v>249</v>
      </c>
      <c r="F149" t="s">
        <v>250</v>
      </c>
      <c r="G149" t="s">
        <v>251</v>
      </c>
      <c r="H149" t="s">
        <v>252</v>
      </c>
      <c r="I149" t="s">
        <v>1459</v>
      </c>
      <c r="J149" t="s">
        <v>2937</v>
      </c>
      <c r="K149" t="s">
        <v>2938</v>
      </c>
      <c r="L149">
        <v>47</v>
      </c>
      <c r="M149" t="s">
        <v>2939</v>
      </c>
      <c r="N149" t="s">
        <v>2940</v>
      </c>
      <c r="O149" t="s">
        <v>2941</v>
      </c>
      <c r="P149" t="s">
        <v>3140</v>
      </c>
      <c r="Q149" t="s">
        <v>3139</v>
      </c>
      <c r="S149">
        <v>13.821999999999999</v>
      </c>
      <c r="T149">
        <v>13.821999999999999</v>
      </c>
      <c r="U149">
        <v>6.6</v>
      </c>
      <c r="V149" t="s">
        <v>8730</v>
      </c>
    </row>
    <row r="150" spans="1:22" x14ac:dyDescent="0.25">
      <c r="A150">
        <v>149</v>
      </c>
      <c r="B150" t="s">
        <v>2029</v>
      </c>
      <c r="C150" t="s">
        <v>1982</v>
      </c>
      <c r="D150" t="s">
        <v>526</v>
      </c>
      <c r="E150" t="s">
        <v>254</v>
      </c>
      <c r="F150" t="s">
        <v>255</v>
      </c>
      <c r="G150" t="s">
        <v>256</v>
      </c>
      <c r="H150" t="s">
        <v>257</v>
      </c>
      <c r="I150" t="s">
        <v>1459</v>
      </c>
      <c r="J150" t="s">
        <v>2937</v>
      </c>
      <c r="K150" t="s">
        <v>2938</v>
      </c>
      <c r="L150">
        <v>47</v>
      </c>
      <c r="M150" t="s">
        <v>2939</v>
      </c>
      <c r="N150" t="s">
        <v>2940</v>
      </c>
      <c r="O150" t="s">
        <v>2941</v>
      </c>
      <c r="P150" t="s">
        <v>3141</v>
      </c>
      <c r="Q150" t="s">
        <v>3139</v>
      </c>
      <c r="S150">
        <v>4.0149999999999997</v>
      </c>
      <c r="T150">
        <v>4.0149999999999997</v>
      </c>
      <c r="U150">
        <v>6.7</v>
      </c>
      <c r="V150" t="s">
        <v>8730</v>
      </c>
    </row>
    <row r="151" spans="1:22" x14ac:dyDescent="0.25">
      <c r="A151">
        <v>150</v>
      </c>
      <c r="B151" t="s">
        <v>2029</v>
      </c>
      <c r="C151" t="s">
        <v>1983</v>
      </c>
      <c r="D151" t="s">
        <v>527</v>
      </c>
      <c r="E151" t="s">
        <v>259</v>
      </c>
      <c r="F151" t="s">
        <v>260</v>
      </c>
      <c r="G151" t="s">
        <v>261</v>
      </c>
      <c r="H151" t="s">
        <v>262</v>
      </c>
      <c r="I151" t="s">
        <v>1459</v>
      </c>
      <c r="J151" t="s">
        <v>2937</v>
      </c>
      <c r="K151" t="s">
        <v>2938</v>
      </c>
      <c r="L151">
        <v>24</v>
      </c>
      <c r="M151" t="s">
        <v>2939</v>
      </c>
      <c r="N151" t="s">
        <v>2940</v>
      </c>
      <c r="O151" t="s">
        <v>2941</v>
      </c>
      <c r="P151" t="s">
        <v>3142</v>
      </c>
      <c r="Q151" t="s">
        <v>3143</v>
      </c>
      <c r="S151">
        <v>6.0419999999999998</v>
      </c>
      <c r="T151">
        <v>6.0419999999999998</v>
      </c>
      <c r="U151">
        <v>6.7</v>
      </c>
      <c r="V151" t="s">
        <v>8730</v>
      </c>
    </row>
    <row r="152" spans="1:22" x14ac:dyDescent="0.25">
      <c r="A152">
        <v>151</v>
      </c>
      <c r="B152" t="s">
        <v>2029</v>
      </c>
      <c r="C152" t="s">
        <v>1984</v>
      </c>
      <c r="D152" t="s">
        <v>528</v>
      </c>
      <c r="E152" t="s">
        <v>263</v>
      </c>
      <c r="F152" t="s">
        <v>264</v>
      </c>
      <c r="G152" t="s">
        <v>265</v>
      </c>
      <c r="H152" t="s">
        <v>266</v>
      </c>
      <c r="I152" t="s">
        <v>1459</v>
      </c>
      <c r="J152" t="s">
        <v>2937</v>
      </c>
      <c r="K152" t="s">
        <v>2938</v>
      </c>
      <c r="L152">
        <v>24</v>
      </c>
      <c r="M152" t="s">
        <v>2939</v>
      </c>
      <c r="N152" t="s">
        <v>2940</v>
      </c>
      <c r="O152" t="s">
        <v>2941</v>
      </c>
      <c r="P152" t="s">
        <v>3144</v>
      </c>
      <c r="Q152" t="s">
        <v>3143</v>
      </c>
      <c r="S152">
        <v>1.67</v>
      </c>
      <c r="T152">
        <v>1.67</v>
      </c>
      <c r="U152">
        <v>5.0999999999999996</v>
      </c>
      <c r="V152" t="s">
        <v>8730</v>
      </c>
    </row>
    <row r="153" spans="1:22" x14ac:dyDescent="0.25">
      <c r="A153">
        <v>152</v>
      </c>
      <c r="B153" t="s">
        <v>2029</v>
      </c>
      <c r="C153" t="s">
        <v>1985</v>
      </c>
      <c r="D153" t="s">
        <v>529</v>
      </c>
      <c r="E153" t="s">
        <v>268</v>
      </c>
      <c r="F153" t="s">
        <v>269</v>
      </c>
      <c r="G153" t="s">
        <v>270</v>
      </c>
      <c r="H153" t="s">
        <v>271</v>
      </c>
      <c r="I153" t="s">
        <v>1459</v>
      </c>
      <c r="J153" t="s">
        <v>2937</v>
      </c>
      <c r="K153" t="s">
        <v>2938</v>
      </c>
      <c r="L153">
        <v>25</v>
      </c>
      <c r="M153" t="s">
        <v>2939</v>
      </c>
      <c r="N153" t="s">
        <v>2940</v>
      </c>
      <c r="O153" t="s">
        <v>2941</v>
      </c>
      <c r="P153" t="s">
        <v>3145</v>
      </c>
      <c r="Q153" t="s">
        <v>3146</v>
      </c>
      <c r="S153">
        <v>28.870999999999999</v>
      </c>
      <c r="T153">
        <v>2.79</v>
      </c>
      <c r="U153">
        <v>5.4</v>
      </c>
      <c r="V153" t="s">
        <v>8730</v>
      </c>
    </row>
    <row r="154" spans="1:22" x14ac:dyDescent="0.25">
      <c r="A154">
        <v>153</v>
      </c>
      <c r="B154" t="s">
        <v>2029</v>
      </c>
      <c r="C154" t="s">
        <v>1986</v>
      </c>
      <c r="D154" t="s">
        <v>530</v>
      </c>
      <c r="E154" t="s">
        <v>272</v>
      </c>
      <c r="F154" t="s">
        <v>273</v>
      </c>
      <c r="G154" t="s">
        <v>274</v>
      </c>
      <c r="H154" t="s">
        <v>275</v>
      </c>
      <c r="I154" t="s">
        <v>1459</v>
      </c>
      <c r="J154" t="s">
        <v>2937</v>
      </c>
      <c r="K154" t="s">
        <v>2938</v>
      </c>
      <c r="L154">
        <v>25</v>
      </c>
      <c r="M154" t="s">
        <v>2939</v>
      </c>
      <c r="N154" t="s">
        <v>2940</v>
      </c>
      <c r="O154" t="s">
        <v>2941</v>
      </c>
      <c r="P154" t="s">
        <v>3147</v>
      </c>
      <c r="Q154" t="s">
        <v>3146</v>
      </c>
      <c r="S154">
        <v>7.165</v>
      </c>
      <c r="T154">
        <v>7.165</v>
      </c>
      <c r="U154">
        <v>5.7</v>
      </c>
      <c r="V154" t="s">
        <v>8730</v>
      </c>
    </row>
    <row r="155" spans="1:22" x14ac:dyDescent="0.25">
      <c r="A155">
        <v>154</v>
      </c>
      <c r="B155" t="s">
        <v>2029</v>
      </c>
      <c r="C155" t="s">
        <v>1987</v>
      </c>
      <c r="D155" t="s">
        <v>531</v>
      </c>
      <c r="E155" t="s">
        <v>276</v>
      </c>
      <c r="F155" t="s">
        <v>277</v>
      </c>
      <c r="G155" t="s">
        <v>278</v>
      </c>
      <c r="H155" t="s">
        <v>279</v>
      </c>
      <c r="I155" t="s">
        <v>1459</v>
      </c>
      <c r="J155" t="s">
        <v>2937</v>
      </c>
      <c r="K155" t="s">
        <v>2938</v>
      </c>
      <c r="L155">
        <v>25</v>
      </c>
      <c r="M155" t="s">
        <v>2939</v>
      </c>
      <c r="N155" t="s">
        <v>2940</v>
      </c>
      <c r="O155" t="s">
        <v>2941</v>
      </c>
      <c r="P155" t="s">
        <v>3148</v>
      </c>
      <c r="Q155" t="s">
        <v>3146</v>
      </c>
      <c r="S155">
        <v>25.893999999999998</v>
      </c>
      <c r="T155">
        <v>1.5</v>
      </c>
      <c r="U155">
        <v>6.3</v>
      </c>
      <c r="V155" t="s">
        <v>8730</v>
      </c>
    </row>
    <row r="156" spans="1:22" x14ac:dyDescent="0.25">
      <c r="A156">
        <v>155</v>
      </c>
      <c r="B156" t="s">
        <v>2029</v>
      </c>
      <c r="C156" t="s">
        <v>1988</v>
      </c>
      <c r="D156" t="s">
        <v>532</v>
      </c>
      <c r="E156" t="s">
        <v>280</v>
      </c>
      <c r="F156" t="s">
        <v>281</v>
      </c>
      <c r="G156" t="s">
        <v>282</v>
      </c>
      <c r="H156" t="s">
        <v>283</v>
      </c>
      <c r="I156" t="s">
        <v>1459</v>
      </c>
      <c r="J156" t="s">
        <v>2937</v>
      </c>
      <c r="K156" t="s">
        <v>2938</v>
      </c>
      <c r="L156">
        <v>25</v>
      </c>
      <c r="M156" t="s">
        <v>2939</v>
      </c>
      <c r="N156" t="s">
        <v>2940</v>
      </c>
      <c r="O156" t="s">
        <v>2941</v>
      </c>
      <c r="P156" t="s">
        <v>3149</v>
      </c>
      <c r="Q156" t="s">
        <v>3146</v>
      </c>
      <c r="S156">
        <v>10.56</v>
      </c>
      <c r="T156">
        <v>10.56</v>
      </c>
      <c r="U156">
        <v>5.6</v>
      </c>
      <c r="V156" t="s">
        <v>8730</v>
      </c>
    </row>
    <row r="157" spans="1:22" x14ac:dyDescent="0.25">
      <c r="A157">
        <v>156</v>
      </c>
      <c r="B157" t="s">
        <v>2029</v>
      </c>
      <c r="C157" t="s">
        <v>1989</v>
      </c>
      <c r="D157" t="s">
        <v>533</v>
      </c>
      <c r="E157" t="s">
        <v>285</v>
      </c>
      <c r="F157" t="s">
        <v>286</v>
      </c>
      <c r="G157" t="s">
        <v>287</v>
      </c>
      <c r="H157" t="s">
        <v>288</v>
      </c>
      <c r="I157" t="s">
        <v>1459</v>
      </c>
      <c r="J157" t="s">
        <v>2937</v>
      </c>
      <c r="K157" t="s">
        <v>2938</v>
      </c>
      <c r="L157">
        <v>25</v>
      </c>
      <c r="M157" t="s">
        <v>2939</v>
      </c>
      <c r="N157" t="s">
        <v>2940</v>
      </c>
      <c r="O157" t="s">
        <v>2941</v>
      </c>
      <c r="P157" t="s">
        <v>3150</v>
      </c>
      <c r="Q157" t="s">
        <v>3146</v>
      </c>
      <c r="S157">
        <v>4.8090000000000002</v>
      </c>
      <c r="T157">
        <v>4.8090000000000002</v>
      </c>
      <c r="U157">
        <v>6.3</v>
      </c>
      <c r="V157" t="s">
        <v>8730</v>
      </c>
    </row>
    <row r="158" spans="1:22" x14ac:dyDescent="0.25">
      <c r="A158">
        <v>157</v>
      </c>
      <c r="B158" t="s">
        <v>2029</v>
      </c>
      <c r="C158" t="s">
        <v>1990</v>
      </c>
      <c r="D158" t="s">
        <v>534</v>
      </c>
      <c r="E158" t="s">
        <v>289</v>
      </c>
      <c r="F158" t="s">
        <v>290</v>
      </c>
      <c r="G158" t="s">
        <v>291</v>
      </c>
      <c r="H158" t="s">
        <v>292</v>
      </c>
      <c r="I158" t="s">
        <v>1459</v>
      </c>
      <c r="J158" t="s">
        <v>2937</v>
      </c>
      <c r="K158" t="s">
        <v>2938</v>
      </c>
      <c r="L158">
        <v>25</v>
      </c>
      <c r="M158" t="s">
        <v>2939</v>
      </c>
      <c r="N158" t="s">
        <v>2940</v>
      </c>
      <c r="O158" t="s">
        <v>2941</v>
      </c>
      <c r="P158" t="s">
        <v>3151</v>
      </c>
      <c r="Q158" t="s">
        <v>3146</v>
      </c>
      <c r="S158">
        <v>20.154</v>
      </c>
      <c r="T158">
        <v>1.48</v>
      </c>
      <c r="U158">
        <v>6.1</v>
      </c>
      <c r="V158" t="s">
        <v>8730</v>
      </c>
    </row>
    <row r="159" spans="1:22" x14ac:dyDescent="0.25">
      <c r="A159">
        <v>158</v>
      </c>
      <c r="B159" t="s">
        <v>2029</v>
      </c>
      <c r="C159" t="s">
        <v>1991</v>
      </c>
      <c r="D159" t="s">
        <v>535</v>
      </c>
      <c r="E159" t="s">
        <v>293</v>
      </c>
      <c r="F159" t="s">
        <v>294</v>
      </c>
      <c r="G159" t="s">
        <v>295</v>
      </c>
      <c r="H159" t="s">
        <v>296</v>
      </c>
      <c r="I159" t="s">
        <v>1459</v>
      </c>
      <c r="J159" t="s">
        <v>2954</v>
      </c>
      <c r="K159" t="s">
        <v>2938</v>
      </c>
      <c r="L159">
        <v>35</v>
      </c>
      <c r="M159" t="s">
        <v>2939</v>
      </c>
      <c r="N159" t="s">
        <v>2940</v>
      </c>
      <c r="O159" t="s">
        <v>2941</v>
      </c>
      <c r="P159" t="s">
        <v>3152</v>
      </c>
      <c r="Q159" t="s">
        <v>3153</v>
      </c>
      <c r="S159">
        <v>7.7779999999999996</v>
      </c>
      <c r="T159">
        <v>7.7779999999999996</v>
      </c>
      <c r="U159">
        <v>5.9</v>
      </c>
      <c r="V159" t="s">
        <v>8730</v>
      </c>
    </row>
    <row r="160" spans="1:22" x14ac:dyDescent="0.25">
      <c r="A160">
        <v>159</v>
      </c>
      <c r="B160" t="s">
        <v>2029</v>
      </c>
      <c r="C160" t="s">
        <v>1992</v>
      </c>
      <c r="D160" t="s">
        <v>536</v>
      </c>
      <c r="E160" t="s">
        <v>297</v>
      </c>
      <c r="F160" t="s">
        <v>298</v>
      </c>
      <c r="G160" t="s">
        <v>299</v>
      </c>
      <c r="H160" t="s">
        <v>300</v>
      </c>
      <c r="I160" t="s">
        <v>1459</v>
      </c>
      <c r="J160" t="s">
        <v>2954</v>
      </c>
      <c r="K160" t="s">
        <v>2938</v>
      </c>
      <c r="L160">
        <v>35</v>
      </c>
      <c r="M160" t="s">
        <v>2939</v>
      </c>
      <c r="N160" t="s">
        <v>2940</v>
      </c>
      <c r="O160" t="s">
        <v>2941</v>
      </c>
      <c r="P160" t="s">
        <v>3154</v>
      </c>
      <c r="Q160" t="s">
        <v>3153</v>
      </c>
      <c r="S160">
        <v>11.462999999999999</v>
      </c>
      <c r="T160">
        <v>11.462999999999999</v>
      </c>
      <c r="U160">
        <v>5.8</v>
      </c>
      <c r="V160" t="s">
        <v>8730</v>
      </c>
    </row>
    <row r="161" spans="1:22" x14ac:dyDescent="0.25">
      <c r="A161">
        <v>160</v>
      </c>
      <c r="B161" t="s">
        <v>2029</v>
      </c>
      <c r="C161" t="s">
        <v>1993</v>
      </c>
      <c r="D161" t="s">
        <v>537</v>
      </c>
      <c r="E161" t="s">
        <v>302</v>
      </c>
      <c r="F161" t="s">
        <v>303</v>
      </c>
      <c r="G161" t="s">
        <v>304</v>
      </c>
      <c r="H161" t="s">
        <v>305</v>
      </c>
      <c r="I161" t="s">
        <v>1459</v>
      </c>
      <c r="J161" t="s">
        <v>2954</v>
      </c>
      <c r="K161" t="s">
        <v>2938</v>
      </c>
      <c r="L161">
        <v>35</v>
      </c>
      <c r="M161" t="s">
        <v>2939</v>
      </c>
      <c r="N161" t="s">
        <v>2940</v>
      </c>
      <c r="O161" t="s">
        <v>2941</v>
      </c>
      <c r="P161" t="s">
        <v>3155</v>
      </c>
      <c r="Q161" t="s">
        <v>3153</v>
      </c>
      <c r="S161">
        <v>5.6070000000000002</v>
      </c>
      <c r="T161">
        <v>5.6070000000000002</v>
      </c>
      <c r="U161">
        <v>6.3</v>
      </c>
      <c r="V161" t="s">
        <v>8730</v>
      </c>
    </row>
    <row r="162" spans="1:22" x14ac:dyDescent="0.25">
      <c r="A162">
        <v>161</v>
      </c>
      <c r="B162" t="s">
        <v>2029</v>
      </c>
      <c r="C162" t="s">
        <v>1994</v>
      </c>
      <c r="D162" t="s">
        <v>538</v>
      </c>
      <c r="E162" t="s">
        <v>307</v>
      </c>
      <c r="F162" t="s">
        <v>308</v>
      </c>
      <c r="G162" t="s">
        <v>309</v>
      </c>
      <c r="H162" t="s">
        <v>310</v>
      </c>
      <c r="I162" t="s">
        <v>1459</v>
      </c>
      <c r="J162" t="s">
        <v>2954</v>
      </c>
      <c r="K162" t="s">
        <v>2938</v>
      </c>
      <c r="L162">
        <v>35</v>
      </c>
      <c r="M162" t="s">
        <v>2939</v>
      </c>
      <c r="N162" t="s">
        <v>2940</v>
      </c>
      <c r="O162" t="s">
        <v>2941</v>
      </c>
      <c r="P162" t="s">
        <v>3156</v>
      </c>
      <c r="Q162" t="s">
        <v>3153</v>
      </c>
      <c r="S162">
        <v>4.5</v>
      </c>
      <c r="T162">
        <v>4.5</v>
      </c>
      <c r="U162">
        <v>6.2</v>
      </c>
      <c r="V162" t="s">
        <v>8730</v>
      </c>
    </row>
    <row r="163" spans="1:22" x14ac:dyDescent="0.25">
      <c r="A163">
        <v>162</v>
      </c>
      <c r="B163" t="s">
        <v>2029</v>
      </c>
      <c r="C163" t="s">
        <v>1995</v>
      </c>
      <c r="D163" t="s">
        <v>539</v>
      </c>
      <c r="E163" t="s">
        <v>311</v>
      </c>
      <c r="F163" t="s">
        <v>312</v>
      </c>
      <c r="G163" t="s">
        <v>313</v>
      </c>
      <c r="H163" t="s">
        <v>314</v>
      </c>
      <c r="I163" t="s">
        <v>1459</v>
      </c>
      <c r="J163" t="s">
        <v>2954</v>
      </c>
      <c r="K163" t="s">
        <v>2938</v>
      </c>
      <c r="L163">
        <v>35</v>
      </c>
      <c r="M163" t="s">
        <v>2939</v>
      </c>
      <c r="N163" t="s">
        <v>2940</v>
      </c>
      <c r="O163" t="s">
        <v>2941</v>
      </c>
      <c r="P163" t="s">
        <v>3157</v>
      </c>
      <c r="Q163" t="s">
        <v>3153</v>
      </c>
      <c r="S163">
        <v>5.6669999999999998</v>
      </c>
      <c r="T163">
        <v>5.6669999999999998</v>
      </c>
      <c r="U163">
        <v>6</v>
      </c>
      <c r="V163" t="s">
        <v>8730</v>
      </c>
    </row>
    <row r="164" spans="1:22" x14ac:dyDescent="0.25">
      <c r="A164">
        <v>163</v>
      </c>
      <c r="B164" t="s">
        <v>2029</v>
      </c>
      <c r="C164" t="s">
        <v>1996</v>
      </c>
      <c r="D164" t="s">
        <v>540</v>
      </c>
      <c r="E164" t="s">
        <v>316</v>
      </c>
      <c r="F164" t="s">
        <v>317</v>
      </c>
      <c r="G164" t="s">
        <v>318</v>
      </c>
      <c r="H164" t="s">
        <v>319</v>
      </c>
      <c r="I164" t="s">
        <v>1459</v>
      </c>
      <c r="J164" t="s">
        <v>2937</v>
      </c>
      <c r="K164" t="s">
        <v>2938</v>
      </c>
      <c r="L164">
        <v>20</v>
      </c>
      <c r="M164" t="s">
        <v>2939</v>
      </c>
      <c r="N164" t="s">
        <v>2940</v>
      </c>
      <c r="O164" t="s">
        <v>2941</v>
      </c>
      <c r="P164" t="s">
        <v>3158</v>
      </c>
      <c r="Q164" t="s">
        <v>3159</v>
      </c>
      <c r="S164">
        <v>6.3239999999999998</v>
      </c>
      <c r="T164">
        <v>6.3239999999999998</v>
      </c>
      <c r="U164">
        <v>5.6</v>
      </c>
      <c r="V164" t="s">
        <v>8730</v>
      </c>
    </row>
    <row r="165" spans="1:22" x14ac:dyDescent="0.25">
      <c r="A165">
        <v>164</v>
      </c>
      <c r="B165" t="s">
        <v>2029</v>
      </c>
      <c r="C165" t="s">
        <v>1997</v>
      </c>
      <c r="D165" t="s">
        <v>541</v>
      </c>
      <c r="E165" t="s">
        <v>321</v>
      </c>
      <c r="F165" t="s">
        <v>322</v>
      </c>
      <c r="G165" t="s">
        <v>323</v>
      </c>
      <c r="H165" t="s">
        <v>324</v>
      </c>
      <c r="I165" t="s">
        <v>1459</v>
      </c>
      <c r="J165" t="s">
        <v>2937</v>
      </c>
      <c r="K165" t="s">
        <v>2938</v>
      </c>
      <c r="L165">
        <v>20</v>
      </c>
      <c r="M165" t="s">
        <v>2939</v>
      </c>
      <c r="N165" t="s">
        <v>2940</v>
      </c>
      <c r="O165" t="s">
        <v>2941</v>
      </c>
      <c r="P165" t="s">
        <v>3160</v>
      </c>
      <c r="Q165" t="s">
        <v>3159</v>
      </c>
      <c r="S165">
        <v>54.325000000000003</v>
      </c>
      <c r="T165">
        <v>4.8499999999999996</v>
      </c>
      <c r="U165">
        <v>6.1</v>
      </c>
      <c r="V165" t="s">
        <v>8730</v>
      </c>
    </row>
    <row r="166" spans="1:22" x14ac:dyDescent="0.25">
      <c r="A166">
        <v>165</v>
      </c>
      <c r="B166" t="s">
        <v>2029</v>
      </c>
      <c r="C166" t="s">
        <v>1998</v>
      </c>
      <c r="D166" t="s">
        <v>542</v>
      </c>
      <c r="E166" t="s">
        <v>325</v>
      </c>
      <c r="F166" t="s">
        <v>326</v>
      </c>
      <c r="G166" t="s">
        <v>327</v>
      </c>
      <c r="H166" t="s">
        <v>328</v>
      </c>
      <c r="I166" t="s">
        <v>1459</v>
      </c>
      <c r="J166" t="s">
        <v>2937</v>
      </c>
      <c r="K166" t="s">
        <v>2938</v>
      </c>
      <c r="L166">
        <v>20</v>
      </c>
      <c r="M166" t="s">
        <v>2939</v>
      </c>
      <c r="N166" t="s">
        <v>2940</v>
      </c>
      <c r="O166" t="s">
        <v>2941</v>
      </c>
      <c r="P166" t="s">
        <v>3161</v>
      </c>
      <c r="Q166" t="s">
        <v>3159</v>
      </c>
      <c r="S166">
        <v>2.544</v>
      </c>
      <c r="T166">
        <v>2.544</v>
      </c>
      <c r="U166">
        <v>6.1</v>
      </c>
      <c r="V166" t="s">
        <v>8730</v>
      </c>
    </row>
    <row r="167" spans="1:22" x14ac:dyDescent="0.25">
      <c r="A167">
        <v>166</v>
      </c>
      <c r="B167" t="s">
        <v>2029</v>
      </c>
      <c r="C167" t="s">
        <v>1999</v>
      </c>
      <c r="D167" t="s">
        <v>543</v>
      </c>
      <c r="E167" t="s">
        <v>329</v>
      </c>
      <c r="F167" t="s">
        <v>330</v>
      </c>
      <c r="G167" t="s">
        <v>331</v>
      </c>
      <c r="H167" t="s">
        <v>332</v>
      </c>
      <c r="I167" t="s">
        <v>1459</v>
      </c>
      <c r="J167" t="s">
        <v>2937</v>
      </c>
      <c r="K167" t="s">
        <v>2938</v>
      </c>
      <c r="L167">
        <v>20</v>
      </c>
      <c r="M167" t="s">
        <v>2939</v>
      </c>
      <c r="N167" t="s">
        <v>2940</v>
      </c>
      <c r="O167" t="s">
        <v>2941</v>
      </c>
      <c r="P167" t="s">
        <v>3162</v>
      </c>
      <c r="Q167" t="s">
        <v>3159</v>
      </c>
      <c r="S167">
        <v>8.6859999999999999</v>
      </c>
      <c r="T167">
        <v>8.6859999999999999</v>
      </c>
      <c r="U167">
        <v>6.4</v>
      </c>
      <c r="V167" t="s">
        <v>8730</v>
      </c>
    </row>
    <row r="168" spans="1:22" x14ac:dyDescent="0.25">
      <c r="A168">
        <v>167</v>
      </c>
      <c r="B168" t="s">
        <v>2029</v>
      </c>
      <c r="C168" t="s">
        <v>2000</v>
      </c>
      <c r="D168" t="s">
        <v>544</v>
      </c>
      <c r="E168" t="s">
        <v>333</v>
      </c>
      <c r="F168" t="s">
        <v>334</v>
      </c>
      <c r="G168" t="s">
        <v>335</v>
      </c>
      <c r="H168" t="s">
        <v>336</v>
      </c>
      <c r="I168" t="s">
        <v>1459</v>
      </c>
      <c r="J168" t="s">
        <v>2954</v>
      </c>
      <c r="K168" t="s">
        <v>2938</v>
      </c>
      <c r="L168">
        <v>57</v>
      </c>
      <c r="M168" t="s">
        <v>2939</v>
      </c>
      <c r="N168" t="s">
        <v>2946</v>
      </c>
      <c r="O168" t="s">
        <v>2941</v>
      </c>
      <c r="P168" t="s">
        <v>3163</v>
      </c>
      <c r="Q168" t="s">
        <v>3164</v>
      </c>
      <c r="S168">
        <v>13.337</v>
      </c>
      <c r="T168">
        <v>13.337</v>
      </c>
      <c r="U168">
        <v>5.8</v>
      </c>
      <c r="V168" t="s">
        <v>8730</v>
      </c>
    </row>
    <row r="169" spans="1:22" x14ac:dyDescent="0.25">
      <c r="A169">
        <v>168</v>
      </c>
      <c r="B169" t="s">
        <v>2029</v>
      </c>
      <c r="C169" t="s">
        <v>2001</v>
      </c>
      <c r="D169" t="s">
        <v>545</v>
      </c>
      <c r="E169" t="s">
        <v>338</v>
      </c>
      <c r="F169" t="s">
        <v>339</v>
      </c>
      <c r="G169" t="s">
        <v>340</v>
      </c>
      <c r="H169" t="s">
        <v>341</v>
      </c>
      <c r="I169" t="s">
        <v>1459</v>
      </c>
      <c r="J169" t="s">
        <v>2954</v>
      </c>
      <c r="K169" t="s">
        <v>2938</v>
      </c>
      <c r="L169">
        <v>57</v>
      </c>
      <c r="M169" t="s">
        <v>2939</v>
      </c>
      <c r="N169" t="s">
        <v>2946</v>
      </c>
      <c r="O169" t="s">
        <v>2941</v>
      </c>
      <c r="P169" t="s">
        <v>3165</v>
      </c>
      <c r="Q169" t="s">
        <v>3164</v>
      </c>
      <c r="S169">
        <v>6.907</v>
      </c>
      <c r="T169">
        <v>6.907</v>
      </c>
      <c r="U169">
        <v>6</v>
      </c>
      <c r="V169" t="s">
        <v>8730</v>
      </c>
    </row>
    <row r="170" spans="1:22" x14ac:dyDescent="0.25">
      <c r="A170">
        <v>169</v>
      </c>
      <c r="B170" t="s">
        <v>2029</v>
      </c>
      <c r="C170" t="s">
        <v>2002</v>
      </c>
      <c r="D170" t="s">
        <v>546</v>
      </c>
      <c r="E170" t="s">
        <v>343</v>
      </c>
      <c r="F170" t="s">
        <v>344</v>
      </c>
      <c r="G170" t="s">
        <v>345</v>
      </c>
      <c r="H170" t="s">
        <v>346</v>
      </c>
      <c r="I170" t="s">
        <v>1459</v>
      </c>
      <c r="J170" t="s">
        <v>2954</v>
      </c>
      <c r="K170" t="s">
        <v>2938</v>
      </c>
      <c r="L170">
        <v>57</v>
      </c>
      <c r="M170" t="s">
        <v>2939</v>
      </c>
      <c r="N170" t="s">
        <v>2946</v>
      </c>
      <c r="O170" t="s">
        <v>2941</v>
      </c>
      <c r="P170" t="s">
        <v>3166</v>
      </c>
      <c r="Q170" t="s">
        <v>3164</v>
      </c>
      <c r="S170">
        <v>2.8290000000000002</v>
      </c>
      <c r="T170">
        <v>2.8290000000000002</v>
      </c>
      <c r="U170">
        <v>6</v>
      </c>
      <c r="V170" t="s">
        <v>8730</v>
      </c>
    </row>
    <row r="171" spans="1:22" x14ac:dyDescent="0.25">
      <c r="A171">
        <v>170</v>
      </c>
      <c r="B171" t="s">
        <v>2029</v>
      </c>
      <c r="C171" t="s">
        <v>2003</v>
      </c>
      <c r="D171" t="s">
        <v>547</v>
      </c>
      <c r="E171" t="s">
        <v>347</v>
      </c>
      <c r="F171" t="s">
        <v>348</v>
      </c>
      <c r="G171" t="s">
        <v>349</v>
      </c>
      <c r="H171" t="s">
        <v>350</v>
      </c>
      <c r="I171" t="s">
        <v>1459</v>
      </c>
      <c r="J171" t="s">
        <v>2954</v>
      </c>
      <c r="K171" t="s">
        <v>2938</v>
      </c>
      <c r="L171">
        <v>57</v>
      </c>
      <c r="M171" t="s">
        <v>2939</v>
      </c>
      <c r="N171" t="s">
        <v>2946</v>
      </c>
      <c r="O171" t="s">
        <v>2941</v>
      </c>
      <c r="P171" t="s">
        <v>3167</v>
      </c>
      <c r="Q171" t="s">
        <v>3164</v>
      </c>
      <c r="S171">
        <v>3.802</v>
      </c>
      <c r="T171">
        <v>3.802</v>
      </c>
      <c r="U171">
        <v>6.3</v>
      </c>
      <c r="V171" t="s">
        <v>8730</v>
      </c>
    </row>
    <row r="172" spans="1:22" x14ac:dyDescent="0.25">
      <c r="A172">
        <v>171</v>
      </c>
      <c r="B172" t="s">
        <v>2029</v>
      </c>
      <c r="C172" t="s">
        <v>2004</v>
      </c>
      <c r="D172" t="s">
        <v>548</v>
      </c>
      <c r="E172" t="s">
        <v>351</v>
      </c>
      <c r="F172" t="s">
        <v>352</v>
      </c>
      <c r="G172" t="s">
        <v>353</v>
      </c>
      <c r="H172" t="s">
        <v>354</v>
      </c>
      <c r="I172" t="s">
        <v>1459</v>
      </c>
      <c r="J172" t="s">
        <v>2954</v>
      </c>
      <c r="K172" t="s">
        <v>2938</v>
      </c>
      <c r="L172">
        <v>57</v>
      </c>
      <c r="M172" t="s">
        <v>2939</v>
      </c>
      <c r="N172" t="s">
        <v>2946</v>
      </c>
      <c r="O172" t="s">
        <v>2941</v>
      </c>
      <c r="P172" t="s">
        <v>3168</v>
      </c>
      <c r="Q172" t="s">
        <v>3164</v>
      </c>
      <c r="S172">
        <v>5.1580000000000004</v>
      </c>
      <c r="T172">
        <v>5.1580000000000004</v>
      </c>
      <c r="U172">
        <v>6.9</v>
      </c>
      <c r="V172" t="s">
        <v>8730</v>
      </c>
    </row>
    <row r="173" spans="1:22" x14ac:dyDescent="0.25">
      <c r="A173">
        <v>172</v>
      </c>
      <c r="B173" t="s">
        <v>2029</v>
      </c>
      <c r="C173" t="s">
        <v>2005</v>
      </c>
      <c r="D173" t="s">
        <v>549</v>
      </c>
      <c r="E173" t="s">
        <v>356</v>
      </c>
      <c r="F173" t="s">
        <v>357</v>
      </c>
      <c r="G173" t="s">
        <v>358</v>
      </c>
      <c r="H173" t="s">
        <v>359</v>
      </c>
      <c r="I173" t="s">
        <v>1459</v>
      </c>
      <c r="J173" t="s">
        <v>2937</v>
      </c>
      <c r="K173" t="s">
        <v>2938</v>
      </c>
      <c r="L173">
        <v>44</v>
      </c>
      <c r="M173" t="s">
        <v>2939</v>
      </c>
      <c r="N173" t="s">
        <v>2940</v>
      </c>
      <c r="O173" t="s">
        <v>2941</v>
      </c>
      <c r="P173" t="s">
        <v>3169</v>
      </c>
      <c r="Q173" t="s">
        <v>3170</v>
      </c>
      <c r="S173">
        <v>8.2059999999999995</v>
      </c>
      <c r="T173">
        <v>8.2059999999999995</v>
      </c>
      <c r="U173">
        <v>7</v>
      </c>
      <c r="V173" t="s">
        <v>8730</v>
      </c>
    </row>
    <row r="174" spans="1:22" x14ac:dyDescent="0.25">
      <c r="A174">
        <v>173</v>
      </c>
      <c r="B174" t="s">
        <v>2029</v>
      </c>
      <c r="C174" t="s">
        <v>2006</v>
      </c>
      <c r="D174" t="s">
        <v>550</v>
      </c>
      <c r="E174" t="s">
        <v>361</v>
      </c>
      <c r="F174" t="s">
        <v>362</v>
      </c>
      <c r="G174" t="s">
        <v>363</v>
      </c>
      <c r="H174" t="s">
        <v>364</v>
      </c>
      <c r="I174" t="s">
        <v>1459</v>
      </c>
      <c r="J174" t="s">
        <v>2937</v>
      </c>
      <c r="K174" t="s">
        <v>2938</v>
      </c>
      <c r="L174">
        <v>44</v>
      </c>
      <c r="M174" t="s">
        <v>2939</v>
      </c>
      <c r="N174" t="s">
        <v>2940</v>
      </c>
      <c r="O174" t="s">
        <v>2941</v>
      </c>
      <c r="P174" t="s">
        <v>3171</v>
      </c>
      <c r="Q174" t="s">
        <v>3170</v>
      </c>
      <c r="S174">
        <v>4.0570000000000004</v>
      </c>
      <c r="T174">
        <v>4.0570000000000004</v>
      </c>
      <c r="U174">
        <v>7.2</v>
      </c>
      <c r="V174" t="s">
        <v>8730</v>
      </c>
    </row>
    <row r="175" spans="1:22" x14ac:dyDescent="0.25">
      <c r="A175">
        <v>174</v>
      </c>
      <c r="B175" t="s">
        <v>2029</v>
      </c>
      <c r="C175" t="s">
        <v>2007</v>
      </c>
      <c r="D175" t="s">
        <v>551</v>
      </c>
      <c r="E175" t="s">
        <v>365</v>
      </c>
      <c r="F175" t="s">
        <v>366</v>
      </c>
      <c r="G175" t="s">
        <v>367</v>
      </c>
      <c r="H175" t="s">
        <v>368</v>
      </c>
      <c r="I175" t="s">
        <v>1459</v>
      </c>
      <c r="J175" t="s">
        <v>2937</v>
      </c>
      <c r="K175" t="s">
        <v>2938</v>
      </c>
      <c r="L175">
        <v>44</v>
      </c>
      <c r="M175" t="s">
        <v>2939</v>
      </c>
      <c r="N175" t="s">
        <v>2940</v>
      </c>
      <c r="O175" t="s">
        <v>2941</v>
      </c>
      <c r="P175" t="s">
        <v>3172</v>
      </c>
      <c r="Q175" t="s">
        <v>3170</v>
      </c>
      <c r="S175">
        <v>41.707000000000001</v>
      </c>
      <c r="T175">
        <v>3.57</v>
      </c>
      <c r="U175">
        <v>6</v>
      </c>
      <c r="V175" t="s">
        <v>8730</v>
      </c>
    </row>
    <row r="176" spans="1:22" x14ac:dyDescent="0.25">
      <c r="A176">
        <v>175</v>
      </c>
      <c r="B176" t="s">
        <v>2029</v>
      </c>
      <c r="C176" t="s">
        <v>2008</v>
      </c>
      <c r="D176" t="s">
        <v>552</v>
      </c>
      <c r="E176" t="s">
        <v>370</v>
      </c>
      <c r="F176" t="s">
        <v>371</v>
      </c>
      <c r="G176" t="s">
        <v>372</v>
      </c>
      <c r="H176" t="s">
        <v>373</v>
      </c>
      <c r="I176" t="s">
        <v>1459</v>
      </c>
      <c r="J176" t="s">
        <v>2937</v>
      </c>
      <c r="K176" t="s">
        <v>2938</v>
      </c>
      <c r="L176">
        <v>44</v>
      </c>
      <c r="M176" t="s">
        <v>2939</v>
      </c>
      <c r="N176" t="s">
        <v>2940</v>
      </c>
      <c r="O176" t="s">
        <v>2941</v>
      </c>
      <c r="P176" t="s">
        <v>3173</v>
      </c>
      <c r="Q176" t="s">
        <v>3170</v>
      </c>
      <c r="S176">
        <v>17.988</v>
      </c>
      <c r="T176">
        <v>1.39</v>
      </c>
      <c r="U176">
        <v>5.8</v>
      </c>
      <c r="V176" t="s">
        <v>8730</v>
      </c>
    </row>
    <row r="177" spans="1:23" x14ac:dyDescent="0.25">
      <c r="A177">
        <v>176</v>
      </c>
      <c r="B177" t="s">
        <v>2029</v>
      </c>
      <c r="C177" t="s">
        <v>2009</v>
      </c>
      <c r="D177" t="s">
        <v>553</v>
      </c>
      <c r="E177" t="s">
        <v>375</v>
      </c>
      <c r="F177" t="s">
        <v>376</v>
      </c>
      <c r="G177" t="s">
        <v>377</v>
      </c>
      <c r="H177" t="s">
        <v>378</v>
      </c>
      <c r="I177" t="s">
        <v>1459</v>
      </c>
      <c r="J177" t="s">
        <v>2954</v>
      </c>
      <c r="K177" t="s">
        <v>2938</v>
      </c>
      <c r="L177">
        <v>48</v>
      </c>
      <c r="M177" t="s">
        <v>2939</v>
      </c>
      <c r="N177" t="s">
        <v>3174</v>
      </c>
      <c r="O177" t="s">
        <v>2941</v>
      </c>
      <c r="P177" t="s">
        <v>3175</v>
      </c>
      <c r="Q177" t="s">
        <v>3176</v>
      </c>
      <c r="S177">
        <v>30.745999999999999</v>
      </c>
      <c r="T177">
        <v>3.18</v>
      </c>
      <c r="U177">
        <v>5.7</v>
      </c>
      <c r="V177" t="s">
        <v>8730</v>
      </c>
    </row>
    <row r="178" spans="1:23" x14ac:dyDescent="0.25">
      <c r="A178">
        <v>177</v>
      </c>
      <c r="B178" t="s">
        <v>2029</v>
      </c>
      <c r="C178" t="s">
        <v>2010</v>
      </c>
      <c r="D178" t="s">
        <v>554</v>
      </c>
      <c r="E178" t="s">
        <v>380</v>
      </c>
      <c r="F178" t="s">
        <v>381</v>
      </c>
      <c r="G178" t="s">
        <v>382</v>
      </c>
      <c r="H178" t="s">
        <v>383</v>
      </c>
      <c r="I178" t="s">
        <v>1459</v>
      </c>
      <c r="J178" t="s">
        <v>2954</v>
      </c>
      <c r="K178" t="s">
        <v>2938</v>
      </c>
      <c r="L178">
        <v>48</v>
      </c>
      <c r="M178" t="s">
        <v>2939</v>
      </c>
      <c r="N178" t="s">
        <v>3174</v>
      </c>
      <c r="O178" t="s">
        <v>2941</v>
      </c>
      <c r="P178" t="s">
        <v>3177</v>
      </c>
      <c r="Q178" t="s">
        <v>3176</v>
      </c>
      <c r="S178">
        <v>15.574</v>
      </c>
      <c r="T178">
        <v>1.58</v>
      </c>
      <c r="U178">
        <v>5.5</v>
      </c>
      <c r="V178" t="s">
        <v>8730</v>
      </c>
    </row>
    <row r="179" spans="1:23" x14ac:dyDescent="0.25">
      <c r="A179">
        <v>178</v>
      </c>
      <c r="B179" t="s">
        <v>2029</v>
      </c>
      <c r="C179" t="s">
        <v>2011</v>
      </c>
      <c r="D179" t="s">
        <v>555</v>
      </c>
      <c r="E179" t="s">
        <v>384</v>
      </c>
      <c r="F179" t="s">
        <v>385</v>
      </c>
      <c r="G179" t="s">
        <v>386</v>
      </c>
      <c r="H179" t="s">
        <v>387</v>
      </c>
      <c r="I179" t="s">
        <v>1459</v>
      </c>
      <c r="J179" t="s">
        <v>2954</v>
      </c>
      <c r="K179" t="s">
        <v>2938</v>
      </c>
      <c r="L179">
        <v>48</v>
      </c>
      <c r="M179" t="s">
        <v>2939</v>
      </c>
      <c r="N179" t="s">
        <v>3174</v>
      </c>
      <c r="O179" t="s">
        <v>2941</v>
      </c>
      <c r="P179" t="s">
        <v>3178</v>
      </c>
      <c r="Q179" t="s">
        <v>3176</v>
      </c>
      <c r="S179">
        <v>7.3029999999999999</v>
      </c>
      <c r="T179">
        <v>7.3029999999999999</v>
      </c>
      <c r="U179">
        <v>6.3</v>
      </c>
      <c r="V179" t="s">
        <v>8730</v>
      </c>
    </row>
    <row r="180" spans="1:23" x14ac:dyDescent="0.25">
      <c r="A180">
        <v>179</v>
      </c>
      <c r="B180" t="s">
        <v>2029</v>
      </c>
      <c r="C180" t="s">
        <v>2012</v>
      </c>
      <c r="D180" t="s">
        <v>556</v>
      </c>
      <c r="E180" t="s">
        <v>389</v>
      </c>
      <c r="F180" t="s">
        <v>390</v>
      </c>
      <c r="G180" t="s">
        <v>391</v>
      </c>
      <c r="H180" t="s">
        <v>392</v>
      </c>
      <c r="I180" t="s">
        <v>1459</v>
      </c>
      <c r="J180" t="s">
        <v>2954</v>
      </c>
      <c r="K180" t="s">
        <v>2938</v>
      </c>
      <c r="L180">
        <v>48</v>
      </c>
      <c r="M180" t="s">
        <v>2939</v>
      </c>
      <c r="N180" t="s">
        <v>3174</v>
      </c>
      <c r="O180" t="s">
        <v>2941</v>
      </c>
      <c r="P180" t="s">
        <v>3179</v>
      </c>
      <c r="Q180" t="s">
        <v>3176</v>
      </c>
      <c r="S180">
        <v>12.574999999999999</v>
      </c>
      <c r="T180">
        <v>12.574999999999999</v>
      </c>
      <c r="U180">
        <v>6.3</v>
      </c>
      <c r="V180" t="s">
        <v>8730</v>
      </c>
    </row>
    <row r="181" spans="1:23" x14ac:dyDescent="0.25">
      <c r="A181">
        <v>180</v>
      </c>
      <c r="B181" t="s">
        <v>2029</v>
      </c>
      <c r="C181" t="s">
        <v>2013</v>
      </c>
      <c r="D181" t="s">
        <v>557</v>
      </c>
      <c r="E181" t="s">
        <v>394</v>
      </c>
      <c r="F181" t="s">
        <v>395</v>
      </c>
      <c r="G181" t="s">
        <v>396</v>
      </c>
      <c r="H181" t="s">
        <v>397</v>
      </c>
      <c r="I181" t="s">
        <v>1459</v>
      </c>
      <c r="J181" t="s">
        <v>2954</v>
      </c>
      <c r="K181" t="s">
        <v>2938</v>
      </c>
      <c r="L181">
        <v>48</v>
      </c>
      <c r="M181" t="s">
        <v>2939</v>
      </c>
      <c r="N181" t="s">
        <v>3174</v>
      </c>
      <c r="O181" t="s">
        <v>2941</v>
      </c>
      <c r="P181" t="s">
        <v>3180</v>
      </c>
      <c r="Q181" t="s">
        <v>3176</v>
      </c>
      <c r="S181">
        <v>6.8390000000000004</v>
      </c>
      <c r="T181">
        <v>6.8390000000000004</v>
      </c>
      <c r="U181">
        <v>6.3</v>
      </c>
      <c r="V181" t="s">
        <v>8730</v>
      </c>
    </row>
    <row r="182" spans="1:23" x14ac:dyDescent="0.25">
      <c r="A182">
        <v>181</v>
      </c>
      <c r="B182" t="s">
        <v>2029</v>
      </c>
      <c r="C182" t="s">
        <v>2014</v>
      </c>
      <c r="D182" t="s">
        <v>558</v>
      </c>
      <c r="E182" t="s">
        <v>398</v>
      </c>
      <c r="F182" t="s">
        <v>399</v>
      </c>
      <c r="G182" t="s">
        <v>400</v>
      </c>
      <c r="H182" t="s">
        <v>401</v>
      </c>
      <c r="I182" t="s">
        <v>1459</v>
      </c>
      <c r="J182" t="s">
        <v>2954</v>
      </c>
      <c r="K182" t="s">
        <v>2938</v>
      </c>
      <c r="L182">
        <v>45</v>
      </c>
      <c r="M182" t="s">
        <v>2939</v>
      </c>
      <c r="N182" t="s">
        <v>2946</v>
      </c>
      <c r="O182" t="s">
        <v>2941</v>
      </c>
      <c r="P182" t="s">
        <v>3181</v>
      </c>
      <c r="Q182" t="s">
        <v>3182</v>
      </c>
      <c r="S182">
        <v>6.4459999999999997</v>
      </c>
      <c r="T182">
        <v>6.4459999999999997</v>
      </c>
      <c r="U182">
        <v>6</v>
      </c>
      <c r="V182" t="s">
        <v>8730</v>
      </c>
    </row>
    <row r="183" spans="1:23" x14ac:dyDescent="0.25">
      <c r="A183">
        <v>182</v>
      </c>
      <c r="B183" t="s">
        <v>2029</v>
      </c>
      <c r="C183" t="s">
        <v>2015</v>
      </c>
      <c r="D183" t="s">
        <v>559</v>
      </c>
      <c r="E183" t="s">
        <v>402</v>
      </c>
      <c r="F183" t="s">
        <v>403</v>
      </c>
      <c r="G183" t="s">
        <v>404</v>
      </c>
      <c r="H183" t="s">
        <v>405</v>
      </c>
      <c r="I183" t="s">
        <v>1459</v>
      </c>
      <c r="J183" t="s">
        <v>2954</v>
      </c>
      <c r="K183" t="s">
        <v>2938</v>
      </c>
      <c r="L183">
        <v>45</v>
      </c>
      <c r="M183" t="s">
        <v>2939</v>
      </c>
      <c r="N183" t="s">
        <v>2946</v>
      </c>
      <c r="O183" t="s">
        <v>2941</v>
      </c>
      <c r="P183" t="s">
        <v>3183</v>
      </c>
      <c r="Q183" t="s">
        <v>3182</v>
      </c>
      <c r="S183">
        <v>9.0589999999999993</v>
      </c>
      <c r="T183">
        <v>9.0589999999999993</v>
      </c>
      <c r="U183">
        <v>6.1</v>
      </c>
      <c r="V183" t="s">
        <v>8730</v>
      </c>
    </row>
    <row r="184" spans="1:23" x14ac:dyDescent="0.25">
      <c r="A184">
        <v>183</v>
      </c>
      <c r="B184" t="s">
        <v>2029</v>
      </c>
      <c r="C184" t="s">
        <v>2016</v>
      </c>
      <c r="D184" t="s">
        <v>560</v>
      </c>
      <c r="E184" t="s">
        <v>406</v>
      </c>
      <c r="F184" t="s">
        <v>407</v>
      </c>
      <c r="G184" t="s">
        <v>408</v>
      </c>
      <c r="H184" t="s">
        <v>409</v>
      </c>
      <c r="I184" t="s">
        <v>1459</v>
      </c>
      <c r="J184" t="s">
        <v>2954</v>
      </c>
      <c r="K184" t="s">
        <v>2938</v>
      </c>
      <c r="L184">
        <v>45</v>
      </c>
      <c r="M184" t="s">
        <v>2939</v>
      </c>
      <c r="N184" t="s">
        <v>2946</v>
      </c>
      <c r="O184" t="s">
        <v>2941</v>
      </c>
      <c r="P184" t="s">
        <v>3184</v>
      </c>
      <c r="Q184" t="s">
        <v>3182</v>
      </c>
      <c r="S184">
        <v>3.8780000000000001</v>
      </c>
      <c r="T184">
        <v>3.8780000000000001</v>
      </c>
      <c r="U184">
        <v>5.9</v>
      </c>
      <c r="V184" t="s">
        <v>8730</v>
      </c>
    </row>
    <row r="185" spans="1:23" x14ac:dyDescent="0.25">
      <c r="A185">
        <v>184</v>
      </c>
      <c r="B185" t="s">
        <v>2029</v>
      </c>
      <c r="C185" t="s">
        <v>2017</v>
      </c>
      <c r="D185" t="s">
        <v>561</v>
      </c>
      <c r="E185" t="s">
        <v>411</v>
      </c>
      <c r="F185" t="s">
        <v>412</v>
      </c>
      <c r="G185" t="s">
        <v>413</v>
      </c>
      <c r="H185" t="s">
        <v>414</v>
      </c>
      <c r="I185" t="s">
        <v>1459</v>
      </c>
      <c r="J185" t="s">
        <v>2954</v>
      </c>
      <c r="K185" t="s">
        <v>2938</v>
      </c>
      <c r="L185">
        <v>45</v>
      </c>
      <c r="M185" t="s">
        <v>2939</v>
      </c>
      <c r="N185" t="s">
        <v>2946</v>
      </c>
      <c r="O185" t="s">
        <v>2941</v>
      </c>
      <c r="P185" t="s">
        <v>3185</v>
      </c>
      <c r="Q185" t="s">
        <v>3182</v>
      </c>
      <c r="S185">
        <v>6.3890000000000002</v>
      </c>
      <c r="T185">
        <v>6.3890000000000002</v>
      </c>
      <c r="U185">
        <v>6.1</v>
      </c>
      <c r="V185" t="s">
        <v>8730</v>
      </c>
    </row>
    <row r="186" spans="1:23" x14ac:dyDescent="0.25">
      <c r="A186">
        <v>185</v>
      </c>
      <c r="B186" t="s">
        <v>2029</v>
      </c>
      <c r="C186" t="s">
        <v>2018</v>
      </c>
      <c r="D186">
        <v>500601</v>
      </c>
      <c r="E186" t="s">
        <v>415</v>
      </c>
      <c r="F186" t="s">
        <v>416</v>
      </c>
      <c r="G186" t="s">
        <v>417</v>
      </c>
      <c r="H186" t="s">
        <v>418</v>
      </c>
      <c r="I186" t="s">
        <v>1459</v>
      </c>
      <c r="J186" t="s">
        <v>3060</v>
      </c>
      <c r="K186" t="s">
        <v>3061</v>
      </c>
      <c r="L186">
        <v>59</v>
      </c>
      <c r="M186" t="s">
        <v>2939</v>
      </c>
      <c r="N186" t="s">
        <v>2946</v>
      </c>
      <c r="O186" t="s">
        <v>2941</v>
      </c>
      <c r="P186" t="s">
        <v>3186</v>
      </c>
      <c r="Q186" t="s">
        <v>3187</v>
      </c>
      <c r="S186">
        <v>14.132</v>
      </c>
      <c r="T186">
        <v>14.132</v>
      </c>
      <c r="U186">
        <v>10</v>
      </c>
      <c r="V186" t="s">
        <v>8730</v>
      </c>
      <c r="W186" t="b">
        <v>0</v>
      </c>
    </row>
    <row r="187" spans="1:23" x14ac:dyDescent="0.25">
      <c r="A187">
        <v>186</v>
      </c>
      <c r="B187" t="s">
        <v>2029</v>
      </c>
      <c r="C187" t="s">
        <v>2019</v>
      </c>
      <c r="D187">
        <v>500602</v>
      </c>
      <c r="E187" t="s">
        <v>419</v>
      </c>
      <c r="F187" t="s">
        <v>420</v>
      </c>
      <c r="G187" t="s">
        <v>421</v>
      </c>
      <c r="H187" t="s">
        <v>422</v>
      </c>
      <c r="I187" t="s">
        <v>1459</v>
      </c>
      <c r="J187" t="s">
        <v>3060</v>
      </c>
      <c r="K187" t="s">
        <v>3061</v>
      </c>
      <c r="L187">
        <v>55</v>
      </c>
      <c r="M187" t="s">
        <v>2939</v>
      </c>
      <c r="N187" t="s">
        <v>2946</v>
      </c>
      <c r="O187" t="s">
        <v>2941</v>
      </c>
      <c r="P187" t="s">
        <v>3188</v>
      </c>
      <c r="Q187" t="s">
        <v>3189</v>
      </c>
      <c r="S187">
        <v>7.5449999999999999</v>
      </c>
      <c r="T187">
        <v>7.5449999999999999</v>
      </c>
      <c r="U187">
        <v>10</v>
      </c>
      <c r="V187" t="s">
        <v>8730</v>
      </c>
      <c r="W187" t="b">
        <v>0</v>
      </c>
    </row>
    <row r="188" spans="1:23" x14ac:dyDescent="0.25">
      <c r="A188">
        <v>187</v>
      </c>
      <c r="B188" t="s">
        <v>2029</v>
      </c>
      <c r="C188" t="s">
        <v>2020</v>
      </c>
      <c r="D188">
        <v>500603</v>
      </c>
      <c r="E188" t="s">
        <v>424</v>
      </c>
      <c r="F188" t="s">
        <v>425</v>
      </c>
      <c r="G188" t="s">
        <v>426</v>
      </c>
      <c r="H188" t="s">
        <v>427</v>
      </c>
      <c r="I188" t="s">
        <v>1459</v>
      </c>
      <c r="J188" t="s">
        <v>3060</v>
      </c>
      <c r="K188" t="s">
        <v>3061</v>
      </c>
      <c r="L188">
        <v>45</v>
      </c>
      <c r="M188" t="s">
        <v>2939</v>
      </c>
      <c r="N188" t="s">
        <v>2940</v>
      </c>
      <c r="O188" t="s">
        <v>2941</v>
      </c>
      <c r="P188" t="s">
        <v>3190</v>
      </c>
      <c r="Q188" t="s">
        <v>3191</v>
      </c>
      <c r="S188">
        <v>16.88</v>
      </c>
      <c r="T188">
        <v>1.79</v>
      </c>
      <c r="U188">
        <v>9.8000000000000007</v>
      </c>
      <c r="V188" t="s">
        <v>8730</v>
      </c>
      <c r="W188" t="b">
        <v>0</v>
      </c>
    </row>
    <row r="189" spans="1:23" x14ac:dyDescent="0.25">
      <c r="A189">
        <v>188</v>
      </c>
      <c r="B189" t="s">
        <v>2029</v>
      </c>
      <c r="C189" t="s">
        <v>2021</v>
      </c>
      <c r="D189">
        <v>500604</v>
      </c>
      <c r="E189" t="s">
        <v>429</v>
      </c>
      <c r="F189" t="s">
        <v>430</v>
      </c>
      <c r="G189" t="s">
        <v>431</v>
      </c>
      <c r="H189" t="s">
        <v>432</v>
      </c>
      <c r="I189" t="s">
        <v>1459</v>
      </c>
      <c r="J189" t="s">
        <v>3060</v>
      </c>
      <c r="K189" t="s">
        <v>3061</v>
      </c>
      <c r="L189">
        <v>58</v>
      </c>
      <c r="M189" t="s">
        <v>2939</v>
      </c>
      <c r="N189" t="s">
        <v>2946</v>
      </c>
      <c r="O189" t="s">
        <v>2941</v>
      </c>
      <c r="P189" t="s">
        <v>3192</v>
      </c>
      <c r="Q189" t="s">
        <v>3193</v>
      </c>
      <c r="S189">
        <v>27.933</v>
      </c>
      <c r="T189">
        <v>2.85</v>
      </c>
      <c r="U189">
        <v>9.8000000000000007</v>
      </c>
      <c r="V189" t="s">
        <v>8730</v>
      </c>
      <c r="W189" t="b">
        <v>0</v>
      </c>
    </row>
    <row r="190" spans="1:23" x14ac:dyDescent="0.25">
      <c r="A190">
        <v>189</v>
      </c>
      <c r="B190" t="s">
        <v>2029</v>
      </c>
      <c r="C190" t="s">
        <v>2022</v>
      </c>
      <c r="D190">
        <v>500605</v>
      </c>
      <c r="E190" t="s">
        <v>434</v>
      </c>
      <c r="F190" t="s">
        <v>435</v>
      </c>
      <c r="G190" t="s">
        <v>436</v>
      </c>
      <c r="H190" t="s">
        <v>437</v>
      </c>
      <c r="I190" t="s">
        <v>1459</v>
      </c>
      <c r="J190" t="s">
        <v>3060</v>
      </c>
      <c r="K190" t="s">
        <v>3061</v>
      </c>
      <c r="L190">
        <v>34</v>
      </c>
      <c r="M190" t="s">
        <v>2939</v>
      </c>
      <c r="N190" t="s">
        <v>3194</v>
      </c>
      <c r="O190" t="s">
        <v>2941</v>
      </c>
      <c r="P190" t="s">
        <v>3195</v>
      </c>
      <c r="Q190" t="s">
        <v>3196</v>
      </c>
      <c r="S190">
        <v>8.0850000000000009</v>
      </c>
      <c r="T190">
        <v>8.0850000000000009</v>
      </c>
      <c r="U190">
        <v>8.9</v>
      </c>
      <c r="V190" t="s">
        <v>8730</v>
      </c>
      <c r="W190" t="b">
        <v>0</v>
      </c>
    </row>
    <row r="191" spans="1:23" x14ac:dyDescent="0.25">
      <c r="A191">
        <v>190</v>
      </c>
      <c r="B191" t="s">
        <v>2029</v>
      </c>
      <c r="C191" t="s">
        <v>2023</v>
      </c>
      <c r="D191">
        <v>500606</v>
      </c>
      <c r="E191" t="s">
        <v>439</v>
      </c>
      <c r="F191" t="s">
        <v>440</v>
      </c>
      <c r="G191" t="s">
        <v>441</v>
      </c>
      <c r="H191" t="s">
        <v>442</v>
      </c>
      <c r="I191" t="s">
        <v>1459</v>
      </c>
      <c r="J191" t="s">
        <v>3060</v>
      </c>
      <c r="K191" t="s">
        <v>3061</v>
      </c>
      <c r="L191">
        <v>35</v>
      </c>
      <c r="M191" t="s">
        <v>2939</v>
      </c>
      <c r="N191" t="s">
        <v>2946</v>
      </c>
      <c r="O191" t="s">
        <v>2941</v>
      </c>
      <c r="P191" t="s">
        <v>3197</v>
      </c>
      <c r="Q191" t="s">
        <v>3198</v>
      </c>
      <c r="S191">
        <v>7.65</v>
      </c>
      <c r="T191">
        <v>7.65</v>
      </c>
      <c r="U191">
        <v>9.1</v>
      </c>
      <c r="V191" t="s">
        <v>8730</v>
      </c>
      <c r="W191" t="b">
        <v>0</v>
      </c>
    </row>
    <row r="192" spans="1:23" x14ac:dyDescent="0.25">
      <c r="A192">
        <v>191</v>
      </c>
      <c r="B192" t="s">
        <v>2029</v>
      </c>
      <c r="C192" t="s">
        <v>2024</v>
      </c>
      <c r="D192">
        <v>500607</v>
      </c>
      <c r="E192" t="s">
        <v>444</v>
      </c>
      <c r="F192" t="s">
        <v>445</v>
      </c>
      <c r="G192" t="s">
        <v>446</v>
      </c>
      <c r="H192" t="s">
        <v>447</v>
      </c>
      <c r="I192" t="s">
        <v>1459</v>
      </c>
      <c r="J192" t="s">
        <v>3060</v>
      </c>
      <c r="K192" t="s">
        <v>3061</v>
      </c>
      <c r="L192">
        <v>60</v>
      </c>
      <c r="M192" t="s">
        <v>2939</v>
      </c>
      <c r="N192" t="s">
        <v>2946</v>
      </c>
      <c r="O192" t="s">
        <v>2941</v>
      </c>
      <c r="P192" t="s">
        <v>3199</v>
      </c>
      <c r="Q192" t="s">
        <v>3200</v>
      </c>
      <c r="S192">
        <v>17.021999999999998</v>
      </c>
      <c r="T192">
        <v>1.44</v>
      </c>
      <c r="U192">
        <v>9.1</v>
      </c>
      <c r="V192" t="s">
        <v>8730</v>
      </c>
      <c r="W192" t="b">
        <v>0</v>
      </c>
    </row>
    <row r="193" spans="1:23" x14ac:dyDescent="0.25">
      <c r="A193">
        <v>192</v>
      </c>
      <c r="B193" t="s">
        <v>2029</v>
      </c>
      <c r="C193" t="s">
        <v>2025</v>
      </c>
      <c r="D193">
        <v>500608</v>
      </c>
      <c r="E193" t="s">
        <v>449</v>
      </c>
      <c r="F193" t="s">
        <v>450</v>
      </c>
      <c r="G193" t="s">
        <v>451</v>
      </c>
      <c r="H193" t="s">
        <v>452</v>
      </c>
      <c r="I193" t="s">
        <v>1459</v>
      </c>
      <c r="J193" t="s">
        <v>3060</v>
      </c>
      <c r="K193" t="s">
        <v>3061</v>
      </c>
      <c r="L193">
        <v>45</v>
      </c>
      <c r="M193" t="s">
        <v>2939</v>
      </c>
      <c r="N193" t="s">
        <v>2946</v>
      </c>
      <c r="O193" t="s">
        <v>2941</v>
      </c>
      <c r="P193" t="s">
        <v>3201</v>
      </c>
      <c r="Q193" t="s">
        <v>3202</v>
      </c>
      <c r="S193">
        <v>10.746</v>
      </c>
      <c r="T193">
        <v>10.746</v>
      </c>
      <c r="U193">
        <v>9.4</v>
      </c>
      <c r="V193" t="s">
        <v>8730</v>
      </c>
      <c r="W193" t="b">
        <v>0</v>
      </c>
    </row>
    <row r="194" spans="1:23" x14ac:dyDescent="0.25">
      <c r="A194">
        <v>193</v>
      </c>
      <c r="B194" t="s">
        <v>2030</v>
      </c>
      <c r="C194" t="s">
        <v>2026</v>
      </c>
      <c r="D194" t="s">
        <v>562</v>
      </c>
      <c r="E194" t="s">
        <v>2</v>
      </c>
      <c r="F194" t="s">
        <v>3</v>
      </c>
      <c r="G194" t="s">
        <v>4</v>
      </c>
      <c r="H194" t="s">
        <v>5</v>
      </c>
      <c r="I194" t="s">
        <v>1459</v>
      </c>
      <c r="J194" t="s">
        <v>2954</v>
      </c>
      <c r="K194" t="s">
        <v>2938</v>
      </c>
      <c r="L194">
        <v>45</v>
      </c>
      <c r="M194" t="s">
        <v>2939</v>
      </c>
      <c r="N194" t="s">
        <v>2946</v>
      </c>
      <c r="O194" t="s">
        <v>2941</v>
      </c>
      <c r="P194" t="s">
        <v>3203</v>
      </c>
      <c r="Q194" t="s">
        <v>3182</v>
      </c>
      <c r="S194">
        <v>6.524</v>
      </c>
      <c r="T194">
        <v>6.524</v>
      </c>
      <c r="U194">
        <v>5.9</v>
      </c>
      <c r="V194" t="s">
        <v>8730</v>
      </c>
    </row>
    <row r="195" spans="1:23" x14ac:dyDescent="0.25">
      <c r="A195">
        <v>194</v>
      </c>
      <c r="B195" t="s">
        <v>2030</v>
      </c>
      <c r="C195" t="s">
        <v>1931</v>
      </c>
      <c r="D195" t="s">
        <v>563</v>
      </c>
      <c r="E195" t="s">
        <v>7</v>
      </c>
      <c r="F195" t="s">
        <v>8</v>
      </c>
      <c r="G195" t="s">
        <v>9</v>
      </c>
      <c r="H195" t="s">
        <v>10</v>
      </c>
      <c r="I195" t="s">
        <v>1459</v>
      </c>
      <c r="J195" t="s">
        <v>2954</v>
      </c>
      <c r="K195" t="s">
        <v>2938</v>
      </c>
      <c r="L195">
        <v>45</v>
      </c>
      <c r="M195" t="s">
        <v>2939</v>
      </c>
      <c r="N195" t="s">
        <v>2946</v>
      </c>
      <c r="O195" t="s">
        <v>2941</v>
      </c>
      <c r="P195" t="s">
        <v>3204</v>
      </c>
      <c r="Q195" t="s">
        <v>3182</v>
      </c>
      <c r="S195">
        <v>6.2530000000000001</v>
      </c>
      <c r="T195">
        <v>6.2530000000000001</v>
      </c>
      <c r="U195">
        <v>5.4</v>
      </c>
      <c r="V195" t="s">
        <v>8730</v>
      </c>
    </row>
    <row r="196" spans="1:23" x14ac:dyDescent="0.25">
      <c r="A196">
        <v>195</v>
      </c>
      <c r="B196" t="s">
        <v>2030</v>
      </c>
      <c r="C196" t="s">
        <v>1932</v>
      </c>
      <c r="D196" t="s">
        <v>564</v>
      </c>
      <c r="E196" t="s">
        <v>12</v>
      </c>
      <c r="F196" t="s">
        <v>13</v>
      </c>
      <c r="G196" t="s">
        <v>14</v>
      </c>
      <c r="H196" t="s">
        <v>15</v>
      </c>
      <c r="I196" t="s">
        <v>1459</v>
      </c>
      <c r="J196" t="s">
        <v>2937</v>
      </c>
      <c r="K196" t="s">
        <v>2938</v>
      </c>
      <c r="L196">
        <v>44</v>
      </c>
      <c r="M196" t="s">
        <v>2939</v>
      </c>
      <c r="N196" t="s">
        <v>2940</v>
      </c>
      <c r="O196" t="s">
        <v>2941</v>
      </c>
      <c r="P196" t="s">
        <v>3205</v>
      </c>
      <c r="Q196" t="s">
        <v>3206</v>
      </c>
      <c r="S196">
        <v>9.0939999999999994</v>
      </c>
      <c r="T196">
        <v>9.0939999999999994</v>
      </c>
      <c r="U196">
        <v>5.9</v>
      </c>
      <c r="V196" t="s">
        <v>8730</v>
      </c>
    </row>
    <row r="197" spans="1:23" x14ac:dyDescent="0.25">
      <c r="A197">
        <v>196</v>
      </c>
      <c r="B197" t="s">
        <v>2030</v>
      </c>
      <c r="C197" t="s">
        <v>1933</v>
      </c>
      <c r="D197" t="s">
        <v>565</v>
      </c>
      <c r="E197" t="s">
        <v>17</v>
      </c>
      <c r="F197" t="s">
        <v>18</v>
      </c>
      <c r="G197" t="s">
        <v>19</v>
      </c>
      <c r="H197" t="s">
        <v>20</v>
      </c>
      <c r="I197" t="s">
        <v>1459</v>
      </c>
      <c r="J197" t="s">
        <v>2937</v>
      </c>
      <c r="K197" t="s">
        <v>2938</v>
      </c>
      <c r="L197">
        <v>44</v>
      </c>
      <c r="M197" t="s">
        <v>2939</v>
      </c>
      <c r="N197" t="s">
        <v>2940</v>
      </c>
      <c r="O197" t="s">
        <v>2941</v>
      </c>
      <c r="P197" t="s">
        <v>3207</v>
      </c>
      <c r="Q197" t="s">
        <v>3206</v>
      </c>
      <c r="S197">
        <v>8.7750000000000004</v>
      </c>
      <c r="T197">
        <v>8.7750000000000004</v>
      </c>
      <c r="U197">
        <v>6</v>
      </c>
      <c r="V197" t="s">
        <v>8730</v>
      </c>
    </row>
    <row r="198" spans="1:23" x14ac:dyDescent="0.25">
      <c r="A198">
        <v>197</v>
      </c>
      <c r="B198" t="s">
        <v>2030</v>
      </c>
      <c r="C198" t="s">
        <v>1934</v>
      </c>
      <c r="D198" t="s">
        <v>566</v>
      </c>
      <c r="E198" t="s">
        <v>22</v>
      </c>
      <c r="F198" t="s">
        <v>23</v>
      </c>
      <c r="G198" t="s">
        <v>24</v>
      </c>
      <c r="H198" t="s">
        <v>25</v>
      </c>
      <c r="I198" t="s">
        <v>1459</v>
      </c>
      <c r="J198" t="s">
        <v>2937</v>
      </c>
      <c r="K198" t="s">
        <v>2938</v>
      </c>
      <c r="L198">
        <v>44</v>
      </c>
      <c r="M198" t="s">
        <v>2939</v>
      </c>
      <c r="N198" t="s">
        <v>2940</v>
      </c>
      <c r="O198" t="s">
        <v>2941</v>
      </c>
      <c r="P198" t="s">
        <v>3208</v>
      </c>
      <c r="Q198" t="s">
        <v>3206</v>
      </c>
      <c r="S198">
        <v>8.1649999999999991</v>
      </c>
      <c r="T198">
        <v>8.1649999999999991</v>
      </c>
      <c r="U198">
        <v>6.1</v>
      </c>
      <c r="V198" t="s">
        <v>8730</v>
      </c>
    </row>
    <row r="199" spans="1:23" x14ac:dyDescent="0.25">
      <c r="A199">
        <v>198</v>
      </c>
      <c r="B199" t="s">
        <v>2030</v>
      </c>
      <c r="C199" t="s">
        <v>1935</v>
      </c>
      <c r="D199" t="s">
        <v>567</v>
      </c>
      <c r="E199" t="s">
        <v>27</v>
      </c>
      <c r="F199" t="s">
        <v>28</v>
      </c>
      <c r="G199" t="s">
        <v>29</v>
      </c>
      <c r="H199" t="s">
        <v>30</v>
      </c>
      <c r="I199" t="s">
        <v>1459</v>
      </c>
      <c r="J199" t="s">
        <v>2937</v>
      </c>
      <c r="K199" t="s">
        <v>2938</v>
      </c>
      <c r="L199">
        <v>44</v>
      </c>
      <c r="M199" t="s">
        <v>2939</v>
      </c>
      <c r="N199" t="s">
        <v>2940</v>
      </c>
      <c r="O199" t="s">
        <v>2941</v>
      </c>
      <c r="P199" t="s">
        <v>3209</v>
      </c>
      <c r="Q199" t="s">
        <v>3206</v>
      </c>
      <c r="S199">
        <v>14.569000000000001</v>
      </c>
      <c r="T199">
        <v>14.569000000000001</v>
      </c>
      <c r="U199">
        <v>6.7</v>
      </c>
      <c r="V199" t="s">
        <v>8730</v>
      </c>
    </row>
    <row r="200" spans="1:23" x14ac:dyDescent="0.25">
      <c r="A200">
        <v>199</v>
      </c>
      <c r="B200" t="s">
        <v>2030</v>
      </c>
      <c r="C200" t="s">
        <v>1936</v>
      </c>
      <c r="D200" t="s">
        <v>568</v>
      </c>
      <c r="E200" t="s">
        <v>32</v>
      </c>
      <c r="F200" t="s">
        <v>33</v>
      </c>
      <c r="G200" t="s">
        <v>34</v>
      </c>
      <c r="H200" t="s">
        <v>35</v>
      </c>
      <c r="I200" t="s">
        <v>1459</v>
      </c>
      <c r="J200" t="s">
        <v>2954</v>
      </c>
      <c r="K200" t="s">
        <v>2938</v>
      </c>
      <c r="L200">
        <v>54</v>
      </c>
      <c r="M200" t="s">
        <v>2939</v>
      </c>
      <c r="N200" t="s">
        <v>2996</v>
      </c>
      <c r="O200" t="s">
        <v>2941</v>
      </c>
      <c r="P200" t="s">
        <v>3210</v>
      </c>
      <c r="Q200" t="s">
        <v>3211</v>
      </c>
      <c r="S200">
        <v>13.983000000000001</v>
      </c>
      <c r="T200">
        <v>13.983000000000001</v>
      </c>
      <c r="U200">
        <v>7.1</v>
      </c>
      <c r="V200" t="s">
        <v>8730</v>
      </c>
    </row>
    <row r="201" spans="1:23" x14ac:dyDescent="0.25">
      <c r="A201">
        <v>200</v>
      </c>
      <c r="B201" t="s">
        <v>2030</v>
      </c>
      <c r="C201" t="s">
        <v>1937</v>
      </c>
      <c r="D201" t="s">
        <v>569</v>
      </c>
      <c r="E201" t="s">
        <v>37</v>
      </c>
      <c r="F201" t="s">
        <v>38</v>
      </c>
      <c r="G201" t="s">
        <v>39</v>
      </c>
      <c r="H201" t="s">
        <v>40</v>
      </c>
      <c r="I201" t="s">
        <v>1459</v>
      </c>
      <c r="J201" t="s">
        <v>2954</v>
      </c>
      <c r="K201" t="s">
        <v>2938</v>
      </c>
      <c r="L201">
        <v>54</v>
      </c>
      <c r="M201" t="s">
        <v>2939</v>
      </c>
      <c r="N201" t="s">
        <v>2996</v>
      </c>
      <c r="O201" t="s">
        <v>2941</v>
      </c>
      <c r="P201" t="s">
        <v>3212</v>
      </c>
      <c r="Q201" t="s">
        <v>3211</v>
      </c>
      <c r="S201">
        <v>4.2990000000000004</v>
      </c>
      <c r="T201">
        <v>4.2990000000000004</v>
      </c>
      <c r="U201">
        <v>7.3</v>
      </c>
      <c r="V201" t="s">
        <v>8730</v>
      </c>
    </row>
    <row r="202" spans="1:23" x14ac:dyDescent="0.25">
      <c r="A202">
        <v>201</v>
      </c>
      <c r="B202" t="s">
        <v>2030</v>
      </c>
      <c r="C202" t="s">
        <v>1938</v>
      </c>
      <c r="D202" t="s">
        <v>570</v>
      </c>
      <c r="E202" t="s">
        <v>42</v>
      </c>
      <c r="F202" t="s">
        <v>43</v>
      </c>
      <c r="G202" t="s">
        <v>44</v>
      </c>
      <c r="H202" t="s">
        <v>45</v>
      </c>
      <c r="I202" t="s">
        <v>1459</v>
      </c>
      <c r="J202" t="s">
        <v>2954</v>
      </c>
      <c r="K202" t="s">
        <v>2938</v>
      </c>
      <c r="L202">
        <v>54</v>
      </c>
      <c r="M202" t="s">
        <v>2939</v>
      </c>
      <c r="N202" t="s">
        <v>2996</v>
      </c>
      <c r="O202" t="s">
        <v>2941</v>
      </c>
      <c r="P202" t="s">
        <v>3213</v>
      </c>
      <c r="Q202" t="s">
        <v>3211</v>
      </c>
      <c r="S202">
        <v>12.766</v>
      </c>
      <c r="T202">
        <v>12.766</v>
      </c>
      <c r="U202">
        <v>6.8</v>
      </c>
      <c r="V202" t="s">
        <v>8730</v>
      </c>
    </row>
    <row r="203" spans="1:23" x14ac:dyDescent="0.25">
      <c r="A203">
        <v>202</v>
      </c>
      <c r="B203" t="s">
        <v>2030</v>
      </c>
      <c r="C203" t="s">
        <v>1939</v>
      </c>
      <c r="D203" t="s">
        <v>571</v>
      </c>
      <c r="E203" t="s">
        <v>47</v>
      </c>
      <c r="F203" t="s">
        <v>48</v>
      </c>
      <c r="G203" t="s">
        <v>49</v>
      </c>
      <c r="H203" t="s">
        <v>50</v>
      </c>
      <c r="I203" t="s">
        <v>1459</v>
      </c>
      <c r="J203" t="s">
        <v>2954</v>
      </c>
      <c r="K203" t="s">
        <v>2938</v>
      </c>
      <c r="L203">
        <v>54</v>
      </c>
      <c r="M203" t="s">
        <v>2939</v>
      </c>
      <c r="N203" t="s">
        <v>2996</v>
      </c>
      <c r="O203" t="s">
        <v>2941</v>
      </c>
      <c r="P203" t="s">
        <v>3214</v>
      </c>
      <c r="Q203" t="s">
        <v>3211</v>
      </c>
      <c r="S203">
        <v>4.5979999999999999</v>
      </c>
      <c r="T203">
        <v>4.5979999999999999</v>
      </c>
      <c r="U203">
        <v>6.7</v>
      </c>
      <c r="V203" t="s">
        <v>8730</v>
      </c>
    </row>
    <row r="204" spans="1:23" x14ac:dyDescent="0.25">
      <c r="A204">
        <v>203</v>
      </c>
      <c r="B204" t="s">
        <v>2030</v>
      </c>
      <c r="C204" t="s">
        <v>1940</v>
      </c>
      <c r="D204" t="s">
        <v>572</v>
      </c>
      <c r="E204" t="s">
        <v>52</v>
      </c>
      <c r="F204" t="s">
        <v>53</v>
      </c>
      <c r="G204" t="s">
        <v>54</v>
      </c>
      <c r="H204" t="s">
        <v>55</v>
      </c>
      <c r="I204" t="s">
        <v>1459</v>
      </c>
      <c r="J204" t="s">
        <v>2954</v>
      </c>
      <c r="K204" t="s">
        <v>2938</v>
      </c>
      <c r="L204">
        <v>51</v>
      </c>
      <c r="M204" t="s">
        <v>2939</v>
      </c>
      <c r="N204" t="s">
        <v>2940</v>
      </c>
      <c r="O204" t="s">
        <v>2941</v>
      </c>
      <c r="P204" t="s">
        <v>3215</v>
      </c>
      <c r="Q204" t="s">
        <v>3216</v>
      </c>
      <c r="S204">
        <v>8.6989999999999998</v>
      </c>
      <c r="T204">
        <v>8.6989999999999998</v>
      </c>
      <c r="U204">
        <v>6.4</v>
      </c>
      <c r="V204" t="s">
        <v>8730</v>
      </c>
    </row>
    <row r="205" spans="1:23" x14ac:dyDescent="0.25">
      <c r="A205">
        <v>204</v>
      </c>
      <c r="B205" t="s">
        <v>2030</v>
      </c>
      <c r="C205" t="s">
        <v>1941</v>
      </c>
      <c r="D205" t="s">
        <v>573</v>
      </c>
      <c r="E205" t="s">
        <v>57</v>
      </c>
      <c r="F205" t="s">
        <v>58</v>
      </c>
      <c r="G205" t="s">
        <v>59</v>
      </c>
      <c r="H205" t="s">
        <v>60</v>
      </c>
      <c r="I205" t="s">
        <v>1459</v>
      </c>
      <c r="J205" t="s">
        <v>2954</v>
      </c>
      <c r="K205" t="s">
        <v>2938</v>
      </c>
      <c r="L205">
        <v>51</v>
      </c>
      <c r="M205" t="s">
        <v>2939</v>
      </c>
      <c r="N205" t="s">
        <v>2940</v>
      </c>
      <c r="O205" t="s">
        <v>2941</v>
      </c>
      <c r="P205" t="s">
        <v>3217</v>
      </c>
      <c r="Q205" t="s">
        <v>3216</v>
      </c>
      <c r="S205">
        <v>7.0039999999999996</v>
      </c>
      <c r="T205">
        <v>7.0039999999999996</v>
      </c>
      <c r="U205">
        <v>6.5</v>
      </c>
      <c r="V205" t="s">
        <v>8730</v>
      </c>
    </row>
    <row r="206" spans="1:23" x14ac:dyDescent="0.25">
      <c r="A206">
        <v>205</v>
      </c>
      <c r="B206" t="s">
        <v>2030</v>
      </c>
      <c r="C206" t="s">
        <v>1942</v>
      </c>
      <c r="D206" t="s">
        <v>574</v>
      </c>
      <c r="E206" t="s">
        <v>62</v>
      </c>
      <c r="F206" t="s">
        <v>63</v>
      </c>
      <c r="G206" t="s">
        <v>64</v>
      </c>
      <c r="H206" t="s">
        <v>65</v>
      </c>
      <c r="I206" t="s">
        <v>1459</v>
      </c>
      <c r="J206" t="s">
        <v>2954</v>
      </c>
      <c r="K206" t="s">
        <v>2938</v>
      </c>
      <c r="L206">
        <v>51</v>
      </c>
      <c r="M206" t="s">
        <v>2939</v>
      </c>
      <c r="N206" t="s">
        <v>2940</v>
      </c>
      <c r="O206" t="s">
        <v>2941</v>
      </c>
      <c r="P206" t="s">
        <v>3218</v>
      </c>
      <c r="Q206" t="s">
        <v>3216</v>
      </c>
      <c r="S206">
        <v>4.7910000000000004</v>
      </c>
      <c r="T206">
        <v>4.7910000000000004</v>
      </c>
      <c r="U206">
        <v>6.5</v>
      </c>
      <c r="V206" t="s">
        <v>8730</v>
      </c>
    </row>
    <row r="207" spans="1:23" x14ac:dyDescent="0.25">
      <c r="A207">
        <v>206</v>
      </c>
      <c r="B207" t="s">
        <v>2030</v>
      </c>
      <c r="C207" t="s">
        <v>1943</v>
      </c>
      <c r="D207" t="s">
        <v>575</v>
      </c>
      <c r="E207" t="s">
        <v>67</v>
      </c>
      <c r="F207" t="s">
        <v>68</v>
      </c>
      <c r="G207" t="s">
        <v>69</v>
      </c>
      <c r="H207" t="s">
        <v>70</v>
      </c>
      <c r="I207" t="s">
        <v>1459</v>
      </c>
      <c r="J207" t="s">
        <v>2954</v>
      </c>
      <c r="K207" t="s">
        <v>2938</v>
      </c>
      <c r="L207">
        <v>51</v>
      </c>
      <c r="M207" t="s">
        <v>2939</v>
      </c>
      <c r="N207" t="s">
        <v>2940</v>
      </c>
      <c r="O207" t="s">
        <v>2941</v>
      </c>
      <c r="P207" t="s">
        <v>3219</v>
      </c>
      <c r="Q207" t="s">
        <v>3216</v>
      </c>
      <c r="S207">
        <v>11.253</v>
      </c>
      <c r="T207">
        <v>11.253</v>
      </c>
      <c r="U207">
        <v>6.9</v>
      </c>
      <c r="V207" t="s">
        <v>8730</v>
      </c>
    </row>
    <row r="208" spans="1:23" x14ac:dyDescent="0.25">
      <c r="A208">
        <v>207</v>
      </c>
      <c r="B208" t="s">
        <v>2030</v>
      </c>
      <c r="C208" t="s">
        <v>1944</v>
      </c>
      <c r="D208" t="s">
        <v>576</v>
      </c>
      <c r="E208" t="s">
        <v>72</v>
      </c>
      <c r="F208" t="s">
        <v>73</v>
      </c>
      <c r="G208" t="s">
        <v>74</v>
      </c>
      <c r="H208" t="s">
        <v>75</v>
      </c>
      <c r="I208" t="s">
        <v>1459</v>
      </c>
      <c r="J208" t="s">
        <v>2954</v>
      </c>
      <c r="K208" t="s">
        <v>2938</v>
      </c>
      <c r="L208">
        <v>51</v>
      </c>
      <c r="M208" t="s">
        <v>2939</v>
      </c>
      <c r="N208" t="s">
        <v>2940</v>
      </c>
      <c r="O208" t="s">
        <v>2941</v>
      </c>
      <c r="P208" t="s">
        <v>3220</v>
      </c>
      <c r="Q208" t="s">
        <v>3216</v>
      </c>
      <c r="S208">
        <v>25.582999999999998</v>
      </c>
      <c r="T208">
        <v>2.1150000000000002</v>
      </c>
      <c r="U208">
        <v>6.7</v>
      </c>
      <c r="V208" t="s">
        <v>8730</v>
      </c>
    </row>
    <row r="209" spans="1:22" x14ac:dyDescent="0.25">
      <c r="A209">
        <v>208</v>
      </c>
      <c r="B209" t="s">
        <v>2030</v>
      </c>
      <c r="C209" t="s">
        <v>1945</v>
      </c>
      <c r="D209" t="s">
        <v>577</v>
      </c>
      <c r="E209" t="s">
        <v>77</v>
      </c>
      <c r="F209" t="s">
        <v>78</v>
      </c>
      <c r="G209" t="s">
        <v>79</v>
      </c>
      <c r="H209" t="s">
        <v>80</v>
      </c>
      <c r="I209" t="s">
        <v>1459</v>
      </c>
      <c r="J209" t="s">
        <v>2954</v>
      </c>
      <c r="K209" t="s">
        <v>2938</v>
      </c>
      <c r="L209">
        <v>51</v>
      </c>
      <c r="M209" t="s">
        <v>2939</v>
      </c>
      <c r="N209" t="s">
        <v>2940</v>
      </c>
      <c r="O209" t="s">
        <v>2941</v>
      </c>
      <c r="P209" t="s">
        <v>3221</v>
      </c>
      <c r="Q209" t="s">
        <v>3216</v>
      </c>
      <c r="S209">
        <v>22.76</v>
      </c>
      <c r="T209">
        <v>1.901</v>
      </c>
      <c r="U209">
        <v>7.3</v>
      </c>
      <c r="V209" t="s">
        <v>8730</v>
      </c>
    </row>
    <row r="210" spans="1:22" x14ac:dyDescent="0.25">
      <c r="A210">
        <v>209</v>
      </c>
      <c r="B210" t="s">
        <v>2030</v>
      </c>
      <c r="C210" t="s">
        <v>1946</v>
      </c>
      <c r="D210" t="s">
        <v>578</v>
      </c>
      <c r="E210" t="s">
        <v>82</v>
      </c>
      <c r="F210" t="s">
        <v>83</v>
      </c>
      <c r="G210" t="s">
        <v>84</v>
      </c>
      <c r="H210" t="s">
        <v>85</v>
      </c>
      <c r="I210" t="s">
        <v>1459</v>
      </c>
      <c r="J210" t="s">
        <v>2937</v>
      </c>
      <c r="K210" t="s">
        <v>2938</v>
      </c>
      <c r="L210">
        <v>58</v>
      </c>
      <c r="M210" t="s">
        <v>2939</v>
      </c>
      <c r="N210" t="s">
        <v>3004</v>
      </c>
      <c r="O210" t="s">
        <v>2941</v>
      </c>
      <c r="P210" t="s">
        <v>3222</v>
      </c>
      <c r="Q210" t="s">
        <v>3223</v>
      </c>
      <c r="S210">
        <v>6.7240000000000002</v>
      </c>
      <c r="T210">
        <v>6.7240000000000002</v>
      </c>
      <c r="U210">
        <v>7.4</v>
      </c>
      <c r="V210" t="s">
        <v>8730</v>
      </c>
    </row>
    <row r="211" spans="1:22" x14ac:dyDescent="0.25">
      <c r="A211">
        <v>210</v>
      </c>
      <c r="B211" t="s">
        <v>2030</v>
      </c>
      <c r="C211" t="s">
        <v>1947</v>
      </c>
      <c r="D211" t="s">
        <v>579</v>
      </c>
      <c r="E211" t="s">
        <v>87</v>
      </c>
      <c r="F211" t="s">
        <v>88</v>
      </c>
      <c r="G211" t="s">
        <v>89</v>
      </c>
      <c r="H211" t="s">
        <v>90</v>
      </c>
      <c r="I211" t="s">
        <v>1459</v>
      </c>
      <c r="J211" t="s">
        <v>2937</v>
      </c>
      <c r="K211" t="s">
        <v>2938</v>
      </c>
      <c r="L211">
        <v>58</v>
      </c>
      <c r="M211" t="s">
        <v>2939</v>
      </c>
      <c r="N211" t="s">
        <v>3004</v>
      </c>
      <c r="O211" t="s">
        <v>2941</v>
      </c>
      <c r="P211" t="s">
        <v>3224</v>
      </c>
      <c r="Q211" t="s">
        <v>3223</v>
      </c>
      <c r="S211">
        <v>8.0359999999999996</v>
      </c>
      <c r="T211">
        <v>8.0359999999999996</v>
      </c>
      <c r="U211">
        <v>8</v>
      </c>
      <c r="V211" t="s">
        <v>8730</v>
      </c>
    </row>
    <row r="212" spans="1:22" x14ac:dyDescent="0.25">
      <c r="A212">
        <v>211</v>
      </c>
      <c r="B212" t="s">
        <v>2030</v>
      </c>
      <c r="C212" t="s">
        <v>1948</v>
      </c>
      <c r="D212" t="s">
        <v>580</v>
      </c>
      <c r="E212" t="s">
        <v>92</v>
      </c>
      <c r="F212" t="s">
        <v>93</v>
      </c>
      <c r="G212" t="s">
        <v>94</v>
      </c>
      <c r="H212" t="s">
        <v>95</v>
      </c>
      <c r="I212" t="s">
        <v>1459</v>
      </c>
      <c r="J212" t="s">
        <v>2937</v>
      </c>
      <c r="K212" t="s">
        <v>2938</v>
      </c>
      <c r="L212">
        <v>58</v>
      </c>
      <c r="M212" t="s">
        <v>2939</v>
      </c>
      <c r="N212" t="s">
        <v>3004</v>
      </c>
      <c r="O212" t="s">
        <v>2941</v>
      </c>
      <c r="P212" t="s">
        <v>3225</v>
      </c>
      <c r="Q212" t="s">
        <v>3223</v>
      </c>
      <c r="S212">
        <v>28.248000000000001</v>
      </c>
      <c r="T212">
        <v>2.29</v>
      </c>
      <c r="U212">
        <v>7.8</v>
      </c>
      <c r="V212" t="s">
        <v>8730</v>
      </c>
    </row>
    <row r="213" spans="1:22" x14ac:dyDescent="0.25">
      <c r="A213">
        <v>212</v>
      </c>
      <c r="B213" t="s">
        <v>2030</v>
      </c>
      <c r="C213" t="s">
        <v>1949</v>
      </c>
      <c r="D213" t="s">
        <v>581</v>
      </c>
      <c r="E213" t="s">
        <v>97</v>
      </c>
      <c r="F213" t="s">
        <v>98</v>
      </c>
      <c r="G213" t="s">
        <v>99</v>
      </c>
      <c r="H213" t="s">
        <v>100</v>
      </c>
      <c r="I213" t="s">
        <v>1459</v>
      </c>
      <c r="J213" t="s">
        <v>2937</v>
      </c>
      <c r="K213" t="s">
        <v>2938</v>
      </c>
      <c r="L213">
        <v>58</v>
      </c>
      <c r="M213" t="s">
        <v>2939</v>
      </c>
      <c r="N213" t="s">
        <v>3004</v>
      </c>
      <c r="O213" t="s">
        <v>2941</v>
      </c>
      <c r="P213" t="s">
        <v>3226</v>
      </c>
      <c r="Q213" t="s">
        <v>3223</v>
      </c>
      <c r="S213">
        <v>9.31</v>
      </c>
      <c r="T213">
        <v>9.31</v>
      </c>
      <c r="U213">
        <v>7.8</v>
      </c>
      <c r="V213" t="s">
        <v>8730</v>
      </c>
    </row>
    <row r="214" spans="1:22" x14ac:dyDescent="0.25">
      <c r="A214">
        <v>213</v>
      </c>
      <c r="B214" t="s">
        <v>2030</v>
      </c>
      <c r="C214" t="s">
        <v>1950</v>
      </c>
      <c r="D214" t="s">
        <v>582</v>
      </c>
      <c r="E214" t="s">
        <v>102</v>
      </c>
      <c r="F214" t="s">
        <v>103</v>
      </c>
      <c r="G214" t="s">
        <v>104</v>
      </c>
      <c r="H214" t="s">
        <v>105</v>
      </c>
      <c r="I214" t="s">
        <v>1459</v>
      </c>
      <c r="J214" t="s">
        <v>2937</v>
      </c>
      <c r="K214" t="s">
        <v>2938</v>
      </c>
      <c r="L214">
        <v>58</v>
      </c>
      <c r="M214" t="s">
        <v>2939</v>
      </c>
      <c r="N214" t="s">
        <v>3004</v>
      </c>
      <c r="O214" t="s">
        <v>2941</v>
      </c>
      <c r="P214" t="s">
        <v>3227</v>
      </c>
      <c r="Q214" t="s">
        <v>3223</v>
      </c>
      <c r="S214">
        <v>8.3079999999999998</v>
      </c>
      <c r="T214">
        <v>8.3079999999999998</v>
      </c>
      <c r="U214">
        <v>7.2</v>
      </c>
      <c r="V214" t="s">
        <v>8730</v>
      </c>
    </row>
    <row r="215" spans="1:22" x14ac:dyDescent="0.25">
      <c r="A215">
        <v>214</v>
      </c>
      <c r="B215" t="s">
        <v>2030</v>
      </c>
      <c r="C215" t="s">
        <v>1951</v>
      </c>
      <c r="D215" t="s">
        <v>583</v>
      </c>
      <c r="E215" t="s">
        <v>106</v>
      </c>
      <c r="F215" t="s">
        <v>107</v>
      </c>
      <c r="G215" t="s">
        <v>108</v>
      </c>
      <c r="H215" t="s">
        <v>109</v>
      </c>
      <c r="I215" t="s">
        <v>1459</v>
      </c>
      <c r="J215" t="s">
        <v>2937</v>
      </c>
      <c r="K215" t="s">
        <v>2938</v>
      </c>
      <c r="L215">
        <v>58</v>
      </c>
      <c r="M215" t="s">
        <v>2939</v>
      </c>
      <c r="N215" t="s">
        <v>3004</v>
      </c>
      <c r="O215" t="s">
        <v>2941</v>
      </c>
      <c r="P215" t="s">
        <v>3228</v>
      </c>
      <c r="Q215" t="s">
        <v>3223</v>
      </c>
      <c r="S215">
        <v>8.6590000000000007</v>
      </c>
      <c r="T215">
        <v>8.6590000000000007</v>
      </c>
      <c r="U215">
        <v>7.2</v>
      </c>
      <c r="V215" t="s">
        <v>8730</v>
      </c>
    </row>
    <row r="216" spans="1:22" x14ac:dyDescent="0.25">
      <c r="A216">
        <v>215</v>
      </c>
      <c r="B216" t="s">
        <v>2030</v>
      </c>
      <c r="C216" t="s">
        <v>1952</v>
      </c>
      <c r="D216" t="s">
        <v>584</v>
      </c>
      <c r="E216" t="s">
        <v>111</v>
      </c>
      <c r="F216" t="s">
        <v>112</v>
      </c>
      <c r="G216" t="s">
        <v>113</v>
      </c>
      <c r="H216" t="s">
        <v>114</v>
      </c>
      <c r="I216" t="s">
        <v>1459</v>
      </c>
      <c r="J216" t="s">
        <v>2954</v>
      </c>
      <c r="K216" t="s">
        <v>2938</v>
      </c>
      <c r="L216">
        <v>51</v>
      </c>
      <c r="M216" t="s">
        <v>2939</v>
      </c>
      <c r="N216" t="s">
        <v>2940</v>
      </c>
      <c r="O216" t="s">
        <v>2941</v>
      </c>
      <c r="P216" t="s">
        <v>3229</v>
      </c>
      <c r="Q216" t="s">
        <v>3230</v>
      </c>
      <c r="S216">
        <v>12.128</v>
      </c>
      <c r="T216">
        <v>12.128</v>
      </c>
      <c r="U216">
        <v>6.5</v>
      </c>
      <c r="V216" t="s">
        <v>8730</v>
      </c>
    </row>
    <row r="217" spans="1:22" x14ac:dyDescent="0.25">
      <c r="A217">
        <v>216</v>
      </c>
      <c r="B217" t="s">
        <v>2030</v>
      </c>
      <c r="C217" t="s">
        <v>1953</v>
      </c>
      <c r="D217" t="s">
        <v>585</v>
      </c>
      <c r="E217" t="s">
        <v>115</v>
      </c>
      <c r="F217" t="s">
        <v>116</v>
      </c>
      <c r="G217" t="s">
        <v>117</v>
      </c>
      <c r="H217" t="s">
        <v>118</v>
      </c>
      <c r="I217" t="s">
        <v>1459</v>
      </c>
      <c r="J217" t="s">
        <v>2954</v>
      </c>
      <c r="K217" t="s">
        <v>2938</v>
      </c>
      <c r="L217">
        <v>51</v>
      </c>
      <c r="M217" t="s">
        <v>2939</v>
      </c>
      <c r="N217" t="s">
        <v>2940</v>
      </c>
      <c r="O217" t="s">
        <v>2941</v>
      </c>
      <c r="P217" t="s">
        <v>3231</v>
      </c>
      <c r="Q217" t="s">
        <v>3230</v>
      </c>
      <c r="S217">
        <v>8.5310000000000006</v>
      </c>
      <c r="T217">
        <v>8.5310000000000006</v>
      </c>
      <c r="U217">
        <v>6.2</v>
      </c>
      <c r="V217" t="s">
        <v>8730</v>
      </c>
    </row>
    <row r="218" spans="1:22" x14ac:dyDescent="0.25">
      <c r="A218">
        <v>217</v>
      </c>
      <c r="B218" t="s">
        <v>2030</v>
      </c>
      <c r="C218" t="s">
        <v>1954</v>
      </c>
      <c r="D218" t="s">
        <v>586</v>
      </c>
      <c r="E218" t="s">
        <v>120</v>
      </c>
      <c r="F218" t="s">
        <v>121</v>
      </c>
      <c r="G218" t="s">
        <v>122</v>
      </c>
      <c r="H218" t="s">
        <v>123</v>
      </c>
      <c r="I218" t="s">
        <v>1459</v>
      </c>
      <c r="J218" t="s">
        <v>2954</v>
      </c>
      <c r="K218" t="s">
        <v>2938</v>
      </c>
      <c r="L218">
        <v>51</v>
      </c>
      <c r="M218" t="s">
        <v>2939</v>
      </c>
      <c r="N218" t="s">
        <v>2940</v>
      </c>
      <c r="O218" t="s">
        <v>2941</v>
      </c>
      <c r="P218" t="s">
        <v>3232</v>
      </c>
      <c r="Q218" t="s">
        <v>3230</v>
      </c>
      <c r="S218">
        <v>1.76</v>
      </c>
      <c r="T218">
        <v>1.76</v>
      </c>
      <c r="U218">
        <v>6.7</v>
      </c>
      <c r="V218" t="s">
        <v>8730</v>
      </c>
    </row>
    <row r="219" spans="1:22" x14ac:dyDescent="0.25">
      <c r="A219">
        <v>218</v>
      </c>
      <c r="B219" t="s">
        <v>2030</v>
      </c>
      <c r="C219" t="s">
        <v>1955</v>
      </c>
      <c r="D219" t="s">
        <v>587</v>
      </c>
      <c r="E219" t="s">
        <v>124</v>
      </c>
      <c r="F219" t="s">
        <v>125</v>
      </c>
      <c r="G219" t="s">
        <v>126</v>
      </c>
      <c r="H219" t="s">
        <v>127</v>
      </c>
      <c r="I219" t="s">
        <v>1459</v>
      </c>
      <c r="J219" t="s">
        <v>2954</v>
      </c>
      <c r="K219" t="s">
        <v>2938</v>
      </c>
      <c r="L219">
        <v>51</v>
      </c>
      <c r="M219" t="s">
        <v>2939</v>
      </c>
      <c r="N219" t="s">
        <v>2940</v>
      </c>
      <c r="O219" t="s">
        <v>2941</v>
      </c>
      <c r="P219" t="s">
        <v>3233</v>
      </c>
      <c r="Q219" t="s">
        <v>3230</v>
      </c>
      <c r="S219">
        <v>9.4130000000000003</v>
      </c>
      <c r="T219">
        <v>9.4130000000000003</v>
      </c>
      <c r="U219">
        <v>6.9</v>
      </c>
      <c r="V219" t="s">
        <v>8730</v>
      </c>
    </row>
    <row r="220" spans="1:22" x14ac:dyDescent="0.25">
      <c r="A220">
        <v>219</v>
      </c>
      <c r="B220" t="s">
        <v>2030</v>
      </c>
      <c r="C220" t="s">
        <v>1956</v>
      </c>
      <c r="D220" t="s">
        <v>588</v>
      </c>
      <c r="E220" t="s">
        <v>129</v>
      </c>
      <c r="F220" t="s">
        <v>130</v>
      </c>
      <c r="G220" t="s">
        <v>131</v>
      </c>
      <c r="H220" t="s">
        <v>132</v>
      </c>
      <c r="I220" t="s">
        <v>1459</v>
      </c>
      <c r="J220" t="s">
        <v>2954</v>
      </c>
      <c r="K220" t="s">
        <v>2938</v>
      </c>
      <c r="L220">
        <v>51</v>
      </c>
      <c r="M220" t="s">
        <v>2939</v>
      </c>
      <c r="N220" t="s">
        <v>2940</v>
      </c>
      <c r="O220" t="s">
        <v>2941</v>
      </c>
      <c r="P220" t="s">
        <v>3234</v>
      </c>
      <c r="Q220" t="s">
        <v>3230</v>
      </c>
      <c r="S220">
        <v>17.922000000000001</v>
      </c>
      <c r="T220">
        <v>2.4420000000000002</v>
      </c>
      <c r="U220">
        <v>6.3</v>
      </c>
      <c r="V220" t="s">
        <v>8730</v>
      </c>
    </row>
    <row r="221" spans="1:22" x14ac:dyDescent="0.25">
      <c r="A221">
        <v>220</v>
      </c>
      <c r="B221" t="s">
        <v>2030</v>
      </c>
      <c r="C221" t="s">
        <v>1957</v>
      </c>
      <c r="D221" t="s">
        <v>589</v>
      </c>
      <c r="E221" t="s">
        <v>134</v>
      </c>
      <c r="F221" t="s">
        <v>135</v>
      </c>
      <c r="G221" t="s">
        <v>136</v>
      </c>
      <c r="H221" t="s">
        <v>137</v>
      </c>
      <c r="I221" t="s">
        <v>1459</v>
      </c>
      <c r="J221" t="s">
        <v>2937</v>
      </c>
      <c r="K221" t="s">
        <v>2938</v>
      </c>
      <c r="L221">
        <v>40</v>
      </c>
      <c r="M221" t="s">
        <v>2939</v>
      </c>
      <c r="N221" t="s">
        <v>2946</v>
      </c>
      <c r="O221" t="s">
        <v>2941</v>
      </c>
      <c r="P221" t="s">
        <v>3235</v>
      </c>
      <c r="Q221" t="s">
        <v>3236</v>
      </c>
      <c r="S221">
        <v>4.7039999999999997</v>
      </c>
      <c r="T221">
        <v>4.7039999999999997</v>
      </c>
      <c r="U221">
        <v>7.4</v>
      </c>
      <c r="V221" t="s">
        <v>8730</v>
      </c>
    </row>
    <row r="222" spans="1:22" x14ac:dyDescent="0.25">
      <c r="A222">
        <v>221</v>
      </c>
      <c r="B222" t="s">
        <v>2030</v>
      </c>
      <c r="C222" t="s">
        <v>1958</v>
      </c>
      <c r="D222" t="s">
        <v>590</v>
      </c>
      <c r="E222" t="s">
        <v>138</v>
      </c>
      <c r="F222" t="s">
        <v>139</v>
      </c>
      <c r="G222" t="s">
        <v>140</v>
      </c>
      <c r="H222" t="s">
        <v>141</v>
      </c>
      <c r="I222" t="s">
        <v>1459</v>
      </c>
      <c r="J222" t="s">
        <v>2937</v>
      </c>
      <c r="K222" t="s">
        <v>2938</v>
      </c>
      <c r="L222">
        <v>40</v>
      </c>
      <c r="M222" t="s">
        <v>2939</v>
      </c>
      <c r="N222" t="s">
        <v>2946</v>
      </c>
      <c r="O222" t="s">
        <v>2941</v>
      </c>
      <c r="P222" t="s">
        <v>3237</v>
      </c>
      <c r="Q222" t="s">
        <v>3236</v>
      </c>
      <c r="S222">
        <v>3.0979999999999999</v>
      </c>
      <c r="T222">
        <v>3.0979999999999999</v>
      </c>
      <c r="U222">
        <v>7.2</v>
      </c>
      <c r="V222" t="s">
        <v>8730</v>
      </c>
    </row>
    <row r="223" spans="1:22" x14ac:dyDescent="0.25">
      <c r="A223">
        <v>222</v>
      </c>
      <c r="B223" t="s">
        <v>2030</v>
      </c>
      <c r="C223" t="s">
        <v>1959</v>
      </c>
      <c r="D223" t="s">
        <v>591</v>
      </c>
      <c r="E223" t="s">
        <v>143</v>
      </c>
      <c r="F223" t="s">
        <v>144</v>
      </c>
      <c r="G223" t="s">
        <v>145</v>
      </c>
      <c r="H223" t="s">
        <v>146</v>
      </c>
      <c r="I223" t="s">
        <v>1459</v>
      </c>
      <c r="J223" t="s">
        <v>2937</v>
      </c>
      <c r="K223" t="s">
        <v>2938</v>
      </c>
      <c r="L223">
        <v>40</v>
      </c>
      <c r="M223" t="s">
        <v>2939</v>
      </c>
      <c r="N223" t="s">
        <v>2946</v>
      </c>
      <c r="O223" t="s">
        <v>2941</v>
      </c>
      <c r="P223" t="s">
        <v>3238</v>
      </c>
      <c r="Q223" t="s">
        <v>3236</v>
      </c>
      <c r="S223">
        <v>10.048999999999999</v>
      </c>
      <c r="T223">
        <v>10.048999999999999</v>
      </c>
      <c r="U223">
        <v>7.2</v>
      </c>
      <c r="V223" t="s">
        <v>8730</v>
      </c>
    </row>
    <row r="224" spans="1:22" x14ac:dyDescent="0.25">
      <c r="A224">
        <v>223</v>
      </c>
      <c r="B224" t="s">
        <v>2030</v>
      </c>
      <c r="C224" t="s">
        <v>1960</v>
      </c>
      <c r="D224" t="s">
        <v>592</v>
      </c>
      <c r="E224" t="s">
        <v>148</v>
      </c>
      <c r="F224" t="s">
        <v>149</v>
      </c>
      <c r="G224" t="s">
        <v>150</v>
      </c>
      <c r="H224" t="s">
        <v>151</v>
      </c>
      <c r="I224" t="s">
        <v>1459</v>
      </c>
      <c r="J224" t="s">
        <v>2937</v>
      </c>
      <c r="K224" t="s">
        <v>2938</v>
      </c>
      <c r="L224">
        <v>40</v>
      </c>
      <c r="M224" t="s">
        <v>2939</v>
      </c>
      <c r="N224" t="s">
        <v>2946</v>
      </c>
      <c r="O224" t="s">
        <v>2941</v>
      </c>
      <c r="P224" t="s">
        <v>3239</v>
      </c>
      <c r="Q224" t="s">
        <v>3236</v>
      </c>
      <c r="S224">
        <v>7.6150000000000002</v>
      </c>
      <c r="T224">
        <v>7.6150000000000002</v>
      </c>
      <c r="U224">
        <v>7.6</v>
      </c>
      <c r="V224" t="s">
        <v>8730</v>
      </c>
    </row>
    <row r="225" spans="1:22" x14ac:dyDescent="0.25">
      <c r="A225">
        <v>224</v>
      </c>
      <c r="B225" t="s">
        <v>2030</v>
      </c>
      <c r="C225" t="s">
        <v>1961</v>
      </c>
      <c r="D225" t="s">
        <v>593</v>
      </c>
      <c r="E225" t="s">
        <v>153</v>
      </c>
      <c r="F225" t="s">
        <v>154</v>
      </c>
      <c r="G225" t="s">
        <v>155</v>
      </c>
      <c r="H225" t="s">
        <v>156</v>
      </c>
      <c r="I225" t="s">
        <v>1459</v>
      </c>
      <c r="J225" t="s">
        <v>2937</v>
      </c>
      <c r="K225" t="s">
        <v>2938</v>
      </c>
      <c r="L225">
        <v>40</v>
      </c>
      <c r="M225" t="s">
        <v>2939</v>
      </c>
      <c r="N225" t="s">
        <v>2946</v>
      </c>
      <c r="O225" t="s">
        <v>2941</v>
      </c>
      <c r="P225" t="s">
        <v>3240</v>
      </c>
      <c r="Q225" t="s">
        <v>3236</v>
      </c>
      <c r="S225">
        <v>3.21</v>
      </c>
      <c r="T225">
        <v>3.21</v>
      </c>
      <c r="U225">
        <v>7.4</v>
      </c>
      <c r="V225" t="s">
        <v>8730</v>
      </c>
    </row>
    <row r="226" spans="1:22" x14ac:dyDescent="0.25">
      <c r="A226">
        <v>225</v>
      </c>
      <c r="B226" t="s">
        <v>2030</v>
      </c>
      <c r="C226" t="s">
        <v>1962</v>
      </c>
      <c r="D226" t="s">
        <v>594</v>
      </c>
      <c r="E226" t="s">
        <v>158</v>
      </c>
      <c r="F226" t="s">
        <v>159</v>
      </c>
      <c r="G226" t="s">
        <v>160</v>
      </c>
      <c r="H226" t="s">
        <v>161</v>
      </c>
      <c r="I226" t="s">
        <v>1459</v>
      </c>
      <c r="J226" t="s">
        <v>2954</v>
      </c>
      <c r="K226" t="s">
        <v>2938</v>
      </c>
      <c r="L226">
        <v>42</v>
      </c>
      <c r="M226" t="s">
        <v>2939</v>
      </c>
      <c r="N226" t="s">
        <v>2940</v>
      </c>
      <c r="O226" t="s">
        <v>2941</v>
      </c>
      <c r="P226" t="s">
        <v>3241</v>
      </c>
      <c r="Q226" t="s">
        <v>3242</v>
      </c>
      <c r="S226">
        <v>6.7919999999999998</v>
      </c>
      <c r="T226">
        <v>6.7919999999999998</v>
      </c>
      <c r="U226">
        <v>6.1</v>
      </c>
      <c r="V226" t="s">
        <v>8730</v>
      </c>
    </row>
    <row r="227" spans="1:22" x14ac:dyDescent="0.25">
      <c r="A227">
        <v>226</v>
      </c>
      <c r="B227" t="s">
        <v>2030</v>
      </c>
      <c r="C227" t="s">
        <v>1963</v>
      </c>
      <c r="D227" t="s">
        <v>595</v>
      </c>
      <c r="E227" t="s">
        <v>163</v>
      </c>
      <c r="F227" t="s">
        <v>164</v>
      </c>
      <c r="G227" t="s">
        <v>165</v>
      </c>
      <c r="H227" t="s">
        <v>166</v>
      </c>
      <c r="I227" t="s">
        <v>1459</v>
      </c>
      <c r="J227" t="s">
        <v>2954</v>
      </c>
      <c r="K227" t="s">
        <v>2938</v>
      </c>
      <c r="L227">
        <v>42</v>
      </c>
      <c r="M227" t="s">
        <v>2939</v>
      </c>
      <c r="N227" t="s">
        <v>2940</v>
      </c>
      <c r="O227" t="s">
        <v>2941</v>
      </c>
      <c r="P227" t="s">
        <v>3243</v>
      </c>
      <c r="Q227" t="s">
        <v>3242</v>
      </c>
      <c r="S227">
        <v>3.0390000000000001</v>
      </c>
      <c r="T227">
        <v>3.0390000000000001</v>
      </c>
      <c r="U227">
        <v>6.9</v>
      </c>
      <c r="V227" t="s">
        <v>8730</v>
      </c>
    </row>
    <row r="228" spans="1:22" x14ac:dyDescent="0.25">
      <c r="A228">
        <v>227</v>
      </c>
      <c r="B228" t="s">
        <v>2030</v>
      </c>
      <c r="C228" t="s">
        <v>1964</v>
      </c>
      <c r="D228" t="s">
        <v>596</v>
      </c>
      <c r="E228" t="s">
        <v>168</v>
      </c>
      <c r="F228" t="s">
        <v>169</v>
      </c>
      <c r="G228" t="s">
        <v>170</v>
      </c>
      <c r="H228" t="s">
        <v>171</v>
      </c>
      <c r="I228" t="s">
        <v>1459</v>
      </c>
      <c r="J228" t="s">
        <v>2954</v>
      </c>
      <c r="K228" t="s">
        <v>2938</v>
      </c>
      <c r="L228">
        <v>42</v>
      </c>
      <c r="M228" t="s">
        <v>2939</v>
      </c>
      <c r="N228" t="s">
        <v>2940</v>
      </c>
      <c r="O228" t="s">
        <v>2941</v>
      </c>
      <c r="P228" t="s">
        <v>3244</v>
      </c>
      <c r="Q228" t="s">
        <v>3242</v>
      </c>
      <c r="S228">
        <v>5.2169999999999996</v>
      </c>
      <c r="T228">
        <v>5.2169999999999996</v>
      </c>
      <c r="U228">
        <v>6.4</v>
      </c>
      <c r="V228" t="s">
        <v>8730</v>
      </c>
    </row>
    <row r="229" spans="1:22" x14ac:dyDescent="0.25">
      <c r="A229">
        <v>228</v>
      </c>
      <c r="B229" t="s">
        <v>2030</v>
      </c>
      <c r="C229" t="s">
        <v>1965</v>
      </c>
      <c r="D229" t="s">
        <v>597</v>
      </c>
      <c r="E229" t="s">
        <v>173</v>
      </c>
      <c r="F229" t="s">
        <v>174</v>
      </c>
      <c r="G229" t="s">
        <v>175</v>
      </c>
      <c r="H229" t="s">
        <v>176</v>
      </c>
      <c r="I229" t="s">
        <v>1459</v>
      </c>
      <c r="J229" t="s">
        <v>2954</v>
      </c>
      <c r="K229" t="s">
        <v>2938</v>
      </c>
      <c r="L229">
        <v>42</v>
      </c>
      <c r="M229" t="s">
        <v>2939</v>
      </c>
      <c r="N229" t="s">
        <v>2940</v>
      </c>
      <c r="O229" t="s">
        <v>2941</v>
      </c>
      <c r="P229" t="s">
        <v>3245</v>
      </c>
      <c r="Q229" t="s">
        <v>3242</v>
      </c>
      <c r="S229">
        <v>12.62</v>
      </c>
      <c r="T229">
        <v>12.62</v>
      </c>
      <c r="U229">
        <v>5.9</v>
      </c>
      <c r="V229" t="s">
        <v>8730</v>
      </c>
    </row>
    <row r="230" spans="1:22" x14ac:dyDescent="0.25">
      <c r="A230">
        <v>229</v>
      </c>
      <c r="B230" t="s">
        <v>2030</v>
      </c>
      <c r="C230" t="s">
        <v>1966</v>
      </c>
      <c r="D230" t="s">
        <v>598</v>
      </c>
      <c r="E230" t="s">
        <v>177</v>
      </c>
      <c r="F230" t="s">
        <v>178</v>
      </c>
      <c r="G230" t="s">
        <v>179</v>
      </c>
      <c r="H230" t="s">
        <v>180</v>
      </c>
      <c r="I230" t="s">
        <v>1459</v>
      </c>
      <c r="J230" t="s">
        <v>2954</v>
      </c>
      <c r="K230" t="s">
        <v>2938</v>
      </c>
      <c r="L230">
        <v>42</v>
      </c>
      <c r="M230" t="s">
        <v>2939</v>
      </c>
      <c r="N230" t="s">
        <v>2940</v>
      </c>
      <c r="O230" t="s">
        <v>2941</v>
      </c>
      <c r="P230" t="s">
        <v>3246</v>
      </c>
      <c r="Q230" t="s">
        <v>3242</v>
      </c>
      <c r="S230">
        <v>12.682</v>
      </c>
      <c r="T230">
        <v>12.682</v>
      </c>
      <c r="U230">
        <v>6.9</v>
      </c>
      <c r="V230" t="s">
        <v>8730</v>
      </c>
    </row>
    <row r="231" spans="1:22" x14ac:dyDescent="0.25">
      <c r="A231">
        <v>230</v>
      </c>
      <c r="B231" t="s">
        <v>2030</v>
      </c>
      <c r="C231" t="s">
        <v>1967</v>
      </c>
      <c r="D231" t="s">
        <v>599</v>
      </c>
      <c r="E231" t="s">
        <v>182</v>
      </c>
      <c r="F231" t="s">
        <v>183</v>
      </c>
      <c r="G231" t="s">
        <v>184</v>
      </c>
      <c r="H231" t="s">
        <v>185</v>
      </c>
      <c r="I231" t="s">
        <v>1459</v>
      </c>
      <c r="J231" t="s">
        <v>2937</v>
      </c>
      <c r="K231" t="s">
        <v>2938</v>
      </c>
      <c r="L231">
        <v>32</v>
      </c>
      <c r="M231" t="s">
        <v>2939</v>
      </c>
      <c r="N231" t="s">
        <v>3174</v>
      </c>
      <c r="O231" t="s">
        <v>2941</v>
      </c>
      <c r="P231" t="s">
        <v>3247</v>
      </c>
      <c r="Q231" t="s">
        <v>3248</v>
      </c>
      <c r="S231">
        <v>15.157</v>
      </c>
      <c r="T231">
        <v>2.52</v>
      </c>
      <c r="U231">
        <v>6.6</v>
      </c>
      <c r="V231" t="s">
        <v>8730</v>
      </c>
    </row>
    <row r="232" spans="1:22" x14ac:dyDescent="0.25">
      <c r="A232">
        <v>231</v>
      </c>
      <c r="B232" t="s">
        <v>2030</v>
      </c>
      <c r="C232" t="s">
        <v>1968</v>
      </c>
      <c r="D232" t="s">
        <v>600</v>
      </c>
      <c r="E232" t="s">
        <v>187</v>
      </c>
      <c r="F232" t="s">
        <v>188</v>
      </c>
      <c r="G232" t="s">
        <v>189</v>
      </c>
      <c r="H232" t="s">
        <v>190</v>
      </c>
      <c r="I232" t="s">
        <v>1459</v>
      </c>
      <c r="J232" t="s">
        <v>2937</v>
      </c>
      <c r="K232" t="s">
        <v>2938</v>
      </c>
      <c r="L232">
        <v>32</v>
      </c>
      <c r="M232" t="s">
        <v>2939</v>
      </c>
      <c r="N232" t="s">
        <v>3174</v>
      </c>
      <c r="O232" t="s">
        <v>2941</v>
      </c>
      <c r="P232" t="s">
        <v>3249</v>
      </c>
      <c r="Q232" t="s">
        <v>3248</v>
      </c>
      <c r="S232">
        <v>13.816000000000001</v>
      </c>
      <c r="T232">
        <v>13.816000000000001</v>
      </c>
      <c r="U232">
        <v>7</v>
      </c>
      <c r="V232" t="s">
        <v>8730</v>
      </c>
    </row>
    <row r="233" spans="1:22" x14ac:dyDescent="0.25">
      <c r="A233">
        <v>232</v>
      </c>
      <c r="B233" t="s">
        <v>2030</v>
      </c>
      <c r="C233" t="s">
        <v>1969</v>
      </c>
      <c r="D233" t="s">
        <v>601</v>
      </c>
      <c r="E233" t="s">
        <v>192</v>
      </c>
      <c r="F233" t="s">
        <v>193</v>
      </c>
      <c r="G233" t="s">
        <v>194</v>
      </c>
      <c r="H233" t="s">
        <v>195</v>
      </c>
      <c r="I233" t="s">
        <v>1459</v>
      </c>
      <c r="J233" t="s">
        <v>2937</v>
      </c>
      <c r="K233" t="s">
        <v>2938</v>
      </c>
      <c r="L233">
        <v>32</v>
      </c>
      <c r="M233" t="s">
        <v>2939</v>
      </c>
      <c r="N233" t="s">
        <v>3174</v>
      </c>
      <c r="O233" t="s">
        <v>2941</v>
      </c>
      <c r="P233" t="s">
        <v>3250</v>
      </c>
      <c r="Q233" t="s">
        <v>3248</v>
      </c>
      <c r="S233">
        <v>5.569</v>
      </c>
      <c r="T233">
        <v>5.569</v>
      </c>
      <c r="U233">
        <v>6.9</v>
      </c>
      <c r="V233" t="s">
        <v>8730</v>
      </c>
    </row>
    <row r="234" spans="1:22" x14ac:dyDescent="0.25">
      <c r="A234">
        <v>233</v>
      </c>
      <c r="B234" t="s">
        <v>2030</v>
      </c>
      <c r="C234" t="s">
        <v>1970</v>
      </c>
      <c r="D234" t="s">
        <v>602</v>
      </c>
      <c r="E234" t="s">
        <v>197</v>
      </c>
      <c r="F234" t="s">
        <v>198</v>
      </c>
      <c r="G234" t="s">
        <v>199</v>
      </c>
      <c r="H234" t="s">
        <v>200</v>
      </c>
      <c r="I234" t="s">
        <v>1459</v>
      </c>
      <c r="J234" t="s">
        <v>2937</v>
      </c>
      <c r="K234" t="s">
        <v>2938</v>
      </c>
      <c r="L234">
        <v>32</v>
      </c>
      <c r="M234" t="s">
        <v>2939</v>
      </c>
      <c r="N234" t="s">
        <v>3174</v>
      </c>
      <c r="O234" t="s">
        <v>2941</v>
      </c>
      <c r="P234" t="s">
        <v>3251</v>
      </c>
      <c r="Q234" t="s">
        <v>3248</v>
      </c>
      <c r="S234">
        <v>22.9</v>
      </c>
      <c r="T234">
        <v>1.9890000000000001</v>
      </c>
      <c r="U234">
        <v>6.8</v>
      </c>
      <c r="V234" t="s">
        <v>8730</v>
      </c>
    </row>
    <row r="235" spans="1:22" x14ac:dyDescent="0.25">
      <c r="A235">
        <v>234</v>
      </c>
      <c r="B235" t="s">
        <v>2030</v>
      </c>
      <c r="C235" t="s">
        <v>1971</v>
      </c>
      <c r="D235" t="s">
        <v>603</v>
      </c>
      <c r="E235" t="s">
        <v>202</v>
      </c>
      <c r="F235" t="s">
        <v>203</v>
      </c>
      <c r="G235" t="s">
        <v>204</v>
      </c>
      <c r="H235" t="s">
        <v>205</v>
      </c>
      <c r="I235" t="s">
        <v>1459</v>
      </c>
      <c r="J235" t="s">
        <v>2937</v>
      </c>
      <c r="K235" t="s">
        <v>2938</v>
      </c>
      <c r="L235">
        <v>32</v>
      </c>
      <c r="M235" t="s">
        <v>2939</v>
      </c>
      <c r="N235" t="s">
        <v>3174</v>
      </c>
      <c r="O235" t="s">
        <v>2941</v>
      </c>
      <c r="P235" t="s">
        <v>3252</v>
      </c>
      <c r="Q235" t="s">
        <v>3248</v>
      </c>
      <c r="S235">
        <v>6.6959999999999997</v>
      </c>
      <c r="T235">
        <v>6.6959999999999997</v>
      </c>
      <c r="U235">
        <v>6.6</v>
      </c>
      <c r="V235" t="s">
        <v>8730</v>
      </c>
    </row>
    <row r="236" spans="1:22" x14ac:dyDescent="0.25">
      <c r="A236">
        <v>235</v>
      </c>
      <c r="B236" t="s">
        <v>2030</v>
      </c>
      <c r="C236" t="s">
        <v>1972</v>
      </c>
      <c r="D236" t="s">
        <v>604</v>
      </c>
      <c r="E236" t="s">
        <v>207</v>
      </c>
      <c r="F236" t="s">
        <v>208</v>
      </c>
      <c r="G236" t="s">
        <v>209</v>
      </c>
      <c r="H236" t="s">
        <v>210</v>
      </c>
      <c r="I236" t="s">
        <v>1459</v>
      </c>
      <c r="J236" t="s">
        <v>2954</v>
      </c>
      <c r="K236" t="s">
        <v>2938</v>
      </c>
      <c r="L236">
        <v>31</v>
      </c>
      <c r="M236" t="s">
        <v>2939</v>
      </c>
      <c r="N236" t="s">
        <v>3004</v>
      </c>
      <c r="O236" t="s">
        <v>2941</v>
      </c>
      <c r="P236" t="s">
        <v>3253</v>
      </c>
      <c r="Q236" t="s">
        <v>3254</v>
      </c>
      <c r="S236">
        <v>11.654</v>
      </c>
      <c r="T236">
        <v>11.654</v>
      </c>
      <c r="U236">
        <v>7.4</v>
      </c>
      <c r="V236" t="s">
        <v>8730</v>
      </c>
    </row>
    <row r="237" spans="1:22" x14ac:dyDescent="0.25">
      <c r="A237">
        <v>236</v>
      </c>
      <c r="B237" t="s">
        <v>2030</v>
      </c>
      <c r="C237" t="s">
        <v>1973</v>
      </c>
      <c r="D237" t="s">
        <v>605</v>
      </c>
      <c r="E237" t="s">
        <v>212</v>
      </c>
      <c r="F237" t="s">
        <v>213</v>
      </c>
      <c r="G237" t="s">
        <v>214</v>
      </c>
      <c r="H237" t="s">
        <v>215</v>
      </c>
      <c r="I237" t="s">
        <v>1459</v>
      </c>
      <c r="J237" t="s">
        <v>2954</v>
      </c>
      <c r="K237" t="s">
        <v>2938</v>
      </c>
      <c r="L237">
        <v>31</v>
      </c>
      <c r="M237" t="s">
        <v>2939</v>
      </c>
      <c r="N237" t="s">
        <v>3004</v>
      </c>
      <c r="O237" t="s">
        <v>2941</v>
      </c>
      <c r="P237" t="s">
        <v>3255</v>
      </c>
      <c r="Q237" t="s">
        <v>3254</v>
      </c>
      <c r="S237">
        <v>7.57</v>
      </c>
      <c r="T237">
        <v>7.57</v>
      </c>
      <c r="U237">
        <v>6.8</v>
      </c>
      <c r="V237" t="s">
        <v>8730</v>
      </c>
    </row>
    <row r="238" spans="1:22" x14ac:dyDescent="0.25">
      <c r="A238">
        <v>237</v>
      </c>
      <c r="B238" t="s">
        <v>2030</v>
      </c>
      <c r="C238" t="s">
        <v>1974</v>
      </c>
      <c r="D238" t="s">
        <v>606</v>
      </c>
      <c r="E238" t="s">
        <v>217</v>
      </c>
      <c r="F238" t="s">
        <v>218</v>
      </c>
      <c r="G238" t="s">
        <v>219</v>
      </c>
      <c r="H238" t="s">
        <v>220</v>
      </c>
      <c r="I238" t="s">
        <v>1459</v>
      </c>
      <c r="J238" t="s">
        <v>2954</v>
      </c>
      <c r="K238" t="s">
        <v>2938</v>
      </c>
      <c r="L238">
        <v>31</v>
      </c>
      <c r="M238" t="s">
        <v>2939</v>
      </c>
      <c r="N238" t="s">
        <v>3004</v>
      </c>
      <c r="O238" t="s">
        <v>2941</v>
      </c>
      <c r="P238" t="s">
        <v>3256</v>
      </c>
      <c r="Q238" t="s">
        <v>3254</v>
      </c>
      <c r="S238">
        <v>4.3410000000000002</v>
      </c>
      <c r="T238">
        <v>4.3410000000000002</v>
      </c>
      <c r="U238">
        <v>6.9</v>
      </c>
      <c r="V238" t="s">
        <v>8730</v>
      </c>
    </row>
    <row r="239" spans="1:22" x14ac:dyDescent="0.25">
      <c r="A239">
        <v>238</v>
      </c>
      <c r="B239" t="s">
        <v>2030</v>
      </c>
      <c r="C239" t="s">
        <v>1975</v>
      </c>
      <c r="D239" t="s">
        <v>607</v>
      </c>
      <c r="E239" t="s">
        <v>222</v>
      </c>
      <c r="F239" t="s">
        <v>223</v>
      </c>
      <c r="G239" t="s">
        <v>224</v>
      </c>
      <c r="H239" t="s">
        <v>225</v>
      </c>
      <c r="I239" t="s">
        <v>1459</v>
      </c>
      <c r="J239" t="s">
        <v>2954</v>
      </c>
      <c r="K239" t="s">
        <v>2938</v>
      </c>
      <c r="L239">
        <v>31</v>
      </c>
      <c r="M239" t="s">
        <v>2939</v>
      </c>
      <c r="N239" t="s">
        <v>3004</v>
      </c>
      <c r="O239" t="s">
        <v>2941</v>
      </c>
      <c r="P239" t="s">
        <v>3257</v>
      </c>
      <c r="Q239" t="s">
        <v>3254</v>
      </c>
      <c r="S239">
        <v>29.765999999999998</v>
      </c>
      <c r="T239">
        <v>2.7850000000000001</v>
      </c>
      <c r="U239">
        <v>6.4</v>
      </c>
      <c r="V239" t="s">
        <v>8730</v>
      </c>
    </row>
    <row r="240" spans="1:22" x14ac:dyDescent="0.25">
      <c r="A240">
        <v>239</v>
      </c>
      <c r="B240" t="s">
        <v>2030</v>
      </c>
      <c r="C240" t="s">
        <v>1976</v>
      </c>
      <c r="D240" t="s">
        <v>608</v>
      </c>
      <c r="E240" t="s">
        <v>227</v>
      </c>
      <c r="F240" t="s">
        <v>228</v>
      </c>
      <c r="G240" t="s">
        <v>229</v>
      </c>
      <c r="H240" t="s">
        <v>230</v>
      </c>
      <c r="I240" t="s">
        <v>1459</v>
      </c>
      <c r="J240" t="s">
        <v>2937</v>
      </c>
      <c r="K240" t="s">
        <v>2938</v>
      </c>
      <c r="L240">
        <v>47</v>
      </c>
      <c r="M240" t="s">
        <v>2939</v>
      </c>
      <c r="N240" t="s">
        <v>2940</v>
      </c>
      <c r="O240" t="s">
        <v>2941</v>
      </c>
      <c r="P240" t="s">
        <v>3258</v>
      </c>
      <c r="Q240" t="s">
        <v>3259</v>
      </c>
      <c r="S240">
        <v>18.376000000000001</v>
      </c>
      <c r="T240">
        <v>1.7110000000000001</v>
      </c>
      <c r="U240">
        <v>7</v>
      </c>
      <c r="V240" t="s">
        <v>8730</v>
      </c>
    </row>
    <row r="241" spans="1:22" x14ac:dyDescent="0.25">
      <c r="A241">
        <v>240</v>
      </c>
      <c r="B241" t="s">
        <v>2030</v>
      </c>
      <c r="C241" t="s">
        <v>1977</v>
      </c>
      <c r="D241" t="s">
        <v>609</v>
      </c>
      <c r="E241" t="s">
        <v>232</v>
      </c>
      <c r="F241" t="s">
        <v>233</v>
      </c>
      <c r="G241" t="s">
        <v>234</v>
      </c>
      <c r="H241" t="s">
        <v>235</v>
      </c>
      <c r="I241" t="s">
        <v>1459</v>
      </c>
      <c r="J241" t="s">
        <v>2937</v>
      </c>
      <c r="K241" t="s">
        <v>2938</v>
      </c>
      <c r="L241">
        <v>47</v>
      </c>
      <c r="M241" t="s">
        <v>2939</v>
      </c>
      <c r="N241" t="s">
        <v>2940</v>
      </c>
      <c r="O241" t="s">
        <v>2941</v>
      </c>
      <c r="P241" t="s">
        <v>3260</v>
      </c>
      <c r="Q241" t="s">
        <v>3259</v>
      </c>
      <c r="S241">
        <v>20.678000000000001</v>
      </c>
      <c r="T241">
        <v>1.714</v>
      </c>
      <c r="U241">
        <v>6.9</v>
      </c>
      <c r="V241" t="s">
        <v>8730</v>
      </c>
    </row>
    <row r="242" spans="1:22" x14ac:dyDescent="0.25">
      <c r="A242">
        <v>241</v>
      </c>
      <c r="B242" t="s">
        <v>2030</v>
      </c>
      <c r="C242" t="s">
        <v>1978</v>
      </c>
      <c r="D242" t="s">
        <v>610</v>
      </c>
      <c r="E242" t="s">
        <v>236</v>
      </c>
      <c r="F242" t="s">
        <v>237</v>
      </c>
      <c r="G242" t="s">
        <v>238</v>
      </c>
      <c r="H242" t="s">
        <v>239</v>
      </c>
      <c r="I242" t="s">
        <v>1459</v>
      </c>
      <c r="J242" t="s">
        <v>2937</v>
      </c>
      <c r="K242" t="s">
        <v>2938</v>
      </c>
      <c r="L242">
        <v>47</v>
      </c>
      <c r="M242" t="s">
        <v>2939</v>
      </c>
      <c r="N242" t="s">
        <v>2940</v>
      </c>
      <c r="O242" t="s">
        <v>2941</v>
      </c>
      <c r="P242" t="s">
        <v>3261</v>
      </c>
      <c r="Q242" t="s">
        <v>3259</v>
      </c>
      <c r="S242">
        <v>4.5750000000000002</v>
      </c>
      <c r="T242">
        <v>4.5750000000000002</v>
      </c>
      <c r="U242">
        <v>7.6</v>
      </c>
      <c r="V242" t="s">
        <v>8730</v>
      </c>
    </row>
    <row r="243" spans="1:22" x14ac:dyDescent="0.25">
      <c r="A243">
        <v>242</v>
      </c>
      <c r="B243" t="s">
        <v>2030</v>
      </c>
      <c r="C243" t="s">
        <v>1979</v>
      </c>
      <c r="D243" t="s">
        <v>611</v>
      </c>
      <c r="E243" t="s">
        <v>240</v>
      </c>
      <c r="F243" t="s">
        <v>241</v>
      </c>
      <c r="G243" t="s">
        <v>242</v>
      </c>
      <c r="H243" t="s">
        <v>243</v>
      </c>
      <c r="I243" t="s">
        <v>1459</v>
      </c>
      <c r="J243" t="s">
        <v>2937</v>
      </c>
      <c r="K243" t="s">
        <v>2938</v>
      </c>
      <c r="L243">
        <v>47</v>
      </c>
      <c r="M243" t="s">
        <v>2939</v>
      </c>
      <c r="N243" t="s">
        <v>2940</v>
      </c>
      <c r="O243" t="s">
        <v>2941</v>
      </c>
      <c r="P243" t="s">
        <v>3262</v>
      </c>
      <c r="Q243" t="s">
        <v>3259</v>
      </c>
      <c r="S243">
        <v>6.8090000000000002</v>
      </c>
      <c r="T243">
        <v>6.8090000000000002</v>
      </c>
      <c r="U243">
        <v>7.3</v>
      </c>
      <c r="V243" t="s">
        <v>8730</v>
      </c>
    </row>
    <row r="244" spans="1:22" x14ac:dyDescent="0.25">
      <c r="A244">
        <v>243</v>
      </c>
      <c r="B244" t="s">
        <v>2030</v>
      </c>
      <c r="C244" t="s">
        <v>1980</v>
      </c>
      <c r="D244" t="s">
        <v>612</v>
      </c>
      <c r="E244" t="s">
        <v>244</v>
      </c>
      <c r="F244" t="s">
        <v>245</v>
      </c>
      <c r="G244" t="s">
        <v>246</v>
      </c>
      <c r="H244" t="s">
        <v>247</v>
      </c>
      <c r="I244" t="s">
        <v>1459</v>
      </c>
      <c r="J244" t="s">
        <v>2937</v>
      </c>
      <c r="K244" t="s">
        <v>2938</v>
      </c>
      <c r="L244">
        <v>47</v>
      </c>
      <c r="M244" t="s">
        <v>2939</v>
      </c>
      <c r="N244" t="s">
        <v>2940</v>
      </c>
      <c r="O244" t="s">
        <v>2941</v>
      </c>
      <c r="P244" t="s">
        <v>3263</v>
      </c>
      <c r="Q244" t="s">
        <v>3259</v>
      </c>
      <c r="S244">
        <v>13.46</v>
      </c>
      <c r="T244">
        <v>13.46</v>
      </c>
      <c r="U244">
        <v>7.6</v>
      </c>
      <c r="V244" t="s">
        <v>8730</v>
      </c>
    </row>
    <row r="245" spans="1:22" x14ac:dyDescent="0.25">
      <c r="A245">
        <v>244</v>
      </c>
      <c r="B245" t="s">
        <v>2030</v>
      </c>
      <c r="C245" t="s">
        <v>1981</v>
      </c>
      <c r="D245" t="s">
        <v>613</v>
      </c>
      <c r="E245" t="s">
        <v>249</v>
      </c>
      <c r="F245" t="s">
        <v>250</v>
      </c>
      <c r="G245" t="s">
        <v>251</v>
      </c>
      <c r="H245" t="s">
        <v>252</v>
      </c>
      <c r="I245" t="s">
        <v>1459</v>
      </c>
      <c r="J245" t="s">
        <v>2937</v>
      </c>
      <c r="K245" t="s">
        <v>2938</v>
      </c>
      <c r="L245">
        <v>32</v>
      </c>
      <c r="M245" t="s">
        <v>2939</v>
      </c>
      <c r="N245" t="s">
        <v>2946</v>
      </c>
      <c r="O245" t="s">
        <v>2941</v>
      </c>
      <c r="P245" t="s">
        <v>3264</v>
      </c>
      <c r="Q245" t="s">
        <v>3265</v>
      </c>
      <c r="S245">
        <v>13.346</v>
      </c>
      <c r="T245">
        <v>13.346</v>
      </c>
      <c r="U245">
        <v>7.6</v>
      </c>
      <c r="V245" t="s">
        <v>8730</v>
      </c>
    </row>
    <row r="246" spans="1:22" x14ac:dyDescent="0.25">
      <c r="A246">
        <v>245</v>
      </c>
      <c r="B246" t="s">
        <v>2030</v>
      </c>
      <c r="C246" t="s">
        <v>1982</v>
      </c>
      <c r="D246" t="s">
        <v>614</v>
      </c>
      <c r="E246" t="s">
        <v>254</v>
      </c>
      <c r="F246" t="s">
        <v>255</v>
      </c>
      <c r="G246" t="s">
        <v>256</v>
      </c>
      <c r="H246" t="s">
        <v>257</v>
      </c>
      <c r="I246" t="s">
        <v>1459</v>
      </c>
      <c r="J246" t="s">
        <v>2937</v>
      </c>
      <c r="K246" t="s">
        <v>2938</v>
      </c>
      <c r="L246">
        <v>32</v>
      </c>
      <c r="M246" t="s">
        <v>2939</v>
      </c>
      <c r="N246" t="s">
        <v>2946</v>
      </c>
      <c r="O246" t="s">
        <v>2941</v>
      </c>
      <c r="P246" t="s">
        <v>3266</v>
      </c>
      <c r="Q246" t="s">
        <v>3265</v>
      </c>
      <c r="S246">
        <v>12.638999999999999</v>
      </c>
      <c r="T246">
        <v>12.638999999999999</v>
      </c>
      <c r="U246">
        <v>7.3</v>
      </c>
      <c r="V246" t="s">
        <v>8730</v>
      </c>
    </row>
    <row r="247" spans="1:22" x14ac:dyDescent="0.25">
      <c r="A247">
        <v>246</v>
      </c>
      <c r="B247" t="s">
        <v>2030</v>
      </c>
      <c r="C247" t="s">
        <v>1983</v>
      </c>
      <c r="D247" t="s">
        <v>615</v>
      </c>
      <c r="E247" t="s">
        <v>259</v>
      </c>
      <c r="F247" t="s">
        <v>260</v>
      </c>
      <c r="G247" t="s">
        <v>261</v>
      </c>
      <c r="H247" t="s">
        <v>262</v>
      </c>
      <c r="I247" t="s">
        <v>1459</v>
      </c>
      <c r="J247" t="s">
        <v>2937</v>
      </c>
      <c r="K247" t="s">
        <v>2938</v>
      </c>
      <c r="L247">
        <v>32</v>
      </c>
      <c r="M247" t="s">
        <v>2939</v>
      </c>
      <c r="N247" t="s">
        <v>2946</v>
      </c>
      <c r="O247" t="s">
        <v>2941</v>
      </c>
      <c r="P247" t="s">
        <v>3267</v>
      </c>
      <c r="Q247" t="s">
        <v>3265</v>
      </c>
      <c r="S247">
        <v>14.637</v>
      </c>
      <c r="T247">
        <v>14.637</v>
      </c>
      <c r="U247">
        <v>7.4</v>
      </c>
      <c r="V247" t="s">
        <v>8730</v>
      </c>
    </row>
    <row r="248" spans="1:22" x14ac:dyDescent="0.25">
      <c r="A248">
        <v>247</v>
      </c>
      <c r="B248" t="s">
        <v>2030</v>
      </c>
      <c r="C248" t="s">
        <v>1984</v>
      </c>
      <c r="D248" t="s">
        <v>616</v>
      </c>
      <c r="E248" t="s">
        <v>263</v>
      </c>
      <c r="F248" t="s">
        <v>264</v>
      </c>
      <c r="G248" t="s">
        <v>265</v>
      </c>
      <c r="H248" t="s">
        <v>266</v>
      </c>
      <c r="I248" t="s">
        <v>1459</v>
      </c>
      <c r="J248" t="s">
        <v>2937</v>
      </c>
      <c r="K248" t="s">
        <v>2938</v>
      </c>
      <c r="L248">
        <v>32</v>
      </c>
      <c r="M248" t="s">
        <v>2939</v>
      </c>
      <c r="N248" t="s">
        <v>2946</v>
      </c>
      <c r="O248" t="s">
        <v>2941</v>
      </c>
      <c r="P248" t="s">
        <v>3268</v>
      </c>
      <c r="Q248" t="s">
        <v>3265</v>
      </c>
      <c r="S248">
        <v>2.1659999999999999</v>
      </c>
      <c r="T248">
        <v>2.1659999999999999</v>
      </c>
      <c r="U248">
        <v>7.2</v>
      </c>
      <c r="V248" t="s">
        <v>8730</v>
      </c>
    </row>
    <row r="249" spans="1:22" x14ac:dyDescent="0.25">
      <c r="A249">
        <v>248</v>
      </c>
      <c r="B249" t="s">
        <v>2030</v>
      </c>
      <c r="C249" t="s">
        <v>1985</v>
      </c>
      <c r="D249" t="s">
        <v>617</v>
      </c>
      <c r="E249" t="s">
        <v>268</v>
      </c>
      <c r="F249" t="s">
        <v>269</v>
      </c>
      <c r="G249" t="s">
        <v>270</v>
      </c>
      <c r="H249" t="s">
        <v>271</v>
      </c>
      <c r="I249" t="s">
        <v>1459</v>
      </c>
      <c r="J249" t="s">
        <v>2954</v>
      </c>
      <c r="K249" t="s">
        <v>2938</v>
      </c>
      <c r="L249">
        <v>50</v>
      </c>
      <c r="M249" t="s">
        <v>2939</v>
      </c>
      <c r="N249" t="s">
        <v>2946</v>
      </c>
      <c r="O249" t="s">
        <v>2941</v>
      </c>
      <c r="P249" t="s">
        <v>3269</v>
      </c>
      <c r="Q249" t="s">
        <v>3270</v>
      </c>
      <c r="S249">
        <v>8.7390000000000008</v>
      </c>
      <c r="T249">
        <v>8.7390000000000008</v>
      </c>
      <c r="U249">
        <v>7.5</v>
      </c>
      <c r="V249" t="s">
        <v>8730</v>
      </c>
    </row>
    <row r="250" spans="1:22" x14ac:dyDescent="0.25">
      <c r="A250">
        <v>249</v>
      </c>
      <c r="B250" t="s">
        <v>2030</v>
      </c>
      <c r="C250" t="s">
        <v>1986</v>
      </c>
      <c r="D250" t="s">
        <v>618</v>
      </c>
      <c r="E250" t="s">
        <v>272</v>
      </c>
      <c r="F250" t="s">
        <v>273</v>
      </c>
      <c r="G250" t="s">
        <v>274</v>
      </c>
      <c r="H250" t="s">
        <v>275</v>
      </c>
      <c r="I250" t="s">
        <v>1459</v>
      </c>
      <c r="J250" t="s">
        <v>2954</v>
      </c>
      <c r="K250" t="s">
        <v>2938</v>
      </c>
      <c r="L250">
        <v>50</v>
      </c>
      <c r="M250" t="s">
        <v>2939</v>
      </c>
      <c r="N250" t="s">
        <v>2946</v>
      </c>
      <c r="O250" t="s">
        <v>2941</v>
      </c>
      <c r="P250" t="s">
        <v>3271</v>
      </c>
      <c r="Q250" t="s">
        <v>3270</v>
      </c>
      <c r="S250">
        <v>29.212</v>
      </c>
      <c r="T250">
        <v>2.1629999999999998</v>
      </c>
      <c r="U250">
        <v>5.4</v>
      </c>
      <c r="V250" t="s">
        <v>8730</v>
      </c>
    </row>
    <row r="251" spans="1:22" x14ac:dyDescent="0.25">
      <c r="A251">
        <v>250</v>
      </c>
      <c r="B251" t="s">
        <v>2030</v>
      </c>
      <c r="C251" t="s">
        <v>1987</v>
      </c>
      <c r="D251" t="s">
        <v>619</v>
      </c>
      <c r="E251" t="s">
        <v>276</v>
      </c>
      <c r="F251" t="s">
        <v>277</v>
      </c>
      <c r="G251" t="s">
        <v>278</v>
      </c>
      <c r="H251" t="s">
        <v>279</v>
      </c>
      <c r="I251" t="s">
        <v>1459</v>
      </c>
      <c r="J251" t="s">
        <v>2954</v>
      </c>
      <c r="K251" t="s">
        <v>2938</v>
      </c>
      <c r="L251">
        <v>50</v>
      </c>
      <c r="M251" t="s">
        <v>2939</v>
      </c>
      <c r="N251" t="s">
        <v>2946</v>
      </c>
      <c r="O251" t="s">
        <v>2941</v>
      </c>
      <c r="P251" t="s">
        <v>3272</v>
      </c>
      <c r="Q251" t="s">
        <v>3270</v>
      </c>
      <c r="S251">
        <v>16.440999999999999</v>
      </c>
      <c r="T251">
        <v>2.3159999999999998</v>
      </c>
      <c r="U251">
        <v>6.2</v>
      </c>
      <c r="V251" t="s">
        <v>8730</v>
      </c>
    </row>
    <row r="252" spans="1:22" x14ac:dyDescent="0.25">
      <c r="A252">
        <v>251</v>
      </c>
      <c r="B252" t="s">
        <v>2030</v>
      </c>
      <c r="C252" t="s">
        <v>1988</v>
      </c>
      <c r="D252" t="s">
        <v>620</v>
      </c>
      <c r="E252" t="s">
        <v>280</v>
      </c>
      <c r="F252" t="s">
        <v>281</v>
      </c>
      <c r="G252" t="s">
        <v>282</v>
      </c>
      <c r="H252" t="s">
        <v>283</v>
      </c>
      <c r="I252" t="s">
        <v>1459</v>
      </c>
      <c r="J252" t="s">
        <v>2937</v>
      </c>
      <c r="K252" t="s">
        <v>2938</v>
      </c>
      <c r="L252">
        <v>37</v>
      </c>
      <c r="M252" t="s">
        <v>2939</v>
      </c>
      <c r="N252" t="s">
        <v>2946</v>
      </c>
      <c r="O252" t="s">
        <v>2941</v>
      </c>
      <c r="P252" t="s">
        <v>3273</v>
      </c>
      <c r="Q252" t="s">
        <v>3274</v>
      </c>
      <c r="S252">
        <v>6.8550000000000004</v>
      </c>
      <c r="T252">
        <v>6.8550000000000004</v>
      </c>
      <c r="U252">
        <v>5.7</v>
      </c>
      <c r="V252" t="s">
        <v>8730</v>
      </c>
    </row>
    <row r="253" spans="1:22" x14ac:dyDescent="0.25">
      <c r="A253">
        <v>252</v>
      </c>
      <c r="B253" t="s">
        <v>2030</v>
      </c>
      <c r="C253" t="s">
        <v>1989</v>
      </c>
      <c r="D253" t="s">
        <v>621</v>
      </c>
      <c r="E253" t="s">
        <v>285</v>
      </c>
      <c r="F253" t="s">
        <v>286</v>
      </c>
      <c r="G253" t="s">
        <v>287</v>
      </c>
      <c r="H253" t="s">
        <v>288</v>
      </c>
      <c r="I253" t="s">
        <v>1459</v>
      </c>
      <c r="J253" t="s">
        <v>2937</v>
      </c>
      <c r="K253" t="s">
        <v>2938</v>
      </c>
      <c r="L253">
        <v>37</v>
      </c>
      <c r="M253" t="s">
        <v>2939</v>
      </c>
      <c r="N253" t="s">
        <v>2946</v>
      </c>
      <c r="O253" t="s">
        <v>2941</v>
      </c>
      <c r="P253" t="s">
        <v>3275</v>
      </c>
      <c r="Q253" t="s">
        <v>3274</v>
      </c>
      <c r="S253">
        <v>15.336</v>
      </c>
      <c r="T253">
        <v>2.3519999999999999</v>
      </c>
      <c r="U253">
        <v>7.4</v>
      </c>
      <c r="V253" t="s">
        <v>8730</v>
      </c>
    </row>
    <row r="254" spans="1:22" x14ac:dyDescent="0.25">
      <c r="A254">
        <v>253</v>
      </c>
      <c r="B254" t="s">
        <v>2030</v>
      </c>
      <c r="C254" t="s">
        <v>1990</v>
      </c>
      <c r="D254" t="s">
        <v>2493</v>
      </c>
      <c r="E254" t="s">
        <v>289</v>
      </c>
      <c r="F254" t="s">
        <v>290</v>
      </c>
      <c r="G254" t="s">
        <v>291</v>
      </c>
      <c r="H254" t="s">
        <v>292</v>
      </c>
      <c r="I254" t="s">
        <v>1459</v>
      </c>
      <c r="J254" t="s">
        <v>2937</v>
      </c>
      <c r="K254" t="s">
        <v>2938</v>
      </c>
      <c r="L254">
        <v>37</v>
      </c>
      <c r="M254" t="s">
        <v>2939</v>
      </c>
      <c r="N254" t="s">
        <v>2946</v>
      </c>
      <c r="O254" t="s">
        <v>2941</v>
      </c>
      <c r="P254" t="s">
        <v>3276</v>
      </c>
      <c r="Q254" t="s">
        <v>3274</v>
      </c>
      <c r="S254">
        <v>7.4359999999999999</v>
      </c>
      <c r="T254">
        <v>7.4359999999999999</v>
      </c>
      <c r="U254">
        <v>7.2</v>
      </c>
      <c r="V254" t="s">
        <v>8730</v>
      </c>
    </row>
    <row r="255" spans="1:22" x14ac:dyDescent="0.25">
      <c r="A255">
        <v>254</v>
      </c>
      <c r="B255" t="s">
        <v>2030</v>
      </c>
      <c r="C255" t="s">
        <v>1991</v>
      </c>
      <c r="D255" t="s">
        <v>622</v>
      </c>
      <c r="E255" t="s">
        <v>293</v>
      </c>
      <c r="F255" t="s">
        <v>294</v>
      </c>
      <c r="G255" t="s">
        <v>295</v>
      </c>
      <c r="H255" t="s">
        <v>296</v>
      </c>
      <c r="I255" t="s">
        <v>1459</v>
      </c>
      <c r="J255" t="s">
        <v>2937</v>
      </c>
      <c r="K255" t="s">
        <v>2938</v>
      </c>
      <c r="L255">
        <v>37</v>
      </c>
      <c r="M255" t="s">
        <v>2939</v>
      </c>
      <c r="N255" t="s">
        <v>2946</v>
      </c>
      <c r="O255" t="s">
        <v>2941</v>
      </c>
      <c r="P255" t="s">
        <v>3277</v>
      </c>
      <c r="Q255" t="s">
        <v>3274</v>
      </c>
      <c r="S255">
        <v>5.827</v>
      </c>
      <c r="T255">
        <v>5.827</v>
      </c>
      <c r="U255">
        <v>7.6</v>
      </c>
      <c r="V255" t="s">
        <v>8730</v>
      </c>
    </row>
    <row r="256" spans="1:22" x14ac:dyDescent="0.25">
      <c r="A256">
        <v>255</v>
      </c>
      <c r="B256" t="s">
        <v>2030</v>
      </c>
      <c r="C256" t="s">
        <v>1992</v>
      </c>
      <c r="D256" t="s">
        <v>623</v>
      </c>
      <c r="E256" t="s">
        <v>297</v>
      </c>
      <c r="F256" t="s">
        <v>298</v>
      </c>
      <c r="G256" t="s">
        <v>299</v>
      </c>
      <c r="H256" t="s">
        <v>300</v>
      </c>
      <c r="I256" t="s">
        <v>1459</v>
      </c>
      <c r="J256" t="s">
        <v>2954</v>
      </c>
      <c r="K256" t="s">
        <v>2938</v>
      </c>
      <c r="L256">
        <v>33</v>
      </c>
      <c r="M256" t="s">
        <v>2939</v>
      </c>
      <c r="N256" t="s">
        <v>2946</v>
      </c>
      <c r="O256" t="s">
        <v>2941</v>
      </c>
      <c r="P256" t="s">
        <v>3278</v>
      </c>
      <c r="Q256" t="s">
        <v>3279</v>
      </c>
      <c r="S256">
        <v>11.552</v>
      </c>
      <c r="T256">
        <v>11.552</v>
      </c>
      <c r="U256">
        <v>7</v>
      </c>
      <c r="V256" t="s">
        <v>8730</v>
      </c>
    </row>
    <row r="257" spans="1:22" x14ac:dyDescent="0.25">
      <c r="A257">
        <v>256</v>
      </c>
      <c r="B257" t="s">
        <v>2030</v>
      </c>
      <c r="C257" t="s">
        <v>1993</v>
      </c>
      <c r="D257" t="s">
        <v>624</v>
      </c>
      <c r="E257" t="s">
        <v>302</v>
      </c>
      <c r="F257" t="s">
        <v>303</v>
      </c>
      <c r="G257" t="s">
        <v>304</v>
      </c>
      <c r="H257" t="s">
        <v>305</v>
      </c>
      <c r="I257" t="s">
        <v>1459</v>
      </c>
      <c r="J257" t="s">
        <v>2954</v>
      </c>
      <c r="K257" t="s">
        <v>2938</v>
      </c>
      <c r="L257">
        <v>33</v>
      </c>
      <c r="M257" t="s">
        <v>2939</v>
      </c>
      <c r="N257" t="s">
        <v>2946</v>
      </c>
      <c r="O257" t="s">
        <v>2941</v>
      </c>
      <c r="P257" t="s">
        <v>3280</v>
      </c>
      <c r="Q257" t="s">
        <v>3279</v>
      </c>
      <c r="S257">
        <v>14.417999999999999</v>
      </c>
      <c r="T257">
        <v>14.417999999999999</v>
      </c>
      <c r="U257">
        <v>6.8</v>
      </c>
      <c r="V257" t="s">
        <v>8730</v>
      </c>
    </row>
    <row r="258" spans="1:22" x14ac:dyDescent="0.25">
      <c r="A258">
        <v>257</v>
      </c>
      <c r="B258" t="s">
        <v>2030</v>
      </c>
      <c r="C258" t="s">
        <v>1994</v>
      </c>
      <c r="D258" t="s">
        <v>625</v>
      </c>
      <c r="E258" t="s">
        <v>307</v>
      </c>
      <c r="F258" t="s">
        <v>308</v>
      </c>
      <c r="G258" t="s">
        <v>309</v>
      </c>
      <c r="H258" t="s">
        <v>310</v>
      </c>
      <c r="I258" t="s">
        <v>1459</v>
      </c>
      <c r="J258" t="s">
        <v>2954</v>
      </c>
      <c r="K258" t="s">
        <v>2938</v>
      </c>
      <c r="L258">
        <v>33</v>
      </c>
      <c r="M258" t="s">
        <v>2939</v>
      </c>
      <c r="N258" t="s">
        <v>2946</v>
      </c>
      <c r="O258" t="s">
        <v>2941</v>
      </c>
      <c r="P258" t="s">
        <v>3281</v>
      </c>
      <c r="Q258" t="s">
        <v>3279</v>
      </c>
      <c r="S258">
        <v>5.74</v>
      </c>
      <c r="T258">
        <v>5.74</v>
      </c>
      <c r="U258">
        <v>7</v>
      </c>
      <c r="V258" t="s">
        <v>8730</v>
      </c>
    </row>
    <row r="259" spans="1:22" x14ac:dyDescent="0.25">
      <c r="A259">
        <v>258</v>
      </c>
      <c r="B259" t="s">
        <v>2030</v>
      </c>
      <c r="C259" t="s">
        <v>1995</v>
      </c>
      <c r="D259" t="s">
        <v>626</v>
      </c>
      <c r="E259" t="s">
        <v>311</v>
      </c>
      <c r="F259" t="s">
        <v>312</v>
      </c>
      <c r="G259" t="s">
        <v>313</v>
      </c>
      <c r="H259" t="s">
        <v>314</v>
      </c>
      <c r="I259" t="s">
        <v>1459</v>
      </c>
      <c r="J259" t="s">
        <v>2954</v>
      </c>
      <c r="K259" t="s">
        <v>2938</v>
      </c>
      <c r="L259">
        <v>33</v>
      </c>
      <c r="M259" t="s">
        <v>2939</v>
      </c>
      <c r="N259" t="s">
        <v>2946</v>
      </c>
      <c r="O259" t="s">
        <v>2941</v>
      </c>
      <c r="P259" t="s">
        <v>3282</v>
      </c>
      <c r="Q259" t="s">
        <v>3279</v>
      </c>
      <c r="S259">
        <v>3.4929999999999999</v>
      </c>
      <c r="T259">
        <v>3.4929999999999999</v>
      </c>
      <c r="U259">
        <v>6.8</v>
      </c>
      <c r="V259" t="s">
        <v>8730</v>
      </c>
    </row>
    <row r="260" spans="1:22" x14ac:dyDescent="0.25">
      <c r="A260">
        <v>259</v>
      </c>
      <c r="B260" t="s">
        <v>2030</v>
      </c>
      <c r="C260" t="s">
        <v>1996</v>
      </c>
      <c r="D260" t="s">
        <v>627</v>
      </c>
      <c r="E260" t="s">
        <v>316</v>
      </c>
      <c r="F260" t="s">
        <v>317</v>
      </c>
      <c r="G260" t="s">
        <v>318</v>
      </c>
      <c r="H260" t="s">
        <v>319</v>
      </c>
      <c r="I260" t="s">
        <v>1459</v>
      </c>
      <c r="J260" t="s">
        <v>2954</v>
      </c>
      <c r="K260" t="s">
        <v>2938</v>
      </c>
      <c r="L260">
        <v>33</v>
      </c>
      <c r="M260" t="s">
        <v>2939</v>
      </c>
      <c r="N260" t="s">
        <v>2946</v>
      </c>
      <c r="O260" t="s">
        <v>2941</v>
      </c>
      <c r="P260" t="s">
        <v>3283</v>
      </c>
      <c r="Q260" t="s">
        <v>3279</v>
      </c>
      <c r="S260">
        <v>5.3719999999999999</v>
      </c>
      <c r="T260">
        <v>5.3719999999999999</v>
      </c>
      <c r="U260">
        <v>6.8</v>
      </c>
      <c r="V260" t="s">
        <v>8730</v>
      </c>
    </row>
    <row r="261" spans="1:22" x14ac:dyDescent="0.25">
      <c r="A261">
        <v>260</v>
      </c>
      <c r="B261" t="s">
        <v>2030</v>
      </c>
      <c r="C261" t="s">
        <v>1997</v>
      </c>
      <c r="D261" t="s">
        <v>628</v>
      </c>
      <c r="E261" t="s">
        <v>321</v>
      </c>
      <c r="F261" t="s">
        <v>322</v>
      </c>
      <c r="G261" t="s">
        <v>323</v>
      </c>
      <c r="H261" t="s">
        <v>324</v>
      </c>
      <c r="I261" t="s">
        <v>1459</v>
      </c>
      <c r="J261" t="s">
        <v>2937</v>
      </c>
      <c r="K261" t="s">
        <v>2938</v>
      </c>
      <c r="L261">
        <v>30</v>
      </c>
      <c r="M261" t="s">
        <v>2939</v>
      </c>
      <c r="N261" t="s">
        <v>2940</v>
      </c>
      <c r="O261" t="s">
        <v>2941</v>
      </c>
      <c r="P261" t="s">
        <v>3284</v>
      </c>
      <c r="Q261" t="s">
        <v>3285</v>
      </c>
      <c r="S261">
        <v>7.9950000000000001</v>
      </c>
      <c r="T261">
        <v>7.9950000000000001</v>
      </c>
      <c r="U261">
        <v>8.8000000000000007</v>
      </c>
      <c r="V261" t="s">
        <v>8730</v>
      </c>
    </row>
    <row r="262" spans="1:22" x14ac:dyDescent="0.25">
      <c r="A262">
        <v>261</v>
      </c>
      <c r="B262" t="s">
        <v>2030</v>
      </c>
      <c r="C262" t="s">
        <v>1998</v>
      </c>
      <c r="D262" t="s">
        <v>629</v>
      </c>
      <c r="E262" t="s">
        <v>325</v>
      </c>
      <c r="F262" t="s">
        <v>326</v>
      </c>
      <c r="G262" t="s">
        <v>327</v>
      </c>
      <c r="H262" t="s">
        <v>328</v>
      </c>
      <c r="I262" t="s">
        <v>1459</v>
      </c>
      <c r="J262" t="s">
        <v>2937</v>
      </c>
      <c r="K262" t="s">
        <v>2938</v>
      </c>
      <c r="L262">
        <v>30</v>
      </c>
      <c r="M262" t="s">
        <v>2939</v>
      </c>
      <c r="N262" t="s">
        <v>2940</v>
      </c>
      <c r="O262" t="s">
        <v>2941</v>
      </c>
      <c r="P262" t="s">
        <v>3286</v>
      </c>
      <c r="Q262" t="s">
        <v>3285</v>
      </c>
      <c r="S262">
        <v>6.5659999999999998</v>
      </c>
      <c r="T262">
        <v>6.5659999999999998</v>
      </c>
      <c r="U262">
        <v>9</v>
      </c>
      <c r="V262" t="s">
        <v>8730</v>
      </c>
    </row>
    <row r="263" spans="1:22" x14ac:dyDescent="0.25">
      <c r="A263">
        <v>262</v>
      </c>
      <c r="B263" t="s">
        <v>2030</v>
      </c>
      <c r="C263" t="s">
        <v>1999</v>
      </c>
      <c r="D263" t="s">
        <v>630</v>
      </c>
      <c r="E263" t="s">
        <v>329</v>
      </c>
      <c r="F263" t="s">
        <v>330</v>
      </c>
      <c r="G263" t="s">
        <v>331</v>
      </c>
      <c r="H263" t="s">
        <v>332</v>
      </c>
      <c r="I263" t="s">
        <v>1459</v>
      </c>
      <c r="J263" t="s">
        <v>2937</v>
      </c>
      <c r="K263" t="s">
        <v>2938</v>
      </c>
      <c r="L263">
        <v>30</v>
      </c>
      <c r="M263" t="s">
        <v>2939</v>
      </c>
      <c r="N263" t="s">
        <v>2940</v>
      </c>
      <c r="O263" t="s">
        <v>2941</v>
      </c>
      <c r="P263" t="s">
        <v>3287</v>
      </c>
      <c r="Q263" t="s">
        <v>3285</v>
      </c>
      <c r="S263">
        <v>10.385999999999999</v>
      </c>
      <c r="T263">
        <v>10.385999999999999</v>
      </c>
      <c r="U263">
        <v>9.1999999999999993</v>
      </c>
      <c r="V263" t="s">
        <v>8730</v>
      </c>
    </row>
    <row r="264" spans="1:22" x14ac:dyDescent="0.25">
      <c r="A264">
        <v>263</v>
      </c>
      <c r="B264" t="s">
        <v>2030</v>
      </c>
      <c r="C264" t="s">
        <v>2000</v>
      </c>
      <c r="D264" t="s">
        <v>631</v>
      </c>
      <c r="E264" t="s">
        <v>333</v>
      </c>
      <c r="F264" t="s">
        <v>334</v>
      </c>
      <c r="G264" t="s">
        <v>335</v>
      </c>
      <c r="H264" t="s">
        <v>336</v>
      </c>
      <c r="I264" t="s">
        <v>1459</v>
      </c>
      <c r="J264" t="s">
        <v>2937</v>
      </c>
      <c r="K264" t="s">
        <v>2938</v>
      </c>
      <c r="L264">
        <v>30</v>
      </c>
      <c r="M264" t="s">
        <v>2939</v>
      </c>
      <c r="N264" t="s">
        <v>2940</v>
      </c>
      <c r="O264" t="s">
        <v>2941</v>
      </c>
      <c r="P264" t="s">
        <v>3288</v>
      </c>
      <c r="Q264" t="s">
        <v>3285</v>
      </c>
      <c r="S264">
        <v>6.7149999999999999</v>
      </c>
      <c r="T264">
        <v>6.7149999999999999</v>
      </c>
      <c r="U264">
        <v>9.1999999999999993</v>
      </c>
      <c r="V264" t="s">
        <v>8730</v>
      </c>
    </row>
    <row r="265" spans="1:22" x14ac:dyDescent="0.25">
      <c r="A265">
        <v>264</v>
      </c>
      <c r="B265" t="s">
        <v>2030</v>
      </c>
      <c r="C265" t="s">
        <v>2001</v>
      </c>
      <c r="D265" t="s">
        <v>632</v>
      </c>
      <c r="E265" t="s">
        <v>338</v>
      </c>
      <c r="F265" t="s">
        <v>339</v>
      </c>
      <c r="G265" t="s">
        <v>340</v>
      </c>
      <c r="H265" t="s">
        <v>341</v>
      </c>
      <c r="I265" t="s">
        <v>1459</v>
      </c>
      <c r="J265" t="s">
        <v>2937</v>
      </c>
      <c r="K265" t="s">
        <v>2938</v>
      </c>
      <c r="L265">
        <v>30</v>
      </c>
      <c r="M265" t="s">
        <v>2939</v>
      </c>
      <c r="N265" t="s">
        <v>2940</v>
      </c>
      <c r="O265" t="s">
        <v>2941</v>
      </c>
      <c r="P265" t="s">
        <v>3289</v>
      </c>
      <c r="Q265" t="s">
        <v>3285</v>
      </c>
      <c r="S265">
        <v>17.658000000000001</v>
      </c>
      <c r="T265">
        <v>1.7010000000000001</v>
      </c>
      <c r="U265">
        <v>9.1999999999999993</v>
      </c>
      <c r="V265" t="s">
        <v>8730</v>
      </c>
    </row>
    <row r="266" spans="1:22" x14ac:dyDescent="0.25">
      <c r="A266">
        <v>265</v>
      </c>
      <c r="B266" t="s">
        <v>2030</v>
      </c>
      <c r="C266" t="s">
        <v>2002</v>
      </c>
      <c r="D266" t="s">
        <v>633</v>
      </c>
      <c r="E266" t="s">
        <v>343</v>
      </c>
      <c r="F266" t="s">
        <v>344</v>
      </c>
      <c r="G266" t="s">
        <v>345</v>
      </c>
      <c r="H266" t="s">
        <v>346</v>
      </c>
      <c r="I266" t="s">
        <v>1459</v>
      </c>
      <c r="J266" t="s">
        <v>2954</v>
      </c>
      <c r="K266" t="s">
        <v>2938</v>
      </c>
      <c r="L266">
        <v>35</v>
      </c>
      <c r="M266" t="s">
        <v>2939</v>
      </c>
      <c r="N266" t="s">
        <v>2946</v>
      </c>
      <c r="O266" t="s">
        <v>2941</v>
      </c>
      <c r="P266" t="s">
        <v>3290</v>
      </c>
      <c r="Q266" t="s">
        <v>3291</v>
      </c>
      <c r="S266">
        <v>4.3579999999999997</v>
      </c>
      <c r="T266">
        <v>4.3579999999999997</v>
      </c>
      <c r="U266">
        <v>9.5</v>
      </c>
      <c r="V266" t="s">
        <v>8730</v>
      </c>
    </row>
    <row r="267" spans="1:22" x14ac:dyDescent="0.25">
      <c r="A267">
        <v>266</v>
      </c>
      <c r="B267" t="s">
        <v>2030</v>
      </c>
      <c r="C267" t="s">
        <v>2003</v>
      </c>
      <c r="D267" t="s">
        <v>634</v>
      </c>
      <c r="E267" t="s">
        <v>347</v>
      </c>
      <c r="F267" t="s">
        <v>348</v>
      </c>
      <c r="G267" t="s">
        <v>349</v>
      </c>
      <c r="H267" t="s">
        <v>350</v>
      </c>
      <c r="I267" t="s">
        <v>1459</v>
      </c>
      <c r="J267" t="s">
        <v>2954</v>
      </c>
      <c r="K267" t="s">
        <v>2938</v>
      </c>
      <c r="L267">
        <v>35</v>
      </c>
      <c r="M267" t="s">
        <v>2939</v>
      </c>
      <c r="N267" t="s">
        <v>2946</v>
      </c>
      <c r="O267" t="s">
        <v>2941</v>
      </c>
      <c r="P267" t="s">
        <v>3292</v>
      </c>
      <c r="Q267" t="s">
        <v>3291</v>
      </c>
      <c r="S267">
        <v>7.4290000000000003</v>
      </c>
      <c r="T267">
        <v>7.4290000000000003</v>
      </c>
      <c r="U267">
        <v>8.8000000000000007</v>
      </c>
      <c r="V267" t="s">
        <v>8730</v>
      </c>
    </row>
    <row r="268" spans="1:22" x14ac:dyDescent="0.25">
      <c r="A268">
        <v>267</v>
      </c>
      <c r="B268" t="s">
        <v>2030</v>
      </c>
      <c r="C268" t="s">
        <v>2004</v>
      </c>
      <c r="D268" t="s">
        <v>635</v>
      </c>
      <c r="E268" t="s">
        <v>351</v>
      </c>
      <c r="F268" t="s">
        <v>352</v>
      </c>
      <c r="G268" t="s">
        <v>353</v>
      </c>
      <c r="H268" t="s">
        <v>354</v>
      </c>
      <c r="I268" t="s">
        <v>1459</v>
      </c>
      <c r="J268" t="s">
        <v>2954</v>
      </c>
      <c r="K268" t="s">
        <v>2938</v>
      </c>
      <c r="L268">
        <v>35</v>
      </c>
      <c r="M268" t="s">
        <v>2939</v>
      </c>
      <c r="N268" t="s">
        <v>2946</v>
      </c>
      <c r="O268" t="s">
        <v>2941</v>
      </c>
      <c r="P268" t="s">
        <v>3293</v>
      </c>
      <c r="Q268" t="s">
        <v>3291</v>
      </c>
      <c r="S268">
        <v>15.086</v>
      </c>
      <c r="T268">
        <v>2.5720000000000001</v>
      </c>
      <c r="U268">
        <v>9.4</v>
      </c>
      <c r="V268" t="s">
        <v>8730</v>
      </c>
    </row>
    <row r="269" spans="1:22" x14ac:dyDescent="0.25">
      <c r="A269">
        <v>268</v>
      </c>
      <c r="B269" t="s">
        <v>2030</v>
      </c>
      <c r="C269" t="s">
        <v>2005</v>
      </c>
      <c r="D269" t="s">
        <v>636</v>
      </c>
      <c r="E269" t="s">
        <v>356</v>
      </c>
      <c r="F269" t="s">
        <v>357</v>
      </c>
      <c r="G269" t="s">
        <v>358</v>
      </c>
      <c r="H269" t="s">
        <v>359</v>
      </c>
      <c r="I269" t="s">
        <v>1459</v>
      </c>
      <c r="J269" t="s">
        <v>2954</v>
      </c>
      <c r="K269" t="s">
        <v>2938</v>
      </c>
      <c r="L269">
        <v>35</v>
      </c>
      <c r="M269" t="s">
        <v>2939</v>
      </c>
      <c r="N269" t="s">
        <v>2946</v>
      </c>
      <c r="O269" t="s">
        <v>2941</v>
      </c>
      <c r="P269" t="s">
        <v>3294</v>
      </c>
      <c r="Q269" t="s">
        <v>3291</v>
      </c>
      <c r="S269">
        <v>6.0049999999999999</v>
      </c>
      <c r="T269">
        <v>6.0049999999999999</v>
      </c>
      <c r="U269">
        <v>9.3000000000000007</v>
      </c>
      <c r="V269" t="s">
        <v>8730</v>
      </c>
    </row>
    <row r="270" spans="1:22" x14ac:dyDescent="0.25">
      <c r="A270">
        <v>269</v>
      </c>
      <c r="B270" t="s">
        <v>2030</v>
      </c>
      <c r="C270" t="s">
        <v>2006</v>
      </c>
      <c r="D270" t="s">
        <v>637</v>
      </c>
      <c r="E270" t="s">
        <v>361</v>
      </c>
      <c r="F270" t="s">
        <v>362</v>
      </c>
      <c r="G270" t="s">
        <v>363</v>
      </c>
      <c r="H270" t="s">
        <v>364</v>
      </c>
      <c r="I270" t="s">
        <v>1459</v>
      </c>
      <c r="J270" t="s">
        <v>2954</v>
      </c>
      <c r="K270" t="s">
        <v>2938</v>
      </c>
      <c r="L270">
        <v>29</v>
      </c>
      <c r="M270" t="s">
        <v>3011</v>
      </c>
      <c r="N270" t="s">
        <v>2946</v>
      </c>
      <c r="O270" t="s">
        <v>2941</v>
      </c>
      <c r="P270" t="s">
        <v>3295</v>
      </c>
      <c r="Q270" t="s">
        <v>3296</v>
      </c>
      <c r="S270">
        <v>5.27</v>
      </c>
      <c r="T270">
        <v>5.27</v>
      </c>
      <c r="U270">
        <v>9.4</v>
      </c>
      <c r="V270" t="s">
        <v>8730</v>
      </c>
    </row>
    <row r="271" spans="1:22" x14ac:dyDescent="0.25">
      <c r="A271">
        <v>270</v>
      </c>
      <c r="B271" t="s">
        <v>2030</v>
      </c>
      <c r="C271" t="s">
        <v>2007</v>
      </c>
      <c r="D271" t="s">
        <v>638</v>
      </c>
      <c r="E271" t="s">
        <v>365</v>
      </c>
      <c r="F271" t="s">
        <v>366</v>
      </c>
      <c r="G271" t="s">
        <v>367</v>
      </c>
      <c r="H271" t="s">
        <v>368</v>
      </c>
      <c r="I271" t="s">
        <v>1459</v>
      </c>
      <c r="J271" t="s">
        <v>2954</v>
      </c>
      <c r="K271" t="s">
        <v>2938</v>
      </c>
      <c r="L271">
        <v>29</v>
      </c>
      <c r="M271" t="s">
        <v>3011</v>
      </c>
      <c r="N271" t="s">
        <v>2946</v>
      </c>
      <c r="O271" t="s">
        <v>2941</v>
      </c>
      <c r="P271" t="s">
        <v>3297</v>
      </c>
      <c r="Q271" t="s">
        <v>3296</v>
      </c>
      <c r="S271">
        <v>4.8639999999999999</v>
      </c>
      <c r="T271">
        <v>4.8639999999999999</v>
      </c>
      <c r="U271">
        <v>9.4</v>
      </c>
      <c r="V271" t="s">
        <v>8730</v>
      </c>
    </row>
    <row r="272" spans="1:22" x14ac:dyDescent="0.25">
      <c r="A272">
        <v>271</v>
      </c>
      <c r="B272" t="s">
        <v>2030</v>
      </c>
      <c r="C272" t="s">
        <v>2008</v>
      </c>
      <c r="D272" t="s">
        <v>639</v>
      </c>
      <c r="E272" t="s">
        <v>370</v>
      </c>
      <c r="F272" t="s">
        <v>371</v>
      </c>
      <c r="G272" t="s">
        <v>372</v>
      </c>
      <c r="H272" t="s">
        <v>373</v>
      </c>
      <c r="I272" t="s">
        <v>1459</v>
      </c>
      <c r="J272" t="s">
        <v>2954</v>
      </c>
      <c r="K272" t="s">
        <v>2938</v>
      </c>
      <c r="L272">
        <v>29</v>
      </c>
      <c r="M272" t="s">
        <v>3011</v>
      </c>
      <c r="N272" t="s">
        <v>2946</v>
      </c>
      <c r="O272" t="s">
        <v>2941</v>
      </c>
      <c r="P272" t="s">
        <v>3298</v>
      </c>
      <c r="Q272" t="s">
        <v>3296</v>
      </c>
      <c r="S272">
        <v>18.600999999999999</v>
      </c>
      <c r="T272">
        <v>1.83</v>
      </c>
      <c r="U272">
        <v>9.6</v>
      </c>
      <c r="V272" t="s">
        <v>8730</v>
      </c>
    </row>
    <row r="273" spans="1:23" x14ac:dyDescent="0.25">
      <c r="A273">
        <v>272</v>
      </c>
      <c r="B273" t="s">
        <v>2030</v>
      </c>
      <c r="C273" t="s">
        <v>2009</v>
      </c>
      <c r="D273" t="s">
        <v>640</v>
      </c>
      <c r="E273" t="s">
        <v>375</v>
      </c>
      <c r="F273" t="s">
        <v>376</v>
      </c>
      <c r="G273" t="s">
        <v>377</v>
      </c>
      <c r="H273" t="s">
        <v>378</v>
      </c>
      <c r="I273" t="s">
        <v>1459</v>
      </c>
      <c r="J273" t="s">
        <v>2954</v>
      </c>
      <c r="K273" t="s">
        <v>2938</v>
      </c>
      <c r="L273">
        <v>29</v>
      </c>
      <c r="M273" t="s">
        <v>3011</v>
      </c>
      <c r="N273" t="s">
        <v>2946</v>
      </c>
      <c r="O273" t="s">
        <v>2941</v>
      </c>
      <c r="P273" t="s">
        <v>3299</v>
      </c>
      <c r="Q273" t="s">
        <v>3296</v>
      </c>
      <c r="S273">
        <v>23.036999999999999</v>
      </c>
      <c r="T273">
        <v>1.7210000000000001</v>
      </c>
      <c r="U273">
        <v>7.6</v>
      </c>
      <c r="V273" t="s">
        <v>8730</v>
      </c>
    </row>
    <row r="274" spans="1:23" x14ac:dyDescent="0.25">
      <c r="A274">
        <v>273</v>
      </c>
      <c r="B274" t="s">
        <v>2030</v>
      </c>
      <c r="C274" t="s">
        <v>2010</v>
      </c>
      <c r="D274" t="s">
        <v>641</v>
      </c>
      <c r="E274" t="s">
        <v>380</v>
      </c>
      <c r="F274" t="s">
        <v>381</v>
      </c>
      <c r="G274" t="s">
        <v>382</v>
      </c>
      <c r="H274" t="s">
        <v>383</v>
      </c>
      <c r="I274" t="s">
        <v>1459</v>
      </c>
      <c r="J274" t="s">
        <v>2954</v>
      </c>
      <c r="K274" t="s">
        <v>2938</v>
      </c>
      <c r="L274">
        <v>47</v>
      </c>
      <c r="M274" t="s">
        <v>2939</v>
      </c>
      <c r="N274" t="s">
        <v>2946</v>
      </c>
      <c r="O274" t="s">
        <v>2941</v>
      </c>
      <c r="P274" t="s">
        <v>3300</v>
      </c>
      <c r="Q274" t="s">
        <v>3301</v>
      </c>
      <c r="S274">
        <v>10.247999999999999</v>
      </c>
      <c r="T274">
        <v>10.247999999999999</v>
      </c>
      <c r="U274">
        <v>9.6999999999999993</v>
      </c>
      <c r="V274" t="s">
        <v>8730</v>
      </c>
    </row>
    <row r="275" spans="1:23" x14ac:dyDescent="0.25">
      <c r="A275">
        <v>274</v>
      </c>
      <c r="B275" t="s">
        <v>2030</v>
      </c>
      <c r="C275" t="s">
        <v>2011</v>
      </c>
      <c r="D275" t="s">
        <v>642</v>
      </c>
      <c r="E275" t="s">
        <v>384</v>
      </c>
      <c r="F275" t="s">
        <v>385</v>
      </c>
      <c r="G275" t="s">
        <v>386</v>
      </c>
      <c r="H275" t="s">
        <v>387</v>
      </c>
      <c r="I275" t="s">
        <v>1459</v>
      </c>
      <c r="J275" t="s">
        <v>2954</v>
      </c>
      <c r="K275" t="s">
        <v>2938</v>
      </c>
      <c r="L275">
        <v>47</v>
      </c>
      <c r="M275" t="s">
        <v>2939</v>
      </c>
      <c r="N275" t="s">
        <v>2946</v>
      </c>
      <c r="O275" t="s">
        <v>2941</v>
      </c>
      <c r="P275" t="s">
        <v>3302</v>
      </c>
      <c r="Q275" t="s">
        <v>3301</v>
      </c>
      <c r="S275">
        <v>7.0430000000000001</v>
      </c>
      <c r="T275">
        <v>7.0430000000000001</v>
      </c>
      <c r="U275">
        <v>9.6</v>
      </c>
      <c r="V275" t="s">
        <v>8730</v>
      </c>
    </row>
    <row r="276" spans="1:23" x14ac:dyDescent="0.25">
      <c r="A276">
        <v>275</v>
      </c>
      <c r="B276" t="s">
        <v>2030</v>
      </c>
      <c r="C276" t="s">
        <v>2012</v>
      </c>
      <c r="D276" t="s">
        <v>643</v>
      </c>
      <c r="E276" t="s">
        <v>389</v>
      </c>
      <c r="F276" t="s">
        <v>390</v>
      </c>
      <c r="G276" t="s">
        <v>391</v>
      </c>
      <c r="H276" t="s">
        <v>392</v>
      </c>
      <c r="I276" t="s">
        <v>1459</v>
      </c>
      <c r="J276" t="s">
        <v>2954</v>
      </c>
      <c r="K276" t="s">
        <v>2938</v>
      </c>
      <c r="L276">
        <v>47</v>
      </c>
      <c r="M276" t="s">
        <v>2939</v>
      </c>
      <c r="N276" t="s">
        <v>2946</v>
      </c>
      <c r="O276" t="s">
        <v>2941</v>
      </c>
      <c r="P276" t="s">
        <v>3303</v>
      </c>
      <c r="Q276" t="s">
        <v>3301</v>
      </c>
      <c r="S276">
        <v>17.777000000000001</v>
      </c>
      <c r="T276">
        <v>1.661</v>
      </c>
      <c r="U276">
        <v>9.1</v>
      </c>
      <c r="V276" t="s">
        <v>8730</v>
      </c>
    </row>
    <row r="277" spans="1:23" x14ac:dyDescent="0.25">
      <c r="A277">
        <v>276</v>
      </c>
      <c r="B277" t="s">
        <v>2030</v>
      </c>
      <c r="C277" t="s">
        <v>2013</v>
      </c>
      <c r="D277" t="s">
        <v>644</v>
      </c>
      <c r="E277" t="s">
        <v>394</v>
      </c>
      <c r="F277" t="s">
        <v>395</v>
      </c>
      <c r="G277" t="s">
        <v>396</v>
      </c>
      <c r="H277" t="s">
        <v>397</v>
      </c>
      <c r="I277" t="s">
        <v>1459</v>
      </c>
      <c r="J277" t="s">
        <v>2954</v>
      </c>
      <c r="K277" t="s">
        <v>2938</v>
      </c>
      <c r="L277">
        <v>47</v>
      </c>
      <c r="M277" t="s">
        <v>2939</v>
      </c>
      <c r="N277" t="s">
        <v>2946</v>
      </c>
      <c r="O277" t="s">
        <v>2941</v>
      </c>
      <c r="P277" t="s">
        <v>3304</v>
      </c>
      <c r="Q277" t="s">
        <v>3301</v>
      </c>
      <c r="S277">
        <v>12.087999999999999</v>
      </c>
      <c r="T277">
        <v>12.087999999999999</v>
      </c>
      <c r="U277">
        <v>9.4</v>
      </c>
      <c r="V277" t="s">
        <v>8730</v>
      </c>
    </row>
    <row r="278" spans="1:23" x14ac:dyDescent="0.25">
      <c r="A278">
        <v>277</v>
      </c>
      <c r="B278" t="s">
        <v>2030</v>
      </c>
      <c r="C278" t="s">
        <v>2014</v>
      </c>
      <c r="D278" t="s">
        <v>645</v>
      </c>
      <c r="E278" t="s">
        <v>398</v>
      </c>
      <c r="F278" t="s">
        <v>399</v>
      </c>
      <c r="G278" t="s">
        <v>400</v>
      </c>
      <c r="H278" t="s">
        <v>401</v>
      </c>
      <c r="I278" t="s">
        <v>1459</v>
      </c>
      <c r="J278" t="s">
        <v>2954</v>
      </c>
      <c r="K278" t="s">
        <v>2938</v>
      </c>
      <c r="L278">
        <v>47</v>
      </c>
      <c r="M278" t="s">
        <v>2939</v>
      </c>
      <c r="N278" t="s">
        <v>2946</v>
      </c>
      <c r="O278" t="s">
        <v>2941</v>
      </c>
      <c r="P278" t="s">
        <v>3305</v>
      </c>
      <c r="Q278" t="s">
        <v>3301</v>
      </c>
      <c r="S278">
        <v>8.2870000000000008</v>
      </c>
      <c r="T278">
        <v>8.2870000000000008</v>
      </c>
      <c r="U278">
        <v>9.4</v>
      </c>
      <c r="V278" t="s">
        <v>8730</v>
      </c>
    </row>
    <row r="279" spans="1:23" x14ac:dyDescent="0.25">
      <c r="A279">
        <v>278</v>
      </c>
      <c r="B279" t="s">
        <v>2030</v>
      </c>
      <c r="C279" t="s">
        <v>2015</v>
      </c>
      <c r="D279" t="s">
        <v>646</v>
      </c>
      <c r="E279" t="s">
        <v>402</v>
      </c>
      <c r="F279" t="s">
        <v>403</v>
      </c>
      <c r="G279" t="s">
        <v>404</v>
      </c>
      <c r="H279" t="s">
        <v>405</v>
      </c>
      <c r="I279" t="s">
        <v>1459</v>
      </c>
      <c r="J279" t="s">
        <v>2954</v>
      </c>
      <c r="K279" t="s">
        <v>2938</v>
      </c>
      <c r="L279">
        <v>47</v>
      </c>
      <c r="M279" t="s">
        <v>2939</v>
      </c>
      <c r="N279" t="s">
        <v>2946</v>
      </c>
      <c r="O279" t="s">
        <v>2941</v>
      </c>
      <c r="P279" t="s">
        <v>3306</v>
      </c>
      <c r="Q279" t="s">
        <v>3301</v>
      </c>
      <c r="S279">
        <v>5.5030000000000001</v>
      </c>
      <c r="T279">
        <v>5.5030000000000001</v>
      </c>
      <c r="U279">
        <v>9.3000000000000007</v>
      </c>
      <c r="V279" t="s">
        <v>8730</v>
      </c>
    </row>
    <row r="280" spans="1:23" x14ac:dyDescent="0.25">
      <c r="A280">
        <v>279</v>
      </c>
      <c r="B280" t="s">
        <v>2030</v>
      </c>
      <c r="C280" t="s">
        <v>2016</v>
      </c>
      <c r="D280" t="s">
        <v>647</v>
      </c>
      <c r="E280" t="s">
        <v>406</v>
      </c>
      <c r="F280" t="s">
        <v>407</v>
      </c>
      <c r="G280" t="s">
        <v>408</v>
      </c>
      <c r="H280" t="s">
        <v>409</v>
      </c>
      <c r="I280" t="s">
        <v>1459</v>
      </c>
      <c r="J280" t="s">
        <v>2937</v>
      </c>
      <c r="K280" t="s">
        <v>2938</v>
      </c>
      <c r="L280">
        <v>51</v>
      </c>
      <c r="M280" t="s">
        <v>2939</v>
      </c>
      <c r="N280" t="s">
        <v>2940</v>
      </c>
      <c r="O280" t="s">
        <v>2941</v>
      </c>
      <c r="P280" t="s">
        <v>3307</v>
      </c>
      <c r="Q280" t="s">
        <v>3308</v>
      </c>
      <c r="S280">
        <v>7.383</v>
      </c>
      <c r="T280">
        <v>7.383</v>
      </c>
      <c r="U280">
        <v>9.3000000000000007</v>
      </c>
      <c r="V280" t="s">
        <v>8730</v>
      </c>
    </row>
    <row r="281" spans="1:23" x14ac:dyDescent="0.25">
      <c r="A281">
        <v>280</v>
      </c>
      <c r="B281" t="s">
        <v>2030</v>
      </c>
      <c r="C281" t="s">
        <v>2017</v>
      </c>
      <c r="D281" t="s">
        <v>648</v>
      </c>
      <c r="E281" t="s">
        <v>411</v>
      </c>
      <c r="F281" t="s">
        <v>412</v>
      </c>
      <c r="G281" t="s">
        <v>413</v>
      </c>
      <c r="H281" t="s">
        <v>414</v>
      </c>
      <c r="I281" t="s">
        <v>1459</v>
      </c>
      <c r="J281" t="s">
        <v>2937</v>
      </c>
      <c r="K281" t="s">
        <v>2938</v>
      </c>
      <c r="L281">
        <v>51</v>
      </c>
      <c r="M281" t="s">
        <v>2939</v>
      </c>
      <c r="N281" t="s">
        <v>2940</v>
      </c>
      <c r="O281" t="s">
        <v>2941</v>
      </c>
      <c r="P281" t="s">
        <v>3309</v>
      </c>
      <c r="Q281" t="s">
        <v>3308</v>
      </c>
      <c r="S281">
        <v>5.29</v>
      </c>
      <c r="T281">
        <v>5.29</v>
      </c>
      <c r="U281">
        <v>9.1999999999999993</v>
      </c>
      <c r="V281" t="s">
        <v>8730</v>
      </c>
    </row>
    <row r="282" spans="1:23" x14ac:dyDescent="0.25">
      <c r="A282">
        <v>281</v>
      </c>
      <c r="B282" t="s">
        <v>2030</v>
      </c>
      <c r="C282" t="s">
        <v>2018</v>
      </c>
      <c r="D282" s="2">
        <v>541052</v>
      </c>
      <c r="E282" t="s">
        <v>415</v>
      </c>
      <c r="F282" t="s">
        <v>416</v>
      </c>
      <c r="G282" t="s">
        <v>417</v>
      </c>
      <c r="H282" t="s">
        <v>418</v>
      </c>
      <c r="I282" t="s">
        <v>1459</v>
      </c>
      <c r="J282" t="s">
        <v>3060</v>
      </c>
      <c r="K282" t="s">
        <v>3061</v>
      </c>
      <c r="L282">
        <v>66</v>
      </c>
      <c r="M282" t="s">
        <v>2939</v>
      </c>
      <c r="N282" t="s">
        <v>2940</v>
      </c>
      <c r="O282" t="s">
        <v>2941</v>
      </c>
      <c r="P282" t="s">
        <v>3310</v>
      </c>
      <c r="Q282" t="s">
        <v>3311</v>
      </c>
      <c r="S282">
        <v>0.13300000000000001</v>
      </c>
      <c r="T282">
        <v>0.13300000000000001</v>
      </c>
      <c r="U282">
        <v>9.1999999999999993</v>
      </c>
      <c r="V282" t="s">
        <v>8730</v>
      </c>
      <c r="W282" t="b">
        <v>0</v>
      </c>
    </row>
    <row r="283" spans="1:23" x14ac:dyDescent="0.25">
      <c r="A283">
        <v>282</v>
      </c>
      <c r="B283" t="s">
        <v>2030</v>
      </c>
      <c r="C283" t="s">
        <v>2019</v>
      </c>
      <c r="D283">
        <v>500588</v>
      </c>
      <c r="E283" t="s">
        <v>419</v>
      </c>
      <c r="F283" t="s">
        <v>420</v>
      </c>
      <c r="G283" t="s">
        <v>421</v>
      </c>
      <c r="H283" t="s">
        <v>422</v>
      </c>
      <c r="I283" t="s">
        <v>1459</v>
      </c>
      <c r="J283" t="s">
        <v>3060</v>
      </c>
      <c r="K283" t="s">
        <v>3061</v>
      </c>
      <c r="L283">
        <v>41</v>
      </c>
      <c r="M283" t="s">
        <v>2939</v>
      </c>
      <c r="N283" t="s">
        <v>2946</v>
      </c>
      <c r="O283" t="s">
        <v>2941</v>
      </c>
      <c r="P283" t="s">
        <v>3312</v>
      </c>
      <c r="Q283" t="s">
        <v>3313</v>
      </c>
      <c r="S283">
        <v>5.9409999999999998</v>
      </c>
      <c r="T283">
        <v>5.9409999999999998</v>
      </c>
      <c r="U283">
        <v>9.1999999999999993</v>
      </c>
      <c r="V283" t="s">
        <v>8730</v>
      </c>
      <c r="W283" t="b">
        <v>0</v>
      </c>
    </row>
    <row r="284" spans="1:23" x14ac:dyDescent="0.25">
      <c r="A284">
        <v>283</v>
      </c>
      <c r="B284" t="s">
        <v>2030</v>
      </c>
      <c r="C284" t="s">
        <v>2020</v>
      </c>
      <c r="D284">
        <v>500589</v>
      </c>
      <c r="E284" t="s">
        <v>424</v>
      </c>
      <c r="F284" t="s">
        <v>425</v>
      </c>
      <c r="G284" t="s">
        <v>426</v>
      </c>
      <c r="H284" t="s">
        <v>427</v>
      </c>
      <c r="I284" t="s">
        <v>1459</v>
      </c>
      <c r="J284" t="s">
        <v>3060</v>
      </c>
      <c r="K284" t="s">
        <v>3061</v>
      </c>
      <c r="L284">
        <v>52</v>
      </c>
      <c r="M284" t="s">
        <v>2939</v>
      </c>
      <c r="N284" t="s">
        <v>2946</v>
      </c>
      <c r="O284" t="s">
        <v>2941</v>
      </c>
      <c r="P284" t="s">
        <v>3314</v>
      </c>
      <c r="Q284" t="s">
        <v>3315</v>
      </c>
      <c r="S284">
        <v>11.603</v>
      </c>
      <c r="T284">
        <v>11.603</v>
      </c>
      <c r="U284">
        <v>10</v>
      </c>
      <c r="V284" t="s">
        <v>8730</v>
      </c>
      <c r="W284" t="b">
        <v>0</v>
      </c>
    </row>
    <row r="285" spans="1:23" x14ac:dyDescent="0.25">
      <c r="A285">
        <v>284</v>
      </c>
      <c r="B285" t="s">
        <v>2030</v>
      </c>
      <c r="C285" t="s">
        <v>2021</v>
      </c>
      <c r="D285">
        <v>500590</v>
      </c>
      <c r="E285" t="s">
        <v>429</v>
      </c>
      <c r="F285" t="s">
        <v>430</v>
      </c>
      <c r="G285" t="s">
        <v>431</v>
      </c>
      <c r="H285" t="s">
        <v>432</v>
      </c>
      <c r="I285" t="s">
        <v>1459</v>
      </c>
      <c r="J285" t="s">
        <v>3060</v>
      </c>
      <c r="K285" t="s">
        <v>3061</v>
      </c>
      <c r="L285">
        <v>28</v>
      </c>
      <c r="M285" t="s">
        <v>2939</v>
      </c>
      <c r="N285" t="s">
        <v>3027</v>
      </c>
      <c r="O285" t="s">
        <v>2941</v>
      </c>
      <c r="P285" t="s">
        <v>3316</v>
      </c>
      <c r="Q285" t="s">
        <v>3317</v>
      </c>
      <c r="S285">
        <v>9.3219999999999992</v>
      </c>
      <c r="T285">
        <v>9.3219999999999992</v>
      </c>
      <c r="U285">
        <v>10</v>
      </c>
      <c r="V285" t="s">
        <v>8730</v>
      </c>
      <c r="W285" t="b">
        <v>0</v>
      </c>
    </row>
    <row r="286" spans="1:23" x14ac:dyDescent="0.25">
      <c r="A286">
        <v>285</v>
      </c>
      <c r="B286" t="s">
        <v>2030</v>
      </c>
      <c r="C286" t="s">
        <v>2022</v>
      </c>
      <c r="D286">
        <v>500133</v>
      </c>
      <c r="E286" t="s">
        <v>434</v>
      </c>
      <c r="F286" t="s">
        <v>435</v>
      </c>
      <c r="G286" t="s">
        <v>436</v>
      </c>
      <c r="H286" t="s">
        <v>437</v>
      </c>
      <c r="I286" t="s">
        <v>1459</v>
      </c>
      <c r="J286" t="s">
        <v>3060</v>
      </c>
      <c r="K286" t="s">
        <v>3061</v>
      </c>
      <c r="L286">
        <v>50</v>
      </c>
      <c r="M286" t="s">
        <v>2939</v>
      </c>
      <c r="N286" t="s">
        <v>2940</v>
      </c>
      <c r="O286" t="s">
        <v>2941</v>
      </c>
      <c r="P286" t="s">
        <v>3318</v>
      </c>
      <c r="Q286" t="s">
        <v>3319</v>
      </c>
      <c r="S286">
        <v>8.4489999999999998</v>
      </c>
      <c r="T286">
        <v>8.4489999999999998</v>
      </c>
      <c r="U286">
        <v>9.8000000000000007</v>
      </c>
      <c r="V286" t="s">
        <v>8730</v>
      </c>
      <c r="W286" t="b">
        <v>0</v>
      </c>
    </row>
    <row r="287" spans="1:23" x14ac:dyDescent="0.25">
      <c r="A287">
        <v>286</v>
      </c>
      <c r="B287" t="s">
        <v>2030</v>
      </c>
      <c r="C287" t="s">
        <v>2023</v>
      </c>
      <c r="D287" t="s">
        <v>1371</v>
      </c>
      <c r="E287" t="s">
        <v>439</v>
      </c>
      <c r="F287" t="s">
        <v>440</v>
      </c>
      <c r="G287" t="s">
        <v>441</v>
      </c>
      <c r="H287" t="s">
        <v>442</v>
      </c>
      <c r="I287" t="s">
        <v>1459</v>
      </c>
      <c r="J287" t="s">
        <v>3060</v>
      </c>
      <c r="K287" t="s">
        <v>3061</v>
      </c>
      <c r="L287">
        <v>41</v>
      </c>
      <c r="M287" t="s">
        <v>3011</v>
      </c>
      <c r="N287" t="s">
        <v>2946</v>
      </c>
      <c r="O287" t="s">
        <v>1371</v>
      </c>
      <c r="P287" t="s">
        <v>3320</v>
      </c>
      <c r="Q287" t="s">
        <v>3321</v>
      </c>
      <c r="S287">
        <v>4.968</v>
      </c>
      <c r="T287">
        <v>4.968</v>
      </c>
      <c r="U287">
        <v>9.6</v>
      </c>
      <c r="V287" t="s">
        <v>8730</v>
      </c>
      <c r="W287" t="b">
        <v>0</v>
      </c>
    </row>
    <row r="288" spans="1:23" x14ac:dyDescent="0.25">
      <c r="A288">
        <v>287</v>
      </c>
      <c r="B288" t="s">
        <v>2030</v>
      </c>
      <c r="C288" t="s">
        <v>2024</v>
      </c>
      <c r="D288" t="s">
        <v>1372</v>
      </c>
      <c r="E288" t="s">
        <v>444</v>
      </c>
      <c r="F288" t="s">
        <v>445</v>
      </c>
      <c r="G288" t="s">
        <v>446</v>
      </c>
      <c r="H288" t="s">
        <v>447</v>
      </c>
      <c r="I288" t="s">
        <v>1459</v>
      </c>
      <c r="J288" t="s">
        <v>3060</v>
      </c>
      <c r="K288" t="s">
        <v>3061</v>
      </c>
      <c r="L288">
        <v>46</v>
      </c>
      <c r="M288" t="s">
        <v>2939</v>
      </c>
      <c r="N288" t="s">
        <v>3174</v>
      </c>
      <c r="O288" t="s">
        <v>1372</v>
      </c>
      <c r="P288" t="s">
        <v>3322</v>
      </c>
      <c r="Q288" t="s">
        <v>3323</v>
      </c>
      <c r="S288">
        <v>15.092000000000001</v>
      </c>
      <c r="T288">
        <v>3.0089999999999999</v>
      </c>
      <c r="U288">
        <v>10</v>
      </c>
      <c r="V288" t="s">
        <v>8730</v>
      </c>
      <c r="W288" t="b">
        <v>0</v>
      </c>
    </row>
    <row r="289" spans="1:23" x14ac:dyDescent="0.25">
      <c r="A289">
        <v>288</v>
      </c>
      <c r="B289" t="s">
        <v>2030</v>
      </c>
      <c r="C289" t="s">
        <v>2025</v>
      </c>
      <c r="D289">
        <v>500600</v>
      </c>
      <c r="E289" t="s">
        <v>449</v>
      </c>
      <c r="F289" t="s">
        <v>450</v>
      </c>
      <c r="G289" t="s">
        <v>451</v>
      </c>
      <c r="H289" t="s">
        <v>452</v>
      </c>
      <c r="I289" t="s">
        <v>1459</v>
      </c>
      <c r="J289" t="s">
        <v>3060</v>
      </c>
      <c r="K289" t="s">
        <v>3061</v>
      </c>
      <c r="L289">
        <v>69</v>
      </c>
      <c r="M289" t="s">
        <v>2939</v>
      </c>
      <c r="N289" t="s">
        <v>2946</v>
      </c>
      <c r="O289" t="s">
        <v>2941</v>
      </c>
      <c r="P289" t="s">
        <v>3324</v>
      </c>
      <c r="Q289" t="s">
        <v>3325</v>
      </c>
      <c r="S289">
        <v>16.11</v>
      </c>
      <c r="T289">
        <v>3.532</v>
      </c>
      <c r="U289">
        <v>9.6999999999999993</v>
      </c>
      <c r="V289" t="s">
        <v>8730</v>
      </c>
      <c r="W289" t="b">
        <v>0</v>
      </c>
    </row>
    <row r="290" spans="1:23" x14ac:dyDescent="0.25">
      <c r="A290">
        <v>289</v>
      </c>
      <c r="B290" t="s">
        <v>2031</v>
      </c>
      <c r="C290" t="s">
        <v>2026</v>
      </c>
      <c r="D290" t="s">
        <v>649</v>
      </c>
      <c r="E290" t="s">
        <v>2</v>
      </c>
      <c r="F290" t="s">
        <v>3</v>
      </c>
      <c r="G290" t="s">
        <v>4</v>
      </c>
      <c r="H290" t="s">
        <v>5</v>
      </c>
      <c r="I290" t="s">
        <v>1459</v>
      </c>
      <c r="J290" t="s">
        <v>2937</v>
      </c>
      <c r="K290" t="s">
        <v>2938</v>
      </c>
      <c r="L290">
        <v>51</v>
      </c>
      <c r="M290" t="s">
        <v>2939</v>
      </c>
      <c r="N290" t="s">
        <v>2940</v>
      </c>
      <c r="O290" t="s">
        <v>2941</v>
      </c>
      <c r="P290" t="s">
        <v>3326</v>
      </c>
      <c r="Q290" t="s">
        <v>3308</v>
      </c>
      <c r="S290">
        <v>5.0599999999999996</v>
      </c>
      <c r="T290">
        <v>5.0599999999999996</v>
      </c>
      <c r="U290">
        <v>9.5</v>
      </c>
      <c r="V290" t="s">
        <v>8730</v>
      </c>
    </row>
    <row r="291" spans="1:23" x14ac:dyDescent="0.25">
      <c r="A291">
        <v>290</v>
      </c>
      <c r="B291" t="s">
        <v>2031</v>
      </c>
      <c r="C291" t="s">
        <v>1931</v>
      </c>
      <c r="D291" t="s">
        <v>650</v>
      </c>
      <c r="E291" t="s">
        <v>7</v>
      </c>
      <c r="F291" t="s">
        <v>8</v>
      </c>
      <c r="G291" t="s">
        <v>9</v>
      </c>
      <c r="H291" t="s">
        <v>10</v>
      </c>
      <c r="I291" t="s">
        <v>1459</v>
      </c>
      <c r="J291" t="s">
        <v>2937</v>
      </c>
      <c r="K291" t="s">
        <v>2938</v>
      </c>
      <c r="L291">
        <v>51</v>
      </c>
      <c r="M291" t="s">
        <v>2939</v>
      </c>
      <c r="N291" t="s">
        <v>2940</v>
      </c>
      <c r="O291" t="s">
        <v>2941</v>
      </c>
      <c r="P291" t="s">
        <v>3327</v>
      </c>
      <c r="Q291" t="s">
        <v>3308</v>
      </c>
      <c r="S291">
        <v>6.9379999999999997</v>
      </c>
      <c r="T291">
        <v>6.9379999999999997</v>
      </c>
      <c r="U291">
        <v>9.5</v>
      </c>
      <c r="V291" t="s">
        <v>8730</v>
      </c>
    </row>
    <row r="292" spans="1:23" x14ac:dyDescent="0.25">
      <c r="A292">
        <v>291</v>
      </c>
      <c r="B292" t="s">
        <v>2031</v>
      </c>
      <c r="C292" t="s">
        <v>1932</v>
      </c>
      <c r="D292" t="s">
        <v>651</v>
      </c>
      <c r="E292" t="s">
        <v>12</v>
      </c>
      <c r="F292" t="s">
        <v>13</v>
      </c>
      <c r="G292" t="s">
        <v>14</v>
      </c>
      <c r="H292" t="s">
        <v>15</v>
      </c>
      <c r="I292" t="s">
        <v>1459</v>
      </c>
      <c r="J292" t="s">
        <v>2937</v>
      </c>
      <c r="K292" t="s">
        <v>2938</v>
      </c>
      <c r="L292">
        <v>51</v>
      </c>
      <c r="M292" t="s">
        <v>2939</v>
      </c>
      <c r="N292" t="s">
        <v>2940</v>
      </c>
      <c r="O292" t="s">
        <v>2941</v>
      </c>
      <c r="P292" t="s">
        <v>3328</v>
      </c>
      <c r="Q292" t="s">
        <v>3308</v>
      </c>
      <c r="S292">
        <v>16.440999999999999</v>
      </c>
      <c r="T292">
        <v>1.611</v>
      </c>
      <c r="U292">
        <v>9.6999999999999993</v>
      </c>
      <c r="V292" t="s">
        <v>8730</v>
      </c>
    </row>
    <row r="293" spans="1:23" x14ac:dyDescent="0.25">
      <c r="A293">
        <v>292</v>
      </c>
      <c r="B293" t="s">
        <v>2031</v>
      </c>
      <c r="C293" t="s">
        <v>1933</v>
      </c>
      <c r="D293" t="s">
        <v>652</v>
      </c>
      <c r="E293" t="s">
        <v>17</v>
      </c>
      <c r="F293" t="s">
        <v>18</v>
      </c>
      <c r="G293" t="s">
        <v>19</v>
      </c>
      <c r="H293" t="s">
        <v>20</v>
      </c>
      <c r="I293" t="s">
        <v>1459</v>
      </c>
      <c r="J293" t="s">
        <v>2937</v>
      </c>
      <c r="K293" t="s">
        <v>2938</v>
      </c>
      <c r="L293">
        <v>51</v>
      </c>
      <c r="M293" t="s">
        <v>2939</v>
      </c>
      <c r="N293" t="s">
        <v>2940</v>
      </c>
      <c r="O293" t="s">
        <v>2941</v>
      </c>
      <c r="P293" t="s">
        <v>3329</v>
      </c>
      <c r="Q293" t="s">
        <v>3308</v>
      </c>
      <c r="S293">
        <v>4.8949999999999996</v>
      </c>
      <c r="T293">
        <v>4.8949999999999996</v>
      </c>
      <c r="U293">
        <v>9.1999999999999993</v>
      </c>
      <c r="V293" t="s">
        <v>8730</v>
      </c>
    </row>
    <row r="294" spans="1:23" x14ac:dyDescent="0.25">
      <c r="A294">
        <v>293</v>
      </c>
      <c r="B294" t="s">
        <v>2031</v>
      </c>
      <c r="C294" t="s">
        <v>1934</v>
      </c>
      <c r="D294" t="s">
        <v>653</v>
      </c>
      <c r="E294" t="s">
        <v>22</v>
      </c>
      <c r="F294" t="s">
        <v>23</v>
      </c>
      <c r="G294" t="s">
        <v>24</v>
      </c>
      <c r="H294" t="s">
        <v>25</v>
      </c>
      <c r="I294" t="s">
        <v>1459</v>
      </c>
      <c r="J294" t="s">
        <v>2937</v>
      </c>
      <c r="K294" t="s">
        <v>2938</v>
      </c>
      <c r="L294">
        <v>40</v>
      </c>
      <c r="M294" t="s">
        <v>3011</v>
      </c>
      <c r="N294" t="s">
        <v>2946</v>
      </c>
      <c r="O294" t="s">
        <v>2941</v>
      </c>
      <c r="P294" t="s">
        <v>3330</v>
      </c>
      <c r="Q294" t="s">
        <v>3331</v>
      </c>
      <c r="S294">
        <v>13.984</v>
      </c>
      <c r="T294">
        <v>13.984</v>
      </c>
      <c r="U294">
        <v>9.1999999999999993</v>
      </c>
      <c r="V294" t="s">
        <v>8730</v>
      </c>
    </row>
    <row r="295" spans="1:23" x14ac:dyDescent="0.25">
      <c r="A295">
        <v>294</v>
      </c>
      <c r="B295" t="s">
        <v>2031</v>
      </c>
      <c r="C295" t="s">
        <v>1935</v>
      </c>
      <c r="D295" t="s">
        <v>654</v>
      </c>
      <c r="E295" t="s">
        <v>27</v>
      </c>
      <c r="F295" t="s">
        <v>28</v>
      </c>
      <c r="G295" t="s">
        <v>29</v>
      </c>
      <c r="H295" t="s">
        <v>30</v>
      </c>
      <c r="I295" t="s">
        <v>1459</v>
      </c>
      <c r="J295" t="s">
        <v>2937</v>
      </c>
      <c r="K295" t="s">
        <v>2938</v>
      </c>
      <c r="L295">
        <v>40</v>
      </c>
      <c r="M295" t="s">
        <v>3011</v>
      </c>
      <c r="N295" t="s">
        <v>2946</v>
      </c>
      <c r="O295" t="s">
        <v>2941</v>
      </c>
      <c r="P295" t="s">
        <v>3332</v>
      </c>
      <c r="Q295" t="s">
        <v>3331</v>
      </c>
      <c r="S295">
        <v>16.361999999999998</v>
      </c>
      <c r="T295">
        <v>1.7889999999999999</v>
      </c>
      <c r="U295">
        <v>9.1999999999999993</v>
      </c>
      <c r="V295" t="s">
        <v>8730</v>
      </c>
    </row>
    <row r="296" spans="1:23" x14ac:dyDescent="0.25">
      <c r="A296">
        <v>295</v>
      </c>
      <c r="B296" t="s">
        <v>2031</v>
      </c>
      <c r="C296" t="s">
        <v>1936</v>
      </c>
      <c r="D296" t="s">
        <v>655</v>
      </c>
      <c r="E296" t="s">
        <v>32</v>
      </c>
      <c r="F296" t="s">
        <v>33</v>
      </c>
      <c r="G296" t="s">
        <v>34</v>
      </c>
      <c r="H296" t="s">
        <v>35</v>
      </c>
      <c r="I296" t="s">
        <v>1459</v>
      </c>
      <c r="J296" t="s">
        <v>2937</v>
      </c>
      <c r="K296" t="s">
        <v>2938</v>
      </c>
      <c r="L296">
        <v>40</v>
      </c>
      <c r="M296" t="s">
        <v>3011</v>
      </c>
      <c r="N296" t="s">
        <v>2946</v>
      </c>
      <c r="O296" t="s">
        <v>2941</v>
      </c>
      <c r="P296" t="s">
        <v>3333</v>
      </c>
      <c r="Q296" t="s">
        <v>3331</v>
      </c>
      <c r="S296">
        <v>11.859</v>
      </c>
      <c r="T296">
        <v>11.859</v>
      </c>
      <c r="U296">
        <v>9.5</v>
      </c>
      <c r="V296" t="s">
        <v>8730</v>
      </c>
    </row>
    <row r="297" spans="1:23" x14ac:dyDescent="0.25">
      <c r="A297">
        <v>296</v>
      </c>
      <c r="B297" t="s">
        <v>2031</v>
      </c>
      <c r="C297" t="s">
        <v>1937</v>
      </c>
      <c r="D297" t="s">
        <v>656</v>
      </c>
      <c r="E297" t="s">
        <v>37</v>
      </c>
      <c r="F297" t="s">
        <v>38</v>
      </c>
      <c r="G297" t="s">
        <v>39</v>
      </c>
      <c r="H297" t="s">
        <v>40</v>
      </c>
      <c r="I297" t="s">
        <v>1459</v>
      </c>
      <c r="J297" t="s">
        <v>2937</v>
      </c>
      <c r="K297" t="s">
        <v>2938</v>
      </c>
      <c r="L297">
        <v>40</v>
      </c>
      <c r="M297" t="s">
        <v>3011</v>
      </c>
      <c r="N297" t="s">
        <v>2946</v>
      </c>
      <c r="O297" t="s">
        <v>2941</v>
      </c>
      <c r="P297" t="s">
        <v>3334</v>
      </c>
      <c r="Q297" t="s">
        <v>3331</v>
      </c>
      <c r="S297">
        <v>3.323</v>
      </c>
      <c r="T297">
        <v>3.323</v>
      </c>
      <c r="U297">
        <v>9.1999999999999993</v>
      </c>
      <c r="V297" t="s">
        <v>8730</v>
      </c>
    </row>
    <row r="298" spans="1:23" x14ac:dyDescent="0.25">
      <c r="A298">
        <v>297</v>
      </c>
      <c r="B298" t="s">
        <v>2031</v>
      </c>
      <c r="C298" t="s">
        <v>1938</v>
      </c>
      <c r="D298" t="s">
        <v>657</v>
      </c>
      <c r="E298" t="s">
        <v>42</v>
      </c>
      <c r="F298" t="s">
        <v>43</v>
      </c>
      <c r="G298" t="s">
        <v>44</v>
      </c>
      <c r="H298" t="s">
        <v>45</v>
      </c>
      <c r="I298" t="s">
        <v>1459</v>
      </c>
      <c r="J298" t="s">
        <v>2937</v>
      </c>
      <c r="K298" t="s">
        <v>2938</v>
      </c>
      <c r="L298">
        <v>40</v>
      </c>
      <c r="M298" t="s">
        <v>3011</v>
      </c>
      <c r="N298" t="s">
        <v>2946</v>
      </c>
      <c r="O298" t="s">
        <v>2941</v>
      </c>
      <c r="P298" t="s">
        <v>3335</v>
      </c>
      <c r="Q298" t="s">
        <v>3331</v>
      </c>
      <c r="S298">
        <v>20.896000000000001</v>
      </c>
      <c r="T298">
        <v>1.55</v>
      </c>
      <c r="U298">
        <v>9.5</v>
      </c>
      <c r="V298" t="s">
        <v>8730</v>
      </c>
    </row>
    <row r="299" spans="1:23" x14ac:dyDescent="0.25">
      <c r="A299">
        <v>298</v>
      </c>
      <c r="B299" t="s">
        <v>2031</v>
      </c>
      <c r="C299" t="s">
        <v>1939</v>
      </c>
      <c r="D299" t="s">
        <v>658</v>
      </c>
      <c r="E299" t="s">
        <v>47</v>
      </c>
      <c r="F299" t="s">
        <v>48</v>
      </c>
      <c r="G299" t="s">
        <v>49</v>
      </c>
      <c r="H299" t="s">
        <v>50</v>
      </c>
      <c r="I299" t="s">
        <v>1459</v>
      </c>
      <c r="J299" t="s">
        <v>2937</v>
      </c>
      <c r="K299" t="s">
        <v>2938</v>
      </c>
      <c r="L299">
        <v>28</v>
      </c>
      <c r="M299" t="s">
        <v>2939</v>
      </c>
      <c r="N299" t="s">
        <v>2946</v>
      </c>
      <c r="O299" t="s">
        <v>2941</v>
      </c>
      <c r="P299" t="s">
        <v>3336</v>
      </c>
      <c r="Q299" t="s">
        <v>3337</v>
      </c>
      <c r="S299">
        <v>18.523</v>
      </c>
      <c r="T299">
        <v>1.512</v>
      </c>
      <c r="U299">
        <v>9.3000000000000007</v>
      </c>
      <c r="V299" t="s">
        <v>8730</v>
      </c>
    </row>
    <row r="300" spans="1:23" x14ac:dyDescent="0.25">
      <c r="A300">
        <v>299</v>
      </c>
      <c r="B300" t="s">
        <v>2031</v>
      </c>
      <c r="C300" t="s">
        <v>1940</v>
      </c>
      <c r="D300" t="s">
        <v>659</v>
      </c>
      <c r="E300" t="s">
        <v>52</v>
      </c>
      <c r="F300" t="s">
        <v>53</v>
      </c>
      <c r="G300" t="s">
        <v>54</v>
      </c>
      <c r="H300" t="s">
        <v>55</v>
      </c>
      <c r="I300" t="s">
        <v>1459</v>
      </c>
      <c r="J300" t="s">
        <v>2937</v>
      </c>
      <c r="K300" t="s">
        <v>2938</v>
      </c>
      <c r="L300">
        <v>28</v>
      </c>
      <c r="M300" t="s">
        <v>2939</v>
      </c>
      <c r="N300" t="s">
        <v>2946</v>
      </c>
      <c r="O300" t="s">
        <v>2941</v>
      </c>
      <c r="P300" t="s">
        <v>3338</v>
      </c>
      <c r="Q300" t="s">
        <v>3337</v>
      </c>
      <c r="S300">
        <v>3.911</v>
      </c>
      <c r="T300">
        <v>3.911</v>
      </c>
      <c r="U300">
        <v>9.1999999999999993</v>
      </c>
      <c r="V300" t="s">
        <v>8730</v>
      </c>
    </row>
    <row r="301" spans="1:23" x14ac:dyDescent="0.25">
      <c r="A301">
        <v>300</v>
      </c>
      <c r="B301" t="s">
        <v>2031</v>
      </c>
      <c r="C301" t="s">
        <v>1941</v>
      </c>
      <c r="D301" t="s">
        <v>660</v>
      </c>
      <c r="E301" t="s">
        <v>57</v>
      </c>
      <c r="F301" t="s">
        <v>58</v>
      </c>
      <c r="G301" t="s">
        <v>59</v>
      </c>
      <c r="H301" t="s">
        <v>60</v>
      </c>
      <c r="I301" t="s">
        <v>1459</v>
      </c>
      <c r="J301" t="s">
        <v>2937</v>
      </c>
      <c r="K301" t="s">
        <v>2938</v>
      </c>
      <c r="L301">
        <v>28</v>
      </c>
      <c r="M301" t="s">
        <v>2939</v>
      </c>
      <c r="N301" t="s">
        <v>2946</v>
      </c>
      <c r="O301" t="s">
        <v>2941</v>
      </c>
      <c r="P301" t="s">
        <v>3339</v>
      </c>
      <c r="Q301" t="s">
        <v>3337</v>
      </c>
      <c r="S301">
        <v>5.4240000000000004</v>
      </c>
      <c r="T301">
        <v>5.4240000000000004</v>
      </c>
      <c r="U301">
        <v>9.3000000000000007</v>
      </c>
      <c r="V301" t="s">
        <v>8730</v>
      </c>
    </row>
    <row r="302" spans="1:23" x14ac:dyDescent="0.25">
      <c r="A302">
        <v>301</v>
      </c>
      <c r="B302" t="s">
        <v>2031</v>
      </c>
      <c r="C302" t="s">
        <v>1942</v>
      </c>
      <c r="D302" t="s">
        <v>661</v>
      </c>
      <c r="E302" t="s">
        <v>62</v>
      </c>
      <c r="F302" t="s">
        <v>63</v>
      </c>
      <c r="G302" t="s">
        <v>64</v>
      </c>
      <c r="H302" t="s">
        <v>65</v>
      </c>
      <c r="I302" t="s">
        <v>1459</v>
      </c>
      <c r="J302" t="s">
        <v>2937</v>
      </c>
      <c r="K302" t="s">
        <v>2938</v>
      </c>
      <c r="L302">
        <v>28</v>
      </c>
      <c r="M302" t="s">
        <v>2939</v>
      </c>
      <c r="N302" t="s">
        <v>2946</v>
      </c>
      <c r="O302" t="s">
        <v>2941</v>
      </c>
      <c r="P302" t="s">
        <v>3340</v>
      </c>
      <c r="Q302" t="s">
        <v>3337</v>
      </c>
      <c r="S302">
        <v>4.9660000000000002</v>
      </c>
      <c r="T302">
        <v>4.9660000000000002</v>
      </c>
      <c r="U302">
        <v>9.1999999999999993</v>
      </c>
      <c r="V302" t="s">
        <v>8730</v>
      </c>
    </row>
    <row r="303" spans="1:23" x14ac:dyDescent="0.25">
      <c r="A303">
        <v>302</v>
      </c>
      <c r="B303" t="s">
        <v>2031</v>
      </c>
      <c r="C303" t="s">
        <v>1943</v>
      </c>
      <c r="D303" t="s">
        <v>662</v>
      </c>
      <c r="E303" t="s">
        <v>67</v>
      </c>
      <c r="F303" t="s">
        <v>68</v>
      </c>
      <c r="G303" t="s">
        <v>69</v>
      </c>
      <c r="H303" t="s">
        <v>70</v>
      </c>
      <c r="I303" t="s">
        <v>1459</v>
      </c>
      <c r="J303" t="s">
        <v>2937</v>
      </c>
      <c r="K303" t="s">
        <v>2938</v>
      </c>
      <c r="L303">
        <v>28</v>
      </c>
      <c r="M303" t="s">
        <v>2939</v>
      </c>
      <c r="N303" t="s">
        <v>2946</v>
      </c>
      <c r="O303" t="s">
        <v>2941</v>
      </c>
      <c r="P303" t="s">
        <v>3341</v>
      </c>
      <c r="Q303" t="s">
        <v>3337</v>
      </c>
      <c r="S303">
        <v>6.7270000000000003</v>
      </c>
      <c r="T303">
        <v>6.7270000000000003</v>
      </c>
      <c r="U303">
        <v>9.3000000000000007</v>
      </c>
      <c r="V303" t="s">
        <v>8730</v>
      </c>
    </row>
    <row r="304" spans="1:23" x14ac:dyDescent="0.25">
      <c r="A304">
        <v>303</v>
      </c>
      <c r="B304" t="s">
        <v>2031</v>
      </c>
      <c r="C304" t="s">
        <v>1944</v>
      </c>
      <c r="D304" t="s">
        <v>663</v>
      </c>
      <c r="E304" t="s">
        <v>72</v>
      </c>
      <c r="F304" t="s">
        <v>73</v>
      </c>
      <c r="G304" t="s">
        <v>74</v>
      </c>
      <c r="H304" t="s">
        <v>75</v>
      </c>
      <c r="I304" t="s">
        <v>1459</v>
      </c>
      <c r="J304" t="s">
        <v>2954</v>
      </c>
      <c r="K304" t="s">
        <v>2938</v>
      </c>
      <c r="L304">
        <v>44</v>
      </c>
      <c r="M304" t="s">
        <v>2939</v>
      </c>
      <c r="N304" t="s">
        <v>2946</v>
      </c>
      <c r="O304" t="s">
        <v>2941</v>
      </c>
      <c r="P304" t="s">
        <v>3342</v>
      </c>
      <c r="Q304" t="s">
        <v>3343</v>
      </c>
      <c r="S304">
        <v>9.9629999999999992</v>
      </c>
      <c r="T304">
        <v>9.9629999999999992</v>
      </c>
      <c r="U304">
        <v>9.3000000000000007</v>
      </c>
      <c r="V304" t="s">
        <v>8730</v>
      </c>
    </row>
    <row r="305" spans="1:22" x14ac:dyDescent="0.25">
      <c r="A305">
        <v>304</v>
      </c>
      <c r="B305" t="s">
        <v>2031</v>
      </c>
      <c r="C305" t="s">
        <v>1945</v>
      </c>
      <c r="D305" t="s">
        <v>664</v>
      </c>
      <c r="E305" t="s">
        <v>77</v>
      </c>
      <c r="F305" t="s">
        <v>78</v>
      </c>
      <c r="G305" t="s">
        <v>79</v>
      </c>
      <c r="H305" t="s">
        <v>80</v>
      </c>
      <c r="I305" t="s">
        <v>1459</v>
      </c>
      <c r="J305" t="s">
        <v>2954</v>
      </c>
      <c r="K305" t="s">
        <v>2938</v>
      </c>
      <c r="L305">
        <v>44</v>
      </c>
      <c r="M305" t="s">
        <v>2939</v>
      </c>
      <c r="N305" t="s">
        <v>2946</v>
      </c>
      <c r="O305" t="s">
        <v>2941</v>
      </c>
      <c r="P305" t="s">
        <v>3344</v>
      </c>
      <c r="Q305" t="s">
        <v>3343</v>
      </c>
      <c r="S305">
        <v>9.0890000000000004</v>
      </c>
      <c r="T305">
        <v>9.0890000000000004</v>
      </c>
      <c r="U305">
        <v>9.6999999999999993</v>
      </c>
      <c r="V305" t="s">
        <v>8730</v>
      </c>
    </row>
    <row r="306" spans="1:22" x14ac:dyDescent="0.25">
      <c r="A306">
        <v>305</v>
      </c>
      <c r="B306" t="s">
        <v>2031</v>
      </c>
      <c r="C306" t="s">
        <v>1946</v>
      </c>
      <c r="D306" t="s">
        <v>665</v>
      </c>
      <c r="E306" t="s">
        <v>82</v>
      </c>
      <c r="F306" t="s">
        <v>83</v>
      </c>
      <c r="G306" t="s">
        <v>84</v>
      </c>
      <c r="H306" t="s">
        <v>85</v>
      </c>
      <c r="I306" t="s">
        <v>1459</v>
      </c>
      <c r="J306" t="s">
        <v>2954</v>
      </c>
      <c r="K306" t="s">
        <v>2938</v>
      </c>
      <c r="L306">
        <v>44</v>
      </c>
      <c r="M306" t="s">
        <v>2939</v>
      </c>
      <c r="N306" t="s">
        <v>2946</v>
      </c>
      <c r="O306" t="s">
        <v>2941</v>
      </c>
      <c r="P306" t="s">
        <v>3345</v>
      </c>
      <c r="Q306" t="s">
        <v>3343</v>
      </c>
      <c r="S306">
        <v>7.367</v>
      </c>
      <c r="T306">
        <v>7.367</v>
      </c>
      <c r="U306">
        <v>9.3000000000000007</v>
      </c>
      <c r="V306" t="s">
        <v>8730</v>
      </c>
    </row>
    <row r="307" spans="1:22" x14ac:dyDescent="0.25">
      <c r="A307">
        <v>306</v>
      </c>
      <c r="B307" t="s">
        <v>2031</v>
      </c>
      <c r="C307" t="s">
        <v>1947</v>
      </c>
      <c r="D307" t="s">
        <v>666</v>
      </c>
      <c r="E307" t="s">
        <v>87</v>
      </c>
      <c r="F307" t="s">
        <v>88</v>
      </c>
      <c r="G307" t="s">
        <v>89</v>
      </c>
      <c r="H307" t="s">
        <v>90</v>
      </c>
      <c r="I307" t="s">
        <v>1459</v>
      </c>
      <c r="J307" t="s">
        <v>2954</v>
      </c>
      <c r="K307" t="s">
        <v>2938</v>
      </c>
      <c r="L307">
        <v>44</v>
      </c>
      <c r="M307" t="s">
        <v>2939</v>
      </c>
      <c r="N307" t="s">
        <v>2946</v>
      </c>
      <c r="O307" t="s">
        <v>2941</v>
      </c>
      <c r="P307" t="s">
        <v>3346</v>
      </c>
      <c r="Q307" t="s">
        <v>3343</v>
      </c>
      <c r="S307">
        <v>6.1260000000000003</v>
      </c>
      <c r="T307">
        <v>6.1260000000000003</v>
      </c>
      <c r="U307">
        <v>9.5</v>
      </c>
      <c r="V307" t="s">
        <v>8730</v>
      </c>
    </row>
    <row r="308" spans="1:22" x14ac:dyDescent="0.25">
      <c r="A308">
        <v>307</v>
      </c>
      <c r="B308" t="s">
        <v>2031</v>
      </c>
      <c r="C308" t="s">
        <v>1948</v>
      </c>
      <c r="D308" t="s">
        <v>667</v>
      </c>
      <c r="E308" t="s">
        <v>92</v>
      </c>
      <c r="F308" t="s">
        <v>93</v>
      </c>
      <c r="G308" t="s">
        <v>94</v>
      </c>
      <c r="H308" t="s">
        <v>95</v>
      </c>
      <c r="I308" t="s">
        <v>1459</v>
      </c>
      <c r="J308" t="s">
        <v>2954</v>
      </c>
      <c r="K308" t="s">
        <v>2938</v>
      </c>
      <c r="L308">
        <v>44</v>
      </c>
      <c r="M308" t="s">
        <v>2939</v>
      </c>
      <c r="N308" t="s">
        <v>2946</v>
      </c>
      <c r="O308" t="s">
        <v>2941</v>
      </c>
      <c r="P308" t="s">
        <v>3347</v>
      </c>
      <c r="Q308" t="s">
        <v>3343</v>
      </c>
      <c r="S308">
        <v>5.4740000000000002</v>
      </c>
      <c r="T308">
        <v>5.4740000000000002</v>
      </c>
      <c r="U308">
        <v>9.1</v>
      </c>
      <c r="V308" t="s">
        <v>8730</v>
      </c>
    </row>
    <row r="309" spans="1:22" x14ac:dyDescent="0.25">
      <c r="A309">
        <v>308</v>
      </c>
      <c r="B309" t="s">
        <v>2031</v>
      </c>
      <c r="C309" t="s">
        <v>1949</v>
      </c>
      <c r="D309" t="s">
        <v>668</v>
      </c>
      <c r="E309" t="s">
        <v>97</v>
      </c>
      <c r="F309" t="s">
        <v>98</v>
      </c>
      <c r="G309" t="s">
        <v>99</v>
      </c>
      <c r="H309" t="s">
        <v>100</v>
      </c>
      <c r="I309" t="s">
        <v>1459</v>
      </c>
      <c r="J309" t="s">
        <v>2954</v>
      </c>
      <c r="K309" t="s">
        <v>2938</v>
      </c>
      <c r="L309">
        <v>44</v>
      </c>
      <c r="M309" t="s">
        <v>2939</v>
      </c>
      <c r="N309" t="s">
        <v>2946</v>
      </c>
      <c r="O309" t="s">
        <v>2941</v>
      </c>
      <c r="P309" t="s">
        <v>3348</v>
      </c>
      <c r="Q309" t="s">
        <v>3343</v>
      </c>
      <c r="S309">
        <v>6.1980000000000004</v>
      </c>
      <c r="T309">
        <v>6.1980000000000004</v>
      </c>
      <c r="U309">
        <v>9.4</v>
      </c>
      <c r="V309" t="s">
        <v>8730</v>
      </c>
    </row>
    <row r="310" spans="1:22" x14ac:dyDescent="0.25">
      <c r="A310">
        <v>309</v>
      </c>
      <c r="B310" t="s">
        <v>2031</v>
      </c>
      <c r="C310" t="s">
        <v>1950</v>
      </c>
      <c r="D310" t="s">
        <v>669</v>
      </c>
      <c r="E310" t="s">
        <v>102</v>
      </c>
      <c r="F310" t="s">
        <v>103</v>
      </c>
      <c r="G310" t="s">
        <v>104</v>
      </c>
      <c r="H310" t="s">
        <v>105</v>
      </c>
      <c r="I310" t="s">
        <v>1459</v>
      </c>
      <c r="J310" t="s">
        <v>2954</v>
      </c>
      <c r="K310" t="s">
        <v>2938</v>
      </c>
      <c r="L310">
        <v>44</v>
      </c>
      <c r="M310" t="s">
        <v>2939</v>
      </c>
      <c r="N310" t="s">
        <v>2946</v>
      </c>
      <c r="O310" t="s">
        <v>2941</v>
      </c>
      <c r="P310" t="s">
        <v>3349</v>
      </c>
      <c r="Q310" t="s">
        <v>3350</v>
      </c>
      <c r="S310">
        <v>3.968</v>
      </c>
      <c r="T310">
        <v>3.968</v>
      </c>
      <c r="U310">
        <v>9.4</v>
      </c>
      <c r="V310" t="s">
        <v>8730</v>
      </c>
    </row>
    <row r="311" spans="1:22" x14ac:dyDescent="0.25">
      <c r="A311">
        <v>310</v>
      </c>
      <c r="B311" t="s">
        <v>2031</v>
      </c>
      <c r="C311" t="s">
        <v>1951</v>
      </c>
      <c r="D311" t="s">
        <v>670</v>
      </c>
      <c r="E311" t="s">
        <v>106</v>
      </c>
      <c r="F311" t="s">
        <v>107</v>
      </c>
      <c r="G311" t="s">
        <v>108</v>
      </c>
      <c r="H311" t="s">
        <v>109</v>
      </c>
      <c r="I311" t="s">
        <v>1459</v>
      </c>
      <c r="J311" t="s">
        <v>2954</v>
      </c>
      <c r="K311" t="s">
        <v>2938</v>
      </c>
      <c r="L311">
        <v>44</v>
      </c>
      <c r="M311" t="s">
        <v>2939</v>
      </c>
      <c r="N311" t="s">
        <v>2946</v>
      </c>
      <c r="O311" t="s">
        <v>2941</v>
      </c>
      <c r="P311" t="s">
        <v>3351</v>
      </c>
      <c r="Q311" t="s">
        <v>3350</v>
      </c>
      <c r="S311">
        <v>8.8379999999999992</v>
      </c>
      <c r="T311">
        <v>8.8379999999999992</v>
      </c>
      <c r="U311">
        <v>9.4</v>
      </c>
      <c r="V311" t="s">
        <v>8730</v>
      </c>
    </row>
    <row r="312" spans="1:22" x14ac:dyDescent="0.25">
      <c r="A312">
        <v>311</v>
      </c>
      <c r="B312" t="s">
        <v>2031</v>
      </c>
      <c r="C312" t="s">
        <v>1952</v>
      </c>
      <c r="D312" t="s">
        <v>671</v>
      </c>
      <c r="E312" t="s">
        <v>111</v>
      </c>
      <c r="F312" t="s">
        <v>112</v>
      </c>
      <c r="G312" t="s">
        <v>113</v>
      </c>
      <c r="H312" t="s">
        <v>114</v>
      </c>
      <c r="I312" t="s">
        <v>1459</v>
      </c>
      <c r="J312" t="s">
        <v>2954</v>
      </c>
      <c r="K312" t="s">
        <v>2938</v>
      </c>
      <c r="L312">
        <v>44</v>
      </c>
      <c r="M312" t="s">
        <v>2939</v>
      </c>
      <c r="N312" t="s">
        <v>2946</v>
      </c>
      <c r="O312" t="s">
        <v>2941</v>
      </c>
      <c r="P312" t="s">
        <v>3352</v>
      </c>
      <c r="Q312" t="s">
        <v>3350</v>
      </c>
      <c r="S312">
        <v>4.2830000000000004</v>
      </c>
      <c r="T312">
        <v>4.2830000000000004</v>
      </c>
      <c r="U312">
        <v>9.6</v>
      </c>
      <c r="V312" t="s">
        <v>8730</v>
      </c>
    </row>
    <row r="313" spans="1:22" x14ac:dyDescent="0.25">
      <c r="A313">
        <v>312</v>
      </c>
      <c r="B313" t="s">
        <v>2031</v>
      </c>
      <c r="C313" t="s">
        <v>1953</v>
      </c>
      <c r="D313" t="s">
        <v>672</v>
      </c>
      <c r="E313" t="s">
        <v>115</v>
      </c>
      <c r="F313" t="s">
        <v>116</v>
      </c>
      <c r="G313" t="s">
        <v>117</v>
      </c>
      <c r="H313" t="s">
        <v>118</v>
      </c>
      <c r="I313" t="s">
        <v>1459</v>
      </c>
      <c r="J313" t="s">
        <v>2954</v>
      </c>
      <c r="K313" t="s">
        <v>2938</v>
      </c>
      <c r="L313">
        <v>44</v>
      </c>
      <c r="M313" t="s">
        <v>2939</v>
      </c>
      <c r="N313" t="s">
        <v>2946</v>
      </c>
      <c r="O313" t="s">
        <v>2941</v>
      </c>
      <c r="P313" t="s">
        <v>3353</v>
      </c>
      <c r="Q313" t="s">
        <v>3350</v>
      </c>
      <c r="S313">
        <v>8.0090000000000003</v>
      </c>
      <c r="T313">
        <v>8.0090000000000003</v>
      </c>
      <c r="U313">
        <v>9.5</v>
      </c>
      <c r="V313" t="s">
        <v>8730</v>
      </c>
    </row>
    <row r="314" spans="1:22" x14ac:dyDescent="0.25">
      <c r="A314">
        <v>313</v>
      </c>
      <c r="B314" t="s">
        <v>2031</v>
      </c>
      <c r="C314" t="s">
        <v>1954</v>
      </c>
      <c r="D314" t="s">
        <v>673</v>
      </c>
      <c r="E314" t="s">
        <v>120</v>
      </c>
      <c r="F314" t="s">
        <v>121</v>
      </c>
      <c r="G314" t="s">
        <v>122</v>
      </c>
      <c r="H314" t="s">
        <v>123</v>
      </c>
      <c r="I314" t="s">
        <v>1459</v>
      </c>
      <c r="J314" t="s">
        <v>2954</v>
      </c>
      <c r="K314" t="s">
        <v>2938</v>
      </c>
      <c r="L314">
        <v>44</v>
      </c>
      <c r="M314" t="s">
        <v>2939</v>
      </c>
      <c r="N314" t="s">
        <v>2946</v>
      </c>
      <c r="O314" t="s">
        <v>2941</v>
      </c>
      <c r="P314" t="s">
        <v>3354</v>
      </c>
      <c r="Q314" t="s">
        <v>3350</v>
      </c>
      <c r="S314">
        <v>15.956</v>
      </c>
      <c r="T314">
        <v>1.6910000000000001</v>
      </c>
      <c r="U314">
        <v>9.5</v>
      </c>
      <c r="V314" t="s">
        <v>8730</v>
      </c>
    </row>
    <row r="315" spans="1:22" x14ac:dyDescent="0.25">
      <c r="A315">
        <v>314</v>
      </c>
      <c r="B315" t="s">
        <v>2031</v>
      </c>
      <c r="C315" t="s">
        <v>1955</v>
      </c>
      <c r="D315" t="s">
        <v>674</v>
      </c>
      <c r="E315" t="s">
        <v>124</v>
      </c>
      <c r="F315" t="s">
        <v>125</v>
      </c>
      <c r="G315" t="s">
        <v>126</v>
      </c>
      <c r="H315" t="s">
        <v>127</v>
      </c>
      <c r="I315" t="s">
        <v>1459</v>
      </c>
      <c r="J315" t="s">
        <v>2954</v>
      </c>
      <c r="K315" t="s">
        <v>2938</v>
      </c>
      <c r="L315">
        <v>44</v>
      </c>
      <c r="M315" t="s">
        <v>2939</v>
      </c>
      <c r="N315" t="s">
        <v>2946</v>
      </c>
      <c r="O315" t="s">
        <v>2941</v>
      </c>
      <c r="P315" t="s">
        <v>3355</v>
      </c>
      <c r="Q315" t="s">
        <v>3350</v>
      </c>
      <c r="S315">
        <v>8.6460000000000008</v>
      </c>
      <c r="T315">
        <v>8.6460000000000008</v>
      </c>
      <c r="U315">
        <v>9.5</v>
      </c>
      <c r="V315" t="s">
        <v>8730</v>
      </c>
    </row>
    <row r="316" spans="1:22" x14ac:dyDescent="0.25">
      <c r="A316">
        <v>315</v>
      </c>
      <c r="B316" t="s">
        <v>2031</v>
      </c>
      <c r="C316" t="s">
        <v>1956</v>
      </c>
      <c r="D316" t="s">
        <v>675</v>
      </c>
      <c r="E316" t="s">
        <v>129</v>
      </c>
      <c r="F316" t="s">
        <v>130</v>
      </c>
      <c r="G316" t="s">
        <v>131</v>
      </c>
      <c r="H316" t="s">
        <v>132</v>
      </c>
      <c r="I316" t="s">
        <v>1459</v>
      </c>
      <c r="J316" t="s">
        <v>2937</v>
      </c>
      <c r="K316" t="s">
        <v>2938</v>
      </c>
      <c r="L316">
        <v>43</v>
      </c>
      <c r="M316" t="s">
        <v>2939</v>
      </c>
      <c r="N316" t="s">
        <v>2940</v>
      </c>
      <c r="O316" t="s">
        <v>2941</v>
      </c>
      <c r="P316" t="s">
        <v>3356</v>
      </c>
      <c r="Q316" t="s">
        <v>3357</v>
      </c>
      <c r="S316">
        <v>9.6460000000000008</v>
      </c>
      <c r="T316">
        <v>9.6460000000000008</v>
      </c>
      <c r="U316">
        <v>9.1</v>
      </c>
      <c r="V316" t="s">
        <v>8730</v>
      </c>
    </row>
    <row r="317" spans="1:22" x14ac:dyDescent="0.25">
      <c r="A317">
        <v>316</v>
      </c>
      <c r="B317" t="s">
        <v>2031</v>
      </c>
      <c r="C317" t="s">
        <v>1957</v>
      </c>
      <c r="D317" t="s">
        <v>676</v>
      </c>
      <c r="E317" t="s">
        <v>134</v>
      </c>
      <c r="F317" t="s">
        <v>135</v>
      </c>
      <c r="G317" t="s">
        <v>136</v>
      </c>
      <c r="H317" t="s">
        <v>137</v>
      </c>
      <c r="I317" t="s">
        <v>1459</v>
      </c>
      <c r="J317" t="s">
        <v>2937</v>
      </c>
      <c r="K317" t="s">
        <v>2938</v>
      </c>
      <c r="L317">
        <v>43</v>
      </c>
      <c r="M317" t="s">
        <v>2939</v>
      </c>
      <c r="N317" t="s">
        <v>2940</v>
      </c>
      <c r="O317" t="s">
        <v>2941</v>
      </c>
      <c r="P317" t="s">
        <v>3358</v>
      </c>
      <c r="Q317" t="s">
        <v>3357</v>
      </c>
      <c r="S317">
        <v>19.407</v>
      </c>
      <c r="T317">
        <v>2.0310000000000001</v>
      </c>
      <c r="U317">
        <v>9.5</v>
      </c>
      <c r="V317" t="s">
        <v>8730</v>
      </c>
    </row>
    <row r="318" spans="1:22" x14ac:dyDescent="0.25">
      <c r="A318">
        <v>317</v>
      </c>
      <c r="B318" t="s">
        <v>2031</v>
      </c>
      <c r="C318" t="s">
        <v>1958</v>
      </c>
      <c r="D318" t="s">
        <v>677</v>
      </c>
      <c r="E318" t="s">
        <v>138</v>
      </c>
      <c r="F318" t="s">
        <v>139</v>
      </c>
      <c r="G318" t="s">
        <v>140</v>
      </c>
      <c r="H318" t="s">
        <v>141</v>
      </c>
      <c r="I318" t="s">
        <v>1459</v>
      </c>
      <c r="J318" t="s">
        <v>2937</v>
      </c>
      <c r="K318" t="s">
        <v>2938</v>
      </c>
      <c r="L318">
        <v>43</v>
      </c>
      <c r="M318" t="s">
        <v>2939</v>
      </c>
      <c r="N318" t="s">
        <v>2940</v>
      </c>
      <c r="O318" t="s">
        <v>2941</v>
      </c>
      <c r="P318" t="s">
        <v>3359</v>
      </c>
      <c r="Q318" t="s">
        <v>3357</v>
      </c>
      <c r="S318">
        <v>19.664999999999999</v>
      </c>
      <c r="T318">
        <v>1.58</v>
      </c>
      <c r="U318">
        <v>9.4</v>
      </c>
      <c r="V318" t="s">
        <v>8730</v>
      </c>
    </row>
    <row r="319" spans="1:22" x14ac:dyDescent="0.25">
      <c r="A319">
        <v>318</v>
      </c>
      <c r="B319" t="s">
        <v>2031</v>
      </c>
      <c r="C319" t="s">
        <v>1959</v>
      </c>
      <c r="D319" t="s">
        <v>678</v>
      </c>
      <c r="E319" t="s">
        <v>143</v>
      </c>
      <c r="F319" t="s">
        <v>144</v>
      </c>
      <c r="G319" t="s">
        <v>145</v>
      </c>
      <c r="H319" t="s">
        <v>146</v>
      </c>
      <c r="I319" t="s">
        <v>1459</v>
      </c>
      <c r="J319" t="s">
        <v>2937</v>
      </c>
      <c r="K319" t="s">
        <v>2938</v>
      </c>
      <c r="L319">
        <v>43</v>
      </c>
      <c r="M319" t="s">
        <v>2939</v>
      </c>
      <c r="N319" t="s">
        <v>2940</v>
      </c>
      <c r="O319" t="s">
        <v>2941</v>
      </c>
      <c r="P319" t="s">
        <v>3360</v>
      </c>
      <c r="Q319" t="s">
        <v>3357</v>
      </c>
      <c r="S319">
        <v>17.407</v>
      </c>
      <c r="T319">
        <v>1.4870000000000001</v>
      </c>
      <c r="U319">
        <v>9.1999999999999993</v>
      </c>
      <c r="V319" t="s">
        <v>8730</v>
      </c>
    </row>
    <row r="320" spans="1:22" x14ac:dyDescent="0.25">
      <c r="A320">
        <v>319</v>
      </c>
      <c r="B320" t="s">
        <v>2031</v>
      </c>
      <c r="C320" t="s">
        <v>1960</v>
      </c>
      <c r="D320" t="s">
        <v>679</v>
      </c>
      <c r="E320" t="s">
        <v>148</v>
      </c>
      <c r="F320" t="s">
        <v>149</v>
      </c>
      <c r="G320" t="s">
        <v>150</v>
      </c>
      <c r="H320" t="s">
        <v>151</v>
      </c>
      <c r="I320" t="s">
        <v>1459</v>
      </c>
      <c r="J320" t="s">
        <v>2937</v>
      </c>
      <c r="K320" t="s">
        <v>2938</v>
      </c>
      <c r="L320">
        <v>43</v>
      </c>
      <c r="M320" t="s">
        <v>2939</v>
      </c>
      <c r="N320" t="s">
        <v>2940</v>
      </c>
      <c r="O320" t="s">
        <v>2941</v>
      </c>
      <c r="P320" t="s">
        <v>3361</v>
      </c>
      <c r="Q320" t="s">
        <v>3357</v>
      </c>
      <c r="S320">
        <v>3.4390000000000001</v>
      </c>
      <c r="T320">
        <v>3.4390000000000001</v>
      </c>
      <c r="U320">
        <v>9.1999999999999993</v>
      </c>
      <c r="V320" t="s">
        <v>8730</v>
      </c>
    </row>
    <row r="321" spans="1:22" x14ac:dyDescent="0.25">
      <c r="A321">
        <v>320</v>
      </c>
      <c r="B321" t="s">
        <v>2031</v>
      </c>
      <c r="C321" t="s">
        <v>1961</v>
      </c>
      <c r="D321" t="s">
        <v>680</v>
      </c>
      <c r="E321" t="s">
        <v>153</v>
      </c>
      <c r="F321" t="s">
        <v>154</v>
      </c>
      <c r="G321" t="s">
        <v>155</v>
      </c>
      <c r="H321" t="s">
        <v>156</v>
      </c>
      <c r="I321" t="s">
        <v>1459</v>
      </c>
      <c r="J321" t="s">
        <v>2937</v>
      </c>
      <c r="K321" t="s">
        <v>2938</v>
      </c>
      <c r="L321">
        <v>43</v>
      </c>
      <c r="M321" t="s">
        <v>2939</v>
      </c>
      <c r="N321" t="s">
        <v>2940</v>
      </c>
      <c r="O321" t="s">
        <v>2941</v>
      </c>
      <c r="P321" t="s">
        <v>3362</v>
      </c>
      <c r="Q321" t="s">
        <v>3357</v>
      </c>
      <c r="S321">
        <v>3.7050000000000001</v>
      </c>
      <c r="T321">
        <v>3.7050000000000001</v>
      </c>
      <c r="U321">
        <v>9.5</v>
      </c>
      <c r="V321" t="s">
        <v>8730</v>
      </c>
    </row>
    <row r="322" spans="1:22" x14ac:dyDescent="0.25">
      <c r="A322">
        <v>321</v>
      </c>
      <c r="B322" t="s">
        <v>2031</v>
      </c>
      <c r="C322" t="s">
        <v>1962</v>
      </c>
      <c r="D322" t="s">
        <v>681</v>
      </c>
      <c r="E322" t="s">
        <v>158</v>
      </c>
      <c r="F322" t="s">
        <v>159</v>
      </c>
      <c r="G322" t="s">
        <v>160</v>
      </c>
      <c r="H322" t="s">
        <v>161</v>
      </c>
      <c r="I322" t="s">
        <v>1459</v>
      </c>
      <c r="J322" t="s">
        <v>2937</v>
      </c>
      <c r="K322" t="s">
        <v>2938</v>
      </c>
      <c r="L322">
        <v>64</v>
      </c>
      <c r="M322" t="s">
        <v>2939</v>
      </c>
      <c r="N322" t="s">
        <v>2940</v>
      </c>
      <c r="O322" t="s">
        <v>2941</v>
      </c>
      <c r="P322" t="s">
        <v>3363</v>
      </c>
      <c r="Q322" t="s">
        <v>3364</v>
      </c>
      <c r="S322">
        <v>19.106999999999999</v>
      </c>
      <c r="T322">
        <v>1.5289999999999999</v>
      </c>
      <c r="U322">
        <v>9</v>
      </c>
      <c r="V322" t="s">
        <v>8730</v>
      </c>
    </row>
    <row r="323" spans="1:22" x14ac:dyDescent="0.25">
      <c r="A323">
        <v>322</v>
      </c>
      <c r="B323" t="s">
        <v>2031</v>
      </c>
      <c r="C323" t="s">
        <v>1963</v>
      </c>
      <c r="D323" t="s">
        <v>682</v>
      </c>
      <c r="E323" t="s">
        <v>163</v>
      </c>
      <c r="F323" t="s">
        <v>164</v>
      </c>
      <c r="G323" t="s">
        <v>165</v>
      </c>
      <c r="H323" t="s">
        <v>166</v>
      </c>
      <c r="I323" t="s">
        <v>1459</v>
      </c>
      <c r="J323" t="s">
        <v>2937</v>
      </c>
      <c r="K323" t="s">
        <v>2938</v>
      </c>
      <c r="L323">
        <v>64</v>
      </c>
      <c r="M323" t="s">
        <v>2939</v>
      </c>
      <c r="N323" t="s">
        <v>2940</v>
      </c>
      <c r="O323" t="s">
        <v>2941</v>
      </c>
      <c r="P323" t="s">
        <v>3365</v>
      </c>
      <c r="Q323" t="s">
        <v>3364</v>
      </c>
      <c r="S323">
        <v>20.606999999999999</v>
      </c>
      <c r="T323">
        <v>1.585</v>
      </c>
      <c r="U323">
        <v>9.1999999999999993</v>
      </c>
      <c r="V323" t="s">
        <v>8730</v>
      </c>
    </row>
    <row r="324" spans="1:22" x14ac:dyDescent="0.25">
      <c r="A324">
        <v>323</v>
      </c>
      <c r="B324" t="s">
        <v>2031</v>
      </c>
      <c r="C324" t="s">
        <v>1964</v>
      </c>
      <c r="D324" t="s">
        <v>683</v>
      </c>
      <c r="E324" t="s">
        <v>168</v>
      </c>
      <c r="F324" t="s">
        <v>169</v>
      </c>
      <c r="G324" t="s">
        <v>170</v>
      </c>
      <c r="H324" t="s">
        <v>171</v>
      </c>
      <c r="I324" t="s">
        <v>1459</v>
      </c>
      <c r="J324" t="s">
        <v>2937</v>
      </c>
      <c r="K324" t="s">
        <v>2938</v>
      </c>
      <c r="L324">
        <v>64</v>
      </c>
      <c r="M324" t="s">
        <v>2939</v>
      </c>
      <c r="N324" t="s">
        <v>2940</v>
      </c>
      <c r="O324" t="s">
        <v>2941</v>
      </c>
      <c r="P324" t="s">
        <v>3366</v>
      </c>
      <c r="Q324" t="s">
        <v>3364</v>
      </c>
      <c r="S324">
        <v>1.766</v>
      </c>
      <c r="T324">
        <v>1.766</v>
      </c>
      <c r="U324">
        <v>8.9</v>
      </c>
      <c r="V324" t="s">
        <v>8730</v>
      </c>
    </row>
    <row r="325" spans="1:22" x14ac:dyDescent="0.25">
      <c r="A325">
        <v>324</v>
      </c>
      <c r="B325" t="s">
        <v>2031</v>
      </c>
      <c r="C325" t="s">
        <v>1965</v>
      </c>
      <c r="D325" t="s">
        <v>684</v>
      </c>
      <c r="E325" t="s">
        <v>173</v>
      </c>
      <c r="F325" t="s">
        <v>174</v>
      </c>
      <c r="G325" t="s">
        <v>175</v>
      </c>
      <c r="H325" t="s">
        <v>176</v>
      </c>
      <c r="I325" t="s">
        <v>1459</v>
      </c>
      <c r="J325" t="s">
        <v>2937</v>
      </c>
      <c r="K325" t="s">
        <v>2938</v>
      </c>
      <c r="L325">
        <v>64</v>
      </c>
      <c r="M325" t="s">
        <v>2939</v>
      </c>
      <c r="N325" t="s">
        <v>2940</v>
      </c>
      <c r="O325" t="s">
        <v>2941</v>
      </c>
      <c r="P325" t="s">
        <v>3367</v>
      </c>
      <c r="Q325" t="s">
        <v>3364</v>
      </c>
      <c r="S325">
        <v>10.340999999999999</v>
      </c>
      <c r="T325">
        <v>10.340999999999999</v>
      </c>
      <c r="U325">
        <v>9</v>
      </c>
      <c r="V325" t="s">
        <v>8730</v>
      </c>
    </row>
    <row r="326" spans="1:22" x14ac:dyDescent="0.25">
      <c r="A326">
        <v>325</v>
      </c>
      <c r="B326" t="s">
        <v>2031</v>
      </c>
      <c r="C326" t="s">
        <v>1966</v>
      </c>
      <c r="D326" t="s">
        <v>685</v>
      </c>
      <c r="E326" t="s">
        <v>177</v>
      </c>
      <c r="F326" t="s">
        <v>178</v>
      </c>
      <c r="G326" t="s">
        <v>179</v>
      </c>
      <c r="H326" t="s">
        <v>180</v>
      </c>
      <c r="I326" t="s">
        <v>1459</v>
      </c>
      <c r="J326" t="s">
        <v>2937</v>
      </c>
      <c r="K326" t="s">
        <v>2938</v>
      </c>
      <c r="L326">
        <v>64</v>
      </c>
      <c r="M326" t="s">
        <v>2939</v>
      </c>
      <c r="N326" t="s">
        <v>2940</v>
      </c>
      <c r="O326" t="s">
        <v>2941</v>
      </c>
      <c r="P326" t="s">
        <v>3368</v>
      </c>
      <c r="Q326" t="s">
        <v>3364</v>
      </c>
      <c r="S326">
        <v>16.285</v>
      </c>
      <c r="T326">
        <v>1.651</v>
      </c>
      <c r="U326">
        <v>9.5</v>
      </c>
      <c r="V326" t="s">
        <v>8730</v>
      </c>
    </row>
    <row r="327" spans="1:22" x14ac:dyDescent="0.25">
      <c r="A327">
        <v>326</v>
      </c>
      <c r="B327" t="s">
        <v>2031</v>
      </c>
      <c r="C327" t="s">
        <v>1967</v>
      </c>
      <c r="D327" t="s">
        <v>686</v>
      </c>
      <c r="E327" t="s">
        <v>182</v>
      </c>
      <c r="F327" t="s">
        <v>183</v>
      </c>
      <c r="G327" t="s">
        <v>184</v>
      </c>
      <c r="H327" t="s">
        <v>185</v>
      </c>
      <c r="I327" t="s">
        <v>1459</v>
      </c>
      <c r="J327" t="s">
        <v>2937</v>
      </c>
      <c r="K327" t="s">
        <v>2938</v>
      </c>
      <c r="L327">
        <v>64</v>
      </c>
      <c r="M327" t="s">
        <v>2939</v>
      </c>
      <c r="N327" t="s">
        <v>2940</v>
      </c>
      <c r="O327" t="s">
        <v>2941</v>
      </c>
      <c r="P327" t="s">
        <v>3369</v>
      </c>
      <c r="Q327" t="s">
        <v>3364</v>
      </c>
      <c r="S327">
        <v>12.065</v>
      </c>
      <c r="T327">
        <v>12.065</v>
      </c>
      <c r="U327">
        <v>9.4</v>
      </c>
      <c r="V327" t="s">
        <v>8730</v>
      </c>
    </row>
    <row r="328" spans="1:22" x14ac:dyDescent="0.25">
      <c r="A328">
        <v>327</v>
      </c>
      <c r="B328" t="s">
        <v>2031</v>
      </c>
      <c r="C328" t="s">
        <v>1968</v>
      </c>
      <c r="D328" t="s">
        <v>687</v>
      </c>
      <c r="E328" t="s">
        <v>187</v>
      </c>
      <c r="F328" t="s">
        <v>188</v>
      </c>
      <c r="G328" t="s">
        <v>189</v>
      </c>
      <c r="H328" t="s">
        <v>190</v>
      </c>
      <c r="I328" t="s">
        <v>1459</v>
      </c>
      <c r="J328" t="s">
        <v>2937</v>
      </c>
      <c r="K328" t="s">
        <v>2938</v>
      </c>
      <c r="L328">
        <v>39</v>
      </c>
      <c r="M328" t="s">
        <v>2939</v>
      </c>
      <c r="N328" t="s">
        <v>2946</v>
      </c>
      <c r="O328" t="s">
        <v>2941</v>
      </c>
      <c r="P328" t="s">
        <v>3370</v>
      </c>
      <c r="Q328" t="s">
        <v>3371</v>
      </c>
      <c r="S328">
        <v>10.127000000000001</v>
      </c>
      <c r="T328">
        <v>10.127000000000001</v>
      </c>
      <c r="U328">
        <v>9.1</v>
      </c>
      <c r="V328" t="s">
        <v>8730</v>
      </c>
    </row>
    <row r="329" spans="1:22" x14ac:dyDescent="0.25">
      <c r="A329">
        <v>328</v>
      </c>
      <c r="B329" t="s">
        <v>2031</v>
      </c>
      <c r="C329" t="s">
        <v>1969</v>
      </c>
      <c r="D329" t="s">
        <v>688</v>
      </c>
      <c r="E329" t="s">
        <v>192</v>
      </c>
      <c r="F329" t="s">
        <v>193</v>
      </c>
      <c r="G329" t="s">
        <v>194</v>
      </c>
      <c r="H329" t="s">
        <v>195</v>
      </c>
      <c r="I329" t="s">
        <v>1459</v>
      </c>
      <c r="J329" t="s">
        <v>2937</v>
      </c>
      <c r="K329" t="s">
        <v>2938</v>
      </c>
      <c r="L329">
        <v>39</v>
      </c>
      <c r="M329" t="s">
        <v>2939</v>
      </c>
      <c r="N329" t="s">
        <v>2946</v>
      </c>
      <c r="O329" t="s">
        <v>2941</v>
      </c>
      <c r="P329" t="s">
        <v>3372</v>
      </c>
      <c r="Q329" t="s">
        <v>3371</v>
      </c>
      <c r="S329">
        <v>11.994999999999999</v>
      </c>
      <c r="T329">
        <v>11.994999999999999</v>
      </c>
      <c r="U329">
        <v>9.4</v>
      </c>
      <c r="V329" t="s">
        <v>8730</v>
      </c>
    </row>
    <row r="330" spans="1:22" x14ac:dyDescent="0.25">
      <c r="A330">
        <v>329</v>
      </c>
      <c r="B330" t="s">
        <v>2031</v>
      </c>
      <c r="C330" t="s">
        <v>1970</v>
      </c>
      <c r="D330" t="s">
        <v>689</v>
      </c>
      <c r="E330" t="s">
        <v>197</v>
      </c>
      <c r="F330" t="s">
        <v>198</v>
      </c>
      <c r="G330" t="s">
        <v>199</v>
      </c>
      <c r="H330" t="s">
        <v>200</v>
      </c>
      <c r="I330" t="s">
        <v>1459</v>
      </c>
      <c r="J330" t="s">
        <v>2937</v>
      </c>
      <c r="K330" t="s">
        <v>2938</v>
      </c>
      <c r="L330">
        <v>39</v>
      </c>
      <c r="M330" t="s">
        <v>2939</v>
      </c>
      <c r="N330" t="s">
        <v>2946</v>
      </c>
      <c r="O330" t="s">
        <v>2941</v>
      </c>
      <c r="P330" t="s">
        <v>3373</v>
      </c>
      <c r="Q330" t="s">
        <v>3371</v>
      </c>
      <c r="S330">
        <v>18.154</v>
      </c>
      <c r="T330">
        <v>1.972</v>
      </c>
      <c r="U330">
        <v>9.4</v>
      </c>
      <c r="V330" t="s">
        <v>8730</v>
      </c>
    </row>
    <row r="331" spans="1:22" x14ac:dyDescent="0.25">
      <c r="A331">
        <v>330</v>
      </c>
      <c r="B331" t="s">
        <v>2031</v>
      </c>
      <c r="C331" t="s">
        <v>1971</v>
      </c>
      <c r="D331" t="s">
        <v>690</v>
      </c>
      <c r="E331" t="s">
        <v>202</v>
      </c>
      <c r="F331" t="s">
        <v>203</v>
      </c>
      <c r="G331" t="s">
        <v>204</v>
      </c>
      <c r="H331" t="s">
        <v>205</v>
      </c>
      <c r="I331" t="s">
        <v>1459</v>
      </c>
      <c r="J331" t="s">
        <v>2937</v>
      </c>
      <c r="K331" t="s">
        <v>2938</v>
      </c>
      <c r="L331">
        <v>39</v>
      </c>
      <c r="M331" t="s">
        <v>2939</v>
      </c>
      <c r="N331" t="s">
        <v>2946</v>
      </c>
      <c r="O331" t="s">
        <v>2941</v>
      </c>
      <c r="P331" t="s">
        <v>3374</v>
      </c>
      <c r="Q331" t="s">
        <v>3371</v>
      </c>
      <c r="S331">
        <v>15.849</v>
      </c>
      <c r="T331">
        <v>1.855</v>
      </c>
      <c r="U331">
        <v>9.5</v>
      </c>
      <c r="V331" t="s">
        <v>8730</v>
      </c>
    </row>
    <row r="332" spans="1:22" x14ac:dyDescent="0.25">
      <c r="A332">
        <v>331</v>
      </c>
      <c r="B332" t="s">
        <v>2031</v>
      </c>
      <c r="C332" t="s">
        <v>1972</v>
      </c>
      <c r="D332" t="s">
        <v>691</v>
      </c>
      <c r="E332" t="s">
        <v>207</v>
      </c>
      <c r="F332" t="s">
        <v>208</v>
      </c>
      <c r="G332" t="s">
        <v>209</v>
      </c>
      <c r="H332" t="s">
        <v>210</v>
      </c>
      <c r="I332" t="s">
        <v>1459</v>
      </c>
      <c r="J332" t="s">
        <v>2954</v>
      </c>
      <c r="K332" t="s">
        <v>2938</v>
      </c>
      <c r="L332">
        <v>51</v>
      </c>
      <c r="M332" t="s">
        <v>2939</v>
      </c>
      <c r="N332" t="s">
        <v>2946</v>
      </c>
      <c r="O332" t="s">
        <v>2941</v>
      </c>
      <c r="P332" t="s">
        <v>3375</v>
      </c>
      <c r="Q332" t="s">
        <v>3376</v>
      </c>
      <c r="S332">
        <v>13.712</v>
      </c>
      <c r="T332">
        <v>13.712</v>
      </c>
      <c r="U332">
        <v>8.8000000000000007</v>
      </c>
      <c r="V332" t="s">
        <v>8730</v>
      </c>
    </row>
    <row r="333" spans="1:22" x14ac:dyDescent="0.25">
      <c r="A333">
        <v>332</v>
      </c>
      <c r="B333" t="s">
        <v>2031</v>
      </c>
      <c r="C333" t="s">
        <v>1973</v>
      </c>
      <c r="D333" t="s">
        <v>692</v>
      </c>
      <c r="E333" t="s">
        <v>212</v>
      </c>
      <c r="F333" t="s">
        <v>213</v>
      </c>
      <c r="G333" t="s">
        <v>214</v>
      </c>
      <c r="H333" t="s">
        <v>215</v>
      </c>
      <c r="I333" t="s">
        <v>1459</v>
      </c>
      <c r="J333" t="s">
        <v>2954</v>
      </c>
      <c r="K333" t="s">
        <v>2938</v>
      </c>
      <c r="L333">
        <v>51</v>
      </c>
      <c r="M333" t="s">
        <v>2939</v>
      </c>
      <c r="N333" t="s">
        <v>2946</v>
      </c>
      <c r="O333" t="s">
        <v>2941</v>
      </c>
      <c r="P333" t="s">
        <v>3377</v>
      </c>
      <c r="Q333" t="s">
        <v>3376</v>
      </c>
      <c r="S333">
        <v>8.8049999999999997</v>
      </c>
      <c r="T333">
        <v>8.8049999999999997</v>
      </c>
      <c r="U333">
        <v>9.6999999999999993</v>
      </c>
      <c r="V333" t="s">
        <v>8730</v>
      </c>
    </row>
    <row r="334" spans="1:22" x14ac:dyDescent="0.25">
      <c r="A334">
        <v>333</v>
      </c>
      <c r="B334" t="s">
        <v>2031</v>
      </c>
      <c r="C334" t="s">
        <v>1974</v>
      </c>
      <c r="D334" t="s">
        <v>693</v>
      </c>
      <c r="E334" t="s">
        <v>217</v>
      </c>
      <c r="F334" t="s">
        <v>218</v>
      </c>
      <c r="G334" t="s">
        <v>219</v>
      </c>
      <c r="H334" t="s">
        <v>220</v>
      </c>
      <c r="I334" t="s">
        <v>1459</v>
      </c>
      <c r="J334" t="s">
        <v>2954</v>
      </c>
      <c r="K334" t="s">
        <v>2938</v>
      </c>
      <c r="L334">
        <v>51</v>
      </c>
      <c r="M334" t="s">
        <v>2939</v>
      </c>
      <c r="N334" t="s">
        <v>2946</v>
      </c>
      <c r="O334" t="s">
        <v>2941</v>
      </c>
      <c r="P334" t="s">
        <v>3378</v>
      </c>
      <c r="Q334" t="s">
        <v>3376</v>
      </c>
      <c r="S334">
        <v>9.4990000000000006</v>
      </c>
      <c r="T334">
        <v>9.4990000000000006</v>
      </c>
      <c r="U334">
        <v>9.4</v>
      </c>
      <c r="V334" t="s">
        <v>8730</v>
      </c>
    </row>
    <row r="335" spans="1:22" x14ac:dyDescent="0.25">
      <c r="A335">
        <v>334</v>
      </c>
      <c r="B335" t="s">
        <v>2031</v>
      </c>
      <c r="C335" t="s">
        <v>1975</v>
      </c>
      <c r="D335" t="s">
        <v>694</v>
      </c>
      <c r="E335" t="s">
        <v>222</v>
      </c>
      <c r="F335" t="s">
        <v>223</v>
      </c>
      <c r="G335" t="s">
        <v>224</v>
      </c>
      <c r="H335" t="s">
        <v>225</v>
      </c>
      <c r="I335" t="s">
        <v>1459</v>
      </c>
      <c r="J335" t="s">
        <v>2954</v>
      </c>
      <c r="K335" t="s">
        <v>2938</v>
      </c>
      <c r="L335">
        <v>51</v>
      </c>
      <c r="M335" t="s">
        <v>2939</v>
      </c>
      <c r="N335" t="s">
        <v>2946</v>
      </c>
      <c r="O335" t="s">
        <v>2941</v>
      </c>
      <c r="P335" t="s">
        <v>3379</v>
      </c>
      <c r="Q335" t="s">
        <v>3376</v>
      </c>
      <c r="S335">
        <v>6.9530000000000003</v>
      </c>
      <c r="T335">
        <v>6.9530000000000003</v>
      </c>
      <c r="U335">
        <v>9.4</v>
      </c>
      <c r="V335" t="s">
        <v>8730</v>
      </c>
    </row>
    <row r="336" spans="1:22" x14ac:dyDescent="0.25">
      <c r="A336">
        <v>335</v>
      </c>
      <c r="B336" t="s">
        <v>2031</v>
      </c>
      <c r="C336" t="s">
        <v>1976</v>
      </c>
      <c r="D336" t="s">
        <v>695</v>
      </c>
      <c r="E336" t="s">
        <v>227</v>
      </c>
      <c r="F336" t="s">
        <v>228</v>
      </c>
      <c r="G336" t="s">
        <v>229</v>
      </c>
      <c r="H336" t="s">
        <v>230</v>
      </c>
      <c r="I336" t="s">
        <v>1459</v>
      </c>
      <c r="J336" t="s">
        <v>2954</v>
      </c>
      <c r="K336" t="s">
        <v>2938</v>
      </c>
      <c r="L336">
        <v>51</v>
      </c>
      <c r="M336" t="s">
        <v>2939</v>
      </c>
      <c r="N336" t="s">
        <v>2946</v>
      </c>
      <c r="O336" t="s">
        <v>2941</v>
      </c>
      <c r="P336" t="s">
        <v>3380</v>
      </c>
      <c r="Q336" t="s">
        <v>3376</v>
      </c>
      <c r="S336">
        <v>8.3390000000000004</v>
      </c>
      <c r="T336">
        <v>8.3390000000000004</v>
      </c>
      <c r="U336">
        <v>9.6</v>
      </c>
      <c r="V336" t="s">
        <v>8730</v>
      </c>
    </row>
    <row r="337" spans="1:22" x14ac:dyDescent="0.25">
      <c r="A337">
        <v>336</v>
      </c>
      <c r="B337" t="s">
        <v>2031</v>
      </c>
      <c r="C337" t="s">
        <v>1977</v>
      </c>
      <c r="D337" t="s">
        <v>696</v>
      </c>
      <c r="E337" t="s">
        <v>232</v>
      </c>
      <c r="F337" t="s">
        <v>233</v>
      </c>
      <c r="G337" t="s">
        <v>234</v>
      </c>
      <c r="H337" t="s">
        <v>235</v>
      </c>
      <c r="I337" t="s">
        <v>1459</v>
      </c>
      <c r="J337" t="s">
        <v>2954</v>
      </c>
      <c r="K337" t="s">
        <v>2938</v>
      </c>
      <c r="L337">
        <v>51</v>
      </c>
      <c r="M337" t="s">
        <v>2939</v>
      </c>
      <c r="N337" t="s">
        <v>2946</v>
      </c>
      <c r="O337" t="s">
        <v>2941</v>
      </c>
      <c r="P337" t="s">
        <v>3381</v>
      </c>
      <c r="Q337" t="s">
        <v>3376</v>
      </c>
      <c r="S337">
        <v>7.2030000000000003</v>
      </c>
      <c r="T337">
        <v>7.2030000000000003</v>
      </c>
      <c r="U337">
        <v>9.6</v>
      </c>
      <c r="V337" t="s">
        <v>8730</v>
      </c>
    </row>
    <row r="338" spans="1:22" x14ac:dyDescent="0.25">
      <c r="A338">
        <v>337</v>
      </c>
      <c r="B338" t="s">
        <v>2031</v>
      </c>
      <c r="C338" t="s">
        <v>1978</v>
      </c>
      <c r="D338" t="s">
        <v>697</v>
      </c>
      <c r="E338" t="s">
        <v>236</v>
      </c>
      <c r="F338" t="s">
        <v>237</v>
      </c>
      <c r="G338" t="s">
        <v>238</v>
      </c>
      <c r="H338" t="s">
        <v>239</v>
      </c>
      <c r="I338" t="s">
        <v>1459</v>
      </c>
      <c r="J338" t="s">
        <v>2954</v>
      </c>
      <c r="K338" t="s">
        <v>2938</v>
      </c>
      <c r="L338">
        <v>56</v>
      </c>
      <c r="M338" t="s">
        <v>2939</v>
      </c>
      <c r="N338" t="s">
        <v>2940</v>
      </c>
      <c r="O338" t="s">
        <v>2941</v>
      </c>
      <c r="P338" t="s">
        <v>3382</v>
      </c>
      <c r="Q338" t="s">
        <v>3383</v>
      </c>
      <c r="S338">
        <v>8.4410000000000007</v>
      </c>
      <c r="T338">
        <v>8.4410000000000007</v>
      </c>
      <c r="U338">
        <v>9.5</v>
      </c>
      <c r="V338" t="s">
        <v>8730</v>
      </c>
    </row>
    <row r="339" spans="1:22" x14ac:dyDescent="0.25">
      <c r="A339">
        <v>338</v>
      </c>
      <c r="B339" t="s">
        <v>2031</v>
      </c>
      <c r="C339" t="s">
        <v>1979</v>
      </c>
      <c r="D339" t="s">
        <v>698</v>
      </c>
      <c r="E339" t="s">
        <v>240</v>
      </c>
      <c r="F339" t="s">
        <v>241</v>
      </c>
      <c r="G339" t="s">
        <v>242</v>
      </c>
      <c r="H339" t="s">
        <v>243</v>
      </c>
      <c r="I339" t="s">
        <v>1459</v>
      </c>
      <c r="J339" t="s">
        <v>2954</v>
      </c>
      <c r="K339" t="s">
        <v>2938</v>
      </c>
      <c r="L339">
        <v>56</v>
      </c>
      <c r="M339" t="s">
        <v>2939</v>
      </c>
      <c r="N339" t="s">
        <v>2940</v>
      </c>
      <c r="O339" t="s">
        <v>2941</v>
      </c>
      <c r="P339" t="s">
        <v>3384</v>
      </c>
      <c r="Q339" t="s">
        <v>3383</v>
      </c>
      <c r="S339">
        <v>14.446</v>
      </c>
      <c r="T339">
        <v>14.446</v>
      </c>
      <c r="U339">
        <v>9.5</v>
      </c>
      <c r="V339" t="s">
        <v>8730</v>
      </c>
    </row>
    <row r="340" spans="1:22" x14ac:dyDescent="0.25">
      <c r="A340">
        <v>339</v>
      </c>
      <c r="B340" t="s">
        <v>2031</v>
      </c>
      <c r="C340" t="s">
        <v>1980</v>
      </c>
      <c r="D340" t="s">
        <v>699</v>
      </c>
      <c r="E340" t="s">
        <v>244</v>
      </c>
      <c r="F340" t="s">
        <v>245</v>
      </c>
      <c r="G340" t="s">
        <v>246</v>
      </c>
      <c r="H340" t="s">
        <v>247</v>
      </c>
      <c r="I340" t="s">
        <v>1459</v>
      </c>
      <c r="J340" t="s">
        <v>2954</v>
      </c>
      <c r="K340" t="s">
        <v>2938</v>
      </c>
      <c r="L340">
        <v>56</v>
      </c>
      <c r="M340" t="s">
        <v>2939</v>
      </c>
      <c r="N340" t="s">
        <v>2940</v>
      </c>
      <c r="O340" t="s">
        <v>2941</v>
      </c>
      <c r="P340" t="s">
        <v>3385</v>
      </c>
      <c r="Q340" t="s">
        <v>3383</v>
      </c>
      <c r="S340">
        <v>20.023</v>
      </c>
      <c r="T340">
        <v>1.613</v>
      </c>
      <c r="U340">
        <v>9.5</v>
      </c>
      <c r="V340" t="s">
        <v>8730</v>
      </c>
    </row>
    <row r="341" spans="1:22" x14ac:dyDescent="0.25">
      <c r="A341">
        <v>340</v>
      </c>
      <c r="B341" t="s">
        <v>2031</v>
      </c>
      <c r="C341" t="s">
        <v>1981</v>
      </c>
      <c r="D341" t="s">
        <v>700</v>
      </c>
      <c r="E341" t="s">
        <v>249</v>
      </c>
      <c r="F341" t="s">
        <v>250</v>
      </c>
      <c r="G341" t="s">
        <v>251</v>
      </c>
      <c r="H341" t="s">
        <v>252</v>
      </c>
      <c r="I341" t="s">
        <v>1459</v>
      </c>
      <c r="J341" t="s">
        <v>2954</v>
      </c>
      <c r="K341" t="s">
        <v>2938</v>
      </c>
      <c r="L341">
        <v>56</v>
      </c>
      <c r="M341" t="s">
        <v>2939</v>
      </c>
      <c r="N341" t="s">
        <v>2940</v>
      </c>
      <c r="O341" t="s">
        <v>2941</v>
      </c>
      <c r="P341" t="s">
        <v>3386</v>
      </c>
      <c r="Q341" t="s">
        <v>3383</v>
      </c>
      <c r="S341">
        <v>17.643999999999998</v>
      </c>
      <c r="T341">
        <v>1.9</v>
      </c>
      <c r="U341">
        <v>9.5</v>
      </c>
      <c r="V341" t="s">
        <v>8730</v>
      </c>
    </row>
    <row r="342" spans="1:22" x14ac:dyDescent="0.25">
      <c r="A342">
        <v>341</v>
      </c>
      <c r="B342" t="s">
        <v>2031</v>
      </c>
      <c r="C342" t="s">
        <v>1982</v>
      </c>
      <c r="D342" t="s">
        <v>701</v>
      </c>
      <c r="E342" t="s">
        <v>254</v>
      </c>
      <c r="F342" t="s">
        <v>255</v>
      </c>
      <c r="G342" t="s">
        <v>256</v>
      </c>
      <c r="H342" t="s">
        <v>257</v>
      </c>
      <c r="I342" t="s">
        <v>1459</v>
      </c>
      <c r="J342" t="s">
        <v>2954</v>
      </c>
      <c r="K342" t="s">
        <v>2938</v>
      </c>
      <c r="L342">
        <v>56</v>
      </c>
      <c r="M342" t="s">
        <v>2939</v>
      </c>
      <c r="N342" t="s">
        <v>2940</v>
      </c>
      <c r="O342" t="s">
        <v>2941</v>
      </c>
      <c r="P342" t="s">
        <v>3387</v>
      </c>
      <c r="Q342" t="s">
        <v>3383</v>
      </c>
      <c r="S342">
        <v>12.457000000000001</v>
      </c>
      <c r="T342">
        <v>12.457000000000001</v>
      </c>
      <c r="U342">
        <v>9.5</v>
      </c>
      <c r="V342" t="s">
        <v>8730</v>
      </c>
    </row>
    <row r="343" spans="1:22" x14ac:dyDescent="0.25">
      <c r="A343">
        <v>342</v>
      </c>
      <c r="B343" t="s">
        <v>2031</v>
      </c>
      <c r="C343" t="s">
        <v>1983</v>
      </c>
      <c r="D343" t="s">
        <v>702</v>
      </c>
      <c r="E343" t="s">
        <v>259</v>
      </c>
      <c r="F343" t="s">
        <v>260</v>
      </c>
      <c r="G343" t="s">
        <v>261</v>
      </c>
      <c r="H343" t="s">
        <v>262</v>
      </c>
      <c r="I343" t="s">
        <v>1459</v>
      </c>
      <c r="J343" t="s">
        <v>2954</v>
      </c>
      <c r="K343" t="s">
        <v>2938</v>
      </c>
      <c r="L343">
        <v>56</v>
      </c>
      <c r="M343" t="s">
        <v>2939</v>
      </c>
      <c r="N343" t="s">
        <v>2940</v>
      </c>
      <c r="O343" t="s">
        <v>2941</v>
      </c>
      <c r="P343" t="s">
        <v>3388</v>
      </c>
      <c r="Q343" t="s">
        <v>3383</v>
      </c>
      <c r="S343">
        <v>13.935</v>
      </c>
      <c r="T343">
        <v>13.935</v>
      </c>
      <c r="U343">
        <v>9.4</v>
      </c>
      <c r="V343" t="s">
        <v>8730</v>
      </c>
    </row>
    <row r="344" spans="1:22" x14ac:dyDescent="0.25">
      <c r="A344">
        <v>343</v>
      </c>
      <c r="B344" t="s">
        <v>2031</v>
      </c>
      <c r="C344" t="s">
        <v>1984</v>
      </c>
      <c r="D344" t="s">
        <v>703</v>
      </c>
      <c r="E344" t="s">
        <v>263</v>
      </c>
      <c r="F344" t="s">
        <v>264</v>
      </c>
      <c r="G344" t="s">
        <v>265</v>
      </c>
      <c r="H344" t="s">
        <v>266</v>
      </c>
      <c r="I344" t="s">
        <v>1459</v>
      </c>
      <c r="J344" t="s">
        <v>2954</v>
      </c>
      <c r="K344" t="s">
        <v>2938</v>
      </c>
      <c r="L344">
        <v>27</v>
      </c>
      <c r="M344" t="s">
        <v>2939</v>
      </c>
      <c r="N344" t="s">
        <v>2996</v>
      </c>
      <c r="O344" t="s">
        <v>2941</v>
      </c>
      <c r="P344" t="s">
        <v>3389</v>
      </c>
      <c r="Q344" t="s">
        <v>3390</v>
      </c>
      <c r="S344">
        <v>6.7729999999999997</v>
      </c>
      <c r="T344">
        <v>6.7729999999999997</v>
      </c>
      <c r="U344">
        <v>9.4</v>
      </c>
      <c r="V344" t="s">
        <v>8730</v>
      </c>
    </row>
    <row r="345" spans="1:22" x14ac:dyDescent="0.25">
      <c r="A345">
        <v>344</v>
      </c>
      <c r="B345" t="s">
        <v>2031</v>
      </c>
      <c r="C345" t="s">
        <v>1985</v>
      </c>
      <c r="D345" t="s">
        <v>704</v>
      </c>
      <c r="E345" t="s">
        <v>268</v>
      </c>
      <c r="F345" t="s">
        <v>269</v>
      </c>
      <c r="G345" t="s">
        <v>270</v>
      </c>
      <c r="H345" t="s">
        <v>271</v>
      </c>
      <c r="I345" t="s">
        <v>1459</v>
      </c>
      <c r="J345" t="s">
        <v>2954</v>
      </c>
      <c r="K345" t="s">
        <v>2938</v>
      </c>
      <c r="L345">
        <v>27</v>
      </c>
      <c r="M345" t="s">
        <v>2939</v>
      </c>
      <c r="N345" t="s">
        <v>2996</v>
      </c>
      <c r="O345" t="s">
        <v>2941</v>
      </c>
      <c r="P345" t="s">
        <v>3391</v>
      </c>
      <c r="Q345" t="s">
        <v>3390</v>
      </c>
      <c r="S345">
        <v>7.875</v>
      </c>
      <c r="T345">
        <v>7.875</v>
      </c>
      <c r="U345">
        <v>9.4</v>
      </c>
      <c r="V345" t="s">
        <v>8730</v>
      </c>
    </row>
    <row r="346" spans="1:22" x14ac:dyDescent="0.25">
      <c r="A346">
        <v>345</v>
      </c>
      <c r="B346" t="s">
        <v>2031</v>
      </c>
      <c r="C346" t="s">
        <v>1986</v>
      </c>
      <c r="D346" t="s">
        <v>705</v>
      </c>
      <c r="E346" t="s">
        <v>272</v>
      </c>
      <c r="F346" t="s">
        <v>273</v>
      </c>
      <c r="G346" t="s">
        <v>274</v>
      </c>
      <c r="H346" t="s">
        <v>275</v>
      </c>
      <c r="I346" t="s">
        <v>1459</v>
      </c>
      <c r="J346" t="s">
        <v>2954</v>
      </c>
      <c r="K346" t="s">
        <v>2938</v>
      </c>
      <c r="L346">
        <v>27</v>
      </c>
      <c r="M346" t="s">
        <v>2939</v>
      </c>
      <c r="N346" t="s">
        <v>2996</v>
      </c>
      <c r="O346" t="s">
        <v>2941</v>
      </c>
      <c r="P346" t="s">
        <v>3392</v>
      </c>
      <c r="Q346" t="s">
        <v>3390</v>
      </c>
      <c r="S346">
        <v>6.1379999999999999</v>
      </c>
      <c r="T346">
        <v>6.1379999999999999</v>
      </c>
      <c r="U346">
        <v>9.5</v>
      </c>
      <c r="V346" t="s">
        <v>8730</v>
      </c>
    </row>
    <row r="347" spans="1:22" x14ac:dyDescent="0.25">
      <c r="A347">
        <v>346</v>
      </c>
      <c r="B347" t="s">
        <v>2031</v>
      </c>
      <c r="C347" t="s">
        <v>1987</v>
      </c>
      <c r="D347" t="s">
        <v>706</v>
      </c>
      <c r="E347" t="s">
        <v>276</v>
      </c>
      <c r="F347" t="s">
        <v>277</v>
      </c>
      <c r="G347" t="s">
        <v>278</v>
      </c>
      <c r="H347" t="s">
        <v>279</v>
      </c>
      <c r="I347" t="s">
        <v>1459</v>
      </c>
      <c r="J347" t="s">
        <v>2954</v>
      </c>
      <c r="K347" t="s">
        <v>2938</v>
      </c>
      <c r="L347">
        <v>27</v>
      </c>
      <c r="M347" t="s">
        <v>2939</v>
      </c>
      <c r="N347" t="s">
        <v>2996</v>
      </c>
      <c r="O347" t="s">
        <v>2941</v>
      </c>
      <c r="P347" t="s">
        <v>3393</v>
      </c>
      <c r="Q347" t="s">
        <v>3390</v>
      </c>
      <c r="S347">
        <v>10.804</v>
      </c>
      <c r="T347">
        <v>10.804</v>
      </c>
      <c r="U347">
        <v>7.1</v>
      </c>
      <c r="V347" t="s">
        <v>8730</v>
      </c>
    </row>
    <row r="348" spans="1:22" x14ac:dyDescent="0.25">
      <c r="A348">
        <v>347</v>
      </c>
      <c r="B348" t="s">
        <v>2031</v>
      </c>
      <c r="C348" t="s">
        <v>1988</v>
      </c>
      <c r="D348" t="s">
        <v>707</v>
      </c>
      <c r="E348" t="s">
        <v>280</v>
      </c>
      <c r="F348" t="s">
        <v>281</v>
      </c>
      <c r="G348" t="s">
        <v>282</v>
      </c>
      <c r="H348" t="s">
        <v>283</v>
      </c>
      <c r="I348" t="s">
        <v>1459</v>
      </c>
      <c r="J348" t="s">
        <v>2954</v>
      </c>
      <c r="K348" t="s">
        <v>2938</v>
      </c>
      <c r="L348">
        <v>27</v>
      </c>
      <c r="M348" t="s">
        <v>2939</v>
      </c>
      <c r="N348" t="s">
        <v>2996</v>
      </c>
      <c r="O348" t="s">
        <v>2941</v>
      </c>
      <c r="P348" t="s">
        <v>3394</v>
      </c>
      <c r="Q348" t="s">
        <v>3390</v>
      </c>
      <c r="S348">
        <v>7.78</v>
      </c>
      <c r="T348">
        <v>7.78</v>
      </c>
      <c r="U348">
        <v>9.6</v>
      </c>
      <c r="V348" t="s">
        <v>8730</v>
      </c>
    </row>
    <row r="349" spans="1:22" x14ac:dyDescent="0.25">
      <c r="A349">
        <v>348</v>
      </c>
      <c r="B349" t="s">
        <v>2031</v>
      </c>
      <c r="C349" t="s">
        <v>1989</v>
      </c>
      <c r="D349" t="s">
        <v>708</v>
      </c>
      <c r="E349" t="s">
        <v>285</v>
      </c>
      <c r="F349" t="s">
        <v>286</v>
      </c>
      <c r="G349" t="s">
        <v>287</v>
      </c>
      <c r="H349" t="s">
        <v>288</v>
      </c>
      <c r="I349" t="s">
        <v>1459</v>
      </c>
      <c r="J349" t="s">
        <v>2954</v>
      </c>
      <c r="K349" t="s">
        <v>2938</v>
      </c>
      <c r="L349">
        <v>27</v>
      </c>
      <c r="M349" t="s">
        <v>2939</v>
      </c>
      <c r="N349" t="s">
        <v>2996</v>
      </c>
      <c r="O349" t="s">
        <v>2941</v>
      </c>
      <c r="P349" t="s">
        <v>3395</v>
      </c>
      <c r="Q349" t="s">
        <v>3390</v>
      </c>
      <c r="S349">
        <v>3.2109999999999999</v>
      </c>
      <c r="T349">
        <v>3.2109999999999999</v>
      </c>
      <c r="U349">
        <v>9.5</v>
      </c>
      <c r="V349" t="s">
        <v>8730</v>
      </c>
    </row>
    <row r="350" spans="1:22" x14ac:dyDescent="0.25">
      <c r="A350">
        <v>349</v>
      </c>
      <c r="B350" t="s">
        <v>2031</v>
      </c>
      <c r="C350" t="s">
        <v>1990</v>
      </c>
      <c r="D350" t="s">
        <v>709</v>
      </c>
      <c r="E350" t="s">
        <v>289</v>
      </c>
      <c r="F350" t="s">
        <v>290</v>
      </c>
      <c r="G350" t="s">
        <v>291</v>
      </c>
      <c r="H350" t="s">
        <v>292</v>
      </c>
      <c r="I350" t="s">
        <v>1459</v>
      </c>
      <c r="J350" t="s">
        <v>2937</v>
      </c>
      <c r="K350" t="s">
        <v>2938</v>
      </c>
      <c r="L350">
        <v>34</v>
      </c>
      <c r="M350" t="s">
        <v>2939</v>
      </c>
      <c r="N350" t="s">
        <v>2940</v>
      </c>
      <c r="O350" t="s">
        <v>2941</v>
      </c>
      <c r="P350" t="s">
        <v>3396</v>
      </c>
      <c r="Q350" t="s">
        <v>3397</v>
      </c>
      <c r="S350">
        <v>10.462</v>
      </c>
      <c r="T350">
        <v>10.462</v>
      </c>
      <c r="U350">
        <v>9.1999999999999993</v>
      </c>
      <c r="V350" t="s">
        <v>8730</v>
      </c>
    </row>
    <row r="351" spans="1:22" x14ac:dyDescent="0.25">
      <c r="A351">
        <v>350</v>
      </c>
      <c r="B351" t="s">
        <v>2031</v>
      </c>
      <c r="C351" t="s">
        <v>1991</v>
      </c>
      <c r="D351" t="s">
        <v>710</v>
      </c>
      <c r="E351" t="s">
        <v>293</v>
      </c>
      <c r="F351" t="s">
        <v>294</v>
      </c>
      <c r="G351" t="s">
        <v>295</v>
      </c>
      <c r="H351" t="s">
        <v>296</v>
      </c>
      <c r="I351" t="s">
        <v>1459</v>
      </c>
      <c r="J351" t="s">
        <v>2937</v>
      </c>
      <c r="K351" t="s">
        <v>2938</v>
      </c>
      <c r="L351">
        <v>34</v>
      </c>
      <c r="M351" t="s">
        <v>2939</v>
      </c>
      <c r="N351" t="s">
        <v>2940</v>
      </c>
      <c r="O351" t="s">
        <v>2941</v>
      </c>
      <c r="P351" t="s">
        <v>3398</v>
      </c>
      <c r="Q351" t="s">
        <v>3397</v>
      </c>
      <c r="S351">
        <v>11.587</v>
      </c>
      <c r="T351">
        <v>11.587</v>
      </c>
      <c r="U351">
        <v>9.5</v>
      </c>
      <c r="V351" t="s">
        <v>8730</v>
      </c>
    </row>
    <row r="352" spans="1:22" x14ac:dyDescent="0.25">
      <c r="A352">
        <v>351</v>
      </c>
      <c r="B352" t="s">
        <v>2031</v>
      </c>
      <c r="C352" t="s">
        <v>1992</v>
      </c>
      <c r="D352" t="s">
        <v>711</v>
      </c>
      <c r="E352" t="s">
        <v>297</v>
      </c>
      <c r="F352" t="s">
        <v>298</v>
      </c>
      <c r="G352" t="s">
        <v>299</v>
      </c>
      <c r="H352" t="s">
        <v>300</v>
      </c>
      <c r="I352" t="s">
        <v>1459</v>
      </c>
      <c r="J352" t="s">
        <v>2937</v>
      </c>
      <c r="K352" t="s">
        <v>2938</v>
      </c>
      <c r="L352">
        <v>34</v>
      </c>
      <c r="M352" t="s">
        <v>2939</v>
      </c>
      <c r="N352" t="s">
        <v>2940</v>
      </c>
      <c r="O352" t="s">
        <v>2941</v>
      </c>
      <c r="P352" t="s">
        <v>3399</v>
      </c>
      <c r="Q352" t="s">
        <v>3397</v>
      </c>
      <c r="S352">
        <v>11.397</v>
      </c>
      <c r="T352">
        <v>11.397</v>
      </c>
      <c r="U352">
        <v>9.4</v>
      </c>
      <c r="V352" t="s">
        <v>8730</v>
      </c>
    </row>
    <row r="353" spans="1:22" x14ac:dyDescent="0.25">
      <c r="A353">
        <v>352</v>
      </c>
      <c r="B353" t="s">
        <v>2031</v>
      </c>
      <c r="C353" t="s">
        <v>1993</v>
      </c>
      <c r="D353" t="s">
        <v>712</v>
      </c>
      <c r="E353" t="s">
        <v>302</v>
      </c>
      <c r="F353" t="s">
        <v>303</v>
      </c>
      <c r="G353" t="s">
        <v>304</v>
      </c>
      <c r="H353" t="s">
        <v>305</v>
      </c>
      <c r="I353" t="s">
        <v>1459</v>
      </c>
      <c r="J353" t="s">
        <v>2937</v>
      </c>
      <c r="K353" t="s">
        <v>2938</v>
      </c>
      <c r="L353">
        <v>34</v>
      </c>
      <c r="M353" t="s">
        <v>2939</v>
      </c>
      <c r="N353" t="s">
        <v>2940</v>
      </c>
      <c r="O353" t="s">
        <v>2941</v>
      </c>
      <c r="P353" t="s">
        <v>3400</v>
      </c>
      <c r="Q353" t="s">
        <v>3397</v>
      </c>
      <c r="S353">
        <v>9.5709999999999997</v>
      </c>
      <c r="T353">
        <v>9.5709999999999997</v>
      </c>
      <c r="U353">
        <v>9.6</v>
      </c>
      <c r="V353" t="s">
        <v>8730</v>
      </c>
    </row>
    <row r="354" spans="1:22" x14ac:dyDescent="0.25">
      <c r="A354">
        <v>353</v>
      </c>
      <c r="B354" t="s">
        <v>2031</v>
      </c>
      <c r="C354" t="s">
        <v>1994</v>
      </c>
      <c r="D354" t="s">
        <v>713</v>
      </c>
      <c r="E354" t="s">
        <v>307</v>
      </c>
      <c r="F354" t="s">
        <v>308</v>
      </c>
      <c r="G354" t="s">
        <v>309</v>
      </c>
      <c r="H354" t="s">
        <v>310</v>
      </c>
      <c r="I354" t="s">
        <v>1459</v>
      </c>
      <c r="J354" t="s">
        <v>2937</v>
      </c>
      <c r="K354" t="s">
        <v>2938</v>
      </c>
      <c r="L354">
        <v>34</v>
      </c>
      <c r="M354" t="s">
        <v>2939</v>
      </c>
      <c r="N354" t="s">
        <v>2940</v>
      </c>
      <c r="O354" t="s">
        <v>2941</v>
      </c>
      <c r="P354" t="s">
        <v>3401</v>
      </c>
      <c r="Q354" t="s">
        <v>3397</v>
      </c>
      <c r="S354">
        <v>14.686999999999999</v>
      </c>
      <c r="T354">
        <v>14.686999999999999</v>
      </c>
      <c r="U354">
        <v>9.5</v>
      </c>
      <c r="V354" t="s">
        <v>8730</v>
      </c>
    </row>
    <row r="355" spans="1:22" x14ac:dyDescent="0.25">
      <c r="A355">
        <v>354</v>
      </c>
      <c r="B355" t="s">
        <v>2031</v>
      </c>
      <c r="C355" t="s">
        <v>1995</v>
      </c>
      <c r="D355" t="s">
        <v>714</v>
      </c>
      <c r="E355" t="s">
        <v>311</v>
      </c>
      <c r="F355" t="s">
        <v>312</v>
      </c>
      <c r="G355" t="s">
        <v>313</v>
      </c>
      <c r="H355" t="s">
        <v>314</v>
      </c>
      <c r="I355" t="s">
        <v>1459</v>
      </c>
      <c r="J355" t="s">
        <v>2954</v>
      </c>
      <c r="K355" t="s">
        <v>2938</v>
      </c>
      <c r="L355">
        <v>34</v>
      </c>
      <c r="M355" t="s">
        <v>2939</v>
      </c>
      <c r="N355" t="s">
        <v>2946</v>
      </c>
      <c r="O355" t="s">
        <v>2941</v>
      </c>
      <c r="P355" t="s">
        <v>3402</v>
      </c>
      <c r="Q355" t="s">
        <v>3403</v>
      </c>
      <c r="S355">
        <v>7.5149999999999997</v>
      </c>
      <c r="T355">
        <v>7.5149999999999997</v>
      </c>
      <c r="U355">
        <v>9.1999999999999993</v>
      </c>
      <c r="V355" t="s">
        <v>8730</v>
      </c>
    </row>
    <row r="356" spans="1:22" x14ac:dyDescent="0.25">
      <c r="A356">
        <v>355</v>
      </c>
      <c r="B356" t="s">
        <v>2031</v>
      </c>
      <c r="C356" t="s">
        <v>1996</v>
      </c>
      <c r="D356" t="s">
        <v>715</v>
      </c>
      <c r="E356" t="s">
        <v>316</v>
      </c>
      <c r="F356" t="s">
        <v>317</v>
      </c>
      <c r="G356" t="s">
        <v>318</v>
      </c>
      <c r="H356" t="s">
        <v>319</v>
      </c>
      <c r="I356" t="s">
        <v>1459</v>
      </c>
      <c r="J356" t="s">
        <v>2954</v>
      </c>
      <c r="K356" t="s">
        <v>2938</v>
      </c>
      <c r="L356">
        <v>34</v>
      </c>
      <c r="M356" t="s">
        <v>2939</v>
      </c>
      <c r="N356" t="s">
        <v>2946</v>
      </c>
      <c r="O356" t="s">
        <v>2941</v>
      </c>
      <c r="P356" t="s">
        <v>3404</v>
      </c>
      <c r="Q356" t="s">
        <v>3403</v>
      </c>
      <c r="S356">
        <v>6.8890000000000002</v>
      </c>
      <c r="T356">
        <v>6.8890000000000002</v>
      </c>
      <c r="U356">
        <v>8.9</v>
      </c>
      <c r="V356" t="s">
        <v>8730</v>
      </c>
    </row>
    <row r="357" spans="1:22" x14ac:dyDescent="0.25">
      <c r="A357">
        <v>356</v>
      </c>
      <c r="B357" t="s">
        <v>2031</v>
      </c>
      <c r="C357" t="s">
        <v>1997</v>
      </c>
      <c r="D357" t="s">
        <v>716</v>
      </c>
      <c r="E357" t="s">
        <v>321</v>
      </c>
      <c r="F357" t="s">
        <v>322</v>
      </c>
      <c r="G357" t="s">
        <v>323</v>
      </c>
      <c r="H357" t="s">
        <v>324</v>
      </c>
      <c r="I357" t="s">
        <v>1459</v>
      </c>
      <c r="J357" t="s">
        <v>2954</v>
      </c>
      <c r="K357" t="s">
        <v>2938</v>
      </c>
      <c r="L357">
        <v>34</v>
      </c>
      <c r="M357" t="s">
        <v>2939</v>
      </c>
      <c r="N357" t="s">
        <v>2946</v>
      </c>
      <c r="O357" t="s">
        <v>2941</v>
      </c>
      <c r="P357" t="s">
        <v>3405</v>
      </c>
      <c r="Q357" t="s">
        <v>3403</v>
      </c>
      <c r="S357">
        <v>4.673</v>
      </c>
      <c r="T357">
        <v>4.673</v>
      </c>
      <c r="U357">
        <v>9.4</v>
      </c>
      <c r="V357" t="s">
        <v>8730</v>
      </c>
    </row>
    <row r="358" spans="1:22" x14ac:dyDescent="0.25">
      <c r="A358">
        <v>357</v>
      </c>
      <c r="B358" t="s">
        <v>2031</v>
      </c>
      <c r="C358" t="s">
        <v>1998</v>
      </c>
      <c r="D358" t="s">
        <v>717</v>
      </c>
      <c r="E358" t="s">
        <v>325</v>
      </c>
      <c r="F358" t="s">
        <v>326</v>
      </c>
      <c r="G358" t="s">
        <v>327</v>
      </c>
      <c r="H358" t="s">
        <v>328</v>
      </c>
      <c r="I358" t="s">
        <v>1459</v>
      </c>
      <c r="J358" t="s">
        <v>2954</v>
      </c>
      <c r="K358" t="s">
        <v>2938</v>
      </c>
      <c r="L358">
        <v>34</v>
      </c>
      <c r="M358" t="s">
        <v>2939</v>
      </c>
      <c r="N358" t="s">
        <v>2946</v>
      </c>
      <c r="O358" t="s">
        <v>2941</v>
      </c>
      <c r="P358" t="s">
        <v>3406</v>
      </c>
      <c r="Q358" t="s">
        <v>3403</v>
      </c>
      <c r="S358">
        <v>4.8849999999999998</v>
      </c>
      <c r="T358">
        <v>4.8849999999999998</v>
      </c>
      <c r="U358">
        <v>9.3000000000000007</v>
      </c>
      <c r="V358" t="s">
        <v>8730</v>
      </c>
    </row>
    <row r="359" spans="1:22" x14ac:dyDescent="0.25">
      <c r="A359">
        <v>358</v>
      </c>
      <c r="B359" t="s">
        <v>2031</v>
      </c>
      <c r="C359" t="s">
        <v>1999</v>
      </c>
      <c r="D359" t="s">
        <v>718</v>
      </c>
      <c r="E359" t="s">
        <v>329</v>
      </c>
      <c r="F359" t="s">
        <v>330</v>
      </c>
      <c r="G359" t="s">
        <v>331</v>
      </c>
      <c r="H359" t="s">
        <v>332</v>
      </c>
      <c r="I359" t="s">
        <v>1459</v>
      </c>
      <c r="J359" t="s">
        <v>2954</v>
      </c>
      <c r="K359" t="s">
        <v>2938</v>
      </c>
      <c r="L359">
        <v>34</v>
      </c>
      <c r="M359" t="s">
        <v>2939</v>
      </c>
      <c r="N359" t="s">
        <v>2946</v>
      </c>
      <c r="O359" t="s">
        <v>2941</v>
      </c>
      <c r="P359" t="s">
        <v>3407</v>
      </c>
      <c r="Q359" t="s">
        <v>3403</v>
      </c>
      <c r="S359">
        <v>7.87</v>
      </c>
      <c r="T359">
        <v>7.87</v>
      </c>
      <c r="U359">
        <v>9.5</v>
      </c>
      <c r="V359" t="s">
        <v>8730</v>
      </c>
    </row>
    <row r="360" spans="1:22" x14ac:dyDescent="0.25">
      <c r="A360">
        <v>359</v>
      </c>
      <c r="B360" t="s">
        <v>2031</v>
      </c>
      <c r="C360" t="s">
        <v>2000</v>
      </c>
      <c r="D360" t="s">
        <v>719</v>
      </c>
      <c r="E360" t="s">
        <v>333</v>
      </c>
      <c r="F360" t="s">
        <v>334</v>
      </c>
      <c r="G360" t="s">
        <v>335</v>
      </c>
      <c r="H360" t="s">
        <v>336</v>
      </c>
      <c r="I360" t="s">
        <v>1459</v>
      </c>
      <c r="J360" t="s">
        <v>2954</v>
      </c>
      <c r="K360" t="s">
        <v>2938</v>
      </c>
      <c r="L360">
        <v>34</v>
      </c>
      <c r="M360" t="s">
        <v>2939</v>
      </c>
      <c r="N360" t="s">
        <v>2946</v>
      </c>
      <c r="O360" t="s">
        <v>2941</v>
      </c>
      <c r="P360" t="s">
        <v>3408</v>
      </c>
      <c r="Q360" t="s">
        <v>3403</v>
      </c>
      <c r="S360">
        <v>4.21</v>
      </c>
      <c r="T360">
        <v>4.21</v>
      </c>
      <c r="U360">
        <v>9.5</v>
      </c>
      <c r="V360" t="s">
        <v>8730</v>
      </c>
    </row>
    <row r="361" spans="1:22" x14ac:dyDescent="0.25">
      <c r="A361">
        <v>360</v>
      </c>
      <c r="B361" t="s">
        <v>2031</v>
      </c>
      <c r="C361" t="s">
        <v>2001</v>
      </c>
      <c r="D361" t="s">
        <v>720</v>
      </c>
      <c r="E361" t="s">
        <v>338</v>
      </c>
      <c r="F361" t="s">
        <v>339</v>
      </c>
      <c r="G361" t="s">
        <v>340</v>
      </c>
      <c r="H361" t="s">
        <v>341</v>
      </c>
      <c r="I361" t="s">
        <v>1459</v>
      </c>
      <c r="J361" t="s">
        <v>2937</v>
      </c>
      <c r="K361" t="s">
        <v>2938</v>
      </c>
      <c r="L361">
        <v>47</v>
      </c>
      <c r="M361" t="s">
        <v>2939</v>
      </c>
      <c r="N361" t="s">
        <v>2946</v>
      </c>
      <c r="O361" t="s">
        <v>2941</v>
      </c>
      <c r="P361" t="s">
        <v>3409</v>
      </c>
      <c r="Q361" t="s">
        <v>3410</v>
      </c>
      <c r="S361">
        <v>3.952</v>
      </c>
      <c r="T361">
        <v>3.952</v>
      </c>
      <c r="U361">
        <v>9.5</v>
      </c>
      <c r="V361" t="s">
        <v>8730</v>
      </c>
    </row>
    <row r="362" spans="1:22" x14ac:dyDescent="0.25">
      <c r="A362">
        <v>361</v>
      </c>
      <c r="B362" t="s">
        <v>2031</v>
      </c>
      <c r="C362" t="s">
        <v>2002</v>
      </c>
      <c r="D362" t="s">
        <v>721</v>
      </c>
      <c r="E362" t="s">
        <v>343</v>
      </c>
      <c r="F362" t="s">
        <v>344</v>
      </c>
      <c r="G362" t="s">
        <v>345</v>
      </c>
      <c r="H362" t="s">
        <v>346</v>
      </c>
      <c r="I362" t="s">
        <v>1459</v>
      </c>
      <c r="J362" t="s">
        <v>2937</v>
      </c>
      <c r="K362" t="s">
        <v>2938</v>
      </c>
      <c r="L362">
        <v>47</v>
      </c>
      <c r="M362" t="s">
        <v>2939</v>
      </c>
      <c r="N362" t="s">
        <v>2946</v>
      </c>
      <c r="O362" t="s">
        <v>2941</v>
      </c>
      <c r="P362" t="s">
        <v>3411</v>
      </c>
      <c r="Q362" t="s">
        <v>3410</v>
      </c>
      <c r="S362">
        <v>8.0370000000000008</v>
      </c>
      <c r="T362">
        <v>8.0370000000000008</v>
      </c>
      <c r="U362">
        <v>6.5</v>
      </c>
      <c r="V362" t="s">
        <v>8730</v>
      </c>
    </row>
    <row r="363" spans="1:22" x14ac:dyDescent="0.25">
      <c r="A363">
        <v>362</v>
      </c>
      <c r="B363" t="s">
        <v>2031</v>
      </c>
      <c r="C363" t="s">
        <v>2003</v>
      </c>
      <c r="D363" t="s">
        <v>722</v>
      </c>
      <c r="E363" t="s">
        <v>347</v>
      </c>
      <c r="F363" t="s">
        <v>348</v>
      </c>
      <c r="G363" t="s">
        <v>349</v>
      </c>
      <c r="H363" t="s">
        <v>350</v>
      </c>
      <c r="I363" t="s">
        <v>1459</v>
      </c>
      <c r="J363" t="s">
        <v>2937</v>
      </c>
      <c r="K363" t="s">
        <v>2938</v>
      </c>
      <c r="L363">
        <v>47</v>
      </c>
      <c r="M363" t="s">
        <v>2939</v>
      </c>
      <c r="N363" t="s">
        <v>2946</v>
      </c>
      <c r="O363" t="s">
        <v>2941</v>
      </c>
      <c r="P363" t="s">
        <v>3412</v>
      </c>
      <c r="Q363" t="s">
        <v>3410</v>
      </c>
      <c r="S363">
        <v>6.1840000000000002</v>
      </c>
      <c r="T363">
        <v>6.1840000000000002</v>
      </c>
      <c r="U363">
        <v>6.6</v>
      </c>
      <c r="V363" t="s">
        <v>8730</v>
      </c>
    </row>
    <row r="364" spans="1:22" x14ac:dyDescent="0.25">
      <c r="A364">
        <v>363</v>
      </c>
      <c r="B364" t="s">
        <v>2031</v>
      </c>
      <c r="C364" t="s">
        <v>2004</v>
      </c>
      <c r="D364" t="s">
        <v>723</v>
      </c>
      <c r="E364" t="s">
        <v>351</v>
      </c>
      <c r="F364" t="s">
        <v>352</v>
      </c>
      <c r="G364" t="s">
        <v>353</v>
      </c>
      <c r="H364" t="s">
        <v>354</v>
      </c>
      <c r="I364" t="s">
        <v>1459</v>
      </c>
      <c r="J364" t="s">
        <v>2937</v>
      </c>
      <c r="K364" t="s">
        <v>2938</v>
      </c>
      <c r="L364">
        <v>47</v>
      </c>
      <c r="M364" t="s">
        <v>2939</v>
      </c>
      <c r="N364" t="s">
        <v>2946</v>
      </c>
      <c r="O364" t="s">
        <v>2941</v>
      </c>
      <c r="P364" t="s">
        <v>3413</v>
      </c>
      <c r="Q364" t="s">
        <v>3410</v>
      </c>
      <c r="S364">
        <v>5.0140000000000002</v>
      </c>
      <c r="T364">
        <v>5.0140000000000002</v>
      </c>
      <c r="U364">
        <v>6.9</v>
      </c>
      <c r="V364" t="s">
        <v>8730</v>
      </c>
    </row>
    <row r="365" spans="1:22" x14ac:dyDescent="0.25">
      <c r="A365">
        <v>364</v>
      </c>
      <c r="B365" t="s">
        <v>2031</v>
      </c>
      <c r="C365" t="s">
        <v>2005</v>
      </c>
      <c r="D365" t="s">
        <v>724</v>
      </c>
      <c r="E365" t="s">
        <v>356</v>
      </c>
      <c r="F365" t="s">
        <v>357</v>
      </c>
      <c r="G365" t="s">
        <v>358</v>
      </c>
      <c r="H365" t="s">
        <v>359</v>
      </c>
      <c r="I365" t="s">
        <v>1459</v>
      </c>
      <c r="J365" t="s">
        <v>2954</v>
      </c>
      <c r="K365" t="s">
        <v>2938</v>
      </c>
      <c r="L365">
        <v>43</v>
      </c>
      <c r="M365" t="s">
        <v>2939</v>
      </c>
      <c r="N365" t="s">
        <v>2940</v>
      </c>
      <c r="O365" t="s">
        <v>2941</v>
      </c>
      <c r="P365" t="s">
        <v>3414</v>
      </c>
      <c r="Q365" t="s">
        <v>3415</v>
      </c>
      <c r="S365">
        <v>5.726</v>
      </c>
      <c r="T365">
        <v>5.726</v>
      </c>
      <c r="U365">
        <v>6.7</v>
      </c>
      <c r="V365" t="s">
        <v>8730</v>
      </c>
    </row>
    <row r="366" spans="1:22" x14ac:dyDescent="0.25">
      <c r="A366">
        <v>365</v>
      </c>
      <c r="B366" t="s">
        <v>2031</v>
      </c>
      <c r="C366" t="s">
        <v>2006</v>
      </c>
      <c r="D366" t="s">
        <v>725</v>
      </c>
      <c r="E366" t="s">
        <v>361</v>
      </c>
      <c r="F366" t="s">
        <v>362</v>
      </c>
      <c r="G366" t="s">
        <v>363</v>
      </c>
      <c r="H366" t="s">
        <v>364</v>
      </c>
      <c r="I366" t="s">
        <v>1459</v>
      </c>
      <c r="J366" t="s">
        <v>2954</v>
      </c>
      <c r="K366" t="s">
        <v>2938</v>
      </c>
      <c r="L366">
        <v>43</v>
      </c>
      <c r="M366" t="s">
        <v>2939</v>
      </c>
      <c r="N366" t="s">
        <v>2940</v>
      </c>
      <c r="O366" t="s">
        <v>2941</v>
      </c>
      <c r="P366" t="s">
        <v>3416</v>
      </c>
      <c r="Q366" t="s">
        <v>3415</v>
      </c>
      <c r="S366">
        <v>5.218</v>
      </c>
      <c r="T366">
        <v>5.218</v>
      </c>
      <c r="U366">
        <v>6.7</v>
      </c>
      <c r="V366" t="s">
        <v>8730</v>
      </c>
    </row>
    <row r="367" spans="1:22" x14ac:dyDescent="0.25">
      <c r="A367">
        <v>366</v>
      </c>
      <c r="B367" t="s">
        <v>2031</v>
      </c>
      <c r="C367" t="s">
        <v>2007</v>
      </c>
      <c r="D367" t="s">
        <v>726</v>
      </c>
      <c r="E367" t="s">
        <v>365</v>
      </c>
      <c r="F367" t="s">
        <v>366</v>
      </c>
      <c r="G367" t="s">
        <v>367</v>
      </c>
      <c r="H367" t="s">
        <v>368</v>
      </c>
      <c r="I367" t="s">
        <v>1459</v>
      </c>
      <c r="J367" t="s">
        <v>2954</v>
      </c>
      <c r="K367" t="s">
        <v>2938</v>
      </c>
      <c r="L367">
        <v>43</v>
      </c>
      <c r="M367" t="s">
        <v>2939</v>
      </c>
      <c r="N367" t="s">
        <v>2940</v>
      </c>
      <c r="O367" t="s">
        <v>2941</v>
      </c>
      <c r="P367" t="s">
        <v>3417</v>
      </c>
      <c r="Q367" t="s">
        <v>3415</v>
      </c>
      <c r="S367">
        <v>5.9169999999999998</v>
      </c>
      <c r="T367">
        <v>5.9169999999999998</v>
      </c>
      <c r="U367">
        <v>6.9</v>
      </c>
      <c r="V367" t="s">
        <v>8730</v>
      </c>
    </row>
    <row r="368" spans="1:22" x14ac:dyDescent="0.25">
      <c r="A368">
        <v>367</v>
      </c>
      <c r="B368" t="s">
        <v>2031</v>
      </c>
      <c r="C368" t="s">
        <v>2008</v>
      </c>
      <c r="D368" t="s">
        <v>727</v>
      </c>
      <c r="E368" t="s">
        <v>370</v>
      </c>
      <c r="F368" t="s">
        <v>371</v>
      </c>
      <c r="G368" t="s">
        <v>372</v>
      </c>
      <c r="H368" t="s">
        <v>373</v>
      </c>
      <c r="I368" t="s">
        <v>1459</v>
      </c>
      <c r="J368" t="s">
        <v>2954</v>
      </c>
      <c r="K368" t="s">
        <v>2938</v>
      </c>
      <c r="L368">
        <v>43</v>
      </c>
      <c r="M368" t="s">
        <v>2939</v>
      </c>
      <c r="N368" t="s">
        <v>2940</v>
      </c>
      <c r="O368" t="s">
        <v>2941</v>
      </c>
      <c r="P368" t="s">
        <v>3418</v>
      </c>
      <c r="Q368" t="s">
        <v>3415</v>
      </c>
      <c r="S368">
        <v>5.7510000000000003</v>
      </c>
      <c r="T368">
        <v>5.7510000000000003</v>
      </c>
      <c r="U368">
        <v>6.8</v>
      </c>
      <c r="V368" t="s">
        <v>8730</v>
      </c>
    </row>
    <row r="369" spans="1:23" x14ac:dyDescent="0.25">
      <c r="A369">
        <v>368</v>
      </c>
      <c r="B369" t="s">
        <v>2031</v>
      </c>
      <c r="C369" t="s">
        <v>2009</v>
      </c>
      <c r="D369" t="s">
        <v>728</v>
      </c>
      <c r="E369" t="s">
        <v>375</v>
      </c>
      <c r="F369" t="s">
        <v>376</v>
      </c>
      <c r="G369" t="s">
        <v>377</v>
      </c>
      <c r="H369" t="s">
        <v>378</v>
      </c>
      <c r="I369" t="s">
        <v>1459</v>
      </c>
      <c r="J369" t="s">
        <v>2954</v>
      </c>
      <c r="K369" t="s">
        <v>2938</v>
      </c>
      <c r="L369">
        <v>43</v>
      </c>
      <c r="M369" t="s">
        <v>2939</v>
      </c>
      <c r="N369" t="s">
        <v>2940</v>
      </c>
      <c r="O369" t="s">
        <v>2941</v>
      </c>
      <c r="P369" t="s">
        <v>3419</v>
      </c>
      <c r="Q369" t="s">
        <v>3415</v>
      </c>
      <c r="S369">
        <v>5.4379999999999997</v>
      </c>
      <c r="T369">
        <v>5.4379999999999997</v>
      </c>
      <c r="U369">
        <v>7.2</v>
      </c>
      <c r="V369" t="s">
        <v>8730</v>
      </c>
    </row>
    <row r="370" spans="1:23" x14ac:dyDescent="0.25">
      <c r="A370">
        <v>369</v>
      </c>
      <c r="B370" t="s">
        <v>2031</v>
      </c>
      <c r="C370" t="s">
        <v>2010</v>
      </c>
      <c r="D370" t="s">
        <v>729</v>
      </c>
      <c r="E370" t="s">
        <v>380</v>
      </c>
      <c r="F370" t="s">
        <v>381</v>
      </c>
      <c r="G370" t="s">
        <v>382</v>
      </c>
      <c r="H370" t="s">
        <v>383</v>
      </c>
      <c r="I370" t="s">
        <v>1459</v>
      </c>
      <c r="J370" t="s">
        <v>2954</v>
      </c>
      <c r="K370" t="s">
        <v>2938</v>
      </c>
      <c r="L370">
        <v>43</v>
      </c>
      <c r="M370" t="s">
        <v>2939</v>
      </c>
      <c r="N370" t="s">
        <v>2940</v>
      </c>
      <c r="O370" t="s">
        <v>2941</v>
      </c>
      <c r="P370" t="s">
        <v>3420</v>
      </c>
      <c r="Q370" t="s">
        <v>3415</v>
      </c>
      <c r="S370">
        <v>4.63</v>
      </c>
      <c r="T370">
        <v>4.63</v>
      </c>
      <c r="U370">
        <v>7.1</v>
      </c>
      <c r="V370" t="s">
        <v>8730</v>
      </c>
    </row>
    <row r="371" spans="1:23" x14ac:dyDescent="0.25">
      <c r="A371">
        <v>370</v>
      </c>
      <c r="B371" t="s">
        <v>2031</v>
      </c>
      <c r="C371" t="s">
        <v>2011</v>
      </c>
      <c r="D371" t="s">
        <v>730</v>
      </c>
      <c r="E371" t="s">
        <v>384</v>
      </c>
      <c r="F371" t="s">
        <v>385</v>
      </c>
      <c r="G371" t="s">
        <v>386</v>
      </c>
      <c r="H371" t="s">
        <v>387</v>
      </c>
      <c r="I371" t="s">
        <v>1459</v>
      </c>
      <c r="J371" t="s">
        <v>2954</v>
      </c>
      <c r="K371" t="s">
        <v>2938</v>
      </c>
      <c r="L371">
        <v>43</v>
      </c>
      <c r="M371" t="s">
        <v>2939</v>
      </c>
      <c r="N371" t="s">
        <v>2940</v>
      </c>
      <c r="O371" t="s">
        <v>2941</v>
      </c>
      <c r="P371" t="s">
        <v>3421</v>
      </c>
      <c r="Q371" t="s">
        <v>3415</v>
      </c>
      <c r="S371">
        <v>4.0270000000000001</v>
      </c>
      <c r="T371">
        <v>4.0270000000000001</v>
      </c>
      <c r="U371">
        <v>7.1</v>
      </c>
      <c r="V371" t="s">
        <v>8730</v>
      </c>
    </row>
    <row r="372" spans="1:23" x14ac:dyDescent="0.25">
      <c r="A372">
        <v>371</v>
      </c>
      <c r="B372" t="s">
        <v>2031</v>
      </c>
      <c r="C372" t="s">
        <v>2012</v>
      </c>
      <c r="D372" t="s">
        <v>731</v>
      </c>
      <c r="E372" t="s">
        <v>389</v>
      </c>
      <c r="F372" t="s">
        <v>390</v>
      </c>
      <c r="G372" t="s">
        <v>391</v>
      </c>
      <c r="H372" t="s">
        <v>392</v>
      </c>
      <c r="I372" t="s">
        <v>1459</v>
      </c>
      <c r="J372" t="s">
        <v>2954</v>
      </c>
      <c r="K372" t="s">
        <v>2938</v>
      </c>
      <c r="L372">
        <v>45</v>
      </c>
      <c r="M372" t="s">
        <v>2939</v>
      </c>
      <c r="N372" t="s">
        <v>2940</v>
      </c>
      <c r="O372" t="s">
        <v>2941</v>
      </c>
      <c r="P372" t="s">
        <v>3422</v>
      </c>
      <c r="Q372" t="s">
        <v>3423</v>
      </c>
      <c r="S372">
        <v>4.181</v>
      </c>
      <c r="T372">
        <v>4.181</v>
      </c>
      <c r="U372">
        <v>6.8</v>
      </c>
      <c r="V372" t="s">
        <v>8730</v>
      </c>
    </row>
    <row r="373" spans="1:23" x14ac:dyDescent="0.25">
      <c r="A373">
        <v>372</v>
      </c>
      <c r="B373" t="s">
        <v>2031</v>
      </c>
      <c r="C373" t="s">
        <v>2013</v>
      </c>
      <c r="D373" t="s">
        <v>732</v>
      </c>
      <c r="E373" t="s">
        <v>394</v>
      </c>
      <c r="F373" t="s">
        <v>395</v>
      </c>
      <c r="G373" t="s">
        <v>396</v>
      </c>
      <c r="H373" t="s">
        <v>397</v>
      </c>
      <c r="I373" t="s">
        <v>1459</v>
      </c>
      <c r="J373" t="s">
        <v>2954</v>
      </c>
      <c r="K373" t="s">
        <v>2938</v>
      </c>
      <c r="L373">
        <v>45</v>
      </c>
      <c r="M373" t="s">
        <v>2939</v>
      </c>
      <c r="N373" t="s">
        <v>2940</v>
      </c>
      <c r="O373" t="s">
        <v>2941</v>
      </c>
      <c r="P373" t="s">
        <v>3424</v>
      </c>
      <c r="Q373" t="s">
        <v>3423</v>
      </c>
      <c r="S373">
        <v>6.1769999999999996</v>
      </c>
      <c r="T373">
        <v>6.1769999999999996</v>
      </c>
      <c r="U373">
        <v>6.4</v>
      </c>
      <c r="V373" t="s">
        <v>8730</v>
      </c>
    </row>
    <row r="374" spans="1:23" x14ac:dyDescent="0.25">
      <c r="A374">
        <v>373</v>
      </c>
      <c r="B374" t="s">
        <v>2031</v>
      </c>
      <c r="C374" t="s">
        <v>2014</v>
      </c>
      <c r="D374" t="s">
        <v>733</v>
      </c>
      <c r="E374" t="s">
        <v>398</v>
      </c>
      <c r="F374" t="s">
        <v>399</v>
      </c>
      <c r="G374" t="s">
        <v>400</v>
      </c>
      <c r="H374" t="s">
        <v>401</v>
      </c>
      <c r="I374" t="s">
        <v>1459</v>
      </c>
      <c r="J374" t="s">
        <v>2954</v>
      </c>
      <c r="K374" t="s">
        <v>2938</v>
      </c>
      <c r="L374">
        <v>45</v>
      </c>
      <c r="M374" t="s">
        <v>2939</v>
      </c>
      <c r="N374" t="s">
        <v>2940</v>
      </c>
      <c r="O374" t="s">
        <v>2941</v>
      </c>
      <c r="P374" t="s">
        <v>3425</v>
      </c>
      <c r="Q374" t="s">
        <v>3423</v>
      </c>
      <c r="S374">
        <v>18.274999999999999</v>
      </c>
      <c r="T374">
        <v>1.9950000000000001</v>
      </c>
      <c r="U374">
        <v>6.9</v>
      </c>
      <c r="V374" t="s">
        <v>8730</v>
      </c>
    </row>
    <row r="375" spans="1:23" x14ac:dyDescent="0.25">
      <c r="A375">
        <v>374</v>
      </c>
      <c r="B375" t="s">
        <v>2031</v>
      </c>
      <c r="C375" t="s">
        <v>2015</v>
      </c>
      <c r="D375" t="s">
        <v>734</v>
      </c>
      <c r="E375" t="s">
        <v>402</v>
      </c>
      <c r="F375" t="s">
        <v>403</v>
      </c>
      <c r="G375" t="s">
        <v>404</v>
      </c>
      <c r="H375" t="s">
        <v>405</v>
      </c>
      <c r="I375" t="s">
        <v>1459</v>
      </c>
      <c r="J375" t="s">
        <v>2954</v>
      </c>
      <c r="K375" t="s">
        <v>2938</v>
      </c>
      <c r="L375">
        <v>45</v>
      </c>
      <c r="M375" t="s">
        <v>2939</v>
      </c>
      <c r="N375" t="s">
        <v>2940</v>
      </c>
      <c r="O375" t="s">
        <v>2941</v>
      </c>
      <c r="P375" t="s">
        <v>3426</v>
      </c>
      <c r="Q375" t="s">
        <v>3423</v>
      </c>
      <c r="S375">
        <v>9.1720000000000006</v>
      </c>
      <c r="T375">
        <v>9.1720000000000006</v>
      </c>
      <c r="U375">
        <v>7.4</v>
      </c>
      <c r="V375" t="s">
        <v>8730</v>
      </c>
    </row>
    <row r="376" spans="1:23" x14ac:dyDescent="0.25">
      <c r="A376">
        <v>375</v>
      </c>
      <c r="B376" t="s">
        <v>2031</v>
      </c>
      <c r="C376" t="s">
        <v>2016</v>
      </c>
      <c r="D376" t="s">
        <v>735</v>
      </c>
      <c r="E376" t="s">
        <v>406</v>
      </c>
      <c r="F376" t="s">
        <v>407</v>
      </c>
      <c r="G376" t="s">
        <v>408</v>
      </c>
      <c r="H376" t="s">
        <v>409</v>
      </c>
      <c r="I376" t="s">
        <v>1459</v>
      </c>
      <c r="J376" t="s">
        <v>2954</v>
      </c>
      <c r="K376" t="s">
        <v>2938</v>
      </c>
      <c r="L376">
        <v>45</v>
      </c>
      <c r="M376" t="s">
        <v>2939</v>
      </c>
      <c r="N376" t="s">
        <v>2940</v>
      </c>
      <c r="O376" t="s">
        <v>2941</v>
      </c>
      <c r="P376" t="s">
        <v>3427</v>
      </c>
      <c r="Q376" t="s">
        <v>3423</v>
      </c>
      <c r="S376">
        <v>6.0540000000000003</v>
      </c>
      <c r="T376">
        <v>6.0540000000000003</v>
      </c>
      <c r="U376">
        <v>7.4</v>
      </c>
      <c r="V376" t="s">
        <v>8730</v>
      </c>
    </row>
    <row r="377" spans="1:23" x14ac:dyDescent="0.25">
      <c r="A377">
        <v>376</v>
      </c>
      <c r="B377" t="s">
        <v>2031</v>
      </c>
      <c r="C377" t="s">
        <v>2017</v>
      </c>
      <c r="D377" t="s">
        <v>736</v>
      </c>
      <c r="E377" t="s">
        <v>411</v>
      </c>
      <c r="F377" t="s">
        <v>412</v>
      </c>
      <c r="G377" t="s">
        <v>413</v>
      </c>
      <c r="H377" t="s">
        <v>414</v>
      </c>
      <c r="I377" t="s">
        <v>1459</v>
      </c>
      <c r="J377" t="s">
        <v>2954</v>
      </c>
      <c r="K377" t="s">
        <v>2938</v>
      </c>
      <c r="L377">
        <v>45</v>
      </c>
      <c r="M377" t="s">
        <v>2939</v>
      </c>
      <c r="N377" t="s">
        <v>2940</v>
      </c>
      <c r="O377" t="s">
        <v>2941</v>
      </c>
      <c r="P377" t="s">
        <v>3428</v>
      </c>
      <c r="Q377" t="s">
        <v>3423</v>
      </c>
      <c r="S377">
        <v>8.7279999999999998</v>
      </c>
      <c r="T377">
        <v>8.7279999999999998</v>
      </c>
      <c r="U377">
        <v>6.8</v>
      </c>
      <c r="V377" t="s">
        <v>8730</v>
      </c>
    </row>
    <row r="378" spans="1:23" x14ac:dyDescent="0.25">
      <c r="A378">
        <v>377</v>
      </c>
      <c r="B378" t="s">
        <v>2031</v>
      </c>
      <c r="C378" t="s">
        <v>2018</v>
      </c>
      <c r="D378">
        <v>598101</v>
      </c>
      <c r="E378" t="s">
        <v>415</v>
      </c>
      <c r="F378" t="s">
        <v>416</v>
      </c>
      <c r="G378" t="s">
        <v>417</v>
      </c>
      <c r="H378" t="s">
        <v>418</v>
      </c>
      <c r="I378" t="s">
        <v>1459</v>
      </c>
      <c r="J378" t="s">
        <v>3060</v>
      </c>
      <c r="K378" t="s">
        <v>3061</v>
      </c>
      <c r="L378">
        <v>35</v>
      </c>
      <c r="M378" t="s">
        <v>2939</v>
      </c>
      <c r="N378" t="s">
        <v>2940</v>
      </c>
      <c r="O378" t="s">
        <v>2941</v>
      </c>
      <c r="P378" t="s">
        <v>3429</v>
      </c>
      <c r="Q378" t="s">
        <v>3430</v>
      </c>
      <c r="S378">
        <v>6.8280000000000003</v>
      </c>
      <c r="T378">
        <v>6.8280000000000003</v>
      </c>
      <c r="U378">
        <v>9.5</v>
      </c>
      <c r="V378" t="s">
        <v>8730</v>
      </c>
      <c r="W378" t="b">
        <v>0</v>
      </c>
    </row>
    <row r="379" spans="1:23" x14ac:dyDescent="0.25">
      <c r="A379">
        <v>378</v>
      </c>
      <c r="B379" t="s">
        <v>2031</v>
      </c>
      <c r="C379" t="s">
        <v>2019</v>
      </c>
      <c r="D379">
        <v>500584</v>
      </c>
      <c r="E379" t="s">
        <v>419</v>
      </c>
      <c r="F379" t="s">
        <v>420</v>
      </c>
      <c r="G379" t="s">
        <v>421</v>
      </c>
      <c r="H379" t="s">
        <v>422</v>
      </c>
      <c r="I379" t="s">
        <v>1459</v>
      </c>
      <c r="J379" t="s">
        <v>3060</v>
      </c>
      <c r="K379" t="s">
        <v>3061</v>
      </c>
      <c r="L379">
        <v>56</v>
      </c>
      <c r="M379" t="s">
        <v>2939</v>
      </c>
      <c r="N379" t="s">
        <v>2940</v>
      </c>
      <c r="O379" t="s">
        <v>2941</v>
      </c>
      <c r="P379" t="s">
        <v>3431</v>
      </c>
      <c r="Q379" t="s">
        <v>3432</v>
      </c>
      <c r="S379">
        <v>14.564</v>
      </c>
      <c r="T379">
        <v>14.564</v>
      </c>
      <c r="U379">
        <v>9.1</v>
      </c>
      <c r="V379" t="s">
        <v>8730</v>
      </c>
      <c r="W379" t="b">
        <v>0</v>
      </c>
    </row>
    <row r="380" spans="1:23" x14ac:dyDescent="0.25">
      <c r="A380">
        <v>379</v>
      </c>
      <c r="B380" t="s">
        <v>2031</v>
      </c>
      <c r="C380" t="s">
        <v>2020</v>
      </c>
      <c r="D380">
        <v>500576</v>
      </c>
      <c r="E380" t="s">
        <v>424</v>
      </c>
      <c r="F380" t="s">
        <v>425</v>
      </c>
      <c r="G380" t="s">
        <v>426</v>
      </c>
      <c r="H380" t="s">
        <v>427</v>
      </c>
      <c r="I380" t="s">
        <v>1459</v>
      </c>
      <c r="J380" t="s">
        <v>3060</v>
      </c>
      <c r="K380" t="s">
        <v>3061</v>
      </c>
      <c r="L380">
        <v>40</v>
      </c>
      <c r="M380" t="s">
        <v>2939</v>
      </c>
      <c r="N380" t="s">
        <v>2940</v>
      </c>
      <c r="O380" t="s">
        <v>2941</v>
      </c>
      <c r="P380" t="s">
        <v>3433</v>
      </c>
      <c r="Q380" t="s">
        <v>3434</v>
      </c>
      <c r="S380">
        <v>6.415</v>
      </c>
      <c r="T380">
        <v>6.415</v>
      </c>
      <c r="U380">
        <v>10</v>
      </c>
      <c r="V380" t="s">
        <v>8730</v>
      </c>
      <c r="W380" t="b">
        <v>0</v>
      </c>
    </row>
    <row r="381" spans="1:23" x14ac:dyDescent="0.25">
      <c r="A381">
        <v>380</v>
      </c>
      <c r="B381" t="s">
        <v>2031</v>
      </c>
      <c r="C381" t="s">
        <v>2021</v>
      </c>
      <c r="D381">
        <v>500587</v>
      </c>
      <c r="E381" t="s">
        <v>429</v>
      </c>
      <c r="F381" t="s">
        <v>430</v>
      </c>
      <c r="G381" t="s">
        <v>431</v>
      </c>
      <c r="H381" t="s">
        <v>432</v>
      </c>
      <c r="I381" t="s">
        <v>1459</v>
      </c>
      <c r="J381" t="s">
        <v>3060</v>
      </c>
      <c r="K381" t="s">
        <v>3061</v>
      </c>
      <c r="L381">
        <v>43</v>
      </c>
      <c r="M381" t="s">
        <v>2939</v>
      </c>
      <c r="N381" t="s">
        <v>2940</v>
      </c>
      <c r="O381" t="s">
        <v>2941</v>
      </c>
      <c r="P381" t="s">
        <v>3435</v>
      </c>
      <c r="Q381" t="s">
        <v>3436</v>
      </c>
      <c r="S381">
        <v>10.807</v>
      </c>
      <c r="T381">
        <v>10.807</v>
      </c>
      <c r="U381">
        <v>8</v>
      </c>
      <c r="V381" t="s">
        <v>8730</v>
      </c>
      <c r="W381" t="b">
        <v>0</v>
      </c>
    </row>
    <row r="382" spans="1:23" x14ac:dyDescent="0.25">
      <c r="A382">
        <v>381</v>
      </c>
      <c r="B382" t="s">
        <v>2031</v>
      </c>
      <c r="C382" t="s">
        <v>2022</v>
      </c>
      <c r="D382">
        <v>541051</v>
      </c>
      <c r="E382" t="s">
        <v>434</v>
      </c>
      <c r="F382" t="s">
        <v>435</v>
      </c>
      <c r="G382" t="s">
        <v>436</v>
      </c>
      <c r="H382" t="s">
        <v>437</v>
      </c>
      <c r="I382" t="s">
        <v>1459</v>
      </c>
      <c r="J382" t="s">
        <v>3060</v>
      </c>
      <c r="K382" t="s">
        <v>3061</v>
      </c>
      <c r="L382">
        <v>40</v>
      </c>
      <c r="M382" t="s">
        <v>2939</v>
      </c>
      <c r="N382" t="s">
        <v>2940</v>
      </c>
      <c r="O382" t="s">
        <v>2941</v>
      </c>
      <c r="P382" t="s">
        <v>3437</v>
      </c>
      <c r="Q382" t="s">
        <v>3438</v>
      </c>
      <c r="S382">
        <v>3.9510000000000001</v>
      </c>
      <c r="T382">
        <v>3.9510000000000001</v>
      </c>
      <c r="U382">
        <v>8.6999999999999993</v>
      </c>
      <c r="V382" t="s">
        <v>8730</v>
      </c>
      <c r="W382" t="b">
        <v>0</v>
      </c>
    </row>
    <row r="383" spans="1:23" x14ac:dyDescent="0.25">
      <c r="A383">
        <v>382</v>
      </c>
      <c r="B383" t="s">
        <v>2031</v>
      </c>
      <c r="C383" t="s">
        <v>2023</v>
      </c>
      <c r="D383">
        <v>541091</v>
      </c>
      <c r="E383" t="s">
        <v>439</v>
      </c>
      <c r="F383" t="s">
        <v>440</v>
      </c>
      <c r="G383" t="s">
        <v>441</v>
      </c>
      <c r="H383" t="s">
        <v>442</v>
      </c>
      <c r="I383" t="s">
        <v>1459</v>
      </c>
      <c r="J383" t="s">
        <v>3060</v>
      </c>
      <c r="K383" t="s">
        <v>3061</v>
      </c>
      <c r="L383">
        <v>64</v>
      </c>
      <c r="M383" t="s">
        <v>2939</v>
      </c>
      <c r="N383" t="s">
        <v>2940</v>
      </c>
      <c r="O383" t="s">
        <v>2941</v>
      </c>
      <c r="P383" t="s">
        <v>3439</v>
      </c>
      <c r="Q383" t="s">
        <v>3440</v>
      </c>
      <c r="S383">
        <v>8.484</v>
      </c>
      <c r="T383">
        <v>8.484</v>
      </c>
      <c r="U383">
        <v>9.8000000000000007</v>
      </c>
      <c r="V383" t="s">
        <v>8730</v>
      </c>
      <c r="W383" t="b">
        <v>0</v>
      </c>
    </row>
    <row r="384" spans="1:23" x14ac:dyDescent="0.25">
      <c r="A384">
        <v>383</v>
      </c>
      <c r="B384" t="s">
        <v>2031</v>
      </c>
      <c r="C384" t="s">
        <v>2024</v>
      </c>
      <c r="D384">
        <v>500586</v>
      </c>
      <c r="E384" t="s">
        <v>444</v>
      </c>
      <c r="F384" t="s">
        <v>445</v>
      </c>
      <c r="G384" t="s">
        <v>446</v>
      </c>
      <c r="H384" t="s">
        <v>447</v>
      </c>
      <c r="I384" t="s">
        <v>1459</v>
      </c>
      <c r="J384" t="s">
        <v>3060</v>
      </c>
      <c r="K384" t="s">
        <v>3061</v>
      </c>
      <c r="L384">
        <v>29</v>
      </c>
      <c r="M384" t="s">
        <v>2939</v>
      </c>
      <c r="N384" t="s">
        <v>2940</v>
      </c>
      <c r="O384" t="s">
        <v>2941</v>
      </c>
      <c r="P384" t="s">
        <v>3441</v>
      </c>
      <c r="Q384" t="s">
        <v>3442</v>
      </c>
      <c r="S384">
        <v>10.238</v>
      </c>
      <c r="T384">
        <v>10.238</v>
      </c>
      <c r="U384">
        <v>9.5</v>
      </c>
      <c r="V384" t="s">
        <v>8730</v>
      </c>
      <c r="W384" t="b">
        <v>0</v>
      </c>
    </row>
    <row r="385" spans="1:23" x14ac:dyDescent="0.25">
      <c r="A385">
        <v>384</v>
      </c>
      <c r="B385" t="s">
        <v>2031</v>
      </c>
      <c r="C385" t="s">
        <v>2025</v>
      </c>
      <c r="D385">
        <v>510033</v>
      </c>
      <c r="E385" t="s">
        <v>449</v>
      </c>
      <c r="F385" t="s">
        <v>450</v>
      </c>
      <c r="G385" t="s">
        <v>451</v>
      </c>
      <c r="H385" t="s">
        <v>452</v>
      </c>
      <c r="I385" t="s">
        <v>1459</v>
      </c>
      <c r="J385" t="s">
        <v>3060</v>
      </c>
      <c r="K385" t="s">
        <v>3061</v>
      </c>
      <c r="L385">
        <v>52</v>
      </c>
      <c r="M385" t="s">
        <v>2939</v>
      </c>
      <c r="N385" t="s">
        <v>2940</v>
      </c>
      <c r="O385" t="s">
        <v>2941</v>
      </c>
      <c r="P385" t="s">
        <v>3443</v>
      </c>
      <c r="Q385" t="s">
        <v>3444</v>
      </c>
      <c r="S385">
        <v>9.1509999999999998</v>
      </c>
      <c r="T385">
        <v>9.1509999999999998</v>
      </c>
      <c r="U385">
        <v>10</v>
      </c>
      <c r="V385" t="s">
        <v>8730</v>
      </c>
      <c r="W385" t="b">
        <v>0</v>
      </c>
    </row>
    <row r="386" spans="1:23" x14ac:dyDescent="0.25">
      <c r="A386">
        <v>385</v>
      </c>
      <c r="B386" t="s">
        <v>2032</v>
      </c>
      <c r="C386" t="s">
        <v>2026</v>
      </c>
      <c r="D386" t="s">
        <v>737</v>
      </c>
      <c r="E386" t="s">
        <v>2</v>
      </c>
      <c r="F386" t="s">
        <v>3</v>
      </c>
      <c r="G386" t="s">
        <v>4</v>
      </c>
      <c r="H386" t="s">
        <v>5</v>
      </c>
      <c r="I386" t="s">
        <v>1459</v>
      </c>
      <c r="J386" t="s">
        <v>2937</v>
      </c>
      <c r="K386" t="s">
        <v>2938</v>
      </c>
      <c r="L386">
        <v>51</v>
      </c>
      <c r="M386" t="s">
        <v>2939</v>
      </c>
      <c r="N386" t="s">
        <v>2946</v>
      </c>
      <c r="O386" t="s">
        <v>2941</v>
      </c>
      <c r="P386" t="s">
        <v>3445</v>
      </c>
      <c r="Q386" t="s">
        <v>3446</v>
      </c>
      <c r="S386">
        <v>29.527999999999999</v>
      </c>
      <c r="T386">
        <v>3.169</v>
      </c>
      <c r="U386">
        <v>7.8</v>
      </c>
      <c r="V386" t="s">
        <v>8730</v>
      </c>
    </row>
    <row r="387" spans="1:23" x14ac:dyDescent="0.25">
      <c r="A387">
        <v>386</v>
      </c>
      <c r="B387" t="s">
        <v>2032</v>
      </c>
      <c r="C387" t="s">
        <v>1931</v>
      </c>
      <c r="D387" t="s">
        <v>738</v>
      </c>
      <c r="E387" t="s">
        <v>7</v>
      </c>
      <c r="F387" t="s">
        <v>8</v>
      </c>
      <c r="G387" t="s">
        <v>9</v>
      </c>
      <c r="H387" t="s">
        <v>10</v>
      </c>
      <c r="I387" t="s">
        <v>1459</v>
      </c>
      <c r="J387" t="s">
        <v>2937</v>
      </c>
      <c r="K387" t="s">
        <v>2938</v>
      </c>
      <c r="L387">
        <v>51</v>
      </c>
      <c r="M387" t="s">
        <v>2939</v>
      </c>
      <c r="N387" t="s">
        <v>2946</v>
      </c>
      <c r="O387" t="s">
        <v>2941</v>
      </c>
      <c r="P387" t="s">
        <v>3447</v>
      </c>
      <c r="Q387" t="s">
        <v>3446</v>
      </c>
      <c r="S387">
        <v>26.33</v>
      </c>
      <c r="T387">
        <v>2.8820000000000001</v>
      </c>
      <c r="U387">
        <v>7</v>
      </c>
      <c r="V387" t="s">
        <v>8730</v>
      </c>
    </row>
    <row r="388" spans="1:23" x14ac:dyDescent="0.25">
      <c r="A388">
        <v>387</v>
      </c>
      <c r="B388" t="s">
        <v>2032</v>
      </c>
      <c r="C388" t="s">
        <v>1932</v>
      </c>
      <c r="D388" t="s">
        <v>739</v>
      </c>
      <c r="E388" t="s">
        <v>12</v>
      </c>
      <c r="F388" t="s">
        <v>13</v>
      </c>
      <c r="G388" t="s">
        <v>14</v>
      </c>
      <c r="H388" t="s">
        <v>15</v>
      </c>
      <c r="I388" t="s">
        <v>1459</v>
      </c>
      <c r="J388" t="s">
        <v>2937</v>
      </c>
      <c r="K388" t="s">
        <v>2938</v>
      </c>
      <c r="L388">
        <v>51</v>
      </c>
      <c r="M388" t="s">
        <v>2939</v>
      </c>
      <c r="N388" t="s">
        <v>2946</v>
      </c>
      <c r="O388" t="s">
        <v>2941</v>
      </c>
      <c r="P388" t="s">
        <v>3448</v>
      </c>
      <c r="Q388" t="s">
        <v>3446</v>
      </c>
      <c r="S388">
        <v>16.376999999999999</v>
      </c>
      <c r="T388">
        <v>3.6190000000000002</v>
      </c>
      <c r="U388">
        <v>7.3</v>
      </c>
      <c r="V388" t="s">
        <v>8730</v>
      </c>
    </row>
    <row r="389" spans="1:23" x14ac:dyDescent="0.25">
      <c r="A389">
        <v>388</v>
      </c>
      <c r="B389" t="s">
        <v>2032</v>
      </c>
      <c r="C389" t="s">
        <v>1933</v>
      </c>
      <c r="D389" t="s">
        <v>740</v>
      </c>
      <c r="E389" t="s">
        <v>17</v>
      </c>
      <c r="F389" t="s">
        <v>18</v>
      </c>
      <c r="G389" t="s">
        <v>19</v>
      </c>
      <c r="H389" t="s">
        <v>20</v>
      </c>
      <c r="I389" t="s">
        <v>1459</v>
      </c>
      <c r="J389" t="s">
        <v>2937</v>
      </c>
      <c r="K389" t="s">
        <v>2938</v>
      </c>
      <c r="L389">
        <v>51</v>
      </c>
      <c r="M389" t="s">
        <v>2939</v>
      </c>
      <c r="N389" t="s">
        <v>2946</v>
      </c>
      <c r="O389" t="s">
        <v>2941</v>
      </c>
      <c r="P389" t="s">
        <v>3449</v>
      </c>
      <c r="Q389" t="s">
        <v>3446</v>
      </c>
      <c r="S389">
        <v>6.327</v>
      </c>
      <c r="T389">
        <v>6.327</v>
      </c>
      <c r="U389">
        <v>7.7</v>
      </c>
      <c r="V389" t="s">
        <v>8730</v>
      </c>
    </row>
    <row r="390" spans="1:23" x14ac:dyDescent="0.25">
      <c r="A390">
        <v>389</v>
      </c>
      <c r="B390" t="s">
        <v>2032</v>
      </c>
      <c r="C390" t="s">
        <v>1934</v>
      </c>
      <c r="D390" t="s">
        <v>741</v>
      </c>
      <c r="E390" t="s">
        <v>22</v>
      </c>
      <c r="F390" t="s">
        <v>23</v>
      </c>
      <c r="G390" t="s">
        <v>24</v>
      </c>
      <c r="H390" t="s">
        <v>25</v>
      </c>
      <c r="I390" t="s">
        <v>1459</v>
      </c>
      <c r="J390" t="s">
        <v>2937</v>
      </c>
      <c r="K390" t="s">
        <v>2938</v>
      </c>
      <c r="L390">
        <v>51</v>
      </c>
      <c r="M390" t="s">
        <v>2939</v>
      </c>
      <c r="N390" t="s">
        <v>2946</v>
      </c>
      <c r="O390" t="s">
        <v>2941</v>
      </c>
      <c r="P390" t="s">
        <v>3450</v>
      </c>
      <c r="Q390" t="s">
        <v>3446</v>
      </c>
      <c r="S390">
        <v>7.9139999999999997</v>
      </c>
      <c r="T390">
        <v>7.9139999999999997</v>
      </c>
      <c r="U390">
        <v>7.4</v>
      </c>
      <c r="V390" t="s">
        <v>8730</v>
      </c>
    </row>
    <row r="391" spans="1:23" x14ac:dyDescent="0.25">
      <c r="A391">
        <v>390</v>
      </c>
      <c r="B391" t="s">
        <v>2032</v>
      </c>
      <c r="C391" t="s">
        <v>1935</v>
      </c>
      <c r="D391" t="s">
        <v>742</v>
      </c>
      <c r="E391" t="s">
        <v>27</v>
      </c>
      <c r="F391" t="s">
        <v>28</v>
      </c>
      <c r="G391" t="s">
        <v>29</v>
      </c>
      <c r="H391" t="s">
        <v>30</v>
      </c>
      <c r="I391" t="s">
        <v>1459</v>
      </c>
      <c r="J391" t="s">
        <v>2937</v>
      </c>
      <c r="K391" t="s">
        <v>2938</v>
      </c>
      <c r="L391">
        <v>51</v>
      </c>
      <c r="M391" t="s">
        <v>2939</v>
      </c>
      <c r="N391" t="s">
        <v>2946</v>
      </c>
      <c r="O391" t="s">
        <v>2941</v>
      </c>
      <c r="P391" t="s">
        <v>3451</v>
      </c>
      <c r="Q391" t="s">
        <v>3446</v>
      </c>
      <c r="S391">
        <v>7.8760000000000003</v>
      </c>
      <c r="T391">
        <v>7.8760000000000003</v>
      </c>
      <c r="U391">
        <v>6.9</v>
      </c>
      <c r="V391" t="s">
        <v>8730</v>
      </c>
    </row>
    <row r="392" spans="1:23" x14ac:dyDescent="0.25">
      <c r="A392">
        <v>391</v>
      </c>
      <c r="B392" t="s">
        <v>2032</v>
      </c>
      <c r="C392" t="s">
        <v>1936</v>
      </c>
      <c r="D392" t="s">
        <v>743</v>
      </c>
      <c r="E392" t="s">
        <v>32</v>
      </c>
      <c r="F392" t="s">
        <v>33</v>
      </c>
      <c r="G392" t="s">
        <v>34</v>
      </c>
      <c r="H392" t="s">
        <v>35</v>
      </c>
      <c r="I392" t="s">
        <v>1459</v>
      </c>
      <c r="J392" t="s">
        <v>2937</v>
      </c>
      <c r="K392" t="s">
        <v>2938</v>
      </c>
      <c r="L392">
        <v>46</v>
      </c>
      <c r="M392" t="s">
        <v>2939</v>
      </c>
      <c r="N392" t="s">
        <v>2946</v>
      </c>
      <c r="O392" t="s">
        <v>2941</v>
      </c>
      <c r="P392" t="s">
        <v>3452</v>
      </c>
      <c r="Q392" t="s">
        <v>3453</v>
      </c>
      <c r="S392">
        <v>5.2679999999999998</v>
      </c>
      <c r="T392">
        <v>5.2679999999999998</v>
      </c>
      <c r="U392">
        <v>7</v>
      </c>
      <c r="V392" t="s">
        <v>8730</v>
      </c>
    </row>
    <row r="393" spans="1:23" x14ac:dyDescent="0.25">
      <c r="A393">
        <v>392</v>
      </c>
      <c r="B393" t="s">
        <v>2032</v>
      </c>
      <c r="C393" t="s">
        <v>1937</v>
      </c>
      <c r="D393" t="s">
        <v>744</v>
      </c>
      <c r="E393" t="s">
        <v>37</v>
      </c>
      <c r="F393" t="s">
        <v>38</v>
      </c>
      <c r="G393" t="s">
        <v>39</v>
      </c>
      <c r="H393" t="s">
        <v>40</v>
      </c>
      <c r="I393" t="s">
        <v>1459</v>
      </c>
      <c r="J393" t="s">
        <v>2937</v>
      </c>
      <c r="K393" t="s">
        <v>2938</v>
      </c>
      <c r="L393">
        <v>46</v>
      </c>
      <c r="M393" t="s">
        <v>2939</v>
      </c>
      <c r="N393" t="s">
        <v>2946</v>
      </c>
      <c r="O393" t="s">
        <v>2941</v>
      </c>
      <c r="P393" t="s">
        <v>3454</v>
      </c>
      <c r="Q393" t="s">
        <v>3453</v>
      </c>
      <c r="S393">
        <v>7.7220000000000004</v>
      </c>
      <c r="T393">
        <v>7.7220000000000004</v>
      </c>
      <c r="U393">
        <v>6.7</v>
      </c>
      <c r="V393" t="s">
        <v>8730</v>
      </c>
    </row>
    <row r="394" spans="1:23" x14ac:dyDescent="0.25">
      <c r="A394">
        <v>393</v>
      </c>
      <c r="B394" t="s">
        <v>2032</v>
      </c>
      <c r="C394" t="s">
        <v>1938</v>
      </c>
      <c r="D394" t="s">
        <v>745</v>
      </c>
      <c r="E394" t="s">
        <v>42</v>
      </c>
      <c r="F394" t="s">
        <v>43</v>
      </c>
      <c r="G394" t="s">
        <v>44</v>
      </c>
      <c r="H394" t="s">
        <v>45</v>
      </c>
      <c r="I394" t="s">
        <v>1459</v>
      </c>
      <c r="J394" t="s">
        <v>2937</v>
      </c>
      <c r="K394" t="s">
        <v>2938</v>
      </c>
      <c r="L394">
        <v>46</v>
      </c>
      <c r="M394" t="s">
        <v>2939</v>
      </c>
      <c r="N394" t="s">
        <v>2946</v>
      </c>
      <c r="O394" t="s">
        <v>2941</v>
      </c>
      <c r="P394" t="s">
        <v>3455</v>
      </c>
      <c r="Q394" t="s">
        <v>3453</v>
      </c>
      <c r="S394">
        <v>4.0970000000000004</v>
      </c>
      <c r="T394">
        <v>4.0970000000000004</v>
      </c>
      <c r="U394">
        <v>6.8</v>
      </c>
      <c r="V394" t="s">
        <v>8730</v>
      </c>
    </row>
    <row r="395" spans="1:23" x14ac:dyDescent="0.25">
      <c r="A395">
        <v>394</v>
      </c>
      <c r="B395" t="s">
        <v>2032</v>
      </c>
      <c r="C395" t="s">
        <v>1939</v>
      </c>
      <c r="D395" t="s">
        <v>746</v>
      </c>
      <c r="E395" t="s">
        <v>47</v>
      </c>
      <c r="F395" t="s">
        <v>48</v>
      </c>
      <c r="G395" t="s">
        <v>49</v>
      </c>
      <c r="H395" t="s">
        <v>50</v>
      </c>
      <c r="I395" t="s">
        <v>1459</v>
      </c>
      <c r="J395" t="s">
        <v>2937</v>
      </c>
      <c r="K395" t="s">
        <v>2938</v>
      </c>
      <c r="L395">
        <v>46</v>
      </c>
      <c r="M395" t="s">
        <v>2939</v>
      </c>
      <c r="N395" t="s">
        <v>2946</v>
      </c>
      <c r="O395" t="s">
        <v>2941</v>
      </c>
      <c r="P395" t="s">
        <v>3456</v>
      </c>
      <c r="Q395" t="s">
        <v>3453</v>
      </c>
      <c r="S395">
        <v>2.8969999999999998</v>
      </c>
      <c r="T395">
        <v>2.8969999999999998</v>
      </c>
      <c r="U395">
        <v>7.3</v>
      </c>
      <c r="V395" t="s">
        <v>8730</v>
      </c>
    </row>
    <row r="396" spans="1:23" x14ac:dyDescent="0.25">
      <c r="A396">
        <v>395</v>
      </c>
      <c r="B396" t="s">
        <v>2032</v>
      </c>
      <c r="C396" t="s">
        <v>1940</v>
      </c>
      <c r="D396" t="s">
        <v>747</v>
      </c>
      <c r="E396" t="s">
        <v>52</v>
      </c>
      <c r="F396" t="s">
        <v>53</v>
      </c>
      <c r="G396" t="s">
        <v>54</v>
      </c>
      <c r="H396" t="s">
        <v>55</v>
      </c>
      <c r="I396" t="s">
        <v>1459</v>
      </c>
      <c r="J396" t="s">
        <v>2937</v>
      </c>
      <c r="K396" t="s">
        <v>2938</v>
      </c>
      <c r="L396">
        <v>46</v>
      </c>
      <c r="M396" t="s">
        <v>2939</v>
      </c>
      <c r="N396" t="s">
        <v>2946</v>
      </c>
      <c r="O396" t="s">
        <v>2941</v>
      </c>
      <c r="P396" t="s">
        <v>3457</v>
      </c>
      <c r="Q396" t="s">
        <v>3453</v>
      </c>
      <c r="S396">
        <v>7.47</v>
      </c>
      <c r="T396">
        <v>7.47</v>
      </c>
      <c r="U396">
        <v>7.7</v>
      </c>
      <c r="V396" t="s">
        <v>8730</v>
      </c>
    </row>
    <row r="397" spans="1:23" x14ac:dyDescent="0.25">
      <c r="A397">
        <v>396</v>
      </c>
      <c r="B397" t="s">
        <v>2032</v>
      </c>
      <c r="C397" t="s">
        <v>1941</v>
      </c>
      <c r="D397" t="s">
        <v>748</v>
      </c>
      <c r="E397" t="s">
        <v>57</v>
      </c>
      <c r="F397" t="s">
        <v>58</v>
      </c>
      <c r="G397" t="s">
        <v>59</v>
      </c>
      <c r="H397" t="s">
        <v>60</v>
      </c>
      <c r="I397" t="s">
        <v>1459</v>
      </c>
      <c r="J397" t="s">
        <v>2937</v>
      </c>
      <c r="K397" t="s">
        <v>2938</v>
      </c>
      <c r="L397">
        <v>46</v>
      </c>
      <c r="M397" t="s">
        <v>2939</v>
      </c>
      <c r="N397" t="s">
        <v>2946</v>
      </c>
      <c r="O397" t="s">
        <v>2941</v>
      </c>
      <c r="P397" t="s">
        <v>3458</v>
      </c>
      <c r="Q397" t="s">
        <v>3453</v>
      </c>
      <c r="S397">
        <v>12.257</v>
      </c>
      <c r="T397">
        <v>12.257</v>
      </c>
      <c r="U397">
        <v>7.7</v>
      </c>
      <c r="V397" t="s">
        <v>8730</v>
      </c>
    </row>
    <row r="398" spans="1:23" x14ac:dyDescent="0.25">
      <c r="A398">
        <v>397</v>
      </c>
      <c r="B398" t="s">
        <v>2032</v>
      </c>
      <c r="C398" t="s">
        <v>1942</v>
      </c>
      <c r="D398" t="s">
        <v>749</v>
      </c>
      <c r="E398" t="s">
        <v>62</v>
      </c>
      <c r="F398" t="s">
        <v>63</v>
      </c>
      <c r="G398" t="s">
        <v>64</v>
      </c>
      <c r="H398" t="s">
        <v>65</v>
      </c>
      <c r="I398" t="s">
        <v>1459</v>
      </c>
      <c r="J398" t="s">
        <v>2954</v>
      </c>
      <c r="K398" t="s">
        <v>2938</v>
      </c>
      <c r="L398">
        <v>43</v>
      </c>
      <c r="M398" t="s">
        <v>2939</v>
      </c>
      <c r="N398" t="s">
        <v>3174</v>
      </c>
      <c r="O398" t="s">
        <v>2941</v>
      </c>
      <c r="P398" t="s">
        <v>3459</v>
      </c>
      <c r="Q398" t="s">
        <v>3460</v>
      </c>
      <c r="S398">
        <v>10.542</v>
      </c>
      <c r="T398">
        <v>10.542</v>
      </c>
      <c r="U398">
        <v>7.3</v>
      </c>
      <c r="V398" t="s">
        <v>8730</v>
      </c>
    </row>
    <row r="399" spans="1:23" x14ac:dyDescent="0.25">
      <c r="A399">
        <v>398</v>
      </c>
      <c r="B399" t="s">
        <v>2032</v>
      </c>
      <c r="C399" t="s">
        <v>1943</v>
      </c>
      <c r="D399" t="s">
        <v>750</v>
      </c>
      <c r="E399" t="s">
        <v>67</v>
      </c>
      <c r="F399" t="s">
        <v>68</v>
      </c>
      <c r="G399" t="s">
        <v>69</v>
      </c>
      <c r="H399" t="s">
        <v>70</v>
      </c>
      <c r="I399" t="s">
        <v>1459</v>
      </c>
      <c r="J399" t="s">
        <v>2954</v>
      </c>
      <c r="K399" t="s">
        <v>2938</v>
      </c>
      <c r="L399">
        <v>43</v>
      </c>
      <c r="M399" t="s">
        <v>2939</v>
      </c>
      <c r="N399" t="s">
        <v>3174</v>
      </c>
      <c r="O399" t="s">
        <v>2941</v>
      </c>
      <c r="P399" t="s">
        <v>3461</v>
      </c>
      <c r="Q399" t="s">
        <v>3460</v>
      </c>
      <c r="S399">
        <v>7.5410000000000004</v>
      </c>
      <c r="T399">
        <v>7.5410000000000004</v>
      </c>
      <c r="U399">
        <v>7.4</v>
      </c>
      <c r="V399" t="s">
        <v>8730</v>
      </c>
    </row>
    <row r="400" spans="1:23" x14ac:dyDescent="0.25">
      <c r="A400">
        <v>399</v>
      </c>
      <c r="B400" t="s">
        <v>2032</v>
      </c>
      <c r="C400" t="s">
        <v>1944</v>
      </c>
      <c r="D400" t="s">
        <v>751</v>
      </c>
      <c r="E400" t="s">
        <v>72</v>
      </c>
      <c r="F400" t="s">
        <v>73</v>
      </c>
      <c r="G400" t="s">
        <v>74</v>
      </c>
      <c r="H400" t="s">
        <v>75</v>
      </c>
      <c r="I400" t="s">
        <v>1459</v>
      </c>
      <c r="J400" t="s">
        <v>2954</v>
      </c>
      <c r="K400" t="s">
        <v>2938</v>
      </c>
      <c r="L400">
        <v>43</v>
      </c>
      <c r="M400" t="s">
        <v>2939</v>
      </c>
      <c r="N400" t="s">
        <v>3174</v>
      </c>
      <c r="O400" t="s">
        <v>2941</v>
      </c>
      <c r="P400" t="s">
        <v>3462</v>
      </c>
      <c r="Q400" t="s">
        <v>3460</v>
      </c>
      <c r="S400">
        <v>5.8250000000000002</v>
      </c>
      <c r="T400">
        <v>5.8250000000000002</v>
      </c>
      <c r="U400">
        <v>7.7</v>
      </c>
      <c r="V400" t="s">
        <v>8730</v>
      </c>
    </row>
    <row r="401" spans="1:22" x14ac:dyDescent="0.25">
      <c r="A401">
        <v>400</v>
      </c>
      <c r="B401" t="s">
        <v>2032</v>
      </c>
      <c r="C401" t="s">
        <v>1945</v>
      </c>
      <c r="D401" t="s">
        <v>752</v>
      </c>
      <c r="E401" t="s">
        <v>77</v>
      </c>
      <c r="F401" t="s">
        <v>78</v>
      </c>
      <c r="G401" t="s">
        <v>79</v>
      </c>
      <c r="H401" t="s">
        <v>80</v>
      </c>
      <c r="I401" t="s">
        <v>1459</v>
      </c>
      <c r="J401" t="s">
        <v>2954</v>
      </c>
      <c r="K401" t="s">
        <v>2938</v>
      </c>
      <c r="L401">
        <v>43</v>
      </c>
      <c r="M401" t="s">
        <v>2939</v>
      </c>
      <c r="N401" t="s">
        <v>3174</v>
      </c>
      <c r="O401" t="s">
        <v>2941</v>
      </c>
      <c r="P401" t="s">
        <v>3463</v>
      </c>
      <c r="Q401" t="s">
        <v>3460</v>
      </c>
      <c r="S401">
        <v>5.7290000000000001</v>
      </c>
      <c r="T401">
        <v>5.7290000000000001</v>
      </c>
      <c r="U401">
        <v>7.8</v>
      </c>
      <c r="V401" t="s">
        <v>8730</v>
      </c>
    </row>
    <row r="402" spans="1:22" x14ac:dyDescent="0.25">
      <c r="A402">
        <v>401</v>
      </c>
      <c r="B402" t="s">
        <v>2032</v>
      </c>
      <c r="C402" t="s">
        <v>1946</v>
      </c>
      <c r="D402" t="s">
        <v>753</v>
      </c>
      <c r="E402" t="s">
        <v>82</v>
      </c>
      <c r="F402" t="s">
        <v>83</v>
      </c>
      <c r="G402" t="s">
        <v>84</v>
      </c>
      <c r="H402" t="s">
        <v>85</v>
      </c>
      <c r="I402" t="s">
        <v>1459</v>
      </c>
      <c r="J402" t="s">
        <v>2954</v>
      </c>
      <c r="K402" t="s">
        <v>2938</v>
      </c>
      <c r="L402">
        <v>43</v>
      </c>
      <c r="M402" t="s">
        <v>2939</v>
      </c>
      <c r="N402" t="s">
        <v>3174</v>
      </c>
      <c r="O402" t="s">
        <v>2941</v>
      </c>
      <c r="P402" t="s">
        <v>3464</v>
      </c>
      <c r="Q402" t="s">
        <v>3460</v>
      </c>
      <c r="S402">
        <v>6.7939999999999996</v>
      </c>
      <c r="T402">
        <v>6.7939999999999996</v>
      </c>
      <c r="U402">
        <v>7.4</v>
      </c>
      <c r="V402" t="s">
        <v>8730</v>
      </c>
    </row>
    <row r="403" spans="1:22" x14ac:dyDescent="0.25">
      <c r="A403">
        <v>402</v>
      </c>
      <c r="B403" t="s">
        <v>2032</v>
      </c>
      <c r="C403" t="s">
        <v>1947</v>
      </c>
      <c r="D403" t="s">
        <v>754</v>
      </c>
      <c r="E403" t="s">
        <v>87</v>
      </c>
      <c r="F403" t="s">
        <v>88</v>
      </c>
      <c r="G403" t="s">
        <v>89</v>
      </c>
      <c r="H403" t="s">
        <v>90</v>
      </c>
      <c r="I403" t="s">
        <v>1459</v>
      </c>
      <c r="J403" t="s">
        <v>2937</v>
      </c>
      <c r="K403" t="s">
        <v>2938</v>
      </c>
      <c r="L403">
        <v>36</v>
      </c>
      <c r="M403" t="s">
        <v>2939</v>
      </c>
      <c r="N403" t="s">
        <v>2946</v>
      </c>
      <c r="O403" t="s">
        <v>2941</v>
      </c>
      <c r="P403" t="s">
        <v>3465</v>
      </c>
      <c r="Q403" t="s">
        <v>3466</v>
      </c>
      <c r="S403">
        <v>10.821999999999999</v>
      </c>
      <c r="T403">
        <v>10.821999999999999</v>
      </c>
      <c r="U403">
        <v>7.3</v>
      </c>
      <c r="V403" t="s">
        <v>8730</v>
      </c>
    </row>
    <row r="404" spans="1:22" x14ac:dyDescent="0.25">
      <c r="A404">
        <v>403</v>
      </c>
      <c r="B404" t="s">
        <v>2032</v>
      </c>
      <c r="C404" t="s">
        <v>1948</v>
      </c>
      <c r="D404" t="s">
        <v>755</v>
      </c>
      <c r="E404" t="s">
        <v>92</v>
      </c>
      <c r="F404" t="s">
        <v>93</v>
      </c>
      <c r="G404" t="s">
        <v>94</v>
      </c>
      <c r="H404" t="s">
        <v>95</v>
      </c>
      <c r="I404" t="s">
        <v>1459</v>
      </c>
      <c r="J404" t="s">
        <v>2937</v>
      </c>
      <c r="K404" t="s">
        <v>2938</v>
      </c>
      <c r="L404">
        <v>36</v>
      </c>
      <c r="M404" t="s">
        <v>2939</v>
      </c>
      <c r="N404" t="s">
        <v>2946</v>
      </c>
      <c r="O404" t="s">
        <v>2941</v>
      </c>
      <c r="P404" t="s">
        <v>3467</v>
      </c>
      <c r="Q404" t="s">
        <v>3466</v>
      </c>
      <c r="S404">
        <v>10.275</v>
      </c>
      <c r="T404">
        <v>10.275</v>
      </c>
      <c r="U404">
        <v>7</v>
      </c>
      <c r="V404" t="s">
        <v>8730</v>
      </c>
    </row>
    <row r="405" spans="1:22" x14ac:dyDescent="0.25">
      <c r="A405">
        <v>404</v>
      </c>
      <c r="B405" t="s">
        <v>2032</v>
      </c>
      <c r="C405" t="s">
        <v>1949</v>
      </c>
      <c r="D405" t="s">
        <v>756</v>
      </c>
      <c r="E405" t="s">
        <v>97</v>
      </c>
      <c r="F405" t="s">
        <v>98</v>
      </c>
      <c r="G405" t="s">
        <v>99</v>
      </c>
      <c r="H405" t="s">
        <v>100</v>
      </c>
      <c r="I405" t="s">
        <v>1459</v>
      </c>
      <c r="J405" t="s">
        <v>2937</v>
      </c>
      <c r="K405" t="s">
        <v>2938</v>
      </c>
      <c r="L405">
        <v>36</v>
      </c>
      <c r="M405" t="s">
        <v>2939</v>
      </c>
      <c r="N405" t="s">
        <v>2946</v>
      </c>
      <c r="O405" t="s">
        <v>2941</v>
      </c>
      <c r="P405" t="s">
        <v>3468</v>
      </c>
      <c r="Q405" t="s">
        <v>3466</v>
      </c>
      <c r="S405">
        <v>8.5879999999999992</v>
      </c>
      <c r="T405">
        <v>8.5879999999999992</v>
      </c>
      <c r="U405">
        <v>6.8</v>
      </c>
      <c r="V405" t="s">
        <v>8730</v>
      </c>
    </row>
    <row r="406" spans="1:22" x14ac:dyDescent="0.25">
      <c r="A406">
        <v>405</v>
      </c>
      <c r="B406" t="s">
        <v>2032</v>
      </c>
      <c r="C406" t="s">
        <v>1950</v>
      </c>
      <c r="D406" t="s">
        <v>757</v>
      </c>
      <c r="E406" t="s">
        <v>102</v>
      </c>
      <c r="F406" t="s">
        <v>103</v>
      </c>
      <c r="G406" t="s">
        <v>104</v>
      </c>
      <c r="H406" t="s">
        <v>105</v>
      </c>
      <c r="I406" t="s">
        <v>1459</v>
      </c>
      <c r="J406" t="s">
        <v>2937</v>
      </c>
      <c r="K406" t="s">
        <v>2938</v>
      </c>
      <c r="L406">
        <v>36</v>
      </c>
      <c r="M406" t="s">
        <v>2939</v>
      </c>
      <c r="N406" t="s">
        <v>2946</v>
      </c>
      <c r="O406" t="s">
        <v>2941</v>
      </c>
      <c r="P406" t="s">
        <v>3469</v>
      </c>
      <c r="Q406" t="s">
        <v>3466</v>
      </c>
      <c r="S406">
        <v>4.085</v>
      </c>
      <c r="T406">
        <v>4.085</v>
      </c>
      <c r="U406">
        <v>6.6</v>
      </c>
      <c r="V406" t="s">
        <v>8730</v>
      </c>
    </row>
    <row r="407" spans="1:22" x14ac:dyDescent="0.25">
      <c r="A407">
        <v>406</v>
      </c>
      <c r="B407" t="s">
        <v>2032</v>
      </c>
      <c r="C407" t="s">
        <v>1951</v>
      </c>
      <c r="D407" t="s">
        <v>758</v>
      </c>
      <c r="E407" t="s">
        <v>106</v>
      </c>
      <c r="F407" t="s">
        <v>107</v>
      </c>
      <c r="G407" t="s">
        <v>108</v>
      </c>
      <c r="H407" t="s">
        <v>109</v>
      </c>
      <c r="I407" t="s">
        <v>1459</v>
      </c>
      <c r="J407" t="s">
        <v>2937</v>
      </c>
      <c r="K407" t="s">
        <v>2938</v>
      </c>
      <c r="L407">
        <v>36</v>
      </c>
      <c r="M407" t="s">
        <v>2939</v>
      </c>
      <c r="N407" t="s">
        <v>2946</v>
      </c>
      <c r="O407" t="s">
        <v>2941</v>
      </c>
      <c r="P407" t="s">
        <v>3470</v>
      </c>
      <c r="Q407" t="s">
        <v>3466</v>
      </c>
      <c r="S407">
        <v>5.1769999999999996</v>
      </c>
      <c r="T407">
        <v>5.1769999999999996</v>
      </c>
      <c r="U407">
        <v>7.4</v>
      </c>
      <c r="V407" t="s">
        <v>8730</v>
      </c>
    </row>
    <row r="408" spans="1:22" x14ac:dyDescent="0.25">
      <c r="A408">
        <v>407</v>
      </c>
      <c r="B408" t="s">
        <v>2032</v>
      </c>
      <c r="C408" t="s">
        <v>1952</v>
      </c>
      <c r="D408" t="s">
        <v>759</v>
      </c>
      <c r="E408" t="s">
        <v>111</v>
      </c>
      <c r="F408" t="s">
        <v>112</v>
      </c>
      <c r="G408" t="s">
        <v>113</v>
      </c>
      <c r="H408" t="s">
        <v>114</v>
      </c>
      <c r="I408" t="s">
        <v>1459</v>
      </c>
      <c r="J408" t="s">
        <v>2954</v>
      </c>
      <c r="K408" t="s">
        <v>2938</v>
      </c>
      <c r="L408">
        <v>52</v>
      </c>
      <c r="M408" t="s">
        <v>2939</v>
      </c>
      <c r="N408" t="s">
        <v>2946</v>
      </c>
      <c r="O408" t="s">
        <v>2941</v>
      </c>
      <c r="P408" t="s">
        <v>3471</v>
      </c>
      <c r="Q408" t="s">
        <v>3472</v>
      </c>
      <c r="S408">
        <v>7.6459999999999999</v>
      </c>
      <c r="T408">
        <v>7.6459999999999999</v>
      </c>
      <c r="U408">
        <v>6.7</v>
      </c>
      <c r="V408" t="s">
        <v>8730</v>
      </c>
    </row>
    <row r="409" spans="1:22" x14ac:dyDescent="0.25">
      <c r="A409">
        <v>408</v>
      </c>
      <c r="B409" t="s">
        <v>2032</v>
      </c>
      <c r="C409" t="s">
        <v>1953</v>
      </c>
      <c r="D409" t="s">
        <v>760</v>
      </c>
      <c r="E409" t="s">
        <v>115</v>
      </c>
      <c r="F409" t="s">
        <v>116</v>
      </c>
      <c r="G409" t="s">
        <v>117</v>
      </c>
      <c r="H409" t="s">
        <v>118</v>
      </c>
      <c r="I409" t="s">
        <v>1459</v>
      </c>
      <c r="J409" t="s">
        <v>2954</v>
      </c>
      <c r="K409" t="s">
        <v>2938</v>
      </c>
      <c r="L409">
        <v>52</v>
      </c>
      <c r="M409" t="s">
        <v>2939</v>
      </c>
      <c r="N409" t="s">
        <v>2946</v>
      </c>
      <c r="O409" t="s">
        <v>2941</v>
      </c>
      <c r="P409" t="s">
        <v>3473</v>
      </c>
      <c r="Q409" t="s">
        <v>3472</v>
      </c>
      <c r="S409">
        <v>5.5259999999999998</v>
      </c>
      <c r="T409">
        <v>5.5259999999999998</v>
      </c>
      <c r="U409">
        <v>8.1999999999999993</v>
      </c>
      <c r="V409" t="s">
        <v>8730</v>
      </c>
    </row>
    <row r="410" spans="1:22" x14ac:dyDescent="0.25">
      <c r="A410">
        <v>409</v>
      </c>
      <c r="B410" t="s">
        <v>2032</v>
      </c>
      <c r="C410" t="s">
        <v>1954</v>
      </c>
      <c r="D410" t="s">
        <v>761</v>
      </c>
      <c r="E410" t="s">
        <v>120</v>
      </c>
      <c r="F410" t="s">
        <v>121</v>
      </c>
      <c r="G410" t="s">
        <v>122</v>
      </c>
      <c r="H410" t="s">
        <v>123</v>
      </c>
      <c r="I410" t="s">
        <v>1459</v>
      </c>
      <c r="J410" t="s">
        <v>2954</v>
      </c>
      <c r="K410" t="s">
        <v>2938</v>
      </c>
      <c r="L410">
        <v>52</v>
      </c>
      <c r="M410" t="s">
        <v>2939</v>
      </c>
      <c r="N410" t="s">
        <v>2946</v>
      </c>
      <c r="O410" t="s">
        <v>2941</v>
      </c>
      <c r="P410" t="s">
        <v>3474</v>
      </c>
      <c r="Q410" t="s">
        <v>3472</v>
      </c>
      <c r="S410">
        <v>8.4169999999999998</v>
      </c>
      <c r="T410">
        <v>8.4169999999999998</v>
      </c>
      <c r="U410">
        <v>7.5</v>
      </c>
      <c r="V410" t="s">
        <v>8730</v>
      </c>
    </row>
    <row r="411" spans="1:22" x14ac:dyDescent="0.25">
      <c r="A411">
        <v>410</v>
      </c>
      <c r="B411" t="s">
        <v>2032</v>
      </c>
      <c r="C411" t="s">
        <v>1955</v>
      </c>
      <c r="D411" t="s">
        <v>762</v>
      </c>
      <c r="E411" t="s">
        <v>124</v>
      </c>
      <c r="F411" t="s">
        <v>125</v>
      </c>
      <c r="G411" t="s">
        <v>126</v>
      </c>
      <c r="H411" t="s">
        <v>127</v>
      </c>
      <c r="I411" t="s">
        <v>1459</v>
      </c>
      <c r="J411" t="s">
        <v>2954</v>
      </c>
      <c r="K411" t="s">
        <v>2938</v>
      </c>
      <c r="L411">
        <v>52</v>
      </c>
      <c r="M411" t="s">
        <v>2939</v>
      </c>
      <c r="N411" t="s">
        <v>2946</v>
      </c>
      <c r="O411" t="s">
        <v>2941</v>
      </c>
      <c r="P411" t="s">
        <v>3475</v>
      </c>
      <c r="Q411" t="s">
        <v>3472</v>
      </c>
      <c r="S411">
        <v>6.3129999999999997</v>
      </c>
      <c r="T411">
        <v>6.3129999999999997</v>
      </c>
      <c r="U411">
        <v>8</v>
      </c>
      <c r="V411" t="s">
        <v>8730</v>
      </c>
    </row>
    <row r="412" spans="1:22" x14ac:dyDescent="0.25">
      <c r="A412">
        <v>411</v>
      </c>
      <c r="B412" t="s">
        <v>2032</v>
      </c>
      <c r="C412" t="s">
        <v>1956</v>
      </c>
      <c r="D412" t="s">
        <v>763</v>
      </c>
      <c r="E412" t="s">
        <v>129</v>
      </c>
      <c r="F412" t="s">
        <v>130</v>
      </c>
      <c r="G412" t="s">
        <v>131</v>
      </c>
      <c r="H412" t="s">
        <v>132</v>
      </c>
      <c r="I412" t="s">
        <v>1459</v>
      </c>
      <c r="J412" t="s">
        <v>2954</v>
      </c>
      <c r="K412" t="s">
        <v>2938</v>
      </c>
      <c r="L412">
        <v>39</v>
      </c>
      <c r="M412" t="s">
        <v>2939</v>
      </c>
      <c r="N412" t="s">
        <v>2946</v>
      </c>
      <c r="O412" t="s">
        <v>2941</v>
      </c>
      <c r="P412" t="s">
        <v>3476</v>
      </c>
      <c r="Q412" t="s">
        <v>3477</v>
      </c>
      <c r="S412">
        <v>13.686</v>
      </c>
      <c r="T412">
        <v>13.686</v>
      </c>
      <c r="U412">
        <v>7.9</v>
      </c>
      <c r="V412" t="s">
        <v>8730</v>
      </c>
    </row>
    <row r="413" spans="1:22" x14ac:dyDescent="0.25">
      <c r="A413">
        <v>412</v>
      </c>
      <c r="B413" t="s">
        <v>2032</v>
      </c>
      <c r="C413" t="s">
        <v>1957</v>
      </c>
      <c r="D413" t="s">
        <v>764</v>
      </c>
      <c r="E413" t="s">
        <v>134</v>
      </c>
      <c r="F413" t="s">
        <v>135</v>
      </c>
      <c r="G413" t="s">
        <v>136</v>
      </c>
      <c r="H413" t="s">
        <v>137</v>
      </c>
      <c r="I413" t="s">
        <v>1459</v>
      </c>
      <c r="J413" t="s">
        <v>2954</v>
      </c>
      <c r="K413" t="s">
        <v>2938</v>
      </c>
      <c r="L413">
        <v>39</v>
      </c>
      <c r="M413" t="s">
        <v>2939</v>
      </c>
      <c r="N413" t="s">
        <v>2946</v>
      </c>
      <c r="O413" t="s">
        <v>2941</v>
      </c>
      <c r="P413" t="s">
        <v>3478</v>
      </c>
      <c r="Q413" t="s">
        <v>3477</v>
      </c>
      <c r="S413">
        <v>10.891</v>
      </c>
      <c r="T413">
        <v>10.891</v>
      </c>
      <c r="U413">
        <v>7.8</v>
      </c>
      <c r="V413" t="s">
        <v>8730</v>
      </c>
    </row>
    <row r="414" spans="1:22" x14ac:dyDescent="0.25">
      <c r="A414">
        <v>413</v>
      </c>
      <c r="B414" t="s">
        <v>2032</v>
      </c>
      <c r="C414" t="s">
        <v>1958</v>
      </c>
      <c r="D414" t="s">
        <v>765</v>
      </c>
      <c r="E414" t="s">
        <v>138</v>
      </c>
      <c r="F414" t="s">
        <v>139</v>
      </c>
      <c r="G414" t="s">
        <v>140</v>
      </c>
      <c r="H414" t="s">
        <v>141</v>
      </c>
      <c r="I414" t="s">
        <v>1459</v>
      </c>
      <c r="J414" t="s">
        <v>2954</v>
      </c>
      <c r="K414" t="s">
        <v>2938</v>
      </c>
      <c r="L414">
        <v>39</v>
      </c>
      <c r="M414" t="s">
        <v>2939</v>
      </c>
      <c r="N414" t="s">
        <v>2946</v>
      </c>
      <c r="O414" t="s">
        <v>2941</v>
      </c>
      <c r="P414" t="s">
        <v>3479</v>
      </c>
      <c r="Q414" t="s">
        <v>3477</v>
      </c>
      <c r="S414">
        <v>7.2889999999999997</v>
      </c>
      <c r="T414">
        <v>7.2889999999999997</v>
      </c>
      <c r="U414">
        <v>7.7</v>
      </c>
      <c r="V414" t="s">
        <v>8730</v>
      </c>
    </row>
    <row r="415" spans="1:22" x14ac:dyDescent="0.25">
      <c r="A415">
        <v>414</v>
      </c>
      <c r="B415" t="s">
        <v>2032</v>
      </c>
      <c r="C415" t="s">
        <v>1959</v>
      </c>
      <c r="D415" t="s">
        <v>766</v>
      </c>
      <c r="E415" t="s">
        <v>143</v>
      </c>
      <c r="F415" t="s">
        <v>144</v>
      </c>
      <c r="G415" t="s">
        <v>145</v>
      </c>
      <c r="H415" t="s">
        <v>146</v>
      </c>
      <c r="I415" t="s">
        <v>1459</v>
      </c>
      <c r="J415" t="s">
        <v>2954</v>
      </c>
      <c r="K415" t="s">
        <v>2938</v>
      </c>
      <c r="L415">
        <v>39</v>
      </c>
      <c r="M415" t="s">
        <v>2939</v>
      </c>
      <c r="N415" t="s">
        <v>2946</v>
      </c>
      <c r="O415" t="s">
        <v>2941</v>
      </c>
      <c r="P415" t="s">
        <v>3480</v>
      </c>
      <c r="Q415" t="s">
        <v>3477</v>
      </c>
      <c r="S415">
        <v>8.9710000000000001</v>
      </c>
      <c r="T415">
        <v>8.9710000000000001</v>
      </c>
      <c r="U415">
        <v>7.2</v>
      </c>
      <c r="V415" t="s">
        <v>8730</v>
      </c>
    </row>
    <row r="416" spans="1:22" x14ac:dyDescent="0.25">
      <c r="A416">
        <v>415</v>
      </c>
      <c r="B416" t="s">
        <v>2032</v>
      </c>
      <c r="C416" t="s">
        <v>1960</v>
      </c>
      <c r="D416" t="s">
        <v>767</v>
      </c>
      <c r="E416" t="s">
        <v>148</v>
      </c>
      <c r="F416" t="s">
        <v>149</v>
      </c>
      <c r="G416" t="s">
        <v>150</v>
      </c>
      <c r="H416" t="s">
        <v>151</v>
      </c>
      <c r="I416" t="s">
        <v>1459</v>
      </c>
      <c r="J416" t="s">
        <v>2954</v>
      </c>
      <c r="K416" t="s">
        <v>2938</v>
      </c>
      <c r="L416">
        <v>39</v>
      </c>
      <c r="M416" t="s">
        <v>2939</v>
      </c>
      <c r="N416" t="s">
        <v>2946</v>
      </c>
      <c r="O416" t="s">
        <v>2941</v>
      </c>
      <c r="P416" t="s">
        <v>3481</v>
      </c>
      <c r="Q416" t="s">
        <v>3477</v>
      </c>
      <c r="S416">
        <v>8.4580000000000002</v>
      </c>
      <c r="T416">
        <v>8.4580000000000002</v>
      </c>
      <c r="U416">
        <v>6</v>
      </c>
      <c r="V416" t="s">
        <v>8730</v>
      </c>
    </row>
    <row r="417" spans="1:22" x14ac:dyDescent="0.25">
      <c r="A417">
        <v>416</v>
      </c>
      <c r="B417" t="s">
        <v>2032</v>
      </c>
      <c r="C417" t="s">
        <v>1961</v>
      </c>
      <c r="D417" t="s">
        <v>768</v>
      </c>
      <c r="E417" t="s">
        <v>153</v>
      </c>
      <c r="F417" t="s">
        <v>154</v>
      </c>
      <c r="G417" t="s">
        <v>155</v>
      </c>
      <c r="H417" t="s">
        <v>156</v>
      </c>
      <c r="I417" t="s">
        <v>1459</v>
      </c>
      <c r="J417" t="s">
        <v>2954</v>
      </c>
      <c r="K417" t="s">
        <v>2938</v>
      </c>
      <c r="L417">
        <v>39</v>
      </c>
      <c r="M417" t="s">
        <v>2939</v>
      </c>
      <c r="N417" t="s">
        <v>2946</v>
      </c>
      <c r="O417" t="s">
        <v>2941</v>
      </c>
      <c r="P417" t="s">
        <v>3482</v>
      </c>
      <c r="Q417" t="s">
        <v>3477</v>
      </c>
      <c r="S417">
        <v>4.96</v>
      </c>
      <c r="T417">
        <v>4.96</v>
      </c>
      <c r="U417">
        <v>6.3</v>
      </c>
      <c r="V417" t="s">
        <v>8730</v>
      </c>
    </row>
    <row r="418" spans="1:22" x14ac:dyDescent="0.25">
      <c r="A418">
        <v>417</v>
      </c>
      <c r="B418" t="s">
        <v>2032</v>
      </c>
      <c r="C418" t="s">
        <v>1962</v>
      </c>
      <c r="D418" t="s">
        <v>769</v>
      </c>
      <c r="E418" t="s">
        <v>158</v>
      </c>
      <c r="F418" t="s">
        <v>159</v>
      </c>
      <c r="G418" t="s">
        <v>160</v>
      </c>
      <c r="H418" t="s">
        <v>161</v>
      </c>
      <c r="I418" t="s">
        <v>1459</v>
      </c>
      <c r="J418" t="s">
        <v>2937</v>
      </c>
      <c r="K418" t="s">
        <v>2938</v>
      </c>
      <c r="L418">
        <v>58</v>
      </c>
      <c r="M418" t="s">
        <v>2939</v>
      </c>
      <c r="N418" t="s">
        <v>2946</v>
      </c>
      <c r="O418" t="s">
        <v>2941</v>
      </c>
      <c r="P418" t="s">
        <v>3483</v>
      </c>
      <c r="Q418" t="s">
        <v>3484</v>
      </c>
      <c r="S418">
        <v>7.1449999999999996</v>
      </c>
      <c r="T418">
        <v>7.1449999999999996</v>
      </c>
      <c r="U418">
        <v>7.3</v>
      </c>
      <c r="V418" t="s">
        <v>8730</v>
      </c>
    </row>
    <row r="419" spans="1:22" x14ac:dyDescent="0.25">
      <c r="A419">
        <v>418</v>
      </c>
      <c r="B419" t="s">
        <v>2032</v>
      </c>
      <c r="C419" t="s">
        <v>1963</v>
      </c>
      <c r="D419" t="s">
        <v>770</v>
      </c>
      <c r="E419" t="s">
        <v>163</v>
      </c>
      <c r="F419" t="s">
        <v>164</v>
      </c>
      <c r="G419" t="s">
        <v>165</v>
      </c>
      <c r="H419" t="s">
        <v>166</v>
      </c>
      <c r="I419" t="s">
        <v>1459</v>
      </c>
      <c r="J419" t="s">
        <v>2937</v>
      </c>
      <c r="K419" t="s">
        <v>2938</v>
      </c>
      <c r="L419">
        <v>58</v>
      </c>
      <c r="M419" t="s">
        <v>2939</v>
      </c>
      <c r="N419" t="s">
        <v>2946</v>
      </c>
      <c r="O419" t="s">
        <v>2941</v>
      </c>
      <c r="P419" t="s">
        <v>3485</v>
      </c>
      <c r="Q419" t="s">
        <v>3484</v>
      </c>
      <c r="S419">
        <v>4.8449999999999998</v>
      </c>
      <c r="T419">
        <v>4.8449999999999998</v>
      </c>
      <c r="U419">
        <v>7</v>
      </c>
      <c r="V419" t="s">
        <v>8730</v>
      </c>
    </row>
    <row r="420" spans="1:22" x14ac:dyDescent="0.25">
      <c r="A420">
        <v>419</v>
      </c>
      <c r="B420" t="s">
        <v>2032</v>
      </c>
      <c r="C420" t="s">
        <v>1964</v>
      </c>
      <c r="D420" t="s">
        <v>771</v>
      </c>
      <c r="E420" t="s">
        <v>168</v>
      </c>
      <c r="F420" t="s">
        <v>169</v>
      </c>
      <c r="G420" t="s">
        <v>170</v>
      </c>
      <c r="H420" t="s">
        <v>171</v>
      </c>
      <c r="I420" t="s">
        <v>1459</v>
      </c>
      <c r="J420" t="s">
        <v>2937</v>
      </c>
      <c r="K420" t="s">
        <v>2938</v>
      </c>
      <c r="L420">
        <v>58</v>
      </c>
      <c r="M420" t="s">
        <v>2939</v>
      </c>
      <c r="N420" t="s">
        <v>2946</v>
      </c>
      <c r="O420" t="s">
        <v>2941</v>
      </c>
      <c r="P420" t="s">
        <v>3486</v>
      </c>
      <c r="Q420" t="s">
        <v>3484</v>
      </c>
      <c r="S420">
        <v>3.9569999999999999</v>
      </c>
      <c r="T420">
        <v>3.9569999999999999</v>
      </c>
      <c r="U420">
        <v>7.1</v>
      </c>
      <c r="V420" t="s">
        <v>8730</v>
      </c>
    </row>
    <row r="421" spans="1:22" x14ac:dyDescent="0.25">
      <c r="A421">
        <v>420</v>
      </c>
      <c r="B421" t="s">
        <v>2032</v>
      </c>
      <c r="C421" t="s">
        <v>1965</v>
      </c>
      <c r="D421" t="s">
        <v>772</v>
      </c>
      <c r="E421" t="s">
        <v>173</v>
      </c>
      <c r="F421" t="s">
        <v>174</v>
      </c>
      <c r="G421" t="s">
        <v>175</v>
      </c>
      <c r="H421" t="s">
        <v>176</v>
      </c>
      <c r="I421" t="s">
        <v>1459</v>
      </c>
      <c r="J421" t="s">
        <v>2937</v>
      </c>
      <c r="K421" t="s">
        <v>2938</v>
      </c>
      <c r="L421">
        <v>58</v>
      </c>
      <c r="M421" t="s">
        <v>2939</v>
      </c>
      <c r="N421" t="s">
        <v>2946</v>
      </c>
      <c r="O421" t="s">
        <v>2941</v>
      </c>
      <c r="P421" t="s">
        <v>3487</v>
      </c>
      <c r="Q421" t="s">
        <v>3484</v>
      </c>
      <c r="S421">
        <v>6.819</v>
      </c>
      <c r="T421">
        <v>6.819</v>
      </c>
      <c r="U421">
        <v>7.5</v>
      </c>
      <c r="V421" t="s">
        <v>8730</v>
      </c>
    </row>
    <row r="422" spans="1:22" x14ac:dyDescent="0.25">
      <c r="A422">
        <v>421</v>
      </c>
      <c r="B422" t="s">
        <v>2032</v>
      </c>
      <c r="C422" t="s">
        <v>1966</v>
      </c>
      <c r="D422" t="s">
        <v>773</v>
      </c>
      <c r="E422" t="s">
        <v>177</v>
      </c>
      <c r="F422" t="s">
        <v>178</v>
      </c>
      <c r="G422" t="s">
        <v>179</v>
      </c>
      <c r="H422" t="s">
        <v>180</v>
      </c>
      <c r="I422" t="s">
        <v>1459</v>
      </c>
      <c r="J422" t="s">
        <v>2937</v>
      </c>
      <c r="K422" t="s">
        <v>2938</v>
      </c>
      <c r="L422">
        <v>58</v>
      </c>
      <c r="M422" t="s">
        <v>2939</v>
      </c>
      <c r="N422" t="s">
        <v>2946</v>
      </c>
      <c r="O422" t="s">
        <v>2941</v>
      </c>
      <c r="P422" t="s">
        <v>3488</v>
      </c>
      <c r="Q422" t="s">
        <v>3484</v>
      </c>
      <c r="S422">
        <v>4.9279999999999999</v>
      </c>
      <c r="T422">
        <v>4.9279999999999999</v>
      </c>
      <c r="U422">
        <v>7.5</v>
      </c>
      <c r="V422" t="s">
        <v>8730</v>
      </c>
    </row>
    <row r="423" spans="1:22" x14ac:dyDescent="0.25">
      <c r="A423">
        <v>422</v>
      </c>
      <c r="B423" t="s">
        <v>2032</v>
      </c>
      <c r="C423" t="s">
        <v>1967</v>
      </c>
      <c r="D423" t="s">
        <v>774</v>
      </c>
      <c r="E423" t="s">
        <v>182</v>
      </c>
      <c r="F423" t="s">
        <v>183</v>
      </c>
      <c r="G423" t="s">
        <v>184</v>
      </c>
      <c r="H423" t="s">
        <v>185</v>
      </c>
      <c r="I423" t="s">
        <v>1459</v>
      </c>
      <c r="J423" t="s">
        <v>2937</v>
      </c>
      <c r="K423" t="s">
        <v>2938</v>
      </c>
      <c r="L423">
        <v>58</v>
      </c>
      <c r="M423" t="s">
        <v>2939</v>
      </c>
      <c r="N423" t="s">
        <v>2946</v>
      </c>
      <c r="O423" t="s">
        <v>2941</v>
      </c>
      <c r="P423" t="s">
        <v>3489</v>
      </c>
      <c r="Q423" t="s">
        <v>3484</v>
      </c>
      <c r="S423">
        <v>6.0620000000000003</v>
      </c>
      <c r="T423">
        <v>6.0620000000000003</v>
      </c>
      <c r="U423">
        <v>7.2</v>
      </c>
      <c r="V423" t="s">
        <v>8730</v>
      </c>
    </row>
    <row r="424" spans="1:22" x14ac:dyDescent="0.25">
      <c r="A424">
        <v>423</v>
      </c>
      <c r="B424" t="s">
        <v>2032</v>
      </c>
      <c r="C424" t="s">
        <v>1968</v>
      </c>
      <c r="D424" t="s">
        <v>775</v>
      </c>
      <c r="E424" t="s">
        <v>187</v>
      </c>
      <c r="F424" t="s">
        <v>188</v>
      </c>
      <c r="G424" t="s">
        <v>189</v>
      </c>
      <c r="H424" t="s">
        <v>190</v>
      </c>
      <c r="I424" t="s">
        <v>1459</v>
      </c>
      <c r="J424" t="s">
        <v>2937</v>
      </c>
      <c r="K424" t="s">
        <v>2938</v>
      </c>
      <c r="L424">
        <v>50</v>
      </c>
      <c r="M424" t="s">
        <v>2939</v>
      </c>
      <c r="N424" t="s">
        <v>2946</v>
      </c>
      <c r="O424" t="s">
        <v>2941</v>
      </c>
      <c r="P424" t="s">
        <v>3490</v>
      </c>
      <c r="Q424" t="s">
        <v>3491</v>
      </c>
      <c r="S424">
        <v>8.0380000000000003</v>
      </c>
      <c r="T424">
        <v>8.0380000000000003</v>
      </c>
      <c r="U424">
        <v>7.4</v>
      </c>
      <c r="V424" t="s">
        <v>8730</v>
      </c>
    </row>
    <row r="425" spans="1:22" x14ac:dyDescent="0.25">
      <c r="A425">
        <v>424</v>
      </c>
      <c r="B425" t="s">
        <v>2032</v>
      </c>
      <c r="C425" t="s">
        <v>1969</v>
      </c>
      <c r="D425" t="s">
        <v>776</v>
      </c>
      <c r="E425" t="s">
        <v>192</v>
      </c>
      <c r="F425" t="s">
        <v>193</v>
      </c>
      <c r="G425" t="s">
        <v>194</v>
      </c>
      <c r="H425" t="s">
        <v>195</v>
      </c>
      <c r="I425" t="s">
        <v>1459</v>
      </c>
      <c r="J425" t="s">
        <v>2937</v>
      </c>
      <c r="K425" t="s">
        <v>2938</v>
      </c>
      <c r="L425">
        <v>50</v>
      </c>
      <c r="M425" t="s">
        <v>2939</v>
      </c>
      <c r="N425" t="s">
        <v>2946</v>
      </c>
      <c r="O425" t="s">
        <v>2941</v>
      </c>
      <c r="P425" t="s">
        <v>3492</v>
      </c>
      <c r="Q425" t="s">
        <v>3491</v>
      </c>
      <c r="S425">
        <v>5.2949999999999999</v>
      </c>
      <c r="T425">
        <v>5.2949999999999999</v>
      </c>
      <c r="U425">
        <v>7.4</v>
      </c>
      <c r="V425" t="s">
        <v>8730</v>
      </c>
    </row>
    <row r="426" spans="1:22" x14ac:dyDescent="0.25">
      <c r="A426">
        <v>425</v>
      </c>
      <c r="B426" t="s">
        <v>2032</v>
      </c>
      <c r="C426" t="s">
        <v>1970</v>
      </c>
      <c r="D426" t="s">
        <v>777</v>
      </c>
      <c r="E426" t="s">
        <v>197</v>
      </c>
      <c r="F426" t="s">
        <v>198</v>
      </c>
      <c r="G426" t="s">
        <v>199</v>
      </c>
      <c r="H426" t="s">
        <v>200</v>
      </c>
      <c r="I426" t="s">
        <v>1459</v>
      </c>
      <c r="J426" t="s">
        <v>2937</v>
      </c>
      <c r="K426" t="s">
        <v>2938</v>
      </c>
      <c r="L426">
        <v>50</v>
      </c>
      <c r="M426" t="s">
        <v>2939</v>
      </c>
      <c r="N426" t="s">
        <v>2946</v>
      </c>
      <c r="O426" t="s">
        <v>2941</v>
      </c>
      <c r="P426" t="s">
        <v>3493</v>
      </c>
      <c r="Q426" t="s">
        <v>3491</v>
      </c>
      <c r="S426">
        <v>3.8149999999999999</v>
      </c>
      <c r="T426">
        <v>3.8149999999999999</v>
      </c>
      <c r="U426">
        <v>6.9</v>
      </c>
      <c r="V426" t="s">
        <v>8730</v>
      </c>
    </row>
    <row r="427" spans="1:22" x14ac:dyDescent="0.25">
      <c r="A427">
        <v>426</v>
      </c>
      <c r="B427" t="s">
        <v>2032</v>
      </c>
      <c r="C427" t="s">
        <v>1971</v>
      </c>
      <c r="D427" t="s">
        <v>778</v>
      </c>
      <c r="E427" t="s">
        <v>202</v>
      </c>
      <c r="F427" t="s">
        <v>203</v>
      </c>
      <c r="G427" t="s">
        <v>204</v>
      </c>
      <c r="H427" t="s">
        <v>205</v>
      </c>
      <c r="I427" t="s">
        <v>1459</v>
      </c>
      <c r="J427" t="s">
        <v>2937</v>
      </c>
      <c r="K427" t="s">
        <v>2938</v>
      </c>
      <c r="L427">
        <v>50</v>
      </c>
      <c r="M427" t="s">
        <v>2939</v>
      </c>
      <c r="N427" t="s">
        <v>2946</v>
      </c>
      <c r="O427" t="s">
        <v>2941</v>
      </c>
      <c r="P427" t="s">
        <v>3494</v>
      </c>
      <c r="Q427" t="s">
        <v>3491</v>
      </c>
      <c r="S427">
        <v>5.2629999999999999</v>
      </c>
      <c r="T427">
        <v>5.2629999999999999</v>
      </c>
      <c r="U427">
        <v>6.7</v>
      </c>
      <c r="V427" t="s">
        <v>8730</v>
      </c>
    </row>
    <row r="428" spans="1:22" x14ac:dyDescent="0.25">
      <c r="A428">
        <v>427</v>
      </c>
      <c r="B428" t="s">
        <v>2032</v>
      </c>
      <c r="C428" t="s">
        <v>1972</v>
      </c>
      <c r="D428" t="s">
        <v>779</v>
      </c>
      <c r="E428" t="s">
        <v>207</v>
      </c>
      <c r="F428" t="s">
        <v>208</v>
      </c>
      <c r="G428" t="s">
        <v>209</v>
      </c>
      <c r="H428" t="s">
        <v>210</v>
      </c>
      <c r="I428" t="s">
        <v>1459</v>
      </c>
      <c r="J428" t="s">
        <v>2937</v>
      </c>
      <c r="K428" t="s">
        <v>2938</v>
      </c>
      <c r="L428">
        <v>50</v>
      </c>
      <c r="M428" t="s">
        <v>2939</v>
      </c>
      <c r="N428" t="s">
        <v>2946</v>
      </c>
      <c r="O428" t="s">
        <v>2941</v>
      </c>
      <c r="P428" t="s">
        <v>3495</v>
      </c>
      <c r="Q428" t="s">
        <v>3491</v>
      </c>
      <c r="S428">
        <v>10.388</v>
      </c>
      <c r="T428">
        <v>10.388</v>
      </c>
      <c r="U428">
        <v>6.1</v>
      </c>
      <c r="V428" t="s">
        <v>8730</v>
      </c>
    </row>
    <row r="429" spans="1:22" x14ac:dyDescent="0.25">
      <c r="A429">
        <v>428</v>
      </c>
      <c r="B429" t="s">
        <v>2032</v>
      </c>
      <c r="C429" t="s">
        <v>1973</v>
      </c>
      <c r="D429" t="s">
        <v>780</v>
      </c>
      <c r="E429" t="s">
        <v>212</v>
      </c>
      <c r="F429" t="s">
        <v>213</v>
      </c>
      <c r="G429" t="s">
        <v>214</v>
      </c>
      <c r="H429" t="s">
        <v>215</v>
      </c>
      <c r="I429" t="s">
        <v>1459</v>
      </c>
      <c r="J429" t="s">
        <v>2937</v>
      </c>
      <c r="K429" t="s">
        <v>2938</v>
      </c>
      <c r="L429">
        <v>50</v>
      </c>
      <c r="M429" t="s">
        <v>2939</v>
      </c>
      <c r="N429" t="s">
        <v>2946</v>
      </c>
      <c r="O429" t="s">
        <v>2941</v>
      </c>
      <c r="P429" t="s">
        <v>3496</v>
      </c>
      <c r="Q429" t="s">
        <v>3491</v>
      </c>
      <c r="S429">
        <v>3.726</v>
      </c>
      <c r="T429">
        <v>3.726</v>
      </c>
      <c r="U429">
        <v>6.5</v>
      </c>
      <c r="V429" t="s">
        <v>8730</v>
      </c>
    </row>
    <row r="430" spans="1:22" x14ac:dyDescent="0.25">
      <c r="A430">
        <v>429</v>
      </c>
      <c r="B430" t="s">
        <v>2032</v>
      </c>
      <c r="C430" t="s">
        <v>1974</v>
      </c>
      <c r="D430" t="s">
        <v>781</v>
      </c>
      <c r="E430" t="s">
        <v>217</v>
      </c>
      <c r="F430" t="s">
        <v>218</v>
      </c>
      <c r="G430" t="s">
        <v>219</v>
      </c>
      <c r="H430" t="s">
        <v>220</v>
      </c>
      <c r="I430" t="s">
        <v>1459</v>
      </c>
      <c r="J430" t="s">
        <v>2937</v>
      </c>
      <c r="K430" t="s">
        <v>2938</v>
      </c>
      <c r="L430">
        <v>49</v>
      </c>
      <c r="M430" t="s">
        <v>2939</v>
      </c>
      <c r="N430" t="s">
        <v>2940</v>
      </c>
      <c r="O430" t="s">
        <v>2941</v>
      </c>
      <c r="P430" t="s">
        <v>3497</v>
      </c>
      <c r="Q430" t="s">
        <v>3498</v>
      </c>
      <c r="S430">
        <v>9.202</v>
      </c>
      <c r="T430">
        <v>9.202</v>
      </c>
      <c r="U430">
        <v>7.1</v>
      </c>
      <c r="V430" t="s">
        <v>8730</v>
      </c>
    </row>
    <row r="431" spans="1:22" x14ac:dyDescent="0.25">
      <c r="A431">
        <v>430</v>
      </c>
      <c r="B431" t="s">
        <v>2032</v>
      </c>
      <c r="C431" t="s">
        <v>1975</v>
      </c>
      <c r="D431" t="s">
        <v>782</v>
      </c>
      <c r="E431" t="s">
        <v>222</v>
      </c>
      <c r="F431" t="s">
        <v>223</v>
      </c>
      <c r="G431" t="s">
        <v>224</v>
      </c>
      <c r="H431" t="s">
        <v>225</v>
      </c>
      <c r="I431" t="s">
        <v>1459</v>
      </c>
      <c r="J431" t="s">
        <v>2937</v>
      </c>
      <c r="K431" t="s">
        <v>2938</v>
      </c>
      <c r="L431">
        <v>49</v>
      </c>
      <c r="M431" t="s">
        <v>2939</v>
      </c>
      <c r="N431" t="s">
        <v>2940</v>
      </c>
      <c r="O431" t="s">
        <v>2941</v>
      </c>
      <c r="P431" t="s">
        <v>3499</v>
      </c>
      <c r="Q431" t="s">
        <v>3498</v>
      </c>
      <c r="S431">
        <v>15.958</v>
      </c>
      <c r="T431">
        <v>3.6070000000000002</v>
      </c>
      <c r="U431">
        <v>6.6</v>
      </c>
      <c r="V431" t="s">
        <v>8730</v>
      </c>
    </row>
    <row r="432" spans="1:22" x14ac:dyDescent="0.25">
      <c r="A432">
        <v>431</v>
      </c>
      <c r="B432" t="s">
        <v>2032</v>
      </c>
      <c r="C432" t="s">
        <v>1976</v>
      </c>
      <c r="D432" t="s">
        <v>783</v>
      </c>
      <c r="E432" t="s">
        <v>227</v>
      </c>
      <c r="F432" t="s">
        <v>228</v>
      </c>
      <c r="G432" t="s">
        <v>229</v>
      </c>
      <c r="H432" t="s">
        <v>230</v>
      </c>
      <c r="I432" t="s">
        <v>1459</v>
      </c>
      <c r="J432" t="s">
        <v>2937</v>
      </c>
      <c r="K432" t="s">
        <v>2938</v>
      </c>
      <c r="L432">
        <v>49</v>
      </c>
      <c r="M432" t="s">
        <v>2939</v>
      </c>
      <c r="N432" t="s">
        <v>2940</v>
      </c>
      <c r="O432" t="s">
        <v>2941</v>
      </c>
      <c r="P432" t="s">
        <v>3500</v>
      </c>
      <c r="Q432" t="s">
        <v>3498</v>
      </c>
      <c r="S432">
        <v>6.5</v>
      </c>
      <c r="T432">
        <v>6.5</v>
      </c>
      <c r="U432">
        <v>7.1</v>
      </c>
      <c r="V432" t="s">
        <v>8730</v>
      </c>
    </row>
    <row r="433" spans="1:22" x14ac:dyDescent="0.25">
      <c r="A433">
        <v>432</v>
      </c>
      <c r="B433" t="s">
        <v>2032</v>
      </c>
      <c r="C433" t="s">
        <v>1977</v>
      </c>
      <c r="D433" t="s">
        <v>784</v>
      </c>
      <c r="E433" t="s">
        <v>232</v>
      </c>
      <c r="F433" t="s">
        <v>233</v>
      </c>
      <c r="G433" t="s">
        <v>234</v>
      </c>
      <c r="H433" t="s">
        <v>235</v>
      </c>
      <c r="I433" t="s">
        <v>1459</v>
      </c>
      <c r="J433" t="s">
        <v>2937</v>
      </c>
      <c r="K433" t="s">
        <v>2938</v>
      </c>
      <c r="L433">
        <v>49</v>
      </c>
      <c r="M433" t="s">
        <v>2939</v>
      </c>
      <c r="N433" t="s">
        <v>2940</v>
      </c>
      <c r="O433" t="s">
        <v>2941</v>
      </c>
      <c r="P433" t="s">
        <v>3501</v>
      </c>
      <c r="Q433" t="s">
        <v>3498</v>
      </c>
      <c r="S433">
        <v>11.747</v>
      </c>
      <c r="T433">
        <v>11.747</v>
      </c>
      <c r="U433">
        <v>7.2</v>
      </c>
      <c r="V433" t="s">
        <v>8730</v>
      </c>
    </row>
    <row r="434" spans="1:22" x14ac:dyDescent="0.25">
      <c r="A434">
        <v>433</v>
      </c>
      <c r="B434" t="s">
        <v>2032</v>
      </c>
      <c r="C434" t="s">
        <v>1978</v>
      </c>
      <c r="D434" t="s">
        <v>785</v>
      </c>
      <c r="E434" t="s">
        <v>236</v>
      </c>
      <c r="F434" t="s">
        <v>237</v>
      </c>
      <c r="G434" t="s">
        <v>238</v>
      </c>
      <c r="H434" t="s">
        <v>239</v>
      </c>
      <c r="I434" t="s">
        <v>1459</v>
      </c>
      <c r="J434" t="s">
        <v>2937</v>
      </c>
      <c r="K434" t="s">
        <v>2938</v>
      </c>
      <c r="L434">
        <v>49</v>
      </c>
      <c r="M434" t="s">
        <v>2939</v>
      </c>
      <c r="N434" t="s">
        <v>2940</v>
      </c>
      <c r="O434" t="s">
        <v>2941</v>
      </c>
      <c r="P434" t="s">
        <v>3502</v>
      </c>
      <c r="Q434" t="s">
        <v>3498</v>
      </c>
      <c r="S434">
        <v>9.0020000000000007</v>
      </c>
      <c r="T434">
        <v>9.0020000000000007</v>
      </c>
      <c r="U434">
        <v>7.5</v>
      </c>
      <c r="V434" t="s">
        <v>8730</v>
      </c>
    </row>
    <row r="435" spans="1:22" x14ac:dyDescent="0.25">
      <c r="A435">
        <v>434</v>
      </c>
      <c r="B435" t="s">
        <v>2032</v>
      </c>
      <c r="C435" t="s">
        <v>1979</v>
      </c>
      <c r="D435" t="s">
        <v>786</v>
      </c>
      <c r="E435" t="s">
        <v>240</v>
      </c>
      <c r="F435" t="s">
        <v>241</v>
      </c>
      <c r="G435" t="s">
        <v>242</v>
      </c>
      <c r="H435" t="s">
        <v>243</v>
      </c>
      <c r="I435" t="s">
        <v>1459</v>
      </c>
      <c r="J435" t="s">
        <v>2954</v>
      </c>
      <c r="K435" t="s">
        <v>2938</v>
      </c>
      <c r="L435">
        <v>48</v>
      </c>
      <c r="M435" t="s">
        <v>2939</v>
      </c>
      <c r="N435" t="s">
        <v>2946</v>
      </c>
      <c r="O435" t="s">
        <v>2941</v>
      </c>
      <c r="P435" t="s">
        <v>3503</v>
      </c>
      <c r="Q435" t="s">
        <v>3504</v>
      </c>
      <c r="S435">
        <v>16.393000000000001</v>
      </c>
      <c r="T435">
        <v>3.286</v>
      </c>
      <c r="U435">
        <v>6.8</v>
      </c>
      <c r="V435" t="s">
        <v>8730</v>
      </c>
    </row>
    <row r="436" spans="1:22" x14ac:dyDescent="0.25">
      <c r="A436">
        <v>435</v>
      </c>
      <c r="B436" t="s">
        <v>2032</v>
      </c>
      <c r="C436" t="s">
        <v>1980</v>
      </c>
      <c r="D436" t="s">
        <v>787</v>
      </c>
      <c r="E436" t="s">
        <v>244</v>
      </c>
      <c r="F436" t="s">
        <v>245</v>
      </c>
      <c r="G436" t="s">
        <v>246</v>
      </c>
      <c r="H436" t="s">
        <v>247</v>
      </c>
      <c r="I436" t="s">
        <v>1459</v>
      </c>
      <c r="J436" t="s">
        <v>2954</v>
      </c>
      <c r="K436" t="s">
        <v>2938</v>
      </c>
      <c r="L436">
        <v>48</v>
      </c>
      <c r="M436" t="s">
        <v>2939</v>
      </c>
      <c r="N436" t="s">
        <v>2946</v>
      </c>
      <c r="O436" t="s">
        <v>2941</v>
      </c>
      <c r="P436" t="s">
        <v>3505</v>
      </c>
      <c r="Q436" t="s">
        <v>3504</v>
      </c>
      <c r="S436">
        <v>11.929</v>
      </c>
      <c r="T436">
        <v>11.929</v>
      </c>
      <c r="U436">
        <v>7.7</v>
      </c>
      <c r="V436" t="s">
        <v>8730</v>
      </c>
    </row>
    <row r="437" spans="1:22" x14ac:dyDescent="0.25">
      <c r="A437">
        <v>436</v>
      </c>
      <c r="B437" t="s">
        <v>2032</v>
      </c>
      <c r="C437" t="s">
        <v>1981</v>
      </c>
      <c r="D437" t="s">
        <v>788</v>
      </c>
      <c r="E437" t="s">
        <v>249</v>
      </c>
      <c r="F437" t="s">
        <v>250</v>
      </c>
      <c r="G437" t="s">
        <v>251</v>
      </c>
      <c r="H437" t="s">
        <v>252</v>
      </c>
      <c r="I437" t="s">
        <v>1459</v>
      </c>
      <c r="J437" t="s">
        <v>2954</v>
      </c>
      <c r="K437" t="s">
        <v>2938</v>
      </c>
      <c r="L437">
        <v>48</v>
      </c>
      <c r="M437" t="s">
        <v>2939</v>
      </c>
      <c r="N437" t="s">
        <v>2946</v>
      </c>
      <c r="O437" t="s">
        <v>2941</v>
      </c>
      <c r="P437" t="s">
        <v>3506</v>
      </c>
      <c r="Q437" t="s">
        <v>3504</v>
      </c>
      <c r="S437">
        <v>6.6669999999999998</v>
      </c>
      <c r="T437">
        <v>6.6669999999999998</v>
      </c>
      <c r="U437">
        <v>5.4</v>
      </c>
      <c r="V437" t="s">
        <v>8730</v>
      </c>
    </row>
    <row r="438" spans="1:22" x14ac:dyDescent="0.25">
      <c r="A438">
        <v>437</v>
      </c>
      <c r="B438" t="s">
        <v>2032</v>
      </c>
      <c r="C438" t="s">
        <v>1982</v>
      </c>
      <c r="D438" t="s">
        <v>789</v>
      </c>
      <c r="E438" t="s">
        <v>254</v>
      </c>
      <c r="F438" t="s">
        <v>255</v>
      </c>
      <c r="G438" t="s">
        <v>256</v>
      </c>
      <c r="H438" t="s">
        <v>257</v>
      </c>
      <c r="I438" t="s">
        <v>1459</v>
      </c>
      <c r="J438" t="s">
        <v>2954</v>
      </c>
      <c r="K438" t="s">
        <v>2938</v>
      </c>
      <c r="L438">
        <v>48</v>
      </c>
      <c r="M438" t="s">
        <v>2939</v>
      </c>
      <c r="N438" t="s">
        <v>2946</v>
      </c>
      <c r="O438" t="s">
        <v>2941</v>
      </c>
      <c r="P438" t="s">
        <v>3507</v>
      </c>
      <c r="Q438" t="s">
        <v>3504</v>
      </c>
      <c r="S438">
        <v>4.4649999999999999</v>
      </c>
      <c r="T438">
        <v>4.4649999999999999</v>
      </c>
      <c r="U438">
        <v>6.7</v>
      </c>
      <c r="V438" t="s">
        <v>8730</v>
      </c>
    </row>
    <row r="439" spans="1:22" x14ac:dyDescent="0.25">
      <c r="A439">
        <v>438</v>
      </c>
      <c r="B439" t="s">
        <v>2032</v>
      </c>
      <c r="C439" t="s">
        <v>1983</v>
      </c>
      <c r="D439" t="s">
        <v>790</v>
      </c>
      <c r="E439" t="s">
        <v>259</v>
      </c>
      <c r="F439" t="s">
        <v>260</v>
      </c>
      <c r="G439" t="s">
        <v>261</v>
      </c>
      <c r="H439" t="s">
        <v>262</v>
      </c>
      <c r="I439" t="s">
        <v>1459</v>
      </c>
      <c r="J439" t="s">
        <v>2954</v>
      </c>
      <c r="K439" t="s">
        <v>2938</v>
      </c>
      <c r="L439">
        <v>48</v>
      </c>
      <c r="M439" t="s">
        <v>2939</v>
      </c>
      <c r="N439" t="s">
        <v>2946</v>
      </c>
      <c r="O439" t="s">
        <v>2941</v>
      </c>
      <c r="P439" t="s">
        <v>3508</v>
      </c>
      <c r="Q439" t="s">
        <v>3504</v>
      </c>
      <c r="S439">
        <v>5.7119999999999997</v>
      </c>
      <c r="T439">
        <v>5.7119999999999997</v>
      </c>
      <c r="U439">
        <v>7.1</v>
      </c>
      <c r="V439" t="s">
        <v>8730</v>
      </c>
    </row>
    <row r="440" spans="1:22" x14ac:dyDescent="0.25">
      <c r="A440">
        <v>439</v>
      </c>
      <c r="B440" t="s">
        <v>2032</v>
      </c>
      <c r="C440" t="s">
        <v>1984</v>
      </c>
      <c r="D440" t="s">
        <v>791</v>
      </c>
      <c r="E440" t="s">
        <v>263</v>
      </c>
      <c r="F440" t="s">
        <v>264</v>
      </c>
      <c r="G440" t="s">
        <v>265</v>
      </c>
      <c r="H440" t="s">
        <v>266</v>
      </c>
      <c r="I440" t="s">
        <v>1459</v>
      </c>
      <c r="J440" t="s">
        <v>2954</v>
      </c>
      <c r="K440" t="s">
        <v>2938</v>
      </c>
      <c r="L440">
        <v>48</v>
      </c>
      <c r="M440" t="s">
        <v>2939</v>
      </c>
      <c r="N440" t="s">
        <v>2946</v>
      </c>
      <c r="O440" t="s">
        <v>2941</v>
      </c>
      <c r="P440" t="s">
        <v>3509</v>
      </c>
      <c r="Q440" t="s">
        <v>3504</v>
      </c>
      <c r="S440">
        <v>4.8680000000000003</v>
      </c>
      <c r="T440">
        <v>4.8680000000000003</v>
      </c>
      <c r="U440">
        <v>5.8</v>
      </c>
      <c r="V440" t="s">
        <v>8730</v>
      </c>
    </row>
    <row r="441" spans="1:22" x14ac:dyDescent="0.25">
      <c r="A441">
        <v>440</v>
      </c>
      <c r="B441" t="s">
        <v>2032</v>
      </c>
      <c r="C441" t="s">
        <v>1985</v>
      </c>
      <c r="D441" t="s">
        <v>792</v>
      </c>
      <c r="E441" t="s">
        <v>268</v>
      </c>
      <c r="F441" t="s">
        <v>269</v>
      </c>
      <c r="G441" t="s">
        <v>270</v>
      </c>
      <c r="H441" t="s">
        <v>271</v>
      </c>
      <c r="I441" t="s">
        <v>1459</v>
      </c>
      <c r="J441" t="s">
        <v>2954</v>
      </c>
      <c r="K441" t="s">
        <v>2938</v>
      </c>
      <c r="L441">
        <v>46</v>
      </c>
      <c r="M441" t="s">
        <v>2939</v>
      </c>
      <c r="N441" t="s">
        <v>2946</v>
      </c>
      <c r="O441" t="s">
        <v>2941</v>
      </c>
      <c r="P441" t="s">
        <v>3510</v>
      </c>
      <c r="Q441" t="s">
        <v>3511</v>
      </c>
      <c r="S441">
        <v>4.66</v>
      </c>
      <c r="T441">
        <v>4.66</v>
      </c>
      <c r="U441">
        <v>7.3</v>
      </c>
      <c r="V441" t="s">
        <v>8730</v>
      </c>
    </row>
    <row r="442" spans="1:22" x14ac:dyDescent="0.25">
      <c r="A442">
        <v>441</v>
      </c>
      <c r="B442" t="s">
        <v>2032</v>
      </c>
      <c r="C442" t="s">
        <v>1986</v>
      </c>
      <c r="D442" t="s">
        <v>793</v>
      </c>
      <c r="E442" t="s">
        <v>272</v>
      </c>
      <c r="F442" t="s">
        <v>273</v>
      </c>
      <c r="G442" t="s">
        <v>274</v>
      </c>
      <c r="H442" t="s">
        <v>275</v>
      </c>
      <c r="I442" t="s">
        <v>1459</v>
      </c>
      <c r="J442" t="s">
        <v>2954</v>
      </c>
      <c r="K442" t="s">
        <v>2938</v>
      </c>
      <c r="L442">
        <v>46</v>
      </c>
      <c r="M442" t="s">
        <v>2939</v>
      </c>
      <c r="N442" t="s">
        <v>2946</v>
      </c>
      <c r="O442" t="s">
        <v>2941</v>
      </c>
      <c r="P442" t="s">
        <v>3512</v>
      </c>
      <c r="Q442" t="s">
        <v>3511</v>
      </c>
      <c r="S442">
        <v>2.6509999999999998</v>
      </c>
      <c r="T442">
        <v>2.6509999999999998</v>
      </c>
      <c r="U442">
        <v>7.8</v>
      </c>
      <c r="V442" t="s">
        <v>8730</v>
      </c>
    </row>
    <row r="443" spans="1:22" x14ac:dyDescent="0.25">
      <c r="A443">
        <v>442</v>
      </c>
      <c r="B443" t="s">
        <v>2032</v>
      </c>
      <c r="C443" t="s">
        <v>1987</v>
      </c>
      <c r="D443" t="s">
        <v>794</v>
      </c>
      <c r="E443" t="s">
        <v>276</v>
      </c>
      <c r="F443" t="s">
        <v>277</v>
      </c>
      <c r="G443" t="s">
        <v>278</v>
      </c>
      <c r="H443" t="s">
        <v>279</v>
      </c>
      <c r="I443" t="s">
        <v>1459</v>
      </c>
      <c r="J443" t="s">
        <v>2954</v>
      </c>
      <c r="K443" t="s">
        <v>2938</v>
      </c>
      <c r="L443">
        <v>46</v>
      </c>
      <c r="M443" t="s">
        <v>2939</v>
      </c>
      <c r="N443" t="s">
        <v>2946</v>
      </c>
      <c r="O443" t="s">
        <v>2941</v>
      </c>
      <c r="P443" t="s">
        <v>3513</v>
      </c>
      <c r="Q443" t="s">
        <v>3511</v>
      </c>
      <c r="S443">
        <v>5.2210000000000001</v>
      </c>
      <c r="T443">
        <v>5.2210000000000001</v>
      </c>
      <c r="U443">
        <v>7.4</v>
      </c>
      <c r="V443" t="s">
        <v>8730</v>
      </c>
    </row>
    <row r="444" spans="1:22" x14ac:dyDescent="0.25">
      <c r="A444">
        <v>443</v>
      </c>
      <c r="B444" t="s">
        <v>2032</v>
      </c>
      <c r="C444" t="s">
        <v>1988</v>
      </c>
      <c r="D444" t="s">
        <v>795</v>
      </c>
      <c r="E444" t="s">
        <v>280</v>
      </c>
      <c r="F444" t="s">
        <v>281</v>
      </c>
      <c r="G444" t="s">
        <v>282</v>
      </c>
      <c r="H444" t="s">
        <v>283</v>
      </c>
      <c r="I444" t="s">
        <v>1459</v>
      </c>
      <c r="J444" t="s">
        <v>2954</v>
      </c>
      <c r="K444" t="s">
        <v>2938</v>
      </c>
      <c r="L444">
        <v>46</v>
      </c>
      <c r="M444" t="s">
        <v>2939</v>
      </c>
      <c r="N444" t="s">
        <v>2946</v>
      </c>
      <c r="O444" t="s">
        <v>2941</v>
      </c>
      <c r="P444" t="s">
        <v>3514</v>
      </c>
      <c r="Q444" t="s">
        <v>3511</v>
      </c>
      <c r="S444">
        <v>4.6440000000000001</v>
      </c>
      <c r="T444">
        <v>4.6440000000000001</v>
      </c>
      <c r="U444">
        <v>7.3</v>
      </c>
      <c r="V444" t="s">
        <v>8730</v>
      </c>
    </row>
    <row r="445" spans="1:22" x14ac:dyDescent="0.25">
      <c r="A445">
        <v>444</v>
      </c>
      <c r="B445" t="s">
        <v>2032</v>
      </c>
      <c r="C445" t="s">
        <v>1989</v>
      </c>
      <c r="D445" t="s">
        <v>796</v>
      </c>
      <c r="E445" t="s">
        <v>285</v>
      </c>
      <c r="F445" t="s">
        <v>286</v>
      </c>
      <c r="G445" t="s">
        <v>287</v>
      </c>
      <c r="H445" t="s">
        <v>288</v>
      </c>
      <c r="I445" t="s">
        <v>1459</v>
      </c>
      <c r="J445" t="s">
        <v>2954</v>
      </c>
      <c r="K445" t="s">
        <v>2938</v>
      </c>
      <c r="L445">
        <v>46</v>
      </c>
      <c r="M445" t="s">
        <v>2939</v>
      </c>
      <c r="N445" t="s">
        <v>2946</v>
      </c>
      <c r="O445" t="s">
        <v>2941</v>
      </c>
      <c r="P445" t="s">
        <v>3515</v>
      </c>
      <c r="Q445" t="s">
        <v>3511</v>
      </c>
      <c r="S445">
        <v>2.4340000000000002</v>
      </c>
      <c r="T445">
        <v>2.4340000000000002</v>
      </c>
      <c r="U445">
        <v>8.1</v>
      </c>
      <c r="V445" t="s">
        <v>8730</v>
      </c>
    </row>
    <row r="446" spans="1:22" x14ac:dyDescent="0.25">
      <c r="A446">
        <v>445</v>
      </c>
      <c r="B446" t="s">
        <v>2032</v>
      </c>
      <c r="C446" t="s">
        <v>1990</v>
      </c>
      <c r="D446" t="s">
        <v>797</v>
      </c>
      <c r="E446" t="s">
        <v>289</v>
      </c>
      <c r="F446" t="s">
        <v>290</v>
      </c>
      <c r="G446" t="s">
        <v>291</v>
      </c>
      <c r="H446" t="s">
        <v>292</v>
      </c>
      <c r="I446" t="s">
        <v>1459</v>
      </c>
      <c r="J446" t="s">
        <v>2954</v>
      </c>
      <c r="K446" t="s">
        <v>2938</v>
      </c>
      <c r="L446">
        <v>46</v>
      </c>
      <c r="M446" t="s">
        <v>2939</v>
      </c>
      <c r="N446" t="s">
        <v>2946</v>
      </c>
      <c r="O446" t="s">
        <v>2941</v>
      </c>
      <c r="P446" t="s">
        <v>3516</v>
      </c>
      <c r="Q446" t="s">
        <v>3511</v>
      </c>
      <c r="S446">
        <v>6.1929999999999996</v>
      </c>
      <c r="T446">
        <v>6.1929999999999996</v>
      </c>
      <c r="U446">
        <v>7.4</v>
      </c>
      <c r="V446" t="s">
        <v>8730</v>
      </c>
    </row>
    <row r="447" spans="1:22" x14ac:dyDescent="0.25">
      <c r="A447">
        <v>446</v>
      </c>
      <c r="B447" t="s">
        <v>2032</v>
      </c>
      <c r="C447" t="s">
        <v>1991</v>
      </c>
      <c r="D447" t="s">
        <v>798</v>
      </c>
      <c r="E447" t="s">
        <v>293</v>
      </c>
      <c r="F447" t="s">
        <v>294</v>
      </c>
      <c r="G447" t="s">
        <v>295</v>
      </c>
      <c r="H447" t="s">
        <v>296</v>
      </c>
      <c r="I447" t="s">
        <v>1459</v>
      </c>
      <c r="J447" t="s">
        <v>2954</v>
      </c>
      <c r="K447" t="s">
        <v>2938</v>
      </c>
      <c r="L447">
        <v>41</v>
      </c>
      <c r="M447" t="s">
        <v>2939</v>
      </c>
      <c r="N447" t="s">
        <v>2940</v>
      </c>
      <c r="O447" t="s">
        <v>2941</v>
      </c>
      <c r="P447" t="s">
        <v>3517</v>
      </c>
      <c r="Q447" t="s">
        <v>3518</v>
      </c>
      <c r="S447">
        <v>14.486000000000001</v>
      </c>
      <c r="T447">
        <v>14.486000000000001</v>
      </c>
      <c r="U447">
        <v>6.7</v>
      </c>
      <c r="V447" t="s">
        <v>8730</v>
      </c>
    </row>
    <row r="448" spans="1:22" x14ac:dyDescent="0.25">
      <c r="A448">
        <v>447</v>
      </c>
      <c r="B448" t="s">
        <v>2032</v>
      </c>
      <c r="C448" t="s">
        <v>1992</v>
      </c>
      <c r="D448" t="s">
        <v>799</v>
      </c>
      <c r="E448" t="s">
        <v>297</v>
      </c>
      <c r="F448" t="s">
        <v>298</v>
      </c>
      <c r="G448" t="s">
        <v>299</v>
      </c>
      <c r="H448" t="s">
        <v>300</v>
      </c>
      <c r="I448" t="s">
        <v>1459</v>
      </c>
      <c r="J448" t="s">
        <v>2954</v>
      </c>
      <c r="K448" t="s">
        <v>2938</v>
      </c>
      <c r="L448">
        <v>41</v>
      </c>
      <c r="M448" t="s">
        <v>2939</v>
      </c>
      <c r="N448" t="s">
        <v>2940</v>
      </c>
      <c r="O448" t="s">
        <v>2941</v>
      </c>
      <c r="P448" t="s">
        <v>3519</v>
      </c>
      <c r="Q448" t="s">
        <v>3518</v>
      </c>
      <c r="S448">
        <v>9.0519999999999996</v>
      </c>
      <c r="T448">
        <v>9.0519999999999996</v>
      </c>
      <c r="U448">
        <v>6.3</v>
      </c>
      <c r="V448" t="s">
        <v>8730</v>
      </c>
    </row>
    <row r="449" spans="1:22" x14ac:dyDescent="0.25">
      <c r="A449">
        <v>448</v>
      </c>
      <c r="B449" t="s">
        <v>2032</v>
      </c>
      <c r="C449" t="s">
        <v>1993</v>
      </c>
      <c r="D449" t="s">
        <v>800</v>
      </c>
      <c r="E449" t="s">
        <v>302</v>
      </c>
      <c r="F449" t="s">
        <v>303</v>
      </c>
      <c r="G449" t="s">
        <v>304</v>
      </c>
      <c r="H449" t="s">
        <v>305</v>
      </c>
      <c r="I449" t="s">
        <v>1459</v>
      </c>
      <c r="J449" t="s">
        <v>2954</v>
      </c>
      <c r="K449" t="s">
        <v>2938</v>
      </c>
      <c r="L449">
        <v>41</v>
      </c>
      <c r="M449" t="s">
        <v>2939</v>
      </c>
      <c r="N449" t="s">
        <v>2940</v>
      </c>
      <c r="O449" t="s">
        <v>2941</v>
      </c>
      <c r="P449" t="s">
        <v>3520</v>
      </c>
      <c r="Q449" t="s">
        <v>3518</v>
      </c>
      <c r="S449">
        <v>6.5720000000000001</v>
      </c>
      <c r="T449">
        <v>6.5720000000000001</v>
      </c>
      <c r="U449">
        <v>6.1</v>
      </c>
      <c r="V449" t="s">
        <v>8730</v>
      </c>
    </row>
    <row r="450" spans="1:22" x14ac:dyDescent="0.25">
      <c r="A450">
        <v>449</v>
      </c>
      <c r="B450" t="s">
        <v>2032</v>
      </c>
      <c r="C450" t="s">
        <v>1994</v>
      </c>
      <c r="D450" t="s">
        <v>801</v>
      </c>
      <c r="E450" t="s">
        <v>307</v>
      </c>
      <c r="F450" t="s">
        <v>308</v>
      </c>
      <c r="G450" t="s">
        <v>309</v>
      </c>
      <c r="H450" t="s">
        <v>310</v>
      </c>
      <c r="I450" t="s">
        <v>1459</v>
      </c>
      <c r="J450" t="s">
        <v>2954</v>
      </c>
      <c r="K450" t="s">
        <v>2938</v>
      </c>
      <c r="L450">
        <v>41</v>
      </c>
      <c r="M450" t="s">
        <v>2939</v>
      </c>
      <c r="N450" t="s">
        <v>2940</v>
      </c>
      <c r="O450" t="s">
        <v>2941</v>
      </c>
      <c r="P450" t="s">
        <v>3521</v>
      </c>
      <c r="Q450" t="s">
        <v>3518</v>
      </c>
      <c r="S450">
        <v>4.9169999999999998</v>
      </c>
      <c r="T450">
        <v>4.9169999999999998</v>
      </c>
      <c r="U450">
        <v>5.3</v>
      </c>
      <c r="V450" t="s">
        <v>8730</v>
      </c>
    </row>
    <row r="451" spans="1:22" x14ac:dyDescent="0.25">
      <c r="A451">
        <v>450</v>
      </c>
      <c r="B451" t="s">
        <v>2032</v>
      </c>
      <c r="C451" t="s">
        <v>1995</v>
      </c>
      <c r="D451" t="s">
        <v>802</v>
      </c>
      <c r="E451" t="s">
        <v>311</v>
      </c>
      <c r="F451" t="s">
        <v>312</v>
      </c>
      <c r="G451" t="s">
        <v>313</v>
      </c>
      <c r="H451" t="s">
        <v>314</v>
      </c>
      <c r="I451" t="s">
        <v>1459</v>
      </c>
      <c r="J451" t="s">
        <v>2954</v>
      </c>
      <c r="K451" t="s">
        <v>2938</v>
      </c>
      <c r="L451">
        <v>41</v>
      </c>
      <c r="M451" t="s">
        <v>2939</v>
      </c>
      <c r="N451" t="s">
        <v>2940</v>
      </c>
      <c r="O451" t="s">
        <v>2941</v>
      </c>
      <c r="P451" t="s">
        <v>3522</v>
      </c>
      <c r="Q451" t="s">
        <v>3518</v>
      </c>
      <c r="S451">
        <v>6.8819999999999997</v>
      </c>
      <c r="T451">
        <v>6.8819999999999997</v>
      </c>
      <c r="U451">
        <v>6.8</v>
      </c>
      <c r="V451" t="s">
        <v>8730</v>
      </c>
    </row>
    <row r="452" spans="1:22" x14ac:dyDescent="0.25">
      <c r="A452">
        <v>451</v>
      </c>
      <c r="B452" t="s">
        <v>2032</v>
      </c>
      <c r="C452" t="s">
        <v>1996</v>
      </c>
      <c r="D452" t="s">
        <v>803</v>
      </c>
      <c r="E452" t="s">
        <v>316</v>
      </c>
      <c r="F452" t="s">
        <v>317</v>
      </c>
      <c r="G452" t="s">
        <v>318</v>
      </c>
      <c r="H452" t="s">
        <v>319</v>
      </c>
      <c r="I452" t="s">
        <v>1459</v>
      </c>
      <c r="J452" t="s">
        <v>2937</v>
      </c>
      <c r="K452" t="s">
        <v>2938</v>
      </c>
      <c r="L452">
        <v>21</v>
      </c>
      <c r="M452" t="s">
        <v>3011</v>
      </c>
      <c r="N452" t="s">
        <v>2946</v>
      </c>
      <c r="O452" t="s">
        <v>2941</v>
      </c>
      <c r="P452" t="s">
        <v>3523</v>
      </c>
      <c r="Q452" t="s">
        <v>3524</v>
      </c>
      <c r="S452">
        <v>9.65</v>
      </c>
      <c r="T452">
        <v>9.65</v>
      </c>
      <c r="U452">
        <v>5.8</v>
      </c>
      <c r="V452" t="s">
        <v>8730</v>
      </c>
    </row>
    <row r="453" spans="1:22" x14ac:dyDescent="0.25">
      <c r="A453">
        <v>452</v>
      </c>
      <c r="B453" t="s">
        <v>2032</v>
      </c>
      <c r="C453" t="s">
        <v>1997</v>
      </c>
      <c r="D453" t="s">
        <v>804</v>
      </c>
      <c r="E453" t="s">
        <v>321</v>
      </c>
      <c r="F453" t="s">
        <v>322</v>
      </c>
      <c r="G453" t="s">
        <v>323</v>
      </c>
      <c r="H453" t="s">
        <v>324</v>
      </c>
      <c r="I453" t="s">
        <v>1459</v>
      </c>
      <c r="J453" t="s">
        <v>2937</v>
      </c>
      <c r="K453" t="s">
        <v>2938</v>
      </c>
      <c r="L453">
        <v>21</v>
      </c>
      <c r="M453" t="s">
        <v>3011</v>
      </c>
      <c r="N453" t="s">
        <v>2946</v>
      </c>
      <c r="O453" t="s">
        <v>2941</v>
      </c>
      <c r="P453" t="s">
        <v>3525</v>
      </c>
      <c r="Q453" t="s">
        <v>3524</v>
      </c>
      <c r="S453">
        <v>7.1189999999999998</v>
      </c>
      <c r="T453">
        <v>7.1189999999999998</v>
      </c>
      <c r="U453">
        <v>7.2</v>
      </c>
      <c r="V453" t="s">
        <v>8730</v>
      </c>
    </row>
    <row r="454" spans="1:22" x14ac:dyDescent="0.25">
      <c r="A454">
        <v>453</v>
      </c>
      <c r="B454" t="s">
        <v>2032</v>
      </c>
      <c r="C454" t="s">
        <v>1998</v>
      </c>
      <c r="D454" t="s">
        <v>805</v>
      </c>
      <c r="E454" t="s">
        <v>325</v>
      </c>
      <c r="F454" t="s">
        <v>326</v>
      </c>
      <c r="G454" t="s">
        <v>327</v>
      </c>
      <c r="H454" t="s">
        <v>328</v>
      </c>
      <c r="I454" t="s">
        <v>1459</v>
      </c>
      <c r="J454" t="s">
        <v>2937</v>
      </c>
      <c r="K454" t="s">
        <v>2938</v>
      </c>
      <c r="L454">
        <v>21</v>
      </c>
      <c r="M454" t="s">
        <v>3011</v>
      </c>
      <c r="N454" t="s">
        <v>2946</v>
      </c>
      <c r="O454" t="s">
        <v>2941</v>
      </c>
      <c r="P454" t="s">
        <v>3526</v>
      </c>
      <c r="Q454" t="s">
        <v>3524</v>
      </c>
      <c r="S454">
        <v>6.2489999999999997</v>
      </c>
      <c r="T454">
        <v>6.2489999999999997</v>
      </c>
      <c r="U454">
        <v>7</v>
      </c>
      <c r="V454" t="s">
        <v>8730</v>
      </c>
    </row>
    <row r="455" spans="1:22" x14ac:dyDescent="0.25">
      <c r="A455">
        <v>454</v>
      </c>
      <c r="B455" t="s">
        <v>2032</v>
      </c>
      <c r="C455" t="s">
        <v>1999</v>
      </c>
      <c r="D455" t="s">
        <v>806</v>
      </c>
      <c r="E455" t="s">
        <v>329</v>
      </c>
      <c r="F455" t="s">
        <v>330</v>
      </c>
      <c r="G455" t="s">
        <v>331</v>
      </c>
      <c r="H455" t="s">
        <v>332</v>
      </c>
      <c r="I455" t="s">
        <v>1459</v>
      </c>
      <c r="J455" t="s">
        <v>2937</v>
      </c>
      <c r="K455" t="s">
        <v>2938</v>
      </c>
      <c r="L455">
        <v>21</v>
      </c>
      <c r="M455" t="s">
        <v>3011</v>
      </c>
      <c r="N455" t="s">
        <v>2946</v>
      </c>
      <c r="O455" t="s">
        <v>2941</v>
      </c>
      <c r="P455" t="s">
        <v>3527</v>
      </c>
      <c r="Q455" t="s">
        <v>3524</v>
      </c>
      <c r="S455">
        <v>13.041</v>
      </c>
      <c r="T455">
        <v>13.041</v>
      </c>
      <c r="U455">
        <v>6.5</v>
      </c>
      <c r="V455" t="s">
        <v>8730</v>
      </c>
    </row>
    <row r="456" spans="1:22" x14ac:dyDescent="0.25">
      <c r="A456">
        <v>455</v>
      </c>
      <c r="B456" t="s">
        <v>2032</v>
      </c>
      <c r="C456" t="s">
        <v>2000</v>
      </c>
      <c r="D456" t="s">
        <v>807</v>
      </c>
      <c r="E456" t="s">
        <v>333</v>
      </c>
      <c r="F456" t="s">
        <v>334</v>
      </c>
      <c r="G456" t="s">
        <v>335</v>
      </c>
      <c r="H456" t="s">
        <v>336</v>
      </c>
      <c r="I456" t="s">
        <v>1459</v>
      </c>
      <c r="J456" t="s">
        <v>2937</v>
      </c>
      <c r="K456" t="s">
        <v>2938</v>
      </c>
      <c r="L456">
        <v>21</v>
      </c>
      <c r="M456" t="s">
        <v>3011</v>
      </c>
      <c r="N456" t="s">
        <v>2946</v>
      </c>
      <c r="O456" t="s">
        <v>2941</v>
      </c>
      <c r="P456" t="s">
        <v>3528</v>
      </c>
      <c r="Q456" t="s">
        <v>3524</v>
      </c>
      <c r="S456">
        <v>4.5330000000000004</v>
      </c>
      <c r="T456">
        <v>4.5330000000000004</v>
      </c>
      <c r="U456">
        <v>6.9</v>
      </c>
      <c r="V456" t="s">
        <v>8730</v>
      </c>
    </row>
    <row r="457" spans="1:22" x14ac:dyDescent="0.25">
      <c r="A457">
        <v>456</v>
      </c>
      <c r="B457" t="s">
        <v>2032</v>
      </c>
      <c r="C457" t="s">
        <v>2001</v>
      </c>
      <c r="D457" t="s">
        <v>808</v>
      </c>
      <c r="E457" t="s">
        <v>338</v>
      </c>
      <c r="F457" t="s">
        <v>339</v>
      </c>
      <c r="G457" t="s">
        <v>340</v>
      </c>
      <c r="H457" t="s">
        <v>341</v>
      </c>
      <c r="I457" t="s">
        <v>1459</v>
      </c>
      <c r="J457" t="s">
        <v>2937</v>
      </c>
      <c r="K457" t="s">
        <v>2938</v>
      </c>
      <c r="L457">
        <v>45</v>
      </c>
      <c r="M457" t="s">
        <v>3011</v>
      </c>
      <c r="N457" t="s">
        <v>2946</v>
      </c>
      <c r="O457" t="s">
        <v>2941</v>
      </c>
      <c r="P457" t="s">
        <v>3529</v>
      </c>
      <c r="Q457" t="s">
        <v>3530</v>
      </c>
      <c r="S457">
        <v>18.995999999999999</v>
      </c>
      <c r="T457">
        <v>2.254</v>
      </c>
      <c r="U457">
        <v>6.4</v>
      </c>
      <c r="V457" t="s">
        <v>8730</v>
      </c>
    </row>
    <row r="458" spans="1:22" x14ac:dyDescent="0.25">
      <c r="A458">
        <v>457</v>
      </c>
      <c r="B458" t="s">
        <v>2032</v>
      </c>
      <c r="C458" t="s">
        <v>2002</v>
      </c>
      <c r="D458" t="s">
        <v>809</v>
      </c>
      <c r="E458" t="s">
        <v>343</v>
      </c>
      <c r="F458" t="s">
        <v>344</v>
      </c>
      <c r="G458" t="s">
        <v>345</v>
      </c>
      <c r="H458" t="s">
        <v>346</v>
      </c>
      <c r="I458" t="s">
        <v>1459</v>
      </c>
      <c r="J458" t="s">
        <v>2937</v>
      </c>
      <c r="K458" t="s">
        <v>2938</v>
      </c>
      <c r="L458">
        <v>45</v>
      </c>
      <c r="M458" t="s">
        <v>3011</v>
      </c>
      <c r="N458" t="s">
        <v>2946</v>
      </c>
      <c r="O458" t="s">
        <v>2941</v>
      </c>
      <c r="P458" t="s">
        <v>3531</v>
      </c>
      <c r="Q458" t="s">
        <v>3530</v>
      </c>
      <c r="S458">
        <v>10.352</v>
      </c>
      <c r="T458">
        <v>10.352</v>
      </c>
      <c r="U458">
        <v>7</v>
      </c>
      <c r="V458" t="s">
        <v>8730</v>
      </c>
    </row>
    <row r="459" spans="1:22" x14ac:dyDescent="0.25">
      <c r="A459">
        <v>458</v>
      </c>
      <c r="B459" t="s">
        <v>2032</v>
      </c>
      <c r="C459" t="s">
        <v>2003</v>
      </c>
      <c r="D459" t="s">
        <v>810</v>
      </c>
      <c r="E459" t="s">
        <v>347</v>
      </c>
      <c r="F459" t="s">
        <v>348</v>
      </c>
      <c r="G459" t="s">
        <v>349</v>
      </c>
      <c r="H459" t="s">
        <v>350</v>
      </c>
      <c r="I459" t="s">
        <v>1459</v>
      </c>
      <c r="J459" t="s">
        <v>2937</v>
      </c>
      <c r="K459" t="s">
        <v>2938</v>
      </c>
      <c r="L459">
        <v>45</v>
      </c>
      <c r="M459" t="s">
        <v>3011</v>
      </c>
      <c r="N459" t="s">
        <v>2946</v>
      </c>
      <c r="O459" t="s">
        <v>2941</v>
      </c>
      <c r="P459" t="s">
        <v>3532</v>
      </c>
      <c r="Q459" t="s">
        <v>3530</v>
      </c>
      <c r="S459">
        <v>3.7389999999999999</v>
      </c>
      <c r="T459">
        <v>3.7389999999999999</v>
      </c>
      <c r="U459">
        <v>7.2</v>
      </c>
      <c r="V459" t="s">
        <v>8730</v>
      </c>
    </row>
    <row r="460" spans="1:22" x14ac:dyDescent="0.25">
      <c r="A460">
        <v>459</v>
      </c>
      <c r="B460" t="s">
        <v>2032</v>
      </c>
      <c r="C460" t="s">
        <v>2004</v>
      </c>
      <c r="D460" t="s">
        <v>811</v>
      </c>
      <c r="E460" t="s">
        <v>351</v>
      </c>
      <c r="F460" t="s">
        <v>352</v>
      </c>
      <c r="G460" t="s">
        <v>353</v>
      </c>
      <c r="H460" t="s">
        <v>354</v>
      </c>
      <c r="I460" t="s">
        <v>1459</v>
      </c>
      <c r="J460" t="s">
        <v>2937</v>
      </c>
      <c r="K460" t="s">
        <v>2938</v>
      </c>
      <c r="L460">
        <v>45</v>
      </c>
      <c r="M460" t="s">
        <v>3011</v>
      </c>
      <c r="N460" t="s">
        <v>2946</v>
      </c>
      <c r="O460" t="s">
        <v>2941</v>
      </c>
      <c r="P460" t="s">
        <v>3533</v>
      </c>
      <c r="Q460" t="s">
        <v>3530</v>
      </c>
      <c r="S460">
        <v>6.6379999999999999</v>
      </c>
      <c r="T460">
        <v>6.6379999999999999</v>
      </c>
      <c r="U460">
        <v>6.8</v>
      </c>
      <c r="V460" t="s">
        <v>8730</v>
      </c>
    </row>
    <row r="461" spans="1:22" x14ac:dyDescent="0.25">
      <c r="A461">
        <v>460</v>
      </c>
      <c r="B461" t="s">
        <v>2032</v>
      </c>
      <c r="C461" t="s">
        <v>2005</v>
      </c>
      <c r="D461" t="s">
        <v>812</v>
      </c>
      <c r="E461" t="s">
        <v>356</v>
      </c>
      <c r="F461" t="s">
        <v>357</v>
      </c>
      <c r="G461" t="s">
        <v>358</v>
      </c>
      <c r="H461" t="s">
        <v>359</v>
      </c>
      <c r="I461" t="s">
        <v>1459</v>
      </c>
      <c r="J461" t="s">
        <v>2937</v>
      </c>
      <c r="K461" t="s">
        <v>2938</v>
      </c>
      <c r="L461">
        <v>45</v>
      </c>
      <c r="M461" t="s">
        <v>3011</v>
      </c>
      <c r="N461" t="s">
        <v>2946</v>
      </c>
      <c r="O461" t="s">
        <v>2941</v>
      </c>
      <c r="P461" t="s">
        <v>3534</v>
      </c>
      <c r="Q461" t="s">
        <v>3530</v>
      </c>
      <c r="S461">
        <v>4.835</v>
      </c>
      <c r="T461">
        <v>4.835</v>
      </c>
      <c r="U461">
        <v>6.3</v>
      </c>
      <c r="V461" t="s">
        <v>8730</v>
      </c>
    </row>
    <row r="462" spans="1:22" x14ac:dyDescent="0.25">
      <c r="A462">
        <v>461</v>
      </c>
      <c r="B462" t="s">
        <v>2032</v>
      </c>
      <c r="C462" t="s">
        <v>2006</v>
      </c>
      <c r="D462" t="s">
        <v>813</v>
      </c>
      <c r="E462" t="s">
        <v>361</v>
      </c>
      <c r="F462" t="s">
        <v>362</v>
      </c>
      <c r="G462" t="s">
        <v>363</v>
      </c>
      <c r="H462" t="s">
        <v>364</v>
      </c>
      <c r="I462" t="s">
        <v>1459</v>
      </c>
      <c r="J462" t="s">
        <v>2954</v>
      </c>
      <c r="K462" t="s">
        <v>2938</v>
      </c>
      <c r="L462">
        <v>51</v>
      </c>
      <c r="M462" t="s">
        <v>2939</v>
      </c>
      <c r="N462" t="s">
        <v>2946</v>
      </c>
      <c r="O462" t="s">
        <v>2941</v>
      </c>
      <c r="P462" t="s">
        <v>3535</v>
      </c>
      <c r="Q462" t="s">
        <v>3536</v>
      </c>
      <c r="S462">
        <v>4.4809999999999999</v>
      </c>
      <c r="T462">
        <v>4.4809999999999999</v>
      </c>
      <c r="U462">
        <v>6.2</v>
      </c>
      <c r="V462" t="s">
        <v>8730</v>
      </c>
    </row>
    <row r="463" spans="1:22" x14ac:dyDescent="0.25">
      <c r="A463">
        <v>462</v>
      </c>
      <c r="B463" t="s">
        <v>2032</v>
      </c>
      <c r="C463" t="s">
        <v>2007</v>
      </c>
      <c r="D463" t="s">
        <v>2498</v>
      </c>
      <c r="E463" t="s">
        <v>365</v>
      </c>
      <c r="F463" t="s">
        <v>366</v>
      </c>
      <c r="G463" t="s">
        <v>367</v>
      </c>
      <c r="H463" t="s">
        <v>368</v>
      </c>
      <c r="I463" t="s">
        <v>1459</v>
      </c>
      <c r="J463" t="s">
        <v>2954</v>
      </c>
      <c r="K463" t="s">
        <v>2938</v>
      </c>
      <c r="L463">
        <v>51</v>
      </c>
      <c r="M463" t="s">
        <v>2939</v>
      </c>
      <c r="N463" t="s">
        <v>2946</v>
      </c>
      <c r="O463" t="s">
        <v>2941</v>
      </c>
      <c r="P463" t="s">
        <v>3537</v>
      </c>
      <c r="Q463" t="s">
        <v>3536</v>
      </c>
      <c r="S463">
        <v>8.0030000000000001</v>
      </c>
      <c r="T463">
        <v>8.0030000000000001</v>
      </c>
      <c r="U463">
        <v>9</v>
      </c>
      <c r="V463" t="s">
        <v>8730</v>
      </c>
    </row>
    <row r="464" spans="1:22" x14ac:dyDescent="0.25">
      <c r="A464">
        <v>463</v>
      </c>
      <c r="B464" t="s">
        <v>2032</v>
      </c>
      <c r="C464" t="s">
        <v>2008</v>
      </c>
      <c r="D464" t="s">
        <v>2499</v>
      </c>
      <c r="E464" t="s">
        <v>370</v>
      </c>
      <c r="F464" t="s">
        <v>371</v>
      </c>
      <c r="G464" t="s">
        <v>372</v>
      </c>
      <c r="H464" t="s">
        <v>373</v>
      </c>
      <c r="I464" t="s">
        <v>1459</v>
      </c>
      <c r="J464" t="s">
        <v>2954</v>
      </c>
      <c r="K464" t="s">
        <v>2938</v>
      </c>
      <c r="L464">
        <v>51</v>
      </c>
      <c r="M464" t="s">
        <v>2939</v>
      </c>
      <c r="N464" t="s">
        <v>2946</v>
      </c>
      <c r="O464" t="s">
        <v>2941</v>
      </c>
      <c r="P464" t="s">
        <v>3538</v>
      </c>
      <c r="Q464" t="s">
        <v>3536</v>
      </c>
      <c r="S464">
        <v>8.2029999999999994</v>
      </c>
      <c r="T464">
        <v>8.2029999999999994</v>
      </c>
      <c r="U464">
        <v>9.5</v>
      </c>
      <c r="V464" t="s">
        <v>8730</v>
      </c>
    </row>
    <row r="465" spans="1:23" x14ac:dyDescent="0.25">
      <c r="A465">
        <v>464</v>
      </c>
      <c r="B465" t="s">
        <v>2032</v>
      </c>
      <c r="C465" t="s">
        <v>2009</v>
      </c>
      <c r="D465" t="s">
        <v>2500</v>
      </c>
      <c r="E465" t="s">
        <v>375</v>
      </c>
      <c r="F465" t="s">
        <v>376</v>
      </c>
      <c r="G465" t="s">
        <v>377</v>
      </c>
      <c r="H465" t="s">
        <v>378</v>
      </c>
      <c r="I465" t="s">
        <v>1459</v>
      </c>
      <c r="J465" t="s">
        <v>2954</v>
      </c>
      <c r="K465" t="s">
        <v>2938</v>
      </c>
      <c r="L465">
        <v>51</v>
      </c>
      <c r="M465" t="s">
        <v>2939</v>
      </c>
      <c r="N465" t="s">
        <v>2946</v>
      </c>
      <c r="O465" t="s">
        <v>2941</v>
      </c>
      <c r="P465" t="s">
        <v>3539</v>
      </c>
      <c r="Q465" t="s">
        <v>3536</v>
      </c>
      <c r="S465">
        <v>5.1459999999999999</v>
      </c>
      <c r="T465">
        <v>5.1459999999999999</v>
      </c>
      <c r="U465">
        <v>10</v>
      </c>
      <c r="V465" t="s">
        <v>8730</v>
      </c>
    </row>
    <row r="466" spans="1:23" x14ac:dyDescent="0.25">
      <c r="A466">
        <v>465</v>
      </c>
      <c r="B466" t="s">
        <v>2032</v>
      </c>
      <c r="C466" t="s">
        <v>2010</v>
      </c>
      <c r="D466" t="s">
        <v>2501</v>
      </c>
      <c r="E466" t="s">
        <v>380</v>
      </c>
      <c r="F466" t="s">
        <v>381</v>
      </c>
      <c r="G466" t="s">
        <v>382</v>
      </c>
      <c r="H466" t="s">
        <v>383</v>
      </c>
      <c r="I466" t="s">
        <v>1459</v>
      </c>
      <c r="J466" t="s">
        <v>2954</v>
      </c>
      <c r="K466" t="s">
        <v>2938</v>
      </c>
      <c r="L466">
        <v>51</v>
      </c>
      <c r="M466" t="s">
        <v>2939</v>
      </c>
      <c r="N466" t="s">
        <v>2946</v>
      </c>
      <c r="O466" t="s">
        <v>2941</v>
      </c>
      <c r="P466" t="s">
        <v>3540</v>
      </c>
      <c r="Q466" t="s">
        <v>3536</v>
      </c>
      <c r="S466">
        <v>3.7749999999999999</v>
      </c>
      <c r="T466">
        <v>3.7749999999999999</v>
      </c>
      <c r="U466">
        <v>10</v>
      </c>
      <c r="V466" t="s">
        <v>8730</v>
      </c>
    </row>
    <row r="467" spans="1:23" x14ac:dyDescent="0.25">
      <c r="A467">
        <v>466</v>
      </c>
      <c r="B467" t="s">
        <v>2032</v>
      </c>
      <c r="C467" t="s">
        <v>2011</v>
      </c>
      <c r="D467" t="s">
        <v>2502</v>
      </c>
      <c r="E467" t="s">
        <v>384</v>
      </c>
      <c r="F467" t="s">
        <v>385</v>
      </c>
      <c r="G467" t="s">
        <v>386</v>
      </c>
      <c r="H467" t="s">
        <v>387</v>
      </c>
      <c r="I467" t="s">
        <v>1459</v>
      </c>
      <c r="J467" t="s">
        <v>2937</v>
      </c>
      <c r="K467" t="s">
        <v>2938</v>
      </c>
      <c r="L467">
        <v>33</v>
      </c>
      <c r="M467" t="s">
        <v>2939</v>
      </c>
      <c r="N467" t="s">
        <v>2946</v>
      </c>
      <c r="O467" t="s">
        <v>2941</v>
      </c>
      <c r="P467" t="s">
        <v>3541</v>
      </c>
      <c r="Q467" t="s">
        <v>3542</v>
      </c>
      <c r="S467">
        <v>9.3610000000000007</v>
      </c>
      <c r="T467">
        <v>9.3610000000000007</v>
      </c>
      <c r="U467">
        <v>9.1999999999999993</v>
      </c>
      <c r="V467" t="s">
        <v>8730</v>
      </c>
    </row>
    <row r="468" spans="1:23" x14ac:dyDescent="0.25">
      <c r="A468">
        <v>467</v>
      </c>
      <c r="B468" t="s">
        <v>2032</v>
      </c>
      <c r="C468" t="s">
        <v>2012</v>
      </c>
      <c r="D468" t="s">
        <v>2503</v>
      </c>
      <c r="E468" t="s">
        <v>389</v>
      </c>
      <c r="F468" t="s">
        <v>390</v>
      </c>
      <c r="G468" t="s">
        <v>391</v>
      </c>
      <c r="H468" t="s">
        <v>392</v>
      </c>
      <c r="I468" t="s">
        <v>1459</v>
      </c>
      <c r="J468" t="s">
        <v>2937</v>
      </c>
      <c r="K468" t="s">
        <v>2938</v>
      </c>
      <c r="L468">
        <v>33</v>
      </c>
      <c r="M468" t="s">
        <v>2939</v>
      </c>
      <c r="N468" t="s">
        <v>2946</v>
      </c>
      <c r="O468" t="s">
        <v>2941</v>
      </c>
      <c r="P468" t="s">
        <v>3543</v>
      </c>
      <c r="Q468" t="s">
        <v>3542</v>
      </c>
      <c r="S468">
        <v>7.3570000000000002</v>
      </c>
      <c r="T468">
        <v>7.3570000000000002</v>
      </c>
      <c r="U468">
        <v>9.5</v>
      </c>
      <c r="V468" t="s">
        <v>8730</v>
      </c>
    </row>
    <row r="469" spans="1:23" x14ac:dyDescent="0.25">
      <c r="A469">
        <v>468</v>
      </c>
      <c r="B469" t="s">
        <v>2032</v>
      </c>
      <c r="C469" t="s">
        <v>2013</v>
      </c>
      <c r="D469" t="s">
        <v>2504</v>
      </c>
      <c r="E469" t="s">
        <v>394</v>
      </c>
      <c r="F469" t="s">
        <v>395</v>
      </c>
      <c r="G469" t="s">
        <v>396</v>
      </c>
      <c r="H469" t="s">
        <v>397</v>
      </c>
      <c r="I469" t="s">
        <v>1459</v>
      </c>
      <c r="J469" t="s">
        <v>2937</v>
      </c>
      <c r="K469" t="s">
        <v>2938</v>
      </c>
      <c r="L469">
        <v>33</v>
      </c>
      <c r="M469" t="s">
        <v>2939</v>
      </c>
      <c r="N469" t="s">
        <v>2946</v>
      </c>
      <c r="O469" t="s">
        <v>2941</v>
      </c>
      <c r="P469" t="s">
        <v>3544</v>
      </c>
      <c r="Q469" t="s">
        <v>3542</v>
      </c>
      <c r="S469">
        <v>12.352</v>
      </c>
      <c r="T469">
        <v>12.352</v>
      </c>
      <c r="U469">
        <v>8.8000000000000007</v>
      </c>
      <c r="V469" t="s">
        <v>8730</v>
      </c>
    </row>
    <row r="470" spans="1:23" x14ac:dyDescent="0.25">
      <c r="A470">
        <v>469</v>
      </c>
      <c r="B470" t="s">
        <v>2032</v>
      </c>
      <c r="C470" t="s">
        <v>2014</v>
      </c>
      <c r="D470" t="s">
        <v>2505</v>
      </c>
      <c r="E470" t="s">
        <v>398</v>
      </c>
      <c r="F470" t="s">
        <v>399</v>
      </c>
      <c r="G470" t="s">
        <v>400</v>
      </c>
      <c r="H470" t="s">
        <v>401</v>
      </c>
      <c r="I470" t="s">
        <v>1459</v>
      </c>
      <c r="J470" t="s">
        <v>2937</v>
      </c>
      <c r="K470" t="s">
        <v>2938</v>
      </c>
      <c r="L470">
        <v>33</v>
      </c>
      <c r="M470" t="s">
        <v>2939</v>
      </c>
      <c r="N470" t="s">
        <v>2946</v>
      </c>
      <c r="O470" t="s">
        <v>2941</v>
      </c>
      <c r="P470" t="s">
        <v>3545</v>
      </c>
      <c r="Q470" t="s">
        <v>3542</v>
      </c>
      <c r="S470">
        <v>13.385</v>
      </c>
      <c r="T470">
        <v>13.385</v>
      </c>
      <c r="U470">
        <v>9.6</v>
      </c>
      <c r="V470" t="s">
        <v>8730</v>
      </c>
    </row>
    <row r="471" spans="1:23" x14ac:dyDescent="0.25">
      <c r="A471">
        <v>470</v>
      </c>
      <c r="B471" t="s">
        <v>2032</v>
      </c>
      <c r="C471" t="s">
        <v>2015</v>
      </c>
      <c r="D471" t="s">
        <v>2506</v>
      </c>
      <c r="E471" t="s">
        <v>402</v>
      </c>
      <c r="F471" t="s">
        <v>403</v>
      </c>
      <c r="G471" t="s">
        <v>404</v>
      </c>
      <c r="H471" t="s">
        <v>405</v>
      </c>
      <c r="I471" t="s">
        <v>1459</v>
      </c>
      <c r="J471" t="s">
        <v>2937</v>
      </c>
      <c r="K471" t="s">
        <v>2938</v>
      </c>
      <c r="L471">
        <v>33</v>
      </c>
      <c r="M471" t="s">
        <v>2939</v>
      </c>
      <c r="N471" t="s">
        <v>2946</v>
      </c>
      <c r="O471" t="s">
        <v>2941</v>
      </c>
      <c r="P471" t="s">
        <v>3546</v>
      </c>
      <c r="Q471" t="s">
        <v>3542</v>
      </c>
      <c r="S471">
        <v>56.414999999999999</v>
      </c>
      <c r="T471">
        <v>4.7649999999999997</v>
      </c>
      <c r="U471">
        <v>8.9</v>
      </c>
      <c r="V471" t="s">
        <v>8730</v>
      </c>
    </row>
    <row r="472" spans="1:23" x14ac:dyDescent="0.25">
      <c r="A472">
        <v>471</v>
      </c>
      <c r="B472" t="s">
        <v>2032</v>
      </c>
      <c r="C472" t="s">
        <v>2016</v>
      </c>
      <c r="D472" t="s">
        <v>2507</v>
      </c>
      <c r="E472" t="s">
        <v>406</v>
      </c>
      <c r="F472" t="s">
        <v>407</v>
      </c>
      <c r="G472" t="s">
        <v>408</v>
      </c>
      <c r="H472" t="s">
        <v>409</v>
      </c>
      <c r="I472" t="s">
        <v>1459</v>
      </c>
      <c r="J472" t="s">
        <v>2937</v>
      </c>
      <c r="K472" t="s">
        <v>2938</v>
      </c>
      <c r="L472">
        <v>47</v>
      </c>
      <c r="M472" t="s">
        <v>2939</v>
      </c>
      <c r="N472" t="s">
        <v>2940</v>
      </c>
      <c r="O472" t="s">
        <v>2941</v>
      </c>
      <c r="P472" t="s">
        <v>3547</v>
      </c>
      <c r="Q472" t="s">
        <v>3548</v>
      </c>
      <c r="S472">
        <v>12.048999999999999</v>
      </c>
      <c r="T472">
        <v>12.048999999999999</v>
      </c>
      <c r="U472">
        <v>9.9</v>
      </c>
      <c r="V472" t="s">
        <v>8730</v>
      </c>
    </row>
    <row r="473" spans="1:23" x14ac:dyDescent="0.25">
      <c r="A473">
        <v>472</v>
      </c>
      <c r="B473" t="s">
        <v>2032</v>
      </c>
      <c r="C473" t="s">
        <v>2017</v>
      </c>
      <c r="D473" t="s">
        <v>2508</v>
      </c>
      <c r="E473" t="s">
        <v>411</v>
      </c>
      <c r="F473" t="s">
        <v>412</v>
      </c>
      <c r="G473" t="s">
        <v>413</v>
      </c>
      <c r="H473" t="s">
        <v>414</v>
      </c>
      <c r="I473" t="s">
        <v>1459</v>
      </c>
      <c r="J473" t="s">
        <v>2937</v>
      </c>
      <c r="K473" t="s">
        <v>2938</v>
      </c>
      <c r="L473">
        <v>47</v>
      </c>
      <c r="M473" t="s">
        <v>2939</v>
      </c>
      <c r="N473" t="s">
        <v>2940</v>
      </c>
      <c r="O473" t="s">
        <v>2941</v>
      </c>
      <c r="P473" t="s">
        <v>3549</v>
      </c>
      <c r="Q473" t="s">
        <v>3548</v>
      </c>
      <c r="S473">
        <v>12.12</v>
      </c>
      <c r="T473">
        <v>12.12</v>
      </c>
      <c r="U473">
        <v>9.3000000000000007</v>
      </c>
      <c r="V473" t="s">
        <v>8730</v>
      </c>
    </row>
    <row r="474" spans="1:23" x14ac:dyDescent="0.25">
      <c r="A474">
        <v>473</v>
      </c>
      <c r="B474" t="s">
        <v>2032</v>
      </c>
      <c r="C474" t="s">
        <v>2018</v>
      </c>
      <c r="D474">
        <v>500006</v>
      </c>
      <c r="E474" t="s">
        <v>415</v>
      </c>
      <c r="F474" t="s">
        <v>416</v>
      </c>
      <c r="G474" t="s">
        <v>417</v>
      </c>
      <c r="H474" t="s">
        <v>418</v>
      </c>
      <c r="I474" t="s">
        <v>1459</v>
      </c>
      <c r="J474" t="s">
        <v>3060</v>
      </c>
      <c r="K474" t="s">
        <v>3061</v>
      </c>
      <c r="L474">
        <v>42</v>
      </c>
      <c r="M474" t="s">
        <v>2939</v>
      </c>
      <c r="N474" t="s">
        <v>2946</v>
      </c>
      <c r="O474" t="s">
        <v>2941</v>
      </c>
      <c r="P474" t="s">
        <v>3550</v>
      </c>
      <c r="Q474" t="s">
        <v>3551</v>
      </c>
      <c r="S474">
        <v>7.3449999999999998</v>
      </c>
      <c r="T474">
        <v>7.3449999999999998</v>
      </c>
      <c r="U474">
        <v>9.6999999999999993</v>
      </c>
      <c r="V474" t="s">
        <v>8730</v>
      </c>
      <c r="W474" t="b">
        <v>0</v>
      </c>
    </row>
    <row r="475" spans="1:23" x14ac:dyDescent="0.25">
      <c r="A475">
        <v>474</v>
      </c>
      <c r="B475" t="s">
        <v>2032</v>
      </c>
      <c r="C475" t="s">
        <v>2019</v>
      </c>
      <c r="D475">
        <v>500523</v>
      </c>
      <c r="E475" t="s">
        <v>419</v>
      </c>
      <c r="F475" t="s">
        <v>420</v>
      </c>
      <c r="G475" t="s">
        <v>421</v>
      </c>
      <c r="H475" t="s">
        <v>422</v>
      </c>
      <c r="I475" t="s">
        <v>1459</v>
      </c>
      <c r="J475" t="s">
        <v>3060</v>
      </c>
      <c r="K475" t="s">
        <v>3061</v>
      </c>
      <c r="L475">
        <v>51</v>
      </c>
      <c r="M475" t="s">
        <v>2939</v>
      </c>
      <c r="N475" t="s">
        <v>2946</v>
      </c>
      <c r="O475" t="s">
        <v>2941</v>
      </c>
      <c r="P475" t="s">
        <v>3552</v>
      </c>
      <c r="Q475" t="s">
        <v>3553</v>
      </c>
      <c r="S475">
        <v>12.622</v>
      </c>
      <c r="T475">
        <v>12.622</v>
      </c>
      <c r="U475">
        <v>9.8000000000000007</v>
      </c>
      <c r="V475" t="s">
        <v>8730</v>
      </c>
      <c r="W475" t="b">
        <v>0</v>
      </c>
    </row>
    <row r="476" spans="1:23" x14ac:dyDescent="0.25">
      <c r="A476">
        <v>475</v>
      </c>
      <c r="B476" t="s">
        <v>2032</v>
      </c>
      <c r="C476" t="s">
        <v>2020</v>
      </c>
      <c r="D476">
        <v>500531</v>
      </c>
      <c r="E476" t="s">
        <v>424</v>
      </c>
      <c r="F476" t="s">
        <v>425</v>
      </c>
      <c r="G476" t="s">
        <v>426</v>
      </c>
      <c r="H476" t="s">
        <v>427</v>
      </c>
      <c r="I476" t="s">
        <v>1459</v>
      </c>
      <c r="J476" t="s">
        <v>3060</v>
      </c>
      <c r="K476" t="s">
        <v>3061</v>
      </c>
      <c r="L476">
        <v>60</v>
      </c>
      <c r="M476" t="s">
        <v>2939</v>
      </c>
      <c r="N476" t="s">
        <v>2946</v>
      </c>
      <c r="O476" t="s">
        <v>2941</v>
      </c>
      <c r="P476" t="s">
        <v>3554</v>
      </c>
      <c r="Q476" t="s">
        <v>3555</v>
      </c>
      <c r="S476">
        <v>9.0180000000000007</v>
      </c>
      <c r="T476">
        <v>9.0180000000000007</v>
      </c>
      <c r="U476">
        <v>9.9</v>
      </c>
      <c r="V476" t="s">
        <v>8730</v>
      </c>
      <c r="W476" t="b">
        <v>0</v>
      </c>
    </row>
    <row r="477" spans="1:23" x14ac:dyDescent="0.25">
      <c r="A477">
        <v>476</v>
      </c>
      <c r="B477" t="s">
        <v>2032</v>
      </c>
      <c r="C477" t="s">
        <v>2021</v>
      </c>
      <c r="D477">
        <v>500534</v>
      </c>
      <c r="E477" t="s">
        <v>429</v>
      </c>
      <c r="F477" t="s">
        <v>430</v>
      </c>
      <c r="G477" t="s">
        <v>431</v>
      </c>
      <c r="H477" t="s">
        <v>432</v>
      </c>
      <c r="I477" t="s">
        <v>1459</v>
      </c>
      <c r="J477" t="s">
        <v>3060</v>
      </c>
      <c r="K477" t="s">
        <v>3061</v>
      </c>
      <c r="L477">
        <v>29</v>
      </c>
      <c r="M477" t="s">
        <v>2939</v>
      </c>
      <c r="N477" t="s">
        <v>2946</v>
      </c>
      <c r="O477" t="s">
        <v>2941</v>
      </c>
      <c r="P477" t="s">
        <v>3556</v>
      </c>
      <c r="Q477" t="s">
        <v>3557</v>
      </c>
      <c r="S477">
        <v>23.57</v>
      </c>
      <c r="T477">
        <v>2.44</v>
      </c>
      <c r="U477">
        <v>10</v>
      </c>
      <c r="V477" t="s">
        <v>8730</v>
      </c>
      <c r="W477" t="b">
        <v>0</v>
      </c>
    </row>
    <row r="478" spans="1:23" x14ac:dyDescent="0.25">
      <c r="A478">
        <v>477</v>
      </c>
      <c r="B478" t="s">
        <v>2032</v>
      </c>
      <c r="C478" t="s">
        <v>2022</v>
      </c>
      <c r="D478">
        <v>541183</v>
      </c>
      <c r="E478" t="s">
        <v>434</v>
      </c>
      <c r="F478" t="s">
        <v>435</v>
      </c>
      <c r="G478" t="s">
        <v>436</v>
      </c>
      <c r="H478" t="s">
        <v>437</v>
      </c>
      <c r="I478" t="s">
        <v>1459</v>
      </c>
      <c r="J478" t="s">
        <v>3060</v>
      </c>
      <c r="K478" t="s">
        <v>3061</v>
      </c>
      <c r="L478">
        <v>46</v>
      </c>
      <c r="M478" t="s">
        <v>2939</v>
      </c>
      <c r="N478" t="s">
        <v>2946</v>
      </c>
      <c r="O478" t="s">
        <v>2941</v>
      </c>
      <c r="P478" t="s">
        <v>3558</v>
      </c>
      <c r="Q478" t="s">
        <v>3559</v>
      </c>
      <c r="S478">
        <v>5.89</v>
      </c>
      <c r="T478">
        <v>5.89</v>
      </c>
      <c r="U478">
        <v>9.6</v>
      </c>
      <c r="V478" t="s">
        <v>8730</v>
      </c>
      <c r="W478" t="b">
        <v>0</v>
      </c>
    </row>
    <row r="479" spans="1:23" x14ac:dyDescent="0.25">
      <c r="A479">
        <v>478</v>
      </c>
      <c r="B479" t="s">
        <v>2032</v>
      </c>
      <c r="C479" t="s">
        <v>2023</v>
      </c>
      <c r="D479">
        <v>541191</v>
      </c>
      <c r="E479" t="s">
        <v>439</v>
      </c>
      <c r="F479" t="s">
        <v>440</v>
      </c>
      <c r="G479" t="s">
        <v>441</v>
      </c>
      <c r="H479" t="s">
        <v>442</v>
      </c>
      <c r="I479" t="s">
        <v>1459</v>
      </c>
      <c r="J479" t="s">
        <v>3060</v>
      </c>
      <c r="K479" t="s">
        <v>3061</v>
      </c>
      <c r="L479">
        <v>41</v>
      </c>
      <c r="M479" t="s">
        <v>2939</v>
      </c>
      <c r="N479" t="s">
        <v>2946</v>
      </c>
      <c r="O479" t="s">
        <v>2941</v>
      </c>
      <c r="P479" t="s">
        <v>3560</v>
      </c>
      <c r="Q479" t="s">
        <v>3561</v>
      </c>
      <c r="S479">
        <v>15.076000000000001</v>
      </c>
      <c r="T479">
        <v>3.1629999999999998</v>
      </c>
      <c r="U479">
        <v>9.1999999999999993</v>
      </c>
      <c r="V479" t="s">
        <v>8730</v>
      </c>
      <c r="W479" t="b">
        <v>0</v>
      </c>
    </row>
    <row r="480" spans="1:23" x14ac:dyDescent="0.25">
      <c r="A480">
        <v>479</v>
      </c>
      <c r="B480" t="s">
        <v>2032</v>
      </c>
      <c r="C480" t="s">
        <v>2024</v>
      </c>
      <c r="D480">
        <v>500544</v>
      </c>
      <c r="E480" t="s">
        <v>444</v>
      </c>
      <c r="F480" t="s">
        <v>445</v>
      </c>
      <c r="G480" t="s">
        <v>446</v>
      </c>
      <c r="H480" t="s">
        <v>447</v>
      </c>
      <c r="I480" t="s">
        <v>1459</v>
      </c>
      <c r="J480" t="s">
        <v>3060</v>
      </c>
      <c r="K480" t="s">
        <v>3061</v>
      </c>
      <c r="L480">
        <v>56</v>
      </c>
      <c r="M480" t="s">
        <v>2939</v>
      </c>
      <c r="N480" t="s">
        <v>2985</v>
      </c>
      <c r="O480" t="s">
        <v>2941</v>
      </c>
      <c r="P480" t="s">
        <v>3562</v>
      </c>
      <c r="Q480" t="s">
        <v>3563</v>
      </c>
      <c r="S480">
        <v>19.538</v>
      </c>
      <c r="T480">
        <v>2.2549999999999999</v>
      </c>
      <c r="U480">
        <v>10</v>
      </c>
      <c r="V480" t="s">
        <v>8730</v>
      </c>
      <c r="W480" t="b">
        <v>0</v>
      </c>
    </row>
    <row r="481" spans="1:23" x14ac:dyDescent="0.25">
      <c r="A481">
        <v>480</v>
      </c>
      <c r="B481" t="s">
        <v>2032</v>
      </c>
      <c r="C481" t="s">
        <v>2025</v>
      </c>
      <c r="D481">
        <v>500545</v>
      </c>
      <c r="E481" t="s">
        <v>449</v>
      </c>
      <c r="F481" t="s">
        <v>450</v>
      </c>
      <c r="G481" t="s">
        <v>451</v>
      </c>
      <c r="H481" t="s">
        <v>452</v>
      </c>
      <c r="I481" t="s">
        <v>1459</v>
      </c>
      <c r="J481" t="s">
        <v>3060</v>
      </c>
      <c r="K481" t="s">
        <v>3061</v>
      </c>
      <c r="L481">
        <v>44</v>
      </c>
      <c r="M481" t="s">
        <v>2939</v>
      </c>
      <c r="N481" t="s">
        <v>2946</v>
      </c>
      <c r="O481" t="s">
        <v>2941</v>
      </c>
      <c r="P481" t="s">
        <v>3564</v>
      </c>
      <c r="Q481" t="s">
        <v>3565</v>
      </c>
      <c r="S481">
        <v>9.4429999999999996</v>
      </c>
      <c r="T481">
        <v>9.4429999999999996</v>
      </c>
      <c r="U481">
        <v>10</v>
      </c>
      <c r="V481" t="s">
        <v>8730</v>
      </c>
      <c r="W481" t="b">
        <v>0</v>
      </c>
    </row>
    <row r="482" spans="1:23" x14ac:dyDescent="0.25">
      <c r="A482">
        <v>481</v>
      </c>
      <c r="B482" t="s">
        <v>2033</v>
      </c>
      <c r="C482" t="s">
        <v>2026</v>
      </c>
      <c r="D482" t="s">
        <v>814</v>
      </c>
      <c r="E482" t="s">
        <v>2</v>
      </c>
      <c r="F482" t="s">
        <v>3</v>
      </c>
      <c r="G482" t="s">
        <v>4</v>
      </c>
      <c r="H482" t="s">
        <v>5</v>
      </c>
      <c r="I482" t="s">
        <v>1459</v>
      </c>
      <c r="J482" t="s">
        <v>2937</v>
      </c>
      <c r="K482" t="s">
        <v>2938</v>
      </c>
      <c r="L482">
        <v>47</v>
      </c>
      <c r="M482" t="s">
        <v>2939</v>
      </c>
      <c r="N482" t="s">
        <v>2940</v>
      </c>
      <c r="O482" t="s">
        <v>2941</v>
      </c>
      <c r="P482" t="s">
        <v>3566</v>
      </c>
      <c r="Q482" t="s">
        <v>3548</v>
      </c>
      <c r="S482">
        <v>6.827</v>
      </c>
      <c r="T482">
        <v>6.827</v>
      </c>
      <c r="U482">
        <v>9.6</v>
      </c>
      <c r="V482" t="s">
        <v>8730</v>
      </c>
    </row>
    <row r="483" spans="1:23" x14ac:dyDescent="0.25">
      <c r="A483">
        <v>482</v>
      </c>
      <c r="B483" t="s">
        <v>2033</v>
      </c>
      <c r="C483" t="s">
        <v>1931</v>
      </c>
      <c r="D483" t="s">
        <v>815</v>
      </c>
      <c r="E483" t="s">
        <v>7</v>
      </c>
      <c r="F483" t="s">
        <v>8</v>
      </c>
      <c r="G483" t="s">
        <v>9</v>
      </c>
      <c r="H483" t="s">
        <v>10</v>
      </c>
      <c r="I483" t="s">
        <v>1459</v>
      </c>
      <c r="J483" t="s">
        <v>2937</v>
      </c>
      <c r="K483" t="s">
        <v>2938</v>
      </c>
      <c r="L483">
        <v>47</v>
      </c>
      <c r="M483" t="s">
        <v>2939</v>
      </c>
      <c r="N483" t="s">
        <v>2940</v>
      </c>
      <c r="O483" t="s">
        <v>2941</v>
      </c>
      <c r="P483" t="s">
        <v>3567</v>
      </c>
      <c r="Q483" t="s">
        <v>3548</v>
      </c>
      <c r="S483">
        <v>22.294</v>
      </c>
      <c r="T483">
        <v>4.2089999999999996</v>
      </c>
      <c r="U483">
        <v>10</v>
      </c>
      <c r="V483" t="s">
        <v>8730</v>
      </c>
    </row>
    <row r="484" spans="1:23" x14ac:dyDescent="0.25">
      <c r="A484">
        <v>483</v>
      </c>
      <c r="B484" t="s">
        <v>2033</v>
      </c>
      <c r="C484" t="s">
        <v>1932</v>
      </c>
      <c r="D484" t="s">
        <v>816</v>
      </c>
      <c r="E484" t="s">
        <v>12</v>
      </c>
      <c r="F484" t="s">
        <v>13</v>
      </c>
      <c r="G484" t="s">
        <v>14</v>
      </c>
      <c r="H484" t="s">
        <v>15</v>
      </c>
      <c r="I484" t="s">
        <v>1459</v>
      </c>
      <c r="J484" t="s">
        <v>2937</v>
      </c>
      <c r="K484" t="s">
        <v>2938</v>
      </c>
      <c r="L484">
        <v>47</v>
      </c>
      <c r="M484" t="s">
        <v>2939</v>
      </c>
      <c r="N484" t="s">
        <v>2940</v>
      </c>
      <c r="O484" t="s">
        <v>2941</v>
      </c>
      <c r="P484" t="s">
        <v>3568</v>
      </c>
      <c r="Q484" t="s">
        <v>3548</v>
      </c>
      <c r="S484">
        <v>8.7919999999999998</v>
      </c>
      <c r="T484">
        <v>8.7919999999999998</v>
      </c>
      <c r="U484">
        <v>10</v>
      </c>
      <c r="V484" t="s">
        <v>8730</v>
      </c>
    </row>
    <row r="485" spans="1:23" x14ac:dyDescent="0.25">
      <c r="A485">
        <v>484</v>
      </c>
      <c r="B485" t="s">
        <v>2033</v>
      </c>
      <c r="C485" t="s">
        <v>1933</v>
      </c>
      <c r="D485" t="s">
        <v>817</v>
      </c>
      <c r="E485" t="s">
        <v>17</v>
      </c>
      <c r="F485" t="s">
        <v>18</v>
      </c>
      <c r="G485" t="s">
        <v>19</v>
      </c>
      <c r="H485" t="s">
        <v>20</v>
      </c>
      <c r="I485" t="s">
        <v>1459</v>
      </c>
      <c r="J485" t="s">
        <v>2954</v>
      </c>
      <c r="K485" t="s">
        <v>2938</v>
      </c>
      <c r="L485">
        <v>34</v>
      </c>
      <c r="M485" t="s">
        <v>2939</v>
      </c>
      <c r="N485" t="s">
        <v>2946</v>
      </c>
      <c r="O485" t="s">
        <v>2941</v>
      </c>
      <c r="P485" t="s">
        <v>3569</v>
      </c>
      <c r="Q485" t="s">
        <v>3570</v>
      </c>
      <c r="S485">
        <v>3.1269999999999998</v>
      </c>
      <c r="T485">
        <v>3.1269999999999998</v>
      </c>
      <c r="U485">
        <v>10</v>
      </c>
      <c r="V485" t="s">
        <v>8730</v>
      </c>
    </row>
    <row r="486" spans="1:23" x14ac:dyDescent="0.25">
      <c r="A486">
        <v>485</v>
      </c>
      <c r="B486" t="s">
        <v>2033</v>
      </c>
      <c r="C486" t="s">
        <v>1934</v>
      </c>
      <c r="D486" t="s">
        <v>818</v>
      </c>
      <c r="E486" t="s">
        <v>22</v>
      </c>
      <c r="F486" t="s">
        <v>23</v>
      </c>
      <c r="G486" t="s">
        <v>24</v>
      </c>
      <c r="H486" t="s">
        <v>25</v>
      </c>
      <c r="I486" t="s">
        <v>1459</v>
      </c>
      <c r="J486" t="s">
        <v>2954</v>
      </c>
      <c r="K486" t="s">
        <v>2938</v>
      </c>
      <c r="L486">
        <v>34</v>
      </c>
      <c r="M486" t="s">
        <v>2939</v>
      </c>
      <c r="N486" t="s">
        <v>2946</v>
      </c>
      <c r="O486" t="s">
        <v>2941</v>
      </c>
      <c r="P486" t="s">
        <v>3571</v>
      </c>
      <c r="Q486" t="s">
        <v>3570</v>
      </c>
      <c r="S486">
        <v>2.0289999999999999</v>
      </c>
      <c r="T486">
        <v>2.0289999999999999</v>
      </c>
      <c r="U486">
        <v>10</v>
      </c>
      <c r="V486" t="s">
        <v>8730</v>
      </c>
    </row>
    <row r="487" spans="1:23" x14ac:dyDescent="0.25">
      <c r="A487">
        <v>486</v>
      </c>
      <c r="B487" t="s">
        <v>2033</v>
      </c>
      <c r="C487" t="s">
        <v>1935</v>
      </c>
      <c r="D487" t="s">
        <v>819</v>
      </c>
      <c r="E487" t="s">
        <v>27</v>
      </c>
      <c r="F487" t="s">
        <v>28</v>
      </c>
      <c r="G487" t="s">
        <v>29</v>
      </c>
      <c r="H487" t="s">
        <v>30</v>
      </c>
      <c r="I487" t="s">
        <v>1459</v>
      </c>
      <c r="J487" t="s">
        <v>2954</v>
      </c>
      <c r="K487" t="s">
        <v>2938</v>
      </c>
      <c r="L487">
        <v>34</v>
      </c>
      <c r="M487" t="s">
        <v>2939</v>
      </c>
      <c r="N487" t="s">
        <v>2946</v>
      </c>
      <c r="O487" t="s">
        <v>2941</v>
      </c>
      <c r="P487" t="s">
        <v>3572</v>
      </c>
      <c r="Q487" t="s">
        <v>3570</v>
      </c>
      <c r="S487">
        <v>2.4</v>
      </c>
      <c r="T487">
        <v>2.4</v>
      </c>
      <c r="U487">
        <v>10</v>
      </c>
      <c r="V487" t="s">
        <v>8730</v>
      </c>
    </row>
    <row r="488" spans="1:23" x14ac:dyDescent="0.25">
      <c r="A488">
        <v>487</v>
      </c>
      <c r="B488" t="s">
        <v>2033</v>
      </c>
      <c r="C488" t="s">
        <v>1936</v>
      </c>
      <c r="D488" t="s">
        <v>820</v>
      </c>
      <c r="E488" t="s">
        <v>32</v>
      </c>
      <c r="F488" t="s">
        <v>33</v>
      </c>
      <c r="G488" t="s">
        <v>34</v>
      </c>
      <c r="H488" t="s">
        <v>35</v>
      </c>
      <c r="I488" t="s">
        <v>1459</v>
      </c>
      <c r="J488" t="s">
        <v>2954</v>
      </c>
      <c r="K488" t="s">
        <v>2938</v>
      </c>
      <c r="L488">
        <v>34</v>
      </c>
      <c r="M488" t="s">
        <v>2939</v>
      </c>
      <c r="N488" t="s">
        <v>2946</v>
      </c>
      <c r="O488" t="s">
        <v>2941</v>
      </c>
      <c r="P488" t="s">
        <v>3573</v>
      </c>
      <c r="Q488" t="s">
        <v>3570</v>
      </c>
      <c r="S488">
        <v>5.22</v>
      </c>
      <c r="T488">
        <v>5.22</v>
      </c>
      <c r="U488">
        <v>10</v>
      </c>
      <c r="V488" t="s">
        <v>8730</v>
      </c>
    </row>
    <row r="489" spans="1:23" x14ac:dyDescent="0.25">
      <c r="A489">
        <v>488</v>
      </c>
      <c r="B489" t="s">
        <v>2033</v>
      </c>
      <c r="C489" t="s">
        <v>1937</v>
      </c>
      <c r="D489" t="s">
        <v>821</v>
      </c>
      <c r="E489" t="s">
        <v>37</v>
      </c>
      <c r="F489" t="s">
        <v>38</v>
      </c>
      <c r="G489" t="s">
        <v>39</v>
      </c>
      <c r="H489" t="s">
        <v>40</v>
      </c>
      <c r="I489" t="s">
        <v>1459</v>
      </c>
      <c r="J489" t="s">
        <v>2954</v>
      </c>
      <c r="K489" t="s">
        <v>2938</v>
      </c>
      <c r="L489">
        <v>57</v>
      </c>
      <c r="M489" t="s">
        <v>2939</v>
      </c>
      <c r="N489" t="s">
        <v>3174</v>
      </c>
      <c r="O489" t="s">
        <v>2941</v>
      </c>
      <c r="P489" t="s">
        <v>3574</v>
      </c>
      <c r="Q489" t="s">
        <v>3575</v>
      </c>
      <c r="S489">
        <v>20.001999999999999</v>
      </c>
      <c r="T489">
        <v>3.8809999999999998</v>
      </c>
      <c r="U489">
        <v>9.6999999999999993</v>
      </c>
      <c r="V489" t="s">
        <v>8730</v>
      </c>
    </row>
    <row r="490" spans="1:23" x14ac:dyDescent="0.25">
      <c r="A490">
        <v>489</v>
      </c>
      <c r="B490" t="s">
        <v>2033</v>
      </c>
      <c r="C490" t="s">
        <v>1938</v>
      </c>
      <c r="D490" t="s">
        <v>822</v>
      </c>
      <c r="E490" t="s">
        <v>42</v>
      </c>
      <c r="F490" t="s">
        <v>43</v>
      </c>
      <c r="G490" t="s">
        <v>44</v>
      </c>
      <c r="H490" t="s">
        <v>45</v>
      </c>
      <c r="I490" t="s">
        <v>1459</v>
      </c>
      <c r="J490" t="s">
        <v>2954</v>
      </c>
      <c r="K490" t="s">
        <v>2938</v>
      </c>
      <c r="L490">
        <v>57</v>
      </c>
      <c r="M490" t="s">
        <v>2939</v>
      </c>
      <c r="N490" t="s">
        <v>3174</v>
      </c>
      <c r="O490" t="s">
        <v>2941</v>
      </c>
      <c r="P490" t="s">
        <v>3576</v>
      </c>
      <c r="Q490" t="s">
        <v>3575</v>
      </c>
      <c r="S490">
        <v>5.4829999999999997</v>
      </c>
      <c r="T490">
        <v>5.4829999999999997</v>
      </c>
      <c r="U490">
        <v>9.6999999999999993</v>
      </c>
      <c r="V490" t="s">
        <v>8730</v>
      </c>
    </row>
    <row r="491" spans="1:23" x14ac:dyDescent="0.25">
      <c r="A491">
        <v>490</v>
      </c>
      <c r="B491" t="s">
        <v>2033</v>
      </c>
      <c r="C491" t="s">
        <v>1939</v>
      </c>
      <c r="D491" t="s">
        <v>823</v>
      </c>
      <c r="E491" t="s">
        <v>47</v>
      </c>
      <c r="F491" t="s">
        <v>48</v>
      </c>
      <c r="G491" t="s">
        <v>49</v>
      </c>
      <c r="H491" t="s">
        <v>50</v>
      </c>
      <c r="I491" t="s">
        <v>1459</v>
      </c>
      <c r="J491" t="s">
        <v>2954</v>
      </c>
      <c r="K491" t="s">
        <v>2938</v>
      </c>
      <c r="L491">
        <v>57</v>
      </c>
      <c r="M491" t="s">
        <v>2939</v>
      </c>
      <c r="N491" t="s">
        <v>3174</v>
      </c>
      <c r="O491" t="s">
        <v>2941</v>
      </c>
      <c r="P491" t="s">
        <v>3577</v>
      </c>
      <c r="Q491" t="s">
        <v>3575</v>
      </c>
      <c r="S491">
        <v>4.0519999999999996</v>
      </c>
      <c r="T491">
        <v>4.0519999999999996</v>
      </c>
      <c r="U491">
        <v>9.9</v>
      </c>
      <c r="V491" t="s">
        <v>8730</v>
      </c>
    </row>
    <row r="492" spans="1:23" x14ac:dyDescent="0.25">
      <c r="A492">
        <v>491</v>
      </c>
      <c r="B492" t="s">
        <v>2033</v>
      </c>
      <c r="C492" t="s">
        <v>1940</v>
      </c>
      <c r="D492" t="s">
        <v>824</v>
      </c>
      <c r="E492" t="s">
        <v>52</v>
      </c>
      <c r="F492" t="s">
        <v>53</v>
      </c>
      <c r="G492" t="s">
        <v>54</v>
      </c>
      <c r="H492" t="s">
        <v>55</v>
      </c>
      <c r="I492" t="s">
        <v>1459</v>
      </c>
      <c r="J492" t="s">
        <v>2954</v>
      </c>
      <c r="K492" t="s">
        <v>2938</v>
      </c>
      <c r="L492">
        <v>57</v>
      </c>
      <c r="M492" t="s">
        <v>2939</v>
      </c>
      <c r="N492" t="s">
        <v>3174</v>
      </c>
      <c r="O492" t="s">
        <v>2941</v>
      </c>
      <c r="P492" t="s">
        <v>3578</v>
      </c>
      <c r="Q492" t="s">
        <v>3575</v>
      </c>
      <c r="S492">
        <v>6.6859999999999999</v>
      </c>
      <c r="T492">
        <v>6.6859999999999999</v>
      </c>
      <c r="U492">
        <v>9.8000000000000007</v>
      </c>
      <c r="V492" t="s">
        <v>8730</v>
      </c>
    </row>
    <row r="493" spans="1:23" x14ac:dyDescent="0.25">
      <c r="A493">
        <v>492</v>
      </c>
      <c r="B493" t="s">
        <v>2033</v>
      </c>
      <c r="C493" t="s">
        <v>1941</v>
      </c>
      <c r="D493" t="s">
        <v>825</v>
      </c>
      <c r="E493" t="s">
        <v>57</v>
      </c>
      <c r="F493" t="s">
        <v>58</v>
      </c>
      <c r="G493" t="s">
        <v>59</v>
      </c>
      <c r="H493" t="s">
        <v>60</v>
      </c>
      <c r="I493" t="s">
        <v>1459</v>
      </c>
      <c r="J493" t="s">
        <v>2954</v>
      </c>
      <c r="K493" t="s">
        <v>2938</v>
      </c>
      <c r="L493">
        <v>57</v>
      </c>
      <c r="M493" t="s">
        <v>2939</v>
      </c>
      <c r="N493" t="s">
        <v>3174</v>
      </c>
      <c r="O493" t="s">
        <v>2941</v>
      </c>
      <c r="P493" t="s">
        <v>3579</v>
      </c>
      <c r="Q493" t="s">
        <v>3575</v>
      </c>
      <c r="S493">
        <v>10.041</v>
      </c>
      <c r="T493">
        <v>10.041</v>
      </c>
      <c r="U493">
        <v>9.4</v>
      </c>
      <c r="V493" t="s">
        <v>8730</v>
      </c>
    </row>
    <row r="494" spans="1:23" x14ac:dyDescent="0.25">
      <c r="A494">
        <v>493</v>
      </c>
      <c r="B494" t="s">
        <v>2033</v>
      </c>
      <c r="C494" t="s">
        <v>1942</v>
      </c>
      <c r="D494" t="s">
        <v>826</v>
      </c>
      <c r="E494" t="s">
        <v>62</v>
      </c>
      <c r="F494" t="s">
        <v>63</v>
      </c>
      <c r="G494" t="s">
        <v>64</v>
      </c>
      <c r="H494" t="s">
        <v>65</v>
      </c>
      <c r="I494" t="s">
        <v>1459</v>
      </c>
      <c r="J494" t="s">
        <v>2937</v>
      </c>
      <c r="K494" t="s">
        <v>2938</v>
      </c>
      <c r="L494">
        <v>31</v>
      </c>
      <c r="M494" t="s">
        <v>2939</v>
      </c>
      <c r="N494" t="s">
        <v>2946</v>
      </c>
      <c r="O494" t="s">
        <v>2941</v>
      </c>
      <c r="P494" t="s">
        <v>3580</v>
      </c>
      <c r="Q494" t="s">
        <v>3581</v>
      </c>
      <c r="S494">
        <v>6.9279999999999999</v>
      </c>
      <c r="T494">
        <v>6.9279999999999999</v>
      </c>
      <c r="U494">
        <v>8.9</v>
      </c>
      <c r="V494" t="s">
        <v>8730</v>
      </c>
    </row>
    <row r="495" spans="1:23" x14ac:dyDescent="0.25">
      <c r="A495">
        <v>494</v>
      </c>
      <c r="B495" t="s">
        <v>2033</v>
      </c>
      <c r="C495" t="s">
        <v>1943</v>
      </c>
      <c r="D495" t="s">
        <v>827</v>
      </c>
      <c r="E495" t="s">
        <v>67</v>
      </c>
      <c r="F495" t="s">
        <v>68</v>
      </c>
      <c r="G495" t="s">
        <v>69</v>
      </c>
      <c r="H495" t="s">
        <v>70</v>
      </c>
      <c r="I495" t="s">
        <v>1459</v>
      </c>
      <c r="J495" t="s">
        <v>2937</v>
      </c>
      <c r="K495" t="s">
        <v>2938</v>
      </c>
      <c r="L495">
        <v>31</v>
      </c>
      <c r="M495" t="s">
        <v>2939</v>
      </c>
      <c r="N495" t="s">
        <v>2946</v>
      </c>
      <c r="O495" t="s">
        <v>2941</v>
      </c>
      <c r="P495" t="s">
        <v>3582</v>
      </c>
      <c r="Q495" t="s">
        <v>3581</v>
      </c>
      <c r="S495">
        <v>8.9870000000000001</v>
      </c>
      <c r="T495">
        <v>8.9870000000000001</v>
      </c>
      <c r="U495">
        <v>9.9</v>
      </c>
      <c r="V495" t="s">
        <v>8730</v>
      </c>
    </row>
    <row r="496" spans="1:23" x14ac:dyDescent="0.25">
      <c r="A496">
        <v>495</v>
      </c>
      <c r="B496" t="s">
        <v>2033</v>
      </c>
      <c r="C496" t="s">
        <v>1944</v>
      </c>
      <c r="D496" t="s">
        <v>828</v>
      </c>
      <c r="E496" t="s">
        <v>72</v>
      </c>
      <c r="F496" t="s">
        <v>73</v>
      </c>
      <c r="G496" t="s">
        <v>74</v>
      </c>
      <c r="H496" t="s">
        <v>75</v>
      </c>
      <c r="I496" t="s">
        <v>1459</v>
      </c>
      <c r="J496" t="s">
        <v>2937</v>
      </c>
      <c r="K496" t="s">
        <v>2938</v>
      </c>
      <c r="L496">
        <v>31</v>
      </c>
      <c r="M496" t="s">
        <v>2939</v>
      </c>
      <c r="N496" t="s">
        <v>2946</v>
      </c>
      <c r="O496" t="s">
        <v>2941</v>
      </c>
      <c r="P496" t="s">
        <v>3583</v>
      </c>
      <c r="Q496" t="s">
        <v>3581</v>
      </c>
      <c r="S496">
        <v>5.4530000000000003</v>
      </c>
      <c r="T496">
        <v>5.4530000000000003</v>
      </c>
      <c r="U496">
        <v>9.1999999999999993</v>
      </c>
      <c r="V496" t="s">
        <v>8730</v>
      </c>
    </row>
    <row r="497" spans="1:23" x14ac:dyDescent="0.25">
      <c r="A497">
        <v>496</v>
      </c>
      <c r="B497" t="s">
        <v>2033</v>
      </c>
      <c r="C497" t="s">
        <v>1945</v>
      </c>
      <c r="D497">
        <v>500224</v>
      </c>
      <c r="E497" t="s">
        <v>77</v>
      </c>
      <c r="F497" t="s">
        <v>78</v>
      </c>
      <c r="G497" t="s">
        <v>79</v>
      </c>
      <c r="H497" t="s">
        <v>80</v>
      </c>
      <c r="I497" t="s">
        <v>1459</v>
      </c>
      <c r="J497" t="s">
        <v>3060</v>
      </c>
      <c r="K497" t="s">
        <v>3061</v>
      </c>
      <c r="L497">
        <v>48</v>
      </c>
      <c r="M497" t="s">
        <v>3011</v>
      </c>
      <c r="N497" t="s">
        <v>2946</v>
      </c>
      <c r="O497" t="s">
        <v>2941</v>
      </c>
      <c r="P497" t="s">
        <v>3584</v>
      </c>
      <c r="Q497" t="s">
        <v>3585</v>
      </c>
      <c r="S497">
        <v>5.3159999999999998</v>
      </c>
      <c r="T497">
        <v>5.3159999999999998</v>
      </c>
      <c r="U497">
        <v>9.9</v>
      </c>
      <c r="V497" t="s">
        <v>8730</v>
      </c>
      <c r="W497" t="b">
        <v>0</v>
      </c>
    </row>
    <row r="498" spans="1:23" x14ac:dyDescent="0.25">
      <c r="A498">
        <v>497</v>
      </c>
      <c r="B498" t="s">
        <v>2033</v>
      </c>
      <c r="C498" t="s">
        <v>1946</v>
      </c>
      <c r="D498">
        <v>541728</v>
      </c>
      <c r="E498" t="s">
        <v>82</v>
      </c>
      <c r="F498" t="s">
        <v>83</v>
      </c>
      <c r="G498" t="s">
        <v>84</v>
      </c>
      <c r="H498" t="s">
        <v>85</v>
      </c>
      <c r="I498" t="s">
        <v>1459</v>
      </c>
      <c r="J498" t="s">
        <v>3060</v>
      </c>
      <c r="K498" t="s">
        <v>3061</v>
      </c>
      <c r="L498">
        <v>57</v>
      </c>
      <c r="M498" t="s">
        <v>2939</v>
      </c>
      <c r="N498" t="s">
        <v>3027</v>
      </c>
      <c r="O498" t="s">
        <v>2941</v>
      </c>
      <c r="P498" t="s">
        <v>3586</v>
      </c>
      <c r="Q498" t="s">
        <v>3587</v>
      </c>
      <c r="S498">
        <v>3.6669999999999998</v>
      </c>
      <c r="T498">
        <v>3.6669999999999998</v>
      </c>
      <c r="U498">
        <v>10</v>
      </c>
      <c r="V498" t="s">
        <v>8730</v>
      </c>
      <c r="W498" t="b">
        <v>0</v>
      </c>
    </row>
    <row r="499" spans="1:23" x14ac:dyDescent="0.25">
      <c r="A499">
        <v>498</v>
      </c>
      <c r="B499" t="s">
        <v>2033</v>
      </c>
      <c r="C499" t="s">
        <v>1947</v>
      </c>
      <c r="D499">
        <v>510008</v>
      </c>
      <c r="E499" t="s">
        <v>87</v>
      </c>
      <c r="F499" t="s">
        <v>88</v>
      </c>
      <c r="G499" t="s">
        <v>89</v>
      </c>
      <c r="H499" t="s">
        <v>90</v>
      </c>
      <c r="I499" t="s">
        <v>1459</v>
      </c>
      <c r="J499" t="s">
        <v>3060</v>
      </c>
      <c r="K499" t="s">
        <v>3061</v>
      </c>
      <c r="L499">
        <v>62</v>
      </c>
      <c r="M499" t="s">
        <v>2939</v>
      </c>
      <c r="N499" t="s">
        <v>2940</v>
      </c>
      <c r="O499" t="s">
        <v>2941</v>
      </c>
      <c r="P499" t="s">
        <v>3588</v>
      </c>
      <c r="Q499" t="s">
        <v>3589</v>
      </c>
      <c r="S499">
        <v>3.6030000000000002</v>
      </c>
      <c r="T499">
        <v>3.6030000000000002</v>
      </c>
      <c r="U499">
        <v>10</v>
      </c>
      <c r="V499" t="s">
        <v>8730</v>
      </c>
      <c r="W499" t="b">
        <v>0</v>
      </c>
    </row>
    <row r="500" spans="1:23" x14ac:dyDescent="0.25">
      <c r="A500">
        <v>499</v>
      </c>
      <c r="B500" t="s">
        <v>2033</v>
      </c>
      <c r="C500" t="s">
        <v>1948</v>
      </c>
      <c r="D500">
        <v>500082</v>
      </c>
      <c r="E500" t="s">
        <v>92</v>
      </c>
      <c r="F500" t="s">
        <v>93</v>
      </c>
      <c r="G500" t="s">
        <v>94</v>
      </c>
      <c r="H500" t="s">
        <v>95</v>
      </c>
      <c r="I500" t="s">
        <v>1459</v>
      </c>
      <c r="J500" t="s">
        <v>3060</v>
      </c>
      <c r="K500" t="s">
        <v>3061</v>
      </c>
      <c r="L500">
        <v>62</v>
      </c>
      <c r="M500" t="s">
        <v>2939</v>
      </c>
      <c r="N500" t="s">
        <v>2940</v>
      </c>
      <c r="O500" t="s">
        <v>2941</v>
      </c>
      <c r="P500" t="s">
        <v>3590</v>
      </c>
      <c r="Q500" t="s">
        <v>3591</v>
      </c>
      <c r="S500">
        <v>3.298</v>
      </c>
      <c r="T500">
        <v>3.298</v>
      </c>
      <c r="U500">
        <v>9.6999999999999993</v>
      </c>
      <c r="V500" t="s">
        <v>8730</v>
      </c>
      <c r="W500" t="b">
        <v>0</v>
      </c>
    </row>
    <row r="501" spans="1:23" x14ac:dyDescent="0.25">
      <c r="A501">
        <v>500</v>
      </c>
      <c r="B501" t="s">
        <v>2033</v>
      </c>
      <c r="C501" t="s">
        <v>1949</v>
      </c>
      <c r="D501">
        <v>510010</v>
      </c>
      <c r="E501" t="s">
        <v>97</v>
      </c>
      <c r="F501" t="s">
        <v>98</v>
      </c>
      <c r="G501" t="s">
        <v>99</v>
      </c>
      <c r="H501" t="s">
        <v>100</v>
      </c>
      <c r="I501" t="s">
        <v>1459</v>
      </c>
      <c r="J501" t="s">
        <v>3060</v>
      </c>
      <c r="K501" t="s">
        <v>3061</v>
      </c>
      <c r="L501">
        <v>42</v>
      </c>
      <c r="M501" t="s">
        <v>2939</v>
      </c>
      <c r="N501" t="s">
        <v>2940</v>
      </c>
      <c r="O501" t="s">
        <v>2941</v>
      </c>
      <c r="P501" t="s">
        <v>3592</v>
      </c>
      <c r="Q501" t="s">
        <v>3593</v>
      </c>
      <c r="S501">
        <v>5.7450000000000001</v>
      </c>
      <c r="T501">
        <v>5.7450000000000001</v>
      </c>
      <c r="U501">
        <v>9.6</v>
      </c>
      <c r="V501" t="s">
        <v>8730</v>
      </c>
      <c r="W501" t="b">
        <v>0</v>
      </c>
    </row>
    <row r="502" spans="1:23" x14ac:dyDescent="0.25">
      <c r="A502">
        <v>501</v>
      </c>
      <c r="B502" t="s">
        <v>2033</v>
      </c>
      <c r="C502" t="s">
        <v>1950</v>
      </c>
      <c r="D502">
        <v>500161</v>
      </c>
      <c r="E502" t="s">
        <v>102</v>
      </c>
      <c r="F502" t="s">
        <v>103</v>
      </c>
      <c r="G502" t="s">
        <v>104</v>
      </c>
      <c r="H502" t="s">
        <v>105</v>
      </c>
      <c r="I502" t="s">
        <v>1459</v>
      </c>
      <c r="J502" t="s">
        <v>3060</v>
      </c>
      <c r="K502" t="s">
        <v>3061</v>
      </c>
      <c r="L502">
        <v>52</v>
      </c>
      <c r="M502" t="s">
        <v>2939</v>
      </c>
      <c r="N502" t="s">
        <v>2940</v>
      </c>
      <c r="O502" t="s">
        <v>2941</v>
      </c>
      <c r="P502" t="s">
        <v>3594</v>
      </c>
      <c r="Q502" t="s">
        <v>3595</v>
      </c>
      <c r="S502">
        <v>6.9429999999999996</v>
      </c>
      <c r="T502">
        <v>6.9429999999999996</v>
      </c>
      <c r="U502">
        <v>9.9</v>
      </c>
      <c r="V502" t="s">
        <v>8730</v>
      </c>
      <c r="W502" t="b">
        <v>0</v>
      </c>
    </row>
    <row r="503" spans="1:23" x14ac:dyDescent="0.25">
      <c r="A503">
        <v>502</v>
      </c>
      <c r="B503" t="s">
        <v>2033</v>
      </c>
      <c r="C503" t="s">
        <v>1951</v>
      </c>
      <c r="D503">
        <v>500126</v>
      </c>
      <c r="E503" t="s">
        <v>106</v>
      </c>
      <c r="F503" t="s">
        <v>107</v>
      </c>
      <c r="G503" t="s">
        <v>108</v>
      </c>
      <c r="H503" t="s">
        <v>109</v>
      </c>
      <c r="I503" t="s">
        <v>1459</v>
      </c>
      <c r="J503" t="s">
        <v>3060</v>
      </c>
      <c r="K503" t="s">
        <v>3061</v>
      </c>
      <c r="L503">
        <v>59</v>
      </c>
      <c r="M503" t="s">
        <v>2939</v>
      </c>
      <c r="N503" t="s">
        <v>2940</v>
      </c>
      <c r="O503" t="s">
        <v>2941</v>
      </c>
      <c r="P503" t="s">
        <v>3596</v>
      </c>
      <c r="Q503" t="s">
        <v>3597</v>
      </c>
      <c r="S503">
        <v>2.3839999999999999</v>
      </c>
      <c r="T503">
        <v>2.3839999999999999</v>
      </c>
      <c r="U503">
        <v>9.8000000000000007</v>
      </c>
      <c r="V503" t="s">
        <v>8730</v>
      </c>
      <c r="W503" t="b">
        <v>0</v>
      </c>
    </row>
    <row r="504" spans="1:23" x14ac:dyDescent="0.25">
      <c r="A504">
        <v>503</v>
      </c>
      <c r="B504" t="s">
        <v>2033</v>
      </c>
      <c r="C504" t="s">
        <v>1952</v>
      </c>
      <c r="D504">
        <v>533182</v>
      </c>
      <c r="E504" t="s">
        <v>111</v>
      </c>
      <c r="F504" t="s">
        <v>112</v>
      </c>
      <c r="G504" t="s">
        <v>113</v>
      </c>
      <c r="H504" t="s">
        <v>114</v>
      </c>
      <c r="I504" t="s">
        <v>1459</v>
      </c>
      <c r="J504" t="s">
        <v>3060</v>
      </c>
      <c r="K504" t="s">
        <v>3061</v>
      </c>
      <c r="L504">
        <v>57</v>
      </c>
      <c r="M504" t="s">
        <v>2939</v>
      </c>
      <c r="N504" t="s">
        <v>2946</v>
      </c>
      <c r="O504" t="s">
        <v>2941</v>
      </c>
      <c r="P504" t="s">
        <v>3598</v>
      </c>
      <c r="Q504" t="s">
        <v>3599</v>
      </c>
      <c r="S504">
        <v>3.4380000000000002</v>
      </c>
      <c r="T504">
        <v>3.4380000000000002</v>
      </c>
      <c r="U504">
        <v>10</v>
      </c>
      <c r="V504" t="s">
        <v>8730</v>
      </c>
      <c r="W504" t="b">
        <v>0</v>
      </c>
    </row>
    <row r="505" spans="1:23" x14ac:dyDescent="0.25">
      <c r="A505">
        <v>504</v>
      </c>
      <c r="B505" t="s">
        <v>2033</v>
      </c>
      <c r="C505" t="s">
        <v>1953</v>
      </c>
      <c r="D505">
        <v>500016</v>
      </c>
      <c r="E505" t="s">
        <v>115</v>
      </c>
      <c r="F505" t="s">
        <v>116</v>
      </c>
      <c r="G505" t="s">
        <v>117</v>
      </c>
      <c r="H505" t="s">
        <v>118</v>
      </c>
      <c r="I505" t="s">
        <v>1459</v>
      </c>
      <c r="J505" t="s">
        <v>3060</v>
      </c>
      <c r="K505" t="s">
        <v>3061</v>
      </c>
      <c r="L505">
        <v>61</v>
      </c>
      <c r="M505" t="s">
        <v>2939</v>
      </c>
      <c r="N505" t="s">
        <v>2946</v>
      </c>
      <c r="O505" t="s">
        <v>2941</v>
      </c>
      <c r="P505" t="s">
        <v>3600</v>
      </c>
      <c r="Q505" t="s">
        <v>3601</v>
      </c>
      <c r="S505">
        <v>11.07</v>
      </c>
      <c r="T505">
        <v>11.07</v>
      </c>
      <c r="U505">
        <v>9.3000000000000007</v>
      </c>
      <c r="V505" t="s">
        <v>8730</v>
      </c>
      <c r="W505" t="b">
        <v>0</v>
      </c>
    </row>
    <row r="506" spans="1:23" x14ac:dyDescent="0.25">
      <c r="A506">
        <v>505</v>
      </c>
      <c r="B506" t="s">
        <v>2033</v>
      </c>
      <c r="C506" t="s">
        <v>1954</v>
      </c>
      <c r="D506">
        <v>590048</v>
      </c>
      <c r="E506" t="s">
        <v>120</v>
      </c>
      <c r="F506" t="s">
        <v>121</v>
      </c>
      <c r="G506" t="s">
        <v>122</v>
      </c>
      <c r="H506" t="s">
        <v>123</v>
      </c>
      <c r="I506" t="s">
        <v>1459</v>
      </c>
      <c r="J506" t="s">
        <v>3060</v>
      </c>
      <c r="K506" t="s">
        <v>3061</v>
      </c>
      <c r="L506">
        <v>38</v>
      </c>
      <c r="M506" t="s">
        <v>2939</v>
      </c>
      <c r="N506" t="s">
        <v>2946</v>
      </c>
      <c r="O506" t="s">
        <v>2941</v>
      </c>
      <c r="P506" t="s">
        <v>3602</v>
      </c>
      <c r="Q506" t="s">
        <v>3603</v>
      </c>
      <c r="S506">
        <v>5.7279999999999998</v>
      </c>
      <c r="T506">
        <v>5.7279999999999998</v>
      </c>
      <c r="U506">
        <v>9.8000000000000007</v>
      </c>
      <c r="V506" t="s">
        <v>8730</v>
      </c>
      <c r="W506" t="b">
        <v>0</v>
      </c>
    </row>
    <row r="507" spans="1:23" x14ac:dyDescent="0.25">
      <c r="A507">
        <v>506</v>
      </c>
      <c r="B507" t="s">
        <v>2033</v>
      </c>
      <c r="C507" t="s">
        <v>1955</v>
      </c>
      <c r="D507">
        <v>500110</v>
      </c>
      <c r="E507" t="s">
        <v>124</v>
      </c>
      <c r="F507" t="s">
        <v>125</v>
      </c>
      <c r="G507" t="s">
        <v>126</v>
      </c>
      <c r="H507" t="s">
        <v>127</v>
      </c>
      <c r="I507" t="s">
        <v>1459</v>
      </c>
      <c r="J507" t="s">
        <v>3060</v>
      </c>
      <c r="K507" t="s">
        <v>3061</v>
      </c>
      <c r="L507">
        <v>56</v>
      </c>
      <c r="M507" t="s">
        <v>2939</v>
      </c>
      <c r="N507" t="s">
        <v>2946</v>
      </c>
      <c r="O507" t="s">
        <v>2941</v>
      </c>
      <c r="P507" t="s">
        <v>3604</v>
      </c>
      <c r="Q507" t="s">
        <v>3605</v>
      </c>
      <c r="S507">
        <v>8.9930000000000003</v>
      </c>
      <c r="T507">
        <v>8.9930000000000003</v>
      </c>
      <c r="U507">
        <v>9.8000000000000007</v>
      </c>
      <c r="V507" t="s">
        <v>8730</v>
      </c>
      <c r="W507" t="b">
        <v>0</v>
      </c>
    </row>
    <row r="508" spans="1:23" x14ac:dyDescent="0.25">
      <c r="A508">
        <v>507</v>
      </c>
      <c r="B508" t="s">
        <v>2033</v>
      </c>
      <c r="C508" t="s">
        <v>1956</v>
      </c>
      <c r="D508">
        <v>500017</v>
      </c>
      <c r="E508" t="s">
        <v>129</v>
      </c>
      <c r="F508" t="s">
        <v>130</v>
      </c>
      <c r="G508" t="s">
        <v>131</v>
      </c>
      <c r="H508" t="s">
        <v>132</v>
      </c>
      <c r="I508" t="s">
        <v>1459</v>
      </c>
      <c r="J508" t="s">
        <v>3060</v>
      </c>
      <c r="K508" t="s">
        <v>3061</v>
      </c>
      <c r="L508">
        <v>49</v>
      </c>
      <c r="M508" t="s">
        <v>2939</v>
      </c>
      <c r="N508" t="s">
        <v>2946</v>
      </c>
      <c r="O508" t="s">
        <v>2941</v>
      </c>
      <c r="P508" t="s">
        <v>3606</v>
      </c>
      <c r="Q508" t="s">
        <v>3607</v>
      </c>
      <c r="S508">
        <v>5.1909999999999998</v>
      </c>
      <c r="T508">
        <v>5.1909999999999998</v>
      </c>
      <c r="U508">
        <v>10</v>
      </c>
      <c r="V508" t="s">
        <v>8730</v>
      </c>
      <c r="W508" t="b">
        <v>0</v>
      </c>
    </row>
    <row r="509" spans="1:23" x14ac:dyDescent="0.25">
      <c r="A509">
        <v>508</v>
      </c>
      <c r="B509" t="s">
        <v>2033</v>
      </c>
      <c r="C509" t="s">
        <v>1957</v>
      </c>
      <c r="D509">
        <v>590113</v>
      </c>
      <c r="E509" t="s">
        <v>134</v>
      </c>
      <c r="F509" t="s">
        <v>135</v>
      </c>
      <c r="G509" t="s">
        <v>136</v>
      </c>
      <c r="H509" t="s">
        <v>137</v>
      </c>
      <c r="I509" t="s">
        <v>1459</v>
      </c>
      <c r="J509" t="s">
        <v>3060</v>
      </c>
      <c r="K509" t="s">
        <v>3061</v>
      </c>
      <c r="L509">
        <v>61</v>
      </c>
      <c r="M509" t="s">
        <v>2939</v>
      </c>
      <c r="N509" t="s">
        <v>2946</v>
      </c>
      <c r="O509" t="s">
        <v>2941</v>
      </c>
      <c r="P509" t="s">
        <v>3608</v>
      </c>
      <c r="Q509" t="s">
        <v>3609</v>
      </c>
      <c r="S509">
        <v>4.55</v>
      </c>
      <c r="T509">
        <v>4.55</v>
      </c>
      <c r="U509">
        <v>9.9</v>
      </c>
      <c r="V509" t="s">
        <v>8730</v>
      </c>
      <c r="W509" t="b">
        <v>0</v>
      </c>
    </row>
    <row r="510" spans="1:23" x14ac:dyDescent="0.25">
      <c r="A510">
        <v>509</v>
      </c>
      <c r="B510" t="s">
        <v>2033</v>
      </c>
      <c r="C510" t="s">
        <v>1958</v>
      </c>
      <c r="D510">
        <v>590015</v>
      </c>
      <c r="E510" t="s">
        <v>138</v>
      </c>
      <c r="F510" t="s">
        <v>139</v>
      </c>
      <c r="G510" t="s">
        <v>140</v>
      </c>
      <c r="H510" t="s">
        <v>141</v>
      </c>
      <c r="I510" t="s">
        <v>1459</v>
      </c>
      <c r="J510" t="s">
        <v>3060</v>
      </c>
      <c r="K510" t="s">
        <v>3061</v>
      </c>
      <c r="L510">
        <v>54</v>
      </c>
      <c r="M510" t="s">
        <v>2939</v>
      </c>
      <c r="N510" t="s">
        <v>2946</v>
      </c>
      <c r="O510" t="s">
        <v>2941</v>
      </c>
      <c r="P510" t="s">
        <v>3610</v>
      </c>
      <c r="Q510" t="s">
        <v>3611</v>
      </c>
      <c r="S510">
        <v>2.2930000000000001</v>
      </c>
      <c r="T510">
        <v>2.2930000000000001</v>
      </c>
      <c r="U510">
        <v>10</v>
      </c>
      <c r="V510" t="s">
        <v>8730</v>
      </c>
      <c r="W510" t="b">
        <v>0</v>
      </c>
    </row>
    <row r="511" spans="1:23" x14ac:dyDescent="0.25">
      <c r="A511">
        <v>510</v>
      </c>
      <c r="B511" t="s">
        <v>2033</v>
      </c>
      <c r="C511" t="s">
        <v>1959</v>
      </c>
      <c r="D511">
        <v>533070</v>
      </c>
      <c r="E511" t="s">
        <v>143</v>
      </c>
      <c r="F511" t="s">
        <v>144</v>
      </c>
      <c r="G511" t="s">
        <v>145</v>
      </c>
      <c r="H511" t="s">
        <v>146</v>
      </c>
      <c r="I511" t="s">
        <v>1459</v>
      </c>
      <c r="J511" t="s">
        <v>3060</v>
      </c>
      <c r="K511" t="s">
        <v>3061</v>
      </c>
      <c r="L511">
        <v>39</v>
      </c>
      <c r="M511" t="s">
        <v>2939</v>
      </c>
      <c r="N511" t="s">
        <v>2946</v>
      </c>
      <c r="O511" t="s">
        <v>2941</v>
      </c>
      <c r="P511" t="s">
        <v>3612</v>
      </c>
      <c r="Q511" t="s">
        <v>3613</v>
      </c>
      <c r="S511">
        <v>2.0590000000000002</v>
      </c>
      <c r="T511">
        <v>2.0590000000000002</v>
      </c>
      <c r="U511">
        <v>9.8000000000000007</v>
      </c>
      <c r="V511" t="s">
        <v>8730</v>
      </c>
      <c r="W511" t="b">
        <v>0</v>
      </c>
    </row>
    <row r="512" spans="1:23" x14ac:dyDescent="0.25">
      <c r="A512">
        <v>511</v>
      </c>
      <c r="B512" t="s">
        <v>2033</v>
      </c>
      <c r="C512" t="s">
        <v>1960</v>
      </c>
      <c r="D512">
        <v>541980</v>
      </c>
      <c r="E512" t="s">
        <v>148</v>
      </c>
      <c r="F512" t="s">
        <v>149</v>
      </c>
      <c r="G512" t="s">
        <v>150</v>
      </c>
      <c r="H512" t="s">
        <v>151</v>
      </c>
      <c r="I512" t="s">
        <v>1459</v>
      </c>
      <c r="J512" t="s">
        <v>3060</v>
      </c>
      <c r="K512" t="s">
        <v>3061</v>
      </c>
      <c r="L512">
        <v>45</v>
      </c>
      <c r="M512" t="s">
        <v>2939</v>
      </c>
      <c r="N512" t="s">
        <v>2946</v>
      </c>
      <c r="O512" t="s">
        <v>2941</v>
      </c>
      <c r="P512" t="s">
        <v>3614</v>
      </c>
      <c r="Q512" t="s">
        <v>3615</v>
      </c>
      <c r="S512">
        <v>3.3540000000000001</v>
      </c>
      <c r="T512">
        <v>3.3540000000000001</v>
      </c>
      <c r="U512">
        <v>9.3000000000000007</v>
      </c>
      <c r="V512" t="s">
        <v>8730</v>
      </c>
      <c r="W512" t="b">
        <v>0</v>
      </c>
    </row>
    <row r="513" spans="1:23" x14ac:dyDescent="0.25">
      <c r="A513">
        <v>512</v>
      </c>
      <c r="B513" t="s">
        <v>2033</v>
      </c>
      <c r="C513" t="s">
        <v>1961</v>
      </c>
      <c r="D513">
        <v>533071</v>
      </c>
      <c r="E513" t="s">
        <v>153</v>
      </c>
      <c r="F513" t="s">
        <v>154</v>
      </c>
      <c r="G513" t="s">
        <v>155</v>
      </c>
      <c r="H513" t="s">
        <v>156</v>
      </c>
      <c r="I513" t="s">
        <v>1459</v>
      </c>
      <c r="J513" t="s">
        <v>3060</v>
      </c>
      <c r="K513" t="s">
        <v>3061</v>
      </c>
      <c r="L513">
        <v>23</v>
      </c>
      <c r="M513" t="s">
        <v>2939</v>
      </c>
      <c r="N513" t="s">
        <v>2946</v>
      </c>
      <c r="O513" t="s">
        <v>2941</v>
      </c>
      <c r="P513" t="s">
        <v>3616</v>
      </c>
      <c r="Q513" t="s">
        <v>3617</v>
      </c>
      <c r="S513">
        <v>4.9039999999999999</v>
      </c>
      <c r="T513">
        <v>4.9039999999999999</v>
      </c>
      <c r="U513">
        <v>9.3000000000000007</v>
      </c>
      <c r="V513" t="s">
        <v>8730</v>
      </c>
      <c r="W513" t="b">
        <v>0</v>
      </c>
    </row>
    <row r="514" spans="1:23" x14ac:dyDescent="0.25">
      <c r="A514">
        <v>513</v>
      </c>
      <c r="B514" t="s">
        <v>2033</v>
      </c>
      <c r="C514" t="s">
        <v>1962</v>
      </c>
      <c r="D514">
        <v>500500</v>
      </c>
      <c r="E514" t="s">
        <v>158</v>
      </c>
      <c r="F514" t="s">
        <v>159</v>
      </c>
      <c r="G514" t="s">
        <v>160</v>
      </c>
      <c r="H514" t="s">
        <v>161</v>
      </c>
      <c r="I514" t="s">
        <v>1459</v>
      </c>
      <c r="J514" t="s">
        <v>3060</v>
      </c>
      <c r="K514" t="s">
        <v>3061</v>
      </c>
      <c r="L514">
        <v>33</v>
      </c>
      <c r="M514" t="s">
        <v>2939</v>
      </c>
      <c r="N514" t="s">
        <v>2940</v>
      </c>
      <c r="O514" t="s">
        <v>2941</v>
      </c>
      <c r="P514" t="s">
        <v>3618</v>
      </c>
      <c r="Q514" t="s">
        <v>3619</v>
      </c>
      <c r="S514">
        <v>5.6360000000000001</v>
      </c>
      <c r="T514">
        <v>5.6360000000000001</v>
      </c>
      <c r="U514">
        <v>9.6999999999999993</v>
      </c>
      <c r="V514" t="s">
        <v>8730</v>
      </c>
      <c r="W514" t="b">
        <v>0</v>
      </c>
    </row>
    <row r="515" spans="1:23" x14ac:dyDescent="0.25">
      <c r="A515">
        <v>514</v>
      </c>
      <c r="B515" t="s">
        <v>2033</v>
      </c>
      <c r="C515" t="s">
        <v>1963</v>
      </c>
      <c r="D515">
        <v>590013</v>
      </c>
      <c r="E515" t="s">
        <v>163</v>
      </c>
      <c r="F515" t="s">
        <v>164</v>
      </c>
      <c r="G515" t="s">
        <v>165</v>
      </c>
      <c r="H515" t="s">
        <v>166</v>
      </c>
      <c r="I515" t="s">
        <v>1459</v>
      </c>
      <c r="J515" t="s">
        <v>3060</v>
      </c>
      <c r="K515" t="s">
        <v>3061</v>
      </c>
      <c r="L515">
        <v>41</v>
      </c>
      <c r="M515" t="s">
        <v>2939</v>
      </c>
      <c r="N515" t="s">
        <v>2946</v>
      </c>
      <c r="O515" t="s">
        <v>2941</v>
      </c>
      <c r="P515" t="s">
        <v>3620</v>
      </c>
      <c r="Q515" t="s">
        <v>3621</v>
      </c>
      <c r="S515">
        <v>6.0010000000000003</v>
      </c>
      <c r="T515">
        <v>6.0010000000000003</v>
      </c>
      <c r="U515">
        <v>10</v>
      </c>
      <c r="V515" t="s">
        <v>8730</v>
      </c>
      <c r="W515" t="b">
        <v>0</v>
      </c>
    </row>
    <row r="516" spans="1:23" x14ac:dyDescent="0.25">
      <c r="A516">
        <v>515</v>
      </c>
      <c r="B516" t="s">
        <v>2033</v>
      </c>
      <c r="C516" t="s">
        <v>1964</v>
      </c>
      <c r="D516">
        <v>500533</v>
      </c>
      <c r="E516" t="s">
        <v>168</v>
      </c>
      <c r="F516" t="s">
        <v>169</v>
      </c>
      <c r="G516" t="s">
        <v>170</v>
      </c>
      <c r="H516" t="s">
        <v>171</v>
      </c>
      <c r="I516" t="s">
        <v>1459</v>
      </c>
      <c r="J516" t="s">
        <v>3060</v>
      </c>
      <c r="K516" t="s">
        <v>3061</v>
      </c>
      <c r="L516">
        <v>55</v>
      </c>
      <c r="M516" t="s">
        <v>3011</v>
      </c>
      <c r="N516" t="s">
        <v>2946</v>
      </c>
      <c r="O516" t="s">
        <v>2941</v>
      </c>
      <c r="P516" t="s">
        <v>3622</v>
      </c>
      <c r="Q516" t="s">
        <v>3623</v>
      </c>
      <c r="S516">
        <v>6.4889999999999999</v>
      </c>
      <c r="T516">
        <v>6.4889999999999999</v>
      </c>
      <c r="U516">
        <v>9.6999999999999993</v>
      </c>
      <c r="V516" t="s">
        <v>8730</v>
      </c>
      <c r="W516" t="b">
        <v>0</v>
      </c>
    </row>
    <row r="517" spans="1:23" x14ac:dyDescent="0.25">
      <c r="A517">
        <v>516</v>
      </c>
      <c r="B517" t="s">
        <v>2033</v>
      </c>
      <c r="C517" t="s">
        <v>1965</v>
      </c>
      <c r="D517">
        <v>500535</v>
      </c>
      <c r="E517" t="s">
        <v>173</v>
      </c>
      <c r="F517" t="s">
        <v>174</v>
      </c>
      <c r="G517" t="s">
        <v>175</v>
      </c>
      <c r="H517" t="s">
        <v>176</v>
      </c>
      <c r="I517" t="s">
        <v>1459</v>
      </c>
      <c r="J517" t="s">
        <v>3060</v>
      </c>
      <c r="K517" t="s">
        <v>3061</v>
      </c>
      <c r="L517">
        <v>63</v>
      </c>
      <c r="M517" t="s">
        <v>2939</v>
      </c>
      <c r="N517" t="s">
        <v>2985</v>
      </c>
      <c r="O517" t="s">
        <v>2941</v>
      </c>
      <c r="P517" t="s">
        <v>3624</v>
      </c>
      <c r="Q517" t="s">
        <v>3625</v>
      </c>
      <c r="S517">
        <v>3.927</v>
      </c>
      <c r="T517">
        <v>3.927</v>
      </c>
      <c r="U517">
        <v>9.6</v>
      </c>
      <c r="V517" t="s">
        <v>8730</v>
      </c>
      <c r="W517" t="b">
        <v>0</v>
      </c>
    </row>
    <row r="518" spans="1:23" x14ac:dyDescent="0.25">
      <c r="A518">
        <v>517</v>
      </c>
      <c r="B518" t="s">
        <v>2033</v>
      </c>
      <c r="C518" t="s">
        <v>1966</v>
      </c>
      <c r="D518">
        <v>590098</v>
      </c>
      <c r="E518" t="s">
        <v>177</v>
      </c>
      <c r="F518" t="s">
        <v>178</v>
      </c>
      <c r="G518" t="s">
        <v>179</v>
      </c>
      <c r="H518" t="s">
        <v>180</v>
      </c>
      <c r="I518" t="s">
        <v>1459</v>
      </c>
      <c r="J518" t="s">
        <v>3060</v>
      </c>
      <c r="K518" t="s">
        <v>3061</v>
      </c>
      <c r="L518">
        <v>62</v>
      </c>
      <c r="M518" t="s">
        <v>2939</v>
      </c>
      <c r="N518" t="s">
        <v>2940</v>
      </c>
      <c r="O518" t="s">
        <v>2941</v>
      </c>
      <c r="P518" t="s">
        <v>3626</v>
      </c>
      <c r="Q518" t="s">
        <v>3627</v>
      </c>
      <c r="S518">
        <v>4.5129999999999999</v>
      </c>
      <c r="T518">
        <v>4.5129999999999999</v>
      </c>
      <c r="U518">
        <v>9.9</v>
      </c>
      <c r="V518" t="s">
        <v>8730</v>
      </c>
      <c r="W518" t="b">
        <v>0</v>
      </c>
    </row>
    <row r="519" spans="1:23" x14ac:dyDescent="0.25">
      <c r="A519">
        <v>518</v>
      </c>
      <c r="B519" t="s">
        <v>2033</v>
      </c>
      <c r="C519" t="s">
        <v>1967</v>
      </c>
      <c r="D519">
        <v>533181</v>
      </c>
      <c r="E519" t="s">
        <v>182</v>
      </c>
      <c r="F519" t="s">
        <v>183</v>
      </c>
      <c r="G519" t="s">
        <v>184</v>
      </c>
      <c r="H519" t="s">
        <v>185</v>
      </c>
      <c r="I519" t="s">
        <v>1459</v>
      </c>
      <c r="J519" t="s">
        <v>3060</v>
      </c>
      <c r="K519" t="s">
        <v>3061</v>
      </c>
      <c r="L519">
        <v>39</v>
      </c>
      <c r="M519" t="s">
        <v>2939</v>
      </c>
      <c r="N519" t="s">
        <v>2940</v>
      </c>
      <c r="O519" t="s">
        <v>2941</v>
      </c>
      <c r="P519" t="s">
        <v>3628</v>
      </c>
      <c r="Q519" t="s">
        <v>3629</v>
      </c>
      <c r="S519">
        <v>5.6520000000000001</v>
      </c>
      <c r="T519">
        <v>5.6520000000000001</v>
      </c>
      <c r="U519">
        <v>10</v>
      </c>
      <c r="V519" t="s">
        <v>8730</v>
      </c>
      <c r="W519" t="b">
        <v>0</v>
      </c>
    </row>
    <row r="520" spans="1:23" x14ac:dyDescent="0.25">
      <c r="A520">
        <v>519</v>
      </c>
      <c r="B520" t="s">
        <v>2033</v>
      </c>
      <c r="C520" t="s">
        <v>1968</v>
      </c>
      <c r="D520">
        <v>550004</v>
      </c>
      <c r="E520" t="s">
        <v>187</v>
      </c>
      <c r="F520" t="s">
        <v>188</v>
      </c>
      <c r="G520" t="s">
        <v>189</v>
      </c>
      <c r="H520" t="s">
        <v>190</v>
      </c>
      <c r="I520" t="s">
        <v>1459</v>
      </c>
      <c r="J520" t="s">
        <v>3060</v>
      </c>
      <c r="K520" t="s">
        <v>3061</v>
      </c>
      <c r="L520">
        <v>45</v>
      </c>
      <c r="M520" t="s">
        <v>2939</v>
      </c>
      <c r="N520" t="s">
        <v>2940</v>
      </c>
      <c r="O520" t="s">
        <v>2941</v>
      </c>
      <c r="P520" t="s">
        <v>3630</v>
      </c>
      <c r="Q520" t="s">
        <v>3631</v>
      </c>
      <c r="S520">
        <v>3.7309999999999999</v>
      </c>
      <c r="T520">
        <v>3.7309999999999999</v>
      </c>
      <c r="U520">
        <v>9.6999999999999993</v>
      </c>
      <c r="V520" t="s">
        <v>8730</v>
      </c>
      <c r="W520" t="b">
        <v>0</v>
      </c>
    </row>
    <row r="521" spans="1:23" x14ac:dyDescent="0.25">
      <c r="A521">
        <v>520</v>
      </c>
      <c r="B521" t="s">
        <v>2033</v>
      </c>
      <c r="C521" t="s">
        <v>1969</v>
      </c>
      <c r="D521">
        <v>500471</v>
      </c>
      <c r="E521" t="s">
        <v>192</v>
      </c>
      <c r="F521" t="s">
        <v>193</v>
      </c>
      <c r="G521" t="s">
        <v>194</v>
      </c>
      <c r="H521" t="s">
        <v>195</v>
      </c>
      <c r="I521" t="s">
        <v>1459</v>
      </c>
      <c r="J521" t="s">
        <v>3060</v>
      </c>
      <c r="K521" t="s">
        <v>3061</v>
      </c>
      <c r="L521">
        <v>34</v>
      </c>
      <c r="M521" t="s">
        <v>2939</v>
      </c>
      <c r="N521" t="s">
        <v>2946</v>
      </c>
      <c r="O521" t="s">
        <v>2941</v>
      </c>
      <c r="P521" t="s">
        <v>3632</v>
      </c>
      <c r="Q521" t="s">
        <v>3633</v>
      </c>
      <c r="S521">
        <v>7.2759999999999998</v>
      </c>
      <c r="T521">
        <v>7.2759999999999998</v>
      </c>
      <c r="U521">
        <v>10</v>
      </c>
      <c r="V521" t="s">
        <v>8730</v>
      </c>
      <c r="W521" t="b">
        <v>0</v>
      </c>
    </row>
    <row r="522" spans="1:23" x14ac:dyDescent="0.25">
      <c r="A522">
        <v>521</v>
      </c>
      <c r="B522" t="s">
        <v>2033</v>
      </c>
      <c r="C522" t="s">
        <v>1970</v>
      </c>
      <c r="D522">
        <v>500519</v>
      </c>
      <c r="E522" t="s">
        <v>197</v>
      </c>
      <c r="F522" t="s">
        <v>198</v>
      </c>
      <c r="G522" t="s">
        <v>199</v>
      </c>
      <c r="H522" t="s">
        <v>200</v>
      </c>
      <c r="I522" t="s">
        <v>1459</v>
      </c>
      <c r="J522" t="s">
        <v>3060</v>
      </c>
      <c r="K522" t="s">
        <v>3061</v>
      </c>
      <c r="L522">
        <v>33</v>
      </c>
      <c r="M522" t="s">
        <v>2939</v>
      </c>
      <c r="N522" t="s">
        <v>2940</v>
      </c>
      <c r="O522" t="s">
        <v>2941</v>
      </c>
      <c r="P522" t="s">
        <v>3634</v>
      </c>
      <c r="Q522" t="s">
        <v>3635</v>
      </c>
      <c r="S522">
        <v>5.5170000000000003</v>
      </c>
      <c r="T522">
        <v>5.5170000000000003</v>
      </c>
      <c r="U522">
        <v>9.8000000000000007</v>
      </c>
      <c r="V522" t="s">
        <v>8730</v>
      </c>
      <c r="W522" t="b">
        <v>0</v>
      </c>
    </row>
    <row r="523" spans="1:23" x14ac:dyDescent="0.25">
      <c r="A523">
        <v>522</v>
      </c>
      <c r="B523" t="s">
        <v>2033</v>
      </c>
      <c r="C523" t="s">
        <v>1971</v>
      </c>
      <c r="D523">
        <v>541038</v>
      </c>
      <c r="E523" t="s">
        <v>202</v>
      </c>
      <c r="F523" t="s">
        <v>203</v>
      </c>
      <c r="G523" t="s">
        <v>204</v>
      </c>
      <c r="H523" t="s">
        <v>205</v>
      </c>
      <c r="I523" t="s">
        <v>1459</v>
      </c>
      <c r="J523" t="s">
        <v>3060</v>
      </c>
      <c r="K523" t="s">
        <v>3061</v>
      </c>
      <c r="L523">
        <v>32</v>
      </c>
      <c r="M523" t="s">
        <v>2939</v>
      </c>
      <c r="N523" t="s">
        <v>2940</v>
      </c>
      <c r="O523" t="s">
        <v>2941</v>
      </c>
      <c r="P523" t="s">
        <v>3636</v>
      </c>
      <c r="Q523" t="s">
        <v>3637</v>
      </c>
      <c r="S523">
        <v>3.0270000000000001</v>
      </c>
      <c r="T523">
        <v>3.0270000000000001</v>
      </c>
      <c r="U523">
        <v>9.4</v>
      </c>
      <c r="V523" t="s">
        <v>8730</v>
      </c>
      <c r="W523" t="b">
        <v>0</v>
      </c>
    </row>
    <row r="524" spans="1:23" x14ac:dyDescent="0.25">
      <c r="A524">
        <v>523</v>
      </c>
      <c r="B524" t="s">
        <v>2033</v>
      </c>
      <c r="C524" t="s">
        <v>1972</v>
      </c>
      <c r="D524" t="s">
        <v>829</v>
      </c>
      <c r="E524" t="s">
        <v>207</v>
      </c>
      <c r="F524" t="s">
        <v>208</v>
      </c>
      <c r="G524" t="s">
        <v>209</v>
      </c>
      <c r="H524" t="s">
        <v>210</v>
      </c>
      <c r="I524" t="s">
        <v>1501</v>
      </c>
      <c r="J524" t="s">
        <v>3638</v>
      </c>
      <c r="K524" t="s">
        <v>2938</v>
      </c>
      <c r="L524" t="s">
        <v>3638</v>
      </c>
      <c r="M524" t="s">
        <v>3638</v>
      </c>
      <c r="N524" t="s">
        <v>3638</v>
      </c>
      <c r="O524" t="s">
        <v>3639</v>
      </c>
      <c r="P524" t="s">
        <v>3640</v>
      </c>
      <c r="Q524" t="s">
        <v>3641</v>
      </c>
      <c r="S524">
        <v>2.8069999999999999</v>
      </c>
      <c r="T524">
        <v>2.8069999999999999</v>
      </c>
      <c r="U524">
        <v>6.2</v>
      </c>
      <c r="V524" t="s">
        <v>8730</v>
      </c>
    </row>
    <row r="525" spans="1:23" x14ac:dyDescent="0.25">
      <c r="A525">
        <v>524</v>
      </c>
      <c r="B525" t="s">
        <v>2033</v>
      </c>
      <c r="C525" t="s">
        <v>1973</v>
      </c>
      <c r="D525" t="s">
        <v>830</v>
      </c>
      <c r="E525" t="s">
        <v>212</v>
      </c>
      <c r="F525" t="s">
        <v>213</v>
      </c>
      <c r="G525" t="s">
        <v>214</v>
      </c>
      <c r="H525" t="s">
        <v>215</v>
      </c>
      <c r="I525" t="s">
        <v>1501</v>
      </c>
      <c r="J525" t="s">
        <v>3638</v>
      </c>
      <c r="K525" t="s">
        <v>2938</v>
      </c>
      <c r="L525" t="s">
        <v>3638</v>
      </c>
      <c r="M525" t="s">
        <v>3638</v>
      </c>
      <c r="N525" t="s">
        <v>3638</v>
      </c>
      <c r="O525" t="s">
        <v>3642</v>
      </c>
      <c r="P525" t="s">
        <v>3643</v>
      </c>
      <c r="Q525" t="s">
        <v>3641</v>
      </c>
      <c r="S525">
        <v>5.9349999999999996</v>
      </c>
      <c r="T525">
        <v>5.9349999999999996</v>
      </c>
      <c r="U525">
        <v>6.5</v>
      </c>
      <c r="V525" t="s">
        <v>8730</v>
      </c>
    </row>
    <row r="526" spans="1:23" x14ac:dyDescent="0.25">
      <c r="A526">
        <v>525</v>
      </c>
      <c r="B526" t="s">
        <v>2033</v>
      </c>
      <c r="C526" t="s">
        <v>1974</v>
      </c>
      <c r="D526" t="s">
        <v>831</v>
      </c>
      <c r="E526" t="s">
        <v>217</v>
      </c>
      <c r="F526" t="s">
        <v>218</v>
      </c>
      <c r="G526" t="s">
        <v>219</v>
      </c>
      <c r="H526" t="s">
        <v>220</v>
      </c>
      <c r="I526" t="s">
        <v>1501</v>
      </c>
      <c r="J526" t="s">
        <v>3638</v>
      </c>
      <c r="K526" t="s">
        <v>2938</v>
      </c>
      <c r="L526" t="s">
        <v>3638</v>
      </c>
      <c r="M526" t="s">
        <v>3638</v>
      </c>
      <c r="N526" t="s">
        <v>3638</v>
      </c>
      <c r="O526" t="s">
        <v>3644</v>
      </c>
      <c r="P526" t="s">
        <v>3645</v>
      </c>
      <c r="Q526" t="s">
        <v>3641</v>
      </c>
      <c r="S526">
        <v>3.9020000000000001</v>
      </c>
      <c r="T526">
        <v>3.9020000000000001</v>
      </c>
      <c r="U526">
        <v>6.4</v>
      </c>
      <c r="V526" t="s">
        <v>8730</v>
      </c>
    </row>
    <row r="527" spans="1:23" x14ac:dyDescent="0.25">
      <c r="A527">
        <v>526</v>
      </c>
      <c r="B527" t="s">
        <v>2033</v>
      </c>
      <c r="C527" t="s">
        <v>1975</v>
      </c>
      <c r="D527" t="s">
        <v>832</v>
      </c>
      <c r="E527" t="s">
        <v>222</v>
      </c>
      <c r="F527" t="s">
        <v>223</v>
      </c>
      <c r="G527" t="s">
        <v>224</v>
      </c>
      <c r="H527" t="s">
        <v>225</v>
      </c>
      <c r="I527" t="s">
        <v>1501</v>
      </c>
      <c r="J527" t="s">
        <v>3638</v>
      </c>
      <c r="K527" t="s">
        <v>2938</v>
      </c>
      <c r="L527" t="s">
        <v>3638</v>
      </c>
      <c r="M527" t="s">
        <v>3638</v>
      </c>
      <c r="N527" t="s">
        <v>3638</v>
      </c>
      <c r="O527" t="s">
        <v>3646</v>
      </c>
      <c r="P527" t="s">
        <v>3647</v>
      </c>
      <c r="Q527" t="s">
        <v>3648</v>
      </c>
      <c r="S527">
        <v>1.9790000000000001</v>
      </c>
      <c r="T527">
        <v>1.9790000000000001</v>
      </c>
      <c r="U527">
        <v>7</v>
      </c>
      <c r="V527" t="s">
        <v>8730</v>
      </c>
    </row>
    <row r="528" spans="1:23" x14ac:dyDescent="0.25">
      <c r="A528">
        <v>527</v>
      </c>
      <c r="B528" t="s">
        <v>2033</v>
      </c>
      <c r="C528" t="s">
        <v>1976</v>
      </c>
      <c r="D528" t="s">
        <v>833</v>
      </c>
      <c r="E528" t="s">
        <v>227</v>
      </c>
      <c r="F528" t="s">
        <v>228</v>
      </c>
      <c r="G528" t="s">
        <v>229</v>
      </c>
      <c r="H528" t="s">
        <v>230</v>
      </c>
      <c r="I528" t="s">
        <v>1501</v>
      </c>
      <c r="J528" t="s">
        <v>3638</v>
      </c>
      <c r="K528" t="s">
        <v>2938</v>
      </c>
      <c r="L528" t="s">
        <v>3638</v>
      </c>
      <c r="M528" t="s">
        <v>3638</v>
      </c>
      <c r="N528" t="s">
        <v>3638</v>
      </c>
      <c r="O528" t="s">
        <v>3649</v>
      </c>
      <c r="P528" t="s">
        <v>3650</v>
      </c>
      <c r="Q528" t="s">
        <v>3648</v>
      </c>
      <c r="S528">
        <v>4.2009999999999996</v>
      </c>
      <c r="T528">
        <v>4.2009999999999996</v>
      </c>
      <c r="U528">
        <v>6.8</v>
      </c>
      <c r="V528" t="s">
        <v>8730</v>
      </c>
    </row>
    <row r="529" spans="1:22" x14ac:dyDescent="0.25">
      <c r="A529">
        <v>528</v>
      </c>
      <c r="B529" t="s">
        <v>2033</v>
      </c>
      <c r="C529" t="s">
        <v>1977</v>
      </c>
      <c r="D529" t="s">
        <v>834</v>
      </c>
      <c r="E529" t="s">
        <v>232</v>
      </c>
      <c r="F529" t="s">
        <v>233</v>
      </c>
      <c r="G529" t="s">
        <v>234</v>
      </c>
      <c r="H529" t="s">
        <v>235</v>
      </c>
      <c r="I529" t="s">
        <v>1501</v>
      </c>
      <c r="J529" t="s">
        <v>3638</v>
      </c>
      <c r="K529" t="s">
        <v>2938</v>
      </c>
      <c r="L529" t="s">
        <v>3638</v>
      </c>
      <c r="M529" t="s">
        <v>3638</v>
      </c>
      <c r="N529" t="s">
        <v>3638</v>
      </c>
      <c r="O529" t="s">
        <v>3651</v>
      </c>
      <c r="P529" t="s">
        <v>3652</v>
      </c>
      <c r="Q529" t="s">
        <v>3648</v>
      </c>
      <c r="S529">
        <v>4.7690000000000001</v>
      </c>
      <c r="T529">
        <v>4.7690000000000001</v>
      </c>
      <c r="U529">
        <v>7</v>
      </c>
      <c r="V529" t="s">
        <v>8730</v>
      </c>
    </row>
    <row r="530" spans="1:22" x14ac:dyDescent="0.25">
      <c r="A530">
        <v>529</v>
      </c>
      <c r="B530" t="s">
        <v>2033</v>
      </c>
      <c r="C530" t="s">
        <v>1978</v>
      </c>
      <c r="D530" t="s">
        <v>835</v>
      </c>
      <c r="E530" t="s">
        <v>236</v>
      </c>
      <c r="F530" t="s">
        <v>237</v>
      </c>
      <c r="G530" t="s">
        <v>238</v>
      </c>
      <c r="H530" t="s">
        <v>239</v>
      </c>
      <c r="I530" t="s">
        <v>1501</v>
      </c>
      <c r="J530" t="s">
        <v>3638</v>
      </c>
      <c r="K530" t="s">
        <v>2938</v>
      </c>
      <c r="L530" t="s">
        <v>3638</v>
      </c>
      <c r="M530" t="s">
        <v>3638</v>
      </c>
      <c r="N530" t="s">
        <v>3638</v>
      </c>
      <c r="O530" t="s">
        <v>3653</v>
      </c>
      <c r="P530" t="s">
        <v>3654</v>
      </c>
      <c r="Q530" t="s">
        <v>3655</v>
      </c>
      <c r="S530">
        <v>5.5640000000000001</v>
      </c>
      <c r="T530">
        <v>5.5640000000000001</v>
      </c>
      <c r="U530">
        <v>7.2</v>
      </c>
      <c r="V530" t="s">
        <v>8730</v>
      </c>
    </row>
    <row r="531" spans="1:22" x14ac:dyDescent="0.25">
      <c r="A531">
        <v>530</v>
      </c>
      <c r="B531" t="s">
        <v>2033</v>
      </c>
      <c r="C531" t="s">
        <v>1979</v>
      </c>
      <c r="D531" t="s">
        <v>836</v>
      </c>
      <c r="E531" t="s">
        <v>240</v>
      </c>
      <c r="F531" t="s">
        <v>241</v>
      </c>
      <c r="G531" t="s">
        <v>242</v>
      </c>
      <c r="H531" t="s">
        <v>243</v>
      </c>
      <c r="I531" t="s">
        <v>1501</v>
      </c>
      <c r="J531" t="s">
        <v>3638</v>
      </c>
      <c r="K531" t="s">
        <v>2938</v>
      </c>
      <c r="L531" t="s">
        <v>3638</v>
      </c>
      <c r="M531" t="s">
        <v>3638</v>
      </c>
      <c r="N531" t="s">
        <v>3638</v>
      </c>
      <c r="O531" t="s">
        <v>3656</v>
      </c>
      <c r="P531" t="s">
        <v>3657</v>
      </c>
      <c r="Q531" t="s">
        <v>3655</v>
      </c>
      <c r="S531">
        <v>6.0890000000000004</v>
      </c>
      <c r="T531">
        <v>6.0890000000000004</v>
      </c>
      <c r="U531">
        <v>7</v>
      </c>
      <c r="V531" t="s">
        <v>8730</v>
      </c>
    </row>
    <row r="532" spans="1:22" x14ac:dyDescent="0.25">
      <c r="A532">
        <v>531</v>
      </c>
      <c r="B532" t="s">
        <v>2033</v>
      </c>
      <c r="C532" t="s">
        <v>1980</v>
      </c>
      <c r="D532" t="s">
        <v>837</v>
      </c>
      <c r="E532" t="s">
        <v>244</v>
      </c>
      <c r="F532" t="s">
        <v>245</v>
      </c>
      <c r="G532" t="s">
        <v>246</v>
      </c>
      <c r="H532" t="s">
        <v>247</v>
      </c>
      <c r="I532" t="s">
        <v>1501</v>
      </c>
      <c r="J532" t="s">
        <v>3638</v>
      </c>
      <c r="K532" t="s">
        <v>2938</v>
      </c>
      <c r="L532" t="s">
        <v>3638</v>
      </c>
      <c r="M532" t="s">
        <v>3638</v>
      </c>
      <c r="N532" t="s">
        <v>3638</v>
      </c>
      <c r="O532" t="s">
        <v>3658</v>
      </c>
      <c r="P532" t="s">
        <v>3659</v>
      </c>
      <c r="Q532" t="s">
        <v>3655</v>
      </c>
      <c r="S532">
        <v>4.6130000000000004</v>
      </c>
      <c r="T532">
        <v>4.6130000000000004</v>
      </c>
      <c r="U532">
        <v>7</v>
      </c>
      <c r="V532" t="s">
        <v>8730</v>
      </c>
    </row>
    <row r="533" spans="1:22" x14ac:dyDescent="0.25">
      <c r="A533">
        <v>532</v>
      </c>
      <c r="B533" t="s">
        <v>2033</v>
      </c>
      <c r="C533" t="s">
        <v>1981</v>
      </c>
      <c r="D533" t="s">
        <v>838</v>
      </c>
      <c r="E533" t="s">
        <v>249</v>
      </c>
      <c r="F533" t="s">
        <v>250</v>
      </c>
      <c r="G533" t="s">
        <v>251</v>
      </c>
      <c r="H533" t="s">
        <v>252</v>
      </c>
      <c r="I533" t="s">
        <v>1501</v>
      </c>
      <c r="J533" t="s">
        <v>3638</v>
      </c>
      <c r="K533" t="s">
        <v>2938</v>
      </c>
      <c r="L533" t="s">
        <v>3638</v>
      </c>
      <c r="M533" t="s">
        <v>3638</v>
      </c>
      <c r="N533" t="s">
        <v>3638</v>
      </c>
      <c r="O533" t="s">
        <v>3660</v>
      </c>
      <c r="P533" t="s">
        <v>3661</v>
      </c>
      <c r="Q533" t="s">
        <v>3655</v>
      </c>
      <c r="S533">
        <v>3.5009999999999999</v>
      </c>
      <c r="T533">
        <v>3.5009999999999999</v>
      </c>
      <c r="U533">
        <v>7.2</v>
      </c>
      <c r="V533" t="s">
        <v>8730</v>
      </c>
    </row>
    <row r="534" spans="1:22" x14ac:dyDescent="0.25">
      <c r="A534">
        <v>533</v>
      </c>
      <c r="B534" t="s">
        <v>2033</v>
      </c>
      <c r="C534" t="s">
        <v>1982</v>
      </c>
      <c r="D534" t="s">
        <v>839</v>
      </c>
      <c r="E534" t="s">
        <v>254</v>
      </c>
      <c r="F534" t="s">
        <v>255</v>
      </c>
      <c r="G534" t="s">
        <v>256</v>
      </c>
      <c r="H534" t="s">
        <v>257</v>
      </c>
      <c r="I534" t="s">
        <v>1501</v>
      </c>
      <c r="J534" t="s">
        <v>3638</v>
      </c>
      <c r="K534" t="s">
        <v>2938</v>
      </c>
      <c r="L534" t="s">
        <v>3638</v>
      </c>
      <c r="M534" t="s">
        <v>3638</v>
      </c>
      <c r="N534" t="s">
        <v>3638</v>
      </c>
      <c r="O534" t="s">
        <v>3662</v>
      </c>
      <c r="P534" t="s">
        <v>3663</v>
      </c>
      <c r="Q534" t="s">
        <v>3655</v>
      </c>
      <c r="S534">
        <v>1.577</v>
      </c>
      <c r="T534">
        <v>1.577</v>
      </c>
      <c r="U534">
        <v>6.9</v>
      </c>
      <c r="V534" t="s">
        <v>8730</v>
      </c>
    </row>
    <row r="535" spans="1:22" x14ac:dyDescent="0.25">
      <c r="A535">
        <v>534</v>
      </c>
      <c r="B535" t="s">
        <v>2033</v>
      </c>
      <c r="C535" t="s">
        <v>1983</v>
      </c>
      <c r="D535" t="s">
        <v>840</v>
      </c>
      <c r="E535" t="s">
        <v>259</v>
      </c>
      <c r="F535" t="s">
        <v>260</v>
      </c>
      <c r="G535" t="s">
        <v>261</v>
      </c>
      <c r="H535" t="s">
        <v>262</v>
      </c>
      <c r="I535" t="s">
        <v>1501</v>
      </c>
      <c r="J535" t="s">
        <v>3638</v>
      </c>
      <c r="K535" t="s">
        <v>2938</v>
      </c>
      <c r="L535" t="s">
        <v>3638</v>
      </c>
      <c r="M535" t="s">
        <v>3638</v>
      </c>
      <c r="N535" t="s">
        <v>3638</v>
      </c>
      <c r="O535" t="s">
        <v>3664</v>
      </c>
      <c r="P535" t="s">
        <v>3665</v>
      </c>
      <c r="Q535" t="s">
        <v>3655</v>
      </c>
      <c r="S535">
        <v>3.17</v>
      </c>
      <c r="T535">
        <v>3.17</v>
      </c>
      <c r="U535">
        <v>6.7</v>
      </c>
      <c r="V535" t="s">
        <v>8730</v>
      </c>
    </row>
    <row r="536" spans="1:22" x14ac:dyDescent="0.25">
      <c r="A536">
        <v>535</v>
      </c>
      <c r="B536" t="s">
        <v>2033</v>
      </c>
      <c r="C536" t="s">
        <v>1984</v>
      </c>
      <c r="D536" t="s">
        <v>841</v>
      </c>
      <c r="E536" t="s">
        <v>263</v>
      </c>
      <c r="F536" t="s">
        <v>264</v>
      </c>
      <c r="G536" t="s">
        <v>265</v>
      </c>
      <c r="H536" t="s">
        <v>266</v>
      </c>
      <c r="I536" t="s">
        <v>1501</v>
      </c>
      <c r="J536" t="s">
        <v>3638</v>
      </c>
      <c r="K536" t="s">
        <v>2938</v>
      </c>
      <c r="L536" t="s">
        <v>3638</v>
      </c>
      <c r="M536" t="s">
        <v>3638</v>
      </c>
      <c r="N536" t="s">
        <v>3638</v>
      </c>
      <c r="O536" t="s">
        <v>3666</v>
      </c>
      <c r="P536" t="s">
        <v>3667</v>
      </c>
      <c r="Q536" t="s">
        <v>3655</v>
      </c>
      <c r="S536">
        <v>2.7320000000000002</v>
      </c>
      <c r="T536">
        <v>2.7320000000000002</v>
      </c>
      <c r="U536">
        <v>6.5</v>
      </c>
      <c r="V536" t="s">
        <v>8730</v>
      </c>
    </row>
    <row r="537" spans="1:22" x14ac:dyDescent="0.25">
      <c r="A537">
        <v>536</v>
      </c>
      <c r="B537" t="s">
        <v>2033</v>
      </c>
      <c r="C537" t="s">
        <v>1985</v>
      </c>
      <c r="D537" t="s">
        <v>842</v>
      </c>
      <c r="E537" t="s">
        <v>268</v>
      </c>
      <c r="F537" t="s">
        <v>269</v>
      </c>
      <c r="G537" t="s">
        <v>270</v>
      </c>
      <c r="H537" t="s">
        <v>271</v>
      </c>
      <c r="I537" t="s">
        <v>1501</v>
      </c>
      <c r="J537" t="s">
        <v>3638</v>
      </c>
      <c r="K537" t="s">
        <v>2938</v>
      </c>
      <c r="L537" t="s">
        <v>3638</v>
      </c>
      <c r="M537" t="s">
        <v>3638</v>
      </c>
      <c r="N537" t="s">
        <v>3638</v>
      </c>
      <c r="O537" t="s">
        <v>3668</v>
      </c>
      <c r="P537" t="s">
        <v>3669</v>
      </c>
      <c r="Q537" t="s">
        <v>3655</v>
      </c>
      <c r="S537">
        <v>10.786</v>
      </c>
      <c r="T537">
        <v>10.786</v>
      </c>
      <c r="U537">
        <v>7.1</v>
      </c>
      <c r="V537" t="s">
        <v>8730</v>
      </c>
    </row>
    <row r="538" spans="1:22" x14ac:dyDescent="0.25">
      <c r="A538">
        <v>537</v>
      </c>
      <c r="B538" t="s">
        <v>2033</v>
      </c>
      <c r="C538" t="s">
        <v>1986</v>
      </c>
      <c r="D538" t="s">
        <v>843</v>
      </c>
      <c r="E538" t="s">
        <v>272</v>
      </c>
      <c r="F538" t="s">
        <v>273</v>
      </c>
      <c r="G538" t="s">
        <v>274</v>
      </c>
      <c r="H538" t="s">
        <v>275</v>
      </c>
      <c r="I538" t="s">
        <v>1501</v>
      </c>
      <c r="J538" t="s">
        <v>3638</v>
      </c>
      <c r="K538" t="s">
        <v>2938</v>
      </c>
      <c r="L538" t="s">
        <v>3638</v>
      </c>
      <c r="M538" t="s">
        <v>3638</v>
      </c>
      <c r="N538" t="s">
        <v>3638</v>
      </c>
      <c r="O538" t="s">
        <v>3670</v>
      </c>
      <c r="P538" t="s">
        <v>3671</v>
      </c>
      <c r="Q538" t="s">
        <v>3672</v>
      </c>
      <c r="S538">
        <v>5.3109999999999999</v>
      </c>
      <c r="T538">
        <v>5.3109999999999999</v>
      </c>
      <c r="U538">
        <v>7.1</v>
      </c>
      <c r="V538" t="s">
        <v>8730</v>
      </c>
    </row>
    <row r="539" spans="1:22" x14ac:dyDescent="0.25">
      <c r="A539">
        <v>538</v>
      </c>
      <c r="B539" t="s">
        <v>2033</v>
      </c>
      <c r="C539" t="s">
        <v>1987</v>
      </c>
      <c r="D539" t="s">
        <v>844</v>
      </c>
      <c r="E539" t="s">
        <v>276</v>
      </c>
      <c r="F539" t="s">
        <v>277</v>
      </c>
      <c r="G539" t="s">
        <v>278</v>
      </c>
      <c r="H539" t="s">
        <v>279</v>
      </c>
      <c r="I539" t="s">
        <v>1501</v>
      </c>
      <c r="J539" t="s">
        <v>3638</v>
      </c>
      <c r="K539" t="s">
        <v>2938</v>
      </c>
      <c r="L539" t="s">
        <v>3638</v>
      </c>
      <c r="M539" t="s">
        <v>3638</v>
      </c>
      <c r="N539" t="s">
        <v>3638</v>
      </c>
      <c r="O539" t="s">
        <v>3673</v>
      </c>
      <c r="P539" t="s">
        <v>3674</v>
      </c>
      <c r="Q539" t="s">
        <v>3672</v>
      </c>
      <c r="R539" t="s">
        <v>2936</v>
      </c>
      <c r="S539">
        <v>2.194</v>
      </c>
      <c r="T539">
        <v>2.194</v>
      </c>
      <c r="U539">
        <v>6.7</v>
      </c>
      <c r="V539" t="s">
        <v>8730</v>
      </c>
    </row>
    <row r="540" spans="1:22" x14ac:dyDescent="0.25">
      <c r="A540">
        <v>539</v>
      </c>
      <c r="B540" t="s">
        <v>2033</v>
      </c>
      <c r="C540" t="s">
        <v>1988</v>
      </c>
      <c r="D540" t="s">
        <v>845</v>
      </c>
      <c r="E540" t="s">
        <v>280</v>
      </c>
      <c r="F540" t="s">
        <v>281</v>
      </c>
      <c r="G540" t="s">
        <v>282</v>
      </c>
      <c r="H540" t="s">
        <v>283</v>
      </c>
      <c r="I540" t="s">
        <v>1501</v>
      </c>
      <c r="J540" t="s">
        <v>3638</v>
      </c>
      <c r="K540" t="s">
        <v>2938</v>
      </c>
      <c r="L540" t="s">
        <v>3638</v>
      </c>
      <c r="M540" t="s">
        <v>3638</v>
      </c>
      <c r="N540" t="s">
        <v>3638</v>
      </c>
      <c r="O540" t="s">
        <v>3675</v>
      </c>
      <c r="P540" t="s">
        <v>3676</v>
      </c>
      <c r="Q540" t="s">
        <v>3672</v>
      </c>
      <c r="S540">
        <v>4.8529999999999998</v>
      </c>
      <c r="T540">
        <v>4.8529999999999998</v>
      </c>
      <c r="U540">
        <v>6.8</v>
      </c>
      <c r="V540" t="s">
        <v>8730</v>
      </c>
    </row>
    <row r="541" spans="1:22" x14ac:dyDescent="0.25">
      <c r="A541">
        <v>540</v>
      </c>
      <c r="B541" t="s">
        <v>2033</v>
      </c>
      <c r="C541" t="s">
        <v>1989</v>
      </c>
      <c r="D541" t="s">
        <v>846</v>
      </c>
      <c r="E541" t="s">
        <v>285</v>
      </c>
      <c r="F541" t="s">
        <v>286</v>
      </c>
      <c r="G541" t="s">
        <v>287</v>
      </c>
      <c r="H541" t="s">
        <v>288</v>
      </c>
      <c r="I541" t="s">
        <v>1501</v>
      </c>
      <c r="J541" t="s">
        <v>3638</v>
      </c>
      <c r="K541" t="s">
        <v>2938</v>
      </c>
      <c r="L541" t="s">
        <v>3638</v>
      </c>
      <c r="M541" t="s">
        <v>3638</v>
      </c>
      <c r="N541" t="s">
        <v>3638</v>
      </c>
      <c r="O541" t="s">
        <v>3677</v>
      </c>
      <c r="P541" t="s">
        <v>3678</v>
      </c>
      <c r="Q541" t="s">
        <v>3679</v>
      </c>
      <c r="S541">
        <v>4.5730000000000004</v>
      </c>
      <c r="T541">
        <v>4.5730000000000004</v>
      </c>
      <c r="U541">
        <v>7.2</v>
      </c>
      <c r="V541" t="s">
        <v>8730</v>
      </c>
    </row>
    <row r="542" spans="1:22" x14ac:dyDescent="0.25">
      <c r="A542">
        <v>541</v>
      </c>
      <c r="B542" t="s">
        <v>2033</v>
      </c>
      <c r="C542" t="s">
        <v>1990</v>
      </c>
      <c r="D542" t="s">
        <v>847</v>
      </c>
      <c r="E542" t="s">
        <v>289</v>
      </c>
      <c r="F542" t="s">
        <v>290</v>
      </c>
      <c r="G542" t="s">
        <v>291</v>
      </c>
      <c r="H542" t="s">
        <v>292</v>
      </c>
      <c r="I542" t="s">
        <v>1501</v>
      </c>
      <c r="J542" t="s">
        <v>3638</v>
      </c>
      <c r="K542" t="s">
        <v>2938</v>
      </c>
      <c r="L542" t="s">
        <v>3638</v>
      </c>
      <c r="M542" t="s">
        <v>3638</v>
      </c>
      <c r="N542" t="s">
        <v>3638</v>
      </c>
      <c r="O542" t="s">
        <v>3680</v>
      </c>
      <c r="P542" t="s">
        <v>3681</v>
      </c>
      <c r="Q542" t="s">
        <v>3679</v>
      </c>
      <c r="S542">
        <v>2.0859999999999999</v>
      </c>
      <c r="T542">
        <v>2.0859999999999999</v>
      </c>
      <c r="U542">
        <v>7.4</v>
      </c>
      <c r="V542" t="s">
        <v>8730</v>
      </c>
    </row>
    <row r="543" spans="1:22" x14ac:dyDescent="0.25">
      <c r="A543">
        <v>542</v>
      </c>
      <c r="B543" t="s">
        <v>2033</v>
      </c>
      <c r="C543" t="s">
        <v>1991</v>
      </c>
      <c r="D543" t="s">
        <v>848</v>
      </c>
      <c r="E543" t="s">
        <v>293</v>
      </c>
      <c r="F543" t="s">
        <v>294</v>
      </c>
      <c r="G543" t="s">
        <v>295</v>
      </c>
      <c r="H543" t="s">
        <v>296</v>
      </c>
      <c r="I543" t="s">
        <v>1501</v>
      </c>
      <c r="J543" t="s">
        <v>3638</v>
      </c>
      <c r="K543" t="s">
        <v>2938</v>
      </c>
      <c r="L543" t="s">
        <v>3638</v>
      </c>
      <c r="M543" t="s">
        <v>3638</v>
      </c>
      <c r="N543" t="s">
        <v>3638</v>
      </c>
      <c r="O543" t="s">
        <v>3682</v>
      </c>
      <c r="P543" t="s">
        <v>3683</v>
      </c>
      <c r="Q543" t="s">
        <v>3679</v>
      </c>
      <c r="S543">
        <v>4.7759999999999998</v>
      </c>
      <c r="T543">
        <v>4.7759999999999998</v>
      </c>
      <c r="U543">
        <v>7.1</v>
      </c>
      <c r="V543" t="s">
        <v>8730</v>
      </c>
    </row>
    <row r="544" spans="1:22" x14ac:dyDescent="0.25">
      <c r="A544">
        <v>543</v>
      </c>
      <c r="B544" t="s">
        <v>2033</v>
      </c>
      <c r="C544" t="s">
        <v>1992</v>
      </c>
      <c r="D544" t="s">
        <v>849</v>
      </c>
      <c r="E544" t="s">
        <v>297</v>
      </c>
      <c r="F544" t="s">
        <v>298</v>
      </c>
      <c r="G544" t="s">
        <v>299</v>
      </c>
      <c r="H544" t="s">
        <v>300</v>
      </c>
      <c r="I544" t="s">
        <v>1501</v>
      </c>
      <c r="J544" t="s">
        <v>3638</v>
      </c>
      <c r="K544" t="s">
        <v>2938</v>
      </c>
      <c r="L544" t="s">
        <v>3638</v>
      </c>
      <c r="M544" t="s">
        <v>3638</v>
      </c>
      <c r="N544" t="s">
        <v>3638</v>
      </c>
      <c r="O544" t="s">
        <v>3684</v>
      </c>
      <c r="P544" t="s">
        <v>3685</v>
      </c>
      <c r="Q544" t="s">
        <v>3686</v>
      </c>
      <c r="S544">
        <v>3.6989999999999998</v>
      </c>
      <c r="T544">
        <v>3.6989999999999998</v>
      </c>
      <c r="U544">
        <v>7.1</v>
      </c>
      <c r="V544" t="s">
        <v>8730</v>
      </c>
    </row>
    <row r="545" spans="1:22" x14ac:dyDescent="0.25">
      <c r="A545">
        <v>544</v>
      </c>
      <c r="B545" t="s">
        <v>2033</v>
      </c>
      <c r="C545" t="s">
        <v>1993</v>
      </c>
      <c r="D545" t="s">
        <v>850</v>
      </c>
      <c r="E545" t="s">
        <v>302</v>
      </c>
      <c r="F545" t="s">
        <v>303</v>
      </c>
      <c r="G545" t="s">
        <v>304</v>
      </c>
      <c r="H545" t="s">
        <v>305</v>
      </c>
      <c r="I545" t="s">
        <v>1501</v>
      </c>
      <c r="J545" t="s">
        <v>3638</v>
      </c>
      <c r="K545" t="s">
        <v>2938</v>
      </c>
      <c r="L545" t="s">
        <v>3638</v>
      </c>
      <c r="M545" t="s">
        <v>3638</v>
      </c>
      <c r="N545" t="s">
        <v>3638</v>
      </c>
      <c r="O545" t="s">
        <v>3687</v>
      </c>
      <c r="P545" t="s">
        <v>3688</v>
      </c>
      <c r="Q545" t="s">
        <v>3686</v>
      </c>
      <c r="S545">
        <v>3.617</v>
      </c>
      <c r="T545">
        <v>3.617</v>
      </c>
      <c r="U545">
        <v>7</v>
      </c>
      <c r="V545" t="s">
        <v>8730</v>
      </c>
    </row>
    <row r="546" spans="1:22" x14ac:dyDescent="0.25">
      <c r="A546">
        <v>545</v>
      </c>
      <c r="B546" t="s">
        <v>2033</v>
      </c>
      <c r="C546" t="s">
        <v>1994</v>
      </c>
      <c r="D546" t="s">
        <v>851</v>
      </c>
      <c r="E546" t="s">
        <v>307</v>
      </c>
      <c r="F546" t="s">
        <v>308</v>
      </c>
      <c r="G546" t="s">
        <v>309</v>
      </c>
      <c r="H546" t="s">
        <v>310</v>
      </c>
      <c r="I546" t="s">
        <v>1501</v>
      </c>
      <c r="J546" t="s">
        <v>3638</v>
      </c>
      <c r="K546" t="s">
        <v>2938</v>
      </c>
      <c r="L546" t="s">
        <v>3638</v>
      </c>
      <c r="M546" t="s">
        <v>3638</v>
      </c>
      <c r="N546" t="s">
        <v>3638</v>
      </c>
      <c r="O546" t="s">
        <v>3689</v>
      </c>
      <c r="P546" t="s">
        <v>3690</v>
      </c>
      <c r="Q546" t="s">
        <v>3686</v>
      </c>
      <c r="S546">
        <v>1.5669999999999999</v>
      </c>
      <c r="T546">
        <v>1.5669999999999999</v>
      </c>
      <c r="U546">
        <v>6.8</v>
      </c>
      <c r="V546" t="s">
        <v>8730</v>
      </c>
    </row>
    <row r="547" spans="1:22" x14ac:dyDescent="0.25">
      <c r="A547">
        <v>546</v>
      </c>
      <c r="B547" t="s">
        <v>2033</v>
      </c>
      <c r="C547" t="s">
        <v>1995</v>
      </c>
      <c r="D547" t="s">
        <v>852</v>
      </c>
      <c r="E547" t="s">
        <v>311</v>
      </c>
      <c r="F547" t="s">
        <v>312</v>
      </c>
      <c r="G547" t="s">
        <v>313</v>
      </c>
      <c r="H547" t="s">
        <v>314</v>
      </c>
      <c r="I547" t="s">
        <v>1501</v>
      </c>
      <c r="J547" t="s">
        <v>3638</v>
      </c>
      <c r="K547" t="s">
        <v>2938</v>
      </c>
      <c r="L547" t="s">
        <v>3638</v>
      </c>
      <c r="M547" t="s">
        <v>3638</v>
      </c>
      <c r="N547" t="s">
        <v>3638</v>
      </c>
      <c r="O547" t="s">
        <v>3691</v>
      </c>
      <c r="P547" t="s">
        <v>3692</v>
      </c>
      <c r="Q547" t="s">
        <v>3686</v>
      </c>
      <c r="S547">
        <v>2.8039999999999998</v>
      </c>
      <c r="T547">
        <v>2.8039999999999998</v>
      </c>
      <c r="U547">
        <v>6.9</v>
      </c>
      <c r="V547" t="s">
        <v>8730</v>
      </c>
    </row>
    <row r="548" spans="1:22" x14ac:dyDescent="0.25">
      <c r="A548">
        <v>547</v>
      </c>
      <c r="B548" t="s">
        <v>2033</v>
      </c>
      <c r="C548" t="s">
        <v>1996</v>
      </c>
      <c r="D548" t="s">
        <v>853</v>
      </c>
      <c r="E548" t="s">
        <v>316</v>
      </c>
      <c r="F548" t="s">
        <v>317</v>
      </c>
      <c r="G548" t="s">
        <v>318</v>
      </c>
      <c r="H548" t="s">
        <v>319</v>
      </c>
      <c r="I548" t="s">
        <v>1501</v>
      </c>
      <c r="J548" t="s">
        <v>3638</v>
      </c>
      <c r="K548" t="s">
        <v>2938</v>
      </c>
      <c r="L548" t="s">
        <v>3638</v>
      </c>
      <c r="M548" t="s">
        <v>3638</v>
      </c>
      <c r="N548" t="s">
        <v>3638</v>
      </c>
      <c r="O548" t="s">
        <v>3693</v>
      </c>
      <c r="P548" t="s">
        <v>3694</v>
      </c>
      <c r="Q548" t="s">
        <v>3686</v>
      </c>
      <c r="S548">
        <v>4.617</v>
      </c>
      <c r="T548">
        <v>4.617</v>
      </c>
      <c r="U548">
        <v>6.8</v>
      </c>
      <c r="V548" t="s">
        <v>8730</v>
      </c>
    </row>
    <row r="549" spans="1:22" x14ac:dyDescent="0.25">
      <c r="A549">
        <v>548</v>
      </c>
      <c r="B549" t="s">
        <v>2033</v>
      </c>
      <c r="C549" t="s">
        <v>1997</v>
      </c>
      <c r="D549" t="s">
        <v>854</v>
      </c>
      <c r="E549" t="s">
        <v>321</v>
      </c>
      <c r="F549" t="s">
        <v>322</v>
      </c>
      <c r="G549" t="s">
        <v>323</v>
      </c>
      <c r="H549" t="s">
        <v>324</v>
      </c>
      <c r="I549" t="s">
        <v>1501</v>
      </c>
      <c r="J549" t="s">
        <v>3638</v>
      </c>
      <c r="K549" t="s">
        <v>2938</v>
      </c>
      <c r="L549" t="s">
        <v>3638</v>
      </c>
      <c r="M549" t="s">
        <v>3638</v>
      </c>
      <c r="N549" t="s">
        <v>3638</v>
      </c>
      <c r="O549" t="s">
        <v>3695</v>
      </c>
      <c r="P549" t="s">
        <v>3696</v>
      </c>
      <c r="Q549" t="s">
        <v>3686</v>
      </c>
      <c r="S549">
        <v>4.4779999999999998</v>
      </c>
      <c r="T549">
        <v>4.4779999999999998</v>
      </c>
      <c r="U549">
        <v>7.3</v>
      </c>
      <c r="V549" t="s">
        <v>8730</v>
      </c>
    </row>
    <row r="550" spans="1:22" x14ac:dyDescent="0.25">
      <c r="A550">
        <v>549</v>
      </c>
      <c r="B550" t="s">
        <v>2033</v>
      </c>
      <c r="C550" t="s">
        <v>1998</v>
      </c>
      <c r="D550" t="s">
        <v>855</v>
      </c>
      <c r="E550" t="s">
        <v>325</v>
      </c>
      <c r="F550" t="s">
        <v>326</v>
      </c>
      <c r="G550" t="s">
        <v>327</v>
      </c>
      <c r="H550" t="s">
        <v>328</v>
      </c>
      <c r="I550" t="s">
        <v>1501</v>
      </c>
      <c r="J550" t="s">
        <v>3638</v>
      </c>
      <c r="K550" t="s">
        <v>2938</v>
      </c>
      <c r="L550" t="s">
        <v>3638</v>
      </c>
      <c r="M550" t="s">
        <v>3638</v>
      </c>
      <c r="N550" t="s">
        <v>3638</v>
      </c>
      <c r="O550" t="s">
        <v>3697</v>
      </c>
      <c r="P550" t="s">
        <v>3698</v>
      </c>
      <c r="Q550" t="s">
        <v>3686</v>
      </c>
      <c r="S550">
        <v>4.7679999999999998</v>
      </c>
      <c r="T550">
        <v>4.7679999999999998</v>
      </c>
      <c r="U550">
        <v>7</v>
      </c>
      <c r="V550" t="s">
        <v>8730</v>
      </c>
    </row>
    <row r="551" spans="1:22" x14ac:dyDescent="0.25">
      <c r="A551">
        <v>550</v>
      </c>
      <c r="B551" t="s">
        <v>2033</v>
      </c>
      <c r="C551" t="s">
        <v>1999</v>
      </c>
      <c r="D551" t="s">
        <v>856</v>
      </c>
      <c r="E551" t="s">
        <v>329</v>
      </c>
      <c r="F551" t="s">
        <v>330</v>
      </c>
      <c r="G551" t="s">
        <v>331</v>
      </c>
      <c r="H551" t="s">
        <v>332</v>
      </c>
      <c r="I551" t="s">
        <v>1501</v>
      </c>
      <c r="J551" t="s">
        <v>3638</v>
      </c>
      <c r="K551" t="s">
        <v>2938</v>
      </c>
      <c r="L551" t="s">
        <v>3638</v>
      </c>
      <c r="M551" t="s">
        <v>3638</v>
      </c>
      <c r="N551" t="s">
        <v>3638</v>
      </c>
      <c r="O551" t="s">
        <v>3699</v>
      </c>
      <c r="P551" t="s">
        <v>3700</v>
      </c>
      <c r="Q551" t="s">
        <v>3686</v>
      </c>
      <c r="S551">
        <v>3.0590000000000002</v>
      </c>
      <c r="T551">
        <v>3.0590000000000002</v>
      </c>
      <c r="U551">
        <v>7.4</v>
      </c>
      <c r="V551" t="s">
        <v>8730</v>
      </c>
    </row>
    <row r="552" spans="1:22" x14ac:dyDescent="0.25">
      <c r="A552">
        <v>551</v>
      </c>
      <c r="B552" t="s">
        <v>2033</v>
      </c>
      <c r="C552" t="s">
        <v>2000</v>
      </c>
      <c r="D552" t="s">
        <v>857</v>
      </c>
      <c r="E552" t="s">
        <v>333</v>
      </c>
      <c r="F552" t="s">
        <v>334</v>
      </c>
      <c r="G552" t="s">
        <v>335</v>
      </c>
      <c r="H552" t="s">
        <v>336</v>
      </c>
      <c r="I552" t="s">
        <v>1501</v>
      </c>
      <c r="J552" t="s">
        <v>3638</v>
      </c>
      <c r="K552" t="s">
        <v>2938</v>
      </c>
      <c r="L552" t="s">
        <v>3638</v>
      </c>
      <c r="M552" t="s">
        <v>3638</v>
      </c>
      <c r="N552" t="s">
        <v>3638</v>
      </c>
      <c r="O552" t="s">
        <v>3701</v>
      </c>
      <c r="P552" t="s">
        <v>3702</v>
      </c>
      <c r="Q552" t="s">
        <v>3686</v>
      </c>
      <c r="S552">
        <v>6.0330000000000004</v>
      </c>
      <c r="T552">
        <v>6.0330000000000004</v>
      </c>
      <c r="U552">
        <v>7.1</v>
      </c>
      <c r="V552" t="s">
        <v>8730</v>
      </c>
    </row>
    <row r="553" spans="1:22" x14ac:dyDescent="0.25">
      <c r="A553">
        <v>552</v>
      </c>
      <c r="B553" t="s">
        <v>2033</v>
      </c>
      <c r="C553" t="s">
        <v>2001</v>
      </c>
      <c r="D553" t="s">
        <v>858</v>
      </c>
      <c r="E553" t="s">
        <v>338</v>
      </c>
      <c r="F553" t="s">
        <v>339</v>
      </c>
      <c r="G553" t="s">
        <v>340</v>
      </c>
      <c r="H553" t="s">
        <v>341</v>
      </c>
      <c r="I553" t="s">
        <v>1501</v>
      </c>
      <c r="J553" t="s">
        <v>3638</v>
      </c>
      <c r="K553" t="s">
        <v>2938</v>
      </c>
      <c r="L553" t="s">
        <v>3638</v>
      </c>
      <c r="M553" t="s">
        <v>3638</v>
      </c>
      <c r="N553" t="s">
        <v>3638</v>
      </c>
      <c r="O553" t="s">
        <v>3703</v>
      </c>
      <c r="P553" t="s">
        <v>3704</v>
      </c>
      <c r="Q553" t="s">
        <v>3686</v>
      </c>
      <c r="S553">
        <v>4.4450000000000003</v>
      </c>
      <c r="T553">
        <v>4.4450000000000003</v>
      </c>
      <c r="U553">
        <v>7.3</v>
      </c>
      <c r="V553" t="s">
        <v>8730</v>
      </c>
    </row>
    <row r="554" spans="1:22" x14ac:dyDescent="0.25">
      <c r="A554">
        <v>553</v>
      </c>
      <c r="B554" t="s">
        <v>2033</v>
      </c>
      <c r="C554" t="s">
        <v>2002</v>
      </c>
      <c r="D554" t="s">
        <v>859</v>
      </c>
      <c r="E554" t="s">
        <v>343</v>
      </c>
      <c r="F554" t="s">
        <v>344</v>
      </c>
      <c r="G554" t="s">
        <v>345</v>
      </c>
      <c r="H554" t="s">
        <v>346</v>
      </c>
      <c r="I554" t="s">
        <v>1501</v>
      </c>
      <c r="J554" t="s">
        <v>3638</v>
      </c>
      <c r="K554" t="s">
        <v>2938</v>
      </c>
      <c r="L554" t="s">
        <v>3638</v>
      </c>
      <c r="M554" t="s">
        <v>3638</v>
      </c>
      <c r="N554" t="s">
        <v>3638</v>
      </c>
      <c r="O554" t="s">
        <v>3705</v>
      </c>
      <c r="P554" t="s">
        <v>3706</v>
      </c>
      <c r="Q554" t="s">
        <v>3707</v>
      </c>
      <c r="S554">
        <v>2.3180000000000001</v>
      </c>
      <c r="T554">
        <v>2.3180000000000001</v>
      </c>
      <c r="U554">
        <v>7.2</v>
      </c>
      <c r="V554" t="s">
        <v>8730</v>
      </c>
    </row>
    <row r="555" spans="1:22" x14ac:dyDescent="0.25">
      <c r="A555">
        <v>554</v>
      </c>
      <c r="B555" t="s">
        <v>2033</v>
      </c>
      <c r="C555" t="s">
        <v>2003</v>
      </c>
      <c r="D555" t="s">
        <v>860</v>
      </c>
      <c r="E555" t="s">
        <v>347</v>
      </c>
      <c r="F555" t="s">
        <v>348</v>
      </c>
      <c r="G555" t="s">
        <v>349</v>
      </c>
      <c r="H555" t="s">
        <v>350</v>
      </c>
      <c r="I555" t="s">
        <v>1501</v>
      </c>
      <c r="J555" t="s">
        <v>3638</v>
      </c>
      <c r="K555" t="s">
        <v>2938</v>
      </c>
      <c r="L555" t="s">
        <v>3638</v>
      </c>
      <c r="M555" t="s">
        <v>3638</v>
      </c>
      <c r="N555" t="s">
        <v>3638</v>
      </c>
      <c r="O555" t="s">
        <v>3708</v>
      </c>
      <c r="P555" t="s">
        <v>3709</v>
      </c>
      <c r="Q555" t="s">
        <v>3707</v>
      </c>
      <c r="S555">
        <v>1.72</v>
      </c>
      <c r="T555">
        <v>1.72</v>
      </c>
      <c r="U555">
        <v>7.5</v>
      </c>
      <c r="V555" t="s">
        <v>8730</v>
      </c>
    </row>
    <row r="556" spans="1:22" x14ac:dyDescent="0.25">
      <c r="A556">
        <v>555</v>
      </c>
      <c r="B556" t="s">
        <v>2033</v>
      </c>
      <c r="C556" t="s">
        <v>2004</v>
      </c>
      <c r="D556" t="s">
        <v>861</v>
      </c>
      <c r="E556" t="s">
        <v>351</v>
      </c>
      <c r="F556" t="s">
        <v>352</v>
      </c>
      <c r="G556" t="s">
        <v>353</v>
      </c>
      <c r="H556" t="s">
        <v>354</v>
      </c>
      <c r="I556" t="s">
        <v>1501</v>
      </c>
      <c r="J556" t="s">
        <v>3638</v>
      </c>
      <c r="K556" t="s">
        <v>2938</v>
      </c>
      <c r="L556" t="s">
        <v>3638</v>
      </c>
      <c r="M556" t="s">
        <v>3638</v>
      </c>
      <c r="N556" t="s">
        <v>3638</v>
      </c>
      <c r="O556" t="s">
        <v>3710</v>
      </c>
      <c r="P556" t="s">
        <v>3711</v>
      </c>
      <c r="Q556" t="s">
        <v>3712</v>
      </c>
      <c r="S556">
        <v>3.512</v>
      </c>
      <c r="T556">
        <v>3.512</v>
      </c>
      <c r="U556">
        <v>7.4</v>
      </c>
      <c r="V556" t="s">
        <v>8730</v>
      </c>
    </row>
    <row r="557" spans="1:22" x14ac:dyDescent="0.25">
      <c r="A557">
        <v>556</v>
      </c>
      <c r="B557" t="s">
        <v>2033</v>
      </c>
      <c r="C557" t="s">
        <v>2005</v>
      </c>
      <c r="D557" t="s">
        <v>862</v>
      </c>
      <c r="E557" t="s">
        <v>356</v>
      </c>
      <c r="F557" t="s">
        <v>357</v>
      </c>
      <c r="G557" t="s">
        <v>358</v>
      </c>
      <c r="H557" t="s">
        <v>359</v>
      </c>
      <c r="I557" t="s">
        <v>1501</v>
      </c>
      <c r="J557" t="s">
        <v>3638</v>
      </c>
      <c r="K557" t="s">
        <v>2938</v>
      </c>
      <c r="L557" t="s">
        <v>3638</v>
      </c>
      <c r="M557" t="s">
        <v>3638</v>
      </c>
      <c r="N557" t="s">
        <v>3638</v>
      </c>
      <c r="O557" t="s">
        <v>3713</v>
      </c>
      <c r="P557" t="s">
        <v>3714</v>
      </c>
      <c r="Q557" t="s">
        <v>3712</v>
      </c>
      <c r="S557">
        <v>4.9459999999999997</v>
      </c>
      <c r="T557">
        <v>4.9459999999999997</v>
      </c>
      <c r="U557">
        <v>7.2</v>
      </c>
      <c r="V557" t="s">
        <v>8730</v>
      </c>
    </row>
    <row r="558" spans="1:22" x14ac:dyDescent="0.25">
      <c r="A558">
        <v>557</v>
      </c>
      <c r="B558" t="s">
        <v>2033</v>
      </c>
      <c r="C558" t="s">
        <v>2006</v>
      </c>
      <c r="D558" t="s">
        <v>863</v>
      </c>
      <c r="E558" t="s">
        <v>361</v>
      </c>
      <c r="F558" t="s">
        <v>362</v>
      </c>
      <c r="G558" t="s">
        <v>363</v>
      </c>
      <c r="H558" t="s">
        <v>364</v>
      </c>
      <c r="I558" t="s">
        <v>1501</v>
      </c>
      <c r="J558" t="s">
        <v>3638</v>
      </c>
      <c r="K558" t="s">
        <v>2938</v>
      </c>
      <c r="L558" t="s">
        <v>3638</v>
      </c>
      <c r="M558" t="s">
        <v>3638</v>
      </c>
      <c r="N558" t="s">
        <v>3638</v>
      </c>
      <c r="O558" t="s">
        <v>3715</v>
      </c>
      <c r="P558" t="s">
        <v>3716</v>
      </c>
      <c r="Q558" t="s">
        <v>3712</v>
      </c>
      <c r="S558">
        <v>1.52</v>
      </c>
      <c r="T558">
        <v>1.52</v>
      </c>
      <c r="U558">
        <v>7.1</v>
      </c>
      <c r="V558" t="s">
        <v>8730</v>
      </c>
    </row>
    <row r="559" spans="1:22" x14ac:dyDescent="0.25">
      <c r="A559">
        <v>558</v>
      </c>
      <c r="B559" t="s">
        <v>2033</v>
      </c>
      <c r="C559" t="s">
        <v>2007</v>
      </c>
      <c r="D559" t="s">
        <v>864</v>
      </c>
      <c r="E559" t="s">
        <v>365</v>
      </c>
      <c r="F559" t="s">
        <v>366</v>
      </c>
      <c r="G559" t="s">
        <v>367</v>
      </c>
      <c r="H559" t="s">
        <v>368</v>
      </c>
      <c r="I559" t="s">
        <v>1501</v>
      </c>
      <c r="J559" t="s">
        <v>3638</v>
      </c>
      <c r="K559" t="s">
        <v>2938</v>
      </c>
      <c r="L559" t="s">
        <v>3638</v>
      </c>
      <c r="M559" t="s">
        <v>3638</v>
      </c>
      <c r="N559" t="s">
        <v>3638</v>
      </c>
      <c r="O559" t="s">
        <v>3717</v>
      </c>
      <c r="P559" t="s">
        <v>3718</v>
      </c>
      <c r="Q559" t="s">
        <v>3712</v>
      </c>
      <c r="S559">
        <v>2.2949999999999999</v>
      </c>
      <c r="T559">
        <v>2.2949999999999999</v>
      </c>
      <c r="U559">
        <v>7</v>
      </c>
      <c r="V559" t="s">
        <v>8730</v>
      </c>
    </row>
    <row r="560" spans="1:22" x14ac:dyDescent="0.25">
      <c r="A560">
        <v>559</v>
      </c>
      <c r="B560" t="s">
        <v>2033</v>
      </c>
      <c r="C560" t="s">
        <v>2008</v>
      </c>
      <c r="D560" t="s">
        <v>865</v>
      </c>
      <c r="E560" t="s">
        <v>370</v>
      </c>
      <c r="F560" t="s">
        <v>371</v>
      </c>
      <c r="G560" t="s">
        <v>372</v>
      </c>
      <c r="H560" t="s">
        <v>373</v>
      </c>
      <c r="I560" t="s">
        <v>1501</v>
      </c>
      <c r="J560" t="s">
        <v>3638</v>
      </c>
      <c r="K560" t="s">
        <v>2938</v>
      </c>
      <c r="L560" t="s">
        <v>3638</v>
      </c>
      <c r="M560" t="s">
        <v>3638</v>
      </c>
      <c r="N560" t="s">
        <v>3638</v>
      </c>
      <c r="O560" t="s">
        <v>3719</v>
      </c>
      <c r="P560" t="s">
        <v>3720</v>
      </c>
      <c r="Q560" t="s">
        <v>3712</v>
      </c>
      <c r="S560">
        <v>3.7509999999999999</v>
      </c>
      <c r="T560">
        <v>3.7509999999999999</v>
      </c>
      <c r="U560">
        <v>6.8</v>
      </c>
      <c r="V560" t="s">
        <v>8730</v>
      </c>
    </row>
    <row r="561" spans="1:22" x14ac:dyDescent="0.25">
      <c r="A561">
        <v>560</v>
      </c>
      <c r="B561" t="s">
        <v>2033</v>
      </c>
      <c r="C561" t="s">
        <v>2009</v>
      </c>
      <c r="D561" t="s">
        <v>866</v>
      </c>
      <c r="E561" t="s">
        <v>375</v>
      </c>
      <c r="F561" t="s">
        <v>376</v>
      </c>
      <c r="G561" t="s">
        <v>377</v>
      </c>
      <c r="H561" t="s">
        <v>378</v>
      </c>
      <c r="I561" t="s">
        <v>1501</v>
      </c>
      <c r="J561" t="s">
        <v>3638</v>
      </c>
      <c r="K561" t="s">
        <v>2938</v>
      </c>
      <c r="L561" t="s">
        <v>3638</v>
      </c>
      <c r="M561" t="s">
        <v>3638</v>
      </c>
      <c r="N561" t="s">
        <v>3638</v>
      </c>
      <c r="O561" t="s">
        <v>3721</v>
      </c>
      <c r="P561" t="s">
        <v>3722</v>
      </c>
      <c r="Q561" t="s">
        <v>3712</v>
      </c>
      <c r="S561">
        <v>3.8839999999999999</v>
      </c>
      <c r="T561">
        <v>3.8839999999999999</v>
      </c>
      <c r="U561">
        <v>7.3</v>
      </c>
      <c r="V561" t="s">
        <v>8730</v>
      </c>
    </row>
    <row r="562" spans="1:22" x14ac:dyDescent="0.25">
      <c r="A562">
        <v>561</v>
      </c>
      <c r="B562" t="s">
        <v>2033</v>
      </c>
      <c r="C562" t="s">
        <v>2010</v>
      </c>
      <c r="D562" t="s">
        <v>867</v>
      </c>
      <c r="E562" t="s">
        <v>380</v>
      </c>
      <c r="F562" t="s">
        <v>381</v>
      </c>
      <c r="G562" t="s">
        <v>382</v>
      </c>
      <c r="H562" t="s">
        <v>383</v>
      </c>
      <c r="I562" t="s">
        <v>1501</v>
      </c>
      <c r="J562" t="s">
        <v>3638</v>
      </c>
      <c r="K562" t="s">
        <v>2938</v>
      </c>
      <c r="L562" t="s">
        <v>3638</v>
      </c>
      <c r="M562" t="s">
        <v>3638</v>
      </c>
      <c r="N562" t="s">
        <v>3638</v>
      </c>
      <c r="O562" t="s">
        <v>3723</v>
      </c>
      <c r="P562" t="s">
        <v>3724</v>
      </c>
      <c r="Q562" t="s">
        <v>3712</v>
      </c>
      <c r="S562">
        <v>3.0750000000000002</v>
      </c>
      <c r="T562">
        <v>3.0750000000000002</v>
      </c>
      <c r="U562">
        <v>7.1</v>
      </c>
      <c r="V562" t="s">
        <v>8730</v>
      </c>
    </row>
    <row r="563" spans="1:22" x14ac:dyDescent="0.25">
      <c r="A563">
        <v>562</v>
      </c>
      <c r="B563" t="s">
        <v>2033</v>
      </c>
      <c r="C563" t="s">
        <v>2011</v>
      </c>
      <c r="D563" t="s">
        <v>868</v>
      </c>
      <c r="E563" t="s">
        <v>384</v>
      </c>
      <c r="F563" t="s">
        <v>385</v>
      </c>
      <c r="G563" t="s">
        <v>386</v>
      </c>
      <c r="H563" t="s">
        <v>387</v>
      </c>
      <c r="I563" t="s">
        <v>1501</v>
      </c>
      <c r="J563" t="s">
        <v>3638</v>
      </c>
      <c r="K563" t="s">
        <v>2938</v>
      </c>
      <c r="L563" t="s">
        <v>3638</v>
      </c>
      <c r="M563" t="s">
        <v>3638</v>
      </c>
      <c r="N563" t="s">
        <v>3638</v>
      </c>
      <c r="O563" t="s">
        <v>3725</v>
      </c>
      <c r="P563" t="s">
        <v>3726</v>
      </c>
      <c r="Q563" t="s">
        <v>3712</v>
      </c>
      <c r="S563">
        <v>3.516</v>
      </c>
      <c r="T563">
        <v>3.516</v>
      </c>
      <c r="U563">
        <v>7.5</v>
      </c>
      <c r="V563" t="s">
        <v>8730</v>
      </c>
    </row>
    <row r="564" spans="1:22" x14ac:dyDescent="0.25">
      <c r="A564">
        <v>563</v>
      </c>
      <c r="B564" t="s">
        <v>2033</v>
      </c>
      <c r="C564" t="s">
        <v>2012</v>
      </c>
      <c r="D564" t="s">
        <v>869</v>
      </c>
      <c r="E564" t="s">
        <v>389</v>
      </c>
      <c r="F564" t="s">
        <v>390</v>
      </c>
      <c r="G564" t="s">
        <v>391</v>
      </c>
      <c r="H564" t="s">
        <v>392</v>
      </c>
      <c r="I564" t="s">
        <v>1501</v>
      </c>
      <c r="J564" t="s">
        <v>3638</v>
      </c>
      <c r="K564" t="s">
        <v>2938</v>
      </c>
      <c r="L564" t="s">
        <v>3638</v>
      </c>
      <c r="M564" t="s">
        <v>3638</v>
      </c>
      <c r="N564" t="s">
        <v>3638</v>
      </c>
      <c r="O564" t="s">
        <v>3727</v>
      </c>
      <c r="P564" t="s">
        <v>3728</v>
      </c>
      <c r="Q564" t="s">
        <v>3712</v>
      </c>
      <c r="S564">
        <v>6.7990000000000004</v>
      </c>
      <c r="T564">
        <v>6.7990000000000004</v>
      </c>
      <c r="U564">
        <v>7.4</v>
      </c>
      <c r="V564" t="s">
        <v>8730</v>
      </c>
    </row>
    <row r="565" spans="1:22" x14ac:dyDescent="0.25">
      <c r="A565">
        <v>564</v>
      </c>
      <c r="B565" t="s">
        <v>2033</v>
      </c>
      <c r="C565" t="s">
        <v>2013</v>
      </c>
      <c r="D565" t="s">
        <v>870</v>
      </c>
      <c r="E565" t="s">
        <v>394</v>
      </c>
      <c r="F565" t="s">
        <v>395</v>
      </c>
      <c r="G565" t="s">
        <v>396</v>
      </c>
      <c r="H565" t="s">
        <v>397</v>
      </c>
      <c r="I565" t="s">
        <v>1501</v>
      </c>
      <c r="J565" t="s">
        <v>3638</v>
      </c>
      <c r="K565" t="s">
        <v>2938</v>
      </c>
      <c r="L565" t="s">
        <v>3638</v>
      </c>
      <c r="M565" t="s">
        <v>3638</v>
      </c>
      <c r="N565" t="s">
        <v>3638</v>
      </c>
      <c r="O565" t="s">
        <v>3729</v>
      </c>
      <c r="P565" t="s">
        <v>3730</v>
      </c>
      <c r="Q565" t="s">
        <v>3712</v>
      </c>
      <c r="S565">
        <v>1.647</v>
      </c>
      <c r="T565">
        <v>1.647</v>
      </c>
      <c r="U565">
        <v>7.2</v>
      </c>
      <c r="V565" t="s">
        <v>8730</v>
      </c>
    </row>
    <row r="566" spans="1:22" x14ac:dyDescent="0.25">
      <c r="A566">
        <v>565</v>
      </c>
      <c r="B566" t="s">
        <v>2033</v>
      </c>
      <c r="C566" t="s">
        <v>2014</v>
      </c>
      <c r="D566" t="s">
        <v>871</v>
      </c>
      <c r="E566" t="s">
        <v>398</v>
      </c>
      <c r="F566" t="s">
        <v>399</v>
      </c>
      <c r="G566" t="s">
        <v>400</v>
      </c>
      <c r="H566" t="s">
        <v>401</v>
      </c>
      <c r="I566" t="s">
        <v>1501</v>
      </c>
      <c r="J566" t="s">
        <v>3638</v>
      </c>
      <c r="K566" t="s">
        <v>2938</v>
      </c>
      <c r="L566" t="s">
        <v>3638</v>
      </c>
      <c r="M566" t="s">
        <v>3638</v>
      </c>
      <c r="N566" t="s">
        <v>3638</v>
      </c>
      <c r="O566" t="s">
        <v>3731</v>
      </c>
      <c r="P566" t="s">
        <v>3732</v>
      </c>
      <c r="Q566" t="s">
        <v>3733</v>
      </c>
      <c r="S566">
        <v>3.6720000000000002</v>
      </c>
      <c r="T566">
        <v>3.6720000000000002</v>
      </c>
      <c r="U566">
        <v>6.7</v>
      </c>
      <c r="V566" t="s">
        <v>8730</v>
      </c>
    </row>
    <row r="567" spans="1:22" x14ac:dyDescent="0.25">
      <c r="A567">
        <v>566</v>
      </c>
      <c r="B567" t="s">
        <v>2033</v>
      </c>
      <c r="C567" t="s">
        <v>2015</v>
      </c>
      <c r="D567" t="s">
        <v>872</v>
      </c>
      <c r="E567" t="s">
        <v>402</v>
      </c>
      <c r="F567" t="s">
        <v>403</v>
      </c>
      <c r="G567" t="s">
        <v>404</v>
      </c>
      <c r="H567" t="s">
        <v>405</v>
      </c>
      <c r="I567" t="s">
        <v>1501</v>
      </c>
      <c r="J567" t="s">
        <v>3638</v>
      </c>
      <c r="K567" t="s">
        <v>2938</v>
      </c>
      <c r="L567" t="s">
        <v>3638</v>
      </c>
      <c r="M567" t="s">
        <v>3638</v>
      </c>
      <c r="N567" t="s">
        <v>3638</v>
      </c>
      <c r="O567" t="s">
        <v>3734</v>
      </c>
      <c r="P567" t="s">
        <v>3735</v>
      </c>
      <c r="Q567" t="s">
        <v>3733</v>
      </c>
      <c r="S567">
        <v>7.3040000000000003</v>
      </c>
      <c r="T567">
        <v>7.3040000000000003</v>
      </c>
      <c r="U567">
        <v>7.3</v>
      </c>
      <c r="V567" t="s">
        <v>8730</v>
      </c>
    </row>
    <row r="568" spans="1:22" x14ac:dyDescent="0.25">
      <c r="A568">
        <v>567</v>
      </c>
      <c r="B568" t="s">
        <v>2033</v>
      </c>
      <c r="C568" t="s">
        <v>2016</v>
      </c>
      <c r="D568" t="s">
        <v>873</v>
      </c>
      <c r="E568" t="s">
        <v>406</v>
      </c>
      <c r="F568" t="s">
        <v>407</v>
      </c>
      <c r="G568" t="s">
        <v>408</v>
      </c>
      <c r="H568" t="s">
        <v>409</v>
      </c>
      <c r="I568" t="s">
        <v>1501</v>
      </c>
      <c r="J568" t="s">
        <v>3638</v>
      </c>
      <c r="K568" t="s">
        <v>2938</v>
      </c>
      <c r="L568" t="s">
        <v>3638</v>
      </c>
      <c r="M568" t="s">
        <v>3638</v>
      </c>
      <c r="N568" t="s">
        <v>3638</v>
      </c>
      <c r="O568" t="s">
        <v>3736</v>
      </c>
      <c r="P568" t="s">
        <v>3737</v>
      </c>
      <c r="Q568" t="s">
        <v>3733</v>
      </c>
      <c r="S568">
        <v>7.7140000000000004</v>
      </c>
      <c r="T568">
        <v>7.7140000000000004</v>
      </c>
      <c r="U568">
        <v>7.6</v>
      </c>
      <c r="V568" t="s">
        <v>8730</v>
      </c>
    </row>
    <row r="569" spans="1:22" x14ac:dyDescent="0.25">
      <c r="A569">
        <v>568</v>
      </c>
      <c r="B569" t="s">
        <v>2033</v>
      </c>
      <c r="C569" t="s">
        <v>2017</v>
      </c>
      <c r="D569" t="s">
        <v>1502</v>
      </c>
      <c r="E569" t="s">
        <v>411</v>
      </c>
      <c r="F569" t="s">
        <v>412</v>
      </c>
      <c r="G569" t="s">
        <v>413</v>
      </c>
      <c r="H569" t="s">
        <v>414</v>
      </c>
      <c r="I569" t="s">
        <v>1501</v>
      </c>
      <c r="J569" t="s">
        <v>3638</v>
      </c>
      <c r="K569" t="s">
        <v>2938</v>
      </c>
      <c r="L569" t="s">
        <v>3638</v>
      </c>
      <c r="M569" t="s">
        <v>3638</v>
      </c>
      <c r="N569" t="s">
        <v>3638</v>
      </c>
      <c r="O569" t="s">
        <v>3738</v>
      </c>
      <c r="P569" t="s">
        <v>3739</v>
      </c>
      <c r="Q569" t="s">
        <v>3733</v>
      </c>
      <c r="S569">
        <v>6.2320000000000002</v>
      </c>
      <c r="T569">
        <v>6.2320000000000002</v>
      </c>
      <c r="U569">
        <v>7.4</v>
      </c>
      <c r="V569" t="s">
        <v>8730</v>
      </c>
    </row>
    <row r="570" spans="1:22" x14ac:dyDescent="0.25">
      <c r="A570">
        <v>569</v>
      </c>
      <c r="B570" t="s">
        <v>2033</v>
      </c>
      <c r="C570" t="s">
        <v>2018</v>
      </c>
      <c r="D570" t="s">
        <v>874</v>
      </c>
      <c r="E570" t="s">
        <v>415</v>
      </c>
      <c r="F570" t="s">
        <v>416</v>
      </c>
      <c r="G570" t="s">
        <v>417</v>
      </c>
      <c r="H570" t="s">
        <v>418</v>
      </c>
      <c r="I570" t="s">
        <v>1501</v>
      </c>
      <c r="J570" t="s">
        <v>3638</v>
      </c>
      <c r="K570" t="s">
        <v>2938</v>
      </c>
      <c r="L570" t="s">
        <v>3638</v>
      </c>
      <c r="M570" t="s">
        <v>3638</v>
      </c>
      <c r="N570" t="s">
        <v>3638</v>
      </c>
      <c r="O570" t="s">
        <v>3740</v>
      </c>
      <c r="P570" t="s">
        <v>3741</v>
      </c>
      <c r="Q570" t="s">
        <v>3733</v>
      </c>
      <c r="S570">
        <v>2.105</v>
      </c>
      <c r="T570">
        <v>2.105</v>
      </c>
      <c r="U570">
        <v>6.4</v>
      </c>
      <c r="V570" t="s">
        <v>8730</v>
      </c>
    </row>
    <row r="571" spans="1:22" x14ac:dyDescent="0.25">
      <c r="A571">
        <v>570</v>
      </c>
      <c r="B571" t="s">
        <v>2033</v>
      </c>
      <c r="C571" t="s">
        <v>2019</v>
      </c>
      <c r="D571" t="s">
        <v>875</v>
      </c>
      <c r="E571" t="s">
        <v>419</v>
      </c>
      <c r="F571" t="s">
        <v>420</v>
      </c>
      <c r="G571" t="s">
        <v>421</v>
      </c>
      <c r="H571" t="s">
        <v>422</v>
      </c>
      <c r="I571" t="s">
        <v>1501</v>
      </c>
      <c r="J571" t="s">
        <v>3638</v>
      </c>
      <c r="K571" t="s">
        <v>2938</v>
      </c>
      <c r="L571" t="s">
        <v>3638</v>
      </c>
      <c r="M571" t="s">
        <v>3638</v>
      </c>
      <c r="N571" t="s">
        <v>3638</v>
      </c>
      <c r="O571" t="s">
        <v>3742</v>
      </c>
      <c r="P571" t="s">
        <v>3743</v>
      </c>
      <c r="Q571" t="s">
        <v>3733</v>
      </c>
      <c r="S571">
        <v>4.423</v>
      </c>
      <c r="T571">
        <v>4.423</v>
      </c>
      <c r="U571">
        <v>7</v>
      </c>
      <c r="V571" t="s">
        <v>8730</v>
      </c>
    </row>
    <row r="572" spans="1:22" x14ac:dyDescent="0.25">
      <c r="A572">
        <v>571</v>
      </c>
      <c r="B572" t="s">
        <v>2033</v>
      </c>
      <c r="C572" t="s">
        <v>2020</v>
      </c>
      <c r="D572" t="s">
        <v>876</v>
      </c>
      <c r="E572" t="s">
        <v>424</v>
      </c>
      <c r="F572" t="s">
        <v>425</v>
      </c>
      <c r="G572" t="s">
        <v>426</v>
      </c>
      <c r="H572" t="s">
        <v>427</v>
      </c>
      <c r="I572" t="s">
        <v>1501</v>
      </c>
      <c r="J572" t="s">
        <v>3638</v>
      </c>
      <c r="K572" t="s">
        <v>2938</v>
      </c>
      <c r="L572" t="s">
        <v>3638</v>
      </c>
      <c r="M572" t="s">
        <v>3638</v>
      </c>
      <c r="N572" t="s">
        <v>3638</v>
      </c>
      <c r="O572" t="s">
        <v>3744</v>
      </c>
      <c r="P572" t="s">
        <v>3745</v>
      </c>
      <c r="Q572" t="s">
        <v>3746</v>
      </c>
      <c r="S572">
        <v>4.9870000000000001</v>
      </c>
      <c r="T572">
        <v>4.9870000000000001</v>
      </c>
      <c r="U572">
        <v>6.9</v>
      </c>
      <c r="V572" t="s">
        <v>8730</v>
      </c>
    </row>
    <row r="573" spans="1:22" x14ac:dyDescent="0.25">
      <c r="A573">
        <v>572</v>
      </c>
      <c r="B573" t="s">
        <v>2033</v>
      </c>
      <c r="C573" t="s">
        <v>2021</v>
      </c>
      <c r="D573" t="s">
        <v>877</v>
      </c>
      <c r="E573" t="s">
        <v>429</v>
      </c>
      <c r="F573" t="s">
        <v>430</v>
      </c>
      <c r="G573" t="s">
        <v>431</v>
      </c>
      <c r="H573" t="s">
        <v>432</v>
      </c>
      <c r="I573" t="s">
        <v>1501</v>
      </c>
      <c r="J573" t="s">
        <v>3638</v>
      </c>
      <c r="K573" t="s">
        <v>2938</v>
      </c>
      <c r="L573" t="s">
        <v>3638</v>
      </c>
      <c r="M573" t="s">
        <v>3638</v>
      </c>
      <c r="N573" t="s">
        <v>3638</v>
      </c>
      <c r="O573" t="s">
        <v>3747</v>
      </c>
      <c r="P573" t="s">
        <v>3748</v>
      </c>
      <c r="Q573" t="s">
        <v>3746</v>
      </c>
      <c r="S573">
        <v>4.8849999999999998</v>
      </c>
      <c r="T573">
        <v>4.8849999999999998</v>
      </c>
      <c r="U573">
        <v>6.9</v>
      </c>
      <c r="V573" t="s">
        <v>8730</v>
      </c>
    </row>
    <row r="574" spans="1:22" x14ac:dyDescent="0.25">
      <c r="A574">
        <v>573</v>
      </c>
      <c r="B574" t="s">
        <v>2033</v>
      </c>
      <c r="C574" t="s">
        <v>2022</v>
      </c>
      <c r="D574" t="s">
        <v>878</v>
      </c>
      <c r="E574" t="s">
        <v>434</v>
      </c>
      <c r="F574" t="s">
        <v>435</v>
      </c>
      <c r="G574" t="s">
        <v>436</v>
      </c>
      <c r="H574" t="s">
        <v>437</v>
      </c>
      <c r="I574" t="s">
        <v>1501</v>
      </c>
      <c r="J574" t="s">
        <v>3638</v>
      </c>
      <c r="K574" t="s">
        <v>2938</v>
      </c>
      <c r="L574" t="s">
        <v>3638</v>
      </c>
      <c r="M574" t="s">
        <v>3638</v>
      </c>
      <c r="N574" t="s">
        <v>3638</v>
      </c>
      <c r="O574" t="s">
        <v>3749</v>
      </c>
      <c r="P574" t="s">
        <v>3750</v>
      </c>
      <c r="Q574" t="s">
        <v>3751</v>
      </c>
      <c r="S574">
        <v>4.4420000000000002</v>
      </c>
      <c r="T574">
        <v>4.4420000000000002</v>
      </c>
      <c r="U574">
        <v>6.5</v>
      </c>
      <c r="V574" t="s">
        <v>8730</v>
      </c>
    </row>
    <row r="575" spans="1:22" x14ac:dyDescent="0.25">
      <c r="A575">
        <v>574</v>
      </c>
      <c r="B575" t="s">
        <v>2033</v>
      </c>
      <c r="C575" t="s">
        <v>2023</v>
      </c>
      <c r="D575" t="s">
        <v>879</v>
      </c>
      <c r="E575" t="s">
        <v>439</v>
      </c>
      <c r="F575" t="s">
        <v>440</v>
      </c>
      <c r="G575" t="s">
        <v>441</v>
      </c>
      <c r="H575" t="s">
        <v>442</v>
      </c>
      <c r="I575" t="s">
        <v>1501</v>
      </c>
      <c r="J575" t="s">
        <v>3638</v>
      </c>
      <c r="K575" t="s">
        <v>2938</v>
      </c>
      <c r="L575" t="s">
        <v>3638</v>
      </c>
      <c r="M575" t="s">
        <v>3638</v>
      </c>
      <c r="N575" t="s">
        <v>3638</v>
      </c>
      <c r="O575" t="s">
        <v>3752</v>
      </c>
      <c r="P575" t="s">
        <v>3753</v>
      </c>
      <c r="Q575" t="s">
        <v>3751</v>
      </c>
      <c r="S575">
        <v>1.159</v>
      </c>
      <c r="T575">
        <v>1.159</v>
      </c>
      <c r="U575">
        <v>7.8</v>
      </c>
      <c r="V575" t="s">
        <v>8730</v>
      </c>
    </row>
    <row r="576" spans="1:22" x14ac:dyDescent="0.25">
      <c r="A576">
        <v>575</v>
      </c>
      <c r="B576" t="s">
        <v>2033</v>
      </c>
      <c r="C576" t="s">
        <v>2024</v>
      </c>
      <c r="D576" t="s">
        <v>880</v>
      </c>
      <c r="E576" t="s">
        <v>444</v>
      </c>
      <c r="F576" t="s">
        <v>445</v>
      </c>
      <c r="G576" t="s">
        <v>446</v>
      </c>
      <c r="H576" t="s">
        <v>447</v>
      </c>
      <c r="I576" t="s">
        <v>1501</v>
      </c>
      <c r="J576" t="s">
        <v>3638</v>
      </c>
      <c r="K576" t="s">
        <v>2938</v>
      </c>
      <c r="L576" t="s">
        <v>3638</v>
      </c>
      <c r="M576" t="s">
        <v>3638</v>
      </c>
      <c r="N576" t="s">
        <v>3638</v>
      </c>
      <c r="O576" t="s">
        <v>3754</v>
      </c>
      <c r="P576" t="s">
        <v>3755</v>
      </c>
      <c r="Q576" t="s">
        <v>3756</v>
      </c>
      <c r="S576">
        <v>6.7610000000000001</v>
      </c>
      <c r="T576">
        <v>6.7610000000000001</v>
      </c>
      <c r="U576">
        <v>7.3</v>
      </c>
      <c r="V576" t="s">
        <v>8730</v>
      </c>
    </row>
    <row r="577" spans="1:22" x14ac:dyDescent="0.25">
      <c r="A577">
        <v>576</v>
      </c>
      <c r="B577" t="s">
        <v>2033</v>
      </c>
      <c r="C577" t="s">
        <v>2025</v>
      </c>
      <c r="D577" t="s">
        <v>881</v>
      </c>
      <c r="E577" t="s">
        <v>449</v>
      </c>
      <c r="F577" t="s">
        <v>450</v>
      </c>
      <c r="G577" t="s">
        <v>451</v>
      </c>
      <c r="H577" t="s">
        <v>452</v>
      </c>
      <c r="I577" t="s">
        <v>1501</v>
      </c>
      <c r="J577" t="s">
        <v>3638</v>
      </c>
      <c r="K577" t="s">
        <v>2938</v>
      </c>
      <c r="L577" t="s">
        <v>3638</v>
      </c>
      <c r="M577" t="s">
        <v>3638</v>
      </c>
      <c r="N577" t="s">
        <v>3638</v>
      </c>
      <c r="O577" t="s">
        <v>3757</v>
      </c>
      <c r="P577" t="s">
        <v>3758</v>
      </c>
      <c r="Q577" t="s">
        <v>3756</v>
      </c>
      <c r="S577">
        <v>7.5259999999999998</v>
      </c>
      <c r="T577">
        <v>7.5259999999999998</v>
      </c>
      <c r="U577">
        <v>7.3</v>
      </c>
      <c r="V577" t="s">
        <v>8730</v>
      </c>
    </row>
    <row r="578" spans="1:22" x14ac:dyDescent="0.25">
      <c r="A578">
        <v>577</v>
      </c>
      <c r="B578" t="s">
        <v>2034</v>
      </c>
      <c r="C578" t="s">
        <v>2026</v>
      </c>
      <c r="D578" t="s">
        <v>882</v>
      </c>
      <c r="E578" t="s">
        <v>2</v>
      </c>
      <c r="F578" t="s">
        <v>3</v>
      </c>
      <c r="G578" t="s">
        <v>4</v>
      </c>
      <c r="H578" t="s">
        <v>5</v>
      </c>
      <c r="I578" t="s">
        <v>1501</v>
      </c>
      <c r="J578" t="s">
        <v>3638</v>
      </c>
      <c r="K578" t="s">
        <v>2938</v>
      </c>
      <c r="L578" t="s">
        <v>3638</v>
      </c>
      <c r="M578" t="s">
        <v>3638</v>
      </c>
      <c r="N578" t="s">
        <v>3638</v>
      </c>
      <c r="O578" t="s">
        <v>3759</v>
      </c>
      <c r="P578" t="s">
        <v>3760</v>
      </c>
      <c r="Q578" t="s">
        <v>3756</v>
      </c>
      <c r="S578">
        <v>12.73</v>
      </c>
      <c r="T578">
        <v>12.73</v>
      </c>
      <c r="U578">
        <v>7.3</v>
      </c>
      <c r="V578" t="s">
        <v>8730</v>
      </c>
    </row>
    <row r="579" spans="1:22" x14ac:dyDescent="0.25">
      <c r="A579">
        <v>578</v>
      </c>
      <c r="B579" t="s">
        <v>2034</v>
      </c>
      <c r="C579" t="s">
        <v>1931</v>
      </c>
      <c r="D579" t="s">
        <v>883</v>
      </c>
      <c r="E579" t="s">
        <v>7</v>
      </c>
      <c r="F579" t="s">
        <v>8</v>
      </c>
      <c r="G579" t="s">
        <v>9</v>
      </c>
      <c r="H579" t="s">
        <v>10</v>
      </c>
      <c r="I579" t="s">
        <v>1501</v>
      </c>
      <c r="J579" t="s">
        <v>3638</v>
      </c>
      <c r="K579" t="s">
        <v>2938</v>
      </c>
      <c r="L579" t="s">
        <v>3638</v>
      </c>
      <c r="M579" t="s">
        <v>3638</v>
      </c>
      <c r="N579" t="s">
        <v>3638</v>
      </c>
      <c r="O579" t="s">
        <v>3761</v>
      </c>
      <c r="P579" t="s">
        <v>3762</v>
      </c>
      <c r="Q579" t="s">
        <v>3756</v>
      </c>
      <c r="S579">
        <v>13.07</v>
      </c>
      <c r="T579">
        <v>13.07</v>
      </c>
      <c r="U579">
        <v>7.1</v>
      </c>
      <c r="V579" t="s">
        <v>8730</v>
      </c>
    </row>
    <row r="580" spans="1:22" x14ac:dyDescent="0.25">
      <c r="A580">
        <v>579</v>
      </c>
      <c r="B580" t="s">
        <v>2034</v>
      </c>
      <c r="C580" t="s">
        <v>1932</v>
      </c>
      <c r="D580" t="s">
        <v>884</v>
      </c>
      <c r="E580" t="s">
        <v>12</v>
      </c>
      <c r="F580" t="s">
        <v>13</v>
      </c>
      <c r="G580" t="s">
        <v>14</v>
      </c>
      <c r="H580" t="s">
        <v>15</v>
      </c>
      <c r="I580" t="s">
        <v>1501</v>
      </c>
      <c r="J580" t="s">
        <v>3638</v>
      </c>
      <c r="K580" t="s">
        <v>2938</v>
      </c>
      <c r="L580" t="s">
        <v>3638</v>
      </c>
      <c r="M580" t="s">
        <v>3638</v>
      </c>
      <c r="N580" t="s">
        <v>3638</v>
      </c>
      <c r="O580" t="s">
        <v>3763</v>
      </c>
      <c r="P580" t="s">
        <v>3764</v>
      </c>
      <c r="Q580" t="s">
        <v>3756</v>
      </c>
      <c r="S580">
        <v>5.59</v>
      </c>
      <c r="T580">
        <v>5.59</v>
      </c>
      <c r="U580">
        <v>6.5</v>
      </c>
      <c r="V580" t="s">
        <v>8730</v>
      </c>
    </row>
    <row r="581" spans="1:22" x14ac:dyDescent="0.25">
      <c r="A581">
        <v>580</v>
      </c>
      <c r="B581" t="s">
        <v>2034</v>
      </c>
      <c r="C581" t="s">
        <v>1933</v>
      </c>
      <c r="D581" t="s">
        <v>885</v>
      </c>
      <c r="E581" t="s">
        <v>17</v>
      </c>
      <c r="F581" t="s">
        <v>18</v>
      </c>
      <c r="G581" t="s">
        <v>19</v>
      </c>
      <c r="H581" t="s">
        <v>20</v>
      </c>
      <c r="I581" t="s">
        <v>1501</v>
      </c>
      <c r="J581" t="s">
        <v>3638</v>
      </c>
      <c r="K581" t="s">
        <v>2938</v>
      </c>
      <c r="L581" t="s">
        <v>3638</v>
      </c>
      <c r="M581" t="s">
        <v>3638</v>
      </c>
      <c r="N581" t="s">
        <v>3638</v>
      </c>
      <c r="O581" t="s">
        <v>3765</v>
      </c>
      <c r="P581" t="s">
        <v>3766</v>
      </c>
      <c r="Q581" t="s">
        <v>3756</v>
      </c>
      <c r="S581">
        <v>16.940000000000001</v>
      </c>
      <c r="T581">
        <v>1.7649999999999999</v>
      </c>
      <c r="U581">
        <v>6.9</v>
      </c>
      <c r="V581" t="s">
        <v>8730</v>
      </c>
    </row>
    <row r="582" spans="1:22" x14ac:dyDescent="0.25">
      <c r="A582">
        <v>581</v>
      </c>
      <c r="B582" t="s">
        <v>2034</v>
      </c>
      <c r="C582" t="s">
        <v>1934</v>
      </c>
      <c r="D582" t="s">
        <v>886</v>
      </c>
      <c r="E582" t="s">
        <v>22</v>
      </c>
      <c r="F582" t="s">
        <v>23</v>
      </c>
      <c r="G582" t="s">
        <v>24</v>
      </c>
      <c r="H582" t="s">
        <v>25</v>
      </c>
      <c r="I582" t="s">
        <v>1501</v>
      </c>
      <c r="J582" t="s">
        <v>3638</v>
      </c>
      <c r="K582" t="s">
        <v>2938</v>
      </c>
      <c r="L582" t="s">
        <v>3638</v>
      </c>
      <c r="M582" t="s">
        <v>3638</v>
      </c>
      <c r="N582" t="s">
        <v>3638</v>
      </c>
      <c r="O582" t="s">
        <v>3767</v>
      </c>
      <c r="P582" t="s">
        <v>3768</v>
      </c>
      <c r="Q582" t="s">
        <v>3756</v>
      </c>
      <c r="S582">
        <v>17.54</v>
      </c>
      <c r="T582">
        <v>1.887</v>
      </c>
      <c r="U582">
        <v>7</v>
      </c>
      <c r="V582" t="s">
        <v>8730</v>
      </c>
    </row>
    <row r="583" spans="1:22" x14ac:dyDescent="0.25">
      <c r="A583">
        <v>582</v>
      </c>
      <c r="B583" t="s">
        <v>2034</v>
      </c>
      <c r="C583" t="s">
        <v>1935</v>
      </c>
      <c r="D583" t="s">
        <v>887</v>
      </c>
      <c r="E583" t="s">
        <v>27</v>
      </c>
      <c r="F583" t="s">
        <v>28</v>
      </c>
      <c r="G583" t="s">
        <v>29</v>
      </c>
      <c r="H583" t="s">
        <v>30</v>
      </c>
      <c r="I583" t="s">
        <v>1501</v>
      </c>
      <c r="J583" t="s">
        <v>3638</v>
      </c>
      <c r="K583" t="s">
        <v>2938</v>
      </c>
      <c r="L583" t="s">
        <v>3638</v>
      </c>
      <c r="M583" t="s">
        <v>3638</v>
      </c>
      <c r="N583" t="s">
        <v>3638</v>
      </c>
      <c r="O583" t="s">
        <v>3769</v>
      </c>
      <c r="P583" t="s">
        <v>3770</v>
      </c>
      <c r="Q583" t="s">
        <v>3771</v>
      </c>
      <c r="S583">
        <v>6.59</v>
      </c>
      <c r="T583">
        <v>6.59</v>
      </c>
      <c r="U583">
        <v>7.5</v>
      </c>
      <c r="V583" t="s">
        <v>8730</v>
      </c>
    </row>
    <row r="584" spans="1:22" x14ac:dyDescent="0.25">
      <c r="A584">
        <v>583</v>
      </c>
      <c r="B584" t="s">
        <v>2034</v>
      </c>
      <c r="C584" t="s">
        <v>1936</v>
      </c>
      <c r="D584" t="s">
        <v>888</v>
      </c>
      <c r="E584" t="s">
        <v>32</v>
      </c>
      <c r="F584" t="s">
        <v>33</v>
      </c>
      <c r="G584" t="s">
        <v>34</v>
      </c>
      <c r="H584" t="s">
        <v>35</v>
      </c>
      <c r="I584" t="s">
        <v>1501</v>
      </c>
      <c r="J584" t="s">
        <v>3638</v>
      </c>
      <c r="K584" t="s">
        <v>2938</v>
      </c>
      <c r="L584" t="s">
        <v>3638</v>
      </c>
      <c r="M584" t="s">
        <v>3638</v>
      </c>
      <c r="N584" t="s">
        <v>3638</v>
      </c>
      <c r="O584" t="s">
        <v>3772</v>
      </c>
      <c r="P584" t="s">
        <v>3773</v>
      </c>
      <c r="Q584" t="s">
        <v>3771</v>
      </c>
      <c r="S584">
        <v>10.37</v>
      </c>
      <c r="T584">
        <v>10.37</v>
      </c>
      <c r="U584">
        <v>7.1</v>
      </c>
      <c r="V584" t="s">
        <v>8730</v>
      </c>
    </row>
    <row r="585" spans="1:22" x14ac:dyDescent="0.25">
      <c r="A585">
        <v>584</v>
      </c>
      <c r="B585" t="s">
        <v>2034</v>
      </c>
      <c r="C585" t="s">
        <v>1937</v>
      </c>
      <c r="D585" t="s">
        <v>889</v>
      </c>
      <c r="E585" t="s">
        <v>37</v>
      </c>
      <c r="F585" t="s">
        <v>38</v>
      </c>
      <c r="G585" t="s">
        <v>39</v>
      </c>
      <c r="H585" t="s">
        <v>40</v>
      </c>
      <c r="I585" t="s">
        <v>1501</v>
      </c>
      <c r="J585" t="s">
        <v>3638</v>
      </c>
      <c r="K585" t="s">
        <v>2938</v>
      </c>
      <c r="L585" t="s">
        <v>3638</v>
      </c>
      <c r="M585" t="s">
        <v>3638</v>
      </c>
      <c r="N585" t="s">
        <v>3638</v>
      </c>
      <c r="O585" t="s">
        <v>3774</v>
      </c>
      <c r="P585" t="s">
        <v>3775</v>
      </c>
      <c r="Q585" t="s">
        <v>3771</v>
      </c>
      <c r="S585">
        <v>6.38</v>
      </c>
      <c r="T585">
        <v>6.38</v>
      </c>
      <c r="U585">
        <v>7.4</v>
      </c>
      <c r="V585" t="s">
        <v>8730</v>
      </c>
    </row>
    <row r="586" spans="1:22" x14ac:dyDescent="0.25">
      <c r="A586">
        <v>585</v>
      </c>
      <c r="B586" t="s">
        <v>2034</v>
      </c>
      <c r="C586" t="s">
        <v>1938</v>
      </c>
      <c r="D586" t="s">
        <v>890</v>
      </c>
      <c r="E586" t="s">
        <v>42</v>
      </c>
      <c r="F586" t="s">
        <v>43</v>
      </c>
      <c r="G586" t="s">
        <v>44</v>
      </c>
      <c r="H586" t="s">
        <v>45</v>
      </c>
      <c r="I586" t="s">
        <v>1501</v>
      </c>
      <c r="J586" t="s">
        <v>3638</v>
      </c>
      <c r="K586" t="s">
        <v>2938</v>
      </c>
      <c r="L586" t="s">
        <v>3638</v>
      </c>
      <c r="M586" t="s">
        <v>3638</v>
      </c>
      <c r="N586" t="s">
        <v>3638</v>
      </c>
      <c r="O586" t="s">
        <v>3776</v>
      </c>
      <c r="P586" t="s">
        <v>3777</v>
      </c>
      <c r="Q586" t="s">
        <v>3778</v>
      </c>
      <c r="S586">
        <v>6.09</v>
      </c>
      <c r="T586">
        <v>6.09</v>
      </c>
      <c r="U586">
        <v>6.2</v>
      </c>
      <c r="V586" t="s">
        <v>8730</v>
      </c>
    </row>
    <row r="587" spans="1:22" x14ac:dyDescent="0.25">
      <c r="A587">
        <v>586</v>
      </c>
      <c r="B587" t="s">
        <v>2034</v>
      </c>
      <c r="C587" t="s">
        <v>1939</v>
      </c>
      <c r="D587" t="s">
        <v>891</v>
      </c>
      <c r="E587" t="s">
        <v>47</v>
      </c>
      <c r="F587" t="s">
        <v>48</v>
      </c>
      <c r="G587" t="s">
        <v>49</v>
      </c>
      <c r="H587" t="s">
        <v>50</v>
      </c>
      <c r="I587" t="s">
        <v>1501</v>
      </c>
      <c r="J587" t="s">
        <v>3638</v>
      </c>
      <c r="K587" t="s">
        <v>2938</v>
      </c>
      <c r="L587" t="s">
        <v>3638</v>
      </c>
      <c r="M587" t="s">
        <v>3638</v>
      </c>
      <c r="N587" t="s">
        <v>3638</v>
      </c>
      <c r="O587" t="s">
        <v>3779</v>
      </c>
      <c r="P587" t="s">
        <v>3780</v>
      </c>
      <c r="Q587" t="s">
        <v>3778</v>
      </c>
      <c r="S587">
        <v>3.06</v>
      </c>
      <c r="T587">
        <v>3.06</v>
      </c>
      <c r="U587">
        <v>6.7</v>
      </c>
      <c r="V587" t="s">
        <v>8730</v>
      </c>
    </row>
    <row r="588" spans="1:22" x14ac:dyDescent="0.25">
      <c r="A588">
        <v>587</v>
      </c>
      <c r="B588" t="s">
        <v>2034</v>
      </c>
      <c r="C588" t="s">
        <v>1940</v>
      </c>
      <c r="D588" t="s">
        <v>892</v>
      </c>
      <c r="E588" t="s">
        <v>52</v>
      </c>
      <c r="F588" t="s">
        <v>53</v>
      </c>
      <c r="G588" t="s">
        <v>54</v>
      </c>
      <c r="H588" t="s">
        <v>55</v>
      </c>
      <c r="I588" t="s">
        <v>1501</v>
      </c>
      <c r="J588" t="s">
        <v>3638</v>
      </c>
      <c r="K588" t="s">
        <v>2938</v>
      </c>
      <c r="L588" t="s">
        <v>3638</v>
      </c>
      <c r="M588" t="s">
        <v>3638</v>
      </c>
      <c r="N588" t="s">
        <v>3638</v>
      </c>
      <c r="O588" t="s">
        <v>3781</v>
      </c>
      <c r="P588" t="s">
        <v>3782</v>
      </c>
      <c r="Q588" t="s">
        <v>3783</v>
      </c>
      <c r="S588">
        <v>6.45</v>
      </c>
      <c r="T588">
        <v>6.45</v>
      </c>
      <c r="U588">
        <v>7.1</v>
      </c>
      <c r="V588" t="s">
        <v>8730</v>
      </c>
    </row>
    <row r="589" spans="1:22" x14ac:dyDescent="0.25">
      <c r="A589">
        <v>588</v>
      </c>
      <c r="B589" t="s">
        <v>2034</v>
      </c>
      <c r="C589" t="s">
        <v>1941</v>
      </c>
      <c r="D589" t="s">
        <v>893</v>
      </c>
      <c r="E589" t="s">
        <v>57</v>
      </c>
      <c r="F589" t="s">
        <v>58</v>
      </c>
      <c r="G589" t="s">
        <v>59</v>
      </c>
      <c r="H589" t="s">
        <v>60</v>
      </c>
      <c r="I589" t="s">
        <v>1501</v>
      </c>
      <c r="J589" t="s">
        <v>3638</v>
      </c>
      <c r="K589" t="s">
        <v>2938</v>
      </c>
      <c r="L589" t="s">
        <v>3638</v>
      </c>
      <c r="M589" t="s">
        <v>3638</v>
      </c>
      <c r="N589" t="s">
        <v>3638</v>
      </c>
      <c r="O589" t="s">
        <v>3784</v>
      </c>
      <c r="P589" t="s">
        <v>3785</v>
      </c>
      <c r="Q589" t="s">
        <v>3783</v>
      </c>
      <c r="S589">
        <v>10.11</v>
      </c>
      <c r="T589">
        <v>10.11</v>
      </c>
      <c r="U589">
        <v>7.1</v>
      </c>
      <c r="V589" t="s">
        <v>8730</v>
      </c>
    </row>
    <row r="590" spans="1:22" x14ac:dyDescent="0.25">
      <c r="A590">
        <v>589</v>
      </c>
      <c r="B590" t="s">
        <v>2034</v>
      </c>
      <c r="C590" t="s">
        <v>1942</v>
      </c>
      <c r="D590" t="s">
        <v>894</v>
      </c>
      <c r="E590" t="s">
        <v>62</v>
      </c>
      <c r="F590" t="s">
        <v>63</v>
      </c>
      <c r="G590" t="s">
        <v>64</v>
      </c>
      <c r="H590" t="s">
        <v>65</v>
      </c>
      <c r="I590" t="s">
        <v>1501</v>
      </c>
      <c r="J590" t="s">
        <v>3638</v>
      </c>
      <c r="K590" t="s">
        <v>2938</v>
      </c>
      <c r="L590" t="s">
        <v>3638</v>
      </c>
      <c r="M590" t="s">
        <v>3638</v>
      </c>
      <c r="N590" t="s">
        <v>3638</v>
      </c>
      <c r="O590" t="s">
        <v>3786</v>
      </c>
      <c r="P590" t="s">
        <v>3787</v>
      </c>
      <c r="Q590" t="s">
        <v>3783</v>
      </c>
      <c r="S590">
        <v>8.27</v>
      </c>
      <c r="T590">
        <v>8.27</v>
      </c>
      <c r="U590">
        <v>7.1</v>
      </c>
      <c r="V590" t="s">
        <v>8730</v>
      </c>
    </row>
    <row r="591" spans="1:22" x14ac:dyDescent="0.25">
      <c r="A591">
        <v>590</v>
      </c>
      <c r="B591" t="s">
        <v>2034</v>
      </c>
      <c r="C591" t="s">
        <v>1943</v>
      </c>
      <c r="D591" t="s">
        <v>895</v>
      </c>
      <c r="E591" t="s">
        <v>67</v>
      </c>
      <c r="F591" t="s">
        <v>68</v>
      </c>
      <c r="G591" t="s">
        <v>69</v>
      </c>
      <c r="H591" t="s">
        <v>70</v>
      </c>
      <c r="I591" t="s">
        <v>1501</v>
      </c>
      <c r="J591" t="s">
        <v>3638</v>
      </c>
      <c r="K591" t="s">
        <v>2938</v>
      </c>
      <c r="L591" t="s">
        <v>3638</v>
      </c>
      <c r="M591" t="s">
        <v>3638</v>
      </c>
      <c r="N591" t="s">
        <v>3638</v>
      </c>
      <c r="O591" t="s">
        <v>3788</v>
      </c>
      <c r="P591" t="s">
        <v>3789</v>
      </c>
      <c r="Q591" t="s">
        <v>3783</v>
      </c>
      <c r="S591">
        <v>8.73</v>
      </c>
      <c r="T591">
        <v>8.73</v>
      </c>
      <c r="U591">
        <v>6.2</v>
      </c>
      <c r="V591" t="s">
        <v>8730</v>
      </c>
    </row>
    <row r="592" spans="1:22" x14ac:dyDescent="0.25">
      <c r="A592">
        <v>591</v>
      </c>
      <c r="B592" t="s">
        <v>2034</v>
      </c>
      <c r="C592" t="s">
        <v>1944</v>
      </c>
      <c r="D592" t="s">
        <v>896</v>
      </c>
      <c r="E592" t="s">
        <v>72</v>
      </c>
      <c r="F592" t="s">
        <v>73</v>
      </c>
      <c r="G592" t="s">
        <v>74</v>
      </c>
      <c r="H592" t="s">
        <v>75</v>
      </c>
      <c r="I592" t="s">
        <v>1501</v>
      </c>
      <c r="J592" t="s">
        <v>3638</v>
      </c>
      <c r="K592" t="s">
        <v>2938</v>
      </c>
      <c r="L592" t="s">
        <v>3638</v>
      </c>
      <c r="M592" t="s">
        <v>3638</v>
      </c>
      <c r="N592" t="s">
        <v>3638</v>
      </c>
      <c r="O592" t="s">
        <v>3790</v>
      </c>
      <c r="P592" t="s">
        <v>3791</v>
      </c>
      <c r="Q592" t="s">
        <v>3783</v>
      </c>
      <c r="S592">
        <v>7.49</v>
      </c>
      <c r="T592">
        <v>7.49</v>
      </c>
      <c r="U592">
        <v>6.5</v>
      </c>
      <c r="V592" t="s">
        <v>8730</v>
      </c>
    </row>
    <row r="593" spans="1:22" x14ac:dyDescent="0.25">
      <c r="A593">
        <v>592</v>
      </c>
      <c r="B593" t="s">
        <v>2034</v>
      </c>
      <c r="C593" t="s">
        <v>1945</v>
      </c>
      <c r="D593" t="s">
        <v>897</v>
      </c>
      <c r="E593" t="s">
        <v>77</v>
      </c>
      <c r="F593" t="s">
        <v>78</v>
      </c>
      <c r="G593" t="s">
        <v>79</v>
      </c>
      <c r="H593" t="s">
        <v>80</v>
      </c>
      <c r="I593" t="s">
        <v>1501</v>
      </c>
      <c r="J593" t="s">
        <v>3638</v>
      </c>
      <c r="K593" t="s">
        <v>2938</v>
      </c>
      <c r="L593" t="s">
        <v>3638</v>
      </c>
      <c r="M593" t="s">
        <v>3638</v>
      </c>
      <c r="N593" t="s">
        <v>3638</v>
      </c>
      <c r="O593" t="s">
        <v>3792</v>
      </c>
      <c r="P593" t="s">
        <v>3793</v>
      </c>
      <c r="Q593" t="s">
        <v>3783</v>
      </c>
      <c r="R593" t="s">
        <v>2936</v>
      </c>
      <c r="S593">
        <v>27.12</v>
      </c>
      <c r="T593">
        <v>2.1960000000000002</v>
      </c>
      <c r="U593">
        <v>6.5</v>
      </c>
      <c r="V593" t="s">
        <v>8730</v>
      </c>
    </row>
    <row r="594" spans="1:22" x14ac:dyDescent="0.25">
      <c r="A594">
        <v>593</v>
      </c>
      <c r="B594" t="s">
        <v>2034</v>
      </c>
      <c r="C594" t="s">
        <v>1946</v>
      </c>
      <c r="D594" t="s">
        <v>898</v>
      </c>
      <c r="E594" t="s">
        <v>82</v>
      </c>
      <c r="F594" t="s">
        <v>83</v>
      </c>
      <c r="G594" t="s">
        <v>84</v>
      </c>
      <c r="H594" t="s">
        <v>85</v>
      </c>
      <c r="I594" t="s">
        <v>1501</v>
      </c>
      <c r="J594" t="s">
        <v>3638</v>
      </c>
      <c r="K594" t="s">
        <v>2938</v>
      </c>
      <c r="L594" t="s">
        <v>3638</v>
      </c>
      <c r="M594" t="s">
        <v>3638</v>
      </c>
      <c r="N594" t="s">
        <v>3638</v>
      </c>
      <c r="O594" t="s">
        <v>3794</v>
      </c>
      <c r="P594" t="s">
        <v>3795</v>
      </c>
      <c r="Q594" t="s">
        <v>3796</v>
      </c>
      <c r="S594">
        <v>3.86</v>
      </c>
      <c r="T594">
        <v>3.86</v>
      </c>
      <c r="U594">
        <v>6.5</v>
      </c>
      <c r="V594" t="s">
        <v>8730</v>
      </c>
    </row>
    <row r="595" spans="1:22" x14ac:dyDescent="0.25">
      <c r="A595">
        <v>594</v>
      </c>
      <c r="B595" t="s">
        <v>2034</v>
      </c>
      <c r="C595" t="s">
        <v>1947</v>
      </c>
      <c r="D595" t="s">
        <v>899</v>
      </c>
      <c r="E595" t="s">
        <v>87</v>
      </c>
      <c r="F595" t="s">
        <v>88</v>
      </c>
      <c r="G595" t="s">
        <v>89</v>
      </c>
      <c r="H595" t="s">
        <v>90</v>
      </c>
      <c r="I595" t="s">
        <v>1501</v>
      </c>
      <c r="J595" t="s">
        <v>3638</v>
      </c>
      <c r="K595" t="s">
        <v>2938</v>
      </c>
      <c r="L595" t="s">
        <v>3638</v>
      </c>
      <c r="M595" t="s">
        <v>3638</v>
      </c>
      <c r="N595" t="s">
        <v>3638</v>
      </c>
      <c r="O595" t="s">
        <v>3797</v>
      </c>
      <c r="P595" t="s">
        <v>3798</v>
      </c>
      <c r="Q595" t="s">
        <v>3796</v>
      </c>
      <c r="S595">
        <v>8.5500000000000007</v>
      </c>
      <c r="T595">
        <v>8.5500000000000007</v>
      </c>
      <c r="U595">
        <v>6.6</v>
      </c>
      <c r="V595" t="s">
        <v>8730</v>
      </c>
    </row>
    <row r="596" spans="1:22" x14ac:dyDescent="0.25">
      <c r="A596">
        <v>595</v>
      </c>
      <c r="B596" t="s">
        <v>2034</v>
      </c>
      <c r="C596" t="s">
        <v>1948</v>
      </c>
      <c r="D596" t="s">
        <v>900</v>
      </c>
      <c r="E596" t="s">
        <v>92</v>
      </c>
      <c r="F596" t="s">
        <v>93</v>
      </c>
      <c r="G596" t="s">
        <v>94</v>
      </c>
      <c r="H596" t="s">
        <v>95</v>
      </c>
      <c r="I596" t="s">
        <v>1501</v>
      </c>
      <c r="J596" t="s">
        <v>3638</v>
      </c>
      <c r="K596" t="s">
        <v>2938</v>
      </c>
      <c r="L596" t="s">
        <v>3638</v>
      </c>
      <c r="M596" t="s">
        <v>3638</v>
      </c>
      <c r="N596" t="s">
        <v>3638</v>
      </c>
      <c r="O596" t="s">
        <v>3799</v>
      </c>
      <c r="P596" t="s">
        <v>3800</v>
      </c>
      <c r="Q596" t="s">
        <v>3796</v>
      </c>
      <c r="S596">
        <v>5.0599999999999996</v>
      </c>
      <c r="T596">
        <v>5.0599999999999996</v>
      </c>
      <c r="U596">
        <v>6.8</v>
      </c>
      <c r="V596" t="s">
        <v>8730</v>
      </c>
    </row>
    <row r="597" spans="1:22" x14ac:dyDescent="0.25">
      <c r="A597">
        <v>596</v>
      </c>
      <c r="B597" t="s">
        <v>2034</v>
      </c>
      <c r="C597" t="s">
        <v>1949</v>
      </c>
      <c r="D597" t="s">
        <v>901</v>
      </c>
      <c r="E597" t="s">
        <v>97</v>
      </c>
      <c r="F597" t="s">
        <v>98</v>
      </c>
      <c r="G597" t="s">
        <v>99</v>
      </c>
      <c r="H597" t="s">
        <v>100</v>
      </c>
      <c r="I597" t="s">
        <v>1501</v>
      </c>
      <c r="J597" t="s">
        <v>3638</v>
      </c>
      <c r="K597" t="s">
        <v>2938</v>
      </c>
      <c r="L597" t="s">
        <v>3638</v>
      </c>
      <c r="M597" t="s">
        <v>3638</v>
      </c>
      <c r="N597" t="s">
        <v>3638</v>
      </c>
      <c r="O597" t="s">
        <v>3801</v>
      </c>
      <c r="P597" t="s">
        <v>3802</v>
      </c>
      <c r="Q597" t="s">
        <v>3796</v>
      </c>
      <c r="S597">
        <v>9.26</v>
      </c>
      <c r="T597">
        <v>9.26</v>
      </c>
      <c r="U597">
        <v>6.6</v>
      </c>
      <c r="V597" t="s">
        <v>8730</v>
      </c>
    </row>
    <row r="598" spans="1:22" x14ac:dyDescent="0.25">
      <c r="A598">
        <v>597</v>
      </c>
      <c r="B598" t="s">
        <v>2034</v>
      </c>
      <c r="C598" t="s">
        <v>1950</v>
      </c>
      <c r="D598" t="s">
        <v>902</v>
      </c>
      <c r="E598" t="s">
        <v>102</v>
      </c>
      <c r="F598" t="s">
        <v>103</v>
      </c>
      <c r="G598" t="s">
        <v>104</v>
      </c>
      <c r="H598" t="s">
        <v>105</v>
      </c>
      <c r="I598" t="s">
        <v>1501</v>
      </c>
      <c r="J598" t="s">
        <v>3638</v>
      </c>
      <c r="K598" t="s">
        <v>2938</v>
      </c>
      <c r="L598" t="s">
        <v>3638</v>
      </c>
      <c r="M598" t="s">
        <v>3638</v>
      </c>
      <c r="N598" t="s">
        <v>3638</v>
      </c>
      <c r="O598" t="s">
        <v>3803</v>
      </c>
      <c r="P598" t="s">
        <v>3804</v>
      </c>
      <c r="Q598" t="s">
        <v>3796</v>
      </c>
      <c r="S598">
        <v>7.84</v>
      </c>
      <c r="T598">
        <v>7.84</v>
      </c>
      <c r="U598">
        <v>6.8</v>
      </c>
      <c r="V598" t="s">
        <v>8730</v>
      </c>
    </row>
    <row r="599" spans="1:22" x14ac:dyDescent="0.25">
      <c r="A599">
        <v>598</v>
      </c>
      <c r="B599" t="s">
        <v>2034</v>
      </c>
      <c r="C599" t="s">
        <v>1951</v>
      </c>
      <c r="D599" t="s">
        <v>903</v>
      </c>
      <c r="E599" t="s">
        <v>106</v>
      </c>
      <c r="F599" t="s">
        <v>107</v>
      </c>
      <c r="G599" t="s">
        <v>108</v>
      </c>
      <c r="H599" t="s">
        <v>109</v>
      </c>
      <c r="I599" t="s">
        <v>1501</v>
      </c>
      <c r="J599" t="s">
        <v>3638</v>
      </c>
      <c r="K599" t="s">
        <v>2938</v>
      </c>
      <c r="L599" t="s">
        <v>3638</v>
      </c>
      <c r="M599" t="s">
        <v>3638</v>
      </c>
      <c r="N599" t="s">
        <v>3638</v>
      </c>
      <c r="O599" t="s">
        <v>3805</v>
      </c>
      <c r="P599" t="s">
        <v>3806</v>
      </c>
      <c r="Q599" t="s">
        <v>3807</v>
      </c>
      <c r="S599">
        <v>4.72</v>
      </c>
      <c r="T599">
        <v>4.72</v>
      </c>
      <c r="U599">
        <v>7.2</v>
      </c>
      <c r="V599" t="s">
        <v>8730</v>
      </c>
    </row>
    <row r="600" spans="1:22" x14ac:dyDescent="0.25">
      <c r="A600">
        <v>599</v>
      </c>
      <c r="B600" t="s">
        <v>2034</v>
      </c>
      <c r="C600" t="s">
        <v>1952</v>
      </c>
      <c r="D600" t="s">
        <v>904</v>
      </c>
      <c r="E600" t="s">
        <v>111</v>
      </c>
      <c r="F600" t="s">
        <v>112</v>
      </c>
      <c r="G600" t="s">
        <v>113</v>
      </c>
      <c r="H600" t="s">
        <v>114</v>
      </c>
      <c r="I600" t="s">
        <v>1501</v>
      </c>
      <c r="J600" t="s">
        <v>3638</v>
      </c>
      <c r="K600" t="s">
        <v>2938</v>
      </c>
      <c r="L600" t="s">
        <v>3638</v>
      </c>
      <c r="M600" t="s">
        <v>3638</v>
      </c>
      <c r="N600" t="s">
        <v>3638</v>
      </c>
      <c r="O600" t="s">
        <v>3808</v>
      </c>
      <c r="P600" t="s">
        <v>3809</v>
      </c>
      <c r="Q600" t="s">
        <v>3807</v>
      </c>
      <c r="S600">
        <v>5.81</v>
      </c>
      <c r="T600">
        <v>5.81</v>
      </c>
      <c r="U600">
        <v>7.3</v>
      </c>
      <c r="V600" t="s">
        <v>8730</v>
      </c>
    </row>
    <row r="601" spans="1:22" x14ac:dyDescent="0.25">
      <c r="A601">
        <v>600</v>
      </c>
      <c r="B601" t="s">
        <v>2034</v>
      </c>
      <c r="C601" t="s">
        <v>1953</v>
      </c>
      <c r="D601" t="s">
        <v>905</v>
      </c>
      <c r="E601" t="s">
        <v>115</v>
      </c>
      <c r="F601" t="s">
        <v>116</v>
      </c>
      <c r="G601" t="s">
        <v>117</v>
      </c>
      <c r="H601" t="s">
        <v>118</v>
      </c>
      <c r="I601" t="s">
        <v>1501</v>
      </c>
      <c r="J601" t="s">
        <v>3638</v>
      </c>
      <c r="K601" t="s">
        <v>2938</v>
      </c>
      <c r="L601" t="s">
        <v>3638</v>
      </c>
      <c r="M601" t="s">
        <v>3638</v>
      </c>
      <c r="N601" t="s">
        <v>3638</v>
      </c>
      <c r="O601" t="s">
        <v>3810</v>
      </c>
      <c r="P601" t="s">
        <v>3811</v>
      </c>
      <c r="Q601" t="s">
        <v>3807</v>
      </c>
      <c r="S601">
        <v>9.18</v>
      </c>
      <c r="T601">
        <v>9.18</v>
      </c>
      <c r="U601">
        <v>5</v>
      </c>
      <c r="V601" t="s">
        <v>8730</v>
      </c>
    </row>
    <row r="602" spans="1:22" x14ac:dyDescent="0.25">
      <c r="A602">
        <v>601</v>
      </c>
      <c r="B602" t="s">
        <v>2034</v>
      </c>
      <c r="C602" t="s">
        <v>1954</v>
      </c>
      <c r="D602" t="s">
        <v>906</v>
      </c>
      <c r="E602" t="s">
        <v>120</v>
      </c>
      <c r="F602" t="s">
        <v>121</v>
      </c>
      <c r="G602" t="s">
        <v>122</v>
      </c>
      <c r="H602" t="s">
        <v>123</v>
      </c>
      <c r="I602" t="s">
        <v>1501</v>
      </c>
      <c r="J602" t="s">
        <v>3638</v>
      </c>
      <c r="K602" t="s">
        <v>2938</v>
      </c>
      <c r="L602" t="s">
        <v>3638</v>
      </c>
      <c r="M602" t="s">
        <v>3638</v>
      </c>
      <c r="N602" t="s">
        <v>3638</v>
      </c>
      <c r="O602" t="s">
        <v>3812</v>
      </c>
      <c r="P602" t="s">
        <v>3813</v>
      </c>
      <c r="Q602" t="s">
        <v>3807</v>
      </c>
      <c r="S602">
        <v>31.81</v>
      </c>
      <c r="T602">
        <v>2.625</v>
      </c>
      <c r="U602">
        <v>5.9</v>
      </c>
      <c r="V602" t="s">
        <v>8730</v>
      </c>
    </row>
    <row r="603" spans="1:22" x14ac:dyDescent="0.25">
      <c r="A603">
        <v>602</v>
      </c>
      <c r="B603" t="s">
        <v>2034</v>
      </c>
      <c r="C603" t="s">
        <v>1955</v>
      </c>
      <c r="D603" t="s">
        <v>907</v>
      </c>
      <c r="E603" t="s">
        <v>124</v>
      </c>
      <c r="F603" t="s">
        <v>125</v>
      </c>
      <c r="G603" t="s">
        <v>126</v>
      </c>
      <c r="H603" t="s">
        <v>127</v>
      </c>
      <c r="I603" t="s">
        <v>1501</v>
      </c>
      <c r="J603" t="s">
        <v>3638</v>
      </c>
      <c r="K603" t="s">
        <v>2938</v>
      </c>
      <c r="L603" t="s">
        <v>3638</v>
      </c>
      <c r="M603" t="s">
        <v>3638</v>
      </c>
      <c r="N603" t="s">
        <v>3638</v>
      </c>
      <c r="O603" t="s">
        <v>3814</v>
      </c>
      <c r="P603" t="s">
        <v>3815</v>
      </c>
      <c r="Q603" t="s">
        <v>3807</v>
      </c>
      <c r="S603">
        <v>58.45</v>
      </c>
      <c r="T603">
        <v>14.391</v>
      </c>
      <c r="U603">
        <v>6.3</v>
      </c>
      <c r="V603" t="s">
        <v>8730</v>
      </c>
    </row>
    <row r="604" spans="1:22" x14ac:dyDescent="0.25">
      <c r="A604">
        <v>603</v>
      </c>
      <c r="B604" t="s">
        <v>2034</v>
      </c>
      <c r="C604" t="s">
        <v>1956</v>
      </c>
      <c r="D604" t="s">
        <v>908</v>
      </c>
      <c r="E604" t="s">
        <v>129</v>
      </c>
      <c r="F604" t="s">
        <v>130</v>
      </c>
      <c r="G604" t="s">
        <v>131</v>
      </c>
      <c r="H604" t="s">
        <v>132</v>
      </c>
      <c r="I604" t="s">
        <v>1501</v>
      </c>
      <c r="J604" t="s">
        <v>3638</v>
      </c>
      <c r="K604" t="s">
        <v>2938</v>
      </c>
      <c r="L604" t="s">
        <v>3638</v>
      </c>
      <c r="M604" t="s">
        <v>3638</v>
      </c>
      <c r="N604" t="s">
        <v>3638</v>
      </c>
      <c r="O604" t="s">
        <v>3816</v>
      </c>
      <c r="P604" t="s">
        <v>3817</v>
      </c>
      <c r="Q604" t="s">
        <v>3807</v>
      </c>
      <c r="S604">
        <v>15.78</v>
      </c>
      <c r="T604">
        <v>3.645</v>
      </c>
      <c r="U604">
        <v>6.6</v>
      </c>
      <c r="V604" t="s">
        <v>8730</v>
      </c>
    </row>
    <row r="605" spans="1:22" x14ac:dyDescent="0.25">
      <c r="A605">
        <v>604</v>
      </c>
      <c r="B605" t="s">
        <v>2034</v>
      </c>
      <c r="C605" t="s">
        <v>1957</v>
      </c>
      <c r="D605" t="s">
        <v>909</v>
      </c>
      <c r="E605" t="s">
        <v>134</v>
      </c>
      <c r="F605" t="s">
        <v>135</v>
      </c>
      <c r="G605" t="s">
        <v>136</v>
      </c>
      <c r="H605" t="s">
        <v>137</v>
      </c>
      <c r="I605" t="s">
        <v>1501</v>
      </c>
      <c r="J605" t="s">
        <v>3638</v>
      </c>
      <c r="K605" t="s">
        <v>2938</v>
      </c>
      <c r="L605" t="s">
        <v>3638</v>
      </c>
      <c r="M605" t="s">
        <v>3638</v>
      </c>
      <c r="N605" t="s">
        <v>3638</v>
      </c>
      <c r="O605" t="s">
        <v>3818</v>
      </c>
      <c r="P605" t="s">
        <v>3819</v>
      </c>
      <c r="Q605" t="s">
        <v>3807</v>
      </c>
      <c r="S605">
        <v>6.72</v>
      </c>
      <c r="T605">
        <v>6.72</v>
      </c>
      <c r="U605">
        <v>6.6</v>
      </c>
      <c r="V605" t="s">
        <v>8730</v>
      </c>
    </row>
    <row r="606" spans="1:22" x14ac:dyDescent="0.25">
      <c r="A606">
        <v>605</v>
      </c>
      <c r="B606" t="s">
        <v>2034</v>
      </c>
      <c r="C606" t="s">
        <v>1958</v>
      </c>
      <c r="D606" t="s">
        <v>910</v>
      </c>
      <c r="E606" t="s">
        <v>138</v>
      </c>
      <c r="F606" t="s">
        <v>139</v>
      </c>
      <c r="G606" t="s">
        <v>140</v>
      </c>
      <c r="H606" t="s">
        <v>141</v>
      </c>
      <c r="I606" t="s">
        <v>1501</v>
      </c>
      <c r="J606" t="s">
        <v>3638</v>
      </c>
      <c r="K606" t="s">
        <v>2938</v>
      </c>
      <c r="L606" t="s">
        <v>3638</v>
      </c>
      <c r="M606" t="s">
        <v>3638</v>
      </c>
      <c r="N606" t="s">
        <v>3638</v>
      </c>
      <c r="O606" t="s">
        <v>3820</v>
      </c>
      <c r="P606" t="s">
        <v>3821</v>
      </c>
      <c r="Q606" t="s">
        <v>3807</v>
      </c>
      <c r="S606">
        <v>5.3</v>
      </c>
      <c r="T606">
        <v>5.3</v>
      </c>
      <c r="U606">
        <v>6.7</v>
      </c>
      <c r="V606" t="s">
        <v>8730</v>
      </c>
    </row>
    <row r="607" spans="1:22" x14ac:dyDescent="0.25">
      <c r="A607">
        <v>606</v>
      </c>
      <c r="B607" t="s">
        <v>2034</v>
      </c>
      <c r="C607" t="s">
        <v>1959</v>
      </c>
      <c r="D607" t="s">
        <v>911</v>
      </c>
      <c r="E607" t="s">
        <v>143</v>
      </c>
      <c r="F607" t="s">
        <v>144</v>
      </c>
      <c r="G607" t="s">
        <v>145</v>
      </c>
      <c r="H607" t="s">
        <v>146</v>
      </c>
      <c r="I607" t="s">
        <v>1501</v>
      </c>
      <c r="J607" t="s">
        <v>3638</v>
      </c>
      <c r="K607" t="s">
        <v>2938</v>
      </c>
      <c r="L607" t="s">
        <v>3638</v>
      </c>
      <c r="M607" t="s">
        <v>3638</v>
      </c>
      <c r="N607" t="s">
        <v>3638</v>
      </c>
      <c r="O607" t="s">
        <v>3822</v>
      </c>
      <c r="P607" t="s">
        <v>3823</v>
      </c>
      <c r="Q607" t="s">
        <v>3807</v>
      </c>
      <c r="S607">
        <v>6.49</v>
      </c>
      <c r="T607">
        <v>6.49</v>
      </c>
      <c r="U607">
        <v>6.8</v>
      </c>
      <c r="V607" t="s">
        <v>8730</v>
      </c>
    </row>
    <row r="608" spans="1:22" x14ac:dyDescent="0.25">
      <c r="A608">
        <v>607</v>
      </c>
      <c r="B608" t="s">
        <v>2034</v>
      </c>
      <c r="C608" t="s">
        <v>1960</v>
      </c>
      <c r="D608" t="s">
        <v>912</v>
      </c>
      <c r="E608" t="s">
        <v>148</v>
      </c>
      <c r="F608" t="s">
        <v>149</v>
      </c>
      <c r="G608" t="s">
        <v>150</v>
      </c>
      <c r="H608" t="s">
        <v>151</v>
      </c>
      <c r="I608" t="s">
        <v>1501</v>
      </c>
      <c r="J608" t="s">
        <v>3638</v>
      </c>
      <c r="K608" t="s">
        <v>2938</v>
      </c>
      <c r="L608" t="s">
        <v>3638</v>
      </c>
      <c r="M608" t="s">
        <v>3638</v>
      </c>
      <c r="N608" t="s">
        <v>3638</v>
      </c>
      <c r="O608" t="s">
        <v>3824</v>
      </c>
      <c r="P608" t="s">
        <v>3825</v>
      </c>
      <c r="Q608" t="s">
        <v>3807</v>
      </c>
      <c r="S608">
        <v>4.3899999999999997</v>
      </c>
      <c r="T608">
        <v>4.3899999999999997</v>
      </c>
      <c r="U608">
        <v>6.2</v>
      </c>
      <c r="V608" t="s">
        <v>8730</v>
      </c>
    </row>
    <row r="609" spans="1:22" x14ac:dyDescent="0.25">
      <c r="A609">
        <v>608</v>
      </c>
      <c r="B609" t="s">
        <v>2034</v>
      </c>
      <c r="C609" t="s">
        <v>1961</v>
      </c>
      <c r="D609" t="s">
        <v>913</v>
      </c>
      <c r="E609" t="s">
        <v>153</v>
      </c>
      <c r="F609" t="s">
        <v>154</v>
      </c>
      <c r="G609" t="s">
        <v>155</v>
      </c>
      <c r="H609" t="s">
        <v>156</v>
      </c>
      <c r="I609" t="s">
        <v>1501</v>
      </c>
      <c r="J609" t="s">
        <v>3638</v>
      </c>
      <c r="K609" t="s">
        <v>2938</v>
      </c>
      <c r="L609" t="s">
        <v>3638</v>
      </c>
      <c r="M609" t="s">
        <v>3638</v>
      </c>
      <c r="N609" t="s">
        <v>3638</v>
      </c>
      <c r="O609" t="s">
        <v>3826</v>
      </c>
      <c r="P609" t="s">
        <v>3827</v>
      </c>
      <c r="Q609" t="s">
        <v>3828</v>
      </c>
      <c r="S609">
        <v>8.17</v>
      </c>
      <c r="T609">
        <v>8.17</v>
      </c>
      <c r="U609">
        <v>6.1</v>
      </c>
      <c r="V609" t="s">
        <v>8730</v>
      </c>
    </row>
    <row r="610" spans="1:22" x14ac:dyDescent="0.25">
      <c r="A610">
        <v>609</v>
      </c>
      <c r="B610" t="s">
        <v>2034</v>
      </c>
      <c r="C610" t="s">
        <v>1962</v>
      </c>
      <c r="D610" t="s">
        <v>914</v>
      </c>
      <c r="E610" t="s">
        <v>158</v>
      </c>
      <c r="F610" t="s">
        <v>159</v>
      </c>
      <c r="G610" t="s">
        <v>160</v>
      </c>
      <c r="H610" t="s">
        <v>161</v>
      </c>
      <c r="I610" t="s">
        <v>1501</v>
      </c>
      <c r="J610" t="s">
        <v>3638</v>
      </c>
      <c r="K610" t="s">
        <v>2938</v>
      </c>
      <c r="L610" t="s">
        <v>3638</v>
      </c>
      <c r="M610" t="s">
        <v>3638</v>
      </c>
      <c r="N610" t="s">
        <v>3638</v>
      </c>
      <c r="O610" t="s">
        <v>3829</v>
      </c>
      <c r="P610" t="s">
        <v>3830</v>
      </c>
      <c r="Q610" t="s">
        <v>3828</v>
      </c>
      <c r="S610">
        <v>19.64</v>
      </c>
      <c r="T610">
        <v>4.6369999999999996</v>
      </c>
      <c r="U610">
        <v>6.3</v>
      </c>
      <c r="V610" t="s">
        <v>8730</v>
      </c>
    </row>
    <row r="611" spans="1:22" x14ac:dyDescent="0.25">
      <c r="A611">
        <v>610</v>
      </c>
      <c r="B611" t="s">
        <v>2034</v>
      </c>
      <c r="C611" t="s">
        <v>1963</v>
      </c>
      <c r="D611" t="s">
        <v>915</v>
      </c>
      <c r="E611" t="s">
        <v>163</v>
      </c>
      <c r="F611" t="s">
        <v>164</v>
      </c>
      <c r="G611" t="s">
        <v>165</v>
      </c>
      <c r="H611" t="s">
        <v>166</v>
      </c>
      <c r="I611" t="s">
        <v>1501</v>
      </c>
      <c r="J611" t="s">
        <v>3638</v>
      </c>
      <c r="K611" t="s">
        <v>2938</v>
      </c>
      <c r="L611" t="s">
        <v>3638</v>
      </c>
      <c r="M611" t="s">
        <v>3638</v>
      </c>
      <c r="N611" t="s">
        <v>3638</v>
      </c>
      <c r="O611" t="s">
        <v>3831</v>
      </c>
      <c r="P611" t="s">
        <v>3832</v>
      </c>
      <c r="Q611" t="s">
        <v>3828</v>
      </c>
      <c r="S611">
        <v>3.9</v>
      </c>
      <c r="T611">
        <v>3.9</v>
      </c>
      <c r="U611">
        <v>6.6</v>
      </c>
      <c r="V611" t="s">
        <v>8730</v>
      </c>
    </row>
    <row r="612" spans="1:22" x14ac:dyDescent="0.25">
      <c r="A612">
        <v>611</v>
      </c>
      <c r="B612" t="s">
        <v>2034</v>
      </c>
      <c r="C612" t="s">
        <v>1964</v>
      </c>
      <c r="D612" t="s">
        <v>916</v>
      </c>
      <c r="E612" t="s">
        <v>168</v>
      </c>
      <c r="F612" t="s">
        <v>169</v>
      </c>
      <c r="G612" t="s">
        <v>170</v>
      </c>
      <c r="H612" t="s">
        <v>171</v>
      </c>
      <c r="I612" t="s">
        <v>1501</v>
      </c>
      <c r="J612" t="s">
        <v>3638</v>
      </c>
      <c r="K612" t="s">
        <v>2938</v>
      </c>
      <c r="L612" t="s">
        <v>3638</v>
      </c>
      <c r="M612" t="s">
        <v>3638</v>
      </c>
      <c r="N612" t="s">
        <v>3638</v>
      </c>
      <c r="O612" t="s">
        <v>3833</v>
      </c>
      <c r="P612" t="s">
        <v>3834</v>
      </c>
      <c r="Q612" t="s">
        <v>3828</v>
      </c>
      <c r="S612">
        <v>3.36</v>
      </c>
      <c r="T612">
        <v>3.36</v>
      </c>
      <c r="U612">
        <v>6.8</v>
      </c>
      <c r="V612" t="s">
        <v>8730</v>
      </c>
    </row>
    <row r="613" spans="1:22" x14ac:dyDescent="0.25">
      <c r="A613">
        <v>612</v>
      </c>
      <c r="B613" t="s">
        <v>2034</v>
      </c>
      <c r="C613" t="s">
        <v>1965</v>
      </c>
      <c r="D613" t="s">
        <v>917</v>
      </c>
      <c r="E613" t="s">
        <v>173</v>
      </c>
      <c r="F613" t="s">
        <v>174</v>
      </c>
      <c r="G613" t="s">
        <v>175</v>
      </c>
      <c r="H613" t="s">
        <v>176</v>
      </c>
      <c r="I613" t="s">
        <v>1501</v>
      </c>
      <c r="J613" t="s">
        <v>3638</v>
      </c>
      <c r="K613" t="s">
        <v>2938</v>
      </c>
      <c r="L613" t="s">
        <v>3638</v>
      </c>
      <c r="M613" t="s">
        <v>3638</v>
      </c>
      <c r="N613" t="s">
        <v>3638</v>
      </c>
      <c r="O613" t="s">
        <v>3835</v>
      </c>
      <c r="P613" t="s">
        <v>3836</v>
      </c>
      <c r="Q613" t="s">
        <v>3828</v>
      </c>
      <c r="S613">
        <v>5.93</v>
      </c>
      <c r="T613">
        <v>5.93</v>
      </c>
      <c r="U613">
        <v>6.7</v>
      </c>
      <c r="V613" t="s">
        <v>8730</v>
      </c>
    </row>
    <row r="614" spans="1:22" x14ac:dyDescent="0.25">
      <c r="A614">
        <v>613</v>
      </c>
      <c r="B614" t="s">
        <v>2034</v>
      </c>
      <c r="C614" t="s">
        <v>1966</v>
      </c>
      <c r="D614" t="s">
        <v>918</v>
      </c>
      <c r="E614" t="s">
        <v>177</v>
      </c>
      <c r="F614" t="s">
        <v>178</v>
      </c>
      <c r="G614" t="s">
        <v>179</v>
      </c>
      <c r="H614" t="s">
        <v>180</v>
      </c>
      <c r="I614" t="s">
        <v>1501</v>
      </c>
      <c r="J614" t="s">
        <v>3638</v>
      </c>
      <c r="K614" t="s">
        <v>2938</v>
      </c>
      <c r="L614" t="s">
        <v>3638</v>
      </c>
      <c r="M614" t="s">
        <v>3638</v>
      </c>
      <c r="N614" t="s">
        <v>3638</v>
      </c>
      <c r="O614" t="s">
        <v>3837</v>
      </c>
      <c r="P614" t="s">
        <v>3838</v>
      </c>
      <c r="Q614" t="s">
        <v>3828</v>
      </c>
      <c r="S614">
        <v>8</v>
      </c>
      <c r="T614">
        <v>8</v>
      </c>
      <c r="U614">
        <v>7.1</v>
      </c>
      <c r="V614" t="s">
        <v>8730</v>
      </c>
    </row>
    <row r="615" spans="1:22" x14ac:dyDescent="0.25">
      <c r="A615">
        <v>614</v>
      </c>
      <c r="B615" t="s">
        <v>2034</v>
      </c>
      <c r="C615" t="s">
        <v>1967</v>
      </c>
      <c r="D615" t="s">
        <v>919</v>
      </c>
      <c r="E615" t="s">
        <v>182</v>
      </c>
      <c r="F615" t="s">
        <v>183</v>
      </c>
      <c r="G615" t="s">
        <v>184</v>
      </c>
      <c r="H615" t="s">
        <v>185</v>
      </c>
      <c r="I615" t="s">
        <v>1501</v>
      </c>
      <c r="J615" t="s">
        <v>3638</v>
      </c>
      <c r="K615" t="s">
        <v>2938</v>
      </c>
      <c r="L615" t="s">
        <v>3638</v>
      </c>
      <c r="M615" t="s">
        <v>3638</v>
      </c>
      <c r="N615" t="s">
        <v>3638</v>
      </c>
      <c r="O615" t="s">
        <v>3839</v>
      </c>
      <c r="P615" t="s">
        <v>3840</v>
      </c>
      <c r="Q615" t="s">
        <v>3828</v>
      </c>
      <c r="S615">
        <v>2.72</v>
      </c>
      <c r="T615">
        <v>2.72</v>
      </c>
      <c r="U615">
        <v>6.7</v>
      </c>
      <c r="V615" t="s">
        <v>8730</v>
      </c>
    </row>
    <row r="616" spans="1:22" x14ac:dyDescent="0.25">
      <c r="A616">
        <v>615</v>
      </c>
      <c r="B616" t="s">
        <v>2034</v>
      </c>
      <c r="C616" t="s">
        <v>1968</v>
      </c>
      <c r="D616" t="s">
        <v>920</v>
      </c>
      <c r="E616" t="s">
        <v>187</v>
      </c>
      <c r="F616" t="s">
        <v>188</v>
      </c>
      <c r="G616" t="s">
        <v>189</v>
      </c>
      <c r="H616" t="s">
        <v>190</v>
      </c>
      <c r="I616" t="s">
        <v>1501</v>
      </c>
      <c r="J616" t="s">
        <v>3638</v>
      </c>
      <c r="K616" t="s">
        <v>2938</v>
      </c>
      <c r="L616" t="s">
        <v>3638</v>
      </c>
      <c r="M616" t="s">
        <v>3638</v>
      </c>
      <c r="N616" t="s">
        <v>3638</v>
      </c>
      <c r="O616" t="s">
        <v>3841</v>
      </c>
      <c r="P616" t="s">
        <v>3842</v>
      </c>
      <c r="Q616" t="s">
        <v>3843</v>
      </c>
      <c r="S616">
        <v>1.79</v>
      </c>
      <c r="T616">
        <v>1.79</v>
      </c>
      <c r="U616">
        <v>6.8</v>
      </c>
      <c r="V616" t="s">
        <v>8730</v>
      </c>
    </row>
    <row r="617" spans="1:22" x14ac:dyDescent="0.25">
      <c r="A617">
        <v>616</v>
      </c>
      <c r="B617" t="s">
        <v>2034</v>
      </c>
      <c r="C617" t="s">
        <v>1969</v>
      </c>
      <c r="D617" t="s">
        <v>921</v>
      </c>
      <c r="E617" t="s">
        <v>192</v>
      </c>
      <c r="F617" t="s">
        <v>193</v>
      </c>
      <c r="G617" t="s">
        <v>194</v>
      </c>
      <c r="H617" t="s">
        <v>195</v>
      </c>
      <c r="I617" t="s">
        <v>1501</v>
      </c>
      <c r="J617" t="s">
        <v>3638</v>
      </c>
      <c r="K617" t="s">
        <v>2938</v>
      </c>
      <c r="L617" t="s">
        <v>3638</v>
      </c>
      <c r="M617" t="s">
        <v>3638</v>
      </c>
      <c r="N617" t="s">
        <v>3638</v>
      </c>
      <c r="O617" t="s">
        <v>3844</v>
      </c>
      <c r="P617" t="s">
        <v>3845</v>
      </c>
      <c r="Q617" t="s">
        <v>3843</v>
      </c>
      <c r="S617">
        <v>6.49</v>
      </c>
      <c r="T617">
        <v>6.49</v>
      </c>
      <c r="U617">
        <v>5.8</v>
      </c>
      <c r="V617" t="s">
        <v>8730</v>
      </c>
    </row>
    <row r="618" spans="1:22" x14ac:dyDescent="0.25">
      <c r="A618">
        <v>617</v>
      </c>
      <c r="B618" t="s">
        <v>2034</v>
      </c>
      <c r="C618" t="s">
        <v>1970</v>
      </c>
      <c r="D618" t="s">
        <v>922</v>
      </c>
      <c r="E618" t="s">
        <v>197</v>
      </c>
      <c r="F618" t="s">
        <v>198</v>
      </c>
      <c r="G618" t="s">
        <v>199</v>
      </c>
      <c r="H618" t="s">
        <v>200</v>
      </c>
      <c r="I618" t="s">
        <v>1501</v>
      </c>
      <c r="J618" t="s">
        <v>3638</v>
      </c>
      <c r="K618" t="s">
        <v>2938</v>
      </c>
      <c r="L618" t="s">
        <v>3638</v>
      </c>
      <c r="M618" t="s">
        <v>3638</v>
      </c>
      <c r="N618" t="s">
        <v>3638</v>
      </c>
      <c r="O618" t="s">
        <v>3846</v>
      </c>
      <c r="P618" t="s">
        <v>3847</v>
      </c>
      <c r="Q618" t="s">
        <v>3843</v>
      </c>
      <c r="S618">
        <v>7.58</v>
      </c>
      <c r="T618">
        <v>7.58</v>
      </c>
      <c r="U618">
        <v>6.5</v>
      </c>
      <c r="V618" t="s">
        <v>8730</v>
      </c>
    </row>
    <row r="619" spans="1:22" x14ac:dyDescent="0.25">
      <c r="A619">
        <v>618</v>
      </c>
      <c r="B619" t="s">
        <v>2034</v>
      </c>
      <c r="C619" t="s">
        <v>1971</v>
      </c>
      <c r="D619" t="s">
        <v>923</v>
      </c>
      <c r="E619" t="s">
        <v>202</v>
      </c>
      <c r="F619" t="s">
        <v>203</v>
      </c>
      <c r="G619" t="s">
        <v>204</v>
      </c>
      <c r="H619" t="s">
        <v>205</v>
      </c>
      <c r="I619" t="s">
        <v>1501</v>
      </c>
      <c r="J619" t="s">
        <v>3638</v>
      </c>
      <c r="K619" t="s">
        <v>2938</v>
      </c>
      <c r="L619" t="s">
        <v>3638</v>
      </c>
      <c r="M619" t="s">
        <v>3638</v>
      </c>
      <c r="N619" t="s">
        <v>3638</v>
      </c>
      <c r="O619" t="s">
        <v>3848</v>
      </c>
      <c r="P619" t="s">
        <v>3849</v>
      </c>
      <c r="Q619" t="s">
        <v>3843</v>
      </c>
      <c r="S619">
        <v>13.92</v>
      </c>
      <c r="T619">
        <v>13.92</v>
      </c>
      <c r="U619">
        <v>6.6</v>
      </c>
      <c r="V619" t="s">
        <v>8730</v>
      </c>
    </row>
    <row r="620" spans="1:22" x14ac:dyDescent="0.25">
      <c r="A620">
        <v>619</v>
      </c>
      <c r="B620" t="s">
        <v>2034</v>
      </c>
      <c r="C620" t="s">
        <v>1972</v>
      </c>
      <c r="D620" t="s">
        <v>924</v>
      </c>
      <c r="E620" t="s">
        <v>207</v>
      </c>
      <c r="F620" t="s">
        <v>208</v>
      </c>
      <c r="G620" t="s">
        <v>209</v>
      </c>
      <c r="H620" t="s">
        <v>210</v>
      </c>
      <c r="I620" t="s">
        <v>1501</v>
      </c>
      <c r="J620" t="s">
        <v>3638</v>
      </c>
      <c r="K620" t="s">
        <v>2938</v>
      </c>
      <c r="L620" t="s">
        <v>3638</v>
      </c>
      <c r="M620" t="s">
        <v>3638</v>
      </c>
      <c r="N620" t="s">
        <v>3638</v>
      </c>
      <c r="O620" t="s">
        <v>3850</v>
      </c>
      <c r="P620" t="s">
        <v>3851</v>
      </c>
      <c r="Q620" t="s">
        <v>3852</v>
      </c>
      <c r="S620">
        <v>7.41</v>
      </c>
      <c r="T620">
        <v>7.41</v>
      </c>
      <c r="U620">
        <v>6.8</v>
      </c>
      <c r="V620" t="s">
        <v>8730</v>
      </c>
    </row>
    <row r="621" spans="1:22" x14ac:dyDescent="0.25">
      <c r="A621">
        <v>620</v>
      </c>
      <c r="B621" t="s">
        <v>2034</v>
      </c>
      <c r="C621" t="s">
        <v>1973</v>
      </c>
      <c r="D621" t="s">
        <v>925</v>
      </c>
      <c r="E621" t="s">
        <v>212</v>
      </c>
      <c r="F621" t="s">
        <v>213</v>
      </c>
      <c r="G621" t="s">
        <v>214</v>
      </c>
      <c r="H621" t="s">
        <v>215</v>
      </c>
      <c r="I621" t="s">
        <v>1501</v>
      </c>
      <c r="J621" t="s">
        <v>3638</v>
      </c>
      <c r="K621" t="s">
        <v>2938</v>
      </c>
      <c r="L621" t="s">
        <v>3638</v>
      </c>
      <c r="M621" t="s">
        <v>3638</v>
      </c>
      <c r="N621" t="s">
        <v>3638</v>
      </c>
      <c r="O621" t="s">
        <v>3853</v>
      </c>
      <c r="P621" t="s">
        <v>3854</v>
      </c>
      <c r="Q621" t="s">
        <v>3852</v>
      </c>
      <c r="S621">
        <v>8.1</v>
      </c>
      <c r="T621">
        <v>8.1</v>
      </c>
      <c r="U621">
        <v>7.1</v>
      </c>
      <c r="V621" t="s">
        <v>8730</v>
      </c>
    </row>
    <row r="622" spans="1:22" x14ac:dyDescent="0.25">
      <c r="A622">
        <v>621</v>
      </c>
      <c r="B622" t="s">
        <v>2034</v>
      </c>
      <c r="C622" t="s">
        <v>1974</v>
      </c>
      <c r="D622" t="s">
        <v>926</v>
      </c>
      <c r="E622" t="s">
        <v>217</v>
      </c>
      <c r="F622" t="s">
        <v>218</v>
      </c>
      <c r="G622" t="s">
        <v>219</v>
      </c>
      <c r="H622" t="s">
        <v>220</v>
      </c>
      <c r="I622" t="s">
        <v>1501</v>
      </c>
      <c r="J622" t="s">
        <v>3638</v>
      </c>
      <c r="K622" t="s">
        <v>2938</v>
      </c>
      <c r="L622" t="s">
        <v>3638</v>
      </c>
      <c r="M622" t="s">
        <v>3638</v>
      </c>
      <c r="N622" t="s">
        <v>3638</v>
      </c>
      <c r="O622" t="s">
        <v>3855</v>
      </c>
      <c r="P622" t="s">
        <v>3856</v>
      </c>
      <c r="Q622" t="s">
        <v>3852</v>
      </c>
      <c r="S622">
        <v>5.69</v>
      </c>
      <c r="T622">
        <v>5.69</v>
      </c>
      <c r="U622">
        <v>6.7</v>
      </c>
      <c r="V622" t="s">
        <v>8730</v>
      </c>
    </row>
    <row r="623" spans="1:22" x14ac:dyDescent="0.25">
      <c r="A623">
        <v>622</v>
      </c>
      <c r="B623" t="s">
        <v>2034</v>
      </c>
      <c r="C623" t="s">
        <v>1975</v>
      </c>
      <c r="D623" t="s">
        <v>927</v>
      </c>
      <c r="E623" t="s">
        <v>222</v>
      </c>
      <c r="F623" t="s">
        <v>223</v>
      </c>
      <c r="G623" t="s">
        <v>224</v>
      </c>
      <c r="H623" t="s">
        <v>225</v>
      </c>
      <c r="I623" t="s">
        <v>1501</v>
      </c>
      <c r="J623" t="s">
        <v>3638</v>
      </c>
      <c r="K623" t="s">
        <v>2938</v>
      </c>
      <c r="L623" t="s">
        <v>3638</v>
      </c>
      <c r="M623" t="s">
        <v>3638</v>
      </c>
      <c r="N623" t="s">
        <v>3638</v>
      </c>
      <c r="O623" t="s">
        <v>3857</v>
      </c>
      <c r="P623" t="s">
        <v>3858</v>
      </c>
      <c r="Q623" t="s">
        <v>3852</v>
      </c>
      <c r="S623">
        <v>7.12</v>
      </c>
      <c r="T623">
        <v>7.12</v>
      </c>
      <c r="U623">
        <v>6.8</v>
      </c>
      <c r="V623" t="s">
        <v>8730</v>
      </c>
    </row>
    <row r="624" spans="1:22" x14ac:dyDescent="0.25">
      <c r="A624">
        <v>623</v>
      </c>
      <c r="B624" t="s">
        <v>2034</v>
      </c>
      <c r="C624" t="s">
        <v>1976</v>
      </c>
      <c r="D624" t="s">
        <v>928</v>
      </c>
      <c r="E624" t="s">
        <v>227</v>
      </c>
      <c r="F624" t="s">
        <v>228</v>
      </c>
      <c r="G624" t="s">
        <v>229</v>
      </c>
      <c r="H624" t="s">
        <v>230</v>
      </c>
      <c r="I624" t="s">
        <v>1501</v>
      </c>
      <c r="J624" t="s">
        <v>3638</v>
      </c>
      <c r="K624" t="s">
        <v>2938</v>
      </c>
      <c r="L624" t="s">
        <v>3638</v>
      </c>
      <c r="M624" t="s">
        <v>3638</v>
      </c>
      <c r="N624" t="s">
        <v>3638</v>
      </c>
      <c r="O624" t="s">
        <v>3859</v>
      </c>
      <c r="P624" t="s">
        <v>3860</v>
      </c>
      <c r="Q624" t="s">
        <v>3861</v>
      </c>
      <c r="S624">
        <v>6.42</v>
      </c>
      <c r="T624">
        <v>6.42</v>
      </c>
      <c r="U624">
        <v>7.4</v>
      </c>
      <c r="V624" t="s">
        <v>8730</v>
      </c>
    </row>
    <row r="625" spans="1:22" x14ac:dyDescent="0.25">
      <c r="A625">
        <v>624</v>
      </c>
      <c r="B625" t="s">
        <v>2034</v>
      </c>
      <c r="C625" t="s">
        <v>1977</v>
      </c>
      <c r="D625" t="s">
        <v>929</v>
      </c>
      <c r="E625" t="s">
        <v>232</v>
      </c>
      <c r="F625" t="s">
        <v>233</v>
      </c>
      <c r="G625" t="s">
        <v>234</v>
      </c>
      <c r="H625" t="s">
        <v>235</v>
      </c>
      <c r="I625" t="s">
        <v>1501</v>
      </c>
      <c r="J625" t="s">
        <v>3638</v>
      </c>
      <c r="K625" t="s">
        <v>2938</v>
      </c>
      <c r="L625" t="s">
        <v>3638</v>
      </c>
      <c r="M625" t="s">
        <v>3638</v>
      </c>
      <c r="N625" t="s">
        <v>3638</v>
      </c>
      <c r="O625" t="s">
        <v>3862</v>
      </c>
      <c r="P625" t="s">
        <v>3863</v>
      </c>
      <c r="Q625" t="s">
        <v>3861</v>
      </c>
      <c r="S625">
        <v>6.76</v>
      </c>
      <c r="T625">
        <v>6.76</v>
      </c>
      <c r="U625">
        <v>7.5</v>
      </c>
      <c r="V625" t="s">
        <v>8730</v>
      </c>
    </row>
    <row r="626" spans="1:22" x14ac:dyDescent="0.25">
      <c r="A626">
        <v>625</v>
      </c>
      <c r="B626" t="s">
        <v>2034</v>
      </c>
      <c r="C626" t="s">
        <v>1978</v>
      </c>
      <c r="D626" t="s">
        <v>930</v>
      </c>
      <c r="E626" t="s">
        <v>236</v>
      </c>
      <c r="F626" t="s">
        <v>237</v>
      </c>
      <c r="G626" t="s">
        <v>238</v>
      </c>
      <c r="H626" t="s">
        <v>239</v>
      </c>
      <c r="I626" t="s">
        <v>1501</v>
      </c>
      <c r="J626" t="s">
        <v>3638</v>
      </c>
      <c r="K626" t="s">
        <v>2938</v>
      </c>
      <c r="L626" t="s">
        <v>3638</v>
      </c>
      <c r="M626" t="s">
        <v>3638</v>
      </c>
      <c r="N626" t="s">
        <v>3638</v>
      </c>
      <c r="O626" t="s">
        <v>3864</v>
      </c>
      <c r="P626" t="s">
        <v>3865</v>
      </c>
      <c r="Q626" t="s">
        <v>3861</v>
      </c>
      <c r="S626">
        <v>22.62</v>
      </c>
      <c r="T626">
        <v>1.9</v>
      </c>
      <c r="U626">
        <v>7.4</v>
      </c>
      <c r="V626" t="s">
        <v>8730</v>
      </c>
    </row>
    <row r="627" spans="1:22" x14ac:dyDescent="0.25">
      <c r="A627">
        <v>626</v>
      </c>
      <c r="B627" t="s">
        <v>2034</v>
      </c>
      <c r="C627" t="s">
        <v>1979</v>
      </c>
      <c r="D627" t="s">
        <v>931</v>
      </c>
      <c r="E627" t="s">
        <v>240</v>
      </c>
      <c r="F627" t="s">
        <v>241</v>
      </c>
      <c r="G627" t="s">
        <v>242</v>
      </c>
      <c r="H627" t="s">
        <v>243</v>
      </c>
      <c r="I627" t="s">
        <v>1501</v>
      </c>
      <c r="J627" t="s">
        <v>3638</v>
      </c>
      <c r="K627" t="s">
        <v>2938</v>
      </c>
      <c r="L627" t="s">
        <v>3638</v>
      </c>
      <c r="M627" t="s">
        <v>3638</v>
      </c>
      <c r="N627" t="s">
        <v>3638</v>
      </c>
      <c r="O627" t="s">
        <v>3866</v>
      </c>
      <c r="P627" t="s">
        <v>3867</v>
      </c>
      <c r="Q627" t="s">
        <v>3861</v>
      </c>
      <c r="S627">
        <v>8.23</v>
      </c>
      <c r="T627">
        <v>8.23</v>
      </c>
      <c r="U627">
        <v>8.3000000000000007</v>
      </c>
      <c r="V627" t="s">
        <v>8730</v>
      </c>
    </row>
    <row r="628" spans="1:22" x14ac:dyDescent="0.25">
      <c r="A628">
        <v>627</v>
      </c>
      <c r="B628" t="s">
        <v>2034</v>
      </c>
      <c r="C628" t="s">
        <v>1980</v>
      </c>
      <c r="D628" t="s">
        <v>932</v>
      </c>
      <c r="E628" t="s">
        <v>244</v>
      </c>
      <c r="F628" t="s">
        <v>245</v>
      </c>
      <c r="G628" t="s">
        <v>246</v>
      </c>
      <c r="H628" t="s">
        <v>247</v>
      </c>
      <c r="I628" t="s">
        <v>1501</v>
      </c>
      <c r="J628" t="s">
        <v>3638</v>
      </c>
      <c r="K628" t="s">
        <v>2938</v>
      </c>
      <c r="L628" t="s">
        <v>3638</v>
      </c>
      <c r="M628" t="s">
        <v>3638</v>
      </c>
      <c r="N628" t="s">
        <v>3638</v>
      </c>
      <c r="O628" t="s">
        <v>3868</v>
      </c>
      <c r="P628" t="s">
        <v>3869</v>
      </c>
      <c r="Q628" t="s">
        <v>3861</v>
      </c>
      <c r="S628">
        <v>12.76</v>
      </c>
      <c r="T628">
        <v>12.76</v>
      </c>
      <c r="U628">
        <v>7.3</v>
      </c>
      <c r="V628" t="s">
        <v>8730</v>
      </c>
    </row>
    <row r="629" spans="1:22" x14ac:dyDescent="0.25">
      <c r="A629">
        <v>628</v>
      </c>
      <c r="B629" t="s">
        <v>2034</v>
      </c>
      <c r="C629" t="s">
        <v>1981</v>
      </c>
      <c r="D629" t="s">
        <v>933</v>
      </c>
      <c r="E629" t="s">
        <v>249</v>
      </c>
      <c r="F629" t="s">
        <v>250</v>
      </c>
      <c r="G629" t="s">
        <v>251</v>
      </c>
      <c r="H629" t="s">
        <v>252</v>
      </c>
      <c r="I629" t="s">
        <v>1501</v>
      </c>
      <c r="J629" t="s">
        <v>3638</v>
      </c>
      <c r="K629" t="s">
        <v>2938</v>
      </c>
      <c r="L629" t="s">
        <v>3638</v>
      </c>
      <c r="M629" t="s">
        <v>3638</v>
      </c>
      <c r="N629" t="s">
        <v>3638</v>
      </c>
      <c r="O629" t="s">
        <v>3870</v>
      </c>
      <c r="P629" t="s">
        <v>3871</v>
      </c>
      <c r="Q629" t="s">
        <v>3872</v>
      </c>
      <c r="S629">
        <v>16.190000000000001</v>
      </c>
      <c r="T629">
        <v>2.0089999999999999</v>
      </c>
      <c r="U629">
        <v>7.5</v>
      </c>
      <c r="V629" t="s">
        <v>8730</v>
      </c>
    </row>
    <row r="630" spans="1:22" x14ac:dyDescent="0.25">
      <c r="A630">
        <v>629</v>
      </c>
      <c r="B630" t="s">
        <v>2034</v>
      </c>
      <c r="C630" t="s">
        <v>1982</v>
      </c>
      <c r="D630" t="s">
        <v>934</v>
      </c>
      <c r="E630" t="s">
        <v>254</v>
      </c>
      <c r="F630" t="s">
        <v>255</v>
      </c>
      <c r="G630" t="s">
        <v>256</v>
      </c>
      <c r="H630" t="s">
        <v>257</v>
      </c>
      <c r="I630" t="s">
        <v>1501</v>
      </c>
      <c r="J630" t="s">
        <v>3638</v>
      </c>
      <c r="K630" t="s">
        <v>2938</v>
      </c>
      <c r="L630" t="s">
        <v>3638</v>
      </c>
      <c r="M630" t="s">
        <v>3638</v>
      </c>
      <c r="N630" t="s">
        <v>3638</v>
      </c>
      <c r="O630" t="s">
        <v>3873</v>
      </c>
      <c r="P630" t="s">
        <v>3874</v>
      </c>
      <c r="Q630" t="s">
        <v>3875</v>
      </c>
      <c r="S630">
        <v>8.93</v>
      </c>
      <c r="T630">
        <v>8.93</v>
      </c>
      <c r="U630">
        <v>8.1999999999999993</v>
      </c>
      <c r="V630" t="s">
        <v>8730</v>
      </c>
    </row>
    <row r="631" spans="1:22" x14ac:dyDescent="0.25">
      <c r="A631">
        <v>630</v>
      </c>
      <c r="B631" t="s">
        <v>2034</v>
      </c>
      <c r="C631" t="s">
        <v>1983</v>
      </c>
      <c r="D631" t="s">
        <v>935</v>
      </c>
      <c r="E631" t="s">
        <v>259</v>
      </c>
      <c r="F631" t="s">
        <v>260</v>
      </c>
      <c r="G631" t="s">
        <v>261</v>
      </c>
      <c r="H631" t="s">
        <v>262</v>
      </c>
      <c r="I631" t="s">
        <v>1501</v>
      </c>
      <c r="J631" t="s">
        <v>3638</v>
      </c>
      <c r="K631" t="s">
        <v>2938</v>
      </c>
      <c r="L631" t="s">
        <v>3638</v>
      </c>
      <c r="M631" t="s">
        <v>3638</v>
      </c>
      <c r="N631" t="s">
        <v>3638</v>
      </c>
      <c r="O631" t="s">
        <v>3876</v>
      </c>
      <c r="P631" t="s">
        <v>3877</v>
      </c>
      <c r="Q631" t="s">
        <v>3875</v>
      </c>
      <c r="S631">
        <v>14.08</v>
      </c>
      <c r="T631">
        <v>14.08</v>
      </c>
      <c r="U631">
        <v>7.7</v>
      </c>
      <c r="V631" t="s">
        <v>8730</v>
      </c>
    </row>
    <row r="632" spans="1:22" x14ac:dyDescent="0.25">
      <c r="A632">
        <v>631</v>
      </c>
      <c r="B632" t="s">
        <v>2034</v>
      </c>
      <c r="C632" t="s">
        <v>1984</v>
      </c>
      <c r="D632" t="s">
        <v>936</v>
      </c>
      <c r="E632" t="s">
        <v>263</v>
      </c>
      <c r="F632" t="s">
        <v>264</v>
      </c>
      <c r="G632" t="s">
        <v>265</v>
      </c>
      <c r="H632" t="s">
        <v>266</v>
      </c>
      <c r="I632" t="s">
        <v>1501</v>
      </c>
      <c r="J632" t="s">
        <v>3638</v>
      </c>
      <c r="K632" t="s">
        <v>2938</v>
      </c>
      <c r="L632" t="s">
        <v>3638</v>
      </c>
      <c r="M632" t="s">
        <v>3638</v>
      </c>
      <c r="N632" t="s">
        <v>3638</v>
      </c>
      <c r="O632" t="s">
        <v>3878</v>
      </c>
      <c r="P632" t="s">
        <v>3879</v>
      </c>
      <c r="Q632" t="s">
        <v>3875</v>
      </c>
      <c r="S632">
        <v>2.2200000000000002</v>
      </c>
      <c r="T632">
        <v>2.2200000000000002</v>
      </c>
      <c r="U632">
        <v>7.5</v>
      </c>
      <c r="V632" t="s">
        <v>8730</v>
      </c>
    </row>
    <row r="633" spans="1:22" x14ac:dyDescent="0.25">
      <c r="A633">
        <v>632</v>
      </c>
      <c r="B633" t="s">
        <v>2034</v>
      </c>
      <c r="C633" t="s">
        <v>1985</v>
      </c>
      <c r="D633" t="s">
        <v>937</v>
      </c>
      <c r="E633" t="s">
        <v>268</v>
      </c>
      <c r="F633" t="s">
        <v>269</v>
      </c>
      <c r="G633" t="s">
        <v>270</v>
      </c>
      <c r="H633" t="s">
        <v>271</v>
      </c>
      <c r="I633" t="s">
        <v>1501</v>
      </c>
      <c r="J633" t="s">
        <v>3638</v>
      </c>
      <c r="K633" t="s">
        <v>2938</v>
      </c>
      <c r="L633" t="s">
        <v>3638</v>
      </c>
      <c r="M633" t="s">
        <v>3638</v>
      </c>
      <c r="N633" t="s">
        <v>3638</v>
      </c>
      <c r="O633" t="s">
        <v>3880</v>
      </c>
      <c r="P633" t="s">
        <v>3881</v>
      </c>
      <c r="Q633" t="s">
        <v>3882</v>
      </c>
      <c r="S633">
        <v>9.7799999999999994</v>
      </c>
      <c r="T633">
        <v>9.7799999999999994</v>
      </c>
      <c r="U633">
        <v>7.6</v>
      </c>
      <c r="V633" t="s">
        <v>8730</v>
      </c>
    </row>
    <row r="634" spans="1:22" x14ac:dyDescent="0.25">
      <c r="A634">
        <v>633</v>
      </c>
      <c r="B634" t="s">
        <v>2034</v>
      </c>
      <c r="C634" t="s">
        <v>1986</v>
      </c>
      <c r="D634" t="s">
        <v>938</v>
      </c>
      <c r="E634" t="s">
        <v>272</v>
      </c>
      <c r="F634" t="s">
        <v>273</v>
      </c>
      <c r="G634" t="s">
        <v>274</v>
      </c>
      <c r="H634" t="s">
        <v>275</v>
      </c>
      <c r="I634" t="s">
        <v>1501</v>
      </c>
      <c r="J634" t="s">
        <v>3638</v>
      </c>
      <c r="K634" t="s">
        <v>2938</v>
      </c>
      <c r="L634" t="s">
        <v>3638</v>
      </c>
      <c r="M634" t="s">
        <v>3638</v>
      </c>
      <c r="N634" t="s">
        <v>3638</v>
      </c>
      <c r="O634" t="s">
        <v>3883</v>
      </c>
      <c r="P634" t="s">
        <v>3884</v>
      </c>
      <c r="Q634" t="s">
        <v>3882</v>
      </c>
      <c r="S634">
        <v>11.94</v>
      </c>
      <c r="T634">
        <v>11.94</v>
      </c>
      <c r="U634">
        <v>7.2</v>
      </c>
      <c r="V634" t="s">
        <v>8730</v>
      </c>
    </row>
    <row r="635" spans="1:22" x14ac:dyDescent="0.25">
      <c r="A635">
        <v>634</v>
      </c>
      <c r="B635" t="s">
        <v>2034</v>
      </c>
      <c r="C635" t="s">
        <v>1987</v>
      </c>
      <c r="D635" t="s">
        <v>939</v>
      </c>
      <c r="E635" t="s">
        <v>276</v>
      </c>
      <c r="F635" t="s">
        <v>277</v>
      </c>
      <c r="G635" t="s">
        <v>278</v>
      </c>
      <c r="H635" t="s">
        <v>279</v>
      </c>
      <c r="I635" t="s">
        <v>1501</v>
      </c>
      <c r="J635" t="s">
        <v>3638</v>
      </c>
      <c r="K635" t="s">
        <v>2938</v>
      </c>
      <c r="L635" t="s">
        <v>3638</v>
      </c>
      <c r="M635" t="s">
        <v>3638</v>
      </c>
      <c r="N635" t="s">
        <v>3638</v>
      </c>
      <c r="O635" t="s">
        <v>3885</v>
      </c>
      <c r="P635" t="s">
        <v>3886</v>
      </c>
      <c r="Q635" t="s">
        <v>3882</v>
      </c>
      <c r="S635">
        <v>16.850000000000001</v>
      </c>
      <c r="T635">
        <v>2.3679999999999999</v>
      </c>
      <c r="U635">
        <v>7.2</v>
      </c>
      <c r="V635" t="s">
        <v>8730</v>
      </c>
    </row>
    <row r="636" spans="1:22" x14ac:dyDescent="0.25">
      <c r="A636">
        <v>635</v>
      </c>
      <c r="B636" t="s">
        <v>2034</v>
      </c>
      <c r="C636" t="s">
        <v>1988</v>
      </c>
      <c r="D636" t="s">
        <v>940</v>
      </c>
      <c r="E636" t="s">
        <v>280</v>
      </c>
      <c r="F636" t="s">
        <v>281</v>
      </c>
      <c r="G636" t="s">
        <v>282</v>
      </c>
      <c r="H636" t="s">
        <v>283</v>
      </c>
      <c r="I636" t="s">
        <v>1501</v>
      </c>
      <c r="J636" t="s">
        <v>3638</v>
      </c>
      <c r="K636" t="s">
        <v>2938</v>
      </c>
      <c r="L636" t="s">
        <v>3638</v>
      </c>
      <c r="M636" t="s">
        <v>3638</v>
      </c>
      <c r="N636" t="s">
        <v>3638</v>
      </c>
      <c r="O636" t="s">
        <v>3887</v>
      </c>
      <c r="P636" t="s">
        <v>3888</v>
      </c>
      <c r="Q636" t="s">
        <v>3882</v>
      </c>
      <c r="S636">
        <v>12.16</v>
      </c>
      <c r="T636">
        <v>12.16</v>
      </c>
      <c r="U636">
        <v>7.3</v>
      </c>
      <c r="V636" t="s">
        <v>8730</v>
      </c>
    </row>
    <row r="637" spans="1:22" x14ac:dyDescent="0.25">
      <c r="A637">
        <v>636</v>
      </c>
      <c r="B637" t="s">
        <v>2034</v>
      </c>
      <c r="C637" t="s">
        <v>1989</v>
      </c>
      <c r="D637" t="s">
        <v>941</v>
      </c>
      <c r="E637" t="s">
        <v>285</v>
      </c>
      <c r="F637" t="s">
        <v>286</v>
      </c>
      <c r="G637" t="s">
        <v>287</v>
      </c>
      <c r="H637" t="s">
        <v>288</v>
      </c>
      <c r="I637" t="s">
        <v>1501</v>
      </c>
      <c r="J637" t="s">
        <v>3638</v>
      </c>
      <c r="K637" t="s">
        <v>2938</v>
      </c>
      <c r="L637" t="s">
        <v>3638</v>
      </c>
      <c r="M637" t="s">
        <v>3638</v>
      </c>
      <c r="N637" t="s">
        <v>3638</v>
      </c>
      <c r="O637" t="s">
        <v>3889</v>
      </c>
      <c r="P637" t="s">
        <v>3890</v>
      </c>
      <c r="Q637" t="s">
        <v>3882</v>
      </c>
      <c r="S637">
        <v>19.98</v>
      </c>
      <c r="T637">
        <v>1.798</v>
      </c>
      <c r="U637">
        <v>7.1</v>
      </c>
      <c r="V637" t="s">
        <v>8730</v>
      </c>
    </row>
    <row r="638" spans="1:22" x14ac:dyDescent="0.25">
      <c r="A638">
        <v>637</v>
      </c>
      <c r="B638" t="s">
        <v>2034</v>
      </c>
      <c r="C638" t="s">
        <v>1990</v>
      </c>
      <c r="D638" t="s">
        <v>942</v>
      </c>
      <c r="E638" t="s">
        <v>289</v>
      </c>
      <c r="F638" t="s">
        <v>290</v>
      </c>
      <c r="G638" t="s">
        <v>291</v>
      </c>
      <c r="H638" t="s">
        <v>292</v>
      </c>
      <c r="I638" t="s">
        <v>1501</v>
      </c>
      <c r="J638" t="s">
        <v>3638</v>
      </c>
      <c r="K638" t="s">
        <v>2938</v>
      </c>
      <c r="L638" t="s">
        <v>3638</v>
      </c>
      <c r="M638" t="s">
        <v>3638</v>
      </c>
      <c r="N638" t="s">
        <v>3638</v>
      </c>
      <c r="O638" t="s">
        <v>3891</v>
      </c>
      <c r="P638" t="s">
        <v>3892</v>
      </c>
      <c r="Q638" t="s">
        <v>3882</v>
      </c>
      <c r="S638">
        <v>27.22</v>
      </c>
      <c r="T638">
        <v>2.7770000000000001</v>
      </c>
      <c r="U638">
        <v>7.6</v>
      </c>
      <c r="V638" t="s">
        <v>8730</v>
      </c>
    </row>
    <row r="639" spans="1:22" x14ac:dyDescent="0.25">
      <c r="A639">
        <v>638</v>
      </c>
      <c r="B639" t="s">
        <v>2034</v>
      </c>
      <c r="C639" t="s">
        <v>1991</v>
      </c>
      <c r="D639" t="s">
        <v>943</v>
      </c>
      <c r="E639" t="s">
        <v>293</v>
      </c>
      <c r="F639" t="s">
        <v>294</v>
      </c>
      <c r="G639" t="s">
        <v>295</v>
      </c>
      <c r="H639" t="s">
        <v>296</v>
      </c>
      <c r="I639" t="s">
        <v>1501</v>
      </c>
      <c r="J639" t="s">
        <v>3638</v>
      </c>
      <c r="K639" t="s">
        <v>2938</v>
      </c>
      <c r="L639" t="s">
        <v>3638</v>
      </c>
      <c r="M639" t="s">
        <v>3638</v>
      </c>
      <c r="N639" t="s">
        <v>3638</v>
      </c>
      <c r="O639" t="s">
        <v>3893</v>
      </c>
      <c r="P639" t="s">
        <v>3894</v>
      </c>
      <c r="Q639" t="s">
        <v>3882</v>
      </c>
      <c r="S639">
        <v>11.39</v>
      </c>
      <c r="T639">
        <v>11.39</v>
      </c>
      <c r="U639">
        <v>7.6</v>
      </c>
      <c r="V639" t="s">
        <v>8730</v>
      </c>
    </row>
    <row r="640" spans="1:22" x14ac:dyDescent="0.25">
      <c r="A640">
        <v>639</v>
      </c>
      <c r="B640" t="s">
        <v>2034</v>
      </c>
      <c r="C640" t="s">
        <v>1992</v>
      </c>
      <c r="D640" t="s">
        <v>944</v>
      </c>
      <c r="E640" t="s">
        <v>297</v>
      </c>
      <c r="F640" t="s">
        <v>298</v>
      </c>
      <c r="G640" t="s">
        <v>299</v>
      </c>
      <c r="H640" t="s">
        <v>300</v>
      </c>
      <c r="I640" t="s">
        <v>1501</v>
      </c>
      <c r="J640" t="s">
        <v>3638</v>
      </c>
      <c r="K640" t="s">
        <v>2938</v>
      </c>
      <c r="L640" t="s">
        <v>3638</v>
      </c>
      <c r="M640" t="s">
        <v>3638</v>
      </c>
      <c r="N640" t="s">
        <v>3638</v>
      </c>
      <c r="O640" t="s">
        <v>3895</v>
      </c>
      <c r="P640" t="s">
        <v>3896</v>
      </c>
      <c r="Q640" t="s">
        <v>3882</v>
      </c>
      <c r="S640">
        <v>9.99</v>
      </c>
      <c r="T640">
        <v>9.99</v>
      </c>
      <c r="U640">
        <v>7.5</v>
      </c>
      <c r="V640" t="s">
        <v>8730</v>
      </c>
    </row>
    <row r="641" spans="1:22" x14ac:dyDescent="0.25">
      <c r="A641">
        <v>640</v>
      </c>
      <c r="B641" t="s">
        <v>2034</v>
      </c>
      <c r="C641" t="s">
        <v>1993</v>
      </c>
      <c r="D641" t="s">
        <v>945</v>
      </c>
      <c r="E641" t="s">
        <v>302</v>
      </c>
      <c r="F641" t="s">
        <v>303</v>
      </c>
      <c r="G641" t="s">
        <v>304</v>
      </c>
      <c r="H641" t="s">
        <v>305</v>
      </c>
      <c r="I641" t="s">
        <v>1501</v>
      </c>
      <c r="J641" t="s">
        <v>3638</v>
      </c>
      <c r="K641" t="s">
        <v>2938</v>
      </c>
      <c r="L641" t="s">
        <v>3638</v>
      </c>
      <c r="M641" t="s">
        <v>3638</v>
      </c>
      <c r="N641" t="s">
        <v>3638</v>
      </c>
      <c r="O641" t="s">
        <v>3897</v>
      </c>
      <c r="P641" t="s">
        <v>3898</v>
      </c>
      <c r="Q641" t="s">
        <v>3899</v>
      </c>
      <c r="S641">
        <v>10.86</v>
      </c>
      <c r="T641">
        <v>10.86</v>
      </c>
      <c r="U641">
        <v>7.7</v>
      </c>
      <c r="V641" t="s">
        <v>8730</v>
      </c>
    </row>
    <row r="642" spans="1:22" x14ac:dyDescent="0.25">
      <c r="A642">
        <v>641</v>
      </c>
      <c r="B642" t="s">
        <v>2034</v>
      </c>
      <c r="C642" t="s">
        <v>1994</v>
      </c>
      <c r="D642" t="s">
        <v>946</v>
      </c>
      <c r="E642" t="s">
        <v>307</v>
      </c>
      <c r="F642" t="s">
        <v>308</v>
      </c>
      <c r="G642" t="s">
        <v>309</v>
      </c>
      <c r="H642" t="s">
        <v>310</v>
      </c>
      <c r="I642" t="s">
        <v>1501</v>
      </c>
      <c r="J642" t="s">
        <v>3638</v>
      </c>
      <c r="K642" t="s">
        <v>2938</v>
      </c>
      <c r="L642" t="s">
        <v>3638</v>
      </c>
      <c r="M642" t="s">
        <v>3638</v>
      </c>
      <c r="N642" t="s">
        <v>3638</v>
      </c>
      <c r="O642" t="s">
        <v>3900</v>
      </c>
      <c r="P642" t="s">
        <v>3901</v>
      </c>
      <c r="Q642" t="s">
        <v>3899</v>
      </c>
      <c r="S642">
        <v>26.14</v>
      </c>
      <c r="T642">
        <v>1.821</v>
      </c>
      <c r="U642">
        <v>7.8</v>
      </c>
      <c r="V642" t="s">
        <v>8730</v>
      </c>
    </row>
    <row r="643" spans="1:22" x14ac:dyDescent="0.25">
      <c r="A643">
        <v>642</v>
      </c>
      <c r="B643" t="s">
        <v>2034</v>
      </c>
      <c r="C643" t="s">
        <v>1995</v>
      </c>
      <c r="D643" t="s">
        <v>947</v>
      </c>
      <c r="E643" t="s">
        <v>311</v>
      </c>
      <c r="F643" t="s">
        <v>312</v>
      </c>
      <c r="G643" t="s">
        <v>313</v>
      </c>
      <c r="H643" t="s">
        <v>314</v>
      </c>
      <c r="I643" t="s">
        <v>1501</v>
      </c>
      <c r="J643" t="s">
        <v>3638</v>
      </c>
      <c r="K643" t="s">
        <v>2938</v>
      </c>
      <c r="L643" t="s">
        <v>3638</v>
      </c>
      <c r="M643" t="s">
        <v>3638</v>
      </c>
      <c r="N643" t="s">
        <v>3638</v>
      </c>
      <c r="O643" t="s">
        <v>3902</v>
      </c>
      <c r="P643" t="s">
        <v>3903</v>
      </c>
      <c r="Q643" t="s">
        <v>3899</v>
      </c>
      <c r="S643">
        <v>11.1</v>
      </c>
      <c r="T643">
        <v>11.1</v>
      </c>
      <c r="U643">
        <v>7.8</v>
      </c>
      <c r="V643" t="s">
        <v>8730</v>
      </c>
    </row>
    <row r="644" spans="1:22" x14ac:dyDescent="0.25">
      <c r="A644">
        <v>643</v>
      </c>
      <c r="B644" t="s">
        <v>2034</v>
      </c>
      <c r="C644" t="s">
        <v>1996</v>
      </c>
      <c r="D644" t="s">
        <v>948</v>
      </c>
      <c r="E644" t="s">
        <v>316</v>
      </c>
      <c r="F644" t="s">
        <v>317</v>
      </c>
      <c r="G644" t="s">
        <v>318</v>
      </c>
      <c r="H644" t="s">
        <v>319</v>
      </c>
      <c r="I644" t="s">
        <v>1501</v>
      </c>
      <c r="J644" t="s">
        <v>3638</v>
      </c>
      <c r="K644" t="s">
        <v>2938</v>
      </c>
      <c r="L644" t="s">
        <v>3638</v>
      </c>
      <c r="M644" t="s">
        <v>3638</v>
      </c>
      <c r="N644" t="s">
        <v>3638</v>
      </c>
      <c r="O644" t="s">
        <v>3904</v>
      </c>
      <c r="P644" t="s">
        <v>3905</v>
      </c>
      <c r="Q644" t="s">
        <v>3906</v>
      </c>
      <c r="S644">
        <v>18.82</v>
      </c>
      <c r="T644">
        <v>2.0390000000000001</v>
      </c>
      <c r="U644">
        <v>7.2</v>
      </c>
      <c r="V644" t="s">
        <v>8730</v>
      </c>
    </row>
    <row r="645" spans="1:22" x14ac:dyDescent="0.25">
      <c r="A645">
        <v>644</v>
      </c>
      <c r="B645" t="s">
        <v>2034</v>
      </c>
      <c r="C645" t="s">
        <v>1997</v>
      </c>
      <c r="D645" t="s">
        <v>949</v>
      </c>
      <c r="E645" t="s">
        <v>321</v>
      </c>
      <c r="F645" t="s">
        <v>322</v>
      </c>
      <c r="G645" t="s">
        <v>323</v>
      </c>
      <c r="H645" t="s">
        <v>324</v>
      </c>
      <c r="I645" t="s">
        <v>1501</v>
      </c>
      <c r="J645" t="s">
        <v>3638</v>
      </c>
      <c r="K645" t="s">
        <v>2938</v>
      </c>
      <c r="L645" t="s">
        <v>3638</v>
      </c>
      <c r="M645" t="s">
        <v>3638</v>
      </c>
      <c r="N645" t="s">
        <v>3638</v>
      </c>
      <c r="O645" t="s">
        <v>3907</v>
      </c>
      <c r="P645" t="s">
        <v>3908</v>
      </c>
      <c r="Q645" t="s">
        <v>3906</v>
      </c>
      <c r="S645">
        <v>4.6100000000000003</v>
      </c>
      <c r="T645">
        <v>4.6100000000000003</v>
      </c>
      <c r="U645">
        <v>7.6</v>
      </c>
      <c r="V645" t="s">
        <v>8730</v>
      </c>
    </row>
    <row r="646" spans="1:22" x14ac:dyDescent="0.25">
      <c r="A646">
        <v>645</v>
      </c>
      <c r="B646" t="s">
        <v>2034</v>
      </c>
      <c r="C646" t="s">
        <v>1998</v>
      </c>
      <c r="D646" t="s">
        <v>950</v>
      </c>
      <c r="E646" t="s">
        <v>325</v>
      </c>
      <c r="F646" t="s">
        <v>326</v>
      </c>
      <c r="G646" t="s">
        <v>327</v>
      </c>
      <c r="H646" t="s">
        <v>328</v>
      </c>
      <c r="I646" t="s">
        <v>1501</v>
      </c>
      <c r="J646" t="s">
        <v>3638</v>
      </c>
      <c r="K646" t="s">
        <v>2938</v>
      </c>
      <c r="L646" t="s">
        <v>3638</v>
      </c>
      <c r="M646" t="s">
        <v>3638</v>
      </c>
      <c r="N646" t="s">
        <v>3638</v>
      </c>
      <c r="O646" t="s">
        <v>3909</v>
      </c>
      <c r="P646" t="s">
        <v>3910</v>
      </c>
      <c r="Q646" t="s">
        <v>3906</v>
      </c>
      <c r="S646">
        <v>7.17</v>
      </c>
      <c r="T646">
        <v>7.17</v>
      </c>
      <c r="U646">
        <v>7.4</v>
      </c>
      <c r="V646" t="s">
        <v>8730</v>
      </c>
    </row>
    <row r="647" spans="1:22" x14ac:dyDescent="0.25">
      <c r="A647">
        <v>646</v>
      </c>
      <c r="B647" t="s">
        <v>2034</v>
      </c>
      <c r="C647" t="s">
        <v>1999</v>
      </c>
      <c r="D647" t="s">
        <v>951</v>
      </c>
      <c r="E647" t="s">
        <v>329</v>
      </c>
      <c r="F647" t="s">
        <v>330</v>
      </c>
      <c r="G647" t="s">
        <v>331</v>
      </c>
      <c r="H647" t="s">
        <v>332</v>
      </c>
      <c r="I647" t="s">
        <v>1501</v>
      </c>
      <c r="J647" t="s">
        <v>3638</v>
      </c>
      <c r="K647" t="s">
        <v>2938</v>
      </c>
      <c r="L647" t="s">
        <v>3638</v>
      </c>
      <c r="M647" t="s">
        <v>3638</v>
      </c>
      <c r="N647" t="s">
        <v>3638</v>
      </c>
      <c r="O647" t="s">
        <v>3911</v>
      </c>
      <c r="P647" t="s">
        <v>3912</v>
      </c>
      <c r="Q647" t="s">
        <v>3913</v>
      </c>
      <c r="S647">
        <v>25.36</v>
      </c>
      <c r="T647">
        <v>1.641</v>
      </c>
      <c r="U647">
        <v>7.3</v>
      </c>
      <c r="V647" t="s">
        <v>8730</v>
      </c>
    </row>
    <row r="648" spans="1:22" x14ac:dyDescent="0.25">
      <c r="A648">
        <v>647</v>
      </c>
      <c r="B648" t="s">
        <v>2034</v>
      </c>
      <c r="C648" t="s">
        <v>2000</v>
      </c>
      <c r="D648" t="s">
        <v>952</v>
      </c>
      <c r="E648" t="s">
        <v>333</v>
      </c>
      <c r="F648" t="s">
        <v>334</v>
      </c>
      <c r="G648" t="s">
        <v>335</v>
      </c>
      <c r="H648" t="s">
        <v>336</v>
      </c>
      <c r="I648" t="s">
        <v>1501</v>
      </c>
      <c r="J648" t="s">
        <v>3638</v>
      </c>
      <c r="K648" t="s">
        <v>2938</v>
      </c>
      <c r="L648" t="s">
        <v>3638</v>
      </c>
      <c r="M648" t="s">
        <v>3638</v>
      </c>
      <c r="N648" t="s">
        <v>3638</v>
      </c>
      <c r="O648" t="s">
        <v>3914</v>
      </c>
      <c r="P648" t="s">
        <v>3915</v>
      </c>
      <c r="Q648" t="s">
        <v>3916</v>
      </c>
      <c r="S648">
        <v>9.98</v>
      </c>
      <c r="T648">
        <v>9.98</v>
      </c>
      <c r="U648">
        <v>7.3</v>
      </c>
      <c r="V648" t="s">
        <v>8730</v>
      </c>
    </row>
    <row r="649" spans="1:22" x14ac:dyDescent="0.25">
      <c r="A649">
        <v>648</v>
      </c>
      <c r="B649" t="s">
        <v>2034</v>
      </c>
      <c r="C649" t="s">
        <v>2001</v>
      </c>
      <c r="D649" t="s">
        <v>953</v>
      </c>
      <c r="E649" t="s">
        <v>338</v>
      </c>
      <c r="F649" t="s">
        <v>339</v>
      </c>
      <c r="G649" t="s">
        <v>340</v>
      </c>
      <c r="H649" t="s">
        <v>341</v>
      </c>
      <c r="I649" t="s">
        <v>1501</v>
      </c>
      <c r="J649" t="s">
        <v>3638</v>
      </c>
      <c r="K649" t="s">
        <v>2938</v>
      </c>
      <c r="L649" t="s">
        <v>3638</v>
      </c>
      <c r="M649" t="s">
        <v>3638</v>
      </c>
      <c r="N649" t="s">
        <v>3638</v>
      </c>
      <c r="O649" t="s">
        <v>3917</v>
      </c>
      <c r="P649" t="s">
        <v>3918</v>
      </c>
      <c r="Q649" t="s">
        <v>3916</v>
      </c>
      <c r="S649">
        <v>13.35</v>
      </c>
      <c r="T649">
        <v>13.35</v>
      </c>
      <c r="U649">
        <v>7.3</v>
      </c>
      <c r="V649" t="s">
        <v>8730</v>
      </c>
    </row>
    <row r="650" spans="1:22" x14ac:dyDescent="0.25">
      <c r="A650">
        <v>649</v>
      </c>
      <c r="B650" t="s">
        <v>2034</v>
      </c>
      <c r="C650" t="s">
        <v>2002</v>
      </c>
      <c r="D650" t="s">
        <v>954</v>
      </c>
      <c r="E650" t="s">
        <v>343</v>
      </c>
      <c r="F650" t="s">
        <v>344</v>
      </c>
      <c r="G650" t="s">
        <v>345</v>
      </c>
      <c r="H650" t="s">
        <v>346</v>
      </c>
      <c r="I650" t="s">
        <v>1501</v>
      </c>
      <c r="J650" t="s">
        <v>3638</v>
      </c>
      <c r="K650" t="s">
        <v>2938</v>
      </c>
      <c r="L650" t="s">
        <v>3638</v>
      </c>
      <c r="M650" t="s">
        <v>3638</v>
      </c>
      <c r="N650" t="s">
        <v>3638</v>
      </c>
      <c r="O650" t="s">
        <v>3919</v>
      </c>
      <c r="P650" t="s">
        <v>3920</v>
      </c>
      <c r="Q650" t="s">
        <v>3916</v>
      </c>
      <c r="S650">
        <v>37.19</v>
      </c>
      <c r="T650">
        <v>2.56</v>
      </c>
      <c r="U650">
        <v>7.5</v>
      </c>
      <c r="V650" t="s">
        <v>8730</v>
      </c>
    </row>
    <row r="651" spans="1:22" x14ac:dyDescent="0.25">
      <c r="A651">
        <v>650</v>
      </c>
      <c r="B651" t="s">
        <v>2034</v>
      </c>
      <c r="C651" t="s">
        <v>2003</v>
      </c>
      <c r="D651" t="s">
        <v>955</v>
      </c>
      <c r="E651" t="s">
        <v>347</v>
      </c>
      <c r="F651" t="s">
        <v>348</v>
      </c>
      <c r="G651" t="s">
        <v>349</v>
      </c>
      <c r="H651" t="s">
        <v>350</v>
      </c>
      <c r="I651" t="s">
        <v>1501</v>
      </c>
      <c r="J651" t="s">
        <v>3638</v>
      </c>
      <c r="K651" t="s">
        <v>2938</v>
      </c>
      <c r="L651" t="s">
        <v>3638</v>
      </c>
      <c r="M651" t="s">
        <v>3638</v>
      </c>
      <c r="N651" t="s">
        <v>3638</v>
      </c>
      <c r="O651" t="s">
        <v>3921</v>
      </c>
      <c r="P651" t="s">
        <v>3922</v>
      </c>
      <c r="Q651" t="s">
        <v>3923</v>
      </c>
      <c r="S651">
        <v>2.67</v>
      </c>
      <c r="T651">
        <v>2.67</v>
      </c>
      <c r="U651">
        <v>7.3</v>
      </c>
      <c r="V651" t="s">
        <v>8730</v>
      </c>
    </row>
    <row r="652" spans="1:22" x14ac:dyDescent="0.25">
      <c r="A652">
        <v>651</v>
      </c>
      <c r="B652" t="s">
        <v>2034</v>
      </c>
      <c r="C652" t="s">
        <v>2004</v>
      </c>
      <c r="D652" t="s">
        <v>956</v>
      </c>
      <c r="E652" t="s">
        <v>351</v>
      </c>
      <c r="F652" t="s">
        <v>352</v>
      </c>
      <c r="G652" t="s">
        <v>353</v>
      </c>
      <c r="H652" t="s">
        <v>354</v>
      </c>
      <c r="I652" t="s">
        <v>1501</v>
      </c>
      <c r="J652" t="s">
        <v>3638</v>
      </c>
      <c r="K652" t="s">
        <v>2938</v>
      </c>
      <c r="L652" t="s">
        <v>3638</v>
      </c>
      <c r="M652" t="s">
        <v>3638</v>
      </c>
      <c r="N652" t="s">
        <v>3638</v>
      </c>
      <c r="O652" t="s">
        <v>3924</v>
      </c>
      <c r="P652" t="s">
        <v>3925</v>
      </c>
      <c r="Q652" t="s">
        <v>3923</v>
      </c>
      <c r="S652">
        <v>4.38</v>
      </c>
      <c r="T652">
        <v>4.38</v>
      </c>
      <c r="U652">
        <v>7.5</v>
      </c>
      <c r="V652" t="s">
        <v>8730</v>
      </c>
    </row>
    <row r="653" spans="1:22" x14ac:dyDescent="0.25">
      <c r="A653">
        <v>652</v>
      </c>
      <c r="B653" t="s">
        <v>2034</v>
      </c>
      <c r="C653" t="s">
        <v>2005</v>
      </c>
      <c r="D653" t="s">
        <v>957</v>
      </c>
      <c r="E653" t="s">
        <v>356</v>
      </c>
      <c r="F653" t="s">
        <v>357</v>
      </c>
      <c r="G653" t="s">
        <v>358</v>
      </c>
      <c r="H653" t="s">
        <v>359</v>
      </c>
      <c r="I653" t="s">
        <v>1501</v>
      </c>
      <c r="J653" t="s">
        <v>3638</v>
      </c>
      <c r="K653" t="s">
        <v>2938</v>
      </c>
      <c r="L653" t="s">
        <v>3638</v>
      </c>
      <c r="M653" t="s">
        <v>3638</v>
      </c>
      <c r="N653" t="s">
        <v>3638</v>
      </c>
      <c r="O653" t="s">
        <v>3926</v>
      </c>
      <c r="P653" t="s">
        <v>3927</v>
      </c>
      <c r="Q653" t="s">
        <v>3923</v>
      </c>
      <c r="S653">
        <v>4.0199999999999996</v>
      </c>
      <c r="T653">
        <v>4.0199999999999996</v>
      </c>
      <c r="U653">
        <v>7.6</v>
      </c>
      <c r="V653" t="s">
        <v>8730</v>
      </c>
    </row>
    <row r="654" spans="1:22" x14ac:dyDescent="0.25">
      <c r="A654">
        <v>653</v>
      </c>
      <c r="B654" t="s">
        <v>2034</v>
      </c>
      <c r="C654" t="s">
        <v>2006</v>
      </c>
      <c r="D654" t="s">
        <v>958</v>
      </c>
      <c r="E654" t="s">
        <v>361</v>
      </c>
      <c r="F654" t="s">
        <v>362</v>
      </c>
      <c r="G654" t="s">
        <v>363</v>
      </c>
      <c r="H654" t="s">
        <v>364</v>
      </c>
      <c r="I654" t="s">
        <v>1501</v>
      </c>
      <c r="J654" t="s">
        <v>3638</v>
      </c>
      <c r="K654" t="s">
        <v>2938</v>
      </c>
      <c r="L654" t="s">
        <v>3638</v>
      </c>
      <c r="M654" t="s">
        <v>3638</v>
      </c>
      <c r="N654" t="s">
        <v>3638</v>
      </c>
      <c r="O654" t="s">
        <v>3928</v>
      </c>
      <c r="P654" t="s">
        <v>3929</v>
      </c>
      <c r="Q654" t="s">
        <v>3923</v>
      </c>
      <c r="S654">
        <v>53.37</v>
      </c>
      <c r="T654">
        <v>1.964</v>
      </c>
      <c r="U654">
        <v>7.5</v>
      </c>
      <c r="V654" t="s">
        <v>8730</v>
      </c>
    </row>
    <row r="655" spans="1:22" x14ac:dyDescent="0.25">
      <c r="A655">
        <v>654</v>
      </c>
      <c r="B655" t="s">
        <v>2034</v>
      </c>
      <c r="C655" t="s">
        <v>2007</v>
      </c>
      <c r="D655" t="s">
        <v>959</v>
      </c>
      <c r="E655" t="s">
        <v>365</v>
      </c>
      <c r="F655" t="s">
        <v>366</v>
      </c>
      <c r="G655" t="s">
        <v>367</v>
      </c>
      <c r="H655" t="s">
        <v>368</v>
      </c>
      <c r="I655" t="s">
        <v>1501</v>
      </c>
      <c r="J655" t="s">
        <v>3638</v>
      </c>
      <c r="K655" t="s">
        <v>2938</v>
      </c>
      <c r="L655" t="s">
        <v>3638</v>
      </c>
      <c r="M655" t="s">
        <v>3638</v>
      </c>
      <c r="N655" t="s">
        <v>3638</v>
      </c>
      <c r="O655" t="s">
        <v>3930</v>
      </c>
      <c r="P655" t="s">
        <v>3931</v>
      </c>
      <c r="Q655" t="s">
        <v>3923</v>
      </c>
      <c r="S655">
        <v>1.56</v>
      </c>
      <c r="T655">
        <v>1.56</v>
      </c>
      <c r="U655">
        <v>7.8</v>
      </c>
      <c r="V655" t="s">
        <v>8730</v>
      </c>
    </row>
    <row r="656" spans="1:22" x14ac:dyDescent="0.25">
      <c r="A656">
        <v>655</v>
      </c>
      <c r="B656" t="s">
        <v>2034</v>
      </c>
      <c r="C656" t="s">
        <v>2008</v>
      </c>
      <c r="D656" t="s">
        <v>960</v>
      </c>
      <c r="E656" t="s">
        <v>370</v>
      </c>
      <c r="F656" t="s">
        <v>371</v>
      </c>
      <c r="G656" t="s">
        <v>372</v>
      </c>
      <c r="H656" t="s">
        <v>373</v>
      </c>
      <c r="I656" t="s">
        <v>1501</v>
      </c>
      <c r="J656" t="s">
        <v>3638</v>
      </c>
      <c r="K656" t="s">
        <v>2938</v>
      </c>
      <c r="L656" t="s">
        <v>3638</v>
      </c>
      <c r="M656" t="s">
        <v>3638</v>
      </c>
      <c r="N656" t="s">
        <v>3638</v>
      </c>
      <c r="O656" t="s">
        <v>3932</v>
      </c>
      <c r="P656" t="s">
        <v>3933</v>
      </c>
      <c r="Q656" t="s">
        <v>3923</v>
      </c>
      <c r="S656">
        <v>3.05</v>
      </c>
      <c r="T656">
        <v>3.05</v>
      </c>
      <c r="U656">
        <v>7.3</v>
      </c>
      <c r="V656" t="s">
        <v>8730</v>
      </c>
    </row>
    <row r="657" spans="1:23" x14ac:dyDescent="0.25">
      <c r="A657">
        <v>656</v>
      </c>
      <c r="B657" t="s">
        <v>2034</v>
      </c>
      <c r="C657" t="s">
        <v>2009</v>
      </c>
      <c r="D657" t="s">
        <v>961</v>
      </c>
      <c r="E657" t="s">
        <v>375</v>
      </c>
      <c r="F657" t="s">
        <v>376</v>
      </c>
      <c r="G657" t="s">
        <v>377</v>
      </c>
      <c r="H657" t="s">
        <v>378</v>
      </c>
      <c r="I657" t="s">
        <v>1501</v>
      </c>
      <c r="J657" t="s">
        <v>3638</v>
      </c>
      <c r="K657" t="s">
        <v>2938</v>
      </c>
      <c r="L657" t="s">
        <v>3638</v>
      </c>
      <c r="M657" t="s">
        <v>3638</v>
      </c>
      <c r="N657" t="s">
        <v>3638</v>
      </c>
      <c r="O657" t="s">
        <v>3934</v>
      </c>
      <c r="P657" t="s">
        <v>3935</v>
      </c>
      <c r="Q657" t="s">
        <v>3923</v>
      </c>
      <c r="S657">
        <v>8.84</v>
      </c>
      <c r="T657">
        <v>8.84</v>
      </c>
      <c r="U657">
        <v>7.4</v>
      </c>
      <c r="V657" t="s">
        <v>8730</v>
      </c>
    </row>
    <row r="658" spans="1:23" x14ac:dyDescent="0.25">
      <c r="A658">
        <v>657</v>
      </c>
      <c r="B658" t="s">
        <v>2034</v>
      </c>
      <c r="C658" t="s">
        <v>2010</v>
      </c>
      <c r="D658" t="s">
        <v>962</v>
      </c>
      <c r="E658" t="s">
        <v>380</v>
      </c>
      <c r="F658" t="s">
        <v>381</v>
      </c>
      <c r="G658" t="s">
        <v>382</v>
      </c>
      <c r="H658" t="s">
        <v>383</v>
      </c>
      <c r="I658" t="s">
        <v>1501</v>
      </c>
      <c r="J658" t="s">
        <v>3638</v>
      </c>
      <c r="K658" t="s">
        <v>2938</v>
      </c>
      <c r="L658" t="s">
        <v>3638</v>
      </c>
      <c r="M658" t="s">
        <v>3638</v>
      </c>
      <c r="N658" t="s">
        <v>3638</v>
      </c>
      <c r="O658" t="s">
        <v>3936</v>
      </c>
      <c r="P658" t="s">
        <v>3937</v>
      </c>
      <c r="Q658" t="s">
        <v>3938</v>
      </c>
      <c r="S658">
        <v>43.05</v>
      </c>
      <c r="T658">
        <v>4.1950000000000003</v>
      </c>
      <c r="U658">
        <v>5.8</v>
      </c>
      <c r="V658" t="s">
        <v>8730</v>
      </c>
    </row>
    <row r="659" spans="1:23" x14ac:dyDescent="0.25">
      <c r="A659">
        <v>658</v>
      </c>
      <c r="B659" t="s">
        <v>2034</v>
      </c>
      <c r="C659" t="s">
        <v>2011</v>
      </c>
      <c r="D659" t="s">
        <v>963</v>
      </c>
      <c r="E659" t="s">
        <v>384</v>
      </c>
      <c r="F659" t="s">
        <v>385</v>
      </c>
      <c r="G659" t="s">
        <v>386</v>
      </c>
      <c r="H659" t="s">
        <v>387</v>
      </c>
      <c r="I659" t="s">
        <v>1501</v>
      </c>
      <c r="J659" t="s">
        <v>3638</v>
      </c>
      <c r="K659" t="s">
        <v>2938</v>
      </c>
      <c r="L659" t="s">
        <v>3638</v>
      </c>
      <c r="M659" t="s">
        <v>3638</v>
      </c>
      <c r="N659" t="s">
        <v>3638</v>
      </c>
      <c r="O659" t="s">
        <v>3939</v>
      </c>
      <c r="P659" t="s">
        <v>3940</v>
      </c>
      <c r="Q659" t="s">
        <v>3938</v>
      </c>
      <c r="S659">
        <v>12.73</v>
      </c>
      <c r="T659">
        <v>12.73</v>
      </c>
      <c r="U659">
        <v>6.3</v>
      </c>
      <c r="V659" t="s">
        <v>8730</v>
      </c>
    </row>
    <row r="660" spans="1:23" x14ac:dyDescent="0.25">
      <c r="A660">
        <v>659</v>
      </c>
      <c r="B660" t="s">
        <v>2034</v>
      </c>
      <c r="C660" t="s">
        <v>2012</v>
      </c>
      <c r="D660" t="s">
        <v>964</v>
      </c>
      <c r="E660" t="s">
        <v>389</v>
      </c>
      <c r="F660" t="s">
        <v>390</v>
      </c>
      <c r="G660" t="s">
        <v>391</v>
      </c>
      <c r="H660" t="s">
        <v>392</v>
      </c>
      <c r="I660" t="s">
        <v>1501</v>
      </c>
      <c r="J660" t="s">
        <v>3638</v>
      </c>
      <c r="K660" t="s">
        <v>2938</v>
      </c>
      <c r="L660" t="s">
        <v>3638</v>
      </c>
      <c r="M660" t="s">
        <v>3638</v>
      </c>
      <c r="N660" t="s">
        <v>3638</v>
      </c>
      <c r="O660" t="s">
        <v>3941</v>
      </c>
      <c r="P660" t="s">
        <v>3942</v>
      </c>
      <c r="Q660" t="s">
        <v>3938</v>
      </c>
      <c r="S660">
        <v>5.36</v>
      </c>
      <c r="T660">
        <v>5.36</v>
      </c>
      <c r="U660">
        <v>6.8</v>
      </c>
      <c r="V660" t="s">
        <v>8730</v>
      </c>
    </row>
    <row r="661" spans="1:23" x14ac:dyDescent="0.25">
      <c r="A661">
        <v>660</v>
      </c>
      <c r="B661" t="s">
        <v>2034</v>
      </c>
      <c r="C661" t="s">
        <v>2013</v>
      </c>
      <c r="D661" t="s">
        <v>965</v>
      </c>
      <c r="E661" t="s">
        <v>394</v>
      </c>
      <c r="F661" t="s">
        <v>395</v>
      </c>
      <c r="G661" t="s">
        <v>396</v>
      </c>
      <c r="H661" t="s">
        <v>397</v>
      </c>
      <c r="I661" t="s">
        <v>1501</v>
      </c>
      <c r="J661" t="s">
        <v>3638</v>
      </c>
      <c r="K661" t="s">
        <v>2938</v>
      </c>
      <c r="L661" t="s">
        <v>3638</v>
      </c>
      <c r="M661" t="s">
        <v>3638</v>
      </c>
      <c r="N661" t="s">
        <v>3638</v>
      </c>
      <c r="O661" t="s">
        <v>3943</v>
      </c>
      <c r="P661" t="s">
        <v>3944</v>
      </c>
      <c r="Q661" t="s">
        <v>3938</v>
      </c>
      <c r="S661">
        <v>11.28</v>
      </c>
      <c r="T661">
        <v>11.28</v>
      </c>
      <c r="U661">
        <v>7</v>
      </c>
      <c r="V661" t="s">
        <v>8730</v>
      </c>
    </row>
    <row r="662" spans="1:23" x14ac:dyDescent="0.25">
      <c r="A662">
        <v>661</v>
      </c>
      <c r="B662" t="s">
        <v>2034</v>
      </c>
      <c r="C662" t="s">
        <v>2014</v>
      </c>
      <c r="D662" t="s">
        <v>966</v>
      </c>
      <c r="E662" t="s">
        <v>398</v>
      </c>
      <c r="F662" t="s">
        <v>399</v>
      </c>
      <c r="G662" t="s">
        <v>400</v>
      </c>
      <c r="H662" t="s">
        <v>401</v>
      </c>
      <c r="I662" t="s">
        <v>1501</v>
      </c>
      <c r="J662" t="s">
        <v>3638</v>
      </c>
      <c r="K662" t="s">
        <v>2938</v>
      </c>
      <c r="L662" t="s">
        <v>3638</v>
      </c>
      <c r="M662" t="s">
        <v>3638</v>
      </c>
      <c r="N662" t="s">
        <v>3638</v>
      </c>
      <c r="O662" t="s">
        <v>3945</v>
      </c>
      <c r="P662" t="s">
        <v>3946</v>
      </c>
      <c r="Q662" t="s">
        <v>3947</v>
      </c>
      <c r="S662">
        <v>3.16</v>
      </c>
      <c r="T662">
        <v>3.16</v>
      </c>
      <c r="U662">
        <v>7.2</v>
      </c>
      <c r="V662" t="s">
        <v>8730</v>
      </c>
    </row>
    <row r="663" spans="1:23" x14ac:dyDescent="0.25">
      <c r="A663">
        <v>662</v>
      </c>
      <c r="B663" t="s">
        <v>2034</v>
      </c>
      <c r="C663" t="s">
        <v>2015</v>
      </c>
      <c r="D663" t="s">
        <v>967</v>
      </c>
      <c r="E663" t="s">
        <v>402</v>
      </c>
      <c r="F663" t="s">
        <v>403</v>
      </c>
      <c r="G663" t="s">
        <v>404</v>
      </c>
      <c r="H663" t="s">
        <v>405</v>
      </c>
      <c r="I663" t="s">
        <v>1501</v>
      </c>
      <c r="J663" t="s">
        <v>3638</v>
      </c>
      <c r="K663" t="s">
        <v>2938</v>
      </c>
      <c r="L663" t="s">
        <v>3638</v>
      </c>
      <c r="M663" t="s">
        <v>3638</v>
      </c>
      <c r="N663" t="s">
        <v>3638</v>
      </c>
      <c r="O663" t="s">
        <v>3948</v>
      </c>
      <c r="P663" t="s">
        <v>3949</v>
      </c>
      <c r="Q663" t="s">
        <v>3947</v>
      </c>
      <c r="S663">
        <v>9.19</v>
      </c>
      <c r="T663">
        <v>9.19</v>
      </c>
      <c r="U663">
        <v>6.8</v>
      </c>
      <c r="V663" t="s">
        <v>8730</v>
      </c>
    </row>
    <row r="664" spans="1:23" x14ac:dyDescent="0.25">
      <c r="A664">
        <v>663</v>
      </c>
      <c r="B664" t="s">
        <v>2034</v>
      </c>
      <c r="C664" t="s">
        <v>2016</v>
      </c>
      <c r="D664" t="s">
        <v>968</v>
      </c>
      <c r="E664" t="s">
        <v>406</v>
      </c>
      <c r="F664" t="s">
        <v>407</v>
      </c>
      <c r="G664" t="s">
        <v>408</v>
      </c>
      <c r="H664" t="s">
        <v>409</v>
      </c>
      <c r="I664" t="s">
        <v>1501</v>
      </c>
      <c r="J664" t="s">
        <v>3638</v>
      </c>
      <c r="K664" t="s">
        <v>2938</v>
      </c>
      <c r="L664" t="s">
        <v>3638</v>
      </c>
      <c r="M664" t="s">
        <v>3638</v>
      </c>
      <c r="N664" t="s">
        <v>3638</v>
      </c>
      <c r="O664" t="s">
        <v>3950</v>
      </c>
      <c r="P664" t="s">
        <v>3951</v>
      </c>
      <c r="Q664" t="s">
        <v>3947</v>
      </c>
      <c r="S664">
        <v>3.44</v>
      </c>
      <c r="T664">
        <v>3.44</v>
      </c>
      <c r="U664">
        <v>7.2</v>
      </c>
      <c r="V664" t="s">
        <v>8730</v>
      </c>
    </row>
    <row r="665" spans="1:23" x14ac:dyDescent="0.25">
      <c r="A665">
        <v>664</v>
      </c>
      <c r="B665" t="s">
        <v>2034</v>
      </c>
      <c r="C665" t="s">
        <v>2017</v>
      </c>
      <c r="D665" t="s">
        <v>969</v>
      </c>
      <c r="E665" t="s">
        <v>411</v>
      </c>
      <c r="F665" t="s">
        <v>412</v>
      </c>
      <c r="G665" t="s">
        <v>413</v>
      </c>
      <c r="H665" t="s">
        <v>414</v>
      </c>
      <c r="I665" t="s">
        <v>1501</v>
      </c>
      <c r="J665" t="s">
        <v>3638</v>
      </c>
      <c r="K665" t="s">
        <v>2938</v>
      </c>
      <c r="L665" t="s">
        <v>3638</v>
      </c>
      <c r="M665" t="s">
        <v>3638</v>
      </c>
      <c r="N665" t="s">
        <v>3638</v>
      </c>
      <c r="O665" t="s">
        <v>3952</v>
      </c>
      <c r="P665" t="s">
        <v>3953</v>
      </c>
      <c r="Q665" t="s">
        <v>3947</v>
      </c>
      <c r="S665">
        <v>2.57</v>
      </c>
      <c r="T665">
        <v>2.57</v>
      </c>
      <c r="U665">
        <v>7.3</v>
      </c>
      <c r="V665" t="s">
        <v>8730</v>
      </c>
    </row>
    <row r="666" spans="1:23" x14ac:dyDescent="0.25">
      <c r="A666">
        <v>665</v>
      </c>
      <c r="B666" t="s">
        <v>2034</v>
      </c>
      <c r="C666" t="s">
        <v>2018</v>
      </c>
      <c r="D666">
        <v>500224</v>
      </c>
      <c r="E666" t="s">
        <v>415</v>
      </c>
      <c r="F666" t="s">
        <v>416</v>
      </c>
      <c r="G666" t="s">
        <v>417</v>
      </c>
      <c r="H666" t="s">
        <v>418</v>
      </c>
      <c r="I666" t="s">
        <v>1501</v>
      </c>
      <c r="J666" t="s">
        <v>3060</v>
      </c>
      <c r="K666" t="s">
        <v>3061</v>
      </c>
      <c r="L666">
        <v>48</v>
      </c>
      <c r="M666" t="s">
        <v>3011</v>
      </c>
      <c r="N666" t="s">
        <v>2946</v>
      </c>
      <c r="O666" t="s">
        <v>2941</v>
      </c>
      <c r="P666" t="s">
        <v>3584</v>
      </c>
      <c r="Q666" t="s">
        <v>3585</v>
      </c>
      <c r="S666">
        <v>9.0399999999999991</v>
      </c>
      <c r="T666">
        <v>9.0399999999999991</v>
      </c>
      <c r="U666" t="e">
        <v>#N/A</v>
      </c>
      <c r="V666" t="s">
        <v>8730</v>
      </c>
      <c r="W666" t="b">
        <v>1</v>
      </c>
    </row>
    <row r="667" spans="1:23" x14ac:dyDescent="0.25">
      <c r="A667">
        <v>666</v>
      </c>
      <c r="B667" t="s">
        <v>2034</v>
      </c>
      <c r="C667" t="s">
        <v>2019</v>
      </c>
      <c r="D667">
        <v>541728</v>
      </c>
      <c r="E667" t="s">
        <v>419</v>
      </c>
      <c r="F667" t="s">
        <v>420</v>
      </c>
      <c r="G667" t="s">
        <v>421</v>
      </c>
      <c r="H667" t="s">
        <v>422</v>
      </c>
      <c r="I667" t="s">
        <v>1501</v>
      </c>
      <c r="J667" t="s">
        <v>3060</v>
      </c>
      <c r="K667" t="s">
        <v>3061</v>
      </c>
      <c r="L667">
        <v>57</v>
      </c>
      <c r="M667" t="s">
        <v>2939</v>
      </c>
      <c r="N667" t="s">
        <v>3027</v>
      </c>
      <c r="O667" t="s">
        <v>2941</v>
      </c>
      <c r="P667" t="s">
        <v>3586</v>
      </c>
      <c r="Q667" t="s">
        <v>3587</v>
      </c>
      <c r="S667">
        <v>9.42</v>
      </c>
      <c r="T667">
        <v>9.42</v>
      </c>
      <c r="U667" t="e">
        <v>#N/A</v>
      </c>
      <c r="V667" t="s">
        <v>8730</v>
      </c>
      <c r="W667" t="b">
        <v>1</v>
      </c>
    </row>
    <row r="668" spans="1:23" x14ac:dyDescent="0.25">
      <c r="A668">
        <v>667</v>
      </c>
      <c r="B668" t="s">
        <v>2034</v>
      </c>
      <c r="C668" t="s">
        <v>2020</v>
      </c>
      <c r="D668">
        <v>510008</v>
      </c>
      <c r="E668" t="s">
        <v>424</v>
      </c>
      <c r="F668" t="s">
        <v>425</v>
      </c>
      <c r="G668" t="s">
        <v>426</v>
      </c>
      <c r="H668" t="s">
        <v>427</v>
      </c>
      <c r="I668" t="s">
        <v>1501</v>
      </c>
      <c r="J668" t="s">
        <v>3060</v>
      </c>
      <c r="K668" t="s">
        <v>3061</v>
      </c>
      <c r="L668">
        <v>62</v>
      </c>
      <c r="M668" t="s">
        <v>2939</v>
      </c>
      <c r="N668" t="s">
        <v>2940</v>
      </c>
      <c r="O668" t="s">
        <v>2941</v>
      </c>
      <c r="P668" t="s">
        <v>3588</v>
      </c>
      <c r="Q668" t="s">
        <v>3589</v>
      </c>
      <c r="S668">
        <v>9.01</v>
      </c>
      <c r="T668">
        <v>9.01</v>
      </c>
      <c r="U668" t="e">
        <v>#N/A</v>
      </c>
      <c r="V668" t="s">
        <v>8730</v>
      </c>
      <c r="W668" t="b">
        <v>1</v>
      </c>
    </row>
    <row r="669" spans="1:23" x14ac:dyDescent="0.25">
      <c r="A669">
        <v>668</v>
      </c>
      <c r="B669" t="s">
        <v>2034</v>
      </c>
      <c r="C669" t="s">
        <v>2021</v>
      </c>
      <c r="D669">
        <v>500082</v>
      </c>
      <c r="E669" t="s">
        <v>429</v>
      </c>
      <c r="F669" t="s">
        <v>430</v>
      </c>
      <c r="G669" t="s">
        <v>431</v>
      </c>
      <c r="H669" t="s">
        <v>432</v>
      </c>
      <c r="I669" t="s">
        <v>1501</v>
      </c>
      <c r="J669" t="s">
        <v>3060</v>
      </c>
      <c r="K669" t="s">
        <v>3061</v>
      </c>
      <c r="L669">
        <v>62</v>
      </c>
      <c r="M669" t="s">
        <v>2939</v>
      </c>
      <c r="N669" t="s">
        <v>2940</v>
      </c>
      <c r="O669" t="s">
        <v>2941</v>
      </c>
      <c r="P669" t="s">
        <v>3590</v>
      </c>
      <c r="Q669" t="s">
        <v>3591</v>
      </c>
      <c r="S669">
        <v>9.14</v>
      </c>
      <c r="T669">
        <v>9.14</v>
      </c>
      <c r="U669" t="e">
        <v>#N/A</v>
      </c>
      <c r="V669" t="s">
        <v>8730</v>
      </c>
      <c r="W669" t="b">
        <v>1</v>
      </c>
    </row>
    <row r="670" spans="1:23" x14ac:dyDescent="0.25">
      <c r="A670">
        <v>669</v>
      </c>
      <c r="B670" t="s">
        <v>2034</v>
      </c>
      <c r="C670" t="s">
        <v>2022</v>
      </c>
      <c r="D670">
        <v>510010</v>
      </c>
      <c r="E670" t="s">
        <v>434</v>
      </c>
      <c r="F670" t="s">
        <v>435</v>
      </c>
      <c r="G670" t="s">
        <v>436</v>
      </c>
      <c r="H670" t="s">
        <v>437</v>
      </c>
      <c r="I670" t="s">
        <v>1501</v>
      </c>
      <c r="J670" t="s">
        <v>3060</v>
      </c>
      <c r="K670" t="s">
        <v>3061</v>
      </c>
      <c r="L670">
        <v>42</v>
      </c>
      <c r="M670" t="s">
        <v>2939</v>
      </c>
      <c r="N670" t="s">
        <v>2940</v>
      </c>
      <c r="O670" t="s">
        <v>2941</v>
      </c>
      <c r="P670" t="s">
        <v>3592</v>
      </c>
      <c r="Q670" t="s">
        <v>3593</v>
      </c>
      <c r="S670">
        <v>10.18</v>
      </c>
      <c r="T670">
        <v>10.18</v>
      </c>
      <c r="U670" t="e">
        <v>#N/A</v>
      </c>
      <c r="V670" t="s">
        <v>8730</v>
      </c>
      <c r="W670" t="b">
        <v>1</v>
      </c>
    </row>
    <row r="671" spans="1:23" x14ac:dyDescent="0.25">
      <c r="A671">
        <v>670</v>
      </c>
      <c r="B671" t="s">
        <v>2034</v>
      </c>
      <c r="C671" t="s">
        <v>2023</v>
      </c>
      <c r="D671">
        <v>500161</v>
      </c>
      <c r="E671" t="s">
        <v>439</v>
      </c>
      <c r="F671" t="s">
        <v>440</v>
      </c>
      <c r="G671" t="s">
        <v>441</v>
      </c>
      <c r="H671" t="s">
        <v>442</v>
      </c>
      <c r="I671" t="s">
        <v>1501</v>
      </c>
      <c r="J671" t="s">
        <v>3060</v>
      </c>
      <c r="K671" t="s">
        <v>3061</v>
      </c>
      <c r="L671">
        <v>52</v>
      </c>
      <c r="M671" t="s">
        <v>2939</v>
      </c>
      <c r="N671" t="s">
        <v>2940</v>
      </c>
      <c r="O671" t="s">
        <v>2941</v>
      </c>
      <c r="P671" t="s">
        <v>3594</v>
      </c>
      <c r="Q671" t="s">
        <v>3595</v>
      </c>
      <c r="S671">
        <v>10.72</v>
      </c>
      <c r="T671">
        <v>10.72</v>
      </c>
      <c r="U671" t="e">
        <v>#N/A</v>
      </c>
      <c r="V671" t="s">
        <v>8730</v>
      </c>
      <c r="W671" t="b">
        <v>1</v>
      </c>
    </row>
    <row r="672" spans="1:23" x14ac:dyDescent="0.25">
      <c r="A672">
        <v>671</v>
      </c>
      <c r="B672" t="s">
        <v>2034</v>
      </c>
      <c r="C672" t="s">
        <v>2024</v>
      </c>
      <c r="D672">
        <v>500126</v>
      </c>
      <c r="E672" t="s">
        <v>444</v>
      </c>
      <c r="F672" t="s">
        <v>445</v>
      </c>
      <c r="G672" t="s">
        <v>446</v>
      </c>
      <c r="H672" t="s">
        <v>447</v>
      </c>
      <c r="I672" t="s">
        <v>1501</v>
      </c>
      <c r="J672" t="s">
        <v>3060</v>
      </c>
      <c r="K672" t="s">
        <v>3061</v>
      </c>
      <c r="L672">
        <v>59</v>
      </c>
      <c r="M672" t="s">
        <v>2939</v>
      </c>
      <c r="N672" t="s">
        <v>2940</v>
      </c>
      <c r="O672" t="s">
        <v>2941</v>
      </c>
      <c r="P672" t="s">
        <v>3596</v>
      </c>
      <c r="Q672" t="s">
        <v>3597</v>
      </c>
      <c r="S672">
        <v>6.67</v>
      </c>
      <c r="T672">
        <v>6.67</v>
      </c>
      <c r="U672" t="e">
        <v>#N/A</v>
      </c>
      <c r="V672" t="s">
        <v>8730</v>
      </c>
      <c r="W672" t="b">
        <v>1</v>
      </c>
    </row>
    <row r="673" spans="1:23" x14ac:dyDescent="0.25">
      <c r="A673">
        <v>672</v>
      </c>
      <c r="B673" t="s">
        <v>2034</v>
      </c>
      <c r="C673" t="s">
        <v>2025</v>
      </c>
      <c r="D673">
        <v>533182</v>
      </c>
      <c r="E673" t="s">
        <v>449</v>
      </c>
      <c r="F673" t="s">
        <v>450</v>
      </c>
      <c r="G673" t="s">
        <v>451</v>
      </c>
      <c r="H673" t="s">
        <v>452</v>
      </c>
      <c r="I673" t="s">
        <v>1501</v>
      </c>
      <c r="J673" t="s">
        <v>3060</v>
      </c>
      <c r="K673" t="s">
        <v>3061</v>
      </c>
      <c r="L673">
        <v>57</v>
      </c>
      <c r="M673" t="s">
        <v>2939</v>
      </c>
      <c r="N673" t="s">
        <v>2946</v>
      </c>
      <c r="O673" t="s">
        <v>2941</v>
      </c>
      <c r="P673" t="s">
        <v>3598</v>
      </c>
      <c r="Q673" t="s">
        <v>3599</v>
      </c>
      <c r="S673">
        <v>21.38</v>
      </c>
      <c r="T673">
        <v>1.67</v>
      </c>
      <c r="U673" t="e">
        <v>#N/A</v>
      </c>
      <c r="V673" t="s">
        <v>8730</v>
      </c>
      <c r="W673" t="b">
        <v>1</v>
      </c>
    </row>
    <row r="674" spans="1:23" x14ac:dyDescent="0.25">
      <c r="A674">
        <v>673</v>
      </c>
      <c r="B674" t="s">
        <v>2035</v>
      </c>
      <c r="C674" t="s">
        <v>2026</v>
      </c>
      <c r="D674" t="s">
        <v>970</v>
      </c>
      <c r="E674" t="s">
        <v>2</v>
      </c>
      <c r="F674" t="s">
        <v>3</v>
      </c>
      <c r="G674" t="s">
        <v>4</v>
      </c>
      <c r="H674" t="s">
        <v>5</v>
      </c>
      <c r="I674" t="s">
        <v>1501</v>
      </c>
      <c r="J674" t="s">
        <v>3638</v>
      </c>
      <c r="K674" t="s">
        <v>2938</v>
      </c>
      <c r="L674" t="s">
        <v>3638</v>
      </c>
      <c r="M674" t="s">
        <v>3638</v>
      </c>
      <c r="N674" t="s">
        <v>3638</v>
      </c>
      <c r="O674" t="s">
        <v>3954</v>
      </c>
      <c r="P674" t="s">
        <v>3955</v>
      </c>
      <c r="Q674" t="s">
        <v>3947</v>
      </c>
      <c r="S674">
        <v>1.468</v>
      </c>
      <c r="T674">
        <v>1.468</v>
      </c>
      <c r="U674">
        <v>7.2</v>
      </c>
      <c r="V674" t="s">
        <v>8730</v>
      </c>
    </row>
    <row r="675" spans="1:23" x14ac:dyDescent="0.25">
      <c r="A675">
        <v>674</v>
      </c>
      <c r="B675" t="s">
        <v>2035</v>
      </c>
      <c r="C675" t="s">
        <v>1931</v>
      </c>
      <c r="D675" t="s">
        <v>971</v>
      </c>
      <c r="E675" t="s">
        <v>7</v>
      </c>
      <c r="F675" t="s">
        <v>8</v>
      </c>
      <c r="G675" t="s">
        <v>9</v>
      </c>
      <c r="H675" t="s">
        <v>10</v>
      </c>
      <c r="I675" t="s">
        <v>1501</v>
      </c>
      <c r="J675" t="s">
        <v>3638</v>
      </c>
      <c r="K675" t="s">
        <v>2938</v>
      </c>
      <c r="L675" t="s">
        <v>3638</v>
      </c>
      <c r="M675" t="s">
        <v>3638</v>
      </c>
      <c r="N675" t="s">
        <v>3638</v>
      </c>
      <c r="O675" t="s">
        <v>3956</v>
      </c>
      <c r="P675" t="s">
        <v>3957</v>
      </c>
      <c r="Q675" t="s">
        <v>3947</v>
      </c>
      <c r="S675">
        <v>3.665</v>
      </c>
      <c r="T675">
        <v>3.665</v>
      </c>
      <c r="U675">
        <v>7.9</v>
      </c>
      <c r="V675" t="s">
        <v>8730</v>
      </c>
    </row>
    <row r="676" spans="1:23" x14ac:dyDescent="0.25">
      <c r="A676">
        <v>675</v>
      </c>
      <c r="B676" t="s">
        <v>2035</v>
      </c>
      <c r="C676" t="s">
        <v>1932</v>
      </c>
      <c r="D676" t="s">
        <v>972</v>
      </c>
      <c r="E676" t="s">
        <v>12</v>
      </c>
      <c r="F676" t="s">
        <v>13</v>
      </c>
      <c r="G676" t="s">
        <v>14</v>
      </c>
      <c r="H676" t="s">
        <v>15</v>
      </c>
      <c r="I676" t="s">
        <v>1501</v>
      </c>
      <c r="J676" t="s">
        <v>3638</v>
      </c>
      <c r="K676" t="s">
        <v>2938</v>
      </c>
      <c r="L676" t="s">
        <v>3638</v>
      </c>
      <c r="M676" t="s">
        <v>3638</v>
      </c>
      <c r="N676" t="s">
        <v>3638</v>
      </c>
      <c r="O676" t="s">
        <v>3958</v>
      </c>
      <c r="P676" t="s">
        <v>3959</v>
      </c>
      <c r="Q676" t="s">
        <v>3960</v>
      </c>
      <c r="S676">
        <v>7.7750000000000004</v>
      </c>
      <c r="T676">
        <v>7.7750000000000004</v>
      </c>
      <c r="U676">
        <v>6.2</v>
      </c>
      <c r="V676" t="s">
        <v>8730</v>
      </c>
    </row>
    <row r="677" spans="1:23" x14ac:dyDescent="0.25">
      <c r="A677">
        <v>676</v>
      </c>
      <c r="B677" t="s">
        <v>2035</v>
      </c>
      <c r="C677" t="s">
        <v>1933</v>
      </c>
      <c r="D677" t="s">
        <v>973</v>
      </c>
      <c r="E677" t="s">
        <v>17</v>
      </c>
      <c r="F677" t="s">
        <v>18</v>
      </c>
      <c r="G677" t="s">
        <v>19</v>
      </c>
      <c r="H677" t="s">
        <v>20</v>
      </c>
      <c r="I677" t="s">
        <v>1501</v>
      </c>
      <c r="J677" t="s">
        <v>3638</v>
      </c>
      <c r="K677" t="s">
        <v>2938</v>
      </c>
      <c r="L677" t="s">
        <v>3638</v>
      </c>
      <c r="M677" t="s">
        <v>3638</v>
      </c>
      <c r="N677" t="s">
        <v>3638</v>
      </c>
      <c r="O677" t="s">
        <v>3961</v>
      </c>
      <c r="P677" t="s">
        <v>3962</v>
      </c>
      <c r="Q677" t="s">
        <v>3960</v>
      </c>
      <c r="S677">
        <v>8.7799999999999994</v>
      </c>
      <c r="T677">
        <v>8.7799999999999994</v>
      </c>
      <c r="U677">
        <v>6.7</v>
      </c>
      <c r="V677" t="s">
        <v>8730</v>
      </c>
    </row>
    <row r="678" spans="1:23" x14ac:dyDescent="0.25">
      <c r="A678">
        <v>677</v>
      </c>
      <c r="B678" t="s">
        <v>2035</v>
      </c>
      <c r="C678" t="s">
        <v>1934</v>
      </c>
      <c r="D678" t="s">
        <v>974</v>
      </c>
      <c r="E678" t="s">
        <v>22</v>
      </c>
      <c r="F678" t="s">
        <v>23</v>
      </c>
      <c r="G678" t="s">
        <v>24</v>
      </c>
      <c r="H678" t="s">
        <v>25</v>
      </c>
      <c r="I678" t="s">
        <v>1501</v>
      </c>
      <c r="J678" t="s">
        <v>3638</v>
      </c>
      <c r="K678" t="s">
        <v>2938</v>
      </c>
      <c r="L678" t="s">
        <v>3638</v>
      </c>
      <c r="M678" t="s">
        <v>3638</v>
      </c>
      <c r="N678" t="s">
        <v>3638</v>
      </c>
      <c r="O678" t="s">
        <v>3963</v>
      </c>
      <c r="P678" t="s">
        <v>3964</v>
      </c>
      <c r="Q678" t="s">
        <v>3960</v>
      </c>
      <c r="S678">
        <v>4.5309999999999997</v>
      </c>
      <c r="T678">
        <v>4.5309999999999997</v>
      </c>
      <c r="U678">
        <v>7</v>
      </c>
      <c r="V678" t="s">
        <v>8730</v>
      </c>
    </row>
    <row r="679" spans="1:23" x14ac:dyDescent="0.25">
      <c r="A679">
        <v>678</v>
      </c>
      <c r="B679" t="s">
        <v>2035</v>
      </c>
      <c r="C679" t="s">
        <v>1935</v>
      </c>
      <c r="D679" t="s">
        <v>975</v>
      </c>
      <c r="E679" t="s">
        <v>27</v>
      </c>
      <c r="F679" t="s">
        <v>28</v>
      </c>
      <c r="G679" t="s">
        <v>29</v>
      </c>
      <c r="H679" t="s">
        <v>30</v>
      </c>
      <c r="I679" t="s">
        <v>1501</v>
      </c>
      <c r="J679" t="s">
        <v>3638</v>
      </c>
      <c r="K679" t="s">
        <v>2938</v>
      </c>
      <c r="L679" t="s">
        <v>3638</v>
      </c>
      <c r="M679" t="s">
        <v>3638</v>
      </c>
      <c r="N679" t="s">
        <v>3638</v>
      </c>
      <c r="O679" t="s">
        <v>3965</v>
      </c>
      <c r="P679" t="s">
        <v>3966</v>
      </c>
      <c r="Q679" t="s">
        <v>3960</v>
      </c>
      <c r="S679">
        <v>18.297999999999998</v>
      </c>
      <c r="T679">
        <v>2.218</v>
      </c>
      <c r="U679">
        <v>6.4</v>
      </c>
      <c r="V679" t="s">
        <v>8730</v>
      </c>
    </row>
    <row r="680" spans="1:23" x14ac:dyDescent="0.25">
      <c r="A680">
        <v>679</v>
      </c>
      <c r="B680" t="s">
        <v>2035</v>
      </c>
      <c r="C680" t="s">
        <v>1936</v>
      </c>
      <c r="D680" t="s">
        <v>976</v>
      </c>
      <c r="E680" t="s">
        <v>32</v>
      </c>
      <c r="F680" t="s">
        <v>33</v>
      </c>
      <c r="G680" t="s">
        <v>34</v>
      </c>
      <c r="H680" t="s">
        <v>35</v>
      </c>
      <c r="I680" t="s">
        <v>1501</v>
      </c>
      <c r="J680" t="s">
        <v>3638</v>
      </c>
      <c r="K680" t="s">
        <v>2938</v>
      </c>
      <c r="L680" t="s">
        <v>3638</v>
      </c>
      <c r="M680" t="s">
        <v>3638</v>
      </c>
      <c r="N680" t="s">
        <v>3638</v>
      </c>
      <c r="O680" t="s">
        <v>3967</v>
      </c>
      <c r="P680" t="s">
        <v>3968</v>
      </c>
      <c r="Q680" t="s">
        <v>3960</v>
      </c>
      <c r="S680">
        <v>8.4169999999999998</v>
      </c>
      <c r="T680">
        <v>8.4169999999999998</v>
      </c>
      <c r="U680">
        <v>7.1</v>
      </c>
      <c r="V680" t="s">
        <v>8730</v>
      </c>
    </row>
    <row r="681" spans="1:23" x14ac:dyDescent="0.25">
      <c r="A681">
        <v>680</v>
      </c>
      <c r="B681" t="s">
        <v>2035</v>
      </c>
      <c r="C681" t="s">
        <v>1937</v>
      </c>
      <c r="D681" t="s">
        <v>977</v>
      </c>
      <c r="E681" t="s">
        <v>37</v>
      </c>
      <c r="F681" t="s">
        <v>38</v>
      </c>
      <c r="G681" t="s">
        <v>39</v>
      </c>
      <c r="H681" t="s">
        <v>40</v>
      </c>
      <c r="I681" t="s">
        <v>1501</v>
      </c>
      <c r="J681" t="s">
        <v>3638</v>
      </c>
      <c r="K681" t="s">
        <v>2938</v>
      </c>
      <c r="L681" t="s">
        <v>3638</v>
      </c>
      <c r="M681" t="s">
        <v>3638</v>
      </c>
      <c r="N681" t="s">
        <v>3638</v>
      </c>
      <c r="O681" t="s">
        <v>3969</v>
      </c>
      <c r="P681" t="s">
        <v>3970</v>
      </c>
      <c r="Q681" t="s">
        <v>3960</v>
      </c>
      <c r="S681">
        <v>16.411999999999999</v>
      </c>
      <c r="T681">
        <v>3.28</v>
      </c>
      <c r="U681">
        <v>7</v>
      </c>
      <c r="V681" t="s">
        <v>8730</v>
      </c>
    </row>
    <row r="682" spans="1:23" x14ac:dyDescent="0.25">
      <c r="A682">
        <v>681</v>
      </c>
      <c r="B682" t="s">
        <v>2035</v>
      </c>
      <c r="C682" t="s">
        <v>1938</v>
      </c>
      <c r="D682" t="s">
        <v>978</v>
      </c>
      <c r="E682" t="s">
        <v>42</v>
      </c>
      <c r="F682" t="s">
        <v>43</v>
      </c>
      <c r="G682" t="s">
        <v>44</v>
      </c>
      <c r="H682" t="s">
        <v>45</v>
      </c>
      <c r="I682" t="s">
        <v>1501</v>
      </c>
      <c r="J682" t="s">
        <v>3638</v>
      </c>
      <c r="K682" t="s">
        <v>2938</v>
      </c>
      <c r="L682" t="s">
        <v>3638</v>
      </c>
      <c r="M682" t="s">
        <v>3638</v>
      </c>
      <c r="N682" t="s">
        <v>3638</v>
      </c>
      <c r="O682" t="s">
        <v>3971</v>
      </c>
      <c r="P682" t="s">
        <v>3972</v>
      </c>
      <c r="Q682" t="s">
        <v>3960</v>
      </c>
      <c r="S682">
        <v>2.21</v>
      </c>
      <c r="T682">
        <v>2.21</v>
      </c>
      <c r="U682">
        <v>7</v>
      </c>
      <c r="V682" t="s">
        <v>8730</v>
      </c>
    </row>
    <row r="683" spans="1:23" x14ac:dyDescent="0.25">
      <c r="A683">
        <v>682</v>
      </c>
      <c r="B683" t="s">
        <v>2035</v>
      </c>
      <c r="C683" t="s">
        <v>1939</v>
      </c>
      <c r="D683" t="s">
        <v>979</v>
      </c>
      <c r="E683" t="s">
        <v>47</v>
      </c>
      <c r="F683" t="s">
        <v>48</v>
      </c>
      <c r="G683" t="s">
        <v>49</v>
      </c>
      <c r="H683" t="s">
        <v>50</v>
      </c>
      <c r="I683" t="s">
        <v>1501</v>
      </c>
      <c r="J683" t="s">
        <v>3638</v>
      </c>
      <c r="K683" t="s">
        <v>2938</v>
      </c>
      <c r="L683" t="s">
        <v>3638</v>
      </c>
      <c r="M683" t="s">
        <v>3638</v>
      </c>
      <c r="N683" t="s">
        <v>3638</v>
      </c>
      <c r="O683" t="s">
        <v>3973</v>
      </c>
      <c r="P683" t="s">
        <v>3974</v>
      </c>
      <c r="Q683" t="s">
        <v>3960</v>
      </c>
      <c r="S683">
        <v>3.0339999999999998</v>
      </c>
      <c r="T683">
        <v>3.0339999999999998</v>
      </c>
      <c r="U683">
        <v>7.4</v>
      </c>
      <c r="V683" t="s">
        <v>8730</v>
      </c>
    </row>
    <row r="684" spans="1:23" x14ac:dyDescent="0.25">
      <c r="A684">
        <v>683</v>
      </c>
      <c r="B684" t="s">
        <v>2035</v>
      </c>
      <c r="C684" t="s">
        <v>1940</v>
      </c>
      <c r="D684" t="s">
        <v>980</v>
      </c>
      <c r="E684" t="s">
        <v>52</v>
      </c>
      <c r="F684" t="s">
        <v>53</v>
      </c>
      <c r="G684" t="s">
        <v>54</v>
      </c>
      <c r="H684" t="s">
        <v>55</v>
      </c>
      <c r="I684" t="s">
        <v>1501</v>
      </c>
      <c r="J684" t="s">
        <v>3638</v>
      </c>
      <c r="K684" t="s">
        <v>2938</v>
      </c>
      <c r="L684" t="s">
        <v>3638</v>
      </c>
      <c r="M684" t="s">
        <v>3638</v>
      </c>
      <c r="N684" t="s">
        <v>3638</v>
      </c>
      <c r="O684" t="s">
        <v>3975</v>
      </c>
      <c r="P684" t="s">
        <v>3976</v>
      </c>
      <c r="Q684" t="s">
        <v>3977</v>
      </c>
      <c r="S684">
        <v>8.4629999999999992</v>
      </c>
      <c r="T684">
        <v>8.4629999999999992</v>
      </c>
      <c r="U684">
        <v>7.4</v>
      </c>
      <c r="V684" t="s">
        <v>8730</v>
      </c>
    </row>
    <row r="685" spans="1:23" x14ac:dyDescent="0.25">
      <c r="A685">
        <v>684</v>
      </c>
      <c r="B685" t="s">
        <v>2035</v>
      </c>
      <c r="C685" t="s">
        <v>1941</v>
      </c>
      <c r="D685" t="s">
        <v>981</v>
      </c>
      <c r="E685" t="s">
        <v>57</v>
      </c>
      <c r="F685" t="s">
        <v>58</v>
      </c>
      <c r="G685" t="s">
        <v>59</v>
      </c>
      <c r="H685" t="s">
        <v>60</v>
      </c>
      <c r="I685" t="s">
        <v>1501</v>
      </c>
      <c r="J685" t="s">
        <v>3638</v>
      </c>
      <c r="K685" t="s">
        <v>2938</v>
      </c>
      <c r="L685" t="s">
        <v>3638</v>
      </c>
      <c r="M685" t="s">
        <v>3638</v>
      </c>
      <c r="N685" t="s">
        <v>3638</v>
      </c>
      <c r="O685" t="s">
        <v>3978</v>
      </c>
      <c r="P685" t="s">
        <v>3979</v>
      </c>
      <c r="Q685" t="s">
        <v>3977</v>
      </c>
      <c r="S685">
        <v>8.2929999999999993</v>
      </c>
      <c r="T685">
        <v>8.2929999999999993</v>
      </c>
      <c r="U685">
        <v>7.4</v>
      </c>
      <c r="V685" t="s">
        <v>8730</v>
      </c>
    </row>
    <row r="686" spans="1:23" x14ac:dyDescent="0.25">
      <c r="A686">
        <v>685</v>
      </c>
      <c r="B686" t="s">
        <v>2035</v>
      </c>
      <c r="C686" t="s">
        <v>1942</v>
      </c>
      <c r="D686" t="s">
        <v>982</v>
      </c>
      <c r="E686" t="s">
        <v>62</v>
      </c>
      <c r="F686" t="s">
        <v>63</v>
      </c>
      <c r="G686" t="s">
        <v>64</v>
      </c>
      <c r="H686" t="s">
        <v>65</v>
      </c>
      <c r="I686" t="s">
        <v>1501</v>
      </c>
      <c r="J686" t="s">
        <v>3638</v>
      </c>
      <c r="K686" t="s">
        <v>2938</v>
      </c>
      <c r="L686" t="s">
        <v>3638</v>
      </c>
      <c r="M686" t="s">
        <v>3638</v>
      </c>
      <c r="N686" t="s">
        <v>3638</v>
      </c>
      <c r="O686" t="s">
        <v>3980</v>
      </c>
      <c r="P686" t="s">
        <v>3981</v>
      </c>
      <c r="Q686" t="s">
        <v>3982</v>
      </c>
      <c r="S686">
        <v>81.822999999999993</v>
      </c>
      <c r="T686">
        <v>2.9260000000000002</v>
      </c>
      <c r="U686">
        <v>5.7</v>
      </c>
      <c r="V686" t="s">
        <v>8730</v>
      </c>
    </row>
    <row r="687" spans="1:23" x14ac:dyDescent="0.25">
      <c r="A687">
        <v>686</v>
      </c>
      <c r="B687" t="s">
        <v>2035</v>
      </c>
      <c r="C687" t="s">
        <v>1943</v>
      </c>
      <c r="D687" t="s">
        <v>983</v>
      </c>
      <c r="E687" t="s">
        <v>67</v>
      </c>
      <c r="F687" t="s">
        <v>68</v>
      </c>
      <c r="G687" t="s">
        <v>69</v>
      </c>
      <c r="H687" t="s">
        <v>70</v>
      </c>
      <c r="I687" t="s">
        <v>1501</v>
      </c>
      <c r="J687" t="s">
        <v>3638</v>
      </c>
      <c r="K687" t="s">
        <v>2938</v>
      </c>
      <c r="L687" t="s">
        <v>3638</v>
      </c>
      <c r="M687" t="s">
        <v>3638</v>
      </c>
      <c r="N687" t="s">
        <v>3638</v>
      </c>
      <c r="O687" t="s">
        <v>3983</v>
      </c>
      <c r="P687" t="s">
        <v>3984</v>
      </c>
      <c r="Q687" t="s">
        <v>3982</v>
      </c>
      <c r="S687">
        <v>7.73</v>
      </c>
      <c r="T687">
        <v>7.73</v>
      </c>
      <c r="U687">
        <v>6.5</v>
      </c>
      <c r="V687" t="s">
        <v>8730</v>
      </c>
    </row>
    <row r="688" spans="1:23" x14ac:dyDescent="0.25">
      <c r="A688">
        <v>687</v>
      </c>
      <c r="B688" t="s">
        <v>2035</v>
      </c>
      <c r="C688" t="s">
        <v>1944</v>
      </c>
      <c r="D688" t="s">
        <v>984</v>
      </c>
      <c r="E688" t="s">
        <v>72</v>
      </c>
      <c r="F688" t="s">
        <v>73</v>
      </c>
      <c r="G688" t="s">
        <v>74</v>
      </c>
      <c r="H688" t="s">
        <v>75</v>
      </c>
      <c r="I688" t="s">
        <v>1501</v>
      </c>
      <c r="J688" t="s">
        <v>3638</v>
      </c>
      <c r="K688" t="s">
        <v>2938</v>
      </c>
      <c r="L688" t="s">
        <v>3638</v>
      </c>
      <c r="M688" t="s">
        <v>3638</v>
      </c>
      <c r="N688" t="s">
        <v>3638</v>
      </c>
      <c r="O688" t="s">
        <v>3985</v>
      </c>
      <c r="P688" t="s">
        <v>3986</v>
      </c>
      <c r="Q688" t="s">
        <v>3982</v>
      </c>
      <c r="S688">
        <v>3.76</v>
      </c>
      <c r="T688">
        <v>3.76</v>
      </c>
      <c r="U688">
        <v>6.7</v>
      </c>
      <c r="V688" t="s">
        <v>8730</v>
      </c>
    </row>
    <row r="689" spans="1:22" x14ac:dyDescent="0.25">
      <c r="A689">
        <v>688</v>
      </c>
      <c r="B689" t="s">
        <v>2035</v>
      </c>
      <c r="C689" t="s">
        <v>1945</v>
      </c>
      <c r="D689" t="s">
        <v>985</v>
      </c>
      <c r="E689" t="s">
        <v>77</v>
      </c>
      <c r="F689" t="s">
        <v>78</v>
      </c>
      <c r="G689" t="s">
        <v>79</v>
      </c>
      <c r="H689" t="s">
        <v>80</v>
      </c>
      <c r="I689" t="s">
        <v>1501</v>
      </c>
      <c r="J689" t="s">
        <v>3638</v>
      </c>
      <c r="K689" t="s">
        <v>2938</v>
      </c>
      <c r="L689" t="s">
        <v>3638</v>
      </c>
      <c r="M689" t="s">
        <v>3638</v>
      </c>
      <c r="N689" t="s">
        <v>3638</v>
      </c>
      <c r="O689" t="s">
        <v>3987</v>
      </c>
      <c r="P689" t="s">
        <v>3988</v>
      </c>
      <c r="Q689" t="s">
        <v>3989</v>
      </c>
      <c r="S689">
        <v>20.628</v>
      </c>
      <c r="T689">
        <v>2.2200000000000002</v>
      </c>
      <c r="U689">
        <v>7.2</v>
      </c>
      <c r="V689" t="s">
        <v>8730</v>
      </c>
    </row>
    <row r="690" spans="1:22" x14ac:dyDescent="0.25">
      <c r="A690">
        <v>689</v>
      </c>
      <c r="B690" t="s">
        <v>2035</v>
      </c>
      <c r="C690" t="s">
        <v>1946</v>
      </c>
      <c r="D690" t="s">
        <v>986</v>
      </c>
      <c r="E690" t="s">
        <v>82</v>
      </c>
      <c r="F690" t="s">
        <v>83</v>
      </c>
      <c r="G690" t="s">
        <v>84</v>
      </c>
      <c r="H690" t="s">
        <v>85</v>
      </c>
      <c r="I690" t="s">
        <v>1501</v>
      </c>
      <c r="J690" t="s">
        <v>3638</v>
      </c>
      <c r="K690" t="s">
        <v>2938</v>
      </c>
      <c r="L690" t="s">
        <v>3638</v>
      </c>
      <c r="M690" t="s">
        <v>3638</v>
      </c>
      <c r="N690" t="s">
        <v>3638</v>
      </c>
      <c r="O690" t="s">
        <v>3990</v>
      </c>
      <c r="P690" t="s">
        <v>3991</v>
      </c>
      <c r="Q690" t="s">
        <v>3989</v>
      </c>
      <c r="S690">
        <v>5.5140000000000002</v>
      </c>
      <c r="T690">
        <v>5.5140000000000002</v>
      </c>
      <c r="U690">
        <v>6.3</v>
      </c>
      <c r="V690" t="s">
        <v>8730</v>
      </c>
    </row>
    <row r="691" spans="1:22" x14ac:dyDescent="0.25">
      <c r="A691">
        <v>690</v>
      </c>
      <c r="B691" t="s">
        <v>2035</v>
      </c>
      <c r="C691" t="s">
        <v>1947</v>
      </c>
      <c r="D691" t="s">
        <v>987</v>
      </c>
      <c r="E691" t="s">
        <v>87</v>
      </c>
      <c r="F691" t="s">
        <v>88</v>
      </c>
      <c r="G691" t="s">
        <v>89</v>
      </c>
      <c r="H691" t="s">
        <v>90</v>
      </c>
      <c r="I691" t="s">
        <v>1501</v>
      </c>
      <c r="J691" t="s">
        <v>3638</v>
      </c>
      <c r="K691" t="s">
        <v>2938</v>
      </c>
      <c r="L691" t="s">
        <v>3638</v>
      </c>
      <c r="M691" t="s">
        <v>3638</v>
      </c>
      <c r="N691" t="s">
        <v>3638</v>
      </c>
      <c r="O691" t="s">
        <v>3992</v>
      </c>
      <c r="P691" t="s">
        <v>3993</v>
      </c>
      <c r="Q691" t="s">
        <v>3989</v>
      </c>
      <c r="S691">
        <v>13.715</v>
      </c>
      <c r="T691">
        <v>13.715</v>
      </c>
      <c r="U691">
        <v>5.6</v>
      </c>
      <c r="V691" t="s">
        <v>8730</v>
      </c>
    </row>
    <row r="692" spans="1:22" x14ac:dyDescent="0.25">
      <c r="A692">
        <v>691</v>
      </c>
      <c r="B692" t="s">
        <v>2035</v>
      </c>
      <c r="C692" t="s">
        <v>1948</v>
      </c>
      <c r="D692" t="s">
        <v>988</v>
      </c>
      <c r="E692" t="s">
        <v>92</v>
      </c>
      <c r="F692" t="s">
        <v>93</v>
      </c>
      <c r="G692" t="s">
        <v>94</v>
      </c>
      <c r="H692" t="s">
        <v>95</v>
      </c>
      <c r="I692" t="s">
        <v>1501</v>
      </c>
      <c r="J692" t="s">
        <v>3638</v>
      </c>
      <c r="K692" t="s">
        <v>2938</v>
      </c>
      <c r="L692" t="s">
        <v>3638</v>
      </c>
      <c r="M692" t="s">
        <v>3638</v>
      </c>
      <c r="N692" t="s">
        <v>3638</v>
      </c>
      <c r="O692" t="s">
        <v>3994</v>
      </c>
      <c r="P692" t="s">
        <v>3995</v>
      </c>
      <c r="Q692" t="s">
        <v>3989</v>
      </c>
      <c r="S692">
        <v>5.7290000000000001</v>
      </c>
      <c r="T692">
        <v>5.7290000000000001</v>
      </c>
      <c r="U692">
        <v>7.1</v>
      </c>
      <c r="V692" t="s">
        <v>8730</v>
      </c>
    </row>
    <row r="693" spans="1:22" x14ac:dyDescent="0.25">
      <c r="A693">
        <v>692</v>
      </c>
      <c r="B693" t="s">
        <v>2035</v>
      </c>
      <c r="C693" t="s">
        <v>1949</v>
      </c>
      <c r="D693" t="s">
        <v>989</v>
      </c>
      <c r="E693" t="s">
        <v>97</v>
      </c>
      <c r="F693" t="s">
        <v>98</v>
      </c>
      <c r="G693" t="s">
        <v>99</v>
      </c>
      <c r="H693" t="s">
        <v>100</v>
      </c>
      <c r="I693" t="s">
        <v>1501</v>
      </c>
      <c r="J693" t="s">
        <v>3638</v>
      </c>
      <c r="K693" t="s">
        <v>2938</v>
      </c>
      <c r="L693" t="s">
        <v>3638</v>
      </c>
      <c r="M693" t="s">
        <v>3638</v>
      </c>
      <c r="N693" t="s">
        <v>3638</v>
      </c>
      <c r="O693" t="s">
        <v>3996</v>
      </c>
      <c r="P693" t="s">
        <v>3997</v>
      </c>
      <c r="Q693" t="s">
        <v>3989</v>
      </c>
      <c r="S693">
        <v>6.0389999999999997</v>
      </c>
      <c r="T693">
        <v>6.0389999999999997</v>
      </c>
      <c r="U693">
        <v>6.6</v>
      </c>
      <c r="V693" t="s">
        <v>8730</v>
      </c>
    </row>
    <row r="694" spans="1:22" x14ac:dyDescent="0.25">
      <c r="A694">
        <v>693</v>
      </c>
      <c r="B694" t="s">
        <v>2035</v>
      </c>
      <c r="C694" t="s">
        <v>1950</v>
      </c>
      <c r="D694" t="s">
        <v>990</v>
      </c>
      <c r="E694" t="s">
        <v>102</v>
      </c>
      <c r="F694" t="s">
        <v>103</v>
      </c>
      <c r="G694" t="s">
        <v>104</v>
      </c>
      <c r="H694" t="s">
        <v>105</v>
      </c>
      <c r="I694" t="s">
        <v>1501</v>
      </c>
      <c r="J694" t="s">
        <v>3638</v>
      </c>
      <c r="K694" t="s">
        <v>2938</v>
      </c>
      <c r="L694" t="s">
        <v>3638</v>
      </c>
      <c r="M694" t="s">
        <v>3638</v>
      </c>
      <c r="N694" t="s">
        <v>3638</v>
      </c>
      <c r="O694" t="s">
        <v>3998</v>
      </c>
      <c r="P694" t="s">
        <v>3999</v>
      </c>
      <c r="Q694" t="s">
        <v>3989</v>
      </c>
      <c r="S694">
        <v>2.1840000000000002</v>
      </c>
      <c r="T694">
        <v>2.1840000000000002</v>
      </c>
      <c r="U694">
        <v>6.5</v>
      </c>
      <c r="V694" t="s">
        <v>8730</v>
      </c>
    </row>
    <row r="695" spans="1:22" x14ac:dyDescent="0.25">
      <c r="A695">
        <v>694</v>
      </c>
      <c r="B695" t="s">
        <v>2035</v>
      </c>
      <c r="C695" t="s">
        <v>1951</v>
      </c>
      <c r="D695" t="s">
        <v>991</v>
      </c>
      <c r="E695" t="s">
        <v>106</v>
      </c>
      <c r="F695" t="s">
        <v>107</v>
      </c>
      <c r="G695" t="s">
        <v>108</v>
      </c>
      <c r="H695" t="s">
        <v>109</v>
      </c>
      <c r="I695" t="s">
        <v>1501</v>
      </c>
      <c r="J695" t="s">
        <v>3638</v>
      </c>
      <c r="K695" t="s">
        <v>2938</v>
      </c>
      <c r="L695" t="s">
        <v>3638</v>
      </c>
      <c r="M695" t="s">
        <v>3638</v>
      </c>
      <c r="N695" t="s">
        <v>3638</v>
      </c>
      <c r="O695" t="s">
        <v>4000</v>
      </c>
      <c r="P695" t="s">
        <v>4001</v>
      </c>
      <c r="Q695" t="s">
        <v>3989</v>
      </c>
      <c r="S695">
        <v>4.2530000000000001</v>
      </c>
      <c r="T695">
        <v>4.2530000000000001</v>
      </c>
      <c r="U695">
        <v>7.6</v>
      </c>
      <c r="V695" t="s">
        <v>8730</v>
      </c>
    </row>
    <row r="696" spans="1:22" x14ac:dyDescent="0.25">
      <c r="A696">
        <v>695</v>
      </c>
      <c r="B696" t="s">
        <v>2035</v>
      </c>
      <c r="C696" t="s">
        <v>1952</v>
      </c>
      <c r="D696" t="s">
        <v>992</v>
      </c>
      <c r="E696" t="s">
        <v>111</v>
      </c>
      <c r="F696" t="s">
        <v>112</v>
      </c>
      <c r="G696" t="s">
        <v>113</v>
      </c>
      <c r="H696" t="s">
        <v>114</v>
      </c>
      <c r="I696" t="s">
        <v>1501</v>
      </c>
      <c r="J696" t="s">
        <v>3638</v>
      </c>
      <c r="K696" t="s">
        <v>2938</v>
      </c>
      <c r="L696" t="s">
        <v>3638</v>
      </c>
      <c r="M696" t="s">
        <v>3638</v>
      </c>
      <c r="N696" t="s">
        <v>3638</v>
      </c>
      <c r="O696" t="s">
        <v>4002</v>
      </c>
      <c r="P696" t="s">
        <v>4003</v>
      </c>
      <c r="Q696" t="s">
        <v>3989</v>
      </c>
      <c r="S696">
        <v>4.17</v>
      </c>
      <c r="T696">
        <v>4.17</v>
      </c>
      <c r="U696">
        <v>7.3</v>
      </c>
      <c r="V696" t="s">
        <v>8730</v>
      </c>
    </row>
    <row r="697" spans="1:22" x14ac:dyDescent="0.25">
      <c r="A697">
        <v>696</v>
      </c>
      <c r="B697" t="s">
        <v>2035</v>
      </c>
      <c r="C697" t="s">
        <v>1953</v>
      </c>
      <c r="D697" t="s">
        <v>993</v>
      </c>
      <c r="E697" t="s">
        <v>115</v>
      </c>
      <c r="F697" t="s">
        <v>116</v>
      </c>
      <c r="G697" t="s">
        <v>117</v>
      </c>
      <c r="H697" t="s">
        <v>118</v>
      </c>
      <c r="I697" t="s">
        <v>1501</v>
      </c>
      <c r="J697" t="s">
        <v>3638</v>
      </c>
      <c r="K697" t="s">
        <v>2938</v>
      </c>
      <c r="L697" t="s">
        <v>3638</v>
      </c>
      <c r="M697" t="s">
        <v>3638</v>
      </c>
      <c r="N697" t="s">
        <v>3638</v>
      </c>
      <c r="O697" t="s">
        <v>4004</v>
      </c>
      <c r="P697" t="s">
        <v>4005</v>
      </c>
      <c r="Q697" t="s">
        <v>4006</v>
      </c>
      <c r="S697">
        <v>6.15</v>
      </c>
      <c r="T697">
        <v>6.15</v>
      </c>
      <c r="U697">
        <v>5.5</v>
      </c>
      <c r="V697" t="s">
        <v>8730</v>
      </c>
    </row>
    <row r="698" spans="1:22" x14ac:dyDescent="0.25">
      <c r="A698">
        <v>697</v>
      </c>
      <c r="B698" t="s">
        <v>2035</v>
      </c>
      <c r="C698" t="s">
        <v>1954</v>
      </c>
      <c r="D698" t="s">
        <v>994</v>
      </c>
      <c r="E698" t="s">
        <v>120</v>
      </c>
      <c r="F698" t="s">
        <v>121</v>
      </c>
      <c r="G698" t="s">
        <v>122</v>
      </c>
      <c r="H698" t="s">
        <v>123</v>
      </c>
      <c r="I698" t="s">
        <v>1501</v>
      </c>
      <c r="J698" t="s">
        <v>3638</v>
      </c>
      <c r="K698" t="s">
        <v>2938</v>
      </c>
      <c r="L698" t="s">
        <v>3638</v>
      </c>
      <c r="M698" t="s">
        <v>3638</v>
      </c>
      <c r="N698" t="s">
        <v>3638</v>
      </c>
      <c r="O698" t="s">
        <v>4007</v>
      </c>
      <c r="P698" t="s">
        <v>4008</v>
      </c>
      <c r="Q698" t="s">
        <v>4006</v>
      </c>
      <c r="S698">
        <v>4.7140000000000004</v>
      </c>
      <c r="T698">
        <v>4.7140000000000004</v>
      </c>
      <c r="U698">
        <v>5.2</v>
      </c>
      <c r="V698" t="s">
        <v>8730</v>
      </c>
    </row>
    <row r="699" spans="1:22" x14ac:dyDescent="0.25">
      <c r="A699">
        <v>698</v>
      </c>
      <c r="B699" t="s">
        <v>2035</v>
      </c>
      <c r="C699" t="s">
        <v>1955</v>
      </c>
      <c r="D699" t="s">
        <v>995</v>
      </c>
      <c r="E699" t="s">
        <v>124</v>
      </c>
      <c r="F699" t="s">
        <v>125</v>
      </c>
      <c r="G699" t="s">
        <v>126</v>
      </c>
      <c r="H699" t="s">
        <v>127</v>
      </c>
      <c r="I699" t="s">
        <v>1501</v>
      </c>
      <c r="J699" t="s">
        <v>3638</v>
      </c>
      <c r="K699" t="s">
        <v>2938</v>
      </c>
      <c r="L699" t="s">
        <v>3638</v>
      </c>
      <c r="M699" t="s">
        <v>3638</v>
      </c>
      <c r="N699" t="s">
        <v>3638</v>
      </c>
      <c r="O699" t="s">
        <v>4009</v>
      </c>
      <c r="P699" t="s">
        <v>4010</v>
      </c>
      <c r="Q699" t="s">
        <v>4006</v>
      </c>
      <c r="S699">
        <v>13.962</v>
      </c>
      <c r="T699">
        <v>13.962</v>
      </c>
      <c r="U699">
        <v>5.6</v>
      </c>
      <c r="V699" t="s">
        <v>8730</v>
      </c>
    </row>
    <row r="700" spans="1:22" x14ac:dyDescent="0.25">
      <c r="A700">
        <v>699</v>
      </c>
      <c r="B700" t="s">
        <v>2035</v>
      </c>
      <c r="C700" t="s">
        <v>1956</v>
      </c>
      <c r="D700" t="s">
        <v>996</v>
      </c>
      <c r="E700" t="s">
        <v>129</v>
      </c>
      <c r="F700" t="s">
        <v>130</v>
      </c>
      <c r="G700" t="s">
        <v>131</v>
      </c>
      <c r="H700" t="s">
        <v>132</v>
      </c>
      <c r="I700" t="s">
        <v>1501</v>
      </c>
      <c r="J700" t="s">
        <v>3638</v>
      </c>
      <c r="K700" t="s">
        <v>2938</v>
      </c>
      <c r="L700" t="s">
        <v>3638</v>
      </c>
      <c r="M700" t="s">
        <v>3638</v>
      </c>
      <c r="N700" t="s">
        <v>3638</v>
      </c>
      <c r="O700" t="s">
        <v>4011</v>
      </c>
      <c r="P700" t="s">
        <v>4012</v>
      </c>
      <c r="Q700" t="s">
        <v>4006</v>
      </c>
      <c r="S700">
        <v>6.4909999999999997</v>
      </c>
      <c r="T700">
        <v>6.4909999999999997</v>
      </c>
      <c r="U700">
        <v>6.1</v>
      </c>
      <c r="V700" t="s">
        <v>8730</v>
      </c>
    </row>
    <row r="701" spans="1:22" x14ac:dyDescent="0.25">
      <c r="A701">
        <v>700</v>
      </c>
      <c r="B701" t="s">
        <v>2035</v>
      </c>
      <c r="C701" t="s">
        <v>1957</v>
      </c>
      <c r="D701" t="s">
        <v>997</v>
      </c>
      <c r="E701" t="s">
        <v>134</v>
      </c>
      <c r="F701" t="s">
        <v>135</v>
      </c>
      <c r="G701" t="s">
        <v>136</v>
      </c>
      <c r="H701" t="s">
        <v>137</v>
      </c>
      <c r="I701" t="s">
        <v>1501</v>
      </c>
      <c r="J701" t="s">
        <v>3638</v>
      </c>
      <c r="K701" t="s">
        <v>2938</v>
      </c>
      <c r="L701" t="s">
        <v>3638</v>
      </c>
      <c r="M701" t="s">
        <v>3638</v>
      </c>
      <c r="N701" t="s">
        <v>3638</v>
      </c>
      <c r="O701" t="s">
        <v>4013</v>
      </c>
      <c r="P701" t="s">
        <v>4014</v>
      </c>
      <c r="Q701" t="s">
        <v>4006</v>
      </c>
      <c r="S701">
        <v>4.3929999999999998</v>
      </c>
      <c r="T701">
        <v>4.3929999999999998</v>
      </c>
      <c r="U701">
        <v>6.4</v>
      </c>
      <c r="V701" t="s">
        <v>8730</v>
      </c>
    </row>
    <row r="702" spans="1:22" x14ac:dyDescent="0.25">
      <c r="A702">
        <v>701</v>
      </c>
      <c r="B702" t="s">
        <v>2035</v>
      </c>
      <c r="C702" t="s">
        <v>1958</v>
      </c>
      <c r="D702" t="s">
        <v>998</v>
      </c>
      <c r="E702" t="s">
        <v>138</v>
      </c>
      <c r="F702" t="s">
        <v>139</v>
      </c>
      <c r="G702" t="s">
        <v>140</v>
      </c>
      <c r="H702" t="s">
        <v>141</v>
      </c>
      <c r="I702" t="s">
        <v>1501</v>
      </c>
      <c r="J702" t="s">
        <v>3638</v>
      </c>
      <c r="K702" t="s">
        <v>2938</v>
      </c>
      <c r="L702" t="s">
        <v>3638</v>
      </c>
      <c r="M702" t="s">
        <v>3638</v>
      </c>
      <c r="N702" t="s">
        <v>3638</v>
      </c>
      <c r="O702" t="s">
        <v>4015</v>
      </c>
      <c r="P702" t="s">
        <v>4016</v>
      </c>
      <c r="Q702" t="s">
        <v>4006</v>
      </c>
      <c r="S702">
        <v>4.4710000000000001</v>
      </c>
      <c r="T702">
        <v>4.4710000000000001</v>
      </c>
      <c r="U702">
        <v>6.4</v>
      </c>
      <c r="V702" t="s">
        <v>8730</v>
      </c>
    </row>
    <row r="703" spans="1:22" x14ac:dyDescent="0.25">
      <c r="A703">
        <v>702</v>
      </c>
      <c r="B703" t="s">
        <v>2035</v>
      </c>
      <c r="C703" t="s">
        <v>1959</v>
      </c>
      <c r="D703" t="s">
        <v>999</v>
      </c>
      <c r="E703" t="s">
        <v>143</v>
      </c>
      <c r="F703" t="s">
        <v>144</v>
      </c>
      <c r="G703" t="s">
        <v>145</v>
      </c>
      <c r="H703" t="s">
        <v>146</v>
      </c>
      <c r="I703" t="s">
        <v>1501</v>
      </c>
      <c r="J703" t="s">
        <v>3638</v>
      </c>
      <c r="K703" t="s">
        <v>2938</v>
      </c>
      <c r="L703" t="s">
        <v>3638</v>
      </c>
      <c r="M703" t="s">
        <v>3638</v>
      </c>
      <c r="N703" t="s">
        <v>3638</v>
      </c>
      <c r="O703" t="s">
        <v>4017</v>
      </c>
      <c r="P703" t="s">
        <v>4018</v>
      </c>
      <c r="Q703" t="s">
        <v>4006</v>
      </c>
      <c r="S703">
        <v>9.7089999999999996</v>
      </c>
      <c r="T703">
        <v>9.7089999999999996</v>
      </c>
      <c r="U703">
        <v>6.3</v>
      </c>
      <c r="V703" t="s">
        <v>8730</v>
      </c>
    </row>
    <row r="704" spans="1:22" x14ac:dyDescent="0.25">
      <c r="A704">
        <v>703</v>
      </c>
      <c r="B704" t="s">
        <v>2035</v>
      </c>
      <c r="C704" t="s">
        <v>1960</v>
      </c>
      <c r="D704" t="s">
        <v>1000</v>
      </c>
      <c r="E704" t="s">
        <v>148</v>
      </c>
      <c r="F704" t="s">
        <v>149</v>
      </c>
      <c r="G704" t="s">
        <v>150</v>
      </c>
      <c r="H704" t="s">
        <v>151</v>
      </c>
      <c r="I704" t="s">
        <v>1501</v>
      </c>
      <c r="J704" t="s">
        <v>3638</v>
      </c>
      <c r="K704" t="s">
        <v>2938</v>
      </c>
      <c r="L704" t="s">
        <v>3638</v>
      </c>
      <c r="M704" t="s">
        <v>3638</v>
      </c>
      <c r="N704" t="s">
        <v>3638</v>
      </c>
      <c r="O704" t="s">
        <v>4019</v>
      </c>
      <c r="P704" t="s">
        <v>4020</v>
      </c>
      <c r="Q704" t="s">
        <v>4021</v>
      </c>
      <c r="S704">
        <v>23.353000000000002</v>
      </c>
      <c r="T704">
        <v>2.3199999999999998</v>
      </c>
      <c r="U704">
        <v>6.4</v>
      </c>
      <c r="V704" t="s">
        <v>8730</v>
      </c>
    </row>
    <row r="705" spans="1:22" x14ac:dyDescent="0.25">
      <c r="A705">
        <v>704</v>
      </c>
      <c r="B705" t="s">
        <v>2035</v>
      </c>
      <c r="C705" t="s">
        <v>1961</v>
      </c>
      <c r="D705" t="s">
        <v>1001</v>
      </c>
      <c r="E705" t="s">
        <v>153</v>
      </c>
      <c r="F705" t="s">
        <v>154</v>
      </c>
      <c r="G705" t="s">
        <v>155</v>
      </c>
      <c r="H705" t="s">
        <v>156</v>
      </c>
      <c r="I705" t="s">
        <v>1501</v>
      </c>
      <c r="J705" t="s">
        <v>3638</v>
      </c>
      <c r="K705" t="s">
        <v>2938</v>
      </c>
      <c r="L705" t="s">
        <v>3638</v>
      </c>
      <c r="M705" t="s">
        <v>3638</v>
      </c>
      <c r="N705" t="s">
        <v>3638</v>
      </c>
      <c r="O705" t="s">
        <v>4022</v>
      </c>
      <c r="P705" t="s">
        <v>4023</v>
      </c>
      <c r="Q705" t="s">
        <v>4024</v>
      </c>
      <c r="S705">
        <v>12.353</v>
      </c>
      <c r="T705">
        <v>12.353</v>
      </c>
      <c r="U705">
        <v>7</v>
      </c>
      <c r="V705" t="s">
        <v>8730</v>
      </c>
    </row>
    <row r="706" spans="1:22" x14ac:dyDescent="0.25">
      <c r="A706">
        <v>705</v>
      </c>
      <c r="B706" t="s">
        <v>2035</v>
      </c>
      <c r="C706" t="s">
        <v>1962</v>
      </c>
      <c r="D706" t="s">
        <v>1002</v>
      </c>
      <c r="E706" t="s">
        <v>158</v>
      </c>
      <c r="F706" t="s">
        <v>159</v>
      </c>
      <c r="G706" t="s">
        <v>160</v>
      </c>
      <c r="H706" t="s">
        <v>161</v>
      </c>
      <c r="I706" t="s">
        <v>1501</v>
      </c>
      <c r="J706" t="s">
        <v>3638</v>
      </c>
      <c r="K706" t="s">
        <v>2938</v>
      </c>
      <c r="L706" t="s">
        <v>3638</v>
      </c>
      <c r="M706" t="s">
        <v>3638</v>
      </c>
      <c r="N706" t="s">
        <v>3638</v>
      </c>
      <c r="O706" t="s">
        <v>4025</v>
      </c>
      <c r="P706" t="s">
        <v>4026</v>
      </c>
      <c r="Q706" t="s">
        <v>4024</v>
      </c>
      <c r="S706">
        <v>8.8140000000000001</v>
      </c>
      <c r="T706">
        <v>8.8140000000000001</v>
      </c>
      <c r="U706">
        <v>7.1</v>
      </c>
      <c r="V706" t="s">
        <v>8730</v>
      </c>
    </row>
    <row r="707" spans="1:22" x14ac:dyDescent="0.25">
      <c r="A707">
        <v>706</v>
      </c>
      <c r="B707" t="s">
        <v>2035</v>
      </c>
      <c r="C707" t="s">
        <v>1963</v>
      </c>
      <c r="D707" t="s">
        <v>1003</v>
      </c>
      <c r="E707" t="s">
        <v>163</v>
      </c>
      <c r="F707" t="s">
        <v>164</v>
      </c>
      <c r="G707" t="s">
        <v>165</v>
      </c>
      <c r="H707" t="s">
        <v>166</v>
      </c>
      <c r="I707" t="s">
        <v>1501</v>
      </c>
      <c r="J707" t="s">
        <v>3638</v>
      </c>
      <c r="K707" t="s">
        <v>2938</v>
      </c>
      <c r="L707" t="s">
        <v>3638</v>
      </c>
      <c r="M707" t="s">
        <v>3638</v>
      </c>
      <c r="N707" t="s">
        <v>3638</v>
      </c>
      <c r="O707" t="s">
        <v>4027</v>
      </c>
      <c r="P707" t="s">
        <v>4028</v>
      </c>
      <c r="Q707" t="s">
        <v>4024</v>
      </c>
      <c r="S707">
        <v>12.342000000000001</v>
      </c>
      <c r="T707">
        <v>12.342000000000001</v>
      </c>
      <c r="U707">
        <v>5.2</v>
      </c>
      <c r="V707" t="s">
        <v>8730</v>
      </c>
    </row>
    <row r="708" spans="1:22" x14ac:dyDescent="0.25">
      <c r="A708">
        <v>707</v>
      </c>
      <c r="B708" t="s">
        <v>2035</v>
      </c>
      <c r="C708" t="s">
        <v>1964</v>
      </c>
      <c r="D708" t="s">
        <v>1004</v>
      </c>
      <c r="E708" t="s">
        <v>168</v>
      </c>
      <c r="F708" t="s">
        <v>169</v>
      </c>
      <c r="G708" t="s">
        <v>170</v>
      </c>
      <c r="H708" t="s">
        <v>171</v>
      </c>
      <c r="I708" t="s">
        <v>1501</v>
      </c>
      <c r="J708" t="s">
        <v>3638</v>
      </c>
      <c r="K708" t="s">
        <v>2938</v>
      </c>
      <c r="L708" t="s">
        <v>3638</v>
      </c>
      <c r="M708" t="s">
        <v>3638</v>
      </c>
      <c r="N708" t="s">
        <v>3638</v>
      </c>
      <c r="O708" t="s">
        <v>4029</v>
      </c>
      <c r="P708" t="s">
        <v>4030</v>
      </c>
      <c r="Q708" t="s">
        <v>4031</v>
      </c>
      <c r="S708">
        <v>14.423</v>
      </c>
      <c r="T708">
        <v>14.423</v>
      </c>
      <c r="U708">
        <v>7.7</v>
      </c>
      <c r="V708" t="s">
        <v>8730</v>
      </c>
    </row>
    <row r="709" spans="1:22" x14ac:dyDescent="0.25">
      <c r="A709">
        <v>708</v>
      </c>
      <c r="B709" t="s">
        <v>2035</v>
      </c>
      <c r="C709" t="s">
        <v>1965</v>
      </c>
      <c r="D709" t="s">
        <v>1005</v>
      </c>
      <c r="E709" t="s">
        <v>173</v>
      </c>
      <c r="F709" t="s">
        <v>174</v>
      </c>
      <c r="G709" t="s">
        <v>175</v>
      </c>
      <c r="H709" t="s">
        <v>176</v>
      </c>
      <c r="I709" t="s">
        <v>1501</v>
      </c>
      <c r="J709" t="s">
        <v>3638</v>
      </c>
      <c r="K709" t="s">
        <v>2938</v>
      </c>
      <c r="L709" t="s">
        <v>3638</v>
      </c>
      <c r="M709" t="s">
        <v>3638</v>
      </c>
      <c r="N709" t="s">
        <v>3638</v>
      </c>
      <c r="O709" t="s">
        <v>4032</v>
      </c>
      <c r="P709" t="s">
        <v>4033</v>
      </c>
      <c r="Q709" t="s">
        <v>4031</v>
      </c>
      <c r="S709">
        <v>6.5919999999999996</v>
      </c>
      <c r="T709">
        <v>6.5919999999999996</v>
      </c>
      <c r="U709">
        <v>7.2</v>
      </c>
      <c r="V709" t="s">
        <v>8730</v>
      </c>
    </row>
    <row r="710" spans="1:22" x14ac:dyDescent="0.25">
      <c r="A710">
        <v>709</v>
      </c>
      <c r="B710" t="s">
        <v>2035</v>
      </c>
      <c r="C710" t="s">
        <v>1966</v>
      </c>
      <c r="D710" t="s">
        <v>1006</v>
      </c>
      <c r="E710" t="s">
        <v>177</v>
      </c>
      <c r="F710" t="s">
        <v>178</v>
      </c>
      <c r="G710" t="s">
        <v>179</v>
      </c>
      <c r="H710" t="s">
        <v>180</v>
      </c>
      <c r="I710" t="s">
        <v>1501</v>
      </c>
      <c r="J710" t="s">
        <v>3638</v>
      </c>
      <c r="K710" t="s">
        <v>2938</v>
      </c>
      <c r="L710" t="s">
        <v>3638</v>
      </c>
      <c r="M710" t="s">
        <v>3638</v>
      </c>
      <c r="N710" t="s">
        <v>3638</v>
      </c>
      <c r="O710" t="s">
        <v>4034</v>
      </c>
      <c r="P710" t="s">
        <v>4035</v>
      </c>
      <c r="Q710" t="s">
        <v>4031</v>
      </c>
      <c r="S710">
        <v>18.896000000000001</v>
      </c>
      <c r="T710">
        <v>3.8130000000000002</v>
      </c>
      <c r="U710">
        <v>6</v>
      </c>
      <c r="V710" t="s">
        <v>8730</v>
      </c>
    </row>
    <row r="711" spans="1:22" x14ac:dyDescent="0.25">
      <c r="A711">
        <v>710</v>
      </c>
      <c r="B711" t="s">
        <v>2035</v>
      </c>
      <c r="C711" t="s">
        <v>1967</v>
      </c>
      <c r="D711" t="s">
        <v>1007</v>
      </c>
      <c r="E711" t="s">
        <v>182</v>
      </c>
      <c r="F711" t="s">
        <v>183</v>
      </c>
      <c r="G711" t="s">
        <v>184</v>
      </c>
      <c r="H711" t="s">
        <v>185</v>
      </c>
      <c r="I711" t="s">
        <v>1501</v>
      </c>
      <c r="J711" t="s">
        <v>3638</v>
      </c>
      <c r="K711" t="s">
        <v>2938</v>
      </c>
      <c r="L711" t="s">
        <v>3638</v>
      </c>
      <c r="M711" t="s">
        <v>3638</v>
      </c>
      <c r="N711" t="s">
        <v>3638</v>
      </c>
      <c r="O711" t="s">
        <v>4036</v>
      </c>
      <c r="P711" t="s">
        <v>4037</v>
      </c>
      <c r="Q711" t="s">
        <v>4038</v>
      </c>
      <c r="S711">
        <v>16.286000000000001</v>
      </c>
      <c r="T711">
        <v>2.1760000000000002</v>
      </c>
      <c r="U711">
        <v>7.2</v>
      </c>
      <c r="V711" t="s">
        <v>8730</v>
      </c>
    </row>
    <row r="712" spans="1:22" x14ac:dyDescent="0.25">
      <c r="A712">
        <v>711</v>
      </c>
      <c r="B712" t="s">
        <v>2035</v>
      </c>
      <c r="C712" t="s">
        <v>1968</v>
      </c>
      <c r="D712" t="s">
        <v>1008</v>
      </c>
      <c r="E712" t="s">
        <v>187</v>
      </c>
      <c r="F712" t="s">
        <v>188</v>
      </c>
      <c r="G712" t="s">
        <v>189</v>
      </c>
      <c r="H712" t="s">
        <v>190</v>
      </c>
      <c r="I712" t="s">
        <v>1501</v>
      </c>
      <c r="J712" t="s">
        <v>3638</v>
      </c>
      <c r="K712" t="s">
        <v>2938</v>
      </c>
      <c r="L712" t="s">
        <v>3638</v>
      </c>
      <c r="M712" t="s">
        <v>3638</v>
      </c>
      <c r="N712" t="s">
        <v>3638</v>
      </c>
      <c r="O712" t="s">
        <v>4039</v>
      </c>
      <c r="P712" t="s">
        <v>4040</v>
      </c>
      <c r="Q712" t="s">
        <v>4038</v>
      </c>
      <c r="S712">
        <v>9.2989999999999995</v>
      </c>
      <c r="T712">
        <v>9.2989999999999995</v>
      </c>
      <c r="U712">
        <v>6.4</v>
      </c>
      <c r="V712" t="s">
        <v>8730</v>
      </c>
    </row>
    <row r="713" spans="1:22" x14ac:dyDescent="0.25">
      <c r="A713">
        <v>712</v>
      </c>
      <c r="B713" t="s">
        <v>2035</v>
      </c>
      <c r="C713" t="s">
        <v>1969</v>
      </c>
      <c r="D713" t="s">
        <v>1009</v>
      </c>
      <c r="E713" t="s">
        <v>192</v>
      </c>
      <c r="F713" t="s">
        <v>193</v>
      </c>
      <c r="G713" t="s">
        <v>194</v>
      </c>
      <c r="H713" t="s">
        <v>195</v>
      </c>
      <c r="I713" t="s">
        <v>1501</v>
      </c>
      <c r="J713" t="s">
        <v>3638</v>
      </c>
      <c r="K713" t="s">
        <v>2938</v>
      </c>
      <c r="L713" t="s">
        <v>3638</v>
      </c>
      <c r="M713" t="s">
        <v>3638</v>
      </c>
      <c r="N713" t="s">
        <v>3638</v>
      </c>
      <c r="O713" t="s">
        <v>4041</v>
      </c>
      <c r="P713" t="s">
        <v>4042</v>
      </c>
      <c r="Q713" t="s">
        <v>4038</v>
      </c>
      <c r="S713">
        <v>6.6950000000000003</v>
      </c>
      <c r="T713">
        <v>6.6950000000000003</v>
      </c>
      <c r="U713">
        <v>7.2</v>
      </c>
      <c r="V713" t="s">
        <v>8730</v>
      </c>
    </row>
    <row r="714" spans="1:22" x14ac:dyDescent="0.25">
      <c r="A714">
        <v>713</v>
      </c>
      <c r="B714" t="s">
        <v>2035</v>
      </c>
      <c r="C714" t="s">
        <v>1970</v>
      </c>
      <c r="D714" t="s">
        <v>1010</v>
      </c>
      <c r="E714" t="s">
        <v>197</v>
      </c>
      <c r="F714" t="s">
        <v>198</v>
      </c>
      <c r="G714" t="s">
        <v>199</v>
      </c>
      <c r="H714" t="s">
        <v>200</v>
      </c>
      <c r="I714" t="s">
        <v>1501</v>
      </c>
      <c r="J714" t="s">
        <v>3638</v>
      </c>
      <c r="K714" t="s">
        <v>2938</v>
      </c>
      <c r="L714" t="s">
        <v>3638</v>
      </c>
      <c r="M714" t="s">
        <v>3638</v>
      </c>
      <c r="N714" t="s">
        <v>3638</v>
      </c>
      <c r="O714" t="s">
        <v>4043</v>
      </c>
      <c r="P714" t="s">
        <v>4044</v>
      </c>
      <c r="Q714" t="s">
        <v>4045</v>
      </c>
      <c r="S714">
        <v>5.72</v>
      </c>
      <c r="T714">
        <v>5.72</v>
      </c>
      <c r="U714">
        <v>7</v>
      </c>
      <c r="V714" t="s">
        <v>8730</v>
      </c>
    </row>
    <row r="715" spans="1:22" x14ac:dyDescent="0.25">
      <c r="A715">
        <v>714</v>
      </c>
      <c r="B715" t="s">
        <v>2035</v>
      </c>
      <c r="C715" t="s">
        <v>1971</v>
      </c>
      <c r="D715" t="s">
        <v>1011</v>
      </c>
      <c r="E715" t="s">
        <v>202</v>
      </c>
      <c r="F715" t="s">
        <v>203</v>
      </c>
      <c r="G715" t="s">
        <v>204</v>
      </c>
      <c r="H715" t="s">
        <v>205</v>
      </c>
      <c r="I715" t="s">
        <v>1501</v>
      </c>
      <c r="J715" t="s">
        <v>3638</v>
      </c>
      <c r="K715" t="s">
        <v>2938</v>
      </c>
      <c r="L715" t="s">
        <v>3638</v>
      </c>
      <c r="M715" t="s">
        <v>3638</v>
      </c>
      <c r="N715" t="s">
        <v>3638</v>
      </c>
      <c r="O715" t="s">
        <v>4046</v>
      </c>
      <c r="P715" t="s">
        <v>4047</v>
      </c>
      <c r="Q715" t="s">
        <v>4045</v>
      </c>
      <c r="S715">
        <v>4.67</v>
      </c>
      <c r="T715">
        <v>4.67</v>
      </c>
      <c r="U715">
        <v>7.1</v>
      </c>
      <c r="V715" t="s">
        <v>8730</v>
      </c>
    </row>
    <row r="716" spans="1:22" x14ac:dyDescent="0.25">
      <c r="A716">
        <v>715</v>
      </c>
      <c r="B716" t="s">
        <v>2035</v>
      </c>
      <c r="C716" t="s">
        <v>1972</v>
      </c>
      <c r="D716" t="s">
        <v>1012</v>
      </c>
      <c r="E716" t="s">
        <v>207</v>
      </c>
      <c r="F716" t="s">
        <v>208</v>
      </c>
      <c r="G716" t="s">
        <v>209</v>
      </c>
      <c r="H716" t="s">
        <v>210</v>
      </c>
      <c r="I716" t="s">
        <v>1501</v>
      </c>
      <c r="J716" t="s">
        <v>3638</v>
      </c>
      <c r="K716" t="s">
        <v>2938</v>
      </c>
      <c r="L716" t="s">
        <v>3638</v>
      </c>
      <c r="M716" t="s">
        <v>3638</v>
      </c>
      <c r="N716" t="s">
        <v>3638</v>
      </c>
      <c r="O716" t="s">
        <v>4048</v>
      </c>
      <c r="P716" t="s">
        <v>4049</v>
      </c>
      <c r="Q716" t="s">
        <v>4045</v>
      </c>
      <c r="S716">
        <v>7.8230000000000004</v>
      </c>
      <c r="T716">
        <v>7.8230000000000004</v>
      </c>
      <c r="U716">
        <v>7.2</v>
      </c>
      <c r="V716" t="s">
        <v>8730</v>
      </c>
    </row>
    <row r="717" spans="1:22" x14ac:dyDescent="0.25">
      <c r="A717">
        <v>716</v>
      </c>
      <c r="B717" t="s">
        <v>2035</v>
      </c>
      <c r="C717" t="s">
        <v>1973</v>
      </c>
      <c r="D717" t="s">
        <v>1013</v>
      </c>
      <c r="E717" t="s">
        <v>212</v>
      </c>
      <c r="F717" t="s">
        <v>213</v>
      </c>
      <c r="G717" t="s">
        <v>214</v>
      </c>
      <c r="H717" t="s">
        <v>215</v>
      </c>
      <c r="I717" t="s">
        <v>1501</v>
      </c>
      <c r="J717" t="s">
        <v>3638</v>
      </c>
      <c r="K717" t="s">
        <v>2938</v>
      </c>
      <c r="L717" t="s">
        <v>3638</v>
      </c>
      <c r="M717" t="s">
        <v>3638</v>
      </c>
      <c r="N717" t="s">
        <v>3638</v>
      </c>
      <c r="O717" t="s">
        <v>4050</v>
      </c>
      <c r="P717" t="s">
        <v>4051</v>
      </c>
      <c r="Q717" t="s">
        <v>4045</v>
      </c>
      <c r="S717">
        <v>9.2810000000000006</v>
      </c>
      <c r="T717">
        <v>9.2810000000000006</v>
      </c>
      <c r="U717">
        <v>7.5</v>
      </c>
      <c r="V717" t="s">
        <v>8730</v>
      </c>
    </row>
    <row r="718" spans="1:22" x14ac:dyDescent="0.25">
      <c r="A718">
        <v>717</v>
      </c>
      <c r="B718" t="s">
        <v>2035</v>
      </c>
      <c r="C718" t="s">
        <v>1974</v>
      </c>
      <c r="D718" t="s">
        <v>1014</v>
      </c>
      <c r="E718" t="s">
        <v>217</v>
      </c>
      <c r="F718" t="s">
        <v>218</v>
      </c>
      <c r="G718" t="s">
        <v>219</v>
      </c>
      <c r="H718" t="s">
        <v>220</v>
      </c>
      <c r="I718" t="s">
        <v>1501</v>
      </c>
      <c r="J718" t="s">
        <v>3638</v>
      </c>
      <c r="K718" t="s">
        <v>2938</v>
      </c>
      <c r="L718" t="s">
        <v>3638</v>
      </c>
      <c r="M718" t="s">
        <v>3638</v>
      </c>
      <c r="N718" t="s">
        <v>3638</v>
      </c>
      <c r="O718" t="s">
        <v>4052</v>
      </c>
      <c r="P718" t="s">
        <v>4053</v>
      </c>
      <c r="Q718" t="s">
        <v>4045</v>
      </c>
      <c r="S718">
        <v>5.0620000000000003</v>
      </c>
      <c r="T718">
        <v>5.0620000000000003</v>
      </c>
      <c r="U718">
        <v>6.9</v>
      </c>
      <c r="V718" t="s">
        <v>8730</v>
      </c>
    </row>
    <row r="719" spans="1:22" x14ac:dyDescent="0.25">
      <c r="A719">
        <v>718</v>
      </c>
      <c r="B719" t="s">
        <v>2035</v>
      </c>
      <c r="C719" t="s">
        <v>1975</v>
      </c>
      <c r="D719" t="s">
        <v>1015</v>
      </c>
      <c r="E719" t="s">
        <v>222</v>
      </c>
      <c r="F719" t="s">
        <v>223</v>
      </c>
      <c r="G719" t="s">
        <v>224</v>
      </c>
      <c r="H719" t="s">
        <v>225</v>
      </c>
      <c r="I719" t="s">
        <v>1501</v>
      </c>
      <c r="J719" t="s">
        <v>3638</v>
      </c>
      <c r="K719" t="s">
        <v>2938</v>
      </c>
      <c r="L719" t="s">
        <v>3638</v>
      </c>
      <c r="M719" t="s">
        <v>3638</v>
      </c>
      <c r="N719" t="s">
        <v>3638</v>
      </c>
      <c r="O719" t="s">
        <v>4054</v>
      </c>
      <c r="P719" t="s">
        <v>4055</v>
      </c>
      <c r="Q719" t="s">
        <v>4056</v>
      </c>
      <c r="S719">
        <v>13.109</v>
      </c>
      <c r="T719">
        <v>13.109</v>
      </c>
      <c r="U719">
        <v>7.5</v>
      </c>
      <c r="V719" t="s">
        <v>8730</v>
      </c>
    </row>
    <row r="720" spans="1:22" x14ac:dyDescent="0.25">
      <c r="A720">
        <v>719</v>
      </c>
      <c r="B720" t="s">
        <v>2035</v>
      </c>
      <c r="C720" t="s">
        <v>1976</v>
      </c>
      <c r="D720" t="s">
        <v>1016</v>
      </c>
      <c r="E720" t="s">
        <v>227</v>
      </c>
      <c r="F720" t="s">
        <v>228</v>
      </c>
      <c r="G720" t="s">
        <v>229</v>
      </c>
      <c r="H720" t="s">
        <v>230</v>
      </c>
      <c r="I720" t="s">
        <v>1501</v>
      </c>
      <c r="J720" t="s">
        <v>3638</v>
      </c>
      <c r="K720" t="s">
        <v>2938</v>
      </c>
      <c r="L720" t="s">
        <v>3638</v>
      </c>
      <c r="M720" t="s">
        <v>3638</v>
      </c>
      <c r="N720" t="s">
        <v>3638</v>
      </c>
      <c r="O720" t="s">
        <v>4057</v>
      </c>
      <c r="P720" t="s">
        <v>4058</v>
      </c>
      <c r="Q720" t="s">
        <v>4056</v>
      </c>
      <c r="S720">
        <v>7.3780000000000001</v>
      </c>
      <c r="T720">
        <v>7.3780000000000001</v>
      </c>
      <c r="U720">
        <v>7.6</v>
      </c>
      <c r="V720" t="s">
        <v>8730</v>
      </c>
    </row>
    <row r="721" spans="1:22" x14ac:dyDescent="0.25">
      <c r="A721">
        <v>720</v>
      </c>
      <c r="B721" t="s">
        <v>2035</v>
      </c>
      <c r="C721" t="s">
        <v>1977</v>
      </c>
      <c r="D721" t="s">
        <v>1017</v>
      </c>
      <c r="E721" t="s">
        <v>232</v>
      </c>
      <c r="F721" t="s">
        <v>233</v>
      </c>
      <c r="G721" t="s">
        <v>234</v>
      </c>
      <c r="H721" t="s">
        <v>235</v>
      </c>
      <c r="I721" t="s">
        <v>1501</v>
      </c>
      <c r="J721" t="s">
        <v>3638</v>
      </c>
      <c r="K721" t="s">
        <v>2938</v>
      </c>
      <c r="L721" t="s">
        <v>3638</v>
      </c>
      <c r="M721" t="s">
        <v>3638</v>
      </c>
      <c r="N721" t="s">
        <v>3638</v>
      </c>
      <c r="O721" t="s">
        <v>4059</v>
      </c>
      <c r="P721" t="s">
        <v>4060</v>
      </c>
      <c r="Q721" t="s">
        <v>4056</v>
      </c>
      <c r="S721">
        <v>3.4430000000000001</v>
      </c>
      <c r="T721">
        <v>3.4430000000000001</v>
      </c>
      <c r="U721">
        <v>7.5</v>
      </c>
      <c r="V721" t="s">
        <v>8730</v>
      </c>
    </row>
    <row r="722" spans="1:22" x14ac:dyDescent="0.25">
      <c r="A722">
        <v>721</v>
      </c>
      <c r="B722" t="s">
        <v>2035</v>
      </c>
      <c r="C722" t="s">
        <v>1978</v>
      </c>
      <c r="D722" t="s">
        <v>1018</v>
      </c>
      <c r="E722" t="s">
        <v>236</v>
      </c>
      <c r="F722" t="s">
        <v>237</v>
      </c>
      <c r="G722" t="s">
        <v>238</v>
      </c>
      <c r="H722" t="s">
        <v>239</v>
      </c>
      <c r="I722" t="s">
        <v>1501</v>
      </c>
      <c r="J722" t="s">
        <v>3638</v>
      </c>
      <c r="K722" t="s">
        <v>2938</v>
      </c>
      <c r="L722" t="s">
        <v>3638</v>
      </c>
      <c r="M722" t="s">
        <v>3638</v>
      </c>
      <c r="N722" t="s">
        <v>3638</v>
      </c>
      <c r="O722" t="s">
        <v>4061</v>
      </c>
      <c r="P722" t="s">
        <v>4062</v>
      </c>
      <c r="Q722" t="s">
        <v>4063</v>
      </c>
      <c r="S722">
        <v>7.9530000000000003</v>
      </c>
      <c r="T722">
        <v>7.9530000000000003</v>
      </c>
      <c r="U722">
        <v>7.6</v>
      </c>
      <c r="V722" t="s">
        <v>8730</v>
      </c>
    </row>
    <row r="723" spans="1:22" x14ac:dyDescent="0.25">
      <c r="A723">
        <v>722</v>
      </c>
      <c r="B723" t="s">
        <v>2035</v>
      </c>
      <c r="C723" t="s">
        <v>1979</v>
      </c>
      <c r="D723" t="s">
        <v>1019</v>
      </c>
      <c r="E723" t="s">
        <v>240</v>
      </c>
      <c r="F723" t="s">
        <v>241</v>
      </c>
      <c r="G723" t="s">
        <v>242</v>
      </c>
      <c r="H723" t="s">
        <v>243</v>
      </c>
      <c r="I723" t="s">
        <v>1501</v>
      </c>
      <c r="J723" t="s">
        <v>3638</v>
      </c>
      <c r="K723" t="s">
        <v>2938</v>
      </c>
      <c r="L723" t="s">
        <v>3638</v>
      </c>
      <c r="M723" t="s">
        <v>3638</v>
      </c>
      <c r="N723" t="s">
        <v>3638</v>
      </c>
      <c r="O723" t="s">
        <v>4064</v>
      </c>
      <c r="P723" t="s">
        <v>4065</v>
      </c>
      <c r="Q723" t="s">
        <v>4063</v>
      </c>
      <c r="S723">
        <v>14.598000000000001</v>
      </c>
      <c r="T723">
        <v>14.598000000000001</v>
      </c>
      <c r="U723">
        <v>7.6</v>
      </c>
      <c r="V723" t="s">
        <v>8730</v>
      </c>
    </row>
    <row r="724" spans="1:22" x14ac:dyDescent="0.25">
      <c r="A724">
        <v>723</v>
      </c>
      <c r="B724" t="s">
        <v>2035</v>
      </c>
      <c r="C724" t="s">
        <v>1980</v>
      </c>
      <c r="D724" t="s">
        <v>1020</v>
      </c>
      <c r="E724" t="s">
        <v>244</v>
      </c>
      <c r="F724" t="s">
        <v>245</v>
      </c>
      <c r="G724" t="s">
        <v>246</v>
      </c>
      <c r="H724" t="s">
        <v>247</v>
      </c>
      <c r="I724" t="s">
        <v>1501</v>
      </c>
      <c r="J724" t="s">
        <v>3638</v>
      </c>
      <c r="K724" t="s">
        <v>2938</v>
      </c>
      <c r="L724" t="s">
        <v>3638</v>
      </c>
      <c r="M724" t="s">
        <v>3638</v>
      </c>
      <c r="N724" t="s">
        <v>3638</v>
      </c>
      <c r="O724" t="s">
        <v>4066</v>
      </c>
      <c r="P724" t="s">
        <v>4067</v>
      </c>
      <c r="Q724" t="s">
        <v>4068</v>
      </c>
      <c r="S724">
        <v>19.448</v>
      </c>
      <c r="T724">
        <v>2.2090000000000001</v>
      </c>
      <c r="U724">
        <v>7.6</v>
      </c>
      <c r="V724" t="s">
        <v>8730</v>
      </c>
    </row>
    <row r="725" spans="1:22" x14ac:dyDescent="0.25">
      <c r="A725">
        <v>724</v>
      </c>
      <c r="B725" t="s">
        <v>2035</v>
      </c>
      <c r="C725" t="s">
        <v>1981</v>
      </c>
      <c r="D725" t="s">
        <v>1021</v>
      </c>
      <c r="E725" t="s">
        <v>249</v>
      </c>
      <c r="F725" t="s">
        <v>250</v>
      </c>
      <c r="G725" t="s">
        <v>251</v>
      </c>
      <c r="H725" t="s">
        <v>252</v>
      </c>
      <c r="I725" t="s">
        <v>1501</v>
      </c>
      <c r="J725" t="s">
        <v>3638</v>
      </c>
      <c r="K725" t="s">
        <v>2938</v>
      </c>
      <c r="L725" t="s">
        <v>3638</v>
      </c>
      <c r="M725" t="s">
        <v>3638</v>
      </c>
      <c r="N725" t="s">
        <v>3638</v>
      </c>
      <c r="O725" t="s">
        <v>4069</v>
      </c>
      <c r="P725" t="s">
        <v>4070</v>
      </c>
      <c r="Q725" t="s">
        <v>4068</v>
      </c>
      <c r="S725">
        <v>4.9139999999999997</v>
      </c>
      <c r="T725">
        <v>4.9139999999999997</v>
      </c>
      <c r="U725">
        <v>6.7</v>
      </c>
      <c r="V725" t="s">
        <v>8730</v>
      </c>
    </row>
    <row r="726" spans="1:22" x14ac:dyDescent="0.25">
      <c r="A726">
        <v>725</v>
      </c>
      <c r="B726" t="s">
        <v>2035</v>
      </c>
      <c r="C726" t="s">
        <v>1982</v>
      </c>
      <c r="D726" t="s">
        <v>1022</v>
      </c>
      <c r="E726" t="s">
        <v>254</v>
      </c>
      <c r="F726" t="s">
        <v>255</v>
      </c>
      <c r="G726" t="s">
        <v>256</v>
      </c>
      <c r="H726" t="s">
        <v>257</v>
      </c>
      <c r="I726" t="s">
        <v>1501</v>
      </c>
      <c r="J726" t="s">
        <v>3638</v>
      </c>
      <c r="K726" t="s">
        <v>2938</v>
      </c>
      <c r="L726" t="s">
        <v>3638</v>
      </c>
      <c r="M726" t="s">
        <v>3638</v>
      </c>
      <c r="N726" t="s">
        <v>3638</v>
      </c>
      <c r="O726" t="s">
        <v>4071</v>
      </c>
      <c r="P726" t="s">
        <v>4072</v>
      </c>
      <c r="Q726" t="s">
        <v>4068</v>
      </c>
      <c r="S726">
        <v>20.204000000000001</v>
      </c>
      <c r="T726">
        <v>1.839</v>
      </c>
      <c r="U726">
        <v>6.5</v>
      </c>
      <c r="V726" t="s">
        <v>8730</v>
      </c>
    </row>
    <row r="727" spans="1:22" x14ac:dyDescent="0.25">
      <c r="A727">
        <v>726</v>
      </c>
      <c r="B727" t="s">
        <v>2035</v>
      </c>
      <c r="C727" t="s">
        <v>1983</v>
      </c>
      <c r="D727" t="s">
        <v>1023</v>
      </c>
      <c r="E727" t="s">
        <v>259</v>
      </c>
      <c r="F727" t="s">
        <v>260</v>
      </c>
      <c r="G727" t="s">
        <v>261</v>
      </c>
      <c r="H727" t="s">
        <v>262</v>
      </c>
      <c r="I727" t="s">
        <v>1501</v>
      </c>
      <c r="J727" t="s">
        <v>3638</v>
      </c>
      <c r="K727" t="s">
        <v>2938</v>
      </c>
      <c r="L727" t="s">
        <v>3638</v>
      </c>
      <c r="M727" t="s">
        <v>3638</v>
      </c>
      <c r="N727" t="s">
        <v>3638</v>
      </c>
      <c r="O727" t="s">
        <v>4073</v>
      </c>
      <c r="P727" t="s">
        <v>4074</v>
      </c>
      <c r="Q727" t="s">
        <v>4068</v>
      </c>
      <c r="S727">
        <v>3.2429999999999999</v>
      </c>
      <c r="T727">
        <v>3.2429999999999999</v>
      </c>
      <c r="U727">
        <v>7.9</v>
      </c>
      <c r="V727" t="s">
        <v>8730</v>
      </c>
    </row>
    <row r="728" spans="1:22" x14ac:dyDescent="0.25">
      <c r="A728">
        <v>727</v>
      </c>
      <c r="B728" t="s">
        <v>2035</v>
      </c>
      <c r="C728" t="s">
        <v>1984</v>
      </c>
      <c r="D728" t="s">
        <v>1024</v>
      </c>
      <c r="E728" t="s">
        <v>263</v>
      </c>
      <c r="F728" t="s">
        <v>264</v>
      </c>
      <c r="G728" t="s">
        <v>265</v>
      </c>
      <c r="H728" t="s">
        <v>266</v>
      </c>
      <c r="I728" t="s">
        <v>1501</v>
      </c>
      <c r="J728" t="s">
        <v>3638</v>
      </c>
      <c r="K728" t="s">
        <v>2938</v>
      </c>
      <c r="L728" t="s">
        <v>3638</v>
      </c>
      <c r="M728" t="s">
        <v>3638</v>
      </c>
      <c r="N728" t="s">
        <v>3638</v>
      </c>
      <c r="O728" t="s">
        <v>4075</v>
      </c>
      <c r="P728" t="s">
        <v>4076</v>
      </c>
      <c r="Q728" t="s">
        <v>4068</v>
      </c>
      <c r="S728">
        <v>17.515999999999998</v>
      </c>
      <c r="T728">
        <v>4.2960000000000003</v>
      </c>
      <c r="U728">
        <v>7.7</v>
      </c>
      <c r="V728" t="s">
        <v>8730</v>
      </c>
    </row>
    <row r="729" spans="1:22" x14ac:dyDescent="0.25">
      <c r="A729">
        <v>728</v>
      </c>
      <c r="B729" t="s">
        <v>2035</v>
      </c>
      <c r="C729" t="s">
        <v>1985</v>
      </c>
      <c r="D729" t="s">
        <v>1025</v>
      </c>
      <c r="E729" t="s">
        <v>268</v>
      </c>
      <c r="F729" t="s">
        <v>269</v>
      </c>
      <c r="G729" t="s">
        <v>270</v>
      </c>
      <c r="H729" t="s">
        <v>271</v>
      </c>
      <c r="I729" t="s">
        <v>1501</v>
      </c>
      <c r="J729" t="s">
        <v>3638</v>
      </c>
      <c r="K729" t="s">
        <v>2938</v>
      </c>
      <c r="L729" t="s">
        <v>3638</v>
      </c>
      <c r="M729" t="s">
        <v>3638</v>
      </c>
      <c r="N729" t="s">
        <v>3638</v>
      </c>
      <c r="O729" t="s">
        <v>4077</v>
      </c>
      <c r="P729" t="s">
        <v>4078</v>
      </c>
      <c r="Q729" t="s">
        <v>4068</v>
      </c>
      <c r="S729">
        <v>8.266</v>
      </c>
      <c r="T729">
        <v>8.266</v>
      </c>
      <c r="U729">
        <v>7.7</v>
      </c>
      <c r="V729" t="s">
        <v>8730</v>
      </c>
    </row>
    <row r="730" spans="1:22" x14ac:dyDescent="0.25">
      <c r="A730">
        <v>729</v>
      </c>
      <c r="B730" t="s">
        <v>2035</v>
      </c>
      <c r="C730" t="s">
        <v>1986</v>
      </c>
      <c r="D730" t="s">
        <v>1026</v>
      </c>
      <c r="E730" t="s">
        <v>272</v>
      </c>
      <c r="F730" t="s">
        <v>273</v>
      </c>
      <c r="G730" t="s">
        <v>274</v>
      </c>
      <c r="H730" t="s">
        <v>275</v>
      </c>
      <c r="I730" t="s">
        <v>1501</v>
      </c>
      <c r="J730" t="s">
        <v>3638</v>
      </c>
      <c r="K730" t="s">
        <v>2938</v>
      </c>
      <c r="L730" t="s">
        <v>3638</v>
      </c>
      <c r="M730" t="s">
        <v>3638</v>
      </c>
      <c r="N730" t="s">
        <v>3638</v>
      </c>
      <c r="O730" t="s">
        <v>4079</v>
      </c>
      <c r="P730" t="s">
        <v>4080</v>
      </c>
      <c r="Q730" t="s">
        <v>4068</v>
      </c>
      <c r="S730">
        <v>3.6280000000000001</v>
      </c>
      <c r="T730">
        <v>3.6280000000000001</v>
      </c>
      <c r="U730">
        <v>7.7</v>
      </c>
      <c r="V730" t="s">
        <v>8730</v>
      </c>
    </row>
    <row r="731" spans="1:22" x14ac:dyDescent="0.25">
      <c r="A731">
        <v>730</v>
      </c>
      <c r="B731" t="s">
        <v>2035</v>
      </c>
      <c r="C731" t="s">
        <v>1987</v>
      </c>
      <c r="D731" t="s">
        <v>1027</v>
      </c>
      <c r="E731" t="s">
        <v>276</v>
      </c>
      <c r="F731" t="s">
        <v>277</v>
      </c>
      <c r="G731" t="s">
        <v>278</v>
      </c>
      <c r="H731" t="s">
        <v>279</v>
      </c>
      <c r="I731" t="s">
        <v>1501</v>
      </c>
      <c r="J731" t="s">
        <v>3638</v>
      </c>
      <c r="K731" t="s">
        <v>2938</v>
      </c>
      <c r="L731" t="s">
        <v>3638</v>
      </c>
      <c r="M731" t="s">
        <v>3638</v>
      </c>
      <c r="N731" t="s">
        <v>3638</v>
      </c>
      <c r="O731" t="s">
        <v>4081</v>
      </c>
      <c r="P731" t="s">
        <v>4082</v>
      </c>
      <c r="Q731" t="s">
        <v>4083</v>
      </c>
      <c r="S731">
        <v>9.141</v>
      </c>
      <c r="T731">
        <v>9.141</v>
      </c>
      <c r="U731">
        <v>7.4</v>
      </c>
      <c r="V731" t="s">
        <v>8730</v>
      </c>
    </row>
    <row r="732" spans="1:22" x14ac:dyDescent="0.25">
      <c r="A732">
        <v>731</v>
      </c>
      <c r="B732" t="s">
        <v>2035</v>
      </c>
      <c r="C732" t="s">
        <v>1988</v>
      </c>
      <c r="D732" t="s">
        <v>1028</v>
      </c>
      <c r="E732" t="s">
        <v>280</v>
      </c>
      <c r="F732" t="s">
        <v>281</v>
      </c>
      <c r="G732" t="s">
        <v>282</v>
      </c>
      <c r="H732" t="s">
        <v>283</v>
      </c>
      <c r="I732" t="s">
        <v>1501</v>
      </c>
      <c r="J732" t="s">
        <v>3638</v>
      </c>
      <c r="K732" t="s">
        <v>2938</v>
      </c>
      <c r="L732" t="s">
        <v>3638</v>
      </c>
      <c r="M732" t="s">
        <v>3638</v>
      </c>
      <c r="N732" t="s">
        <v>3638</v>
      </c>
      <c r="O732" t="s">
        <v>4084</v>
      </c>
      <c r="P732" t="s">
        <v>4085</v>
      </c>
      <c r="Q732" t="s">
        <v>4083</v>
      </c>
      <c r="S732">
        <v>3.6379999999999999</v>
      </c>
      <c r="T732">
        <v>3.6379999999999999</v>
      </c>
      <c r="U732">
        <v>7.8</v>
      </c>
      <c r="V732" t="s">
        <v>8730</v>
      </c>
    </row>
    <row r="733" spans="1:22" x14ac:dyDescent="0.25">
      <c r="A733">
        <v>732</v>
      </c>
      <c r="B733" t="s">
        <v>2035</v>
      </c>
      <c r="C733" t="s">
        <v>1989</v>
      </c>
      <c r="D733" t="s">
        <v>1029</v>
      </c>
      <c r="E733" t="s">
        <v>285</v>
      </c>
      <c r="F733" t="s">
        <v>286</v>
      </c>
      <c r="G733" t="s">
        <v>287</v>
      </c>
      <c r="H733" t="s">
        <v>288</v>
      </c>
      <c r="I733" t="s">
        <v>1501</v>
      </c>
      <c r="J733" t="s">
        <v>3638</v>
      </c>
      <c r="K733" t="s">
        <v>2938</v>
      </c>
      <c r="L733" t="s">
        <v>3638</v>
      </c>
      <c r="M733" t="s">
        <v>3638</v>
      </c>
      <c r="N733" t="s">
        <v>3638</v>
      </c>
      <c r="O733" t="s">
        <v>4086</v>
      </c>
      <c r="P733" t="s">
        <v>4087</v>
      </c>
      <c r="Q733" t="s">
        <v>4083</v>
      </c>
      <c r="S733">
        <v>2.609</v>
      </c>
      <c r="T733">
        <v>2.609</v>
      </c>
      <c r="U733">
        <v>8</v>
      </c>
      <c r="V733" t="s">
        <v>8730</v>
      </c>
    </row>
    <row r="734" spans="1:22" x14ac:dyDescent="0.25">
      <c r="A734">
        <v>733</v>
      </c>
      <c r="B734" t="s">
        <v>2035</v>
      </c>
      <c r="C734" t="s">
        <v>1990</v>
      </c>
      <c r="D734" t="s">
        <v>1030</v>
      </c>
      <c r="E734" t="s">
        <v>289</v>
      </c>
      <c r="F734" t="s">
        <v>290</v>
      </c>
      <c r="G734" t="s">
        <v>291</v>
      </c>
      <c r="H734" t="s">
        <v>292</v>
      </c>
      <c r="I734" t="s">
        <v>1501</v>
      </c>
      <c r="J734" t="s">
        <v>3638</v>
      </c>
      <c r="K734" t="s">
        <v>2938</v>
      </c>
      <c r="L734" t="s">
        <v>3638</v>
      </c>
      <c r="M734" t="s">
        <v>3638</v>
      </c>
      <c r="N734" t="s">
        <v>3638</v>
      </c>
      <c r="O734" t="s">
        <v>4088</v>
      </c>
      <c r="P734" t="s">
        <v>4089</v>
      </c>
      <c r="Q734" t="s">
        <v>4090</v>
      </c>
      <c r="S734">
        <v>7.0469999999999997</v>
      </c>
      <c r="T734">
        <v>7.0469999999999997</v>
      </c>
      <c r="U734">
        <v>7.9</v>
      </c>
      <c r="V734" t="s">
        <v>8730</v>
      </c>
    </row>
    <row r="735" spans="1:22" x14ac:dyDescent="0.25">
      <c r="A735">
        <v>734</v>
      </c>
      <c r="B735" t="s">
        <v>2035</v>
      </c>
      <c r="C735" t="s">
        <v>1991</v>
      </c>
      <c r="D735" t="s">
        <v>1031</v>
      </c>
      <c r="E735" t="s">
        <v>293</v>
      </c>
      <c r="F735" t="s">
        <v>294</v>
      </c>
      <c r="G735" t="s">
        <v>295</v>
      </c>
      <c r="H735" t="s">
        <v>296</v>
      </c>
      <c r="I735" t="s">
        <v>1501</v>
      </c>
      <c r="J735" t="s">
        <v>3638</v>
      </c>
      <c r="K735" t="s">
        <v>2938</v>
      </c>
      <c r="L735" t="s">
        <v>3638</v>
      </c>
      <c r="M735" t="s">
        <v>3638</v>
      </c>
      <c r="N735" t="s">
        <v>3638</v>
      </c>
      <c r="O735" t="s">
        <v>4091</v>
      </c>
      <c r="P735" t="s">
        <v>4092</v>
      </c>
      <c r="Q735" t="s">
        <v>4090</v>
      </c>
      <c r="S735">
        <v>6.3239999999999998</v>
      </c>
      <c r="T735">
        <v>6.3239999999999998</v>
      </c>
      <c r="U735">
        <v>7.8</v>
      </c>
      <c r="V735" t="s">
        <v>8730</v>
      </c>
    </row>
    <row r="736" spans="1:22" x14ac:dyDescent="0.25">
      <c r="A736">
        <v>735</v>
      </c>
      <c r="B736" t="s">
        <v>2035</v>
      </c>
      <c r="C736" t="s">
        <v>1992</v>
      </c>
      <c r="D736" t="s">
        <v>1032</v>
      </c>
      <c r="E736" t="s">
        <v>297</v>
      </c>
      <c r="F736" t="s">
        <v>298</v>
      </c>
      <c r="G736" t="s">
        <v>299</v>
      </c>
      <c r="H736" t="s">
        <v>300</v>
      </c>
      <c r="I736" t="s">
        <v>1501</v>
      </c>
      <c r="J736" t="s">
        <v>3638</v>
      </c>
      <c r="K736" t="s">
        <v>2938</v>
      </c>
      <c r="L736" t="s">
        <v>3638</v>
      </c>
      <c r="M736" t="s">
        <v>3638</v>
      </c>
      <c r="N736" t="s">
        <v>3638</v>
      </c>
      <c r="O736" t="s">
        <v>4093</v>
      </c>
      <c r="P736" t="s">
        <v>4094</v>
      </c>
      <c r="Q736" t="s">
        <v>4090</v>
      </c>
      <c r="S736">
        <v>11.712</v>
      </c>
      <c r="T736">
        <v>11.712</v>
      </c>
      <c r="U736">
        <v>7.4</v>
      </c>
      <c r="V736" t="s">
        <v>8730</v>
      </c>
    </row>
    <row r="737" spans="1:22" x14ac:dyDescent="0.25">
      <c r="A737">
        <v>736</v>
      </c>
      <c r="B737" t="s">
        <v>2035</v>
      </c>
      <c r="C737" t="s">
        <v>1993</v>
      </c>
      <c r="D737" t="s">
        <v>1033</v>
      </c>
      <c r="E737" t="s">
        <v>302</v>
      </c>
      <c r="F737" t="s">
        <v>303</v>
      </c>
      <c r="G737" t="s">
        <v>304</v>
      </c>
      <c r="H737" t="s">
        <v>305</v>
      </c>
      <c r="I737" t="s">
        <v>1501</v>
      </c>
      <c r="J737" t="s">
        <v>3638</v>
      </c>
      <c r="K737" t="s">
        <v>2938</v>
      </c>
      <c r="L737" t="s">
        <v>3638</v>
      </c>
      <c r="M737" t="s">
        <v>3638</v>
      </c>
      <c r="N737" t="s">
        <v>3638</v>
      </c>
      <c r="O737" t="s">
        <v>4095</v>
      </c>
      <c r="P737" t="s">
        <v>4096</v>
      </c>
      <c r="Q737" t="s">
        <v>4090</v>
      </c>
      <c r="S737">
        <v>5.9820000000000002</v>
      </c>
      <c r="T737">
        <v>5.9820000000000002</v>
      </c>
      <c r="U737">
        <v>5.7</v>
      </c>
      <c r="V737" t="s">
        <v>8730</v>
      </c>
    </row>
    <row r="738" spans="1:22" x14ac:dyDescent="0.25">
      <c r="A738">
        <v>737</v>
      </c>
      <c r="B738" t="s">
        <v>2035</v>
      </c>
      <c r="C738" t="s">
        <v>1994</v>
      </c>
      <c r="D738" t="s">
        <v>1034</v>
      </c>
      <c r="E738" t="s">
        <v>307</v>
      </c>
      <c r="F738" t="s">
        <v>308</v>
      </c>
      <c r="G738" t="s">
        <v>309</v>
      </c>
      <c r="H738" t="s">
        <v>310</v>
      </c>
      <c r="I738" t="s">
        <v>1501</v>
      </c>
      <c r="J738" t="s">
        <v>3638</v>
      </c>
      <c r="K738" t="s">
        <v>2938</v>
      </c>
      <c r="L738" t="s">
        <v>3638</v>
      </c>
      <c r="M738" t="s">
        <v>3638</v>
      </c>
      <c r="N738" t="s">
        <v>3638</v>
      </c>
      <c r="O738" t="s">
        <v>4097</v>
      </c>
      <c r="P738" t="s">
        <v>4098</v>
      </c>
      <c r="Q738" t="s">
        <v>4090</v>
      </c>
      <c r="S738">
        <v>3.8380000000000001</v>
      </c>
      <c r="T738">
        <v>3.8380000000000001</v>
      </c>
      <c r="U738">
        <v>7.3</v>
      </c>
      <c r="V738" t="s">
        <v>8730</v>
      </c>
    </row>
    <row r="739" spans="1:22" x14ac:dyDescent="0.25">
      <c r="A739">
        <v>738</v>
      </c>
      <c r="B739" t="s">
        <v>2035</v>
      </c>
      <c r="C739" t="s">
        <v>1995</v>
      </c>
      <c r="D739" t="s">
        <v>1035</v>
      </c>
      <c r="E739" t="s">
        <v>311</v>
      </c>
      <c r="F739" t="s">
        <v>312</v>
      </c>
      <c r="G739" t="s">
        <v>313</v>
      </c>
      <c r="H739" t="s">
        <v>314</v>
      </c>
      <c r="I739" t="s">
        <v>1501</v>
      </c>
      <c r="J739" t="s">
        <v>3638</v>
      </c>
      <c r="K739" t="s">
        <v>2938</v>
      </c>
      <c r="L739" t="s">
        <v>3638</v>
      </c>
      <c r="M739" t="s">
        <v>3638</v>
      </c>
      <c r="N739" t="s">
        <v>3638</v>
      </c>
      <c r="O739" t="s">
        <v>4099</v>
      </c>
      <c r="P739" t="s">
        <v>4100</v>
      </c>
      <c r="Q739" t="s">
        <v>4090</v>
      </c>
      <c r="S739">
        <v>6.4770000000000003</v>
      </c>
      <c r="T739">
        <v>6.4770000000000003</v>
      </c>
      <c r="U739">
        <v>8.1999999999999993</v>
      </c>
      <c r="V739" t="s">
        <v>8730</v>
      </c>
    </row>
    <row r="740" spans="1:22" x14ac:dyDescent="0.25">
      <c r="A740">
        <v>739</v>
      </c>
      <c r="B740" t="s">
        <v>2035</v>
      </c>
      <c r="C740" t="s">
        <v>1996</v>
      </c>
      <c r="D740" t="s">
        <v>1036</v>
      </c>
      <c r="E740" t="s">
        <v>316</v>
      </c>
      <c r="F740" t="s">
        <v>317</v>
      </c>
      <c r="G740" t="s">
        <v>318</v>
      </c>
      <c r="H740" t="s">
        <v>319</v>
      </c>
      <c r="I740" t="s">
        <v>1501</v>
      </c>
      <c r="J740" t="s">
        <v>3638</v>
      </c>
      <c r="K740" t="s">
        <v>2938</v>
      </c>
      <c r="L740" t="s">
        <v>3638</v>
      </c>
      <c r="M740" t="s">
        <v>3638</v>
      </c>
      <c r="N740" t="s">
        <v>3638</v>
      </c>
      <c r="O740" t="s">
        <v>4101</v>
      </c>
      <c r="P740" t="s">
        <v>4102</v>
      </c>
      <c r="Q740" t="s">
        <v>4103</v>
      </c>
      <c r="S740">
        <v>15.058999999999999</v>
      </c>
      <c r="T740">
        <v>2.9020000000000001</v>
      </c>
      <c r="U740">
        <v>7.7</v>
      </c>
      <c r="V740" t="s">
        <v>8730</v>
      </c>
    </row>
    <row r="741" spans="1:22" x14ac:dyDescent="0.25">
      <c r="A741">
        <v>740</v>
      </c>
      <c r="B741" t="s">
        <v>2035</v>
      </c>
      <c r="C741" t="s">
        <v>1997</v>
      </c>
      <c r="D741" t="s">
        <v>1037</v>
      </c>
      <c r="E741" t="s">
        <v>321</v>
      </c>
      <c r="F741" t="s">
        <v>322</v>
      </c>
      <c r="G741" t="s">
        <v>323</v>
      </c>
      <c r="H741" t="s">
        <v>324</v>
      </c>
      <c r="I741" t="s">
        <v>1501</v>
      </c>
      <c r="J741" t="s">
        <v>3638</v>
      </c>
      <c r="K741" t="s">
        <v>2938</v>
      </c>
      <c r="L741" t="s">
        <v>3638</v>
      </c>
      <c r="M741" t="s">
        <v>3638</v>
      </c>
      <c r="N741" t="s">
        <v>3638</v>
      </c>
      <c r="O741" t="s">
        <v>4104</v>
      </c>
      <c r="P741" t="s">
        <v>4105</v>
      </c>
      <c r="Q741" t="s">
        <v>4106</v>
      </c>
      <c r="S741">
        <v>15.371</v>
      </c>
      <c r="T741">
        <v>1.9670000000000001</v>
      </c>
      <c r="U741">
        <v>7.5</v>
      </c>
      <c r="V741" t="s">
        <v>8730</v>
      </c>
    </row>
    <row r="742" spans="1:22" x14ac:dyDescent="0.25">
      <c r="A742">
        <v>741</v>
      </c>
      <c r="B742" t="s">
        <v>2035</v>
      </c>
      <c r="C742" t="s">
        <v>1998</v>
      </c>
      <c r="D742" t="s">
        <v>1038</v>
      </c>
      <c r="E742" t="s">
        <v>325</v>
      </c>
      <c r="F742" t="s">
        <v>326</v>
      </c>
      <c r="G742" t="s">
        <v>327</v>
      </c>
      <c r="H742" t="s">
        <v>328</v>
      </c>
      <c r="I742" t="s">
        <v>1501</v>
      </c>
      <c r="J742" t="s">
        <v>3638</v>
      </c>
      <c r="K742" t="s">
        <v>2938</v>
      </c>
      <c r="L742" t="s">
        <v>3638</v>
      </c>
      <c r="M742" t="s">
        <v>3638</v>
      </c>
      <c r="N742" t="s">
        <v>3638</v>
      </c>
      <c r="O742" t="s">
        <v>4107</v>
      </c>
      <c r="P742" t="s">
        <v>4108</v>
      </c>
      <c r="Q742" t="s">
        <v>4106</v>
      </c>
      <c r="S742">
        <v>17.451000000000001</v>
      </c>
      <c r="T742">
        <v>2.9449999999999998</v>
      </c>
      <c r="U742">
        <v>7.8</v>
      </c>
      <c r="V742" t="s">
        <v>8730</v>
      </c>
    </row>
    <row r="743" spans="1:22" x14ac:dyDescent="0.25">
      <c r="A743">
        <v>742</v>
      </c>
      <c r="B743" t="s">
        <v>2035</v>
      </c>
      <c r="C743" t="s">
        <v>1999</v>
      </c>
      <c r="D743" t="s">
        <v>1039</v>
      </c>
      <c r="E743" t="s">
        <v>329</v>
      </c>
      <c r="F743" t="s">
        <v>330</v>
      </c>
      <c r="G743" t="s">
        <v>331</v>
      </c>
      <c r="H743" t="s">
        <v>332</v>
      </c>
      <c r="I743" t="s">
        <v>1501</v>
      </c>
      <c r="J743" t="s">
        <v>3638</v>
      </c>
      <c r="K743" t="s">
        <v>2938</v>
      </c>
      <c r="L743" t="s">
        <v>3638</v>
      </c>
      <c r="M743" t="s">
        <v>3638</v>
      </c>
      <c r="N743" t="s">
        <v>3638</v>
      </c>
      <c r="O743" t="s">
        <v>4109</v>
      </c>
      <c r="P743" t="s">
        <v>4110</v>
      </c>
      <c r="Q743" t="s">
        <v>4106</v>
      </c>
      <c r="S743">
        <v>9.1129999999999995</v>
      </c>
      <c r="T743">
        <v>9.1129999999999995</v>
      </c>
      <c r="U743">
        <v>7.3</v>
      </c>
      <c r="V743" t="s">
        <v>8730</v>
      </c>
    </row>
    <row r="744" spans="1:22" x14ac:dyDescent="0.25">
      <c r="A744">
        <v>743</v>
      </c>
      <c r="B744" t="s">
        <v>2035</v>
      </c>
      <c r="C744" t="s">
        <v>2000</v>
      </c>
      <c r="D744" t="s">
        <v>1040</v>
      </c>
      <c r="E744" t="s">
        <v>333</v>
      </c>
      <c r="F744" t="s">
        <v>334</v>
      </c>
      <c r="G744" t="s">
        <v>335</v>
      </c>
      <c r="H744" t="s">
        <v>336</v>
      </c>
      <c r="I744" t="s">
        <v>1501</v>
      </c>
      <c r="J744" t="s">
        <v>3638</v>
      </c>
      <c r="K744" t="s">
        <v>2938</v>
      </c>
      <c r="L744" t="s">
        <v>3638</v>
      </c>
      <c r="M744" t="s">
        <v>3638</v>
      </c>
      <c r="N744" t="s">
        <v>3638</v>
      </c>
      <c r="O744" t="s">
        <v>4111</v>
      </c>
      <c r="P744" t="s">
        <v>4112</v>
      </c>
      <c r="Q744" t="s">
        <v>4106</v>
      </c>
      <c r="S744">
        <v>3.778</v>
      </c>
      <c r="T744">
        <v>3.778</v>
      </c>
      <c r="U744">
        <v>7.8</v>
      </c>
      <c r="V744" t="s">
        <v>8730</v>
      </c>
    </row>
    <row r="745" spans="1:22" x14ac:dyDescent="0.25">
      <c r="A745">
        <v>744</v>
      </c>
      <c r="B745" t="s">
        <v>2035</v>
      </c>
      <c r="C745" t="s">
        <v>2001</v>
      </c>
      <c r="D745" t="s">
        <v>1041</v>
      </c>
      <c r="E745" t="s">
        <v>338</v>
      </c>
      <c r="F745" t="s">
        <v>339</v>
      </c>
      <c r="G745" t="s">
        <v>340</v>
      </c>
      <c r="H745" t="s">
        <v>341</v>
      </c>
      <c r="I745" t="s">
        <v>1501</v>
      </c>
      <c r="J745" t="s">
        <v>3638</v>
      </c>
      <c r="K745" t="s">
        <v>2938</v>
      </c>
      <c r="L745" t="s">
        <v>3638</v>
      </c>
      <c r="M745" t="s">
        <v>3638</v>
      </c>
      <c r="N745" t="s">
        <v>3638</v>
      </c>
      <c r="O745" t="s">
        <v>4113</v>
      </c>
      <c r="P745" t="s">
        <v>4114</v>
      </c>
      <c r="Q745" t="s">
        <v>4106</v>
      </c>
      <c r="S745">
        <v>3.899</v>
      </c>
      <c r="T745">
        <v>3.899</v>
      </c>
      <c r="U745">
        <v>6.7</v>
      </c>
      <c r="V745" t="s">
        <v>8730</v>
      </c>
    </row>
    <row r="746" spans="1:22" x14ac:dyDescent="0.25">
      <c r="A746">
        <v>745</v>
      </c>
      <c r="B746" t="s">
        <v>2035</v>
      </c>
      <c r="C746" t="s">
        <v>2002</v>
      </c>
      <c r="D746" t="s">
        <v>1042</v>
      </c>
      <c r="E746" t="s">
        <v>343</v>
      </c>
      <c r="F746" t="s">
        <v>344</v>
      </c>
      <c r="G746" t="s">
        <v>345</v>
      </c>
      <c r="H746" t="s">
        <v>346</v>
      </c>
      <c r="I746" t="s">
        <v>1501</v>
      </c>
      <c r="J746" t="s">
        <v>3638</v>
      </c>
      <c r="K746" t="s">
        <v>2938</v>
      </c>
      <c r="L746" t="s">
        <v>3638</v>
      </c>
      <c r="M746" t="s">
        <v>3638</v>
      </c>
      <c r="N746" t="s">
        <v>3638</v>
      </c>
      <c r="O746" t="s">
        <v>4115</v>
      </c>
      <c r="P746" t="s">
        <v>4116</v>
      </c>
      <c r="Q746" t="s">
        <v>4117</v>
      </c>
      <c r="S746">
        <v>4.657</v>
      </c>
      <c r="T746">
        <v>4.657</v>
      </c>
      <c r="U746">
        <v>7.4</v>
      </c>
      <c r="V746" t="s">
        <v>8730</v>
      </c>
    </row>
    <row r="747" spans="1:22" x14ac:dyDescent="0.25">
      <c r="A747">
        <v>746</v>
      </c>
      <c r="B747" t="s">
        <v>2035</v>
      </c>
      <c r="C747" t="s">
        <v>2003</v>
      </c>
      <c r="D747" t="s">
        <v>1043</v>
      </c>
      <c r="E747" t="s">
        <v>347</v>
      </c>
      <c r="F747" t="s">
        <v>348</v>
      </c>
      <c r="G747" t="s">
        <v>349</v>
      </c>
      <c r="H747" t="s">
        <v>350</v>
      </c>
      <c r="I747" t="s">
        <v>1501</v>
      </c>
      <c r="J747" t="s">
        <v>3638</v>
      </c>
      <c r="K747" t="s">
        <v>2938</v>
      </c>
      <c r="L747" t="s">
        <v>3638</v>
      </c>
      <c r="M747" t="s">
        <v>3638</v>
      </c>
      <c r="N747" t="s">
        <v>3638</v>
      </c>
      <c r="O747" t="s">
        <v>4118</v>
      </c>
      <c r="P747" t="s">
        <v>4119</v>
      </c>
      <c r="Q747" t="s">
        <v>4117</v>
      </c>
      <c r="S747">
        <v>10.579000000000001</v>
      </c>
      <c r="T747">
        <v>10.579000000000001</v>
      </c>
      <c r="U747">
        <v>7.5</v>
      </c>
      <c r="V747" t="s">
        <v>8730</v>
      </c>
    </row>
    <row r="748" spans="1:22" x14ac:dyDescent="0.25">
      <c r="A748">
        <v>747</v>
      </c>
      <c r="B748" t="s">
        <v>2035</v>
      </c>
      <c r="C748" t="s">
        <v>2004</v>
      </c>
      <c r="D748" t="s">
        <v>1044</v>
      </c>
      <c r="E748" t="s">
        <v>351</v>
      </c>
      <c r="F748" t="s">
        <v>352</v>
      </c>
      <c r="G748" t="s">
        <v>353</v>
      </c>
      <c r="H748" t="s">
        <v>354</v>
      </c>
      <c r="I748" t="s">
        <v>1501</v>
      </c>
      <c r="J748" t="s">
        <v>3638</v>
      </c>
      <c r="K748" t="s">
        <v>2938</v>
      </c>
      <c r="L748" t="s">
        <v>3638</v>
      </c>
      <c r="M748" t="s">
        <v>3638</v>
      </c>
      <c r="N748" t="s">
        <v>3638</v>
      </c>
      <c r="O748" t="s">
        <v>4120</v>
      </c>
      <c r="P748" t="s">
        <v>4121</v>
      </c>
      <c r="Q748" t="s">
        <v>4117</v>
      </c>
      <c r="S748">
        <v>14.113</v>
      </c>
      <c r="T748">
        <v>14.113</v>
      </c>
      <c r="U748">
        <v>6.4</v>
      </c>
      <c r="V748" t="s">
        <v>8730</v>
      </c>
    </row>
    <row r="749" spans="1:22" x14ac:dyDescent="0.25">
      <c r="A749">
        <v>748</v>
      </c>
      <c r="B749" t="s">
        <v>2035</v>
      </c>
      <c r="C749" t="s">
        <v>2005</v>
      </c>
      <c r="D749" t="s">
        <v>1045</v>
      </c>
      <c r="E749" t="s">
        <v>356</v>
      </c>
      <c r="F749" t="s">
        <v>357</v>
      </c>
      <c r="G749" t="s">
        <v>358</v>
      </c>
      <c r="H749" t="s">
        <v>359</v>
      </c>
      <c r="I749" t="s">
        <v>1501</v>
      </c>
      <c r="J749" t="s">
        <v>3638</v>
      </c>
      <c r="K749" t="s">
        <v>2938</v>
      </c>
      <c r="L749" t="s">
        <v>3638</v>
      </c>
      <c r="M749" t="s">
        <v>3638</v>
      </c>
      <c r="N749" t="s">
        <v>3638</v>
      </c>
      <c r="O749" t="s">
        <v>4122</v>
      </c>
      <c r="P749" t="s">
        <v>4123</v>
      </c>
      <c r="Q749" t="s">
        <v>4124</v>
      </c>
      <c r="S749">
        <v>4.9740000000000002</v>
      </c>
      <c r="T749">
        <v>4.9740000000000002</v>
      </c>
      <c r="U749">
        <v>7.1</v>
      </c>
      <c r="V749" t="s">
        <v>8730</v>
      </c>
    </row>
    <row r="750" spans="1:22" x14ac:dyDescent="0.25">
      <c r="A750">
        <v>749</v>
      </c>
      <c r="B750" t="s">
        <v>2035</v>
      </c>
      <c r="C750" t="s">
        <v>2006</v>
      </c>
      <c r="D750" t="s">
        <v>1046</v>
      </c>
      <c r="E750" t="s">
        <v>361</v>
      </c>
      <c r="F750" t="s">
        <v>362</v>
      </c>
      <c r="G750" t="s">
        <v>363</v>
      </c>
      <c r="H750" t="s">
        <v>364</v>
      </c>
      <c r="I750" t="s">
        <v>1501</v>
      </c>
      <c r="J750" t="s">
        <v>3638</v>
      </c>
      <c r="K750" t="s">
        <v>2938</v>
      </c>
      <c r="L750" t="s">
        <v>3638</v>
      </c>
      <c r="M750" t="s">
        <v>3638</v>
      </c>
      <c r="N750" t="s">
        <v>3638</v>
      </c>
      <c r="O750" t="s">
        <v>4125</v>
      </c>
      <c r="P750" t="s">
        <v>4126</v>
      </c>
      <c r="Q750" t="s">
        <v>4124</v>
      </c>
      <c r="S750">
        <v>4.2510000000000003</v>
      </c>
      <c r="T750">
        <v>4.2510000000000003</v>
      </c>
      <c r="U750">
        <v>7.7</v>
      </c>
      <c r="V750" t="s">
        <v>8730</v>
      </c>
    </row>
    <row r="751" spans="1:22" x14ac:dyDescent="0.25">
      <c r="A751">
        <v>750</v>
      </c>
      <c r="B751" t="s">
        <v>2035</v>
      </c>
      <c r="C751" t="s">
        <v>2007</v>
      </c>
      <c r="D751" t="s">
        <v>1047</v>
      </c>
      <c r="E751" t="s">
        <v>365</v>
      </c>
      <c r="F751" t="s">
        <v>366</v>
      </c>
      <c r="G751" t="s">
        <v>367</v>
      </c>
      <c r="H751" t="s">
        <v>368</v>
      </c>
      <c r="I751" t="s">
        <v>1501</v>
      </c>
      <c r="J751" t="s">
        <v>3638</v>
      </c>
      <c r="K751" t="s">
        <v>2938</v>
      </c>
      <c r="L751" t="s">
        <v>3638</v>
      </c>
      <c r="M751" t="s">
        <v>3638</v>
      </c>
      <c r="N751" t="s">
        <v>3638</v>
      </c>
      <c r="O751" t="s">
        <v>4127</v>
      </c>
      <c r="P751" t="s">
        <v>4128</v>
      </c>
      <c r="Q751" t="s">
        <v>4124</v>
      </c>
      <c r="S751">
        <v>4.4969999999999999</v>
      </c>
      <c r="T751">
        <v>4.4969999999999999</v>
      </c>
      <c r="U751">
        <v>8</v>
      </c>
      <c r="V751" t="s">
        <v>8730</v>
      </c>
    </row>
    <row r="752" spans="1:22" x14ac:dyDescent="0.25">
      <c r="A752">
        <v>751</v>
      </c>
      <c r="B752" t="s">
        <v>2035</v>
      </c>
      <c r="C752" t="s">
        <v>2008</v>
      </c>
      <c r="D752" t="s">
        <v>1048</v>
      </c>
      <c r="E752" t="s">
        <v>370</v>
      </c>
      <c r="F752" t="s">
        <v>371</v>
      </c>
      <c r="G752" t="s">
        <v>372</v>
      </c>
      <c r="H752" t="s">
        <v>373</v>
      </c>
      <c r="I752" t="s">
        <v>1501</v>
      </c>
      <c r="J752" t="s">
        <v>3638</v>
      </c>
      <c r="K752" t="s">
        <v>2938</v>
      </c>
      <c r="L752" t="s">
        <v>3638</v>
      </c>
      <c r="M752" t="s">
        <v>3638</v>
      </c>
      <c r="N752" t="s">
        <v>3638</v>
      </c>
      <c r="O752" t="s">
        <v>4129</v>
      </c>
      <c r="P752" t="s">
        <v>4130</v>
      </c>
      <c r="Q752" t="s">
        <v>4124</v>
      </c>
      <c r="S752">
        <v>11.782999999999999</v>
      </c>
      <c r="T752">
        <v>11.782999999999999</v>
      </c>
      <c r="U752">
        <v>7.2</v>
      </c>
      <c r="V752" t="s">
        <v>8730</v>
      </c>
    </row>
    <row r="753" spans="1:23" x14ac:dyDescent="0.25">
      <c r="A753">
        <v>752</v>
      </c>
      <c r="B753" t="s">
        <v>2035</v>
      </c>
      <c r="C753" t="s">
        <v>2009</v>
      </c>
      <c r="D753" t="s">
        <v>1049</v>
      </c>
      <c r="E753" t="s">
        <v>375</v>
      </c>
      <c r="F753" t="s">
        <v>376</v>
      </c>
      <c r="G753" t="s">
        <v>377</v>
      </c>
      <c r="H753" t="s">
        <v>378</v>
      </c>
      <c r="I753" t="s">
        <v>1501</v>
      </c>
      <c r="J753" t="s">
        <v>3638</v>
      </c>
      <c r="K753" t="s">
        <v>2938</v>
      </c>
      <c r="L753" t="s">
        <v>3638</v>
      </c>
      <c r="M753" t="s">
        <v>3638</v>
      </c>
      <c r="N753" t="s">
        <v>3638</v>
      </c>
      <c r="O753" t="s">
        <v>4131</v>
      </c>
      <c r="P753" t="s">
        <v>4132</v>
      </c>
      <c r="Q753" t="s">
        <v>4133</v>
      </c>
      <c r="S753">
        <v>9.7850000000000001</v>
      </c>
      <c r="T753">
        <v>9.7850000000000001</v>
      </c>
      <c r="U753">
        <v>7.3</v>
      </c>
      <c r="V753" t="s">
        <v>8730</v>
      </c>
    </row>
    <row r="754" spans="1:23" x14ac:dyDescent="0.25">
      <c r="A754">
        <v>753</v>
      </c>
      <c r="B754" t="s">
        <v>2035</v>
      </c>
      <c r="C754" t="s">
        <v>2010</v>
      </c>
      <c r="D754" t="s">
        <v>1050</v>
      </c>
      <c r="E754" t="s">
        <v>380</v>
      </c>
      <c r="F754" t="s">
        <v>381</v>
      </c>
      <c r="G754" t="s">
        <v>382</v>
      </c>
      <c r="H754" t="s">
        <v>383</v>
      </c>
      <c r="I754" t="s">
        <v>1501</v>
      </c>
      <c r="J754" t="s">
        <v>3638</v>
      </c>
      <c r="K754" t="s">
        <v>2938</v>
      </c>
      <c r="L754" t="s">
        <v>3638</v>
      </c>
      <c r="M754" t="s">
        <v>3638</v>
      </c>
      <c r="N754" t="s">
        <v>3638</v>
      </c>
      <c r="O754" t="s">
        <v>4134</v>
      </c>
      <c r="P754" t="s">
        <v>4135</v>
      </c>
      <c r="Q754" t="s">
        <v>4133</v>
      </c>
      <c r="S754">
        <v>3.972</v>
      </c>
      <c r="T754">
        <v>3.972</v>
      </c>
      <c r="U754">
        <v>7.8</v>
      </c>
      <c r="V754" t="s">
        <v>8730</v>
      </c>
    </row>
    <row r="755" spans="1:23" x14ac:dyDescent="0.25">
      <c r="A755">
        <v>754</v>
      </c>
      <c r="B755" t="s">
        <v>2035</v>
      </c>
      <c r="C755" t="s">
        <v>2011</v>
      </c>
      <c r="D755" t="s">
        <v>1051</v>
      </c>
      <c r="E755" t="s">
        <v>384</v>
      </c>
      <c r="F755" t="s">
        <v>385</v>
      </c>
      <c r="G755" t="s">
        <v>386</v>
      </c>
      <c r="H755" t="s">
        <v>387</v>
      </c>
      <c r="I755" t="s">
        <v>1501</v>
      </c>
      <c r="J755" t="s">
        <v>3638</v>
      </c>
      <c r="K755" t="s">
        <v>2938</v>
      </c>
      <c r="L755" t="s">
        <v>3638</v>
      </c>
      <c r="M755" t="s">
        <v>3638</v>
      </c>
      <c r="N755" t="s">
        <v>3638</v>
      </c>
      <c r="O755" t="s">
        <v>4136</v>
      </c>
      <c r="P755" t="s">
        <v>4137</v>
      </c>
      <c r="Q755" t="s">
        <v>4133</v>
      </c>
      <c r="S755">
        <v>4.2949999999999999</v>
      </c>
      <c r="T755">
        <v>4.2949999999999999</v>
      </c>
      <c r="U755">
        <v>7.7</v>
      </c>
      <c r="V755" t="s">
        <v>8730</v>
      </c>
    </row>
    <row r="756" spans="1:23" x14ac:dyDescent="0.25">
      <c r="A756">
        <v>755</v>
      </c>
      <c r="B756" t="s">
        <v>2035</v>
      </c>
      <c r="C756" t="s">
        <v>2012</v>
      </c>
      <c r="D756" t="s">
        <v>1052</v>
      </c>
      <c r="E756" t="s">
        <v>389</v>
      </c>
      <c r="F756" t="s">
        <v>390</v>
      </c>
      <c r="G756" t="s">
        <v>391</v>
      </c>
      <c r="H756" t="s">
        <v>392</v>
      </c>
      <c r="I756" t="s">
        <v>1501</v>
      </c>
      <c r="J756" t="s">
        <v>3638</v>
      </c>
      <c r="K756" t="s">
        <v>2938</v>
      </c>
      <c r="L756" t="s">
        <v>3638</v>
      </c>
      <c r="M756" t="s">
        <v>3638</v>
      </c>
      <c r="N756" t="s">
        <v>3638</v>
      </c>
      <c r="O756" t="s">
        <v>4138</v>
      </c>
      <c r="P756" t="s">
        <v>4139</v>
      </c>
      <c r="Q756" t="s">
        <v>4140</v>
      </c>
      <c r="S756">
        <v>10.064</v>
      </c>
      <c r="T756">
        <v>10.064</v>
      </c>
      <c r="U756">
        <v>7.9</v>
      </c>
      <c r="V756" t="s">
        <v>8730</v>
      </c>
    </row>
    <row r="757" spans="1:23" x14ac:dyDescent="0.25">
      <c r="A757">
        <v>756</v>
      </c>
      <c r="B757" t="s">
        <v>2035</v>
      </c>
      <c r="C757" t="s">
        <v>2013</v>
      </c>
      <c r="D757" t="s">
        <v>1053</v>
      </c>
      <c r="E757" t="s">
        <v>394</v>
      </c>
      <c r="F757" t="s">
        <v>395</v>
      </c>
      <c r="G757" t="s">
        <v>396</v>
      </c>
      <c r="H757" t="s">
        <v>397</v>
      </c>
      <c r="I757" t="s">
        <v>1501</v>
      </c>
      <c r="J757" t="s">
        <v>3638</v>
      </c>
      <c r="K757" t="s">
        <v>2938</v>
      </c>
      <c r="L757" t="s">
        <v>3638</v>
      </c>
      <c r="M757" t="s">
        <v>3638</v>
      </c>
      <c r="N757" t="s">
        <v>3638</v>
      </c>
      <c r="O757" t="s">
        <v>4141</v>
      </c>
      <c r="P757" t="s">
        <v>4142</v>
      </c>
      <c r="Q757" t="s">
        <v>4140</v>
      </c>
      <c r="S757">
        <v>2.3250000000000002</v>
      </c>
      <c r="T757">
        <v>2.3250000000000002</v>
      </c>
      <c r="U757">
        <v>7</v>
      </c>
      <c r="V757" t="s">
        <v>8730</v>
      </c>
    </row>
    <row r="758" spans="1:23" x14ac:dyDescent="0.25">
      <c r="A758">
        <v>757</v>
      </c>
      <c r="B758" t="s">
        <v>2035</v>
      </c>
      <c r="C758" t="s">
        <v>2014</v>
      </c>
      <c r="D758" t="s">
        <v>1054</v>
      </c>
      <c r="E758" t="s">
        <v>398</v>
      </c>
      <c r="F758" t="s">
        <v>399</v>
      </c>
      <c r="G758" t="s">
        <v>400</v>
      </c>
      <c r="H758" t="s">
        <v>401</v>
      </c>
      <c r="I758" t="s">
        <v>1501</v>
      </c>
      <c r="J758" t="s">
        <v>3638</v>
      </c>
      <c r="K758" t="s">
        <v>2938</v>
      </c>
      <c r="L758" t="s">
        <v>3638</v>
      </c>
      <c r="M758" t="s">
        <v>3638</v>
      </c>
      <c r="N758" t="s">
        <v>3638</v>
      </c>
      <c r="O758" t="s">
        <v>4143</v>
      </c>
      <c r="P758" t="s">
        <v>4144</v>
      </c>
      <c r="Q758" t="s">
        <v>4140</v>
      </c>
      <c r="S758">
        <v>3.5779999999999998</v>
      </c>
      <c r="T758">
        <v>3.5779999999999998</v>
      </c>
      <c r="U758">
        <v>7.4</v>
      </c>
      <c r="V758" t="s">
        <v>8730</v>
      </c>
    </row>
    <row r="759" spans="1:23" x14ac:dyDescent="0.25">
      <c r="A759">
        <v>758</v>
      </c>
      <c r="B759" t="s">
        <v>2035</v>
      </c>
      <c r="C759" t="s">
        <v>2015</v>
      </c>
      <c r="D759" t="s">
        <v>1055</v>
      </c>
      <c r="E759" t="s">
        <v>402</v>
      </c>
      <c r="F759" t="s">
        <v>403</v>
      </c>
      <c r="G759" t="s">
        <v>404</v>
      </c>
      <c r="H759" t="s">
        <v>405</v>
      </c>
      <c r="I759" t="s">
        <v>1501</v>
      </c>
      <c r="J759" t="s">
        <v>3638</v>
      </c>
      <c r="K759" t="s">
        <v>2938</v>
      </c>
      <c r="L759" t="s">
        <v>3638</v>
      </c>
      <c r="M759" t="s">
        <v>3638</v>
      </c>
      <c r="N759" t="s">
        <v>3638</v>
      </c>
      <c r="O759" t="s">
        <v>4145</v>
      </c>
      <c r="P759" t="s">
        <v>4146</v>
      </c>
      <c r="Q759" t="s">
        <v>4140</v>
      </c>
      <c r="S759">
        <v>5.0140000000000002</v>
      </c>
      <c r="T759">
        <v>5.0140000000000002</v>
      </c>
      <c r="U759">
        <v>7.1</v>
      </c>
      <c r="V759" t="s">
        <v>8730</v>
      </c>
    </row>
    <row r="760" spans="1:23" x14ac:dyDescent="0.25">
      <c r="A760">
        <v>759</v>
      </c>
      <c r="B760" t="s">
        <v>2035</v>
      </c>
      <c r="C760" t="s">
        <v>2016</v>
      </c>
      <c r="D760" t="s">
        <v>1056</v>
      </c>
      <c r="E760" t="s">
        <v>406</v>
      </c>
      <c r="F760" t="s">
        <v>407</v>
      </c>
      <c r="G760" t="s">
        <v>408</v>
      </c>
      <c r="H760" t="s">
        <v>409</v>
      </c>
      <c r="I760" t="s">
        <v>1501</v>
      </c>
      <c r="J760" t="s">
        <v>3638</v>
      </c>
      <c r="K760" t="s">
        <v>2938</v>
      </c>
      <c r="L760" t="s">
        <v>3638</v>
      </c>
      <c r="M760" t="s">
        <v>3638</v>
      </c>
      <c r="N760" t="s">
        <v>3638</v>
      </c>
      <c r="O760" t="s">
        <v>4147</v>
      </c>
      <c r="P760" t="s">
        <v>4148</v>
      </c>
      <c r="Q760" t="s">
        <v>4140</v>
      </c>
      <c r="S760">
        <v>3.2679999999999998</v>
      </c>
      <c r="T760">
        <v>3.2679999999999998</v>
      </c>
      <c r="U760">
        <v>6.9</v>
      </c>
      <c r="V760" t="s">
        <v>8730</v>
      </c>
    </row>
    <row r="761" spans="1:23" x14ac:dyDescent="0.25">
      <c r="A761">
        <v>760</v>
      </c>
      <c r="B761" t="s">
        <v>2035</v>
      </c>
      <c r="C761" t="s">
        <v>2017</v>
      </c>
      <c r="D761" t="s">
        <v>1057</v>
      </c>
      <c r="E761" t="s">
        <v>411</v>
      </c>
      <c r="F761" t="s">
        <v>412</v>
      </c>
      <c r="G761" t="s">
        <v>413</v>
      </c>
      <c r="H761" t="s">
        <v>414</v>
      </c>
      <c r="I761" t="s">
        <v>1501</v>
      </c>
      <c r="J761" t="s">
        <v>3638</v>
      </c>
      <c r="K761" t="s">
        <v>2938</v>
      </c>
      <c r="L761" t="s">
        <v>3638</v>
      </c>
      <c r="M761" t="s">
        <v>3638</v>
      </c>
      <c r="N761" t="s">
        <v>3638</v>
      </c>
      <c r="O761" t="s">
        <v>4149</v>
      </c>
      <c r="P761" t="s">
        <v>4150</v>
      </c>
      <c r="Q761" t="s">
        <v>4140</v>
      </c>
      <c r="S761">
        <v>0.75700000000000001</v>
      </c>
      <c r="T761">
        <v>0.75700000000000001</v>
      </c>
      <c r="U761">
        <v>5.7</v>
      </c>
      <c r="V761" t="s">
        <v>8730</v>
      </c>
    </row>
    <row r="762" spans="1:23" x14ac:dyDescent="0.25">
      <c r="A762">
        <v>761</v>
      </c>
      <c r="B762" t="s">
        <v>2035</v>
      </c>
      <c r="C762" t="s">
        <v>2018</v>
      </c>
      <c r="D762">
        <v>500016</v>
      </c>
      <c r="E762" t="s">
        <v>415</v>
      </c>
      <c r="F762" t="s">
        <v>416</v>
      </c>
      <c r="G762" t="s">
        <v>417</v>
      </c>
      <c r="H762" t="s">
        <v>418</v>
      </c>
      <c r="I762" t="s">
        <v>1501</v>
      </c>
      <c r="J762" t="s">
        <v>3060</v>
      </c>
      <c r="K762" t="s">
        <v>3061</v>
      </c>
      <c r="L762">
        <v>61</v>
      </c>
      <c r="M762" t="s">
        <v>2939</v>
      </c>
      <c r="N762" t="s">
        <v>2946</v>
      </c>
      <c r="O762" t="s">
        <v>2941</v>
      </c>
      <c r="P762" t="s">
        <v>3600</v>
      </c>
      <c r="Q762" t="s">
        <v>3601</v>
      </c>
      <c r="S762">
        <v>11.401</v>
      </c>
      <c r="T762">
        <v>11.401</v>
      </c>
      <c r="U762" t="e">
        <v>#N/A</v>
      </c>
      <c r="V762" t="s">
        <v>8730</v>
      </c>
      <c r="W762" t="b">
        <v>1</v>
      </c>
    </row>
    <row r="763" spans="1:23" x14ac:dyDescent="0.25">
      <c r="A763">
        <v>762</v>
      </c>
      <c r="B763" t="s">
        <v>2035</v>
      </c>
      <c r="C763" t="s">
        <v>2019</v>
      </c>
      <c r="D763">
        <v>590048</v>
      </c>
      <c r="E763" t="s">
        <v>419</v>
      </c>
      <c r="F763" t="s">
        <v>420</v>
      </c>
      <c r="G763" t="s">
        <v>421</v>
      </c>
      <c r="H763" t="s">
        <v>422</v>
      </c>
      <c r="I763" t="s">
        <v>1501</v>
      </c>
      <c r="J763" t="s">
        <v>3060</v>
      </c>
      <c r="K763" t="s">
        <v>3061</v>
      </c>
      <c r="L763">
        <v>38</v>
      </c>
      <c r="M763" t="s">
        <v>2939</v>
      </c>
      <c r="N763" t="s">
        <v>2946</v>
      </c>
      <c r="O763" t="s">
        <v>2941</v>
      </c>
      <c r="P763" t="s">
        <v>3602</v>
      </c>
      <c r="Q763" t="s">
        <v>3603</v>
      </c>
      <c r="S763">
        <v>5.5890000000000004</v>
      </c>
      <c r="T763">
        <v>5.5890000000000004</v>
      </c>
      <c r="U763" t="e">
        <v>#N/A</v>
      </c>
      <c r="V763" t="s">
        <v>8730</v>
      </c>
      <c r="W763" t="b">
        <v>1</v>
      </c>
    </row>
    <row r="764" spans="1:23" x14ac:dyDescent="0.25">
      <c r="A764">
        <v>763</v>
      </c>
      <c r="B764" t="s">
        <v>2035</v>
      </c>
      <c r="C764" t="s">
        <v>2020</v>
      </c>
      <c r="D764">
        <v>500110</v>
      </c>
      <c r="E764" t="s">
        <v>424</v>
      </c>
      <c r="F764" t="s">
        <v>425</v>
      </c>
      <c r="G764" t="s">
        <v>426</v>
      </c>
      <c r="H764" t="s">
        <v>427</v>
      </c>
      <c r="I764" t="s">
        <v>1501</v>
      </c>
      <c r="J764" t="s">
        <v>3060</v>
      </c>
      <c r="K764" t="s">
        <v>3061</v>
      </c>
      <c r="L764">
        <v>56</v>
      </c>
      <c r="M764" t="s">
        <v>2939</v>
      </c>
      <c r="N764" t="s">
        <v>2946</v>
      </c>
      <c r="O764" t="s">
        <v>2941</v>
      </c>
      <c r="P764" t="s">
        <v>3604</v>
      </c>
      <c r="Q764" t="s">
        <v>3605</v>
      </c>
      <c r="S764">
        <v>9.8789999999999996</v>
      </c>
      <c r="T764">
        <v>9.8789999999999996</v>
      </c>
      <c r="U764" t="e">
        <v>#N/A</v>
      </c>
      <c r="V764" t="s">
        <v>8730</v>
      </c>
      <c r="W764" t="b">
        <v>1</v>
      </c>
    </row>
    <row r="765" spans="1:23" x14ac:dyDescent="0.25">
      <c r="A765">
        <v>764</v>
      </c>
      <c r="B765" t="s">
        <v>2035</v>
      </c>
      <c r="C765" t="s">
        <v>2021</v>
      </c>
      <c r="D765">
        <v>500017</v>
      </c>
      <c r="E765" t="s">
        <v>429</v>
      </c>
      <c r="F765" t="s">
        <v>430</v>
      </c>
      <c r="G765" t="s">
        <v>431</v>
      </c>
      <c r="H765" t="s">
        <v>432</v>
      </c>
      <c r="I765" t="s">
        <v>1501</v>
      </c>
      <c r="J765" t="s">
        <v>3060</v>
      </c>
      <c r="K765" t="s">
        <v>3061</v>
      </c>
      <c r="L765">
        <v>49</v>
      </c>
      <c r="M765" t="s">
        <v>2939</v>
      </c>
      <c r="N765" t="s">
        <v>2946</v>
      </c>
      <c r="O765" t="s">
        <v>2941</v>
      </c>
      <c r="P765" t="s">
        <v>3606</v>
      </c>
      <c r="Q765" t="s">
        <v>3607</v>
      </c>
      <c r="S765">
        <v>7.4119999999999999</v>
      </c>
      <c r="T765">
        <v>7.4119999999999999</v>
      </c>
      <c r="U765" t="e">
        <v>#N/A</v>
      </c>
      <c r="V765" t="s">
        <v>8730</v>
      </c>
      <c r="W765" t="b">
        <v>1</v>
      </c>
    </row>
    <row r="766" spans="1:23" x14ac:dyDescent="0.25">
      <c r="A766">
        <v>765</v>
      </c>
      <c r="B766" t="s">
        <v>2035</v>
      </c>
      <c r="C766" t="s">
        <v>2022</v>
      </c>
      <c r="D766">
        <v>590113</v>
      </c>
      <c r="E766" t="s">
        <v>434</v>
      </c>
      <c r="F766" t="s">
        <v>435</v>
      </c>
      <c r="G766" t="s">
        <v>436</v>
      </c>
      <c r="H766" t="s">
        <v>437</v>
      </c>
      <c r="I766" t="s">
        <v>1501</v>
      </c>
      <c r="J766" t="s">
        <v>3060</v>
      </c>
      <c r="K766" t="s">
        <v>3061</v>
      </c>
      <c r="L766">
        <v>61</v>
      </c>
      <c r="M766" t="s">
        <v>2939</v>
      </c>
      <c r="N766" t="s">
        <v>2946</v>
      </c>
      <c r="O766" t="s">
        <v>2941</v>
      </c>
      <c r="P766" t="s">
        <v>3608</v>
      </c>
      <c r="Q766" t="s">
        <v>3609</v>
      </c>
      <c r="S766">
        <v>5.1769999999999996</v>
      </c>
      <c r="T766">
        <v>5.1769999999999996</v>
      </c>
      <c r="U766" t="e">
        <v>#N/A</v>
      </c>
      <c r="V766" t="s">
        <v>8730</v>
      </c>
      <c r="W766" t="b">
        <v>1</v>
      </c>
    </row>
    <row r="767" spans="1:23" x14ac:dyDescent="0.25">
      <c r="A767">
        <v>766</v>
      </c>
      <c r="B767" t="s">
        <v>2035</v>
      </c>
      <c r="C767" t="s">
        <v>2023</v>
      </c>
      <c r="D767">
        <v>590015</v>
      </c>
      <c r="E767" t="s">
        <v>439</v>
      </c>
      <c r="F767" t="s">
        <v>440</v>
      </c>
      <c r="G767" t="s">
        <v>441</v>
      </c>
      <c r="H767" t="s">
        <v>442</v>
      </c>
      <c r="I767" t="s">
        <v>1501</v>
      </c>
      <c r="J767" t="s">
        <v>3060</v>
      </c>
      <c r="K767" t="s">
        <v>3061</v>
      </c>
      <c r="L767">
        <v>54</v>
      </c>
      <c r="M767" t="s">
        <v>2939</v>
      </c>
      <c r="N767" t="s">
        <v>2946</v>
      </c>
      <c r="O767" t="s">
        <v>2941</v>
      </c>
      <c r="P767" t="s">
        <v>3610</v>
      </c>
      <c r="Q767" t="s">
        <v>3611</v>
      </c>
      <c r="S767">
        <v>15.365</v>
      </c>
      <c r="T767">
        <v>1.77</v>
      </c>
      <c r="U767" t="e">
        <v>#N/A</v>
      </c>
      <c r="V767" t="s">
        <v>8730</v>
      </c>
      <c r="W767" t="b">
        <v>1</v>
      </c>
    </row>
    <row r="768" spans="1:23" x14ac:dyDescent="0.25">
      <c r="A768">
        <v>767</v>
      </c>
      <c r="B768" t="s">
        <v>2035</v>
      </c>
      <c r="C768" t="s">
        <v>2024</v>
      </c>
      <c r="D768">
        <v>533070</v>
      </c>
      <c r="E768" t="s">
        <v>444</v>
      </c>
      <c r="F768" t="s">
        <v>445</v>
      </c>
      <c r="G768" t="s">
        <v>446</v>
      </c>
      <c r="H768" t="s">
        <v>447</v>
      </c>
      <c r="I768" t="s">
        <v>1501</v>
      </c>
      <c r="J768" t="s">
        <v>3060</v>
      </c>
      <c r="K768" t="s">
        <v>3061</v>
      </c>
      <c r="L768">
        <v>39</v>
      </c>
      <c r="M768" t="s">
        <v>2939</v>
      </c>
      <c r="N768" t="s">
        <v>2946</v>
      </c>
      <c r="O768" t="s">
        <v>2941</v>
      </c>
      <c r="P768" t="s">
        <v>3612</v>
      </c>
      <c r="Q768" t="s">
        <v>3613</v>
      </c>
      <c r="S768">
        <v>4.8730000000000002</v>
      </c>
      <c r="T768">
        <v>4.8730000000000002</v>
      </c>
      <c r="U768" t="e">
        <v>#N/A</v>
      </c>
      <c r="V768" t="s">
        <v>8730</v>
      </c>
      <c r="W768" t="b">
        <v>1</v>
      </c>
    </row>
    <row r="769" spans="1:23" x14ac:dyDescent="0.25">
      <c r="A769">
        <v>768</v>
      </c>
      <c r="B769" t="s">
        <v>2035</v>
      </c>
      <c r="C769" t="s">
        <v>2025</v>
      </c>
      <c r="D769">
        <v>541980</v>
      </c>
      <c r="E769" t="s">
        <v>449</v>
      </c>
      <c r="F769" t="s">
        <v>450</v>
      </c>
      <c r="G769" t="s">
        <v>451</v>
      </c>
      <c r="H769" t="s">
        <v>452</v>
      </c>
      <c r="I769" t="s">
        <v>1501</v>
      </c>
      <c r="J769" t="s">
        <v>3060</v>
      </c>
      <c r="K769" t="s">
        <v>3061</v>
      </c>
      <c r="L769">
        <v>45</v>
      </c>
      <c r="M769" t="s">
        <v>2939</v>
      </c>
      <c r="N769" t="s">
        <v>2946</v>
      </c>
      <c r="O769" t="s">
        <v>2941</v>
      </c>
      <c r="P769" t="s">
        <v>3614</v>
      </c>
      <c r="Q769" t="s">
        <v>3615</v>
      </c>
      <c r="S769">
        <v>4.3239999999999998</v>
      </c>
      <c r="T769">
        <v>4.3239999999999998</v>
      </c>
      <c r="U769" t="e">
        <v>#N/A</v>
      </c>
      <c r="V769" t="s">
        <v>8730</v>
      </c>
      <c r="W769" t="b">
        <v>1</v>
      </c>
    </row>
    <row r="770" spans="1:23" x14ac:dyDescent="0.25">
      <c r="A770">
        <v>769</v>
      </c>
      <c r="B770" t="s">
        <v>2036</v>
      </c>
      <c r="C770" t="s">
        <v>2026</v>
      </c>
      <c r="D770" t="s">
        <v>1058</v>
      </c>
      <c r="E770" t="s">
        <v>2</v>
      </c>
      <c r="F770" t="s">
        <v>3</v>
      </c>
      <c r="G770" t="s">
        <v>4</v>
      </c>
      <c r="H770" t="s">
        <v>5</v>
      </c>
      <c r="I770" t="s">
        <v>1501</v>
      </c>
      <c r="J770" t="s">
        <v>3638</v>
      </c>
      <c r="K770" t="s">
        <v>2938</v>
      </c>
      <c r="L770" t="s">
        <v>3638</v>
      </c>
      <c r="M770" t="s">
        <v>3638</v>
      </c>
      <c r="N770" t="s">
        <v>3638</v>
      </c>
      <c r="O770" t="s">
        <v>4151</v>
      </c>
      <c r="P770" t="s">
        <v>4152</v>
      </c>
      <c r="Q770" t="s">
        <v>4153</v>
      </c>
      <c r="S770">
        <v>15.095000000000001</v>
      </c>
      <c r="T770">
        <v>15.095000000000001</v>
      </c>
      <c r="U770">
        <v>7.5</v>
      </c>
      <c r="V770" t="s">
        <v>8730</v>
      </c>
    </row>
    <row r="771" spans="1:23" x14ac:dyDescent="0.25">
      <c r="A771">
        <v>770</v>
      </c>
      <c r="B771" t="s">
        <v>2036</v>
      </c>
      <c r="C771" t="s">
        <v>1931</v>
      </c>
      <c r="D771" t="s">
        <v>1059</v>
      </c>
      <c r="E771" t="s">
        <v>7</v>
      </c>
      <c r="F771" t="s">
        <v>8</v>
      </c>
      <c r="G771" t="s">
        <v>9</v>
      </c>
      <c r="H771" t="s">
        <v>10</v>
      </c>
      <c r="I771" t="s">
        <v>1501</v>
      </c>
      <c r="J771" t="s">
        <v>3638</v>
      </c>
      <c r="K771" t="s">
        <v>2938</v>
      </c>
      <c r="L771" t="s">
        <v>3638</v>
      </c>
      <c r="M771" t="s">
        <v>3638</v>
      </c>
      <c r="N771" t="s">
        <v>3638</v>
      </c>
      <c r="O771" t="s">
        <v>4154</v>
      </c>
      <c r="P771" t="s">
        <v>4155</v>
      </c>
      <c r="Q771" t="s">
        <v>4153</v>
      </c>
      <c r="S771">
        <v>13.023999999999999</v>
      </c>
      <c r="T771">
        <v>13.023999999999999</v>
      </c>
      <c r="U771">
        <v>7.8</v>
      </c>
      <c r="V771" t="s">
        <v>8730</v>
      </c>
    </row>
    <row r="772" spans="1:23" x14ac:dyDescent="0.25">
      <c r="A772">
        <v>771</v>
      </c>
      <c r="B772" t="s">
        <v>2036</v>
      </c>
      <c r="C772" t="s">
        <v>1932</v>
      </c>
      <c r="D772" t="s">
        <v>1060</v>
      </c>
      <c r="E772" t="s">
        <v>12</v>
      </c>
      <c r="F772" t="s">
        <v>13</v>
      </c>
      <c r="G772" t="s">
        <v>14</v>
      </c>
      <c r="H772" t="s">
        <v>15</v>
      </c>
      <c r="I772" t="s">
        <v>1501</v>
      </c>
      <c r="J772" t="s">
        <v>3638</v>
      </c>
      <c r="K772" t="s">
        <v>2938</v>
      </c>
      <c r="L772" t="s">
        <v>3638</v>
      </c>
      <c r="M772" t="s">
        <v>3638</v>
      </c>
      <c r="N772" t="s">
        <v>3638</v>
      </c>
      <c r="O772" t="s">
        <v>4156</v>
      </c>
      <c r="P772" t="s">
        <v>4157</v>
      </c>
      <c r="Q772" t="s">
        <v>4153</v>
      </c>
      <c r="S772">
        <v>7.7130000000000001</v>
      </c>
      <c r="T772">
        <v>7.7130000000000001</v>
      </c>
      <c r="U772">
        <v>8.4</v>
      </c>
      <c r="V772" t="s">
        <v>8730</v>
      </c>
    </row>
    <row r="773" spans="1:23" x14ac:dyDescent="0.25">
      <c r="A773">
        <v>772</v>
      </c>
      <c r="B773" t="s">
        <v>2036</v>
      </c>
      <c r="C773" t="s">
        <v>1933</v>
      </c>
      <c r="D773" t="s">
        <v>1061</v>
      </c>
      <c r="E773" t="s">
        <v>17</v>
      </c>
      <c r="F773" t="s">
        <v>18</v>
      </c>
      <c r="G773" t="s">
        <v>19</v>
      </c>
      <c r="H773" t="s">
        <v>20</v>
      </c>
      <c r="I773" t="s">
        <v>1501</v>
      </c>
      <c r="J773" t="s">
        <v>3638</v>
      </c>
      <c r="K773" t="s">
        <v>2938</v>
      </c>
      <c r="L773" t="s">
        <v>3638</v>
      </c>
      <c r="M773" t="s">
        <v>3638</v>
      </c>
      <c r="N773" t="s">
        <v>3638</v>
      </c>
      <c r="O773" t="s">
        <v>4158</v>
      </c>
      <c r="P773" t="s">
        <v>4159</v>
      </c>
      <c r="Q773" t="s">
        <v>4153</v>
      </c>
      <c r="S773">
        <v>6.96</v>
      </c>
      <c r="T773">
        <v>6.96</v>
      </c>
      <c r="U773">
        <v>7.5</v>
      </c>
      <c r="V773" t="s">
        <v>8730</v>
      </c>
    </row>
    <row r="774" spans="1:23" x14ac:dyDescent="0.25">
      <c r="A774">
        <v>773</v>
      </c>
      <c r="B774" t="s">
        <v>2036</v>
      </c>
      <c r="C774" t="s">
        <v>1934</v>
      </c>
      <c r="D774" t="s">
        <v>1062</v>
      </c>
      <c r="E774" t="s">
        <v>22</v>
      </c>
      <c r="F774" t="s">
        <v>23</v>
      </c>
      <c r="G774" t="s">
        <v>24</v>
      </c>
      <c r="H774" t="s">
        <v>25</v>
      </c>
      <c r="I774" t="s">
        <v>1501</v>
      </c>
      <c r="J774" t="s">
        <v>3638</v>
      </c>
      <c r="K774" t="s">
        <v>2938</v>
      </c>
      <c r="L774" t="s">
        <v>3638</v>
      </c>
      <c r="M774" t="s">
        <v>3638</v>
      </c>
      <c r="N774" t="s">
        <v>3638</v>
      </c>
      <c r="O774" t="s">
        <v>4160</v>
      </c>
      <c r="P774" t="s">
        <v>4161</v>
      </c>
      <c r="Q774" t="s">
        <v>4153</v>
      </c>
      <c r="S774">
        <v>2.1680000000000001</v>
      </c>
      <c r="T774">
        <v>2.1680000000000001</v>
      </c>
      <c r="U774">
        <v>7.9</v>
      </c>
      <c r="V774" t="s">
        <v>8730</v>
      </c>
    </row>
    <row r="775" spans="1:23" x14ac:dyDescent="0.25">
      <c r="A775">
        <v>774</v>
      </c>
      <c r="B775" t="s">
        <v>2036</v>
      </c>
      <c r="C775" t="s">
        <v>1935</v>
      </c>
      <c r="D775" t="s">
        <v>1063</v>
      </c>
      <c r="E775" t="s">
        <v>27</v>
      </c>
      <c r="F775" t="s">
        <v>28</v>
      </c>
      <c r="G775" t="s">
        <v>29</v>
      </c>
      <c r="H775" t="s">
        <v>30</v>
      </c>
      <c r="I775" t="s">
        <v>1501</v>
      </c>
      <c r="J775" t="s">
        <v>3638</v>
      </c>
      <c r="K775" t="s">
        <v>2938</v>
      </c>
      <c r="L775" t="s">
        <v>3638</v>
      </c>
      <c r="M775" t="s">
        <v>3638</v>
      </c>
      <c r="N775" t="s">
        <v>3638</v>
      </c>
      <c r="O775" t="s">
        <v>4162</v>
      </c>
      <c r="P775" t="s">
        <v>4163</v>
      </c>
      <c r="Q775" t="s">
        <v>4153</v>
      </c>
      <c r="S775">
        <v>8.1229999999999993</v>
      </c>
      <c r="T775">
        <v>8.1229999999999993</v>
      </c>
      <c r="U775">
        <v>7.3</v>
      </c>
      <c r="V775" t="s">
        <v>8730</v>
      </c>
    </row>
    <row r="776" spans="1:23" x14ac:dyDescent="0.25">
      <c r="A776">
        <v>775</v>
      </c>
      <c r="B776" t="s">
        <v>2036</v>
      </c>
      <c r="C776" t="s">
        <v>1936</v>
      </c>
      <c r="D776" t="s">
        <v>1064</v>
      </c>
      <c r="E776" t="s">
        <v>32</v>
      </c>
      <c r="F776" t="s">
        <v>33</v>
      </c>
      <c r="G776" t="s">
        <v>34</v>
      </c>
      <c r="H776" t="s">
        <v>35</v>
      </c>
      <c r="I776" t="s">
        <v>1501</v>
      </c>
      <c r="J776" t="s">
        <v>3638</v>
      </c>
      <c r="K776" t="s">
        <v>2938</v>
      </c>
      <c r="L776" t="s">
        <v>3638</v>
      </c>
      <c r="M776" t="s">
        <v>3638</v>
      </c>
      <c r="N776" t="s">
        <v>3638</v>
      </c>
      <c r="O776" t="s">
        <v>4164</v>
      </c>
      <c r="P776" t="s">
        <v>4165</v>
      </c>
      <c r="Q776" t="s">
        <v>4153</v>
      </c>
      <c r="R776" t="s">
        <v>2936</v>
      </c>
      <c r="S776">
        <v>10.894</v>
      </c>
      <c r="T776">
        <v>10.894</v>
      </c>
      <c r="U776">
        <v>7.5</v>
      </c>
      <c r="V776" t="s">
        <v>8730</v>
      </c>
    </row>
    <row r="777" spans="1:23" x14ac:dyDescent="0.25">
      <c r="A777">
        <v>776</v>
      </c>
      <c r="B777" t="s">
        <v>2036</v>
      </c>
      <c r="C777" t="s">
        <v>1937</v>
      </c>
      <c r="D777" t="s">
        <v>1065</v>
      </c>
      <c r="E777" t="s">
        <v>37</v>
      </c>
      <c r="F777" t="s">
        <v>38</v>
      </c>
      <c r="G777" t="s">
        <v>39</v>
      </c>
      <c r="H777" t="s">
        <v>40</v>
      </c>
      <c r="I777" t="s">
        <v>1501</v>
      </c>
      <c r="J777" t="s">
        <v>3638</v>
      </c>
      <c r="K777" t="s">
        <v>2938</v>
      </c>
      <c r="L777" t="s">
        <v>3638</v>
      </c>
      <c r="M777" t="s">
        <v>3638</v>
      </c>
      <c r="N777" t="s">
        <v>3638</v>
      </c>
      <c r="O777" t="s">
        <v>4164</v>
      </c>
      <c r="P777" t="s">
        <v>4165</v>
      </c>
      <c r="Q777" t="s">
        <v>4153</v>
      </c>
      <c r="S777">
        <v>36.441000000000003</v>
      </c>
      <c r="T777">
        <v>8.3000000000000007</v>
      </c>
      <c r="U777">
        <v>7.3</v>
      </c>
      <c r="V777" t="s">
        <v>8730</v>
      </c>
    </row>
    <row r="778" spans="1:23" x14ac:dyDescent="0.25">
      <c r="A778">
        <v>777</v>
      </c>
      <c r="B778" t="s">
        <v>2036</v>
      </c>
      <c r="C778" t="s">
        <v>1938</v>
      </c>
      <c r="D778" t="s">
        <v>1066</v>
      </c>
      <c r="E778" t="s">
        <v>42</v>
      </c>
      <c r="F778" t="s">
        <v>43</v>
      </c>
      <c r="G778" t="s">
        <v>44</v>
      </c>
      <c r="H778" t="s">
        <v>45</v>
      </c>
      <c r="I778" t="s">
        <v>1501</v>
      </c>
      <c r="J778" t="s">
        <v>3638</v>
      </c>
      <c r="K778" t="s">
        <v>2938</v>
      </c>
      <c r="L778" t="s">
        <v>3638</v>
      </c>
      <c r="M778" t="s">
        <v>3638</v>
      </c>
      <c r="N778" t="s">
        <v>3638</v>
      </c>
      <c r="O778" t="s">
        <v>4166</v>
      </c>
      <c r="P778" t="s">
        <v>4167</v>
      </c>
      <c r="Q778" t="s">
        <v>4168</v>
      </c>
      <c r="S778">
        <v>13.26</v>
      </c>
      <c r="T778">
        <v>13.26</v>
      </c>
      <c r="U778">
        <v>6.9</v>
      </c>
      <c r="V778" t="s">
        <v>8730</v>
      </c>
    </row>
    <row r="779" spans="1:23" x14ac:dyDescent="0.25">
      <c r="A779">
        <v>778</v>
      </c>
      <c r="B779" t="s">
        <v>2036</v>
      </c>
      <c r="C779" t="s">
        <v>1939</v>
      </c>
      <c r="D779" t="s">
        <v>1067</v>
      </c>
      <c r="E779" t="s">
        <v>47</v>
      </c>
      <c r="F779" t="s">
        <v>48</v>
      </c>
      <c r="G779" t="s">
        <v>49</v>
      </c>
      <c r="H779" t="s">
        <v>50</v>
      </c>
      <c r="I779" t="s">
        <v>1501</v>
      </c>
      <c r="J779" t="s">
        <v>3638</v>
      </c>
      <c r="K779" t="s">
        <v>2938</v>
      </c>
      <c r="L779" t="s">
        <v>3638</v>
      </c>
      <c r="M779" t="s">
        <v>3638</v>
      </c>
      <c r="N779" t="s">
        <v>3638</v>
      </c>
      <c r="O779" t="s">
        <v>4169</v>
      </c>
      <c r="P779" t="s">
        <v>4170</v>
      </c>
      <c r="Q779" t="s">
        <v>4168</v>
      </c>
      <c r="S779">
        <v>13.077999999999999</v>
      </c>
      <c r="T779">
        <v>13.077999999999999</v>
      </c>
      <c r="U779">
        <v>7.2</v>
      </c>
      <c r="V779" t="s">
        <v>8730</v>
      </c>
    </row>
    <row r="780" spans="1:23" x14ac:dyDescent="0.25">
      <c r="A780">
        <v>779</v>
      </c>
      <c r="B780" t="s">
        <v>2036</v>
      </c>
      <c r="C780" t="s">
        <v>1940</v>
      </c>
      <c r="D780" t="s">
        <v>1068</v>
      </c>
      <c r="E780" t="s">
        <v>52</v>
      </c>
      <c r="F780" t="s">
        <v>53</v>
      </c>
      <c r="G780" t="s">
        <v>54</v>
      </c>
      <c r="H780" t="s">
        <v>55</v>
      </c>
      <c r="I780" t="s">
        <v>1501</v>
      </c>
      <c r="J780" t="s">
        <v>3638</v>
      </c>
      <c r="K780" t="s">
        <v>2938</v>
      </c>
      <c r="L780" t="s">
        <v>3638</v>
      </c>
      <c r="M780" t="s">
        <v>3638</v>
      </c>
      <c r="N780" t="s">
        <v>3638</v>
      </c>
      <c r="O780" t="s">
        <v>4171</v>
      </c>
      <c r="P780" t="s">
        <v>4172</v>
      </c>
      <c r="Q780" t="s">
        <v>4168</v>
      </c>
      <c r="S780">
        <v>9.3469999999999995</v>
      </c>
      <c r="T780">
        <v>9.3469999999999995</v>
      </c>
      <c r="U780">
        <v>7.2</v>
      </c>
      <c r="V780" t="s">
        <v>8730</v>
      </c>
    </row>
    <row r="781" spans="1:23" x14ac:dyDescent="0.25">
      <c r="A781">
        <v>780</v>
      </c>
      <c r="B781" t="s">
        <v>2036</v>
      </c>
      <c r="C781" t="s">
        <v>1941</v>
      </c>
      <c r="D781" t="s">
        <v>1069</v>
      </c>
      <c r="E781" t="s">
        <v>57</v>
      </c>
      <c r="F781" t="s">
        <v>58</v>
      </c>
      <c r="G781" t="s">
        <v>59</v>
      </c>
      <c r="H781" t="s">
        <v>60</v>
      </c>
      <c r="I781" t="s">
        <v>1501</v>
      </c>
      <c r="J781" t="s">
        <v>3638</v>
      </c>
      <c r="K781" t="s">
        <v>2938</v>
      </c>
      <c r="L781" t="s">
        <v>3638</v>
      </c>
      <c r="M781" t="s">
        <v>3638</v>
      </c>
      <c r="N781" t="s">
        <v>3638</v>
      </c>
      <c r="O781" t="s">
        <v>4173</v>
      </c>
      <c r="P781" t="s">
        <v>4174</v>
      </c>
      <c r="Q781" t="s">
        <v>4175</v>
      </c>
      <c r="S781">
        <v>18.103999999999999</v>
      </c>
      <c r="T781">
        <v>6.7320000000000002</v>
      </c>
      <c r="U781">
        <v>6.5</v>
      </c>
      <c r="V781" t="s">
        <v>8730</v>
      </c>
    </row>
    <row r="782" spans="1:23" x14ac:dyDescent="0.25">
      <c r="A782">
        <v>781</v>
      </c>
      <c r="B782" t="s">
        <v>2036</v>
      </c>
      <c r="C782" t="s">
        <v>1942</v>
      </c>
      <c r="D782" t="s">
        <v>1070</v>
      </c>
      <c r="E782" t="s">
        <v>62</v>
      </c>
      <c r="F782" t="s">
        <v>63</v>
      </c>
      <c r="G782" t="s">
        <v>64</v>
      </c>
      <c r="H782" t="s">
        <v>65</v>
      </c>
      <c r="I782" t="s">
        <v>1501</v>
      </c>
      <c r="J782" t="s">
        <v>3638</v>
      </c>
      <c r="K782" t="s">
        <v>2938</v>
      </c>
      <c r="L782" t="s">
        <v>3638</v>
      </c>
      <c r="M782" t="s">
        <v>3638</v>
      </c>
      <c r="N782" t="s">
        <v>3638</v>
      </c>
      <c r="O782" t="s">
        <v>4176</v>
      </c>
      <c r="P782" t="s">
        <v>4177</v>
      </c>
      <c r="Q782" t="s">
        <v>4175</v>
      </c>
      <c r="S782">
        <v>16.343</v>
      </c>
      <c r="T782">
        <v>16.343</v>
      </c>
      <c r="U782">
        <v>6.8</v>
      </c>
      <c r="V782" t="s">
        <v>8730</v>
      </c>
    </row>
    <row r="783" spans="1:23" x14ac:dyDescent="0.25">
      <c r="A783">
        <v>782</v>
      </c>
      <c r="B783" t="s">
        <v>2036</v>
      </c>
      <c r="C783" t="s">
        <v>1943</v>
      </c>
      <c r="D783" t="s">
        <v>1071</v>
      </c>
      <c r="E783" t="s">
        <v>67</v>
      </c>
      <c r="F783" t="s">
        <v>68</v>
      </c>
      <c r="G783" t="s">
        <v>69</v>
      </c>
      <c r="H783" t="s">
        <v>70</v>
      </c>
      <c r="I783" t="s">
        <v>1501</v>
      </c>
      <c r="J783" t="s">
        <v>3638</v>
      </c>
      <c r="K783" t="s">
        <v>2938</v>
      </c>
      <c r="L783" t="s">
        <v>3638</v>
      </c>
      <c r="M783" t="s">
        <v>3638</v>
      </c>
      <c r="N783" t="s">
        <v>3638</v>
      </c>
      <c r="O783" t="s">
        <v>4178</v>
      </c>
      <c r="P783" t="s">
        <v>4179</v>
      </c>
      <c r="Q783" t="s">
        <v>4175</v>
      </c>
      <c r="S783">
        <v>33.015999999999998</v>
      </c>
      <c r="T783">
        <v>14.4</v>
      </c>
      <c r="U783">
        <v>7.2</v>
      </c>
      <c r="V783" t="s">
        <v>8730</v>
      </c>
    </row>
    <row r="784" spans="1:23" x14ac:dyDescent="0.25">
      <c r="A784">
        <v>783</v>
      </c>
      <c r="B784" t="s">
        <v>2036</v>
      </c>
      <c r="C784" t="s">
        <v>1944</v>
      </c>
      <c r="D784" t="s">
        <v>1072</v>
      </c>
      <c r="E784" t="s">
        <v>72</v>
      </c>
      <c r="F784" t="s">
        <v>73</v>
      </c>
      <c r="G784" t="s">
        <v>74</v>
      </c>
      <c r="H784" t="s">
        <v>75</v>
      </c>
      <c r="I784" t="s">
        <v>1501</v>
      </c>
      <c r="J784" t="s">
        <v>3638</v>
      </c>
      <c r="K784" t="s">
        <v>2938</v>
      </c>
      <c r="L784" t="s">
        <v>3638</v>
      </c>
      <c r="M784" t="s">
        <v>3638</v>
      </c>
      <c r="N784" t="s">
        <v>3638</v>
      </c>
      <c r="O784" t="s">
        <v>4180</v>
      </c>
      <c r="P784" t="s">
        <v>4181</v>
      </c>
      <c r="Q784" t="s">
        <v>4175</v>
      </c>
      <c r="S784">
        <v>21.373999999999999</v>
      </c>
      <c r="T784">
        <v>15.03</v>
      </c>
      <c r="U784">
        <v>7.1</v>
      </c>
      <c r="V784" t="s">
        <v>8730</v>
      </c>
    </row>
    <row r="785" spans="1:22" x14ac:dyDescent="0.25">
      <c r="A785">
        <v>784</v>
      </c>
      <c r="B785" t="s">
        <v>2036</v>
      </c>
      <c r="C785" t="s">
        <v>1945</v>
      </c>
      <c r="D785" t="s">
        <v>1073</v>
      </c>
      <c r="E785" t="s">
        <v>77</v>
      </c>
      <c r="F785" t="s">
        <v>78</v>
      </c>
      <c r="G785" t="s">
        <v>79</v>
      </c>
      <c r="H785" t="s">
        <v>80</v>
      </c>
      <c r="I785" t="s">
        <v>1501</v>
      </c>
      <c r="J785" t="s">
        <v>3638</v>
      </c>
      <c r="K785" t="s">
        <v>2938</v>
      </c>
      <c r="L785" t="s">
        <v>3638</v>
      </c>
      <c r="M785" t="s">
        <v>3638</v>
      </c>
      <c r="N785" t="s">
        <v>3638</v>
      </c>
      <c r="O785" t="s">
        <v>4182</v>
      </c>
      <c r="P785" t="s">
        <v>4183</v>
      </c>
      <c r="Q785" t="s">
        <v>4175</v>
      </c>
      <c r="S785">
        <v>10.605</v>
      </c>
      <c r="T785">
        <v>10.605</v>
      </c>
      <c r="U785">
        <v>7.1</v>
      </c>
      <c r="V785" t="s">
        <v>8730</v>
      </c>
    </row>
    <row r="786" spans="1:22" x14ac:dyDescent="0.25">
      <c r="A786">
        <v>785</v>
      </c>
      <c r="B786" t="s">
        <v>2036</v>
      </c>
      <c r="C786" t="s">
        <v>1946</v>
      </c>
      <c r="D786" t="s">
        <v>1074</v>
      </c>
      <c r="E786" t="s">
        <v>82</v>
      </c>
      <c r="F786" t="s">
        <v>83</v>
      </c>
      <c r="G786" t="s">
        <v>84</v>
      </c>
      <c r="H786" t="s">
        <v>85</v>
      </c>
      <c r="I786" t="s">
        <v>1501</v>
      </c>
      <c r="J786" t="s">
        <v>3638</v>
      </c>
      <c r="K786" t="s">
        <v>2938</v>
      </c>
      <c r="L786" t="s">
        <v>3638</v>
      </c>
      <c r="M786" t="s">
        <v>3638</v>
      </c>
      <c r="N786" t="s">
        <v>3638</v>
      </c>
      <c r="O786" t="s">
        <v>4184</v>
      </c>
      <c r="P786" t="s">
        <v>4185</v>
      </c>
      <c r="Q786" t="s">
        <v>4175</v>
      </c>
      <c r="S786">
        <v>2.75</v>
      </c>
      <c r="T786">
        <v>2.75</v>
      </c>
      <c r="U786">
        <v>7.3</v>
      </c>
      <c r="V786" t="s">
        <v>8730</v>
      </c>
    </row>
    <row r="787" spans="1:22" x14ac:dyDescent="0.25">
      <c r="A787">
        <v>786</v>
      </c>
      <c r="B787" t="s">
        <v>2036</v>
      </c>
      <c r="C787" t="s">
        <v>1947</v>
      </c>
      <c r="D787" t="s">
        <v>1075</v>
      </c>
      <c r="E787" t="s">
        <v>87</v>
      </c>
      <c r="F787" t="s">
        <v>88</v>
      </c>
      <c r="G787" t="s">
        <v>89</v>
      </c>
      <c r="H787" t="s">
        <v>90</v>
      </c>
      <c r="I787" t="s">
        <v>1501</v>
      </c>
      <c r="J787" t="s">
        <v>3638</v>
      </c>
      <c r="K787" t="s">
        <v>2938</v>
      </c>
      <c r="L787" t="s">
        <v>3638</v>
      </c>
      <c r="M787" t="s">
        <v>3638</v>
      </c>
      <c r="N787" t="s">
        <v>3638</v>
      </c>
      <c r="O787" t="s">
        <v>4186</v>
      </c>
      <c r="P787" t="s">
        <v>4187</v>
      </c>
      <c r="Q787" t="s">
        <v>4175</v>
      </c>
      <c r="S787">
        <v>13.695</v>
      </c>
      <c r="T787">
        <v>13.695</v>
      </c>
      <c r="U787">
        <v>7.1</v>
      </c>
      <c r="V787" t="s">
        <v>8730</v>
      </c>
    </row>
    <row r="788" spans="1:22" x14ac:dyDescent="0.25">
      <c r="A788">
        <v>787</v>
      </c>
      <c r="B788" t="s">
        <v>2036</v>
      </c>
      <c r="C788" t="s">
        <v>1948</v>
      </c>
      <c r="D788" t="s">
        <v>1076</v>
      </c>
      <c r="E788" t="s">
        <v>92</v>
      </c>
      <c r="F788" t="s">
        <v>93</v>
      </c>
      <c r="G788" t="s">
        <v>94</v>
      </c>
      <c r="H788" t="s">
        <v>95</v>
      </c>
      <c r="I788" t="s">
        <v>1501</v>
      </c>
      <c r="J788" t="s">
        <v>3638</v>
      </c>
      <c r="K788" t="s">
        <v>2938</v>
      </c>
      <c r="L788" t="s">
        <v>3638</v>
      </c>
      <c r="M788" t="s">
        <v>3638</v>
      </c>
      <c r="N788" t="s">
        <v>3638</v>
      </c>
      <c r="O788" t="s">
        <v>4188</v>
      </c>
      <c r="P788" t="s">
        <v>4189</v>
      </c>
      <c r="Q788" t="s">
        <v>4190</v>
      </c>
      <c r="S788">
        <v>26.84</v>
      </c>
      <c r="T788">
        <v>8.7669999999999995</v>
      </c>
      <c r="U788">
        <v>6</v>
      </c>
      <c r="V788" t="s">
        <v>8730</v>
      </c>
    </row>
    <row r="789" spans="1:22" x14ac:dyDescent="0.25">
      <c r="A789">
        <v>788</v>
      </c>
      <c r="B789" t="s">
        <v>2036</v>
      </c>
      <c r="C789" t="s">
        <v>1949</v>
      </c>
      <c r="D789" t="s">
        <v>1077</v>
      </c>
      <c r="E789" t="s">
        <v>97</v>
      </c>
      <c r="F789" t="s">
        <v>98</v>
      </c>
      <c r="G789" t="s">
        <v>99</v>
      </c>
      <c r="H789" t="s">
        <v>100</v>
      </c>
      <c r="I789" t="s">
        <v>1501</v>
      </c>
      <c r="J789" t="s">
        <v>3638</v>
      </c>
      <c r="K789" t="s">
        <v>2938</v>
      </c>
      <c r="L789" t="s">
        <v>3638</v>
      </c>
      <c r="M789" t="s">
        <v>3638</v>
      </c>
      <c r="N789" t="s">
        <v>3638</v>
      </c>
      <c r="O789" t="s">
        <v>4191</v>
      </c>
      <c r="P789" t="s">
        <v>4192</v>
      </c>
      <c r="Q789" t="s">
        <v>4190</v>
      </c>
      <c r="S789">
        <v>13.2</v>
      </c>
      <c r="T789">
        <v>13.2</v>
      </c>
      <c r="U789">
        <v>6.4</v>
      </c>
      <c r="V789" t="s">
        <v>8730</v>
      </c>
    </row>
    <row r="790" spans="1:22" x14ac:dyDescent="0.25">
      <c r="A790">
        <v>789</v>
      </c>
      <c r="B790" t="s">
        <v>2036</v>
      </c>
      <c r="C790" t="s">
        <v>1950</v>
      </c>
      <c r="D790" t="s">
        <v>1078</v>
      </c>
      <c r="E790" t="s">
        <v>102</v>
      </c>
      <c r="F790" t="s">
        <v>103</v>
      </c>
      <c r="G790" t="s">
        <v>104</v>
      </c>
      <c r="H790" t="s">
        <v>105</v>
      </c>
      <c r="I790" t="s">
        <v>1501</v>
      </c>
      <c r="J790" t="s">
        <v>3638</v>
      </c>
      <c r="K790" t="s">
        <v>2938</v>
      </c>
      <c r="L790" t="s">
        <v>3638</v>
      </c>
      <c r="M790" t="s">
        <v>3638</v>
      </c>
      <c r="N790" t="s">
        <v>3638</v>
      </c>
      <c r="O790" t="s">
        <v>4193</v>
      </c>
      <c r="P790" t="s">
        <v>4194</v>
      </c>
      <c r="Q790" t="s">
        <v>4190</v>
      </c>
      <c r="S790">
        <v>21.963999999999999</v>
      </c>
      <c r="T790">
        <v>12.209</v>
      </c>
      <c r="U790">
        <v>6.6</v>
      </c>
      <c r="V790" t="s">
        <v>8730</v>
      </c>
    </row>
    <row r="791" spans="1:22" x14ac:dyDescent="0.25">
      <c r="A791">
        <v>790</v>
      </c>
      <c r="B791" t="s">
        <v>2036</v>
      </c>
      <c r="C791" t="s">
        <v>1951</v>
      </c>
      <c r="D791" t="s">
        <v>1079</v>
      </c>
      <c r="E791" t="s">
        <v>106</v>
      </c>
      <c r="F791" t="s">
        <v>107</v>
      </c>
      <c r="G791" t="s">
        <v>108</v>
      </c>
      <c r="H791" t="s">
        <v>109</v>
      </c>
      <c r="I791" t="s">
        <v>1501</v>
      </c>
      <c r="J791" t="s">
        <v>3638</v>
      </c>
      <c r="K791" t="s">
        <v>2938</v>
      </c>
      <c r="L791" t="s">
        <v>3638</v>
      </c>
      <c r="M791" t="s">
        <v>3638</v>
      </c>
      <c r="N791" t="s">
        <v>3638</v>
      </c>
      <c r="O791" t="s">
        <v>4195</v>
      </c>
      <c r="P791" t="s">
        <v>4196</v>
      </c>
      <c r="Q791" t="s">
        <v>4197</v>
      </c>
      <c r="S791">
        <v>11.004</v>
      </c>
      <c r="T791">
        <v>11.004</v>
      </c>
      <c r="U791">
        <v>7.5</v>
      </c>
      <c r="V791" t="s">
        <v>8730</v>
      </c>
    </row>
    <row r="792" spans="1:22" x14ac:dyDescent="0.25">
      <c r="A792">
        <v>791</v>
      </c>
      <c r="B792" t="s">
        <v>2036</v>
      </c>
      <c r="C792" t="s">
        <v>1952</v>
      </c>
      <c r="D792" t="s">
        <v>1080</v>
      </c>
      <c r="E792" t="s">
        <v>111</v>
      </c>
      <c r="F792" t="s">
        <v>112</v>
      </c>
      <c r="G792" t="s">
        <v>113</v>
      </c>
      <c r="H792" t="s">
        <v>114</v>
      </c>
      <c r="I792" t="s">
        <v>1501</v>
      </c>
      <c r="J792" t="s">
        <v>3638</v>
      </c>
      <c r="K792" t="s">
        <v>2938</v>
      </c>
      <c r="L792" t="s">
        <v>3638</v>
      </c>
      <c r="M792" t="s">
        <v>3638</v>
      </c>
      <c r="N792" t="s">
        <v>3638</v>
      </c>
      <c r="O792" t="s">
        <v>4198</v>
      </c>
      <c r="P792" t="s">
        <v>4199</v>
      </c>
      <c r="Q792" t="s">
        <v>4197</v>
      </c>
      <c r="S792">
        <v>30.82</v>
      </c>
      <c r="T792">
        <v>3.516</v>
      </c>
      <c r="U792">
        <v>7.1</v>
      </c>
      <c r="V792" t="s">
        <v>8730</v>
      </c>
    </row>
    <row r="793" spans="1:22" x14ac:dyDescent="0.25">
      <c r="A793">
        <v>792</v>
      </c>
      <c r="B793" t="s">
        <v>2036</v>
      </c>
      <c r="C793" t="s">
        <v>1953</v>
      </c>
      <c r="D793" t="s">
        <v>1081</v>
      </c>
      <c r="E793" t="s">
        <v>115</v>
      </c>
      <c r="F793" t="s">
        <v>116</v>
      </c>
      <c r="G793" t="s">
        <v>117</v>
      </c>
      <c r="H793" t="s">
        <v>118</v>
      </c>
      <c r="I793" t="s">
        <v>1501</v>
      </c>
      <c r="J793" t="s">
        <v>3638</v>
      </c>
      <c r="K793" t="s">
        <v>2938</v>
      </c>
      <c r="L793" t="s">
        <v>3638</v>
      </c>
      <c r="M793" t="s">
        <v>3638</v>
      </c>
      <c r="N793" t="s">
        <v>3638</v>
      </c>
      <c r="O793" t="s">
        <v>4200</v>
      </c>
      <c r="P793" t="s">
        <v>4201</v>
      </c>
      <c r="Q793" t="s">
        <v>4197</v>
      </c>
      <c r="S793">
        <v>24.742999999999999</v>
      </c>
      <c r="T793">
        <v>14.6</v>
      </c>
      <c r="U793">
        <v>7</v>
      </c>
      <c r="V793" t="s">
        <v>8730</v>
      </c>
    </row>
    <row r="794" spans="1:22" x14ac:dyDescent="0.25">
      <c r="A794">
        <v>793</v>
      </c>
      <c r="B794" t="s">
        <v>2036</v>
      </c>
      <c r="C794" t="s">
        <v>1954</v>
      </c>
      <c r="D794" t="s">
        <v>1082</v>
      </c>
      <c r="E794" t="s">
        <v>120</v>
      </c>
      <c r="F794" t="s">
        <v>121</v>
      </c>
      <c r="G794" t="s">
        <v>122</v>
      </c>
      <c r="H794" t="s">
        <v>123</v>
      </c>
      <c r="I794" t="s">
        <v>1501</v>
      </c>
      <c r="J794" t="s">
        <v>3638</v>
      </c>
      <c r="K794" t="s">
        <v>2938</v>
      </c>
      <c r="L794" t="s">
        <v>3638</v>
      </c>
      <c r="M794" t="s">
        <v>3638</v>
      </c>
      <c r="N794" t="s">
        <v>3638</v>
      </c>
      <c r="O794" t="s">
        <v>4202</v>
      </c>
      <c r="P794" t="s">
        <v>4203</v>
      </c>
      <c r="Q794" t="s">
        <v>4204</v>
      </c>
      <c r="S794">
        <v>25.437000000000001</v>
      </c>
      <c r="T794">
        <v>14.8</v>
      </c>
      <c r="U794">
        <v>6.9</v>
      </c>
      <c r="V794" t="s">
        <v>8730</v>
      </c>
    </row>
    <row r="795" spans="1:22" x14ac:dyDescent="0.25">
      <c r="A795">
        <v>794</v>
      </c>
      <c r="B795" t="s">
        <v>2036</v>
      </c>
      <c r="C795" t="s">
        <v>1955</v>
      </c>
      <c r="D795" t="s">
        <v>1083</v>
      </c>
      <c r="E795" t="s">
        <v>124</v>
      </c>
      <c r="F795" t="s">
        <v>125</v>
      </c>
      <c r="G795" t="s">
        <v>126</v>
      </c>
      <c r="H795" t="s">
        <v>127</v>
      </c>
      <c r="I795" t="s">
        <v>1501</v>
      </c>
      <c r="J795" t="s">
        <v>3638</v>
      </c>
      <c r="K795" t="s">
        <v>2938</v>
      </c>
      <c r="L795" t="s">
        <v>3638</v>
      </c>
      <c r="M795" t="s">
        <v>3638</v>
      </c>
      <c r="N795" t="s">
        <v>3638</v>
      </c>
      <c r="O795" t="s">
        <v>4205</v>
      </c>
      <c r="P795" t="s">
        <v>4206</v>
      </c>
      <c r="Q795" t="s">
        <v>4204</v>
      </c>
      <c r="S795">
        <v>17.686</v>
      </c>
      <c r="T795">
        <v>13.278</v>
      </c>
      <c r="U795">
        <v>6.9</v>
      </c>
      <c r="V795" t="s">
        <v>8730</v>
      </c>
    </row>
    <row r="796" spans="1:22" x14ac:dyDescent="0.25">
      <c r="A796">
        <v>795</v>
      </c>
      <c r="B796" t="s">
        <v>2036</v>
      </c>
      <c r="C796" t="s">
        <v>1956</v>
      </c>
      <c r="D796" t="s">
        <v>1084</v>
      </c>
      <c r="E796" t="s">
        <v>129</v>
      </c>
      <c r="F796" t="s">
        <v>130</v>
      </c>
      <c r="G796" t="s">
        <v>131</v>
      </c>
      <c r="H796" t="s">
        <v>132</v>
      </c>
      <c r="I796" t="s">
        <v>1501</v>
      </c>
      <c r="J796" t="s">
        <v>3638</v>
      </c>
      <c r="K796" t="s">
        <v>2938</v>
      </c>
      <c r="L796" t="s">
        <v>3638</v>
      </c>
      <c r="M796" t="s">
        <v>3638</v>
      </c>
      <c r="N796" t="s">
        <v>3638</v>
      </c>
      <c r="O796" t="s">
        <v>4207</v>
      </c>
      <c r="P796" t="s">
        <v>4208</v>
      </c>
      <c r="Q796" t="s">
        <v>4204</v>
      </c>
      <c r="S796">
        <v>11.038</v>
      </c>
      <c r="T796">
        <v>11.038</v>
      </c>
      <c r="U796">
        <v>7.2</v>
      </c>
      <c r="V796" t="s">
        <v>8730</v>
      </c>
    </row>
    <row r="797" spans="1:22" x14ac:dyDescent="0.25">
      <c r="A797">
        <v>796</v>
      </c>
      <c r="B797" t="s">
        <v>2036</v>
      </c>
      <c r="C797" t="s">
        <v>1957</v>
      </c>
      <c r="D797" t="s">
        <v>1085</v>
      </c>
      <c r="E797" t="s">
        <v>134</v>
      </c>
      <c r="F797" t="s">
        <v>135</v>
      </c>
      <c r="G797" t="s">
        <v>136</v>
      </c>
      <c r="H797" t="s">
        <v>137</v>
      </c>
      <c r="I797" t="s">
        <v>1501</v>
      </c>
      <c r="J797" t="s">
        <v>3638</v>
      </c>
      <c r="K797" t="s">
        <v>2938</v>
      </c>
      <c r="L797" t="s">
        <v>3638</v>
      </c>
      <c r="M797" t="s">
        <v>3638</v>
      </c>
      <c r="N797" t="s">
        <v>3638</v>
      </c>
      <c r="O797" t="s">
        <v>4209</v>
      </c>
      <c r="P797" t="s">
        <v>4210</v>
      </c>
      <c r="Q797" t="s">
        <v>4204</v>
      </c>
      <c r="S797">
        <v>10.815</v>
      </c>
      <c r="T797">
        <v>10.815</v>
      </c>
      <c r="U797">
        <v>7.2</v>
      </c>
      <c r="V797" t="s">
        <v>8730</v>
      </c>
    </row>
    <row r="798" spans="1:22" x14ac:dyDescent="0.25">
      <c r="A798">
        <v>797</v>
      </c>
      <c r="B798" t="s">
        <v>2036</v>
      </c>
      <c r="C798" t="s">
        <v>1958</v>
      </c>
      <c r="D798" t="s">
        <v>1086</v>
      </c>
      <c r="E798" t="s">
        <v>138</v>
      </c>
      <c r="F798" t="s">
        <v>139</v>
      </c>
      <c r="G798" t="s">
        <v>140</v>
      </c>
      <c r="H798" t="s">
        <v>141</v>
      </c>
      <c r="I798" t="s">
        <v>1501</v>
      </c>
      <c r="J798" t="s">
        <v>3638</v>
      </c>
      <c r="K798" t="s">
        <v>2938</v>
      </c>
      <c r="L798" t="s">
        <v>3638</v>
      </c>
      <c r="M798" t="s">
        <v>3638</v>
      </c>
      <c r="N798" t="s">
        <v>3638</v>
      </c>
      <c r="O798" t="s">
        <v>4211</v>
      </c>
      <c r="P798" t="s">
        <v>4212</v>
      </c>
      <c r="Q798" t="s">
        <v>4204</v>
      </c>
      <c r="S798">
        <v>3.5139999999999998</v>
      </c>
      <c r="T798">
        <v>3.5139999999999998</v>
      </c>
      <c r="U798">
        <v>7.3</v>
      </c>
      <c r="V798" t="s">
        <v>8730</v>
      </c>
    </row>
    <row r="799" spans="1:22" x14ac:dyDescent="0.25">
      <c r="A799">
        <v>798</v>
      </c>
      <c r="B799" t="s">
        <v>2036</v>
      </c>
      <c r="C799" t="s">
        <v>1959</v>
      </c>
      <c r="D799" t="s">
        <v>1087</v>
      </c>
      <c r="E799" t="s">
        <v>143</v>
      </c>
      <c r="F799" t="s">
        <v>144</v>
      </c>
      <c r="G799" t="s">
        <v>145</v>
      </c>
      <c r="H799" t="s">
        <v>146</v>
      </c>
      <c r="I799" t="s">
        <v>1501</v>
      </c>
      <c r="J799" t="s">
        <v>3638</v>
      </c>
      <c r="K799" t="s">
        <v>2938</v>
      </c>
      <c r="L799" t="s">
        <v>3638</v>
      </c>
      <c r="M799" t="s">
        <v>3638</v>
      </c>
      <c r="N799" t="s">
        <v>3638</v>
      </c>
      <c r="O799" t="s">
        <v>4213</v>
      </c>
      <c r="P799" t="s">
        <v>4214</v>
      </c>
      <c r="Q799" t="s">
        <v>4204</v>
      </c>
      <c r="S799">
        <v>11.297000000000001</v>
      </c>
      <c r="T799">
        <v>11.297000000000001</v>
      </c>
      <c r="U799">
        <v>7.1</v>
      </c>
      <c r="V799" t="s">
        <v>8730</v>
      </c>
    </row>
    <row r="800" spans="1:22" x14ac:dyDescent="0.25">
      <c r="A800">
        <v>799</v>
      </c>
      <c r="B800" t="s">
        <v>2036</v>
      </c>
      <c r="C800" t="s">
        <v>1960</v>
      </c>
      <c r="D800" t="s">
        <v>1088</v>
      </c>
      <c r="E800" t="s">
        <v>148</v>
      </c>
      <c r="F800" t="s">
        <v>149</v>
      </c>
      <c r="G800" t="s">
        <v>150</v>
      </c>
      <c r="H800" t="s">
        <v>151</v>
      </c>
      <c r="I800" t="s">
        <v>1501</v>
      </c>
      <c r="J800" t="s">
        <v>3638</v>
      </c>
      <c r="K800" t="s">
        <v>2938</v>
      </c>
      <c r="L800" t="s">
        <v>3638</v>
      </c>
      <c r="M800" t="s">
        <v>3638</v>
      </c>
      <c r="N800" t="s">
        <v>3638</v>
      </c>
      <c r="O800" t="s">
        <v>4215</v>
      </c>
      <c r="P800" t="s">
        <v>4216</v>
      </c>
      <c r="Q800" t="s">
        <v>4217</v>
      </c>
      <c r="S800">
        <v>38.762999999999998</v>
      </c>
      <c r="T800">
        <v>5.21</v>
      </c>
      <c r="U800">
        <v>7.2</v>
      </c>
      <c r="V800" t="s">
        <v>8730</v>
      </c>
    </row>
    <row r="801" spans="1:22" x14ac:dyDescent="0.25">
      <c r="A801">
        <v>800</v>
      </c>
      <c r="B801" t="s">
        <v>2036</v>
      </c>
      <c r="C801" t="s">
        <v>1961</v>
      </c>
      <c r="D801" t="s">
        <v>1089</v>
      </c>
      <c r="E801" t="s">
        <v>153</v>
      </c>
      <c r="F801" t="s">
        <v>154</v>
      </c>
      <c r="G801" t="s">
        <v>155</v>
      </c>
      <c r="H801" t="s">
        <v>156</v>
      </c>
      <c r="I801" t="s">
        <v>1501</v>
      </c>
      <c r="J801" t="s">
        <v>3638</v>
      </c>
      <c r="K801" t="s">
        <v>2938</v>
      </c>
      <c r="L801" t="s">
        <v>3638</v>
      </c>
      <c r="M801" t="s">
        <v>3638</v>
      </c>
      <c r="N801" t="s">
        <v>3638</v>
      </c>
      <c r="O801" t="s">
        <v>4218</v>
      </c>
      <c r="P801" t="s">
        <v>4219</v>
      </c>
      <c r="Q801" t="s">
        <v>4217</v>
      </c>
      <c r="S801">
        <v>15.397</v>
      </c>
      <c r="T801">
        <v>15.397</v>
      </c>
      <c r="U801">
        <v>7.4</v>
      </c>
      <c r="V801" t="s">
        <v>8730</v>
      </c>
    </row>
    <row r="802" spans="1:22" x14ac:dyDescent="0.25">
      <c r="A802">
        <v>801</v>
      </c>
      <c r="B802" t="s">
        <v>2036</v>
      </c>
      <c r="C802" t="s">
        <v>1962</v>
      </c>
      <c r="D802" t="s">
        <v>1090</v>
      </c>
      <c r="E802" t="s">
        <v>158</v>
      </c>
      <c r="F802" t="s">
        <v>159</v>
      </c>
      <c r="G802" t="s">
        <v>160</v>
      </c>
      <c r="H802" t="s">
        <v>161</v>
      </c>
      <c r="I802" t="s">
        <v>1501</v>
      </c>
      <c r="J802" t="s">
        <v>3638</v>
      </c>
      <c r="K802" t="s">
        <v>2938</v>
      </c>
      <c r="L802" t="s">
        <v>3638</v>
      </c>
      <c r="M802" t="s">
        <v>3638</v>
      </c>
      <c r="N802" t="s">
        <v>3638</v>
      </c>
      <c r="O802" t="s">
        <v>4220</v>
      </c>
      <c r="P802" t="s">
        <v>4221</v>
      </c>
      <c r="Q802" t="s">
        <v>4222</v>
      </c>
      <c r="S802">
        <v>4.6829999999999998</v>
      </c>
      <c r="T802">
        <v>4.6829999999999998</v>
      </c>
      <c r="U802">
        <v>7.2</v>
      </c>
      <c r="V802" t="s">
        <v>8730</v>
      </c>
    </row>
    <row r="803" spans="1:22" x14ac:dyDescent="0.25">
      <c r="A803">
        <v>802</v>
      </c>
      <c r="B803" t="s">
        <v>2036</v>
      </c>
      <c r="C803" t="s">
        <v>1963</v>
      </c>
      <c r="D803" t="s">
        <v>1091</v>
      </c>
      <c r="E803" t="s">
        <v>163</v>
      </c>
      <c r="F803" t="s">
        <v>164</v>
      </c>
      <c r="G803" t="s">
        <v>165</v>
      </c>
      <c r="H803" t="s">
        <v>166</v>
      </c>
      <c r="I803" t="s">
        <v>1501</v>
      </c>
      <c r="J803" t="s">
        <v>3638</v>
      </c>
      <c r="K803" t="s">
        <v>2938</v>
      </c>
      <c r="L803" t="s">
        <v>3638</v>
      </c>
      <c r="M803" t="s">
        <v>3638</v>
      </c>
      <c r="N803" t="s">
        <v>3638</v>
      </c>
      <c r="O803" t="s">
        <v>4223</v>
      </c>
      <c r="P803" t="s">
        <v>4224</v>
      </c>
      <c r="Q803" t="s">
        <v>4222</v>
      </c>
      <c r="S803">
        <v>8.6620000000000008</v>
      </c>
      <c r="T803">
        <v>8.6620000000000008</v>
      </c>
      <c r="U803">
        <v>7.1</v>
      </c>
      <c r="V803" t="s">
        <v>8730</v>
      </c>
    </row>
    <row r="804" spans="1:22" x14ac:dyDescent="0.25">
      <c r="A804">
        <v>803</v>
      </c>
      <c r="B804" t="s">
        <v>2036</v>
      </c>
      <c r="C804" t="s">
        <v>1964</v>
      </c>
      <c r="D804" t="s">
        <v>1092</v>
      </c>
      <c r="E804" t="s">
        <v>168</v>
      </c>
      <c r="F804" t="s">
        <v>169</v>
      </c>
      <c r="G804" t="s">
        <v>170</v>
      </c>
      <c r="H804" t="s">
        <v>171</v>
      </c>
      <c r="I804" t="s">
        <v>1501</v>
      </c>
      <c r="J804" t="s">
        <v>3638</v>
      </c>
      <c r="K804" t="s">
        <v>2938</v>
      </c>
      <c r="L804" t="s">
        <v>3638</v>
      </c>
      <c r="M804" t="s">
        <v>3638</v>
      </c>
      <c r="N804" t="s">
        <v>3638</v>
      </c>
      <c r="O804" t="s">
        <v>4225</v>
      </c>
      <c r="P804" t="s">
        <v>4226</v>
      </c>
      <c r="Q804" t="s">
        <v>4222</v>
      </c>
      <c r="S804">
        <v>10.46</v>
      </c>
      <c r="T804">
        <v>10.46</v>
      </c>
      <c r="U804">
        <v>7.3</v>
      </c>
      <c r="V804" t="s">
        <v>8730</v>
      </c>
    </row>
    <row r="805" spans="1:22" x14ac:dyDescent="0.25">
      <c r="A805">
        <v>804</v>
      </c>
      <c r="B805" t="s">
        <v>2036</v>
      </c>
      <c r="C805" t="s">
        <v>1965</v>
      </c>
      <c r="D805" t="s">
        <v>1093</v>
      </c>
      <c r="E805" t="s">
        <v>173</v>
      </c>
      <c r="F805" t="s">
        <v>174</v>
      </c>
      <c r="G805" t="s">
        <v>175</v>
      </c>
      <c r="H805" t="s">
        <v>176</v>
      </c>
      <c r="I805" t="s">
        <v>1501</v>
      </c>
      <c r="J805" t="s">
        <v>3638</v>
      </c>
      <c r="K805" t="s">
        <v>2938</v>
      </c>
      <c r="L805" t="s">
        <v>3638</v>
      </c>
      <c r="M805" t="s">
        <v>3638</v>
      </c>
      <c r="N805" t="s">
        <v>3638</v>
      </c>
      <c r="O805" t="s">
        <v>4227</v>
      </c>
      <c r="P805" t="s">
        <v>4228</v>
      </c>
      <c r="Q805" t="s">
        <v>4229</v>
      </c>
      <c r="S805">
        <v>12.872999999999999</v>
      </c>
      <c r="T805">
        <v>12.872999999999999</v>
      </c>
      <c r="U805">
        <v>7.7</v>
      </c>
      <c r="V805" t="s">
        <v>8730</v>
      </c>
    </row>
    <row r="806" spans="1:22" x14ac:dyDescent="0.25">
      <c r="A806">
        <v>805</v>
      </c>
      <c r="B806" t="s">
        <v>2036</v>
      </c>
      <c r="C806" t="s">
        <v>1966</v>
      </c>
      <c r="D806" t="s">
        <v>1094</v>
      </c>
      <c r="E806" t="s">
        <v>177</v>
      </c>
      <c r="F806" t="s">
        <v>178</v>
      </c>
      <c r="G806" t="s">
        <v>179</v>
      </c>
      <c r="H806" t="s">
        <v>180</v>
      </c>
      <c r="I806" t="s">
        <v>1501</v>
      </c>
      <c r="J806" t="s">
        <v>3638</v>
      </c>
      <c r="K806" t="s">
        <v>2938</v>
      </c>
      <c r="L806" t="s">
        <v>3638</v>
      </c>
      <c r="M806" t="s">
        <v>3638</v>
      </c>
      <c r="N806" t="s">
        <v>3638</v>
      </c>
      <c r="O806" t="s">
        <v>4230</v>
      </c>
      <c r="P806" t="s">
        <v>4231</v>
      </c>
      <c r="Q806" t="s">
        <v>4229</v>
      </c>
      <c r="S806">
        <v>9.6780000000000008</v>
      </c>
      <c r="T806">
        <v>9.6780000000000008</v>
      </c>
      <c r="U806">
        <v>7.6</v>
      </c>
      <c r="V806" t="s">
        <v>8730</v>
      </c>
    </row>
    <row r="807" spans="1:22" x14ac:dyDescent="0.25">
      <c r="A807">
        <v>806</v>
      </c>
      <c r="B807" t="s">
        <v>2036</v>
      </c>
      <c r="C807" t="s">
        <v>1967</v>
      </c>
      <c r="D807" t="s">
        <v>1095</v>
      </c>
      <c r="E807" t="s">
        <v>182</v>
      </c>
      <c r="F807" t="s">
        <v>183</v>
      </c>
      <c r="G807" t="s">
        <v>184</v>
      </c>
      <c r="H807" t="s">
        <v>185</v>
      </c>
      <c r="I807" t="s">
        <v>1501</v>
      </c>
      <c r="J807" t="s">
        <v>3638</v>
      </c>
      <c r="K807" t="s">
        <v>2938</v>
      </c>
      <c r="L807" t="s">
        <v>3638</v>
      </c>
      <c r="M807" t="s">
        <v>3638</v>
      </c>
      <c r="N807" t="s">
        <v>3638</v>
      </c>
      <c r="O807" t="s">
        <v>4232</v>
      </c>
      <c r="P807" t="s">
        <v>4233</v>
      </c>
      <c r="Q807" t="s">
        <v>4229</v>
      </c>
      <c r="S807">
        <v>12.416</v>
      </c>
      <c r="T807">
        <v>12.416</v>
      </c>
      <c r="U807">
        <v>7.8</v>
      </c>
      <c r="V807" t="s">
        <v>8730</v>
      </c>
    </row>
    <row r="808" spans="1:22" x14ac:dyDescent="0.25">
      <c r="A808">
        <v>807</v>
      </c>
      <c r="B808" t="s">
        <v>2036</v>
      </c>
      <c r="C808" t="s">
        <v>1968</v>
      </c>
      <c r="D808" t="s">
        <v>1096</v>
      </c>
      <c r="E808" t="s">
        <v>187</v>
      </c>
      <c r="F808" t="s">
        <v>188</v>
      </c>
      <c r="G808" t="s">
        <v>189</v>
      </c>
      <c r="H808" t="s">
        <v>190</v>
      </c>
      <c r="I808" t="s">
        <v>1501</v>
      </c>
      <c r="J808" t="s">
        <v>3638</v>
      </c>
      <c r="K808" t="s">
        <v>2938</v>
      </c>
      <c r="L808" t="s">
        <v>3638</v>
      </c>
      <c r="M808" t="s">
        <v>3638</v>
      </c>
      <c r="N808" t="s">
        <v>3638</v>
      </c>
      <c r="O808" t="s">
        <v>4234</v>
      </c>
      <c r="P808" t="s">
        <v>4235</v>
      </c>
      <c r="Q808" t="s">
        <v>4229</v>
      </c>
      <c r="S808">
        <v>13.536</v>
      </c>
      <c r="T808">
        <v>13.536</v>
      </c>
      <c r="U808">
        <v>8.1</v>
      </c>
      <c r="V808" t="s">
        <v>8730</v>
      </c>
    </row>
    <row r="809" spans="1:22" x14ac:dyDescent="0.25">
      <c r="A809">
        <v>808</v>
      </c>
      <c r="B809" t="s">
        <v>2036</v>
      </c>
      <c r="C809" t="s">
        <v>1969</v>
      </c>
      <c r="D809" t="s">
        <v>1097</v>
      </c>
      <c r="E809" t="s">
        <v>192</v>
      </c>
      <c r="F809" t="s">
        <v>193</v>
      </c>
      <c r="G809" t="s">
        <v>194</v>
      </c>
      <c r="H809" t="s">
        <v>195</v>
      </c>
      <c r="I809" t="s">
        <v>1501</v>
      </c>
      <c r="J809" t="s">
        <v>3638</v>
      </c>
      <c r="K809" t="s">
        <v>2938</v>
      </c>
      <c r="L809" t="s">
        <v>3638</v>
      </c>
      <c r="M809" t="s">
        <v>3638</v>
      </c>
      <c r="N809" t="s">
        <v>3638</v>
      </c>
      <c r="O809" t="s">
        <v>4236</v>
      </c>
      <c r="P809" t="s">
        <v>4237</v>
      </c>
      <c r="Q809" t="s">
        <v>4229</v>
      </c>
      <c r="S809">
        <v>17.712</v>
      </c>
      <c r="T809">
        <v>5.8319999999999999</v>
      </c>
      <c r="U809">
        <v>7.2</v>
      </c>
      <c r="V809" t="s">
        <v>8730</v>
      </c>
    </row>
    <row r="810" spans="1:22" x14ac:dyDescent="0.25">
      <c r="A810">
        <v>809</v>
      </c>
      <c r="B810" t="s">
        <v>2036</v>
      </c>
      <c r="C810" t="s">
        <v>1970</v>
      </c>
      <c r="D810" t="s">
        <v>1098</v>
      </c>
      <c r="E810" t="s">
        <v>197</v>
      </c>
      <c r="F810" t="s">
        <v>198</v>
      </c>
      <c r="G810" t="s">
        <v>199</v>
      </c>
      <c r="H810" t="s">
        <v>200</v>
      </c>
      <c r="I810" t="s">
        <v>1501</v>
      </c>
      <c r="J810" t="s">
        <v>3638</v>
      </c>
      <c r="K810" t="s">
        <v>2938</v>
      </c>
      <c r="L810" t="s">
        <v>3638</v>
      </c>
      <c r="M810" t="s">
        <v>3638</v>
      </c>
      <c r="N810" t="s">
        <v>3638</v>
      </c>
      <c r="O810" t="s">
        <v>4238</v>
      </c>
      <c r="P810" t="s">
        <v>4239</v>
      </c>
      <c r="Q810" t="s">
        <v>4240</v>
      </c>
      <c r="S810">
        <v>1.986</v>
      </c>
      <c r="T810">
        <v>1.986</v>
      </c>
      <c r="U810">
        <v>7.5</v>
      </c>
      <c r="V810" t="s">
        <v>8730</v>
      </c>
    </row>
    <row r="811" spans="1:22" x14ac:dyDescent="0.25">
      <c r="A811">
        <v>810</v>
      </c>
      <c r="B811" t="s">
        <v>2036</v>
      </c>
      <c r="C811" t="s">
        <v>1971</v>
      </c>
      <c r="D811" t="s">
        <v>1099</v>
      </c>
      <c r="E811" t="s">
        <v>202</v>
      </c>
      <c r="F811" t="s">
        <v>203</v>
      </c>
      <c r="G811" t="s">
        <v>204</v>
      </c>
      <c r="H811" t="s">
        <v>205</v>
      </c>
      <c r="I811" t="s">
        <v>1501</v>
      </c>
      <c r="J811" t="s">
        <v>3638</v>
      </c>
      <c r="K811" t="s">
        <v>2938</v>
      </c>
      <c r="L811" t="s">
        <v>3638</v>
      </c>
      <c r="M811" t="s">
        <v>3638</v>
      </c>
      <c r="N811" t="s">
        <v>3638</v>
      </c>
      <c r="O811" t="s">
        <v>4241</v>
      </c>
      <c r="P811" t="s">
        <v>4242</v>
      </c>
      <c r="Q811" t="s">
        <v>4240</v>
      </c>
      <c r="S811">
        <v>14.484</v>
      </c>
      <c r="T811">
        <v>14.484</v>
      </c>
      <c r="U811">
        <v>6.9</v>
      </c>
      <c r="V811" t="s">
        <v>8730</v>
      </c>
    </row>
    <row r="812" spans="1:22" x14ac:dyDescent="0.25">
      <c r="A812">
        <v>811</v>
      </c>
      <c r="B812" t="s">
        <v>2036</v>
      </c>
      <c r="C812" t="s">
        <v>1972</v>
      </c>
      <c r="D812" t="s">
        <v>1100</v>
      </c>
      <c r="E812" t="s">
        <v>207</v>
      </c>
      <c r="F812" t="s">
        <v>208</v>
      </c>
      <c r="G812" t="s">
        <v>209</v>
      </c>
      <c r="H812" t="s">
        <v>210</v>
      </c>
      <c r="I812" t="s">
        <v>1501</v>
      </c>
      <c r="J812" t="s">
        <v>3638</v>
      </c>
      <c r="K812" t="s">
        <v>2938</v>
      </c>
      <c r="L812" t="s">
        <v>3638</v>
      </c>
      <c r="M812" t="s">
        <v>3638</v>
      </c>
      <c r="N812" t="s">
        <v>3638</v>
      </c>
      <c r="O812" t="s">
        <v>4243</v>
      </c>
      <c r="P812" t="s">
        <v>4244</v>
      </c>
      <c r="Q812" t="s">
        <v>4240</v>
      </c>
      <c r="S812">
        <v>28.04</v>
      </c>
      <c r="T812">
        <v>9.5340000000000007</v>
      </c>
      <c r="U812">
        <v>7.4</v>
      </c>
      <c r="V812" t="s">
        <v>8730</v>
      </c>
    </row>
    <row r="813" spans="1:22" x14ac:dyDescent="0.25">
      <c r="A813">
        <v>812</v>
      </c>
      <c r="B813" t="s">
        <v>2036</v>
      </c>
      <c r="C813" t="s">
        <v>1973</v>
      </c>
      <c r="D813" t="s">
        <v>1101</v>
      </c>
      <c r="E813" t="s">
        <v>212</v>
      </c>
      <c r="F813" t="s">
        <v>213</v>
      </c>
      <c r="G813" t="s">
        <v>214</v>
      </c>
      <c r="H813" t="s">
        <v>215</v>
      </c>
      <c r="I813" t="s">
        <v>1501</v>
      </c>
      <c r="J813" t="s">
        <v>3638</v>
      </c>
      <c r="K813" t="s">
        <v>2938</v>
      </c>
      <c r="L813" t="s">
        <v>3638</v>
      </c>
      <c r="M813" t="s">
        <v>3638</v>
      </c>
      <c r="N813" t="s">
        <v>3638</v>
      </c>
      <c r="O813" t="s">
        <v>4245</v>
      </c>
      <c r="P813" t="s">
        <v>4246</v>
      </c>
      <c r="Q813" t="s">
        <v>4240</v>
      </c>
      <c r="S813">
        <v>12.127000000000001</v>
      </c>
      <c r="T813">
        <v>12.127000000000001</v>
      </c>
      <c r="U813">
        <v>7.3</v>
      </c>
      <c r="V813" t="s">
        <v>8730</v>
      </c>
    </row>
    <row r="814" spans="1:22" x14ac:dyDescent="0.25">
      <c r="A814">
        <v>813</v>
      </c>
      <c r="B814" t="s">
        <v>2036</v>
      </c>
      <c r="C814" t="s">
        <v>1974</v>
      </c>
      <c r="D814" t="s">
        <v>1102</v>
      </c>
      <c r="E814" t="s">
        <v>217</v>
      </c>
      <c r="F814" t="s">
        <v>218</v>
      </c>
      <c r="G814" t="s">
        <v>219</v>
      </c>
      <c r="H814" t="s">
        <v>220</v>
      </c>
      <c r="I814" t="s">
        <v>1501</v>
      </c>
      <c r="J814" t="s">
        <v>3638</v>
      </c>
      <c r="K814" t="s">
        <v>2938</v>
      </c>
      <c r="L814" t="s">
        <v>3638</v>
      </c>
      <c r="M814" t="s">
        <v>3638</v>
      </c>
      <c r="N814" t="s">
        <v>3638</v>
      </c>
      <c r="O814" t="s">
        <v>4247</v>
      </c>
      <c r="P814" t="s">
        <v>4248</v>
      </c>
      <c r="Q814" t="s">
        <v>4240</v>
      </c>
      <c r="S814">
        <v>33.390999999999998</v>
      </c>
      <c r="T814">
        <v>7.1820000000000004</v>
      </c>
      <c r="U814">
        <v>6.8</v>
      </c>
      <c r="V814" t="s">
        <v>8730</v>
      </c>
    </row>
    <row r="815" spans="1:22" x14ac:dyDescent="0.25">
      <c r="A815">
        <v>814</v>
      </c>
      <c r="B815" t="s">
        <v>2036</v>
      </c>
      <c r="C815" t="s">
        <v>1975</v>
      </c>
      <c r="D815" t="s">
        <v>1103</v>
      </c>
      <c r="E815" t="s">
        <v>222</v>
      </c>
      <c r="F815" t="s">
        <v>223</v>
      </c>
      <c r="G815" t="s">
        <v>224</v>
      </c>
      <c r="H815" t="s">
        <v>225</v>
      </c>
      <c r="I815" t="s">
        <v>1501</v>
      </c>
      <c r="J815" t="s">
        <v>3638</v>
      </c>
      <c r="K815" t="s">
        <v>2938</v>
      </c>
      <c r="L815" t="s">
        <v>3638</v>
      </c>
      <c r="M815" t="s">
        <v>3638</v>
      </c>
      <c r="N815" t="s">
        <v>3638</v>
      </c>
      <c r="O815" t="s">
        <v>4249</v>
      </c>
      <c r="P815" t="s">
        <v>4250</v>
      </c>
      <c r="Q815" t="s">
        <v>4240</v>
      </c>
      <c r="S815">
        <v>17.978000000000002</v>
      </c>
      <c r="T815">
        <v>14.96</v>
      </c>
      <c r="U815">
        <v>7.2</v>
      </c>
      <c r="V815" t="s">
        <v>8730</v>
      </c>
    </row>
    <row r="816" spans="1:22" x14ac:dyDescent="0.25">
      <c r="A816">
        <v>815</v>
      </c>
      <c r="B816" t="s">
        <v>2036</v>
      </c>
      <c r="C816" t="s">
        <v>1976</v>
      </c>
      <c r="D816" t="s">
        <v>1104</v>
      </c>
      <c r="E816" t="s">
        <v>227</v>
      </c>
      <c r="F816" t="s">
        <v>228</v>
      </c>
      <c r="G816" t="s">
        <v>229</v>
      </c>
      <c r="H816" t="s">
        <v>230</v>
      </c>
      <c r="I816" t="s">
        <v>1501</v>
      </c>
      <c r="J816" t="s">
        <v>3638</v>
      </c>
      <c r="K816" t="s">
        <v>2938</v>
      </c>
      <c r="L816" t="s">
        <v>3638</v>
      </c>
      <c r="M816" t="s">
        <v>3638</v>
      </c>
      <c r="N816" t="s">
        <v>3638</v>
      </c>
      <c r="O816" t="s">
        <v>4251</v>
      </c>
      <c r="P816" t="s">
        <v>4252</v>
      </c>
      <c r="Q816" t="s">
        <v>4253</v>
      </c>
      <c r="S816">
        <v>26.478999999999999</v>
      </c>
      <c r="T816">
        <v>7.492</v>
      </c>
      <c r="U816">
        <v>7.6</v>
      </c>
      <c r="V816" t="s">
        <v>8730</v>
      </c>
    </row>
    <row r="817" spans="1:22" x14ac:dyDescent="0.25">
      <c r="A817">
        <v>816</v>
      </c>
      <c r="B817" t="s">
        <v>2036</v>
      </c>
      <c r="C817" t="s">
        <v>1977</v>
      </c>
      <c r="D817" t="s">
        <v>1105</v>
      </c>
      <c r="E817" t="s">
        <v>232</v>
      </c>
      <c r="F817" t="s">
        <v>233</v>
      </c>
      <c r="G817" t="s">
        <v>234</v>
      </c>
      <c r="H817" t="s">
        <v>235</v>
      </c>
      <c r="I817" t="s">
        <v>1501</v>
      </c>
      <c r="J817" t="s">
        <v>3638</v>
      </c>
      <c r="K817" t="s">
        <v>2938</v>
      </c>
      <c r="L817" t="s">
        <v>3638</v>
      </c>
      <c r="M817" t="s">
        <v>3638</v>
      </c>
      <c r="N817" t="s">
        <v>3638</v>
      </c>
      <c r="O817" t="s">
        <v>4254</v>
      </c>
      <c r="P817" t="s">
        <v>4255</v>
      </c>
      <c r="Q817" t="s">
        <v>4253</v>
      </c>
      <c r="S817">
        <v>36.036999999999999</v>
      </c>
      <c r="T817">
        <v>9.6270000000000007</v>
      </c>
      <c r="U817">
        <v>8</v>
      </c>
      <c r="V817" t="s">
        <v>8730</v>
      </c>
    </row>
    <row r="818" spans="1:22" x14ac:dyDescent="0.25">
      <c r="A818">
        <v>817</v>
      </c>
      <c r="B818" t="s">
        <v>2036</v>
      </c>
      <c r="C818" t="s">
        <v>1978</v>
      </c>
      <c r="D818" t="s">
        <v>1106</v>
      </c>
      <c r="E818" t="s">
        <v>236</v>
      </c>
      <c r="F818" t="s">
        <v>237</v>
      </c>
      <c r="G818" t="s">
        <v>238</v>
      </c>
      <c r="H818" t="s">
        <v>239</v>
      </c>
      <c r="I818" t="s">
        <v>1501</v>
      </c>
      <c r="J818" t="s">
        <v>3638</v>
      </c>
      <c r="K818" t="s">
        <v>2938</v>
      </c>
      <c r="L818" t="s">
        <v>3638</v>
      </c>
      <c r="M818" t="s">
        <v>3638</v>
      </c>
      <c r="N818" t="s">
        <v>3638</v>
      </c>
      <c r="O818" t="s">
        <v>4256</v>
      </c>
      <c r="P818" t="s">
        <v>4257</v>
      </c>
      <c r="Q818" t="s">
        <v>4253</v>
      </c>
      <c r="S818">
        <v>28.111999999999998</v>
      </c>
      <c r="T818">
        <v>15.1</v>
      </c>
      <c r="U818">
        <v>7.5</v>
      </c>
      <c r="V818" t="s">
        <v>8730</v>
      </c>
    </row>
    <row r="819" spans="1:22" x14ac:dyDescent="0.25">
      <c r="A819">
        <v>818</v>
      </c>
      <c r="B819" t="s">
        <v>2036</v>
      </c>
      <c r="C819" t="s">
        <v>1979</v>
      </c>
      <c r="D819" t="s">
        <v>1107</v>
      </c>
      <c r="E819" t="s">
        <v>240</v>
      </c>
      <c r="F819" t="s">
        <v>241</v>
      </c>
      <c r="G819" t="s">
        <v>242</v>
      </c>
      <c r="H819" t="s">
        <v>243</v>
      </c>
      <c r="I819" t="s">
        <v>1501</v>
      </c>
      <c r="J819" t="s">
        <v>3638</v>
      </c>
      <c r="K819" t="s">
        <v>2938</v>
      </c>
      <c r="L819" t="s">
        <v>3638</v>
      </c>
      <c r="M819" t="s">
        <v>3638</v>
      </c>
      <c r="N819" t="s">
        <v>3638</v>
      </c>
      <c r="O819" t="s">
        <v>4258</v>
      </c>
      <c r="P819" t="s">
        <v>4259</v>
      </c>
      <c r="Q819" t="s">
        <v>4253</v>
      </c>
      <c r="S819">
        <v>23.765000000000001</v>
      </c>
      <c r="T819">
        <v>8.8989999999999991</v>
      </c>
      <c r="U819">
        <v>8</v>
      </c>
      <c r="V819" t="s">
        <v>8730</v>
      </c>
    </row>
    <row r="820" spans="1:22" x14ac:dyDescent="0.25">
      <c r="A820">
        <v>819</v>
      </c>
      <c r="B820" t="s">
        <v>2036</v>
      </c>
      <c r="C820" t="s">
        <v>1980</v>
      </c>
      <c r="D820" t="s">
        <v>1108</v>
      </c>
      <c r="E820" t="s">
        <v>244</v>
      </c>
      <c r="F820" t="s">
        <v>245</v>
      </c>
      <c r="G820" t="s">
        <v>246</v>
      </c>
      <c r="H820" t="s">
        <v>247</v>
      </c>
      <c r="I820" t="s">
        <v>1501</v>
      </c>
      <c r="J820" t="s">
        <v>3638</v>
      </c>
      <c r="K820" t="s">
        <v>2938</v>
      </c>
      <c r="L820" t="s">
        <v>3638</v>
      </c>
      <c r="M820" t="s">
        <v>3638</v>
      </c>
      <c r="N820" t="s">
        <v>3638</v>
      </c>
      <c r="O820" t="s">
        <v>4260</v>
      </c>
      <c r="P820" t="s">
        <v>4261</v>
      </c>
      <c r="Q820" t="s">
        <v>4262</v>
      </c>
      <c r="S820">
        <v>14.946999999999999</v>
      </c>
      <c r="T820">
        <v>14.946999999999999</v>
      </c>
      <c r="U820">
        <v>8.3000000000000007</v>
      </c>
      <c r="V820" t="s">
        <v>8730</v>
      </c>
    </row>
    <row r="821" spans="1:22" x14ac:dyDescent="0.25">
      <c r="A821">
        <v>820</v>
      </c>
      <c r="B821" t="s">
        <v>2036</v>
      </c>
      <c r="C821" t="s">
        <v>1981</v>
      </c>
      <c r="D821" t="s">
        <v>1109</v>
      </c>
      <c r="E821" t="s">
        <v>249</v>
      </c>
      <c r="F821" t="s">
        <v>250</v>
      </c>
      <c r="G821" t="s">
        <v>251</v>
      </c>
      <c r="H821" t="s">
        <v>252</v>
      </c>
      <c r="I821" t="s">
        <v>1501</v>
      </c>
      <c r="J821" t="s">
        <v>3638</v>
      </c>
      <c r="K821" t="s">
        <v>2938</v>
      </c>
      <c r="L821" t="s">
        <v>3638</v>
      </c>
      <c r="M821" t="s">
        <v>3638</v>
      </c>
      <c r="N821" t="s">
        <v>3638</v>
      </c>
      <c r="O821" t="s">
        <v>4263</v>
      </c>
      <c r="P821" t="s">
        <v>4264</v>
      </c>
      <c r="Q821" t="s">
        <v>4262</v>
      </c>
      <c r="S821">
        <v>17.010999999999999</v>
      </c>
      <c r="T821">
        <v>6.5010000000000003</v>
      </c>
      <c r="U821">
        <v>7.7</v>
      </c>
      <c r="V821" t="s">
        <v>8730</v>
      </c>
    </row>
    <row r="822" spans="1:22" x14ac:dyDescent="0.25">
      <c r="A822">
        <v>821</v>
      </c>
      <c r="B822" t="s">
        <v>2036</v>
      </c>
      <c r="C822" t="s">
        <v>1982</v>
      </c>
      <c r="D822" t="s">
        <v>1110</v>
      </c>
      <c r="E822" t="s">
        <v>254</v>
      </c>
      <c r="F822" t="s">
        <v>255</v>
      </c>
      <c r="G822" t="s">
        <v>256</v>
      </c>
      <c r="H822" t="s">
        <v>257</v>
      </c>
      <c r="I822" t="s">
        <v>1501</v>
      </c>
      <c r="J822" t="s">
        <v>3638</v>
      </c>
      <c r="K822" t="s">
        <v>2938</v>
      </c>
      <c r="L822" t="s">
        <v>3638</v>
      </c>
      <c r="M822" t="s">
        <v>3638</v>
      </c>
      <c r="N822" t="s">
        <v>3638</v>
      </c>
      <c r="O822" t="s">
        <v>4265</v>
      </c>
      <c r="P822" t="s">
        <v>4266</v>
      </c>
      <c r="Q822" t="s">
        <v>4262</v>
      </c>
      <c r="S822">
        <v>2.4950000000000001</v>
      </c>
      <c r="T822">
        <v>2.4950000000000001</v>
      </c>
      <c r="U822">
        <v>7.5</v>
      </c>
      <c r="V822" t="s">
        <v>8730</v>
      </c>
    </row>
    <row r="823" spans="1:22" x14ac:dyDescent="0.25">
      <c r="A823">
        <v>822</v>
      </c>
      <c r="B823" t="s">
        <v>2036</v>
      </c>
      <c r="C823" t="s">
        <v>1983</v>
      </c>
      <c r="D823" t="s">
        <v>1111</v>
      </c>
      <c r="E823" t="s">
        <v>259</v>
      </c>
      <c r="F823" t="s">
        <v>260</v>
      </c>
      <c r="G823" t="s">
        <v>261</v>
      </c>
      <c r="H823" t="s">
        <v>262</v>
      </c>
      <c r="I823" t="s">
        <v>1501</v>
      </c>
      <c r="J823" t="s">
        <v>3638</v>
      </c>
      <c r="K823" t="s">
        <v>2938</v>
      </c>
      <c r="L823" t="s">
        <v>3638</v>
      </c>
      <c r="M823" t="s">
        <v>3638</v>
      </c>
      <c r="N823" t="s">
        <v>3638</v>
      </c>
      <c r="O823" t="s">
        <v>4267</v>
      </c>
      <c r="P823" t="s">
        <v>4268</v>
      </c>
      <c r="Q823" t="s">
        <v>4262</v>
      </c>
      <c r="S823">
        <v>14.145</v>
      </c>
      <c r="T823">
        <v>14.145</v>
      </c>
      <c r="U823">
        <v>7.5</v>
      </c>
      <c r="V823" t="s">
        <v>8730</v>
      </c>
    </row>
    <row r="824" spans="1:22" x14ac:dyDescent="0.25">
      <c r="A824">
        <v>823</v>
      </c>
      <c r="B824" t="s">
        <v>2036</v>
      </c>
      <c r="C824" t="s">
        <v>1984</v>
      </c>
      <c r="D824" t="s">
        <v>1112</v>
      </c>
      <c r="E824" t="s">
        <v>263</v>
      </c>
      <c r="F824" t="s">
        <v>264</v>
      </c>
      <c r="G824" t="s">
        <v>265</v>
      </c>
      <c r="H824" t="s">
        <v>266</v>
      </c>
      <c r="I824" t="s">
        <v>1501</v>
      </c>
      <c r="J824" t="s">
        <v>3638</v>
      </c>
      <c r="K824" t="s">
        <v>2938</v>
      </c>
      <c r="L824" t="s">
        <v>3638</v>
      </c>
      <c r="M824" t="s">
        <v>3638</v>
      </c>
      <c r="N824" t="s">
        <v>3638</v>
      </c>
      <c r="O824" t="s">
        <v>4269</v>
      </c>
      <c r="P824" t="s">
        <v>4270</v>
      </c>
      <c r="Q824" t="s">
        <v>4262</v>
      </c>
      <c r="S824">
        <v>14.446</v>
      </c>
      <c r="T824">
        <v>14.446</v>
      </c>
      <c r="U824">
        <v>6.4</v>
      </c>
      <c r="V824" t="s">
        <v>8730</v>
      </c>
    </row>
    <row r="825" spans="1:22" x14ac:dyDescent="0.25">
      <c r="A825">
        <v>824</v>
      </c>
      <c r="B825" t="s">
        <v>2036</v>
      </c>
      <c r="C825" t="s">
        <v>1985</v>
      </c>
      <c r="D825" t="s">
        <v>1113</v>
      </c>
      <c r="E825" t="s">
        <v>268</v>
      </c>
      <c r="F825" t="s">
        <v>269</v>
      </c>
      <c r="G825" t="s">
        <v>270</v>
      </c>
      <c r="H825" t="s">
        <v>271</v>
      </c>
      <c r="I825" t="s">
        <v>1501</v>
      </c>
      <c r="J825" t="s">
        <v>3638</v>
      </c>
      <c r="K825" t="s">
        <v>2938</v>
      </c>
      <c r="L825" t="s">
        <v>3638</v>
      </c>
      <c r="M825" t="s">
        <v>3638</v>
      </c>
      <c r="N825" t="s">
        <v>3638</v>
      </c>
      <c r="O825" t="s">
        <v>4271</v>
      </c>
      <c r="P825" t="s">
        <v>4272</v>
      </c>
      <c r="Q825" t="s">
        <v>4262</v>
      </c>
      <c r="S825">
        <v>34.915999999999997</v>
      </c>
      <c r="T825">
        <v>7.7389999999999999</v>
      </c>
      <c r="U825">
        <v>7.7</v>
      </c>
      <c r="V825" t="s">
        <v>8730</v>
      </c>
    </row>
    <row r="826" spans="1:22" x14ac:dyDescent="0.25">
      <c r="A826">
        <v>825</v>
      </c>
      <c r="B826" t="s">
        <v>2036</v>
      </c>
      <c r="C826" t="s">
        <v>1986</v>
      </c>
      <c r="D826" t="s">
        <v>1114</v>
      </c>
      <c r="E826" t="s">
        <v>272</v>
      </c>
      <c r="F826" t="s">
        <v>273</v>
      </c>
      <c r="G826" t="s">
        <v>274</v>
      </c>
      <c r="H826" t="s">
        <v>275</v>
      </c>
      <c r="I826" t="s">
        <v>1501</v>
      </c>
      <c r="J826" t="s">
        <v>3638</v>
      </c>
      <c r="K826" t="s">
        <v>2938</v>
      </c>
      <c r="L826" t="s">
        <v>3638</v>
      </c>
      <c r="M826" t="s">
        <v>3638</v>
      </c>
      <c r="N826" t="s">
        <v>3638</v>
      </c>
      <c r="O826" t="s">
        <v>4273</v>
      </c>
      <c r="P826" t="s">
        <v>4274</v>
      </c>
      <c r="Q826" t="s">
        <v>4262</v>
      </c>
      <c r="S826">
        <v>7.4969999999999999</v>
      </c>
      <c r="T826">
        <v>7.4969999999999999</v>
      </c>
      <c r="U826">
        <v>7.8</v>
      </c>
      <c r="V826" t="s">
        <v>8730</v>
      </c>
    </row>
    <row r="827" spans="1:22" x14ac:dyDescent="0.25">
      <c r="A827">
        <v>826</v>
      </c>
      <c r="B827" t="s">
        <v>2036</v>
      </c>
      <c r="C827" t="s">
        <v>1987</v>
      </c>
      <c r="D827" t="s">
        <v>1115</v>
      </c>
      <c r="E827" t="s">
        <v>276</v>
      </c>
      <c r="F827" t="s">
        <v>277</v>
      </c>
      <c r="G827" t="s">
        <v>278</v>
      </c>
      <c r="H827" t="s">
        <v>279</v>
      </c>
      <c r="I827" t="s">
        <v>1501</v>
      </c>
      <c r="J827" t="s">
        <v>3638</v>
      </c>
      <c r="K827" t="s">
        <v>2938</v>
      </c>
      <c r="L827" t="s">
        <v>3638</v>
      </c>
      <c r="M827" t="s">
        <v>3638</v>
      </c>
      <c r="N827" t="s">
        <v>3638</v>
      </c>
      <c r="O827" t="s">
        <v>4275</v>
      </c>
      <c r="P827" t="s">
        <v>4276</v>
      </c>
      <c r="Q827" t="s">
        <v>4262</v>
      </c>
      <c r="S827">
        <v>11.096</v>
      </c>
      <c r="T827">
        <v>11.096</v>
      </c>
      <c r="U827">
        <v>7.8</v>
      </c>
      <c r="V827" t="s">
        <v>8730</v>
      </c>
    </row>
    <row r="828" spans="1:22" x14ac:dyDescent="0.25">
      <c r="A828">
        <v>827</v>
      </c>
      <c r="B828" t="s">
        <v>2036</v>
      </c>
      <c r="C828" t="s">
        <v>1988</v>
      </c>
      <c r="D828" t="s">
        <v>1116</v>
      </c>
      <c r="E828" t="s">
        <v>280</v>
      </c>
      <c r="F828" t="s">
        <v>281</v>
      </c>
      <c r="G828" t="s">
        <v>282</v>
      </c>
      <c r="H828" t="s">
        <v>283</v>
      </c>
      <c r="I828" t="s">
        <v>1501</v>
      </c>
      <c r="J828" t="s">
        <v>3638</v>
      </c>
      <c r="K828" t="s">
        <v>2938</v>
      </c>
      <c r="L828" t="s">
        <v>3638</v>
      </c>
      <c r="M828" t="s">
        <v>3638</v>
      </c>
      <c r="N828" t="s">
        <v>3638</v>
      </c>
      <c r="O828" t="s">
        <v>4277</v>
      </c>
      <c r="P828" t="s">
        <v>4278</v>
      </c>
      <c r="Q828" t="s">
        <v>4279</v>
      </c>
      <c r="S828">
        <v>17.026</v>
      </c>
      <c r="T828">
        <v>3.5670000000000002</v>
      </c>
      <c r="U828">
        <v>8</v>
      </c>
      <c r="V828" t="s">
        <v>8730</v>
      </c>
    </row>
    <row r="829" spans="1:22" x14ac:dyDescent="0.25">
      <c r="A829">
        <v>828</v>
      </c>
      <c r="B829" t="s">
        <v>2036</v>
      </c>
      <c r="C829" t="s">
        <v>1989</v>
      </c>
      <c r="D829" t="s">
        <v>1117</v>
      </c>
      <c r="E829" t="s">
        <v>285</v>
      </c>
      <c r="F829" t="s">
        <v>286</v>
      </c>
      <c r="G829" t="s">
        <v>287</v>
      </c>
      <c r="H829" t="s">
        <v>288</v>
      </c>
      <c r="I829" t="s">
        <v>1501</v>
      </c>
      <c r="J829" t="s">
        <v>3638</v>
      </c>
      <c r="K829" t="s">
        <v>2938</v>
      </c>
      <c r="L829" t="s">
        <v>3638</v>
      </c>
      <c r="M829" t="s">
        <v>3638</v>
      </c>
      <c r="N829" t="s">
        <v>3638</v>
      </c>
      <c r="O829" t="s">
        <v>4280</v>
      </c>
      <c r="P829" t="s">
        <v>4281</v>
      </c>
      <c r="Q829" t="s">
        <v>4279</v>
      </c>
      <c r="S829">
        <v>5.048</v>
      </c>
      <c r="T829">
        <v>5.048</v>
      </c>
      <c r="U829">
        <v>7.7</v>
      </c>
      <c r="V829" t="s">
        <v>8730</v>
      </c>
    </row>
    <row r="830" spans="1:22" x14ac:dyDescent="0.25">
      <c r="A830">
        <v>829</v>
      </c>
      <c r="B830" t="s">
        <v>2036</v>
      </c>
      <c r="C830" t="s">
        <v>1990</v>
      </c>
      <c r="D830" t="s">
        <v>1118</v>
      </c>
      <c r="E830" t="s">
        <v>289</v>
      </c>
      <c r="F830" t="s">
        <v>290</v>
      </c>
      <c r="G830" t="s">
        <v>291</v>
      </c>
      <c r="H830" t="s">
        <v>292</v>
      </c>
      <c r="I830" t="s">
        <v>1501</v>
      </c>
      <c r="J830" t="s">
        <v>3638</v>
      </c>
      <c r="K830" t="s">
        <v>2938</v>
      </c>
      <c r="L830" t="s">
        <v>3638</v>
      </c>
      <c r="M830" t="s">
        <v>3638</v>
      </c>
      <c r="N830" t="s">
        <v>3638</v>
      </c>
      <c r="O830" t="s">
        <v>4282</v>
      </c>
      <c r="P830" t="s">
        <v>4283</v>
      </c>
      <c r="Q830" t="s">
        <v>4279</v>
      </c>
      <c r="S830">
        <v>15.965</v>
      </c>
      <c r="T830">
        <v>15.965</v>
      </c>
      <c r="U830">
        <v>6.7</v>
      </c>
      <c r="V830" t="s">
        <v>8730</v>
      </c>
    </row>
    <row r="831" spans="1:22" x14ac:dyDescent="0.25">
      <c r="A831">
        <v>830</v>
      </c>
      <c r="B831" t="s">
        <v>2036</v>
      </c>
      <c r="C831" t="s">
        <v>1991</v>
      </c>
      <c r="D831" t="s">
        <v>1119</v>
      </c>
      <c r="E831" t="s">
        <v>293</v>
      </c>
      <c r="F831" t="s">
        <v>294</v>
      </c>
      <c r="G831" t="s">
        <v>295</v>
      </c>
      <c r="H831" t="s">
        <v>296</v>
      </c>
      <c r="I831" t="s">
        <v>1501</v>
      </c>
      <c r="J831" t="s">
        <v>3638</v>
      </c>
      <c r="K831" t="s">
        <v>2938</v>
      </c>
      <c r="L831" t="s">
        <v>3638</v>
      </c>
      <c r="M831" t="s">
        <v>3638</v>
      </c>
      <c r="N831" t="s">
        <v>3638</v>
      </c>
      <c r="O831" t="s">
        <v>4284</v>
      </c>
      <c r="P831" t="s">
        <v>4285</v>
      </c>
      <c r="Q831" t="s">
        <v>4286</v>
      </c>
      <c r="S831">
        <v>20.178000000000001</v>
      </c>
      <c r="T831">
        <v>4.968</v>
      </c>
      <c r="U831">
        <v>7.8</v>
      </c>
      <c r="V831" t="s">
        <v>8730</v>
      </c>
    </row>
    <row r="832" spans="1:22" x14ac:dyDescent="0.25">
      <c r="A832">
        <v>831</v>
      </c>
      <c r="B832" t="s">
        <v>2036</v>
      </c>
      <c r="C832" t="s">
        <v>1992</v>
      </c>
      <c r="D832" t="s">
        <v>1120</v>
      </c>
      <c r="E832" t="s">
        <v>297</v>
      </c>
      <c r="F832" t="s">
        <v>298</v>
      </c>
      <c r="G832" t="s">
        <v>299</v>
      </c>
      <c r="H832" t="s">
        <v>300</v>
      </c>
      <c r="I832" t="s">
        <v>1501</v>
      </c>
      <c r="J832" t="s">
        <v>3638</v>
      </c>
      <c r="K832" t="s">
        <v>2938</v>
      </c>
      <c r="L832" t="s">
        <v>3638</v>
      </c>
      <c r="M832" t="s">
        <v>3638</v>
      </c>
      <c r="N832" t="s">
        <v>3638</v>
      </c>
      <c r="O832" t="s">
        <v>4287</v>
      </c>
      <c r="P832" t="s">
        <v>4288</v>
      </c>
      <c r="Q832" t="s">
        <v>4286</v>
      </c>
      <c r="S832">
        <v>14.842000000000001</v>
      </c>
      <c r="T832">
        <v>14.842000000000001</v>
      </c>
      <c r="U832">
        <v>8.3000000000000007</v>
      </c>
      <c r="V832" t="s">
        <v>8730</v>
      </c>
    </row>
    <row r="833" spans="1:22" x14ac:dyDescent="0.25">
      <c r="A833">
        <v>832</v>
      </c>
      <c r="B833" t="s">
        <v>2036</v>
      </c>
      <c r="C833" t="s">
        <v>1993</v>
      </c>
      <c r="D833" t="s">
        <v>1121</v>
      </c>
      <c r="E833" t="s">
        <v>302</v>
      </c>
      <c r="F833" t="s">
        <v>303</v>
      </c>
      <c r="G833" t="s">
        <v>304</v>
      </c>
      <c r="H833" t="s">
        <v>305</v>
      </c>
      <c r="I833" t="s">
        <v>1501</v>
      </c>
      <c r="J833" t="s">
        <v>3638</v>
      </c>
      <c r="K833" t="s">
        <v>2938</v>
      </c>
      <c r="L833" t="s">
        <v>3638</v>
      </c>
      <c r="M833" t="s">
        <v>3638</v>
      </c>
      <c r="N833" t="s">
        <v>3638</v>
      </c>
      <c r="O833" t="s">
        <v>4289</v>
      </c>
      <c r="P833" t="s">
        <v>4290</v>
      </c>
      <c r="Q833" t="s">
        <v>4286</v>
      </c>
      <c r="S833">
        <v>27.155999999999999</v>
      </c>
      <c r="T833">
        <v>4.6630000000000003</v>
      </c>
      <c r="U833">
        <v>8.1</v>
      </c>
      <c r="V833" t="s">
        <v>8730</v>
      </c>
    </row>
    <row r="834" spans="1:22" x14ac:dyDescent="0.25">
      <c r="A834">
        <v>833</v>
      </c>
      <c r="B834" t="s">
        <v>2036</v>
      </c>
      <c r="C834" t="s">
        <v>1994</v>
      </c>
      <c r="D834" t="s">
        <v>1122</v>
      </c>
      <c r="E834" t="s">
        <v>307</v>
      </c>
      <c r="F834" t="s">
        <v>308</v>
      </c>
      <c r="G834" t="s">
        <v>309</v>
      </c>
      <c r="H834" t="s">
        <v>310</v>
      </c>
      <c r="I834" t="s">
        <v>1501</v>
      </c>
      <c r="J834" t="s">
        <v>3638</v>
      </c>
      <c r="K834" t="s">
        <v>2938</v>
      </c>
      <c r="L834" t="s">
        <v>3638</v>
      </c>
      <c r="M834" t="s">
        <v>3638</v>
      </c>
      <c r="N834" t="s">
        <v>3638</v>
      </c>
      <c r="O834" t="s">
        <v>4291</v>
      </c>
      <c r="P834" t="s">
        <v>4292</v>
      </c>
      <c r="Q834" t="s">
        <v>4293</v>
      </c>
      <c r="S834">
        <v>2.5739999999999998</v>
      </c>
      <c r="T834">
        <v>2.5739999999999998</v>
      </c>
      <c r="U834">
        <v>7.7</v>
      </c>
      <c r="V834" t="s">
        <v>8730</v>
      </c>
    </row>
    <row r="835" spans="1:22" x14ac:dyDescent="0.25">
      <c r="A835">
        <v>834</v>
      </c>
      <c r="B835" t="s">
        <v>2036</v>
      </c>
      <c r="C835" t="s">
        <v>1995</v>
      </c>
      <c r="D835" t="s">
        <v>1123</v>
      </c>
      <c r="E835" t="s">
        <v>311</v>
      </c>
      <c r="F835" t="s">
        <v>312</v>
      </c>
      <c r="G835" t="s">
        <v>313</v>
      </c>
      <c r="H835" t="s">
        <v>314</v>
      </c>
      <c r="I835" t="s">
        <v>1501</v>
      </c>
      <c r="J835" t="s">
        <v>3638</v>
      </c>
      <c r="K835" t="s">
        <v>2938</v>
      </c>
      <c r="L835" t="s">
        <v>3638</v>
      </c>
      <c r="M835" t="s">
        <v>3638</v>
      </c>
      <c r="N835" t="s">
        <v>3638</v>
      </c>
      <c r="O835" t="s">
        <v>4294</v>
      </c>
      <c r="P835" t="s">
        <v>4295</v>
      </c>
      <c r="Q835" t="s">
        <v>4293</v>
      </c>
      <c r="S835">
        <v>6.8120000000000003</v>
      </c>
      <c r="T835">
        <v>6.8120000000000003</v>
      </c>
      <c r="U835">
        <v>6.7</v>
      </c>
      <c r="V835" t="s">
        <v>8730</v>
      </c>
    </row>
    <row r="836" spans="1:22" x14ac:dyDescent="0.25">
      <c r="A836">
        <v>835</v>
      </c>
      <c r="B836" t="s">
        <v>2036</v>
      </c>
      <c r="C836" t="s">
        <v>1996</v>
      </c>
      <c r="D836" t="s">
        <v>1124</v>
      </c>
      <c r="E836" t="s">
        <v>316</v>
      </c>
      <c r="F836" t="s">
        <v>317</v>
      </c>
      <c r="G836" t="s">
        <v>318</v>
      </c>
      <c r="H836" t="s">
        <v>319</v>
      </c>
      <c r="I836" t="s">
        <v>1501</v>
      </c>
      <c r="J836" t="s">
        <v>3638</v>
      </c>
      <c r="K836" t="s">
        <v>2938</v>
      </c>
      <c r="L836" t="s">
        <v>3638</v>
      </c>
      <c r="M836" t="s">
        <v>3638</v>
      </c>
      <c r="N836" t="s">
        <v>3638</v>
      </c>
      <c r="O836" t="s">
        <v>4296</v>
      </c>
      <c r="P836" t="s">
        <v>4297</v>
      </c>
      <c r="Q836" t="s">
        <v>4293</v>
      </c>
      <c r="S836">
        <v>17.324999999999999</v>
      </c>
      <c r="T836">
        <v>1.5580000000000001</v>
      </c>
      <c r="U836">
        <v>7.7</v>
      </c>
      <c r="V836" t="s">
        <v>8730</v>
      </c>
    </row>
    <row r="837" spans="1:22" x14ac:dyDescent="0.25">
      <c r="A837">
        <v>836</v>
      </c>
      <c r="B837" t="s">
        <v>2036</v>
      </c>
      <c r="C837" t="s">
        <v>1997</v>
      </c>
      <c r="D837" t="s">
        <v>1125</v>
      </c>
      <c r="E837" t="s">
        <v>321</v>
      </c>
      <c r="F837" t="s">
        <v>322</v>
      </c>
      <c r="G837" t="s">
        <v>323</v>
      </c>
      <c r="H837" t="s">
        <v>324</v>
      </c>
      <c r="I837" t="s">
        <v>1501</v>
      </c>
      <c r="J837" t="s">
        <v>3638</v>
      </c>
      <c r="K837" t="s">
        <v>2938</v>
      </c>
      <c r="L837" t="s">
        <v>3638</v>
      </c>
      <c r="M837" t="s">
        <v>3638</v>
      </c>
      <c r="N837" t="s">
        <v>3638</v>
      </c>
      <c r="O837" t="s">
        <v>4298</v>
      </c>
      <c r="P837" t="s">
        <v>4299</v>
      </c>
      <c r="Q837" t="s">
        <v>4293</v>
      </c>
      <c r="S837">
        <v>23.065999999999999</v>
      </c>
      <c r="T837">
        <v>12.157999999999999</v>
      </c>
      <c r="U837">
        <v>8</v>
      </c>
      <c r="V837" t="s">
        <v>8730</v>
      </c>
    </row>
    <row r="838" spans="1:22" x14ac:dyDescent="0.25">
      <c r="A838">
        <v>837</v>
      </c>
      <c r="B838" t="s">
        <v>2036</v>
      </c>
      <c r="C838" t="s">
        <v>1998</v>
      </c>
      <c r="D838" t="s">
        <v>1126</v>
      </c>
      <c r="E838" t="s">
        <v>325</v>
      </c>
      <c r="F838" t="s">
        <v>326</v>
      </c>
      <c r="G838" t="s">
        <v>327</v>
      </c>
      <c r="H838" t="s">
        <v>328</v>
      </c>
      <c r="I838" t="s">
        <v>1501</v>
      </c>
      <c r="J838" t="s">
        <v>3638</v>
      </c>
      <c r="K838" t="s">
        <v>2938</v>
      </c>
      <c r="L838" t="s">
        <v>3638</v>
      </c>
      <c r="M838" t="s">
        <v>3638</v>
      </c>
      <c r="N838" t="s">
        <v>3638</v>
      </c>
      <c r="O838" t="s">
        <v>4300</v>
      </c>
      <c r="P838" t="s">
        <v>4301</v>
      </c>
      <c r="Q838" t="s">
        <v>4302</v>
      </c>
      <c r="S838">
        <v>16.631</v>
      </c>
      <c r="T838">
        <v>16.631</v>
      </c>
      <c r="U838">
        <v>7.5</v>
      </c>
      <c r="V838" t="s">
        <v>8730</v>
      </c>
    </row>
    <row r="839" spans="1:22" x14ac:dyDescent="0.25">
      <c r="A839">
        <v>838</v>
      </c>
      <c r="B839" t="s">
        <v>2036</v>
      </c>
      <c r="C839" t="s">
        <v>1999</v>
      </c>
      <c r="D839" t="s">
        <v>1127</v>
      </c>
      <c r="E839" t="s">
        <v>329</v>
      </c>
      <c r="F839" t="s">
        <v>330</v>
      </c>
      <c r="G839" t="s">
        <v>331</v>
      </c>
      <c r="H839" t="s">
        <v>332</v>
      </c>
      <c r="I839" t="s">
        <v>1501</v>
      </c>
      <c r="J839" t="s">
        <v>3638</v>
      </c>
      <c r="K839" t="s">
        <v>2938</v>
      </c>
      <c r="L839" t="s">
        <v>3638</v>
      </c>
      <c r="M839" t="s">
        <v>3638</v>
      </c>
      <c r="N839" t="s">
        <v>3638</v>
      </c>
      <c r="O839" t="s">
        <v>4303</v>
      </c>
      <c r="P839" t="s">
        <v>4304</v>
      </c>
      <c r="Q839" t="s">
        <v>4302</v>
      </c>
      <c r="S839">
        <v>8.4570000000000007</v>
      </c>
      <c r="T839">
        <v>8.4570000000000007</v>
      </c>
      <c r="U839">
        <v>7.6</v>
      </c>
      <c r="V839" t="s">
        <v>8730</v>
      </c>
    </row>
    <row r="840" spans="1:22" x14ac:dyDescent="0.25">
      <c r="A840">
        <v>839</v>
      </c>
      <c r="B840" t="s">
        <v>2036</v>
      </c>
      <c r="C840" t="s">
        <v>2000</v>
      </c>
      <c r="D840" t="s">
        <v>1128</v>
      </c>
      <c r="E840" t="s">
        <v>333</v>
      </c>
      <c r="F840" t="s">
        <v>334</v>
      </c>
      <c r="G840" t="s">
        <v>335</v>
      </c>
      <c r="H840" t="s">
        <v>336</v>
      </c>
      <c r="I840" t="s">
        <v>1501</v>
      </c>
      <c r="J840" t="s">
        <v>3638</v>
      </c>
      <c r="K840" t="s">
        <v>2938</v>
      </c>
      <c r="L840" t="s">
        <v>3638</v>
      </c>
      <c r="M840" t="s">
        <v>3638</v>
      </c>
      <c r="N840" t="s">
        <v>3638</v>
      </c>
      <c r="O840" t="s">
        <v>4305</v>
      </c>
      <c r="P840" t="s">
        <v>4306</v>
      </c>
      <c r="Q840" t="s">
        <v>4302</v>
      </c>
      <c r="S840">
        <v>9.2170000000000005</v>
      </c>
      <c r="T840">
        <v>9.2170000000000005</v>
      </c>
      <c r="U840">
        <v>7.4</v>
      </c>
      <c r="V840" t="s">
        <v>8730</v>
      </c>
    </row>
    <row r="841" spans="1:22" x14ac:dyDescent="0.25">
      <c r="A841">
        <v>840</v>
      </c>
      <c r="B841" t="s">
        <v>2036</v>
      </c>
      <c r="C841" t="s">
        <v>2001</v>
      </c>
      <c r="D841" t="s">
        <v>1129</v>
      </c>
      <c r="E841" t="s">
        <v>338</v>
      </c>
      <c r="F841" t="s">
        <v>339</v>
      </c>
      <c r="G841" t="s">
        <v>340</v>
      </c>
      <c r="H841" t="s">
        <v>341</v>
      </c>
      <c r="I841" t="s">
        <v>1501</v>
      </c>
      <c r="J841" t="s">
        <v>3638</v>
      </c>
      <c r="K841" t="s">
        <v>2938</v>
      </c>
      <c r="L841" t="s">
        <v>3638</v>
      </c>
      <c r="M841" t="s">
        <v>3638</v>
      </c>
      <c r="N841" t="s">
        <v>3638</v>
      </c>
      <c r="O841" t="s">
        <v>4307</v>
      </c>
      <c r="P841" t="s">
        <v>4308</v>
      </c>
      <c r="Q841" t="s">
        <v>4302</v>
      </c>
      <c r="S841">
        <v>9.4120000000000008</v>
      </c>
      <c r="T841">
        <v>9.4120000000000008</v>
      </c>
      <c r="U841">
        <v>8</v>
      </c>
      <c r="V841" t="s">
        <v>8730</v>
      </c>
    </row>
    <row r="842" spans="1:22" x14ac:dyDescent="0.25">
      <c r="A842">
        <v>841</v>
      </c>
      <c r="B842" t="s">
        <v>2036</v>
      </c>
      <c r="C842" t="s">
        <v>2002</v>
      </c>
      <c r="D842" t="s">
        <v>1130</v>
      </c>
      <c r="E842" t="s">
        <v>343</v>
      </c>
      <c r="F842" t="s">
        <v>344</v>
      </c>
      <c r="G842" t="s">
        <v>345</v>
      </c>
      <c r="H842" t="s">
        <v>346</v>
      </c>
      <c r="I842" t="s">
        <v>1501</v>
      </c>
      <c r="J842" t="s">
        <v>3638</v>
      </c>
      <c r="K842" t="s">
        <v>2938</v>
      </c>
      <c r="L842" t="s">
        <v>3638</v>
      </c>
      <c r="M842" t="s">
        <v>3638</v>
      </c>
      <c r="N842" t="s">
        <v>3638</v>
      </c>
      <c r="O842" t="s">
        <v>4309</v>
      </c>
      <c r="P842" t="s">
        <v>4310</v>
      </c>
      <c r="Q842" t="s">
        <v>4311</v>
      </c>
      <c r="S842">
        <v>15.997</v>
      </c>
      <c r="T842">
        <v>15.997</v>
      </c>
      <c r="U842">
        <v>7.2</v>
      </c>
      <c r="V842" t="s">
        <v>8730</v>
      </c>
    </row>
    <row r="843" spans="1:22" x14ac:dyDescent="0.25">
      <c r="A843">
        <v>842</v>
      </c>
      <c r="B843" t="s">
        <v>2036</v>
      </c>
      <c r="C843" t="s">
        <v>2003</v>
      </c>
      <c r="D843" t="s">
        <v>1131</v>
      </c>
      <c r="E843" t="s">
        <v>347</v>
      </c>
      <c r="F843" t="s">
        <v>348</v>
      </c>
      <c r="G843" t="s">
        <v>349</v>
      </c>
      <c r="H843" t="s">
        <v>350</v>
      </c>
      <c r="I843" t="s">
        <v>1501</v>
      </c>
      <c r="J843" t="s">
        <v>3638</v>
      </c>
      <c r="K843" t="s">
        <v>2938</v>
      </c>
      <c r="L843" t="s">
        <v>3638</v>
      </c>
      <c r="M843" t="s">
        <v>3638</v>
      </c>
      <c r="N843" t="s">
        <v>3638</v>
      </c>
      <c r="O843" t="s">
        <v>4312</v>
      </c>
      <c r="P843" t="s">
        <v>4313</v>
      </c>
      <c r="Q843" t="s">
        <v>4311</v>
      </c>
      <c r="S843">
        <v>8.8849999999999998</v>
      </c>
      <c r="T843">
        <v>8.8849999999999998</v>
      </c>
      <c r="U843">
        <v>8</v>
      </c>
      <c r="V843" t="s">
        <v>8730</v>
      </c>
    </row>
    <row r="844" spans="1:22" x14ac:dyDescent="0.25">
      <c r="A844">
        <v>843</v>
      </c>
      <c r="B844" t="s">
        <v>2036</v>
      </c>
      <c r="C844" t="s">
        <v>2004</v>
      </c>
      <c r="D844" t="s">
        <v>1132</v>
      </c>
      <c r="E844" t="s">
        <v>351</v>
      </c>
      <c r="F844" t="s">
        <v>352</v>
      </c>
      <c r="G844" t="s">
        <v>353</v>
      </c>
      <c r="H844" t="s">
        <v>354</v>
      </c>
      <c r="I844" t="s">
        <v>1501</v>
      </c>
      <c r="J844" t="s">
        <v>3638</v>
      </c>
      <c r="K844" t="s">
        <v>2938</v>
      </c>
      <c r="L844" t="s">
        <v>3638</v>
      </c>
      <c r="M844" t="s">
        <v>3638</v>
      </c>
      <c r="N844" t="s">
        <v>3638</v>
      </c>
      <c r="O844" t="s">
        <v>4314</v>
      </c>
      <c r="P844" t="s">
        <v>4315</v>
      </c>
      <c r="Q844" t="s">
        <v>4311</v>
      </c>
      <c r="S844">
        <v>12.411</v>
      </c>
      <c r="T844">
        <v>12.411</v>
      </c>
      <c r="U844">
        <v>8.3000000000000007</v>
      </c>
      <c r="V844" t="s">
        <v>8730</v>
      </c>
    </row>
    <row r="845" spans="1:22" x14ac:dyDescent="0.25">
      <c r="A845">
        <v>844</v>
      </c>
      <c r="B845" t="s">
        <v>2036</v>
      </c>
      <c r="C845" t="s">
        <v>2005</v>
      </c>
      <c r="D845" t="s">
        <v>1133</v>
      </c>
      <c r="E845" t="s">
        <v>356</v>
      </c>
      <c r="F845" t="s">
        <v>357</v>
      </c>
      <c r="G845" t="s">
        <v>358</v>
      </c>
      <c r="H845" t="s">
        <v>359</v>
      </c>
      <c r="I845" t="s">
        <v>1501</v>
      </c>
      <c r="J845" t="s">
        <v>3638</v>
      </c>
      <c r="K845" t="s">
        <v>2938</v>
      </c>
      <c r="L845" t="s">
        <v>3638</v>
      </c>
      <c r="M845" t="s">
        <v>3638</v>
      </c>
      <c r="N845" t="s">
        <v>3638</v>
      </c>
      <c r="O845" t="s">
        <v>4316</v>
      </c>
      <c r="P845" t="s">
        <v>4317</v>
      </c>
      <c r="Q845" t="s">
        <v>4318</v>
      </c>
      <c r="S845">
        <v>24.602</v>
      </c>
      <c r="T845">
        <v>8.2260000000000009</v>
      </c>
      <c r="U845">
        <v>8</v>
      </c>
      <c r="V845" t="s">
        <v>8730</v>
      </c>
    </row>
    <row r="846" spans="1:22" x14ac:dyDescent="0.25">
      <c r="A846">
        <v>845</v>
      </c>
      <c r="B846" t="s">
        <v>2036</v>
      </c>
      <c r="C846" t="s">
        <v>2006</v>
      </c>
      <c r="D846" t="s">
        <v>1134</v>
      </c>
      <c r="E846" t="s">
        <v>361</v>
      </c>
      <c r="F846" t="s">
        <v>362</v>
      </c>
      <c r="G846" t="s">
        <v>363</v>
      </c>
      <c r="H846" t="s">
        <v>364</v>
      </c>
      <c r="I846" t="s">
        <v>1501</v>
      </c>
      <c r="J846" t="s">
        <v>3638</v>
      </c>
      <c r="K846" t="s">
        <v>2938</v>
      </c>
      <c r="L846" t="s">
        <v>3638</v>
      </c>
      <c r="M846" t="s">
        <v>3638</v>
      </c>
      <c r="N846" t="s">
        <v>3638</v>
      </c>
      <c r="O846" t="s">
        <v>4319</v>
      </c>
      <c r="P846" t="s">
        <v>4320</v>
      </c>
      <c r="Q846" t="s">
        <v>4318</v>
      </c>
      <c r="S846">
        <v>3.2280000000000002</v>
      </c>
      <c r="T846">
        <v>3.2280000000000002</v>
      </c>
      <c r="U846">
        <v>8.1</v>
      </c>
      <c r="V846" t="s">
        <v>8730</v>
      </c>
    </row>
    <row r="847" spans="1:22" x14ac:dyDescent="0.25">
      <c r="A847">
        <v>846</v>
      </c>
      <c r="B847" t="s">
        <v>2036</v>
      </c>
      <c r="C847" t="s">
        <v>2007</v>
      </c>
      <c r="D847" t="s">
        <v>1135</v>
      </c>
      <c r="E847" t="s">
        <v>365</v>
      </c>
      <c r="F847" t="s">
        <v>366</v>
      </c>
      <c r="G847" t="s">
        <v>367</v>
      </c>
      <c r="H847" t="s">
        <v>368</v>
      </c>
      <c r="I847" t="s">
        <v>1501</v>
      </c>
      <c r="J847" t="s">
        <v>3638</v>
      </c>
      <c r="K847" t="s">
        <v>2938</v>
      </c>
      <c r="L847" t="s">
        <v>3638</v>
      </c>
      <c r="M847" t="s">
        <v>3638</v>
      </c>
      <c r="N847" t="s">
        <v>3638</v>
      </c>
      <c r="O847" t="s">
        <v>4321</v>
      </c>
      <c r="P847" t="s">
        <v>4322</v>
      </c>
      <c r="Q847" t="s">
        <v>4318</v>
      </c>
      <c r="S847">
        <v>26.513999999999999</v>
      </c>
      <c r="T847">
        <v>1.762</v>
      </c>
      <c r="U847">
        <v>6.9</v>
      </c>
      <c r="V847" t="s">
        <v>8730</v>
      </c>
    </row>
    <row r="848" spans="1:22" x14ac:dyDescent="0.25">
      <c r="A848">
        <v>847</v>
      </c>
      <c r="B848" t="s">
        <v>2036</v>
      </c>
      <c r="C848" t="s">
        <v>2008</v>
      </c>
      <c r="D848" t="s">
        <v>1136</v>
      </c>
      <c r="E848" t="s">
        <v>370</v>
      </c>
      <c r="F848" t="s">
        <v>371</v>
      </c>
      <c r="G848" t="s">
        <v>372</v>
      </c>
      <c r="H848" t="s">
        <v>373</v>
      </c>
      <c r="I848" t="s">
        <v>1501</v>
      </c>
      <c r="J848" t="s">
        <v>3638</v>
      </c>
      <c r="K848" t="s">
        <v>2938</v>
      </c>
      <c r="L848" t="s">
        <v>3638</v>
      </c>
      <c r="M848" t="s">
        <v>3638</v>
      </c>
      <c r="N848" t="s">
        <v>3638</v>
      </c>
      <c r="O848" t="s">
        <v>4323</v>
      </c>
      <c r="P848" t="s">
        <v>4324</v>
      </c>
      <c r="Q848" t="s">
        <v>4318</v>
      </c>
      <c r="S848">
        <v>17.052</v>
      </c>
      <c r="T848">
        <v>14.7</v>
      </c>
      <c r="U848">
        <v>7.5</v>
      </c>
      <c r="V848" t="s">
        <v>8730</v>
      </c>
    </row>
    <row r="849" spans="1:23" x14ac:dyDescent="0.25">
      <c r="A849">
        <v>848</v>
      </c>
      <c r="B849" t="s">
        <v>2036</v>
      </c>
      <c r="C849" t="s">
        <v>2009</v>
      </c>
      <c r="D849" t="s">
        <v>1137</v>
      </c>
      <c r="E849" t="s">
        <v>375</v>
      </c>
      <c r="F849" t="s">
        <v>376</v>
      </c>
      <c r="G849" t="s">
        <v>377</v>
      </c>
      <c r="H849" t="s">
        <v>378</v>
      </c>
      <c r="I849" t="s">
        <v>1501</v>
      </c>
      <c r="J849" t="s">
        <v>3638</v>
      </c>
      <c r="K849" t="s">
        <v>2938</v>
      </c>
      <c r="L849" t="s">
        <v>3638</v>
      </c>
      <c r="M849" t="s">
        <v>3638</v>
      </c>
      <c r="N849" t="s">
        <v>3638</v>
      </c>
      <c r="O849" t="s">
        <v>4325</v>
      </c>
      <c r="P849" t="s">
        <v>4326</v>
      </c>
      <c r="Q849" t="s">
        <v>4318</v>
      </c>
      <c r="S849">
        <v>25.384</v>
      </c>
      <c r="T849">
        <v>9.0120000000000005</v>
      </c>
      <c r="U849">
        <v>7.5</v>
      </c>
      <c r="V849" t="s">
        <v>8730</v>
      </c>
    </row>
    <row r="850" spans="1:23" x14ac:dyDescent="0.25">
      <c r="A850">
        <v>849</v>
      </c>
      <c r="B850" t="s">
        <v>2036</v>
      </c>
      <c r="C850" t="s">
        <v>2010</v>
      </c>
      <c r="D850" t="s">
        <v>1138</v>
      </c>
      <c r="E850" t="s">
        <v>380</v>
      </c>
      <c r="F850" t="s">
        <v>381</v>
      </c>
      <c r="G850" t="s">
        <v>382</v>
      </c>
      <c r="H850" t="s">
        <v>383</v>
      </c>
      <c r="I850" t="s">
        <v>1501</v>
      </c>
      <c r="J850" t="s">
        <v>3638</v>
      </c>
      <c r="K850" t="s">
        <v>2938</v>
      </c>
      <c r="L850" t="s">
        <v>3638</v>
      </c>
      <c r="M850" t="s">
        <v>3638</v>
      </c>
      <c r="N850" t="s">
        <v>3638</v>
      </c>
      <c r="O850" t="s">
        <v>4327</v>
      </c>
      <c r="P850" t="s">
        <v>4328</v>
      </c>
      <c r="Q850" t="s">
        <v>4318</v>
      </c>
      <c r="S850">
        <v>7.0629999999999997</v>
      </c>
      <c r="T850">
        <v>7.0629999999999997</v>
      </c>
      <c r="U850">
        <v>8.1999999999999993</v>
      </c>
      <c r="V850" t="s">
        <v>8730</v>
      </c>
    </row>
    <row r="851" spans="1:23" x14ac:dyDescent="0.25">
      <c r="A851">
        <v>850</v>
      </c>
      <c r="B851" t="s">
        <v>2036</v>
      </c>
      <c r="C851" t="s">
        <v>2011</v>
      </c>
      <c r="D851" t="s">
        <v>1139</v>
      </c>
      <c r="E851" t="s">
        <v>384</v>
      </c>
      <c r="F851" t="s">
        <v>385</v>
      </c>
      <c r="G851" t="s">
        <v>386</v>
      </c>
      <c r="H851" t="s">
        <v>387</v>
      </c>
      <c r="I851" t="s">
        <v>1501</v>
      </c>
      <c r="J851" t="s">
        <v>3638</v>
      </c>
      <c r="K851" t="s">
        <v>2938</v>
      </c>
      <c r="L851" t="s">
        <v>3638</v>
      </c>
      <c r="M851" t="s">
        <v>3638</v>
      </c>
      <c r="N851" t="s">
        <v>3638</v>
      </c>
      <c r="O851" t="s">
        <v>4329</v>
      </c>
      <c r="P851" t="s">
        <v>4330</v>
      </c>
      <c r="Q851" t="s">
        <v>4331</v>
      </c>
      <c r="S851">
        <v>13.157</v>
      </c>
      <c r="T851">
        <v>13.157</v>
      </c>
      <c r="U851">
        <v>7.5</v>
      </c>
      <c r="V851" t="s">
        <v>8730</v>
      </c>
    </row>
    <row r="852" spans="1:23" x14ac:dyDescent="0.25">
      <c r="A852">
        <v>851</v>
      </c>
      <c r="B852" t="s">
        <v>2036</v>
      </c>
      <c r="C852" t="s">
        <v>2012</v>
      </c>
      <c r="D852" t="s">
        <v>1140</v>
      </c>
      <c r="E852" t="s">
        <v>389</v>
      </c>
      <c r="F852" t="s">
        <v>390</v>
      </c>
      <c r="G852" t="s">
        <v>391</v>
      </c>
      <c r="H852" t="s">
        <v>392</v>
      </c>
      <c r="I852" t="s">
        <v>1501</v>
      </c>
      <c r="J852" t="s">
        <v>3638</v>
      </c>
      <c r="K852" t="s">
        <v>2938</v>
      </c>
      <c r="L852" t="s">
        <v>3638</v>
      </c>
      <c r="M852" t="s">
        <v>3638</v>
      </c>
      <c r="N852" t="s">
        <v>3638</v>
      </c>
      <c r="O852" t="s">
        <v>4332</v>
      </c>
      <c r="P852" t="s">
        <v>4333</v>
      </c>
      <c r="Q852" t="s">
        <v>4331</v>
      </c>
      <c r="S852">
        <v>18.760999999999999</v>
      </c>
      <c r="T852">
        <v>6.4580000000000002</v>
      </c>
      <c r="U852">
        <v>7.7</v>
      </c>
      <c r="V852" t="s">
        <v>8730</v>
      </c>
    </row>
    <row r="853" spans="1:23" x14ac:dyDescent="0.25">
      <c r="A853">
        <v>852</v>
      </c>
      <c r="B853" t="s">
        <v>2036</v>
      </c>
      <c r="C853" t="s">
        <v>2013</v>
      </c>
      <c r="D853" t="s">
        <v>1141</v>
      </c>
      <c r="E853" t="s">
        <v>394</v>
      </c>
      <c r="F853" t="s">
        <v>395</v>
      </c>
      <c r="G853" t="s">
        <v>396</v>
      </c>
      <c r="H853" t="s">
        <v>397</v>
      </c>
      <c r="I853" t="s">
        <v>1501</v>
      </c>
      <c r="J853" t="s">
        <v>3638</v>
      </c>
      <c r="K853" t="s">
        <v>2938</v>
      </c>
      <c r="L853" t="s">
        <v>3638</v>
      </c>
      <c r="M853" t="s">
        <v>3638</v>
      </c>
      <c r="N853" t="s">
        <v>3638</v>
      </c>
      <c r="O853" t="s">
        <v>4334</v>
      </c>
      <c r="P853" t="s">
        <v>4335</v>
      </c>
      <c r="Q853" t="s">
        <v>4331</v>
      </c>
      <c r="S853">
        <v>11.991</v>
      </c>
      <c r="T853">
        <v>11.991</v>
      </c>
      <c r="U853">
        <v>8</v>
      </c>
      <c r="V853" t="s">
        <v>8730</v>
      </c>
    </row>
    <row r="854" spans="1:23" x14ac:dyDescent="0.25">
      <c r="A854">
        <v>853</v>
      </c>
      <c r="B854" t="s">
        <v>2036</v>
      </c>
      <c r="C854" t="s">
        <v>2014</v>
      </c>
      <c r="D854" t="s">
        <v>1142</v>
      </c>
      <c r="E854" t="s">
        <v>398</v>
      </c>
      <c r="F854" t="s">
        <v>399</v>
      </c>
      <c r="G854" t="s">
        <v>400</v>
      </c>
      <c r="H854" t="s">
        <v>401</v>
      </c>
      <c r="I854" t="s">
        <v>1501</v>
      </c>
      <c r="J854" t="s">
        <v>3638</v>
      </c>
      <c r="K854" t="s">
        <v>2938</v>
      </c>
      <c r="L854" t="s">
        <v>3638</v>
      </c>
      <c r="M854" t="s">
        <v>3638</v>
      </c>
      <c r="N854" t="s">
        <v>3638</v>
      </c>
      <c r="O854" t="s">
        <v>4336</v>
      </c>
      <c r="P854" t="s">
        <v>4337</v>
      </c>
      <c r="Q854" t="s">
        <v>4331</v>
      </c>
      <c r="S854">
        <v>6.8719999999999999</v>
      </c>
      <c r="T854">
        <v>6.8719999999999999</v>
      </c>
      <c r="U854">
        <v>7.7</v>
      </c>
      <c r="V854" t="s">
        <v>8730</v>
      </c>
    </row>
    <row r="855" spans="1:23" x14ac:dyDescent="0.25">
      <c r="A855">
        <v>854</v>
      </c>
      <c r="B855" t="s">
        <v>2036</v>
      </c>
      <c r="C855" t="s">
        <v>2015</v>
      </c>
      <c r="D855" t="s">
        <v>1143</v>
      </c>
      <c r="E855" t="s">
        <v>402</v>
      </c>
      <c r="F855" t="s">
        <v>403</v>
      </c>
      <c r="G855" t="s">
        <v>404</v>
      </c>
      <c r="H855" t="s">
        <v>405</v>
      </c>
      <c r="I855" t="s">
        <v>1501</v>
      </c>
      <c r="J855" t="s">
        <v>3638</v>
      </c>
      <c r="K855" t="s">
        <v>2938</v>
      </c>
      <c r="L855" t="s">
        <v>3638</v>
      </c>
      <c r="M855" t="s">
        <v>3638</v>
      </c>
      <c r="N855" t="s">
        <v>3638</v>
      </c>
      <c r="O855" t="s">
        <v>4338</v>
      </c>
      <c r="P855" t="s">
        <v>4339</v>
      </c>
      <c r="Q855" t="s">
        <v>4340</v>
      </c>
      <c r="S855">
        <v>9.3640000000000008</v>
      </c>
      <c r="T855">
        <v>9.3640000000000008</v>
      </c>
      <c r="U855">
        <v>6.7</v>
      </c>
      <c r="V855" t="s">
        <v>8730</v>
      </c>
    </row>
    <row r="856" spans="1:23" x14ac:dyDescent="0.25">
      <c r="A856">
        <v>855</v>
      </c>
      <c r="B856" t="s">
        <v>2036</v>
      </c>
      <c r="C856" t="s">
        <v>2016</v>
      </c>
      <c r="D856" t="s">
        <v>1144</v>
      </c>
      <c r="E856" t="s">
        <v>406</v>
      </c>
      <c r="F856" t="s">
        <v>407</v>
      </c>
      <c r="G856" t="s">
        <v>408</v>
      </c>
      <c r="H856" t="s">
        <v>409</v>
      </c>
      <c r="I856" t="s">
        <v>1501</v>
      </c>
      <c r="J856" t="s">
        <v>3638</v>
      </c>
      <c r="K856" t="s">
        <v>2938</v>
      </c>
      <c r="L856" t="s">
        <v>3638</v>
      </c>
      <c r="M856" t="s">
        <v>3638</v>
      </c>
      <c r="N856" t="s">
        <v>3638</v>
      </c>
      <c r="O856" t="s">
        <v>4341</v>
      </c>
      <c r="P856" t="s">
        <v>4342</v>
      </c>
      <c r="Q856" t="s">
        <v>4340</v>
      </c>
      <c r="S856">
        <v>11.54</v>
      </c>
      <c r="T856">
        <v>11.54</v>
      </c>
      <c r="U856">
        <v>7.8</v>
      </c>
      <c r="V856" t="s">
        <v>8730</v>
      </c>
    </row>
    <row r="857" spans="1:23" x14ac:dyDescent="0.25">
      <c r="A857">
        <v>856</v>
      </c>
      <c r="B857" t="s">
        <v>2036</v>
      </c>
      <c r="C857" t="s">
        <v>2017</v>
      </c>
      <c r="D857">
        <v>533071</v>
      </c>
      <c r="E857" t="s">
        <v>411</v>
      </c>
      <c r="F857" t="s">
        <v>412</v>
      </c>
      <c r="G857" t="s">
        <v>413</v>
      </c>
      <c r="H857" t="s">
        <v>414</v>
      </c>
      <c r="I857" t="s">
        <v>1501</v>
      </c>
      <c r="J857" t="s">
        <v>3060</v>
      </c>
      <c r="K857" t="s">
        <v>3061</v>
      </c>
      <c r="L857">
        <v>23</v>
      </c>
      <c r="M857" t="s">
        <v>2939</v>
      </c>
      <c r="N857" t="s">
        <v>2946</v>
      </c>
      <c r="O857" t="s">
        <v>2941</v>
      </c>
      <c r="P857" t="s">
        <v>3616</v>
      </c>
      <c r="Q857" t="s">
        <v>3617</v>
      </c>
      <c r="S857">
        <v>22.466000000000001</v>
      </c>
      <c r="T857">
        <v>8.1240000000000006</v>
      </c>
      <c r="U857" t="e">
        <v>#N/A</v>
      </c>
      <c r="V857" t="s">
        <v>8730</v>
      </c>
      <c r="W857" t="b">
        <v>1</v>
      </c>
    </row>
    <row r="858" spans="1:23" x14ac:dyDescent="0.25">
      <c r="A858">
        <v>857</v>
      </c>
      <c r="B858" t="s">
        <v>2036</v>
      </c>
      <c r="C858" t="s">
        <v>2018</v>
      </c>
      <c r="D858">
        <v>500500</v>
      </c>
      <c r="E858" t="s">
        <v>415</v>
      </c>
      <c r="F858" t="s">
        <v>416</v>
      </c>
      <c r="G858" t="s">
        <v>417</v>
      </c>
      <c r="H858" t="s">
        <v>418</v>
      </c>
      <c r="I858" t="s">
        <v>1501</v>
      </c>
      <c r="J858" t="s">
        <v>3060</v>
      </c>
      <c r="K858" t="s">
        <v>3061</v>
      </c>
      <c r="L858">
        <v>33</v>
      </c>
      <c r="M858" t="s">
        <v>2939</v>
      </c>
      <c r="N858" t="s">
        <v>2940</v>
      </c>
      <c r="O858" t="s">
        <v>2941</v>
      </c>
      <c r="P858" t="s">
        <v>3618</v>
      </c>
      <c r="Q858" t="s">
        <v>3619</v>
      </c>
      <c r="S858">
        <v>3.9409999999999998</v>
      </c>
      <c r="T858">
        <v>3.9409999999999998</v>
      </c>
      <c r="U858" t="e">
        <v>#N/A</v>
      </c>
      <c r="V858" t="s">
        <v>8730</v>
      </c>
      <c r="W858" t="b">
        <v>1</v>
      </c>
    </row>
    <row r="859" spans="1:23" x14ac:dyDescent="0.25">
      <c r="A859">
        <v>858</v>
      </c>
      <c r="B859" t="s">
        <v>2036</v>
      </c>
      <c r="C859" t="s">
        <v>2019</v>
      </c>
      <c r="D859">
        <v>590013</v>
      </c>
      <c r="E859" t="s">
        <v>419</v>
      </c>
      <c r="F859" t="s">
        <v>420</v>
      </c>
      <c r="G859" t="s">
        <v>421</v>
      </c>
      <c r="H859" t="s">
        <v>422</v>
      </c>
      <c r="I859" t="s">
        <v>1501</v>
      </c>
      <c r="J859" t="s">
        <v>3060</v>
      </c>
      <c r="K859" t="s">
        <v>3061</v>
      </c>
      <c r="L859">
        <v>41</v>
      </c>
      <c r="M859" t="s">
        <v>2939</v>
      </c>
      <c r="N859" t="s">
        <v>2946</v>
      </c>
      <c r="O859" t="s">
        <v>2941</v>
      </c>
      <c r="P859" t="s">
        <v>3620</v>
      </c>
      <c r="Q859" t="s">
        <v>3621</v>
      </c>
      <c r="S859">
        <v>29.99</v>
      </c>
      <c r="T859">
        <v>1.6220000000000001</v>
      </c>
      <c r="U859" t="e">
        <v>#N/A</v>
      </c>
      <c r="V859" t="s">
        <v>8730</v>
      </c>
      <c r="W859" t="b">
        <v>1</v>
      </c>
    </row>
    <row r="860" spans="1:23" x14ac:dyDescent="0.25">
      <c r="A860">
        <v>859</v>
      </c>
      <c r="B860" t="s">
        <v>2036</v>
      </c>
      <c r="C860" t="s">
        <v>2020</v>
      </c>
      <c r="D860">
        <v>500533</v>
      </c>
      <c r="E860" t="s">
        <v>424</v>
      </c>
      <c r="F860" t="s">
        <v>425</v>
      </c>
      <c r="G860" t="s">
        <v>426</v>
      </c>
      <c r="H860" t="s">
        <v>427</v>
      </c>
      <c r="I860" t="s">
        <v>1501</v>
      </c>
      <c r="J860" t="s">
        <v>3060</v>
      </c>
      <c r="K860" t="s">
        <v>3061</v>
      </c>
      <c r="L860">
        <v>55</v>
      </c>
      <c r="M860" t="s">
        <v>3011</v>
      </c>
      <c r="N860" t="s">
        <v>2946</v>
      </c>
      <c r="O860" t="s">
        <v>2941</v>
      </c>
      <c r="P860" t="s">
        <v>3622</v>
      </c>
      <c r="Q860" t="s">
        <v>3623</v>
      </c>
      <c r="S860">
        <v>14.744999999999999</v>
      </c>
      <c r="T860">
        <v>14.744999999999999</v>
      </c>
      <c r="U860" t="e">
        <v>#N/A</v>
      </c>
      <c r="V860" t="s">
        <v>8730</v>
      </c>
      <c r="W860" t="b">
        <v>1</v>
      </c>
    </row>
    <row r="861" spans="1:23" x14ac:dyDescent="0.25">
      <c r="A861">
        <v>860</v>
      </c>
      <c r="B861" t="s">
        <v>2036</v>
      </c>
      <c r="C861" t="s">
        <v>2021</v>
      </c>
      <c r="D861">
        <v>500535</v>
      </c>
      <c r="E861" t="s">
        <v>429</v>
      </c>
      <c r="F861" t="s">
        <v>430</v>
      </c>
      <c r="G861" t="s">
        <v>431</v>
      </c>
      <c r="H861" t="s">
        <v>432</v>
      </c>
      <c r="I861" t="s">
        <v>1501</v>
      </c>
      <c r="J861" t="s">
        <v>3060</v>
      </c>
      <c r="K861" t="s">
        <v>3061</v>
      </c>
      <c r="L861">
        <v>63</v>
      </c>
      <c r="M861" t="s">
        <v>2939</v>
      </c>
      <c r="N861" t="s">
        <v>2985</v>
      </c>
      <c r="O861" t="s">
        <v>2941</v>
      </c>
      <c r="P861" t="s">
        <v>3624</v>
      </c>
      <c r="Q861" t="s">
        <v>3625</v>
      </c>
      <c r="S861">
        <v>22.425999999999998</v>
      </c>
      <c r="T861">
        <v>3.7839999999999998</v>
      </c>
      <c r="U861" t="e">
        <v>#N/A</v>
      </c>
      <c r="V861" t="s">
        <v>8730</v>
      </c>
      <c r="W861" t="b">
        <v>1</v>
      </c>
    </row>
    <row r="862" spans="1:23" x14ac:dyDescent="0.25">
      <c r="A862">
        <v>861</v>
      </c>
      <c r="B862" t="s">
        <v>2036</v>
      </c>
      <c r="C862" t="s">
        <v>2022</v>
      </c>
      <c r="D862">
        <v>590098</v>
      </c>
      <c r="E862" t="s">
        <v>434</v>
      </c>
      <c r="F862" t="s">
        <v>435</v>
      </c>
      <c r="G862" t="s">
        <v>436</v>
      </c>
      <c r="H862" t="s">
        <v>437</v>
      </c>
      <c r="I862" t="s">
        <v>1501</v>
      </c>
      <c r="J862" t="s">
        <v>3060</v>
      </c>
      <c r="K862" t="s">
        <v>3061</v>
      </c>
      <c r="L862">
        <v>62</v>
      </c>
      <c r="M862" t="s">
        <v>2939</v>
      </c>
      <c r="N862" t="s">
        <v>2940</v>
      </c>
      <c r="O862" t="s">
        <v>2941</v>
      </c>
      <c r="P862" t="s">
        <v>3626</v>
      </c>
      <c r="Q862" t="s">
        <v>3627</v>
      </c>
      <c r="S862">
        <v>14.648</v>
      </c>
      <c r="T862">
        <v>14.648</v>
      </c>
      <c r="U862" t="e">
        <v>#N/A</v>
      </c>
      <c r="V862" t="s">
        <v>8730</v>
      </c>
      <c r="W862" t="b">
        <v>1</v>
      </c>
    </row>
    <row r="863" spans="1:23" x14ac:dyDescent="0.25">
      <c r="A863">
        <v>862</v>
      </c>
      <c r="B863" t="s">
        <v>2036</v>
      </c>
      <c r="C863" t="s">
        <v>2023</v>
      </c>
      <c r="D863">
        <v>533181</v>
      </c>
      <c r="E863" t="s">
        <v>439</v>
      </c>
      <c r="F863" t="s">
        <v>440</v>
      </c>
      <c r="G863" t="s">
        <v>441</v>
      </c>
      <c r="H863" t="s">
        <v>442</v>
      </c>
      <c r="I863" t="s">
        <v>1501</v>
      </c>
      <c r="J863" t="s">
        <v>3060</v>
      </c>
      <c r="K863" t="s">
        <v>3061</v>
      </c>
      <c r="L863">
        <v>39</v>
      </c>
      <c r="M863" t="s">
        <v>2939</v>
      </c>
      <c r="N863" t="s">
        <v>2940</v>
      </c>
      <c r="O863" t="s">
        <v>2941</v>
      </c>
      <c r="P863" t="s">
        <v>3628</v>
      </c>
      <c r="Q863" t="s">
        <v>3629</v>
      </c>
      <c r="S863">
        <v>16.908999999999999</v>
      </c>
      <c r="T863">
        <v>16.908999999999999</v>
      </c>
      <c r="U863" t="e">
        <v>#N/A</v>
      </c>
      <c r="V863" t="s">
        <v>8730</v>
      </c>
      <c r="W863" t="b">
        <v>1</v>
      </c>
    </row>
    <row r="864" spans="1:23" x14ac:dyDescent="0.25">
      <c r="A864">
        <v>863</v>
      </c>
      <c r="B864" t="s">
        <v>2036</v>
      </c>
      <c r="C864" t="s">
        <v>2024</v>
      </c>
      <c r="D864">
        <v>550004</v>
      </c>
      <c r="E864" t="s">
        <v>444</v>
      </c>
      <c r="F864" t="s">
        <v>445</v>
      </c>
      <c r="G864" t="s">
        <v>446</v>
      </c>
      <c r="H864" t="s">
        <v>447</v>
      </c>
      <c r="I864" t="s">
        <v>1501</v>
      </c>
      <c r="J864" t="s">
        <v>3060</v>
      </c>
      <c r="K864" t="s">
        <v>3061</v>
      </c>
      <c r="L864">
        <v>45</v>
      </c>
      <c r="M864" t="s">
        <v>2939</v>
      </c>
      <c r="N864" t="s">
        <v>2940</v>
      </c>
      <c r="O864" t="s">
        <v>2941</v>
      </c>
      <c r="P864" t="s">
        <v>3630</v>
      </c>
      <c r="Q864" t="s">
        <v>3631</v>
      </c>
      <c r="S864">
        <v>23.327000000000002</v>
      </c>
      <c r="T864">
        <v>7.3129999999999997</v>
      </c>
      <c r="U864" t="e">
        <v>#N/A</v>
      </c>
      <c r="V864" t="s">
        <v>8730</v>
      </c>
      <c r="W864" t="b">
        <v>1</v>
      </c>
    </row>
    <row r="865" spans="1:22" x14ac:dyDescent="0.25">
      <c r="A865">
        <v>864</v>
      </c>
      <c r="B865" t="s">
        <v>2036</v>
      </c>
      <c r="C865" t="s">
        <v>2025</v>
      </c>
      <c r="D865" t="s">
        <v>1461</v>
      </c>
      <c r="E865" t="s">
        <v>449</v>
      </c>
      <c r="F865" t="s">
        <v>450</v>
      </c>
      <c r="G865" t="s">
        <v>451</v>
      </c>
      <c r="H865" t="s">
        <v>452</v>
      </c>
      <c r="I865" t="s">
        <v>1501</v>
      </c>
      <c r="J865" t="s">
        <v>3638</v>
      </c>
      <c r="K865" t="s">
        <v>2938</v>
      </c>
      <c r="L865" t="s">
        <v>3638</v>
      </c>
      <c r="M865" t="s">
        <v>3638</v>
      </c>
      <c r="N865" t="s">
        <v>3638</v>
      </c>
      <c r="O865" t="s">
        <v>4149</v>
      </c>
      <c r="P865" t="s">
        <v>4343</v>
      </c>
      <c r="Q865" t="s">
        <v>4140</v>
      </c>
      <c r="S865">
        <v>12.456</v>
      </c>
      <c r="T865">
        <v>12.456</v>
      </c>
      <c r="U865">
        <v>7.4</v>
      </c>
      <c r="V865" t="s">
        <v>8730</v>
      </c>
    </row>
    <row r="866" spans="1:22" x14ac:dyDescent="0.25">
      <c r="A866">
        <v>865</v>
      </c>
      <c r="B866" t="s">
        <v>2037</v>
      </c>
      <c r="C866" t="s">
        <v>2026</v>
      </c>
      <c r="D866" t="s">
        <v>1145</v>
      </c>
      <c r="E866" t="s">
        <v>2</v>
      </c>
      <c r="F866" t="s">
        <v>3</v>
      </c>
      <c r="G866" t="s">
        <v>4</v>
      </c>
      <c r="H866" t="s">
        <v>5</v>
      </c>
      <c r="I866" t="s">
        <v>1501</v>
      </c>
      <c r="J866" t="s">
        <v>3638</v>
      </c>
      <c r="K866" t="s">
        <v>2938</v>
      </c>
      <c r="L866" t="s">
        <v>3638</v>
      </c>
      <c r="M866" t="s">
        <v>3638</v>
      </c>
      <c r="N866" t="s">
        <v>3638</v>
      </c>
      <c r="O866" t="s">
        <v>4344</v>
      </c>
      <c r="P866" t="s">
        <v>4345</v>
      </c>
      <c r="Q866" t="s">
        <v>4340</v>
      </c>
      <c r="S866">
        <v>10.766999999999999</v>
      </c>
      <c r="T866">
        <v>10.766999999999999</v>
      </c>
      <c r="U866">
        <v>8.1</v>
      </c>
      <c r="V866" t="s">
        <v>8730</v>
      </c>
    </row>
    <row r="867" spans="1:22" x14ac:dyDescent="0.25">
      <c r="A867">
        <v>866</v>
      </c>
      <c r="B867" t="s">
        <v>2037</v>
      </c>
      <c r="C867" t="s">
        <v>1931</v>
      </c>
      <c r="D867" t="s">
        <v>1146</v>
      </c>
      <c r="E867" t="s">
        <v>7</v>
      </c>
      <c r="F867" t="s">
        <v>8</v>
      </c>
      <c r="G867" t="s">
        <v>9</v>
      </c>
      <c r="H867" t="s">
        <v>10</v>
      </c>
      <c r="I867" t="s">
        <v>1501</v>
      </c>
      <c r="J867" t="s">
        <v>3638</v>
      </c>
      <c r="K867" t="s">
        <v>2938</v>
      </c>
      <c r="L867" t="s">
        <v>3638</v>
      </c>
      <c r="M867" t="s">
        <v>3638</v>
      </c>
      <c r="N867" t="s">
        <v>3638</v>
      </c>
      <c r="O867" t="s">
        <v>4346</v>
      </c>
      <c r="P867" t="s">
        <v>4347</v>
      </c>
      <c r="Q867" t="s">
        <v>4340</v>
      </c>
      <c r="S867">
        <v>11.696999999999999</v>
      </c>
      <c r="T867">
        <v>11.696999999999999</v>
      </c>
      <c r="U867">
        <v>7.7</v>
      </c>
      <c r="V867" t="s">
        <v>8730</v>
      </c>
    </row>
    <row r="868" spans="1:22" x14ac:dyDescent="0.25">
      <c r="A868">
        <v>867</v>
      </c>
      <c r="B868" t="s">
        <v>2037</v>
      </c>
      <c r="C868" t="s">
        <v>1932</v>
      </c>
      <c r="D868" t="s">
        <v>1147</v>
      </c>
      <c r="E868" t="s">
        <v>12</v>
      </c>
      <c r="F868" t="s">
        <v>13</v>
      </c>
      <c r="G868" t="s">
        <v>14</v>
      </c>
      <c r="H868" t="s">
        <v>15</v>
      </c>
      <c r="I868" t="s">
        <v>1501</v>
      </c>
      <c r="J868" t="s">
        <v>3638</v>
      </c>
      <c r="K868" t="s">
        <v>2938</v>
      </c>
      <c r="L868" t="s">
        <v>3638</v>
      </c>
      <c r="M868" t="s">
        <v>3638</v>
      </c>
      <c r="N868" t="s">
        <v>3638</v>
      </c>
      <c r="O868" t="s">
        <v>4348</v>
      </c>
      <c r="P868" t="s">
        <v>4349</v>
      </c>
      <c r="Q868" t="s">
        <v>4340</v>
      </c>
      <c r="S868">
        <v>23.61</v>
      </c>
      <c r="T868">
        <v>2.4980000000000002</v>
      </c>
      <c r="U868">
        <v>6.6</v>
      </c>
      <c r="V868" t="s">
        <v>8730</v>
      </c>
    </row>
    <row r="869" spans="1:22" x14ac:dyDescent="0.25">
      <c r="A869">
        <v>868</v>
      </c>
      <c r="B869" t="s">
        <v>2037</v>
      </c>
      <c r="C869" t="s">
        <v>1933</v>
      </c>
      <c r="D869" t="s">
        <v>1148</v>
      </c>
      <c r="E869" t="s">
        <v>17</v>
      </c>
      <c r="F869" t="s">
        <v>18</v>
      </c>
      <c r="G869" t="s">
        <v>19</v>
      </c>
      <c r="H869" t="s">
        <v>20</v>
      </c>
      <c r="I869" t="s">
        <v>1501</v>
      </c>
      <c r="J869" t="s">
        <v>3638</v>
      </c>
      <c r="K869" t="s">
        <v>2938</v>
      </c>
      <c r="L869" t="s">
        <v>3638</v>
      </c>
      <c r="M869" t="s">
        <v>3638</v>
      </c>
      <c r="N869" t="s">
        <v>3638</v>
      </c>
      <c r="O869" t="s">
        <v>4350</v>
      </c>
      <c r="P869" t="s">
        <v>4351</v>
      </c>
      <c r="Q869" t="s">
        <v>4352</v>
      </c>
      <c r="S869">
        <v>13.526999999999999</v>
      </c>
      <c r="T869">
        <v>13.526999999999999</v>
      </c>
      <c r="U869">
        <v>7.2</v>
      </c>
      <c r="V869" t="s">
        <v>8730</v>
      </c>
    </row>
    <row r="870" spans="1:22" x14ac:dyDescent="0.25">
      <c r="A870">
        <v>869</v>
      </c>
      <c r="B870" t="s">
        <v>2037</v>
      </c>
      <c r="C870" t="s">
        <v>1934</v>
      </c>
      <c r="D870" t="s">
        <v>1149</v>
      </c>
      <c r="E870" t="s">
        <v>22</v>
      </c>
      <c r="F870" t="s">
        <v>23</v>
      </c>
      <c r="G870" t="s">
        <v>24</v>
      </c>
      <c r="H870" t="s">
        <v>25</v>
      </c>
      <c r="I870" t="s">
        <v>1501</v>
      </c>
      <c r="J870" t="s">
        <v>3638</v>
      </c>
      <c r="K870" t="s">
        <v>2938</v>
      </c>
      <c r="L870" t="s">
        <v>3638</v>
      </c>
      <c r="M870" t="s">
        <v>3638</v>
      </c>
      <c r="N870" t="s">
        <v>3638</v>
      </c>
      <c r="O870" t="s">
        <v>4353</v>
      </c>
      <c r="P870" t="s">
        <v>4354</v>
      </c>
      <c r="Q870" t="s">
        <v>4352</v>
      </c>
      <c r="S870">
        <v>9.7829999999999995</v>
      </c>
      <c r="T870">
        <v>9.7829999999999995</v>
      </c>
      <c r="U870">
        <v>7.2</v>
      </c>
      <c r="V870" t="s">
        <v>8730</v>
      </c>
    </row>
    <row r="871" spans="1:22" x14ac:dyDescent="0.25">
      <c r="A871">
        <v>870</v>
      </c>
      <c r="B871" t="s">
        <v>2037</v>
      </c>
      <c r="C871" t="s">
        <v>1935</v>
      </c>
      <c r="D871" t="s">
        <v>1150</v>
      </c>
      <c r="E871" t="s">
        <v>27</v>
      </c>
      <c r="F871" t="s">
        <v>28</v>
      </c>
      <c r="G871" t="s">
        <v>29</v>
      </c>
      <c r="H871" t="s">
        <v>30</v>
      </c>
      <c r="I871" t="s">
        <v>1501</v>
      </c>
      <c r="J871" t="s">
        <v>3638</v>
      </c>
      <c r="K871" t="s">
        <v>2938</v>
      </c>
      <c r="L871" t="s">
        <v>3638</v>
      </c>
      <c r="M871" t="s">
        <v>3638</v>
      </c>
      <c r="N871" t="s">
        <v>3638</v>
      </c>
      <c r="O871" t="s">
        <v>4355</v>
      </c>
      <c r="P871" t="s">
        <v>4356</v>
      </c>
      <c r="Q871" t="s">
        <v>4352</v>
      </c>
      <c r="S871">
        <v>6.5750000000000002</v>
      </c>
      <c r="T871">
        <v>6.5750000000000002</v>
      </c>
      <c r="U871">
        <v>7.7</v>
      </c>
      <c r="V871" t="s">
        <v>8730</v>
      </c>
    </row>
    <row r="872" spans="1:22" x14ac:dyDescent="0.25">
      <c r="A872">
        <v>871</v>
      </c>
      <c r="B872" t="s">
        <v>2037</v>
      </c>
      <c r="C872" t="s">
        <v>1936</v>
      </c>
      <c r="D872" t="s">
        <v>1151</v>
      </c>
      <c r="E872" t="s">
        <v>32</v>
      </c>
      <c r="F872" t="s">
        <v>33</v>
      </c>
      <c r="G872" t="s">
        <v>34</v>
      </c>
      <c r="H872" t="s">
        <v>35</v>
      </c>
      <c r="I872" t="s">
        <v>1501</v>
      </c>
      <c r="J872" t="s">
        <v>3638</v>
      </c>
      <c r="K872" t="s">
        <v>2938</v>
      </c>
      <c r="L872" t="s">
        <v>3638</v>
      </c>
      <c r="M872" t="s">
        <v>3638</v>
      </c>
      <c r="N872" t="s">
        <v>3638</v>
      </c>
      <c r="O872" t="s">
        <v>4357</v>
      </c>
      <c r="P872" t="s">
        <v>4358</v>
      </c>
      <c r="Q872" t="s">
        <v>4352</v>
      </c>
      <c r="S872">
        <v>13.901</v>
      </c>
      <c r="T872">
        <v>13.901</v>
      </c>
      <c r="U872">
        <v>7.7</v>
      </c>
      <c r="V872" t="s">
        <v>8730</v>
      </c>
    </row>
    <row r="873" spans="1:22" x14ac:dyDescent="0.25">
      <c r="A873">
        <v>872</v>
      </c>
      <c r="B873" t="s">
        <v>2037</v>
      </c>
      <c r="C873" t="s">
        <v>1937</v>
      </c>
      <c r="D873" t="s">
        <v>1152</v>
      </c>
      <c r="E873" t="s">
        <v>37</v>
      </c>
      <c r="F873" t="s">
        <v>38</v>
      </c>
      <c r="G873" t="s">
        <v>39</v>
      </c>
      <c r="H873" t="s">
        <v>40</v>
      </c>
      <c r="I873" t="s">
        <v>1501</v>
      </c>
      <c r="J873" t="s">
        <v>3638</v>
      </c>
      <c r="K873" t="s">
        <v>2938</v>
      </c>
      <c r="L873" t="s">
        <v>3638</v>
      </c>
      <c r="M873" t="s">
        <v>3638</v>
      </c>
      <c r="N873" t="s">
        <v>3638</v>
      </c>
      <c r="O873" t="s">
        <v>4359</v>
      </c>
      <c r="P873" t="s">
        <v>4360</v>
      </c>
      <c r="Q873" t="s">
        <v>4352</v>
      </c>
      <c r="S873">
        <v>5.4379999999999997</v>
      </c>
      <c r="T873">
        <v>5.4379999999999997</v>
      </c>
      <c r="U873">
        <v>8</v>
      </c>
      <c r="V873" t="s">
        <v>8730</v>
      </c>
    </row>
    <row r="874" spans="1:22" x14ac:dyDescent="0.25">
      <c r="A874">
        <v>873</v>
      </c>
      <c r="B874" t="s">
        <v>2037</v>
      </c>
      <c r="C874" t="s">
        <v>1938</v>
      </c>
      <c r="D874" t="s">
        <v>1153</v>
      </c>
      <c r="E874" t="s">
        <v>42</v>
      </c>
      <c r="F874" t="s">
        <v>43</v>
      </c>
      <c r="G874" t="s">
        <v>44</v>
      </c>
      <c r="H874" t="s">
        <v>45</v>
      </c>
      <c r="I874" t="s">
        <v>1501</v>
      </c>
      <c r="J874" t="s">
        <v>3638</v>
      </c>
      <c r="K874" t="s">
        <v>2938</v>
      </c>
      <c r="L874" t="s">
        <v>3638</v>
      </c>
      <c r="M874" t="s">
        <v>3638</v>
      </c>
      <c r="N874" t="s">
        <v>3638</v>
      </c>
      <c r="O874" t="s">
        <v>4361</v>
      </c>
      <c r="P874" t="s">
        <v>4362</v>
      </c>
      <c r="Q874" t="s">
        <v>4352</v>
      </c>
      <c r="S874">
        <v>24.64</v>
      </c>
      <c r="T874">
        <v>2.9329999999999998</v>
      </c>
      <c r="U874">
        <v>8.1999999999999993</v>
      </c>
      <c r="V874" t="s">
        <v>8730</v>
      </c>
    </row>
    <row r="875" spans="1:22" x14ac:dyDescent="0.25">
      <c r="A875">
        <v>874</v>
      </c>
      <c r="B875" t="s">
        <v>2037</v>
      </c>
      <c r="C875" t="s">
        <v>1939</v>
      </c>
      <c r="D875" t="s">
        <v>1154</v>
      </c>
      <c r="E875" t="s">
        <v>47</v>
      </c>
      <c r="F875" t="s">
        <v>48</v>
      </c>
      <c r="G875" t="s">
        <v>49</v>
      </c>
      <c r="H875" t="s">
        <v>50</v>
      </c>
      <c r="I875" t="s">
        <v>1501</v>
      </c>
      <c r="J875" t="s">
        <v>3638</v>
      </c>
      <c r="K875" t="s">
        <v>2938</v>
      </c>
      <c r="L875" t="s">
        <v>3638</v>
      </c>
      <c r="M875" t="s">
        <v>3638</v>
      </c>
      <c r="N875" t="s">
        <v>3638</v>
      </c>
      <c r="O875" t="s">
        <v>4363</v>
      </c>
      <c r="P875" t="s">
        <v>4364</v>
      </c>
      <c r="Q875" t="s">
        <v>4352</v>
      </c>
      <c r="S875">
        <v>3.8239999999999998</v>
      </c>
      <c r="T875">
        <v>3.8239999999999998</v>
      </c>
      <c r="U875">
        <v>8.1999999999999993</v>
      </c>
      <c r="V875" t="s">
        <v>8730</v>
      </c>
    </row>
    <row r="876" spans="1:22" x14ac:dyDescent="0.25">
      <c r="A876">
        <v>875</v>
      </c>
      <c r="B876" t="s">
        <v>2037</v>
      </c>
      <c r="C876" t="s">
        <v>1940</v>
      </c>
      <c r="D876" t="s">
        <v>1155</v>
      </c>
      <c r="E876" t="s">
        <v>52</v>
      </c>
      <c r="F876" t="s">
        <v>53</v>
      </c>
      <c r="G876" t="s">
        <v>54</v>
      </c>
      <c r="H876" t="s">
        <v>55</v>
      </c>
      <c r="I876" t="s">
        <v>1501</v>
      </c>
      <c r="J876" t="s">
        <v>3638</v>
      </c>
      <c r="K876" t="s">
        <v>2938</v>
      </c>
      <c r="L876" t="s">
        <v>3638</v>
      </c>
      <c r="M876" t="s">
        <v>3638</v>
      </c>
      <c r="N876" t="s">
        <v>3638</v>
      </c>
      <c r="O876" t="s">
        <v>4365</v>
      </c>
      <c r="P876" t="s">
        <v>4366</v>
      </c>
      <c r="Q876" t="s">
        <v>4352</v>
      </c>
      <c r="S876">
        <v>25.562999999999999</v>
      </c>
      <c r="T876">
        <v>4.1840000000000002</v>
      </c>
      <c r="U876">
        <v>8.3000000000000007</v>
      </c>
      <c r="V876" t="s">
        <v>8730</v>
      </c>
    </row>
    <row r="877" spans="1:22" x14ac:dyDescent="0.25">
      <c r="A877">
        <v>876</v>
      </c>
      <c r="B877" t="s">
        <v>2037</v>
      </c>
      <c r="C877" t="s">
        <v>1941</v>
      </c>
      <c r="D877" t="s">
        <v>1156</v>
      </c>
      <c r="E877" t="s">
        <v>57</v>
      </c>
      <c r="F877" t="s">
        <v>58</v>
      </c>
      <c r="G877" t="s">
        <v>59</v>
      </c>
      <c r="H877" t="s">
        <v>60</v>
      </c>
      <c r="I877" t="s">
        <v>1501</v>
      </c>
      <c r="J877" t="s">
        <v>3638</v>
      </c>
      <c r="K877" t="s">
        <v>2938</v>
      </c>
      <c r="L877" t="s">
        <v>3638</v>
      </c>
      <c r="M877" t="s">
        <v>3638</v>
      </c>
      <c r="N877" t="s">
        <v>3638</v>
      </c>
      <c r="O877" t="s">
        <v>4367</v>
      </c>
      <c r="P877" t="s">
        <v>4368</v>
      </c>
      <c r="Q877" t="s">
        <v>4352</v>
      </c>
      <c r="S877">
        <v>12.558</v>
      </c>
      <c r="T877">
        <v>12.558</v>
      </c>
      <c r="U877">
        <v>7.1</v>
      </c>
      <c r="V877" t="s">
        <v>8730</v>
      </c>
    </row>
    <row r="878" spans="1:22" x14ac:dyDescent="0.25">
      <c r="A878">
        <v>877</v>
      </c>
      <c r="B878" t="s">
        <v>2037</v>
      </c>
      <c r="C878" t="s">
        <v>1942</v>
      </c>
      <c r="D878" t="s">
        <v>1157</v>
      </c>
      <c r="E878" t="s">
        <v>62</v>
      </c>
      <c r="F878" t="s">
        <v>63</v>
      </c>
      <c r="G878" t="s">
        <v>64</v>
      </c>
      <c r="H878" t="s">
        <v>65</v>
      </c>
      <c r="I878" t="s">
        <v>1501</v>
      </c>
      <c r="J878" t="s">
        <v>3638</v>
      </c>
      <c r="K878" t="s">
        <v>2938</v>
      </c>
      <c r="L878" t="s">
        <v>3638</v>
      </c>
      <c r="M878" t="s">
        <v>3638</v>
      </c>
      <c r="N878" t="s">
        <v>3638</v>
      </c>
      <c r="O878" t="s">
        <v>4369</v>
      </c>
      <c r="P878" t="s">
        <v>4370</v>
      </c>
      <c r="Q878" t="s">
        <v>4371</v>
      </c>
      <c r="S878">
        <v>21.204000000000001</v>
      </c>
      <c r="T878">
        <v>7.3449999999999998</v>
      </c>
      <c r="U878">
        <v>8.1</v>
      </c>
      <c r="V878" t="s">
        <v>8730</v>
      </c>
    </row>
    <row r="879" spans="1:22" x14ac:dyDescent="0.25">
      <c r="A879">
        <v>878</v>
      </c>
      <c r="B879" t="s">
        <v>2037</v>
      </c>
      <c r="C879" t="s">
        <v>1943</v>
      </c>
      <c r="D879" t="s">
        <v>1158</v>
      </c>
      <c r="E879" t="s">
        <v>67</v>
      </c>
      <c r="F879" t="s">
        <v>68</v>
      </c>
      <c r="G879" t="s">
        <v>69</v>
      </c>
      <c r="H879" t="s">
        <v>70</v>
      </c>
      <c r="I879" t="s">
        <v>1501</v>
      </c>
      <c r="J879" t="s">
        <v>3638</v>
      </c>
      <c r="K879" t="s">
        <v>2938</v>
      </c>
      <c r="L879" t="s">
        <v>3638</v>
      </c>
      <c r="M879" t="s">
        <v>3638</v>
      </c>
      <c r="N879" t="s">
        <v>3638</v>
      </c>
      <c r="O879" t="s">
        <v>4372</v>
      </c>
      <c r="P879" t="s">
        <v>4373</v>
      </c>
      <c r="Q879" t="s">
        <v>4371</v>
      </c>
      <c r="S879">
        <v>33.000999999999998</v>
      </c>
      <c r="T879">
        <v>2.1869999999999998</v>
      </c>
      <c r="U879">
        <v>7.7</v>
      </c>
      <c r="V879" t="s">
        <v>8730</v>
      </c>
    </row>
    <row r="880" spans="1:22" x14ac:dyDescent="0.25">
      <c r="A880">
        <v>879</v>
      </c>
      <c r="B880" t="s">
        <v>2037</v>
      </c>
      <c r="C880" t="s">
        <v>1944</v>
      </c>
      <c r="D880" t="s">
        <v>1159</v>
      </c>
      <c r="E880" t="s">
        <v>72</v>
      </c>
      <c r="F880" t="s">
        <v>73</v>
      </c>
      <c r="G880" t="s">
        <v>74</v>
      </c>
      <c r="H880" t="s">
        <v>75</v>
      </c>
      <c r="I880" t="s">
        <v>1501</v>
      </c>
      <c r="J880" t="s">
        <v>3638</v>
      </c>
      <c r="K880" t="s">
        <v>2938</v>
      </c>
      <c r="L880" t="s">
        <v>3638</v>
      </c>
      <c r="M880" t="s">
        <v>3638</v>
      </c>
      <c r="N880" t="s">
        <v>3638</v>
      </c>
      <c r="O880" t="s">
        <v>4374</v>
      </c>
      <c r="P880" t="s">
        <v>4375</v>
      </c>
      <c r="Q880" t="s">
        <v>4371</v>
      </c>
      <c r="S880">
        <v>36.405999999999999</v>
      </c>
      <c r="T880">
        <v>3.3260000000000001</v>
      </c>
      <c r="U880">
        <v>6.6</v>
      </c>
      <c r="V880" t="s">
        <v>8730</v>
      </c>
    </row>
    <row r="881" spans="1:22" x14ac:dyDescent="0.25">
      <c r="A881">
        <v>880</v>
      </c>
      <c r="B881" t="s">
        <v>2037</v>
      </c>
      <c r="C881" t="s">
        <v>1945</v>
      </c>
      <c r="D881" t="s">
        <v>1160</v>
      </c>
      <c r="E881" t="s">
        <v>77</v>
      </c>
      <c r="F881" t="s">
        <v>78</v>
      </c>
      <c r="G881" t="s">
        <v>79</v>
      </c>
      <c r="H881" t="s">
        <v>80</v>
      </c>
      <c r="I881" t="s">
        <v>1501</v>
      </c>
      <c r="J881" t="s">
        <v>3638</v>
      </c>
      <c r="K881" t="s">
        <v>2938</v>
      </c>
      <c r="L881" t="s">
        <v>3638</v>
      </c>
      <c r="M881" t="s">
        <v>3638</v>
      </c>
      <c r="N881" t="s">
        <v>3638</v>
      </c>
      <c r="O881" t="s">
        <v>4376</v>
      </c>
      <c r="P881" t="s">
        <v>4377</v>
      </c>
      <c r="Q881" t="s">
        <v>4371</v>
      </c>
      <c r="S881">
        <v>9.9019999999999992</v>
      </c>
      <c r="T881">
        <v>9.9019999999999992</v>
      </c>
      <c r="U881">
        <v>7.3</v>
      </c>
      <c r="V881" t="s">
        <v>8730</v>
      </c>
    </row>
    <row r="882" spans="1:22" x14ac:dyDescent="0.25">
      <c r="A882">
        <v>881</v>
      </c>
      <c r="B882" t="s">
        <v>2037</v>
      </c>
      <c r="C882" t="s">
        <v>1946</v>
      </c>
      <c r="D882" t="s">
        <v>1161</v>
      </c>
      <c r="E882" t="s">
        <v>82</v>
      </c>
      <c r="F882" t="s">
        <v>83</v>
      </c>
      <c r="G882" t="s">
        <v>84</v>
      </c>
      <c r="H882" t="s">
        <v>85</v>
      </c>
      <c r="I882" t="s">
        <v>1501</v>
      </c>
      <c r="J882" t="s">
        <v>3638</v>
      </c>
      <c r="K882" t="s">
        <v>2938</v>
      </c>
      <c r="L882" t="s">
        <v>3638</v>
      </c>
      <c r="M882" t="s">
        <v>3638</v>
      </c>
      <c r="N882" t="s">
        <v>3638</v>
      </c>
      <c r="O882" t="s">
        <v>4378</v>
      </c>
      <c r="P882" t="s">
        <v>4379</v>
      </c>
      <c r="Q882" t="s">
        <v>4371</v>
      </c>
      <c r="S882">
        <v>64.861999999999995</v>
      </c>
      <c r="T882">
        <v>3.3639999999999999</v>
      </c>
      <c r="U882">
        <v>7.6</v>
      </c>
      <c r="V882" t="s">
        <v>8730</v>
      </c>
    </row>
    <row r="883" spans="1:22" x14ac:dyDescent="0.25">
      <c r="A883">
        <v>882</v>
      </c>
      <c r="B883" t="s">
        <v>2037</v>
      </c>
      <c r="C883" t="s">
        <v>1947</v>
      </c>
      <c r="D883" t="s">
        <v>1162</v>
      </c>
      <c r="E883" t="s">
        <v>87</v>
      </c>
      <c r="F883" t="s">
        <v>88</v>
      </c>
      <c r="G883" t="s">
        <v>89</v>
      </c>
      <c r="H883" t="s">
        <v>90</v>
      </c>
      <c r="I883" t="s">
        <v>1501</v>
      </c>
      <c r="J883" t="s">
        <v>3638</v>
      </c>
      <c r="K883" t="s">
        <v>2938</v>
      </c>
      <c r="L883" t="s">
        <v>3638</v>
      </c>
      <c r="M883" t="s">
        <v>3638</v>
      </c>
      <c r="N883" t="s">
        <v>3638</v>
      </c>
      <c r="O883" t="s">
        <v>4380</v>
      </c>
      <c r="P883" t="s">
        <v>4381</v>
      </c>
      <c r="Q883" t="s">
        <v>4371</v>
      </c>
      <c r="S883">
        <v>30.97</v>
      </c>
      <c r="T883">
        <v>4.68</v>
      </c>
      <c r="U883">
        <v>7.9</v>
      </c>
      <c r="V883" t="s">
        <v>8730</v>
      </c>
    </row>
    <row r="884" spans="1:22" x14ac:dyDescent="0.25">
      <c r="A884">
        <v>883</v>
      </c>
      <c r="B884" t="s">
        <v>2037</v>
      </c>
      <c r="C884" t="s">
        <v>1948</v>
      </c>
      <c r="D884" t="s">
        <v>1163</v>
      </c>
      <c r="E884" t="s">
        <v>92</v>
      </c>
      <c r="F884" t="s">
        <v>93</v>
      </c>
      <c r="G884" t="s">
        <v>94</v>
      </c>
      <c r="H884" t="s">
        <v>95</v>
      </c>
      <c r="I884" t="s">
        <v>1501</v>
      </c>
      <c r="J884" t="s">
        <v>3638</v>
      </c>
      <c r="K884" t="s">
        <v>2938</v>
      </c>
      <c r="L884" t="s">
        <v>3638</v>
      </c>
      <c r="M884" t="s">
        <v>3638</v>
      </c>
      <c r="N884" t="s">
        <v>3638</v>
      </c>
      <c r="O884" t="s">
        <v>4382</v>
      </c>
      <c r="P884" t="s">
        <v>4383</v>
      </c>
      <c r="Q884" t="s">
        <v>4371</v>
      </c>
      <c r="S884">
        <v>33.432000000000002</v>
      </c>
      <c r="T884">
        <v>3.5910000000000002</v>
      </c>
      <c r="U884">
        <v>8.1999999999999993</v>
      </c>
      <c r="V884" t="s">
        <v>8730</v>
      </c>
    </row>
    <row r="885" spans="1:22" x14ac:dyDescent="0.25">
      <c r="A885">
        <v>884</v>
      </c>
      <c r="B885" t="s">
        <v>2037</v>
      </c>
      <c r="C885" t="s">
        <v>1949</v>
      </c>
      <c r="D885" t="s">
        <v>1164</v>
      </c>
      <c r="E885" t="s">
        <v>97</v>
      </c>
      <c r="F885" t="s">
        <v>98</v>
      </c>
      <c r="G885" t="s">
        <v>99</v>
      </c>
      <c r="H885" t="s">
        <v>100</v>
      </c>
      <c r="I885" t="s">
        <v>1501</v>
      </c>
      <c r="J885" t="s">
        <v>3638</v>
      </c>
      <c r="K885" t="s">
        <v>2938</v>
      </c>
      <c r="L885" t="s">
        <v>3638</v>
      </c>
      <c r="M885" t="s">
        <v>3638</v>
      </c>
      <c r="N885" t="s">
        <v>3638</v>
      </c>
      <c r="O885" t="s">
        <v>4384</v>
      </c>
      <c r="P885" t="s">
        <v>4385</v>
      </c>
      <c r="Q885" t="s">
        <v>4371</v>
      </c>
      <c r="S885">
        <v>22.664000000000001</v>
      </c>
      <c r="T885">
        <v>4.0289999999999999</v>
      </c>
      <c r="U885">
        <v>8</v>
      </c>
      <c r="V885" t="s">
        <v>8730</v>
      </c>
    </row>
    <row r="886" spans="1:22" x14ac:dyDescent="0.25">
      <c r="A886">
        <v>885</v>
      </c>
      <c r="B886" t="s">
        <v>2037</v>
      </c>
      <c r="C886" t="s">
        <v>1950</v>
      </c>
      <c r="D886" t="s">
        <v>1165</v>
      </c>
      <c r="E886" t="s">
        <v>102</v>
      </c>
      <c r="F886" t="s">
        <v>103</v>
      </c>
      <c r="G886" t="s">
        <v>104</v>
      </c>
      <c r="H886" t="s">
        <v>105</v>
      </c>
      <c r="I886" t="s">
        <v>1501</v>
      </c>
      <c r="J886" t="s">
        <v>3638</v>
      </c>
      <c r="K886" t="s">
        <v>2938</v>
      </c>
      <c r="L886" t="s">
        <v>3638</v>
      </c>
      <c r="M886" t="s">
        <v>3638</v>
      </c>
      <c r="N886" t="s">
        <v>3638</v>
      </c>
      <c r="O886" t="s">
        <v>4386</v>
      </c>
      <c r="P886" t="s">
        <v>4387</v>
      </c>
      <c r="Q886" t="s">
        <v>4371</v>
      </c>
      <c r="S886">
        <v>24.475999999999999</v>
      </c>
      <c r="T886">
        <v>2.5979999999999999</v>
      </c>
      <c r="U886">
        <v>8.1999999999999993</v>
      </c>
      <c r="V886" t="s">
        <v>8730</v>
      </c>
    </row>
    <row r="887" spans="1:22" x14ac:dyDescent="0.25">
      <c r="A887">
        <v>886</v>
      </c>
      <c r="B887" t="s">
        <v>2037</v>
      </c>
      <c r="C887" t="s">
        <v>1951</v>
      </c>
      <c r="D887" t="s">
        <v>1166</v>
      </c>
      <c r="E887" t="s">
        <v>106</v>
      </c>
      <c r="F887" t="s">
        <v>107</v>
      </c>
      <c r="G887" t="s">
        <v>108</v>
      </c>
      <c r="H887" t="s">
        <v>109</v>
      </c>
      <c r="I887" t="s">
        <v>1501</v>
      </c>
      <c r="J887" t="s">
        <v>3638</v>
      </c>
      <c r="K887" t="s">
        <v>2938</v>
      </c>
      <c r="L887" t="s">
        <v>3638</v>
      </c>
      <c r="M887" t="s">
        <v>3638</v>
      </c>
      <c r="N887" t="s">
        <v>3638</v>
      </c>
      <c r="O887" t="s">
        <v>4388</v>
      </c>
      <c r="P887" t="s">
        <v>4389</v>
      </c>
      <c r="Q887" t="s">
        <v>4371</v>
      </c>
      <c r="S887">
        <v>34.325000000000003</v>
      </c>
      <c r="T887">
        <v>5.7729999999999997</v>
      </c>
      <c r="U887">
        <v>8.1999999999999993</v>
      </c>
      <c r="V887" t="s">
        <v>8730</v>
      </c>
    </row>
    <row r="888" spans="1:22" x14ac:dyDescent="0.25">
      <c r="A888">
        <v>887</v>
      </c>
      <c r="B888" t="s">
        <v>2037</v>
      </c>
      <c r="C888" t="s">
        <v>1952</v>
      </c>
      <c r="D888" t="s">
        <v>1167</v>
      </c>
      <c r="E888" t="s">
        <v>111</v>
      </c>
      <c r="F888" t="s">
        <v>112</v>
      </c>
      <c r="G888" t="s">
        <v>113</v>
      </c>
      <c r="H888" t="s">
        <v>114</v>
      </c>
      <c r="I888" t="s">
        <v>1501</v>
      </c>
      <c r="J888" t="s">
        <v>3638</v>
      </c>
      <c r="K888" t="s">
        <v>2938</v>
      </c>
      <c r="L888" t="s">
        <v>3638</v>
      </c>
      <c r="M888" t="s">
        <v>3638</v>
      </c>
      <c r="N888" t="s">
        <v>3638</v>
      </c>
      <c r="O888" t="s">
        <v>4390</v>
      </c>
      <c r="P888" t="s">
        <v>4391</v>
      </c>
      <c r="Q888" t="s">
        <v>4371</v>
      </c>
      <c r="S888">
        <v>26.718</v>
      </c>
      <c r="T888">
        <v>2.6139999999999999</v>
      </c>
      <c r="U888">
        <v>8.1</v>
      </c>
      <c r="V888" t="s">
        <v>8730</v>
      </c>
    </row>
    <row r="889" spans="1:22" x14ac:dyDescent="0.25">
      <c r="A889">
        <v>888</v>
      </c>
      <c r="B889" t="s">
        <v>2037</v>
      </c>
      <c r="C889" t="s">
        <v>1953</v>
      </c>
      <c r="D889" t="s">
        <v>1168</v>
      </c>
      <c r="E889" t="s">
        <v>115</v>
      </c>
      <c r="F889" t="s">
        <v>116</v>
      </c>
      <c r="G889" t="s">
        <v>117</v>
      </c>
      <c r="H889" t="s">
        <v>118</v>
      </c>
      <c r="I889" t="s">
        <v>1501</v>
      </c>
      <c r="J889" t="s">
        <v>3638</v>
      </c>
      <c r="K889" t="s">
        <v>2938</v>
      </c>
      <c r="L889" t="s">
        <v>3638</v>
      </c>
      <c r="M889" t="s">
        <v>3638</v>
      </c>
      <c r="N889" t="s">
        <v>3638</v>
      </c>
      <c r="O889" t="s">
        <v>4392</v>
      </c>
      <c r="P889" t="s">
        <v>4393</v>
      </c>
      <c r="Q889" t="s">
        <v>4394</v>
      </c>
      <c r="S889">
        <v>16.678999999999998</v>
      </c>
      <c r="T889">
        <v>16.678999999999998</v>
      </c>
      <c r="U889">
        <v>7.4</v>
      </c>
      <c r="V889" t="s">
        <v>8730</v>
      </c>
    </row>
    <row r="890" spans="1:22" x14ac:dyDescent="0.25">
      <c r="A890">
        <v>889</v>
      </c>
      <c r="B890" t="s">
        <v>2037</v>
      </c>
      <c r="C890" t="s">
        <v>1954</v>
      </c>
      <c r="D890" t="s">
        <v>1169</v>
      </c>
      <c r="E890" t="s">
        <v>120</v>
      </c>
      <c r="F890" t="s">
        <v>121</v>
      </c>
      <c r="G890" t="s">
        <v>122</v>
      </c>
      <c r="H890" t="s">
        <v>123</v>
      </c>
      <c r="I890" t="s">
        <v>1501</v>
      </c>
      <c r="J890" t="s">
        <v>3638</v>
      </c>
      <c r="K890" t="s">
        <v>2938</v>
      </c>
      <c r="L890" t="s">
        <v>3638</v>
      </c>
      <c r="M890" t="s">
        <v>3638</v>
      </c>
      <c r="N890" t="s">
        <v>3638</v>
      </c>
      <c r="O890" t="s">
        <v>4395</v>
      </c>
      <c r="P890" t="s">
        <v>4396</v>
      </c>
      <c r="Q890" t="s">
        <v>4394</v>
      </c>
      <c r="S890">
        <v>54.271000000000001</v>
      </c>
      <c r="T890">
        <v>5.7679999999999998</v>
      </c>
      <c r="U890">
        <v>7.7</v>
      </c>
      <c r="V890" t="s">
        <v>8730</v>
      </c>
    </row>
    <row r="891" spans="1:22" x14ac:dyDescent="0.25">
      <c r="A891">
        <v>890</v>
      </c>
      <c r="B891" t="s">
        <v>2037</v>
      </c>
      <c r="C891" t="s">
        <v>1955</v>
      </c>
      <c r="D891" t="s">
        <v>1170</v>
      </c>
      <c r="E891" t="s">
        <v>124</v>
      </c>
      <c r="F891" t="s">
        <v>125</v>
      </c>
      <c r="G891" t="s">
        <v>126</v>
      </c>
      <c r="H891" t="s">
        <v>127</v>
      </c>
      <c r="I891" t="s">
        <v>1501</v>
      </c>
      <c r="J891" t="s">
        <v>3638</v>
      </c>
      <c r="K891" t="s">
        <v>2938</v>
      </c>
      <c r="L891" t="s">
        <v>3638</v>
      </c>
      <c r="M891" t="s">
        <v>3638</v>
      </c>
      <c r="N891" t="s">
        <v>3638</v>
      </c>
      <c r="O891" t="s">
        <v>4397</v>
      </c>
      <c r="P891" t="s">
        <v>4398</v>
      </c>
      <c r="Q891" t="s">
        <v>4394</v>
      </c>
      <c r="S891">
        <v>36.316000000000003</v>
      </c>
      <c r="T891">
        <v>1.9810000000000001</v>
      </c>
      <c r="U891">
        <v>7.7</v>
      </c>
      <c r="V891" t="s">
        <v>8730</v>
      </c>
    </row>
    <row r="892" spans="1:22" x14ac:dyDescent="0.25">
      <c r="A892">
        <v>891</v>
      </c>
      <c r="B892" t="s">
        <v>2037</v>
      </c>
      <c r="C892" t="s">
        <v>1956</v>
      </c>
      <c r="D892" t="s">
        <v>1171</v>
      </c>
      <c r="E892" t="s">
        <v>129</v>
      </c>
      <c r="F892" t="s">
        <v>130</v>
      </c>
      <c r="G892" t="s">
        <v>131</v>
      </c>
      <c r="H892" t="s">
        <v>132</v>
      </c>
      <c r="I892" t="s">
        <v>1501</v>
      </c>
      <c r="J892" t="s">
        <v>3638</v>
      </c>
      <c r="K892" t="s">
        <v>2938</v>
      </c>
      <c r="L892" t="s">
        <v>3638</v>
      </c>
      <c r="M892" t="s">
        <v>3638</v>
      </c>
      <c r="N892" t="s">
        <v>3638</v>
      </c>
      <c r="O892" t="s">
        <v>4399</v>
      </c>
      <c r="P892" t="s">
        <v>4400</v>
      </c>
      <c r="Q892" t="s">
        <v>4401</v>
      </c>
      <c r="S892">
        <v>74.58</v>
      </c>
      <c r="T892">
        <v>3.2240000000000002</v>
      </c>
      <c r="U892">
        <v>6.9</v>
      </c>
      <c r="V892" t="s">
        <v>8730</v>
      </c>
    </row>
    <row r="893" spans="1:22" x14ac:dyDescent="0.25">
      <c r="A893">
        <v>892</v>
      </c>
      <c r="B893" t="s">
        <v>2037</v>
      </c>
      <c r="C893" t="s">
        <v>1957</v>
      </c>
      <c r="D893" t="s">
        <v>1172</v>
      </c>
      <c r="E893" t="s">
        <v>134</v>
      </c>
      <c r="F893" t="s">
        <v>135</v>
      </c>
      <c r="G893" t="s">
        <v>136</v>
      </c>
      <c r="H893" t="s">
        <v>137</v>
      </c>
      <c r="I893" t="s">
        <v>1501</v>
      </c>
      <c r="J893" t="s">
        <v>3638</v>
      </c>
      <c r="K893" t="s">
        <v>2938</v>
      </c>
      <c r="L893" t="s">
        <v>3638</v>
      </c>
      <c r="M893" t="s">
        <v>3638</v>
      </c>
      <c r="N893" t="s">
        <v>3638</v>
      </c>
      <c r="O893" t="s">
        <v>4402</v>
      </c>
      <c r="P893" t="s">
        <v>4403</v>
      </c>
      <c r="Q893" t="s">
        <v>4401</v>
      </c>
      <c r="S893">
        <v>5.577</v>
      </c>
      <c r="T893">
        <v>5.577</v>
      </c>
      <c r="U893">
        <v>7.2</v>
      </c>
      <c r="V893" t="s">
        <v>8730</v>
      </c>
    </row>
    <row r="894" spans="1:22" x14ac:dyDescent="0.25">
      <c r="A894">
        <v>893</v>
      </c>
      <c r="B894" t="s">
        <v>2037</v>
      </c>
      <c r="C894" t="s">
        <v>1958</v>
      </c>
      <c r="D894" t="s">
        <v>1173</v>
      </c>
      <c r="E894" t="s">
        <v>138</v>
      </c>
      <c r="F894" t="s">
        <v>139</v>
      </c>
      <c r="G894" t="s">
        <v>140</v>
      </c>
      <c r="H894" t="s">
        <v>141</v>
      </c>
      <c r="I894" t="s">
        <v>1501</v>
      </c>
      <c r="J894" t="s">
        <v>3638</v>
      </c>
      <c r="K894" t="s">
        <v>2938</v>
      </c>
      <c r="L894" t="s">
        <v>3638</v>
      </c>
      <c r="M894" t="s">
        <v>3638</v>
      </c>
      <c r="N894" t="s">
        <v>3638</v>
      </c>
      <c r="O894" t="s">
        <v>4404</v>
      </c>
      <c r="P894" t="s">
        <v>4405</v>
      </c>
      <c r="Q894" t="s">
        <v>4401</v>
      </c>
      <c r="S894">
        <v>43.593000000000004</v>
      </c>
      <c r="T894">
        <v>3.597</v>
      </c>
      <c r="U894">
        <v>7.2</v>
      </c>
      <c r="V894" t="s">
        <v>8730</v>
      </c>
    </row>
    <row r="895" spans="1:22" x14ac:dyDescent="0.25">
      <c r="A895">
        <v>894</v>
      </c>
      <c r="B895" t="s">
        <v>2037</v>
      </c>
      <c r="C895" t="s">
        <v>1959</v>
      </c>
      <c r="D895" t="s">
        <v>1174</v>
      </c>
      <c r="E895" t="s">
        <v>143</v>
      </c>
      <c r="F895" t="s">
        <v>144</v>
      </c>
      <c r="G895" t="s">
        <v>145</v>
      </c>
      <c r="H895" t="s">
        <v>146</v>
      </c>
      <c r="I895" t="s">
        <v>1501</v>
      </c>
      <c r="J895" t="s">
        <v>3638</v>
      </c>
      <c r="K895" t="s">
        <v>2938</v>
      </c>
      <c r="L895" t="s">
        <v>3638</v>
      </c>
      <c r="M895" t="s">
        <v>3638</v>
      </c>
      <c r="N895" t="s">
        <v>3638</v>
      </c>
      <c r="O895" t="s">
        <v>4406</v>
      </c>
      <c r="P895" t="s">
        <v>4407</v>
      </c>
      <c r="Q895" t="s">
        <v>4401</v>
      </c>
      <c r="S895">
        <v>25.907</v>
      </c>
      <c r="T895">
        <v>2.5070000000000001</v>
      </c>
      <c r="U895">
        <v>7.6</v>
      </c>
      <c r="V895" t="s">
        <v>8730</v>
      </c>
    </row>
    <row r="896" spans="1:22" x14ac:dyDescent="0.25">
      <c r="A896">
        <v>895</v>
      </c>
      <c r="B896" t="s">
        <v>2037</v>
      </c>
      <c r="C896" t="s">
        <v>1960</v>
      </c>
      <c r="D896" t="s">
        <v>1175</v>
      </c>
      <c r="E896" t="s">
        <v>148</v>
      </c>
      <c r="F896" t="s">
        <v>149</v>
      </c>
      <c r="G896" t="s">
        <v>150</v>
      </c>
      <c r="H896" t="s">
        <v>151</v>
      </c>
      <c r="I896" t="s">
        <v>1501</v>
      </c>
      <c r="J896" t="s">
        <v>3638</v>
      </c>
      <c r="K896" t="s">
        <v>2938</v>
      </c>
      <c r="L896" t="s">
        <v>3638</v>
      </c>
      <c r="M896" t="s">
        <v>3638</v>
      </c>
      <c r="N896" t="s">
        <v>3638</v>
      </c>
      <c r="O896" t="s">
        <v>4408</v>
      </c>
      <c r="P896" t="s">
        <v>4409</v>
      </c>
      <c r="Q896" t="s">
        <v>4401</v>
      </c>
      <c r="S896">
        <v>22.327999999999999</v>
      </c>
      <c r="T896">
        <v>5.5709999999999997</v>
      </c>
      <c r="U896">
        <v>7.7</v>
      </c>
      <c r="V896" t="s">
        <v>8730</v>
      </c>
    </row>
    <row r="897" spans="1:22" x14ac:dyDescent="0.25">
      <c r="A897">
        <v>896</v>
      </c>
      <c r="B897" t="s">
        <v>2037</v>
      </c>
      <c r="C897" t="s">
        <v>1961</v>
      </c>
      <c r="D897" t="s">
        <v>1176</v>
      </c>
      <c r="E897" t="s">
        <v>153</v>
      </c>
      <c r="F897" t="s">
        <v>154</v>
      </c>
      <c r="G897" t="s">
        <v>155</v>
      </c>
      <c r="H897" t="s">
        <v>156</v>
      </c>
      <c r="I897" t="s">
        <v>1501</v>
      </c>
      <c r="J897" t="s">
        <v>3638</v>
      </c>
      <c r="K897" t="s">
        <v>2938</v>
      </c>
      <c r="L897" t="s">
        <v>3638</v>
      </c>
      <c r="M897" t="s">
        <v>3638</v>
      </c>
      <c r="N897" t="s">
        <v>3638</v>
      </c>
      <c r="O897" t="s">
        <v>4410</v>
      </c>
      <c r="P897" t="s">
        <v>4411</v>
      </c>
      <c r="Q897" t="s">
        <v>4401</v>
      </c>
      <c r="S897">
        <v>27.164999999999999</v>
      </c>
      <c r="T897">
        <v>4.0090000000000003</v>
      </c>
      <c r="U897">
        <v>7.8</v>
      </c>
      <c r="V897" t="s">
        <v>8730</v>
      </c>
    </row>
    <row r="898" spans="1:22" x14ac:dyDescent="0.25">
      <c r="A898">
        <v>897</v>
      </c>
      <c r="B898" t="s">
        <v>2037</v>
      </c>
      <c r="C898" t="s">
        <v>1962</v>
      </c>
      <c r="D898" t="s">
        <v>1177</v>
      </c>
      <c r="E898" t="s">
        <v>158</v>
      </c>
      <c r="F898" t="s">
        <v>159</v>
      </c>
      <c r="G898" t="s">
        <v>160</v>
      </c>
      <c r="H898" t="s">
        <v>161</v>
      </c>
      <c r="I898" t="s">
        <v>1501</v>
      </c>
      <c r="J898" t="s">
        <v>3638</v>
      </c>
      <c r="K898" t="s">
        <v>2938</v>
      </c>
      <c r="L898" t="s">
        <v>3638</v>
      </c>
      <c r="M898" t="s">
        <v>3638</v>
      </c>
      <c r="N898" t="s">
        <v>3638</v>
      </c>
      <c r="O898" t="s">
        <v>4412</v>
      </c>
      <c r="P898" t="s">
        <v>4413</v>
      </c>
      <c r="Q898" t="s">
        <v>4401</v>
      </c>
      <c r="S898">
        <v>36.972999999999999</v>
      </c>
      <c r="T898">
        <v>6.4960000000000004</v>
      </c>
      <c r="U898">
        <v>8</v>
      </c>
      <c r="V898" t="s">
        <v>8730</v>
      </c>
    </row>
    <row r="899" spans="1:22" x14ac:dyDescent="0.25">
      <c r="A899">
        <v>898</v>
      </c>
      <c r="B899" t="s">
        <v>2037</v>
      </c>
      <c r="C899" t="s">
        <v>1963</v>
      </c>
      <c r="D899" t="s">
        <v>1178</v>
      </c>
      <c r="E899" t="s">
        <v>163</v>
      </c>
      <c r="F899" t="s">
        <v>164</v>
      </c>
      <c r="G899" t="s">
        <v>165</v>
      </c>
      <c r="H899" t="s">
        <v>166</v>
      </c>
      <c r="I899" t="s">
        <v>1501</v>
      </c>
      <c r="J899" t="s">
        <v>3638</v>
      </c>
      <c r="K899" t="s">
        <v>2938</v>
      </c>
      <c r="L899" t="s">
        <v>3638</v>
      </c>
      <c r="M899" t="s">
        <v>3638</v>
      </c>
      <c r="N899" t="s">
        <v>3638</v>
      </c>
      <c r="O899" t="s">
        <v>4414</v>
      </c>
      <c r="P899" t="s">
        <v>4415</v>
      </c>
      <c r="Q899" t="s">
        <v>4401</v>
      </c>
      <c r="S899">
        <v>32.113999999999997</v>
      </c>
      <c r="T899">
        <v>2.9769999999999999</v>
      </c>
      <c r="U899">
        <v>7.8</v>
      </c>
      <c r="V899" t="s">
        <v>8730</v>
      </c>
    </row>
    <row r="900" spans="1:22" x14ac:dyDescent="0.25">
      <c r="A900">
        <v>899</v>
      </c>
      <c r="B900" t="s">
        <v>2037</v>
      </c>
      <c r="C900" t="s">
        <v>1964</v>
      </c>
      <c r="D900" t="s">
        <v>1179</v>
      </c>
      <c r="E900" t="s">
        <v>168</v>
      </c>
      <c r="F900" t="s">
        <v>169</v>
      </c>
      <c r="G900" t="s">
        <v>170</v>
      </c>
      <c r="H900" t="s">
        <v>171</v>
      </c>
      <c r="I900" t="s">
        <v>1501</v>
      </c>
      <c r="J900" t="s">
        <v>3638</v>
      </c>
      <c r="K900" t="s">
        <v>2938</v>
      </c>
      <c r="L900" t="s">
        <v>3638</v>
      </c>
      <c r="M900" t="s">
        <v>3638</v>
      </c>
      <c r="N900" t="s">
        <v>3638</v>
      </c>
      <c r="O900" t="s">
        <v>4416</v>
      </c>
      <c r="P900" t="s">
        <v>4417</v>
      </c>
      <c r="Q900" t="s">
        <v>4401</v>
      </c>
      <c r="S900">
        <v>30.27</v>
      </c>
      <c r="T900">
        <v>3.3079999999999998</v>
      </c>
      <c r="U900">
        <v>7.6</v>
      </c>
      <c r="V900" t="s">
        <v>8730</v>
      </c>
    </row>
    <row r="901" spans="1:22" x14ac:dyDescent="0.25">
      <c r="A901">
        <v>900</v>
      </c>
      <c r="B901" t="s">
        <v>2037</v>
      </c>
      <c r="C901" t="s">
        <v>1965</v>
      </c>
      <c r="D901" t="s">
        <v>1180</v>
      </c>
      <c r="E901" t="s">
        <v>173</v>
      </c>
      <c r="F901" t="s">
        <v>174</v>
      </c>
      <c r="G901" t="s">
        <v>175</v>
      </c>
      <c r="H901" t="s">
        <v>176</v>
      </c>
      <c r="I901" t="s">
        <v>1501</v>
      </c>
      <c r="J901" t="s">
        <v>3638</v>
      </c>
      <c r="K901" t="s">
        <v>2938</v>
      </c>
      <c r="L901" t="s">
        <v>3638</v>
      </c>
      <c r="M901" t="s">
        <v>3638</v>
      </c>
      <c r="N901" t="s">
        <v>3638</v>
      </c>
      <c r="O901" t="s">
        <v>4418</v>
      </c>
      <c r="P901" t="s">
        <v>4419</v>
      </c>
      <c r="Q901" t="s">
        <v>4420</v>
      </c>
      <c r="S901">
        <v>55.384</v>
      </c>
      <c r="T901">
        <v>7.0819999999999999</v>
      </c>
      <c r="U901">
        <v>7.4</v>
      </c>
      <c r="V901" t="s">
        <v>8730</v>
      </c>
    </row>
    <row r="902" spans="1:22" x14ac:dyDescent="0.25">
      <c r="A902">
        <v>901</v>
      </c>
      <c r="B902" t="s">
        <v>2037</v>
      </c>
      <c r="C902" t="s">
        <v>1966</v>
      </c>
      <c r="D902" t="s">
        <v>1181</v>
      </c>
      <c r="E902" t="s">
        <v>177</v>
      </c>
      <c r="F902" t="s">
        <v>178</v>
      </c>
      <c r="G902" t="s">
        <v>179</v>
      </c>
      <c r="H902" t="s">
        <v>180</v>
      </c>
      <c r="I902" t="s">
        <v>1501</v>
      </c>
      <c r="J902" t="s">
        <v>3638</v>
      </c>
      <c r="K902" t="s">
        <v>2938</v>
      </c>
      <c r="L902" t="s">
        <v>3638</v>
      </c>
      <c r="M902" t="s">
        <v>3638</v>
      </c>
      <c r="N902" t="s">
        <v>3638</v>
      </c>
      <c r="O902" t="s">
        <v>4421</v>
      </c>
      <c r="P902" t="s">
        <v>4422</v>
      </c>
      <c r="Q902" t="s">
        <v>4420</v>
      </c>
      <c r="S902">
        <v>26.42</v>
      </c>
      <c r="T902">
        <v>4.6550000000000002</v>
      </c>
      <c r="U902">
        <v>7.4</v>
      </c>
      <c r="V902" t="s">
        <v>8730</v>
      </c>
    </row>
    <row r="903" spans="1:22" x14ac:dyDescent="0.25">
      <c r="A903">
        <v>902</v>
      </c>
      <c r="B903" t="s">
        <v>2037</v>
      </c>
      <c r="C903" t="s">
        <v>1967</v>
      </c>
      <c r="D903" t="s">
        <v>1182</v>
      </c>
      <c r="E903" t="s">
        <v>182</v>
      </c>
      <c r="F903" t="s">
        <v>183</v>
      </c>
      <c r="G903" t="s">
        <v>184</v>
      </c>
      <c r="H903" t="s">
        <v>185</v>
      </c>
      <c r="I903" t="s">
        <v>1501</v>
      </c>
      <c r="J903" t="s">
        <v>3638</v>
      </c>
      <c r="K903" t="s">
        <v>2938</v>
      </c>
      <c r="L903" t="s">
        <v>3638</v>
      </c>
      <c r="M903" t="s">
        <v>3638</v>
      </c>
      <c r="N903" t="s">
        <v>3638</v>
      </c>
      <c r="O903" t="s">
        <v>4423</v>
      </c>
      <c r="P903" t="s">
        <v>4424</v>
      </c>
      <c r="Q903" t="s">
        <v>4420</v>
      </c>
      <c r="S903">
        <v>10.537000000000001</v>
      </c>
      <c r="T903">
        <v>10.537000000000001</v>
      </c>
      <c r="U903">
        <v>7.1</v>
      </c>
      <c r="V903" t="s">
        <v>8730</v>
      </c>
    </row>
    <row r="904" spans="1:22" x14ac:dyDescent="0.25">
      <c r="A904">
        <v>903</v>
      </c>
      <c r="B904" t="s">
        <v>2037</v>
      </c>
      <c r="C904" t="s">
        <v>1968</v>
      </c>
      <c r="D904" t="s">
        <v>1183</v>
      </c>
      <c r="E904" t="s">
        <v>187</v>
      </c>
      <c r="F904" t="s">
        <v>188</v>
      </c>
      <c r="G904" t="s">
        <v>189</v>
      </c>
      <c r="H904" t="s">
        <v>190</v>
      </c>
      <c r="I904" t="s">
        <v>1501</v>
      </c>
      <c r="J904" t="s">
        <v>3638</v>
      </c>
      <c r="K904" t="s">
        <v>2938</v>
      </c>
      <c r="L904" t="s">
        <v>3638</v>
      </c>
      <c r="M904" t="s">
        <v>3638</v>
      </c>
      <c r="N904" t="s">
        <v>3638</v>
      </c>
      <c r="O904" t="s">
        <v>4425</v>
      </c>
      <c r="P904" t="s">
        <v>4426</v>
      </c>
      <c r="Q904" t="s">
        <v>4420</v>
      </c>
      <c r="S904">
        <v>8.5259999999999998</v>
      </c>
      <c r="T904">
        <v>8.5259999999999998</v>
      </c>
      <c r="U904">
        <v>7.5</v>
      </c>
      <c r="V904" t="s">
        <v>8730</v>
      </c>
    </row>
    <row r="905" spans="1:22" x14ac:dyDescent="0.25">
      <c r="A905">
        <v>904</v>
      </c>
      <c r="B905" t="s">
        <v>2037</v>
      </c>
      <c r="C905" t="s">
        <v>1969</v>
      </c>
      <c r="D905" t="s">
        <v>1184</v>
      </c>
      <c r="E905" t="s">
        <v>192</v>
      </c>
      <c r="F905" t="s">
        <v>193</v>
      </c>
      <c r="G905" t="s">
        <v>194</v>
      </c>
      <c r="H905" t="s">
        <v>195</v>
      </c>
      <c r="I905" t="s">
        <v>1501</v>
      </c>
      <c r="J905" t="s">
        <v>3638</v>
      </c>
      <c r="K905" t="s">
        <v>2938</v>
      </c>
      <c r="L905" t="s">
        <v>3638</v>
      </c>
      <c r="M905" t="s">
        <v>3638</v>
      </c>
      <c r="N905" t="s">
        <v>3638</v>
      </c>
      <c r="O905" t="s">
        <v>4427</v>
      </c>
      <c r="P905" t="s">
        <v>4428</v>
      </c>
      <c r="Q905" t="s">
        <v>4429</v>
      </c>
      <c r="S905">
        <v>4.9340000000000002</v>
      </c>
      <c r="T905">
        <v>4.9340000000000002</v>
      </c>
      <c r="U905">
        <v>7.5</v>
      </c>
      <c r="V905" t="s">
        <v>8730</v>
      </c>
    </row>
    <row r="906" spans="1:22" x14ac:dyDescent="0.25">
      <c r="A906">
        <v>905</v>
      </c>
      <c r="B906" t="s">
        <v>2037</v>
      </c>
      <c r="C906" t="s">
        <v>1970</v>
      </c>
      <c r="D906" t="s">
        <v>1185</v>
      </c>
      <c r="E906" t="s">
        <v>197</v>
      </c>
      <c r="F906" t="s">
        <v>198</v>
      </c>
      <c r="G906" t="s">
        <v>199</v>
      </c>
      <c r="H906" t="s">
        <v>200</v>
      </c>
      <c r="I906" t="s">
        <v>1501</v>
      </c>
      <c r="J906" t="s">
        <v>3638</v>
      </c>
      <c r="K906" t="s">
        <v>2938</v>
      </c>
      <c r="L906" t="s">
        <v>3638</v>
      </c>
      <c r="M906" t="s">
        <v>3638</v>
      </c>
      <c r="N906" t="s">
        <v>3638</v>
      </c>
      <c r="O906" t="s">
        <v>4430</v>
      </c>
      <c r="P906" t="s">
        <v>4431</v>
      </c>
      <c r="Q906" t="s">
        <v>4429</v>
      </c>
      <c r="S906">
        <v>16.303999999999998</v>
      </c>
      <c r="T906">
        <v>16.303999999999998</v>
      </c>
      <c r="U906">
        <v>8.5</v>
      </c>
      <c r="V906" t="s">
        <v>8730</v>
      </c>
    </row>
    <row r="907" spans="1:22" x14ac:dyDescent="0.25">
      <c r="A907">
        <v>906</v>
      </c>
      <c r="B907" t="s">
        <v>2037</v>
      </c>
      <c r="C907" t="s">
        <v>1971</v>
      </c>
      <c r="D907" t="s">
        <v>1186</v>
      </c>
      <c r="E907" t="s">
        <v>202</v>
      </c>
      <c r="F907" t="s">
        <v>203</v>
      </c>
      <c r="G907" t="s">
        <v>204</v>
      </c>
      <c r="H907" t="s">
        <v>205</v>
      </c>
      <c r="I907" t="s">
        <v>1501</v>
      </c>
      <c r="J907" t="s">
        <v>3638</v>
      </c>
      <c r="K907" t="s">
        <v>2938</v>
      </c>
      <c r="L907" t="s">
        <v>3638</v>
      </c>
      <c r="M907" t="s">
        <v>3638</v>
      </c>
      <c r="N907" t="s">
        <v>3638</v>
      </c>
      <c r="O907" t="s">
        <v>4432</v>
      </c>
      <c r="P907" t="s">
        <v>4433</v>
      </c>
      <c r="Q907" t="s">
        <v>4429</v>
      </c>
      <c r="S907">
        <v>7.5940000000000003</v>
      </c>
      <c r="T907">
        <v>7.5940000000000003</v>
      </c>
      <c r="U907">
        <v>7.6</v>
      </c>
      <c r="V907" t="s">
        <v>8730</v>
      </c>
    </row>
    <row r="908" spans="1:22" x14ac:dyDescent="0.25">
      <c r="A908">
        <v>907</v>
      </c>
      <c r="B908" t="s">
        <v>2037</v>
      </c>
      <c r="C908" t="s">
        <v>1972</v>
      </c>
      <c r="D908" t="s">
        <v>1187</v>
      </c>
      <c r="E908" t="s">
        <v>207</v>
      </c>
      <c r="F908" t="s">
        <v>208</v>
      </c>
      <c r="G908" t="s">
        <v>209</v>
      </c>
      <c r="H908" t="s">
        <v>210</v>
      </c>
      <c r="I908" t="s">
        <v>1501</v>
      </c>
      <c r="J908" t="s">
        <v>3638</v>
      </c>
      <c r="K908" t="s">
        <v>2938</v>
      </c>
      <c r="L908" t="s">
        <v>3638</v>
      </c>
      <c r="M908" t="s">
        <v>3638</v>
      </c>
      <c r="N908" t="s">
        <v>3638</v>
      </c>
      <c r="O908" t="s">
        <v>4434</v>
      </c>
      <c r="P908" t="s">
        <v>4435</v>
      </c>
      <c r="Q908" t="s">
        <v>4429</v>
      </c>
      <c r="S908">
        <v>42.948999999999998</v>
      </c>
      <c r="T908">
        <v>5.5019999999999998</v>
      </c>
      <c r="U908">
        <v>7</v>
      </c>
      <c r="V908" t="s">
        <v>8730</v>
      </c>
    </row>
    <row r="909" spans="1:22" x14ac:dyDescent="0.25">
      <c r="A909">
        <v>908</v>
      </c>
      <c r="B909" t="s">
        <v>2037</v>
      </c>
      <c r="C909" t="s">
        <v>1973</v>
      </c>
      <c r="D909" t="s">
        <v>1188</v>
      </c>
      <c r="E909" t="s">
        <v>212</v>
      </c>
      <c r="F909" t="s">
        <v>213</v>
      </c>
      <c r="G909" t="s">
        <v>214</v>
      </c>
      <c r="H909" t="s">
        <v>215</v>
      </c>
      <c r="I909" t="s">
        <v>1501</v>
      </c>
      <c r="J909" t="s">
        <v>3638</v>
      </c>
      <c r="K909" t="s">
        <v>2938</v>
      </c>
      <c r="L909" t="s">
        <v>3638</v>
      </c>
      <c r="M909" t="s">
        <v>3638</v>
      </c>
      <c r="N909" t="s">
        <v>3638</v>
      </c>
      <c r="O909" t="s">
        <v>4436</v>
      </c>
      <c r="P909" t="s">
        <v>4437</v>
      </c>
      <c r="Q909" t="s">
        <v>4438</v>
      </c>
      <c r="S909">
        <v>4.5659999999999998</v>
      </c>
      <c r="T909">
        <v>4.5659999999999998</v>
      </c>
      <c r="U909">
        <v>7.6</v>
      </c>
      <c r="V909" t="s">
        <v>8730</v>
      </c>
    </row>
    <row r="910" spans="1:22" x14ac:dyDescent="0.25">
      <c r="A910">
        <v>909</v>
      </c>
      <c r="B910" t="s">
        <v>2037</v>
      </c>
      <c r="C910" t="s">
        <v>1974</v>
      </c>
      <c r="D910" t="s">
        <v>1189</v>
      </c>
      <c r="E910" t="s">
        <v>217</v>
      </c>
      <c r="F910" t="s">
        <v>218</v>
      </c>
      <c r="G910" t="s">
        <v>219</v>
      </c>
      <c r="H910" t="s">
        <v>220</v>
      </c>
      <c r="I910" t="s">
        <v>1501</v>
      </c>
      <c r="J910" t="s">
        <v>3638</v>
      </c>
      <c r="K910" t="s">
        <v>2938</v>
      </c>
      <c r="L910" t="s">
        <v>3638</v>
      </c>
      <c r="M910" t="s">
        <v>3638</v>
      </c>
      <c r="N910" t="s">
        <v>3638</v>
      </c>
      <c r="O910" t="s">
        <v>4439</v>
      </c>
      <c r="P910" t="s">
        <v>4440</v>
      </c>
      <c r="Q910" t="s">
        <v>4438</v>
      </c>
      <c r="S910">
        <v>14.244999999999999</v>
      </c>
      <c r="T910">
        <v>14.244999999999999</v>
      </c>
      <c r="U910">
        <v>7.4</v>
      </c>
      <c r="V910" t="s">
        <v>8730</v>
      </c>
    </row>
    <row r="911" spans="1:22" x14ac:dyDescent="0.25">
      <c r="A911">
        <v>910</v>
      </c>
      <c r="B911" t="s">
        <v>2037</v>
      </c>
      <c r="C911" t="s">
        <v>1975</v>
      </c>
      <c r="D911" t="s">
        <v>1190</v>
      </c>
      <c r="E911" t="s">
        <v>222</v>
      </c>
      <c r="F911" t="s">
        <v>223</v>
      </c>
      <c r="G911" t="s">
        <v>224</v>
      </c>
      <c r="H911" t="s">
        <v>225</v>
      </c>
      <c r="I911" t="s">
        <v>1501</v>
      </c>
      <c r="J911" t="s">
        <v>3638</v>
      </c>
      <c r="K911" t="s">
        <v>2938</v>
      </c>
      <c r="L911" t="s">
        <v>3638</v>
      </c>
      <c r="M911" t="s">
        <v>3638</v>
      </c>
      <c r="N911" t="s">
        <v>3638</v>
      </c>
      <c r="O911" t="s">
        <v>4441</v>
      </c>
      <c r="P911" t="s">
        <v>4442</v>
      </c>
      <c r="Q911" t="s">
        <v>4438</v>
      </c>
      <c r="S911">
        <v>18.257999999999999</v>
      </c>
      <c r="T911">
        <v>5.0209999999999999</v>
      </c>
      <c r="U911">
        <v>8</v>
      </c>
      <c r="V911" t="s">
        <v>8730</v>
      </c>
    </row>
    <row r="912" spans="1:22" x14ac:dyDescent="0.25">
      <c r="A912">
        <v>911</v>
      </c>
      <c r="B912" t="s">
        <v>2037</v>
      </c>
      <c r="C912" t="s">
        <v>1976</v>
      </c>
      <c r="D912" t="s">
        <v>1191</v>
      </c>
      <c r="E912" t="s">
        <v>227</v>
      </c>
      <c r="F912" t="s">
        <v>228</v>
      </c>
      <c r="G912" t="s">
        <v>229</v>
      </c>
      <c r="H912" t="s">
        <v>230</v>
      </c>
      <c r="I912" t="s">
        <v>1501</v>
      </c>
      <c r="J912" t="s">
        <v>3638</v>
      </c>
      <c r="K912" t="s">
        <v>2938</v>
      </c>
      <c r="L912" t="s">
        <v>3638</v>
      </c>
      <c r="M912" t="s">
        <v>3638</v>
      </c>
      <c r="N912" t="s">
        <v>3638</v>
      </c>
      <c r="O912" t="s">
        <v>4443</v>
      </c>
      <c r="P912" t="s">
        <v>4444</v>
      </c>
      <c r="Q912" t="s">
        <v>4438</v>
      </c>
      <c r="S912">
        <v>29.640999999999998</v>
      </c>
      <c r="T912">
        <v>1.9950000000000001</v>
      </c>
      <c r="U912">
        <v>7.6</v>
      </c>
      <c r="V912" t="s">
        <v>8730</v>
      </c>
    </row>
    <row r="913" spans="1:23" x14ac:dyDescent="0.25">
      <c r="A913">
        <v>912</v>
      </c>
      <c r="B913" t="s">
        <v>2037</v>
      </c>
      <c r="C913" t="s">
        <v>1977</v>
      </c>
      <c r="D913" t="s">
        <v>1192</v>
      </c>
      <c r="E913" t="s">
        <v>232</v>
      </c>
      <c r="F913" t="s">
        <v>233</v>
      </c>
      <c r="G913" t="s">
        <v>234</v>
      </c>
      <c r="H913" t="s">
        <v>235</v>
      </c>
      <c r="I913" t="s">
        <v>1501</v>
      </c>
      <c r="J913" t="s">
        <v>3638</v>
      </c>
      <c r="K913" t="s">
        <v>2938</v>
      </c>
      <c r="L913" t="s">
        <v>3638</v>
      </c>
      <c r="M913" t="s">
        <v>3638</v>
      </c>
      <c r="N913" t="s">
        <v>3638</v>
      </c>
      <c r="O913" t="s">
        <v>4445</v>
      </c>
      <c r="P913" t="s">
        <v>4446</v>
      </c>
      <c r="Q913" t="s">
        <v>4438</v>
      </c>
      <c r="S913">
        <v>6.4889999999999999</v>
      </c>
      <c r="T913">
        <v>6.4889999999999999</v>
      </c>
      <c r="U913">
        <v>7.6</v>
      </c>
      <c r="V913" t="s">
        <v>8730</v>
      </c>
    </row>
    <row r="914" spans="1:23" x14ac:dyDescent="0.25">
      <c r="A914">
        <v>913</v>
      </c>
      <c r="B914" t="s">
        <v>2037</v>
      </c>
      <c r="C914" t="s">
        <v>1978</v>
      </c>
      <c r="D914" t="s">
        <v>1193</v>
      </c>
      <c r="E914" t="s">
        <v>236</v>
      </c>
      <c r="F914" t="s">
        <v>237</v>
      </c>
      <c r="G914" t="s">
        <v>238</v>
      </c>
      <c r="H914" t="s">
        <v>239</v>
      </c>
      <c r="I914" t="s">
        <v>1501</v>
      </c>
      <c r="J914" t="s">
        <v>3638</v>
      </c>
      <c r="K914" t="s">
        <v>2938</v>
      </c>
      <c r="L914" t="s">
        <v>3638</v>
      </c>
      <c r="M914" t="s">
        <v>3638</v>
      </c>
      <c r="N914" t="s">
        <v>3638</v>
      </c>
      <c r="O914" t="s">
        <v>4447</v>
      </c>
      <c r="P914" t="s">
        <v>4448</v>
      </c>
      <c r="Q914" t="s">
        <v>4449</v>
      </c>
      <c r="S914">
        <v>27.946999999999999</v>
      </c>
      <c r="T914">
        <v>2.105</v>
      </c>
      <c r="U914">
        <v>8.1999999999999993</v>
      </c>
      <c r="V914" t="s">
        <v>8730</v>
      </c>
    </row>
    <row r="915" spans="1:23" x14ac:dyDescent="0.25">
      <c r="A915">
        <v>914</v>
      </c>
      <c r="B915" t="s">
        <v>2037</v>
      </c>
      <c r="C915" t="s">
        <v>1979</v>
      </c>
      <c r="D915" t="s">
        <v>1194</v>
      </c>
      <c r="E915" t="s">
        <v>240</v>
      </c>
      <c r="F915" t="s">
        <v>241</v>
      </c>
      <c r="G915" t="s">
        <v>242</v>
      </c>
      <c r="H915" t="s">
        <v>243</v>
      </c>
      <c r="I915" t="s">
        <v>1501</v>
      </c>
      <c r="J915" t="s">
        <v>3638</v>
      </c>
      <c r="K915" t="s">
        <v>2938</v>
      </c>
      <c r="L915" t="s">
        <v>3638</v>
      </c>
      <c r="M915" t="s">
        <v>3638</v>
      </c>
      <c r="N915" t="s">
        <v>3638</v>
      </c>
      <c r="O915" t="s">
        <v>4450</v>
      </c>
      <c r="P915" t="s">
        <v>4451</v>
      </c>
      <c r="Q915" t="s">
        <v>4449</v>
      </c>
      <c r="S915">
        <v>17.634</v>
      </c>
      <c r="T915">
        <v>2.8260000000000001</v>
      </c>
      <c r="U915">
        <v>7.3</v>
      </c>
      <c r="V915" t="s">
        <v>8730</v>
      </c>
    </row>
    <row r="916" spans="1:23" x14ac:dyDescent="0.25">
      <c r="A916">
        <v>915</v>
      </c>
      <c r="B916" t="s">
        <v>2037</v>
      </c>
      <c r="C916" t="s">
        <v>1980</v>
      </c>
      <c r="D916" t="s">
        <v>1195</v>
      </c>
      <c r="E916" t="s">
        <v>244</v>
      </c>
      <c r="F916" t="s">
        <v>245</v>
      </c>
      <c r="G916" t="s">
        <v>246</v>
      </c>
      <c r="H916" t="s">
        <v>247</v>
      </c>
      <c r="I916" t="s">
        <v>1501</v>
      </c>
      <c r="J916" t="s">
        <v>3638</v>
      </c>
      <c r="K916" t="s">
        <v>2938</v>
      </c>
      <c r="L916" t="s">
        <v>3638</v>
      </c>
      <c r="M916" t="s">
        <v>3638</v>
      </c>
      <c r="N916" t="s">
        <v>3638</v>
      </c>
      <c r="O916" t="s">
        <v>4452</v>
      </c>
      <c r="P916" t="s">
        <v>4453</v>
      </c>
      <c r="Q916" t="s">
        <v>4454</v>
      </c>
      <c r="S916">
        <v>52.597000000000001</v>
      </c>
      <c r="T916">
        <v>3.419</v>
      </c>
      <c r="U916">
        <v>7.1</v>
      </c>
      <c r="V916" t="s">
        <v>8730</v>
      </c>
    </row>
    <row r="917" spans="1:23" x14ac:dyDescent="0.25">
      <c r="A917">
        <v>916</v>
      </c>
      <c r="B917" t="s">
        <v>2037</v>
      </c>
      <c r="C917" t="s">
        <v>1981</v>
      </c>
      <c r="D917" t="s">
        <v>1196</v>
      </c>
      <c r="E917" t="s">
        <v>249</v>
      </c>
      <c r="F917" t="s">
        <v>250</v>
      </c>
      <c r="G917" t="s">
        <v>251</v>
      </c>
      <c r="H917" t="s">
        <v>252</v>
      </c>
      <c r="I917" t="s">
        <v>1501</v>
      </c>
      <c r="J917" t="s">
        <v>3638</v>
      </c>
      <c r="K917" t="s">
        <v>2938</v>
      </c>
      <c r="L917" t="s">
        <v>3638</v>
      </c>
      <c r="M917" t="s">
        <v>3638</v>
      </c>
      <c r="N917" t="s">
        <v>3638</v>
      </c>
      <c r="O917" t="s">
        <v>4455</v>
      </c>
      <c r="P917" t="s">
        <v>4456</v>
      </c>
      <c r="Q917" t="s">
        <v>4454</v>
      </c>
      <c r="S917">
        <v>72.209999999999994</v>
      </c>
      <c r="T917">
        <v>4.0979999999999999</v>
      </c>
      <c r="U917">
        <v>7</v>
      </c>
      <c r="V917" t="s">
        <v>8730</v>
      </c>
    </row>
    <row r="918" spans="1:23" x14ac:dyDescent="0.25">
      <c r="A918">
        <v>917</v>
      </c>
      <c r="B918" t="s">
        <v>2037</v>
      </c>
      <c r="C918" t="s">
        <v>1982</v>
      </c>
      <c r="D918" t="s">
        <v>1197</v>
      </c>
      <c r="E918" t="s">
        <v>254</v>
      </c>
      <c r="F918" t="s">
        <v>255</v>
      </c>
      <c r="G918" t="s">
        <v>256</v>
      </c>
      <c r="H918" t="s">
        <v>257</v>
      </c>
      <c r="I918" t="s">
        <v>1501</v>
      </c>
      <c r="J918" t="s">
        <v>3638</v>
      </c>
      <c r="K918" t="s">
        <v>2938</v>
      </c>
      <c r="L918" t="s">
        <v>3638</v>
      </c>
      <c r="M918" t="s">
        <v>3638</v>
      </c>
      <c r="N918" t="s">
        <v>3638</v>
      </c>
      <c r="O918" t="s">
        <v>4457</v>
      </c>
      <c r="P918" t="s">
        <v>4458</v>
      </c>
      <c r="Q918" t="s">
        <v>4454</v>
      </c>
      <c r="S918">
        <v>46.664999999999999</v>
      </c>
      <c r="T918">
        <v>4.5069999999999997</v>
      </c>
      <c r="U918">
        <v>8.1</v>
      </c>
      <c r="V918" t="s">
        <v>8730</v>
      </c>
    </row>
    <row r="919" spans="1:23" x14ac:dyDescent="0.25">
      <c r="A919">
        <v>918</v>
      </c>
      <c r="B919" t="s">
        <v>2037</v>
      </c>
      <c r="C919" t="s">
        <v>1983</v>
      </c>
      <c r="D919" t="s">
        <v>1198</v>
      </c>
      <c r="E919" t="s">
        <v>259</v>
      </c>
      <c r="F919" t="s">
        <v>260</v>
      </c>
      <c r="G919" t="s">
        <v>261</v>
      </c>
      <c r="H919" t="s">
        <v>262</v>
      </c>
      <c r="I919" t="s">
        <v>1505</v>
      </c>
      <c r="J919" t="s">
        <v>3060</v>
      </c>
      <c r="K919" t="s">
        <v>3061</v>
      </c>
      <c r="L919">
        <v>47</v>
      </c>
      <c r="M919" t="s">
        <v>3011</v>
      </c>
      <c r="N919" t="s">
        <v>2940</v>
      </c>
      <c r="O919" t="s">
        <v>1198</v>
      </c>
      <c r="P919" t="s">
        <v>4459</v>
      </c>
      <c r="Q919" t="s">
        <v>4460</v>
      </c>
      <c r="S919">
        <v>15.271000000000001</v>
      </c>
      <c r="T919">
        <v>15.271000000000001</v>
      </c>
      <c r="U919" t="e">
        <v>#N/A</v>
      </c>
      <c r="V919" t="s">
        <v>8730</v>
      </c>
      <c r="W919" t="b">
        <v>1</v>
      </c>
    </row>
    <row r="920" spans="1:23" x14ac:dyDescent="0.25">
      <c r="A920">
        <v>919</v>
      </c>
      <c r="B920" t="s">
        <v>2037</v>
      </c>
      <c r="C920" t="s">
        <v>1984</v>
      </c>
      <c r="D920">
        <v>500220</v>
      </c>
      <c r="E920" t="s">
        <v>263</v>
      </c>
      <c r="F920" t="s">
        <v>264</v>
      </c>
      <c r="G920" t="s">
        <v>265</v>
      </c>
      <c r="H920" t="s">
        <v>266</v>
      </c>
      <c r="I920" t="s">
        <v>1505</v>
      </c>
      <c r="J920" t="s">
        <v>3060</v>
      </c>
      <c r="K920" t="s">
        <v>3061</v>
      </c>
      <c r="L920">
        <v>62</v>
      </c>
      <c r="M920" t="s">
        <v>3011</v>
      </c>
      <c r="N920" t="s">
        <v>2940</v>
      </c>
      <c r="O920" t="s">
        <v>2941</v>
      </c>
      <c r="P920" t="s">
        <v>4461</v>
      </c>
      <c r="Q920" t="s">
        <v>4462</v>
      </c>
      <c r="S920">
        <v>66.073999999999998</v>
      </c>
      <c r="T920">
        <v>5.8280000000000003</v>
      </c>
      <c r="U920" t="e">
        <v>#N/A</v>
      </c>
      <c r="V920" t="s">
        <v>8730</v>
      </c>
      <c r="W920" t="b">
        <v>1</v>
      </c>
    </row>
    <row r="921" spans="1:23" x14ac:dyDescent="0.25">
      <c r="A921">
        <v>920</v>
      </c>
      <c r="B921" t="s">
        <v>2037</v>
      </c>
      <c r="C921" t="s">
        <v>1985</v>
      </c>
      <c r="D921">
        <v>510111</v>
      </c>
      <c r="E921" t="s">
        <v>268</v>
      </c>
      <c r="F921" t="s">
        <v>269</v>
      </c>
      <c r="G921" t="s">
        <v>270</v>
      </c>
      <c r="H921" t="s">
        <v>271</v>
      </c>
      <c r="I921" t="s">
        <v>1505</v>
      </c>
      <c r="J921" t="s">
        <v>3060</v>
      </c>
      <c r="K921" t="s">
        <v>3061</v>
      </c>
      <c r="L921">
        <v>31</v>
      </c>
      <c r="M921" t="s">
        <v>3011</v>
      </c>
      <c r="N921" t="s">
        <v>2940</v>
      </c>
      <c r="O921" t="s">
        <v>2941</v>
      </c>
      <c r="P921" t="s">
        <v>4463</v>
      </c>
      <c r="Q921" t="s">
        <v>4464</v>
      </c>
      <c r="S921">
        <v>25.847999999999999</v>
      </c>
      <c r="T921">
        <v>4.9690000000000003</v>
      </c>
      <c r="U921" t="e">
        <v>#N/A</v>
      </c>
      <c r="V921" t="s">
        <v>8730</v>
      </c>
      <c r="W921" t="b">
        <v>1</v>
      </c>
    </row>
    <row r="922" spans="1:23" x14ac:dyDescent="0.25">
      <c r="A922">
        <v>921</v>
      </c>
      <c r="B922" t="s">
        <v>2037</v>
      </c>
      <c r="C922" t="s">
        <v>1986</v>
      </c>
      <c r="D922">
        <v>541578</v>
      </c>
      <c r="E922" t="s">
        <v>272</v>
      </c>
      <c r="F922" t="s">
        <v>273</v>
      </c>
      <c r="G922" t="s">
        <v>274</v>
      </c>
      <c r="H922" t="s">
        <v>275</v>
      </c>
      <c r="I922" t="s">
        <v>1505</v>
      </c>
      <c r="J922" t="s">
        <v>3060</v>
      </c>
      <c r="K922" t="s">
        <v>3061</v>
      </c>
      <c r="L922">
        <v>31</v>
      </c>
      <c r="M922" t="s">
        <v>3011</v>
      </c>
      <c r="N922" t="s">
        <v>2940</v>
      </c>
      <c r="O922" t="s">
        <v>2941</v>
      </c>
      <c r="P922" t="s">
        <v>4465</v>
      </c>
      <c r="Q922" t="s">
        <v>4466</v>
      </c>
      <c r="S922">
        <v>99.680999999999997</v>
      </c>
      <c r="T922">
        <v>6.7240000000000002</v>
      </c>
      <c r="U922" t="e">
        <v>#N/A</v>
      </c>
      <c r="V922" t="s">
        <v>8730</v>
      </c>
      <c r="W922" t="b">
        <v>1</v>
      </c>
    </row>
    <row r="923" spans="1:23" x14ac:dyDescent="0.25">
      <c r="A923">
        <v>922</v>
      </c>
      <c r="B923" t="s">
        <v>2037</v>
      </c>
      <c r="C923" t="s">
        <v>1987</v>
      </c>
      <c r="D923" t="s">
        <v>1199</v>
      </c>
      <c r="E923" t="s">
        <v>276</v>
      </c>
      <c r="F923" t="s">
        <v>277</v>
      </c>
      <c r="G923" t="s">
        <v>278</v>
      </c>
      <c r="H923" t="s">
        <v>279</v>
      </c>
      <c r="I923" t="s">
        <v>1503</v>
      </c>
      <c r="J923" t="s">
        <v>4467</v>
      </c>
      <c r="K923" t="s">
        <v>4468</v>
      </c>
      <c r="L923">
        <v>63</v>
      </c>
      <c r="M923" t="s">
        <v>2939</v>
      </c>
      <c r="N923">
        <v>0</v>
      </c>
      <c r="O923" t="s">
        <v>2941</v>
      </c>
      <c r="P923" t="s">
        <v>4469</v>
      </c>
      <c r="Q923" t="s">
        <v>4470</v>
      </c>
      <c r="S923">
        <v>32.033000000000001</v>
      </c>
      <c r="T923">
        <v>3.702</v>
      </c>
      <c r="U923" t="e">
        <v>#N/A</v>
      </c>
      <c r="V923" t="s">
        <v>8730</v>
      </c>
    </row>
    <row r="924" spans="1:23" x14ac:dyDescent="0.25">
      <c r="A924">
        <v>923</v>
      </c>
      <c r="B924" t="s">
        <v>2037</v>
      </c>
      <c r="C924" t="s">
        <v>1988</v>
      </c>
      <c r="D924" t="s">
        <v>1200</v>
      </c>
      <c r="E924" t="s">
        <v>280</v>
      </c>
      <c r="F924" t="s">
        <v>281</v>
      </c>
      <c r="G924" t="s">
        <v>282</v>
      </c>
      <c r="H924" t="s">
        <v>283</v>
      </c>
      <c r="I924" t="s">
        <v>1503</v>
      </c>
      <c r="J924" t="s">
        <v>4467</v>
      </c>
      <c r="K924" t="s">
        <v>4468</v>
      </c>
      <c r="L924">
        <v>58</v>
      </c>
      <c r="M924" t="s">
        <v>3011</v>
      </c>
      <c r="N924" t="s">
        <v>2940</v>
      </c>
      <c r="O924" t="s">
        <v>2941</v>
      </c>
      <c r="P924" t="s">
        <v>4471</v>
      </c>
      <c r="Q924" t="s">
        <v>4472</v>
      </c>
      <c r="S924">
        <v>6.1520000000000001</v>
      </c>
      <c r="T924">
        <v>6.1520000000000001</v>
      </c>
      <c r="U924" t="e">
        <v>#N/A</v>
      </c>
      <c r="V924" t="s">
        <v>8730</v>
      </c>
    </row>
    <row r="925" spans="1:23" x14ac:dyDescent="0.25">
      <c r="A925">
        <v>924</v>
      </c>
      <c r="B925" t="s">
        <v>2037</v>
      </c>
      <c r="C925" t="s">
        <v>1989</v>
      </c>
      <c r="D925" t="s">
        <v>1201</v>
      </c>
      <c r="E925" t="s">
        <v>285</v>
      </c>
      <c r="F925" t="s">
        <v>286</v>
      </c>
      <c r="G925" t="s">
        <v>287</v>
      </c>
      <c r="H925" t="s">
        <v>288</v>
      </c>
      <c r="I925" t="s">
        <v>1503</v>
      </c>
      <c r="J925" t="s">
        <v>4473</v>
      </c>
      <c r="K925" t="s">
        <v>4474</v>
      </c>
      <c r="L925">
        <v>46</v>
      </c>
      <c r="M925" t="s">
        <v>2939</v>
      </c>
      <c r="N925" t="s">
        <v>2940</v>
      </c>
      <c r="O925" t="s">
        <v>2941</v>
      </c>
      <c r="P925" t="s">
        <v>4475</v>
      </c>
      <c r="Q925" t="s">
        <v>4476</v>
      </c>
      <c r="S925">
        <v>8.7910000000000004</v>
      </c>
      <c r="T925">
        <v>8.7910000000000004</v>
      </c>
      <c r="U925" t="e">
        <v>#N/A</v>
      </c>
      <c r="V925" t="s">
        <v>8730</v>
      </c>
    </row>
    <row r="926" spans="1:23" x14ac:dyDescent="0.25">
      <c r="A926">
        <v>925</v>
      </c>
      <c r="B926" t="s">
        <v>2037</v>
      </c>
      <c r="C926" t="s">
        <v>1990</v>
      </c>
      <c r="D926" t="s">
        <v>1202</v>
      </c>
      <c r="E926" t="s">
        <v>289</v>
      </c>
      <c r="F926" t="s">
        <v>290</v>
      </c>
      <c r="G926" t="s">
        <v>291</v>
      </c>
      <c r="H926" t="s">
        <v>292</v>
      </c>
      <c r="I926" t="s">
        <v>1503</v>
      </c>
      <c r="J926" t="s">
        <v>4477</v>
      </c>
      <c r="K926" t="s">
        <v>4478</v>
      </c>
      <c r="L926">
        <v>61</v>
      </c>
      <c r="M926" t="s">
        <v>2939</v>
      </c>
      <c r="N926" t="s">
        <v>2940</v>
      </c>
      <c r="O926" t="s">
        <v>2941</v>
      </c>
      <c r="P926" t="s">
        <v>4479</v>
      </c>
      <c r="Q926" t="s">
        <v>4480</v>
      </c>
      <c r="S926">
        <v>36.423999999999999</v>
      </c>
      <c r="T926">
        <v>2.8180000000000001</v>
      </c>
      <c r="U926">
        <v>8.6</v>
      </c>
      <c r="V926" t="s">
        <v>8730</v>
      </c>
    </row>
    <row r="927" spans="1:23" x14ac:dyDescent="0.25">
      <c r="A927">
        <v>926</v>
      </c>
      <c r="B927" t="s">
        <v>2037</v>
      </c>
      <c r="C927" t="s">
        <v>1991</v>
      </c>
      <c r="D927" t="s">
        <v>1203</v>
      </c>
      <c r="E927" t="s">
        <v>293</v>
      </c>
      <c r="F927" t="s">
        <v>294</v>
      </c>
      <c r="G927" t="s">
        <v>295</v>
      </c>
      <c r="H927" t="s">
        <v>296</v>
      </c>
      <c r="I927" t="s">
        <v>1503</v>
      </c>
      <c r="J927" t="s">
        <v>4481</v>
      </c>
      <c r="K927" t="s">
        <v>4482</v>
      </c>
      <c r="L927">
        <v>49</v>
      </c>
      <c r="M927" t="s">
        <v>2939</v>
      </c>
      <c r="N927" t="s">
        <v>2946</v>
      </c>
      <c r="O927" t="s">
        <v>2941</v>
      </c>
      <c r="P927" t="s">
        <v>4483</v>
      </c>
      <c r="Q927" t="s">
        <v>4484</v>
      </c>
      <c r="S927">
        <v>21.416</v>
      </c>
      <c r="T927">
        <v>5.9870000000000001</v>
      </c>
      <c r="U927">
        <v>7.3</v>
      </c>
      <c r="V927" t="s">
        <v>8730</v>
      </c>
    </row>
    <row r="928" spans="1:23" x14ac:dyDescent="0.25">
      <c r="A928">
        <v>927</v>
      </c>
      <c r="B928" t="s">
        <v>2037</v>
      </c>
      <c r="C928" t="s">
        <v>1992</v>
      </c>
      <c r="D928" t="s">
        <v>1204</v>
      </c>
      <c r="E928" t="s">
        <v>297</v>
      </c>
      <c r="F928" t="s">
        <v>298</v>
      </c>
      <c r="G928" t="s">
        <v>299</v>
      </c>
      <c r="H928" t="s">
        <v>300</v>
      </c>
      <c r="I928" t="s">
        <v>1503</v>
      </c>
      <c r="J928" t="s">
        <v>4473</v>
      </c>
      <c r="K928" t="s">
        <v>4474</v>
      </c>
      <c r="L928">
        <v>43</v>
      </c>
      <c r="M928" t="s">
        <v>2939</v>
      </c>
      <c r="N928" t="s">
        <v>2940</v>
      </c>
      <c r="O928" t="s">
        <v>2941</v>
      </c>
      <c r="P928" t="s">
        <v>4485</v>
      </c>
      <c r="Q928" t="s">
        <v>4486</v>
      </c>
      <c r="S928">
        <v>23.204000000000001</v>
      </c>
      <c r="T928">
        <v>3.3370000000000002</v>
      </c>
      <c r="U928" t="e">
        <v>#N/A</v>
      </c>
      <c r="V928" t="s">
        <v>8730</v>
      </c>
    </row>
    <row r="929" spans="1:22" x14ac:dyDescent="0.25">
      <c r="A929">
        <v>928</v>
      </c>
      <c r="B929" t="s">
        <v>2037</v>
      </c>
      <c r="C929" t="s">
        <v>1993</v>
      </c>
      <c r="D929" t="s">
        <v>1205</v>
      </c>
      <c r="E929" t="s">
        <v>302</v>
      </c>
      <c r="F929" t="s">
        <v>303</v>
      </c>
      <c r="G929" t="s">
        <v>304</v>
      </c>
      <c r="H929" t="s">
        <v>305</v>
      </c>
      <c r="I929" t="s">
        <v>1503</v>
      </c>
      <c r="J929" t="s">
        <v>4473</v>
      </c>
      <c r="K929" t="s">
        <v>4474</v>
      </c>
      <c r="L929">
        <v>51</v>
      </c>
      <c r="M929" t="s">
        <v>2939</v>
      </c>
      <c r="N929" t="s">
        <v>2940</v>
      </c>
      <c r="O929" t="s">
        <v>2941</v>
      </c>
      <c r="P929" t="s">
        <v>4487</v>
      </c>
      <c r="Q929" t="s">
        <v>4488</v>
      </c>
      <c r="S929">
        <v>20.417000000000002</v>
      </c>
      <c r="T929">
        <v>4.6959999999999997</v>
      </c>
      <c r="U929" t="e">
        <v>#N/A</v>
      </c>
      <c r="V929" t="s">
        <v>8730</v>
      </c>
    </row>
    <row r="930" spans="1:22" x14ac:dyDescent="0.25">
      <c r="A930">
        <v>929</v>
      </c>
      <c r="B930" t="s">
        <v>2037</v>
      </c>
      <c r="C930" t="s">
        <v>1994</v>
      </c>
      <c r="D930" t="s">
        <v>1206</v>
      </c>
      <c r="E930" t="s">
        <v>307</v>
      </c>
      <c r="F930" t="s">
        <v>308</v>
      </c>
      <c r="G930" t="s">
        <v>309</v>
      </c>
      <c r="H930" t="s">
        <v>310</v>
      </c>
      <c r="I930" t="s">
        <v>1503</v>
      </c>
      <c r="J930" t="s">
        <v>4473</v>
      </c>
      <c r="K930" t="s">
        <v>4474</v>
      </c>
      <c r="L930">
        <v>47</v>
      </c>
      <c r="M930" t="s">
        <v>2939</v>
      </c>
      <c r="N930" t="s">
        <v>2940</v>
      </c>
      <c r="O930" t="s">
        <v>2941</v>
      </c>
      <c r="P930" t="s">
        <v>4489</v>
      </c>
      <c r="Q930" t="s">
        <v>4490</v>
      </c>
      <c r="S930">
        <v>44.21</v>
      </c>
      <c r="T930">
        <v>6.9119999999999999</v>
      </c>
      <c r="U930" t="e">
        <v>#N/A</v>
      </c>
      <c r="V930" t="s">
        <v>8730</v>
      </c>
    </row>
    <row r="931" spans="1:22" x14ac:dyDescent="0.25">
      <c r="A931">
        <v>930</v>
      </c>
      <c r="B931" t="s">
        <v>2037</v>
      </c>
      <c r="C931" t="s">
        <v>1995</v>
      </c>
      <c r="D931" t="s">
        <v>1207</v>
      </c>
      <c r="E931" t="s">
        <v>311</v>
      </c>
      <c r="F931" t="s">
        <v>312</v>
      </c>
      <c r="G931" t="s">
        <v>313</v>
      </c>
      <c r="H931" t="s">
        <v>314</v>
      </c>
      <c r="I931" t="s">
        <v>1503</v>
      </c>
      <c r="J931" t="s">
        <v>4473</v>
      </c>
      <c r="K931" t="s">
        <v>4474</v>
      </c>
      <c r="L931">
        <v>38</v>
      </c>
      <c r="M931" t="s">
        <v>2939</v>
      </c>
      <c r="N931" t="s">
        <v>2940</v>
      </c>
      <c r="O931" t="s">
        <v>2941</v>
      </c>
      <c r="P931" t="s">
        <v>4491</v>
      </c>
      <c r="Q931" t="s">
        <v>4492</v>
      </c>
      <c r="S931">
        <v>8.9269999999999996</v>
      </c>
      <c r="T931">
        <v>8.9269999999999996</v>
      </c>
      <c r="U931" t="e">
        <v>#N/A</v>
      </c>
      <c r="V931" t="s">
        <v>8730</v>
      </c>
    </row>
    <row r="932" spans="1:22" x14ac:dyDescent="0.25">
      <c r="A932">
        <v>931</v>
      </c>
      <c r="B932" t="s">
        <v>2037</v>
      </c>
      <c r="C932" t="s">
        <v>1996</v>
      </c>
      <c r="D932" t="s">
        <v>1208</v>
      </c>
      <c r="E932" t="s">
        <v>316</v>
      </c>
      <c r="F932" t="s">
        <v>317</v>
      </c>
      <c r="G932" t="s">
        <v>318</v>
      </c>
      <c r="H932" t="s">
        <v>319</v>
      </c>
      <c r="I932" t="s">
        <v>1503</v>
      </c>
      <c r="J932" t="s">
        <v>4473</v>
      </c>
      <c r="K932" t="s">
        <v>4474</v>
      </c>
      <c r="L932">
        <v>54</v>
      </c>
      <c r="M932" t="s">
        <v>2939</v>
      </c>
      <c r="N932" t="s">
        <v>2940</v>
      </c>
      <c r="O932" t="s">
        <v>2941</v>
      </c>
      <c r="P932" t="s">
        <v>4493</v>
      </c>
      <c r="Q932" t="s">
        <v>4494</v>
      </c>
      <c r="S932">
        <v>15.327999999999999</v>
      </c>
      <c r="T932">
        <v>15.327999999999999</v>
      </c>
      <c r="U932" t="e">
        <v>#N/A</v>
      </c>
      <c r="V932" t="s">
        <v>8730</v>
      </c>
    </row>
    <row r="933" spans="1:22" x14ac:dyDescent="0.25">
      <c r="A933">
        <v>932</v>
      </c>
      <c r="B933" t="s">
        <v>2037</v>
      </c>
      <c r="C933" t="s">
        <v>1997</v>
      </c>
      <c r="D933" t="s">
        <v>1209</v>
      </c>
      <c r="E933" t="s">
        <v>321</v>
      </c>
      <c r="F933" t="s">
        <v>322</v>
      </c>
      <c r="G933" t="s">
        <v>323</v>
      </c>
      <c r="H933" t="s">
        <v>324</v>
      </c>
      <c r="I933" t="s">
        <v>1503</v>
      </c>
      <c r="J933" t="s">
        <v>4473</v>
      </c>
      <c r="K933" t="s">
        <v>4474</v>
      </c>
      <c r="L933">
        <v>47</v>
      </c>
      <c r="M933" t="s">
        <v>3011</v>
      </c>
      <c r="N933" t="s">
        <v>2940</v>
      </c>
      <c r="O933" t="s">
        <v>2941</v>
      </c>
      <c r="P933" t="s">
        <v>4495</v>
      </c>
      <c r="Q933" t="s">
        <v>4496</v>
      </c>
      <c r="S933">
        <v>45.954000000000001</v>
      </c>
      <c r="T933">
        <v>4.8879999999999999</v>
      </c>
      <c r="U933" t="e">
        <v>#N/A</v>
      </c>
      <c r="V933" t="s">
        <v>8730</v>
      </c>
    </row>
    <row r="934" spans="1:22" x14ac:dyDescent="0.25">
      <c r="A934">
        <v>933</v>
      </c>
      <c r="B934" t="s">
        <v>2037</v>
      </c>
      <c r="C934" t="s">
        <v>1998</v>
      </c>
      <c r="D934" t="s">
        <v>1210</v>
      </c>
      <c r="E934" t="s">
        <v>325</v>
      </c>
      <c r="F934" t="s">
        <v>326</v>
      </c>
      <c r="G934" t="s">
        <v>327</v>
      </c>
      <c r="H934" t="s">
        <v>328</v>
      </c>
      <c r="I934" t="s">
        <v>1503</v>
      </c>
      <c r="J934" t="s">
        <v>4467</v>
      </c>
      <c r="K934" t="s">
        <v>4468</v>
      </c>
      <c r="L934">
        <v>50</v>
      </c>
      <c r="M934" t="s">
        <v>3011</v>
      </c>
      <c r="N934">
        <v>0</v>
      </c>
      <c r="O934" t="s">
        <v>2941</v>
      </c>
      <c r="P934" t="s">
        <v>4497</v>
      </c>
      <c r="Q934" t="s">
        <v>4498</v>
      </c>
      <c r="S934">
        <v>16.359000000000002</v>
      </c>
      <c r="T934">
        <v>16.359000000000002</v>
      </c>
      <c r="U934" t="e">
        <v>#N/A</v>
      </c>
      <c r="V934" t="s">
        <v>8730</v>
      </c>
    </row>
    <row r="935" spans="1:22" x14ac:dyDescent="0.25">
      <c r="A935">
        <v>934</v>
      </c>
      <c r="B935" t="s">
        <v>2037</v>
      </c>
      <c r="C935" t="s">
        <v>1999</v>
      </c>
      <c r="D935" t="s">
        <v>1211</v>
      </c>
      <c r="E935" t="s">
        <v>329</v>
      </c>
      <c r="F935" t="s">
        <v>330</v>
      </c>
      <c r="G935" t="s">
        <v>331</v>
      </c>
      <c r="H935" t="s">
        <v>332</v>
      </c>
      <c r="I935" t="s">
        <v>1503</v>
      </c>
      <c r="J935" t="s">
        <v>4473</v>
      </c>
      <c r="K935" t="s">
        <v>4474</v>
      </c>
      <c r="L935">
        <v>52</v>
      </c>
      <c r="M935" t="s">
        <v>2939</v>
      </c>
      <c r="N935" t="s">
        <v>2940</v>
      </c>
      <c r="O935" t="s">
        <v>2941</v>
      </c>
      <c r="P935" t="s">
        <v>4499</v>
      </c>
      <c r="Q935" t="s">
        <v>4500</v>
      </c>
      <c r="S935">
        <v>23.004000000000001</v>
      </c>
      <c r="T935">
        <v>7.2119999999999997</v>
      </c>
      <c r="U935" t="e">
        <v>#N/A</v>
      </c>
      <c r="V935" t="s">
        <v>8730</v>
      </c>
    </row>
    <row r="936" spans="1:22" x14ac:dyDescent="0.25">
      <c r="A936">
        <v>935</v>
      </c>
      <c r="B936" t="s">
        <v>2037</v>
      </c>
      <c r="C936" t="s">
        <v>2000</v>
      </c>
      <c r="D936" t="s">
        <v>1212</v>
      </c>
      <c r="E936" t="s">
        <v>333</v>
      </c>
      <c r="F936" t="s">
        <v>334</v>
      </c>
      <c r="G936" t="s">
        <v>335</v>
      </c>
      <c r="H936" t="s">
        <v>336</v>
      </c>
      <c r="I936" t="s">
        <v>1503</v>
      </c>
      <c r="J936" t="s">
        <v>4467</v>
      </c>
      <c r="K936" t="s">
        <v>4468</v>
      </c>
      <c r="L936">
        <v>34</v>
      </c>
      <c r="M936" t="s">
        <v>2939</v>
      </c>
      <c r="N936" t="s">
        <v>2940</v>
      </c>
      <c r="O936" t="s">
        <v>2941</v>
      </c>
      <c r="P936" t="s">
        <v>4501</v>
      </c>
      <c r="Q936" t="s">
        <v>4502</v>
      </c>
      <c r="S936">
        <v>28.94</v>
      </c>
      <c r="T936">
        <v>2.9470000000000001</v>
      </c>
      <c r="U936" t="e">
        <v>#N/A</v>
      </c>
      <c r="V936" t="s">
        <v>8730</v>
      </c>
    </row>
    <row r="937" spans="1:22" x14ac:dyDescent="0.25">
      <c r="A937">
        <v>936</v>
      </c>
      <c r="B937" t="s">
        <v>2037</v>
      </c>
      <c r="C937" t="s">
        <v>2001</v>
      </c>
      <c r="D937" t="s">
        <v>1213</v>
      </c>
      <c r="E937" t="s">
        <v>338</v>
      </c>
      <c r="F937" t="s">
        <v>339</v>
      </c>
      <c r="G937" t="s">
        <v>340</v>
      </c>
      <c r="H937" t="s">
        <v>341</v>
      </c>
      <c r="I937" t="s">
        <v>1503</v>
      </c>
      <c r="J937" t="s">
        <v>4473</v>
      </c>
      <c r="K937" t="s">
        <v>4474</v>
      </c>
      <c r="L937">
        <v>34</v>
      </c>
      <c r="M937" t="s">
        <v>2939</v>
      </c>
      <c r="N937">
        <v>0</v>
      </c>
      <c r="O937" t="s">
        <v>4503</v>
      </c>
      <c r="P937" t="s">
        <v>4504</v>
      </c>
      <c r="Q937" t="s">
        <v>4505</v>
      </c>
      <c r="S937">
        <v>18.068999999999999</v>
      </c>
      <c r="T937">
        <v>3.1120000000000001</v>
      </c>
      <c r="U937" t="e">
        <v>#N/A</v>
      </c>
      <c r="V937" t="s">
        <v>8730</v>
      </c>
    </row>
    <row r="938" spans="1:22" x14ac:dyDescent="0.25">
      <c r="A938">
        <v>937</v>
      </c>
      <c r="B938" t="s">
        <v>2037</v>
      </c>
      <c r="C938" t="s">
        <v>2002</v>
      </c>
      <c r="D938" t="s">
        <v>1214</v>
      </c>
      <c r="E938" t="s">
        <v>343</v>
      </c>
      <c r="F938" t="s">
        <v>344</v>
      </c>
      <c r="G938" t="s">
        <v>345</v>
      </c>
      <c r="H938" t="s">
        <v>346</v>
      </c>
      <c r="I938" t="s">
        <v>1503</v>
      </c>
      <c r="J938" t="s">
        <v>4473</v>
      </c>
      <c r="K938" t="s">
        <v>4474</v>
      </c>
      <c r="L938">
        <v>34</v>
      </c>
      <c r="M938" t="s">
        <v>2939</v>
      </c>
      <c r="N938">
        <v>0</v>
      </c>
      <c r="O938" t="s">
        <v>4506</v>
      </c>
      <c r="P938" t="s">
        <v>4507</v>
      </c>
      <c r="Q938" t="s">
        <v>4505</v>
      </c>
      <c r="S938">
        <v>35.499000000000002</v>
      </c>
      <c r="T938">
        <v>2.0649999999999999</v>
      </c>
      <c r="U938" t="e">
        <v>#N/A</v>
      </c>
      <c r="V938" t="s">
        <v>8730</v>
      </c>
    </row>
    <row r="939" spans="1:22" x14ac:dyDescent="0.25">
      <c r="A939">
        <v>938</v>
      </c>
      <c r="B939" t="s">
        <v>2037</v>
      </c>
      <c r="C939" t="s">
        <v>2003</v>
      </c>
      <c r="D939" t="s">
        <v>1215</v>
      </c>
      <c r="E939" t="s">
        <v>347</v>
      </c>
      <c r="F939" t="s">
        <v>348</v>
      </c>
      <c r="G939" t="s">
        <v>349</v>
      </c>
      <c r="H939" t="s">
        <v>350</v>
      </c>
      <c r="I939" t="s">
        <v>1503</v>
      </c>
      <c r="J939" t="s">
        <v>4473</v>
      </c>
      <c r="K939" t="s">
        <v>4474</v>
      </c>
      <c r="L939">
        <v>33</v>
      </c>
      <c r="M939" t="s">
        <v>2939</v>
      </c>
      <c r="N939">
        <v>0</v>
      </c>
      <c r="O939" t="s">
        <v>4508</v>
      </c>
      <c r="P939" t="s">
        <v>4509</v>
      </c>
      <c r="Q939" t="s">
        <v>4505</v>
      </c>
      <c r="S939">
        <v>15.565</v>
      </c>
      <c r="T939">
        <v>15.565</v>
      </c>
      <c r="U939" t="e">
        <v>#N/A</v>
      </c>
      <c r="V939" t="s">
        <v>8730</v>
      </c>
    </row>
    <row r="940" spans="1:22" x14ac:dyDescent="0.25">
      <c r="A940">
        <v>939</v>
      </c>
      <c r="B940" t="s">
        <v>2037</v>
      </c>
      <c r="C940" t="s">
        <v>2004</v>
      </c>
      <c r="D940" t="s">
        <v>1216</v>
      </c>
      <c r="E940" t="s">
        <v>351</v>
      </c>
      <c r="F940" t="s">
        <v>352</v>
      </c>
      <c r="G940" t="s">
        <v>353</v>
      </c>
      <c r="H940" t="s">
        <v>354</v>
      </c>
      <c r="I940" t="s">
        <v>1503</v>
      </c>
      <c r="J940" t="s">
        <v>4467</v>
      </c>
      <c r="K940" t="s">
        <v>4468</v>
      </c>
      <c r="L940">
        <v>57</v>
      </c>
      <c r="M940" t="s">
        <v>2939</v>
      </c>
      <c r="N940" t="s">
        <v>2940</v>
      </c>
      <c r="O940" t="s">
        <v>2941</v>
      </c>
      <c r="P940" t="s">
        <v>4510</v>
      </c>
      <c r="Q940" t="s">
        <v>4511</v>
      </c>
      <c r="S940">
        <v>48.807000000000002</v>
      </c>
      <c r="T940">
        <v>3.9609999999999999</v>
      </c>
      <c r="U940" t="e">
        <v>#N/A</v>
      </c>
      <c r="V940" t="s">
        <v>8730</v>
      </c>
    </row>
    <row r="941" spans="1:22" x14ac:dyDescent="0.25">
      <c r="A941">
        <v>940</v>
      </c>
      <c r="B941" t="s">
        <v>2037</v>
      </c>
      <c r="C941" t="s">
        <v>2005</v>
      </c>
      <c r="D941" t="s">
        <v>1217</v>
      </c>
      <c r="E941" t="s">
        <v>356</v>
      </c>
      <c r="F941" t="s">
        <v>357</v>
      </c>
      <c r="G941" t="s">
        <v>358</v>
      </c>
      <c r="H941" t="s">
        <v>359</v>
      </c>
      <c r="I941" t="s">
        <v>1503</v>
      </c>
      <c r="J941" t="s">
        <v>4467</v>
      </c>
      <c r="K941" t="s">
        <v>4468</v>
      </c>
      <c r="L941">
        <v>52</v>
      </c>
      <c r="M941" t="s">
        <v>2939</v>
      </c>
      <c r="N941" t="s">
        <v>2940</v>
      </c>
      <c r="O941" t="s">
        <v>2941</v>
      </c>
      <c r="P941" t="s">
        <v>4512</v>
      </c>
      <c r="Q941" t="s">
        <v>4513</v>
      </c>
      <c r="S941">
        <v>13.377000000000001</v>
      </c>
      <c r="T941">
        <v>13.377000000000001</v>
      </c>
      <c r="U941" t="e">
        <v>#N/A</v>
      </c>
      <c r="V941" t="s">
        <v>8730</v>
      </c>
    </row>
    <row r="942" spans="1:22" x14ac:dyDescent="0.25">
      <c r="A942">
        <v>941</v>
      </c>
      <c r="B942" t="s">
        <v>2037</v>
      </c>
      <c r="C942" t="s">
        <v>2006</v>
      </c>
      <c r="D942" t="s">
        <v>1218</v>
      </c>
      <c r="E942" t="s">
        <v>361</v>
      </c>
      <c r="F942" t="s">
        <v>362</v>
      </c>
      <c r="G942" t="s">
        <v>363</v>
      </c>
      <c r="H942" t="s">
        <v>364</v>
      </c>
      <c r="I942" t="s">
        <v>1503</v>
      </c>
      <c r="J942" t="s">
        <v>4473</v>
      </c>
      <c r="K942" t="s">
        <v>4474</v>
      </c>
      <c r="L942">
        <v>41</v>
      </c>
      <c r="M942" t="s">
        <v>2939</v>
      </c>
      <c r="N942">
        <v>0</v>
      </c>
      <c r="O942" t="s">
        <v>2941</v>
      </c>
      <c r="P942" t="s">
        <v>4514</v>
      </c>
      <c r="Q942" t="s">
        <v>4515</v>
      </c>
      <c r="S942">
        <v>45.664000000000001</v>
      </c>
      <c r="T942">
        <v>5.6020000000000003</v>
      </c>
      <c r="U942" t="e">
        <v>#N/A</v>
      </c>
      <c r="V942" t="s">
        <v>8730</v>
      </c>
    </row>
    <row r="943" spans="1:22" x14ac:dyDescent="0.25">
      <c r="A943">
        <v>942</v>
      </c>
      <c r="B943" t="s">
        <v>2037</v>
      </c>
      <c r="C943" t="s">
        <v>2007</v>
      </c>
      <c r="D943" t="s">
        <v>1219</v>
      </c>
      <c r="E943" t="s">
        <v>365</v>
      </c>
      <c r="F943" t="s">
        <v>366</v>
      </c>
      <c r="G943" t="s">
        <v>367</v>
      </c>
      <c r="H943" t="s">
        <v>368</v>
      </c>
      <c r="I943" t="s">
        <v>1503</v>
      </c>
      <c r="J943" t="s">
        <v>4473</v>
      </c>
      <c r="K943" t="s">
        <v>4474</v>
      </c>
      <c r="L943">
        <v>30</v>
      </c>
      <c r="M943" t="s">
        <v>2939</v>
      </c>
      <c r="N943">
        <v>0</v>
      </c>
      <c r="O943" t="s">
        <v>2941</v>
      </c>
      <c r="P943" t="s">
        <v>4516</v>
      </c>
      <c r="Q943" t="s">
        <v>4505</v>
      </c>
      <c r="S943">
        <v>17.050999999999998</v>
      </c>
      <c r="T943">
        <v>6.8719999999999999</v>
      </c>
      <c r="U943" t="e">
        <v>#N/A</v>
      </c>
      <c r="V943" t="s">
        <v>8730</v>
      </c>
    </row>
    <row r="944" spans="1:22" x14ac:dyDescent="0.25">
      <c r="A944">
        <v>943</v>
      </c>
      <c r="B944" t="s">
        <v>2037</v>
      </c>
      <c r="C944" t="s">
        <v>2008</v>
      </c>
      <c r="D944" t="s">
        <v>1220</v>
      </c>
      <c r="E944" t="s">
        <v>370</v>
      </c>
      <c r="F944" t="s">
        <v>371</v>
      </c>
      <c r="G944" t="s">
        <v>372</v>
      </c>
      <c r="H944" t="s">
        <v>373</v>
      </c>
      <c r="I944" t="s">
        <v>1503</v>
      </c>
      <c r="J944" t="s">
        <v>4473</v>
      </c>
      <c r="K944" t="s">
        <v>4474</v>
      </c>
      <c r="L944">
        <v>35</v>
      </c>
      <c r="M944" t="s">
        <v>2939</v>
      </c>
      <c r="N944">
        <v>0</v>
      </c>
      <c r="O944" t="s">
        <v>4517</v>
      </c>
      <c r="P944" t="s">
        <v>4518</v>
      </c>
      <c r="Q944" t="s">
        <v>4505</v>
      </c>
      <c r="S944">
        <v>10.849</v>
      </c>
      <c r="T944">
        <v>10.849</v>
      </c>
      <c r="U944" t="e">
        <v>#N/A</v>
      </c>
      <c r="V944" t="s">
        <v>8730</v>
      </c>
    </row>
    <row r="945" spans="1:23" x14ac:dyDescent="0.25">
      <c r="A945">
        <v>944</v>
      </c>
      <c r="B945" t="s">
        <v>2037</v>
      </c>
      <c r="C945" t="s">
        <v>2009</v>
      </c>
      <c r="D945" t="s">
        <v>1221</v>
      </c>
      <c r="E945" t="s">
        <v>375</v>
      </c>
      <c r="F945" t="s">
        <v>376</v>
      </c>
      <c r="G945" t="s">
        <v>377</v>
      </c>
      <c r="H945" t="s">
        <v>378</v>
      </c>
      <c r="I945" t="s">
        <v>1503</v>
      </c>
      <c r="J945" t="s">
        <v>4481</v>
      </c>
      <c r="K945" t="s">
        <v>4482</v>
      </c>
      <c r="L945">
        <v>48</v>
      </c>
      <c r="M945" t="s">
        <v>2939</v>
      </c>
      <c r="N945" t="s">
        <v>2946</v>
      </c>
      <c r="O945" t="s">
        <v>2941</v>
      </c>
      <c r="P945" t="s">
        <v>4519</v>
      </c>
      <c r="Q945" t="s">
        <v>4520</v>
      </c>
      <c r="S945">
        <v>4.7880000000000003</v>
      </c>
      <c r="T945">
        <v>4.7880000000000003</v>
      </c>
      <c r="U945">
        <v>8.1</v>
      </c>
      <c r="V945" t="s">
        <v>8730</v>
      </c>
    </row>
    <row r="946" spans="1:23" x14ac:dyDescent="0.25">
      <c r="A946">
        <v>945</v>
      </c>
      <c r="B946" t="s">
        <v>2037</v>
      </c>
      <c r="C946" t="s">
        <v>2010</v>
      </c>
      <c r="D946" t="s">
        <v>1222</v>
      </c>
      <c r="E946" t="s">
        <v>380</v>
      </c>
      <c r="F946" t="s">
        <v>381</v>
      </c>
      <c r="G946" t="s">
        <v>382</v>
      </c>
      <c r="H946" t="s">
        <v>383</v>
      </c>
      <c r="I946" t="s">
        <v>1503</v>
      </c>
      <c r="J946" t="s">
        <v>4473</v>
      </c>
      <c r="K946" t="s">
        <v>4474</v>
      </c>
      <c r="L946">
        <v>37</v>
      </c>
      <c r="M946" t="s">
        <v>2939</v>
      </c>
      <c r="N946" t="s">
        <v>2940</v>
      </c>
      <c r="O946" t="s">
        <v>2941</v>
      </c>
      <c r="P946" t="s">
        <v>4521</v>
      </c>
      <c r="Q946" t="s">
        <v>4522</v>
      </c>
      <c r="S946">
        <v>5.1609999999999996</v>
      </c>
      <c r="T946">
        <v>5.1609999999999996</v>
      </c>
      <c r="U946" t="e">
        <v>#N/A</v>
      </c>
      <c r="V946" t="s">
        <v>8730</v>
      </c>
    </row>
    <row r="947" spans="1:23" x14ac:dyDescent="0.25">
      <c r="A947">
        <v>946</v>
      </c>
      <c r="B947" t="s">
        <v>2037</v>
      </c>
      <c r="C947" t="s">
        <v>2011</v>
      </c>
      <c r="D947" t="s">
        <v>1223</v>
      </c>
      <c r="E947" t="s">
        <v>384</v>
      </c>
      <c r="F947" t="s">
        <v>385</v>
      </c>
      <c r="G947" t="s">
        <v>386</v>
      </c>
      <c r="H947" t="s">
        <v>387</v>
      </c>
      <c r="I947" t="s">
        <v>1503</v>
      </c>
      <c r="J947" t="s">
        <v>4477</v>
      </c>
      <c r="K947" t="s">
        <v>4478</v>
      </c>
      <c r="L947">
        <v>18</v>
      </c>
      <c r="M947" t="s">
        <v>2939</v>
      </c>
      <c r="N947">
        <v>0</v>
      </c>
      <c r="O947" t="s">
        <v>2941</v>
      </c>
      <c r="P947" t="s">
        <v>4523</v>
      </c>
      <c r="Q947" t="s">
        <v>4524</v>
      </c>
      <c r="S947">
        <v>27.007999999999999</v>
      </c>
      <c r="T947">
        <v>2.04</v>
      </c>
      <c r="U947">
        <v>8</v>
      </c>
      <c r="V947" t="s">
        <v>8730</v>
      </c>
    </row>
    <row r="948" spans="1:23" x14ac:dyDescent="0.25">
      <c r="A948">
        <v>947</v>
      </c>
      <c r="B948" t="s">
        <v>2037</v>
      </c>
      <c r="C948" t="s">
        <v>2012</v>
      </c>
      <c r="D948" t="s">
        <v>1224</v>
      </c>
      <c r="E948" t="s">
        <v>389</v>
      </c>
      <c r="F948" t="s">
        <v>390</v>
      </c>
      <c r="G948" t="s">
        <v>391</v>
      </c>
      <c r="H948" t="s">
        <v>392</v>
      </c>
      <c r="I948" t="s">
        <v>1503</v>
      </c>
      <c r="J948" t="s">
        <v>4473</v>
      </c>
      <c r="K948" t="s">
        <v>4474</v>
      </c>
      <c r="L948">
        <v>41</v>
      </c>
      <c r="M948" t="s">
        <v>2939</v>
      </c>
      <c r="N948" t="s">
        <v>2940</v>
      </c>
      <c r="O948" t="s">
        <v>2941</v>
      </c>
      <c r="P948" t="s">
        <v>4525</v>
      </c>
      <c r="Q948" t="s">
        <v>4526</v>
      </c>
      <c r="S948">
        <v>23.01</v>
      </c>
      <c r="T948">
        <v>5.0179999999999998</v>
      </c>
      <c r="U948" t="e">
        <v>#N/A</v>
      </c>
      <c r="V948" t="s">
        <v>8730</v>
      </c>
    </row>
    <row r="949" spans="1:23" x14ac:dyDescent="0.25">
      <c r="A949">
        <v>948</v>
      </c>
      <c r="B949" t="s">
        <v>2037</v>
      </c>
      <c r="C949" t="s">
        <v>2013</v>
      </c>
      <c r="D949" t="s">
        <v>1225</v>
      </c>
      <c r="E949" t="s">
        <v>394</v>
      </c>
      <c r="F949" t="s">
        <v>395</v>
      </c>
      <c r="G949" t="s">
        <v>396</v>
      </c>
      <c r="H949" t="s">
        <v>397</v>
      </c>
      <c r="I949" t="s">
        <v>1503</v>
      </c>
      <c r="J949" t="s">
        <v>4473</v>
      </c>
      <c r="K949" t="s">
        <v>4474</v>
      </c>
      <c r="L949">
        <v>36</v>
      </c>
      <c r="M949" t="s">
        <v>2939</v>
      </c>
      <c r="N949" t="s">
        <v>2940</v>
      </c>
      <c r="O949" t="s">
        <v>2941</v>
      </c>
      <c r="P949" t="s">
        <v>4527</v>
      </c>
      <c r="Q949" t="s">
        <v>4528</v>
      </c>
      <c r="S949">
        <v>14.51</v>
      </c>
      <c r="T949">
        <v>14.51</v>
      </c>
      <c r="U949" t="e">
        <v>#N/A</v>
      </c>
      <c r="V949" t="s">
        <v>8730</v>
      </c>
    </row>
    <row r="950" spans="1:23" x14ac:dyDescent="0.25">
      <c r="A950">
        <v>949</v>
      </c>
      <c r="B950" t="s">
        <v>2037</v>
      </c>
      <c r="C950" t="s">
        <v>2014</v>
      </c>
      <c r="D950" t="s">
        <v>1226</v>
      </c>
      <c r="E950" t="s">
        <v>398</v>
      </c>
      <c r="F950" t="s">
        <v>399</v>
      </c>
      <c r="G950" t="s">
        <v>400</v>
      </c>
      <c r="H950" t="s">
        <v>401</v>
      </c>
      <c r="I950" t="s">
        <v>1503</v>
      </c>
      <c r="J950" t="s">
        <v>4473</v>
      </c>
      <c r="K950" t="s">
        <v>4474</v>
      </c>
      <c r="L950">
        <v>51</v>
      </c>
      <c r="M950" t="s">
        <v>2939</v>
      </c>
      <c r="N950" t="s">
        <v>2940</v>
      </c>
      <c r="O950" t="s">
        <v>2941</v>
      </c>
      <c r="P950" t="s">
        <v>4529</v>
      </c>
      <c r="Q950" t="s">
        <v>4530</v>
      </c>
      <c r="S950">
        <v>31.222999999999999</v>
      </c>
      <c r="T950">
        <v>3.2370000000000001</v>
      </c>
      <c r="U950" t="e">
        <v>#N/A</v>
      </c>
      <c r="V950" t="s">
        <v>8730</v>
      </c>
    </row>
    <row r="951" spans="1:23" x14ac:dyDescent="0.25">
      <c r="A951">
        <v>950</v>
      </c>
      <c r="B951" t="s">
        <v>2037</v>
      </c>
      <c r="C951" t="s">
        <v>2015</v>
      </c>
      <c r="D951" t="s">
        <v>1227</v>
      </c>
      <c r="E951" t="s">
        <v>402</v>
      </c>
      <c r="F951" t="s">
        <v>403</v>
      </c>
      <c r="G951" t="s">
        <v>404</v>
      </c>
      <c r="H951" t="s">
        <v>405</v>
      </c>
      <c r="I951" t="s">
        <v>1503</v>
      </c>
      <c r="J951" t="s">
        <v>4473</v>
      </c>
      <c r="K951" t="s">
        <v>4474</v>
      </c>
      <c r="L951">
        <v>48</v>
      </c>
      <c r="M951" t="s">
        <v>2939</v>
      </c>
      <c r="N951">
        <v>0</v>
      </c>
      <c r="O951" t="s">
        <v>2941</v>
      </c>
      <c r="P951" t="s">
        <v>4531</v>
      </c>
      <c r="Q951" t="s">
        <v>4532</v>
      </c>
      <c r="S951">
        <v>81.724999999999994</v>
      </c>
      <c r="T951">
        <v>6.8620000000000001</v>
      </c>
      <c r="U951" t="e">
        <v>#N/A</v>
      </c>
      <c r="V951" t="s">
        <v>8730</v>
      </c>
    </row>
    <row r="952" spans="1:23" x14ac:dyDescent="0.25">
      <c r="A952">
        <v>951</v>
      </c>
      <c r="B952" t="s">
        <v>2037</v>
      </c>
      <c r="C952" t="s">
        <v>2016</v>
      </c>
      <c r="D952" t="s">
        <v>1228</v>
      </c>
      <c r="E952" t="s">
        <v>406</v>
      </c>
      <c r="F952" t="s">
        <v>407</v>
      </c>
      <c r="G952" t="s">
        <v>408</v>
      </c>
      <c r="H952" t="s">
        <v>409</v>
      </c>
      <c r="I952" t="s">
        <v>1503</v>
      </c>
      <c r="J952" t="s">
        <v>4473</v>
      </c>
      <c r="K952" t="s">
        <v>4474</v>
      </c>
      <c r="L952">
        <v>37</v>
      </c>
      <c r="M952" t="s">
        <v>2939</v>
      </c>
      <c r="N952" t="s">
        <v>2940</v>
      </c>
      <c r="O952" t="s">
        <v>2941</v>
      </c>
      <c r="P952" t="s">
        <v>4533</v>
      </c>
      <c r="Q952" t="s">
        <v>4534</v>
      </c>
      <c r="S952">
        <v>16.795999999999999</v>
      </c>
      <c r="T952">
        <v>16.795999999999999</v>
      </c>
      <c r="U952" t="e">
        <v>#N/A</v>
      </c>
      <c r="V952" t="s">
        <v>8730</v>
      </c>
    </row>
    <row r="953" spans="1:23" x14ac:dyDescent="0.25">
      <c r="A953">
        <v>952</v>
      </c>
      <c r="B953" t="s">
        <v>2037</v>
      </c>
      <c r="C953" t="s">
        <v>2017</v>
      </c>
      <c r="D953" t="s">
        <v>1229</v>
      </c>
      <c r="E953" t="s">
        <v>411</v>
      </c>
      <c r="F953" t="s">
        <v>412</v>
      </c>
      <c r="G953" t="s">
        <v>413</v>
      </c>
      <c r="H953" t="s">
        <v>414</v>
      </c>
      <c r="I953" t="s">
        <v>1503</v>
      </c>
      <c r="J953" t="s">
        <v>4473</v>
      </c>
      <c r="K953" t="s">
        <v>4474</v>
      </c>
      <c r="L953">
        <v>42</v>
      </c>
      <c r="M953" t="s">
        <v>2939</v>
      </c>
      <c r="N953">
        <v>0</v>
      </c>
      <c r="O953" t="s">
        <v>2941</v>
      </c>
      <c r="P953" t="s">
        <v>4535</v>
      </c>
      <c r="Q953" t="s">
        <v>4536</v>
      </c>
      <c r="S953">
        <v>31.087</v>
      </c>
      <c r="T953">
        <v>5.1440000000000001</v>
      </c>
      <c r="U953" t="e">
        <v>#N/A</v>
      </c>
      <c r="V953" t="s">
        <v>8730</v>
      </c>
    </row>
    <row r="954" spans="1:23" x14ac:dyDescent="0.25">
      <c r="A954">
        <v>953</v>
      </c>
      <c r="B954" t="s">
        <v>2037</v>
      </c>
      <c r="C954" t="s">
        <v>2018</v>
      </c>
      <c r="D954">
        <v>500471</v>
      </c>
      <c r="E954" t="s">
        <v>415</v>
      </c>
      <c r="F954" t="s">
        <v>416</v>
      </c>
      <c r="G954" t="s">
        <v>417</v>
      </c>
      <c r="H954" t="s">
        <v>418</v>
      </c>
      <c r="I954" t="s">
        <v>1505</v>
      </c>
      <c r="J954" t="s">
        <v>3060</v>
      </c>
      <c r="K954" t="s">
        <v>3061</v>
      </c>
      <c r="L954">
        <v>34</v>
      </c>
      <c r="M954" t="s">
        <v>2939</v>
      </c>
      <c r="N954" t="s">
        <v>2946</v>
      </c>
      <c r="O954" t="s">
        <v>2941</v>
      </c>
      <c r="P954" t="s">
        <v>3632</v>
      </c>
      <c r="Q954" t="s">
        <v>3633</v>
      </c>
      <c r="S954">
        <v>13.281000000000001</v>
      </c>
      <c r="T954">
        <v>13.281000000000001</v>
      </c>
      <c r="V954" t="s">
        <v>8730</v>
      </c>
      <c r="W954" t="b">
        <v>1</v>
      </c>
    </row>
    <row r="955" spans="1:23" x14ac:dyDescent="0.25">
      <c r="A955">
        <v>954</v>
      </c>
      <c r="B955" t="s">
        <v>2037</v>
      </c>
      <c r="C955" t="s">
        <v>2019</v>
      </c>
      <c r="D955">
        <v>500519</v>
      </c>
      <c r="E955" t="s">
        <v>419</v>
      </c>
      <c r="F955" t="s">
        <v>420</v>
      </c>
      <c r="G955" t="s">
        <v>421</v>
      </c>
      <c r="H955" t="s">
        <v>422</v>
      </c>
      <c r="I955" t="s">
        <v>1505</v>
      </c>
      <c r="J955" t="s">
        <v>3060</v>
      </c>
      <c r="K955" t="s">
        <v>3061</v>
      </c>
      <c r="L955">
        <v>33</v>
      </c>
      <c r="M955" t="s">
        <v>2939</v>
      </c>
      <c r="N955" t="s">
        <v>2940</v>
      </c>
      <c r="O955" t="s">
        <v>2941</v>
      </c>
      <c r="P955" t="s">
        <v>3634</v>
      </c>
      <c r="Q955" t="s">
        <v>3635</v>
      </c>
      <c r="S955">
        <v>116.824</v>
      </c>
      <c r="T955">
        <v>6.7290000000000001</v>
      </c>
      <c r="V955" t="s">
        <v>8730</v>
      </c>
      <c r="W955" t="b">
        <v>1</v>
      </c>
    </row>
    <row r="956" spans="1:23" x14ac:dyDescent="0.25">
      <c r="A956">
        <v>955</v>
      </c>
      <c r="B956" t="s">
        <v>2037</v>
      </c>
      <c r="C956" t="s">
        <v>2020</v>
      </c>
      <c r="D956">
        <v>541038</v>
      </c>
      <c r="E956" t="s">
        <v>424</v>
      </c>
      <c r="F956" t="s">
        <v>425</v>
      </c>
      <c r="G956" t="s">
        <v>426</v>
      </c>
      <c r="H956" t="s">
        <v>427</v>
      </c>
      <c r="I956" t="s">
        <v>1505</v>
      </c>
      <c r="J956" t="s">
        <v>3060</v>
      </c>
      <c r="K956" t="s">
        <v>3061</v>
      </c>
      <c r="L956">
        <v>32</v>
      </c>
      <c r="M956" t="s">
        <v>2939</v>
      </c>
      <c r="N956" t="s">
        <v>2940</v>
      </c>
      <c r="O956" t="s">
        <v>2941</v>
      </c>
      <c r="P956" t="s">
        <v>3636</v>
      </c>
      <c r="Q956" t="s">
        <v>3637</v>
      </c>
      <c r="S956">
        <v>58.847999999999999</v>
      </c>
      <c r="T956">
        <v>9.8109999999999999</v>
      </c>
      <c r="V956" t="s">
        <v>8730</v>
      </c>
      <c r="W956" t="b">
        <v>1</v>
      </c>
    </row>
    <row r="957" spans="1:23" x14ac:dyDescent="0.25">
      <c r="A957">
        <v>956</v>
      </c>
      <c r="B957" t="s">
        <v>2037</v>
      </c>
      <c r="C957" t="s">
        <v>2021</v>
      </c>
      <c r="D957">
        <v>500006</v>
      </c>
      <c r="E957" t="s">
        <v>429</v>
      </c>
      <c r="F957" t="s">
        <v>430</v>
      </c>
      <c r="G957" t="s">
        <v>431</v>
      </c>
      <c r="H957" t="s">
        <v>432</v>
      </c>
      <c r="I957" t="s">
        <v>1505</v>
      </c>
      <c r="J957" t="s">
        <v>3060</v>
      </c>
      <c r="K957" t="s">
        <v>3061</v>
      </c>
      <c r="L957">
        <v>42</v>
      </c>
      <c r="M957" t="s">
        <v>2939</v>
      </c>
      <c r="N957" t="s">
        <v>2946</v>
      </c>
      <c r="O957" t="s">
        <v>2941</v>
      </c>
      <c r="P957" t="s">
        <v>3550</v>
      </c>
      <c r="Q957" t="s">
        <v>3551</v>
      </c>
      <c r="S957">
        <v>13.679</v>
      </c>
      <c r="T957">
        <v>13.679</v>
      </c>
      <c r="V957" t="s">
        <v>8730</v>
      </c>
      <c r="W957" t="b">
        <v>1</v>
      </c>
    </row>
    <row r="958" spans="1:23" x14ac:dyDescent="0.25">
      <c r="A958">
        <v>957</v>
      </c>
      <c r="B958" t="s">
        <v>2037</v>
      </c>
      <c r="C958" t="s">
        <v>2022</v>
      </c>
      <c r="D958">
        <v>500523</v>
      </c>
      <c r="E958" t="s">
        <v>434</v>
      </c>
      <c r="F958" t="s">
        <v>435</v>
      </c>
      <c r="G958" t="s">
        <v>436</v>
      </c>
      <c r="H958" t="s">
        <v>437</v>
      </c>
      <c r="I958" t="s">
        <v>1505</v>
      </c>
      <c r="J958" t="s">
        <v>3060</v>
      </c>
      <c r="K958" t="s">
        <v>3061</v>
      </c>
      <c r="L958">
        <v>51</v>
      </c>
      <c r="M958" t="s">
        <v>2939</v>
      </c>
      <c r="N958" t="s">
        <v>2946</v>
      </c>
      <c r="O958" t="s">
        <v>2941</v>
      </c>
      <c r="P958" t="s">
        <v>3552</v>
      </c>
      <c r="Q958" t="s">
        <v>3553</v>
      </c>
      <c r="S958">
        <v>29.280999999999999</v>
      </c>
      <c r="T958">
        <v>3.0110000000000001</v>
      </c>
      <c r="V958" t="s">
        <v>8730</v>
      </c>
      <c r="W958" t="b">
        <v>1</v>
      </c>
    </row>
    <row r="959" spans="1:23" x14ac:dyDescent="0.25">
      <c r="A959">
        <v>958</v>
      </c>
      <c r="B959" t="s">
        <v>2037</v>
      </c>
      <c r="C959" t="s">
        <v>2023</v>
      </c>
      <c r="D959">
        <v>500531</v>
      </c>
      <c r="E959" t="s">
        <v>439</v>
      </c>
      <c r="F959" t="s">
        <v>440</v>
      </c>
      <c r="G959" t="s">
        <v>441</v>
      </c>
      <c r="H959" t="s">
        <v>442</v>
      </c>
      <c r="I959" t="s">
        <v>1505</v>
      </c>
      <c r="J959" t="s">
        <v>3060</v>
      </c>
      <c r="K959" t="s">
        <v>3061</v>
      </c>
      <c r="L959">
        <v>60</v>
      </c>
      <c r="M959" t="s">
        <v>2939</v>
      </c>
      <c r="N959" t="s">
        <v>2946</v>
      </c>
      <c r="O959" t="s">
        <v>2941</v>
      </c>
      <c r="P959" t="s">
        <v>3554</v>
      </c>
      <c r="Q959" t="s">
        <v>3555</v>
      </c>
      <c r="S959">
        <v>0.81</v>
      </c>
      <c r="T959">
        <v>0.81</v>
      </c>
      <c r="V959" t="s">
        <v>8730</v>
      </c>
      <c r="W959" t="b">
        <v>1</v>
      </c>
    </row>
    <row r="960" spans="1:23" x14ac:dyDescent="0.25">
      <c r="A960">
        <v>959</v>
      </c>
      <c r="B960" t="s">
        <v>2037</v>
      </c>
      <c r="C960" t="s">
        <v>2024</v>
      </c>
      <c r="D960">
        <v>500534</v>
      </c>
      <c r="E960" t="s">
        <v>444</v>
      </c>
      <c r="F960" t="s">
        <v>445</v>
      </c>
      <c r="G960" t="s">
        <v>446</v>
      </c>
      <c r="H960" t="s">
        <v>447</v>
      </c>
      <c r="I960" t="s">
        <v>1505</v>
      </c>
      <c r="J960" t="s">
        <v>3060</v>
      </c>
      <c r="K960" t="s">
        <v>3061</v>
      </c>
      <c r="L960">
        <v>29</v>
      </c>
      <c r="M960" t="s">
        <v>2939</v>
      </c>
      <c r="N960" t="s">
        <v>2946</v>
      </c>
      <c r="O960" t="s">
        <v>2941</v>
      </c>
      <c r="P960" t="s">
        <v>3556</v>
      </c>
      <c r="Q960" t="s">
        <v>3557</v>
      </c>
      <c r="S960">
        <v>17.626000000000001</v>
      </c>
      <c r="T960">
        <v>6.2569999999999997</v>
      </c>
      <c r="V960" t="s">
        <v>8730</v>
      </c>
      <c r="W960" t="b">
        <v>1</v>
      </c>
    </row>
    <row r="961" spans="1:23" x14ac:dyDescent="0.25">
      <c r="A961">
        <v>960</v>
      </c>
      <c r="B961" t="s">
        <v>2037</v>
      </c>
      <c r="C961" t="s">
        <v>2025</v>
      </c>
      <c r="D961">
        <v>541183</v>
      </c>
      <c r="E961" t="s">
        <v>449</v>
      </c>
      <c r="F961" t="s">
        <v>450</v>
      </c>
      <c r="G961" t="s">
        <v>451</v>
      </c>
      <c r="H961" t="s">
        <v>452</v>
      </c>
      <c r="I961" t="s">
        <v>1505</v>
      </c>
      <c r="J961" t="s">
        <v>3060</v>
      </c>
      <c r="K961" t="s">
        <v>3061</v>
      </c>
      <c r="L961">
        <v>46</v>
      </c>
      <c r="M961" t="s">
        <v>2939</v>
      </c>
      <c r="N961" t="s">
        <v>2946</v>
      </c>
      <c r="O961" t="s">
        <v>2941</v>
      </c>
      <c r="P961" t="s">
        <v>3558</v>
      </c>
      <c r="Q961" t="s">
        <v>3559</v>
      </c>
      <c r="S961">
        <v>4.351</v>
      </c>
      <c r="T961">
        <v>4.351</v>
      </c>
      <c r="V961" t="s">
        <v>8730</v>
      </c>
      <c r="W961" t="b">
        <v>1</v>
      </c>
    </row>
    <row r="962" spans="1:23" x14ac:dyDescent="0.25">
      <c r="A962">
        <v>961</v>
      </c>
      <c r="B962" t="s">
        <v>1891</v>
      </c>
      <c r="C962" t="s">
        <v>2026</v>
      </c>
      <c r="D962" t="s">
        <v>1890</v>
      </c>
      <c r="E962" t="s">
        <v>2</v>
      </c>
      <c r="F962" t="s">
        <v>3</v>
      </c>
      <c r="G962" t="s">
        <v>4</v>
      </c>
      <c r="H962" t="s">
        <v>5</v>
      </c>
      <c r="I962" t="s">
        <v>1503</v>
      </c>
      <c r="J962" t="s">
        <v>4537</v>
      </c>
      <c r="K962" t="s">
        <v>4538</v>
      </c>
      <c r="L962">
        <v>50</v>
      </c>
      <c r="M962" t="s">
        <v>2939</v>
      </c>
      <c r="N962">
        <v>0</v>
      </c>
      <c r="O962" t="s">
        <v>2941</v>
      </c>
      <c r="P962" t="s">
        <v>4539</v>
      </c>
      <c r="Q962" t="s">
        <v>4540</v>
      </c>
      <c r="S962">
        <v>28.134</v>
      </c>
      <c r="T962">
        <v>6.54</v>
      </c>
      <c r="U962" t="e">
        <v>#N/A</v>
      </c>
      <c r="V962" t="s">
        <v>8730</v>
      </c>
    </row>
    <row r="963" spans="1:23" x14ac:dyDescent="0.25">
      <c r="A963">
        <v>962</v>
      </c>
      <c r="B963" t="s">
        <v>1891</v>
      </c>
      <c r="C963" t="s">
        <v>1931</v>
      </c>
      <c r="D963" t="s">
        <v>1892</v>
      </c>
      <c r="E963" t="s">
        <v>7</v>
      </c>
      <c r="F963" t="s">
        <v>8</v>
      </c>
      <c r="G963" t="s">
        <v>9</v>
      </c>
      <c r="H963" t="s">
        <v>10</v>
      </c>
      <c r="I963" t="s">
        <v>1503</v>
      </c>
      <c r="J963" t="s">
        <v>4473</v>
      </c>
      <c r="K963" t="s">
        <v>4474</v>
      </c>
      <c r="L963">
        <v>59</v>
      </c>
      <c r="M963" t="s">
        <v>3011</v>
      </c>
      <c r="N963">
        <v>0</v>
      </c>
      <c r="O963" t="s">
        <v>2941</v>
      </c>
      <c r="P963" t="s">
        <v>4541</v>
      </c>
      <c r="Q963" t="s">
        <v>4542</v>
      </c>
      <c r="S963">
        <v>30.678999999999998</v>
      </c>
      <c r="T963">
        <v>3.33</v>
      </c>
      <c r="V963" t="s">
        <v>8730</v>
      </c>
    </row>
    <row r="964" spans="1:23" x14ac:dyDescent="0.25">
      <c r="A964">
        <v>963</v>
      </c>
      <c r="B964" t="s">
        <v>1891</v>
      </c>
      <c r="C964" t="s">
        <v>1932</v>
      </c>
      <c r="D964" t="s">
        <v>1893</v>
      </c>
      <c r="E964" t="s">
        <v>12</v>
      </c>
      <c r="F964" t="s">
        <v>13</v>
      </c>
      <c r="G964" t="s">
        <v>14</v>
      </c>
      <c r="H964" t="s">
        <v>15</v>
      </c>
      <c r="I964" t="s">
        <v>1503</v>
      </c>
      <c r="J964" t="s">
        <v>4473</v>
      </c>
      <c r="K964" t="s">
        <v>4474</v>
      </c>
      <c r="L964">
        <v>49</v>
      </c>
      <c r="M964" t="s">
        <v>2939</v>
      </c>
      <c r="N964">
        <v>0</v>
      </c>
      <c r="O964" t="s">
        <v>2941</v>
      </c>
      <c r="P964" t="s">
        <v>4543</v>
      </c>
      <c r="Q964" t="s">
        <v>4544</v>
      </c>
      <c r="S964">
        <v>8.4629999999999992</v>
      </c>
      <c r="T964">
        <v>8.4629999999999992</v>
      </c>
      <c r="V964" t="s">
        <v>8730</v>
      </c>
    </row>
    <row r="965" spans="1:23" x14ac:dyDescent="0.25">
      <c r="A965">
        <v>964</v>
      </c>
      <c r="B965" t="s">
        <v>1891</v>
      </c>
      <c r="C965" t="s">
        <v>1933</v>
      </c>
      <c r="D965" t="s">
        <v>1894</v>
      </c>
      <c r="E965" t="s">
        <v>17</v>
      </c>
      <c r="F965" t="s">
        <v>18</v>
      </c>
      <c r="G965" t="s">
        <v>19</v>
      </c>
      <c r="H965" t="s">
        <v>20</v>
      </c>
      <c r="I965" t="s">
        <v>1503</v>
      </c>
      <c r="J965" t="s">
        <v>4477</v>
      </c>
      <c r="K965" t="s">
        <v>4478</v>
      </c>
      <c r="L965">
        <v>55</v>
      </c>
      <c r="M965" t="s">
        <v>2939</v>
      </c>
      <c r="N965">
        <v>0</v>
      </c>
      <c r="O965" t="s">
        <v>2941</v>
      </c>
      <c r="P965" t="s">
        <v>4545</v>
      </c>
      <c r="Q965" t="s">
        <v>4546</v>
      </c>
      <c r="S965">
        <v>8.6310000000000002</v>
      </c>
      <c r="T965">
        <v>8.6310000000000002</v>
      </c>
      <c r="V965" t="s">
        <v>8730</v>
      </c>
    </row>
    <row r="966" spans="1:23" x14ac:dyDescent="0.25">
      <c r="A966">
        <v>965</v>
      </c>
      <c r="B966" t="s">
        <v>1891</v>
      </c>
      <c r="C966" t="s">
        <v>1934</v>
      </c>
      <c r="D966" t="s">
        <v>1895</v>
      </c>
      <c r="E966" t="s">
        <v>22</v>
      </c>
      <c r="F966" t="s">
        <v>23</v>
      </c>
      <c r="G966" t="s">
        <v>24</v>
      </c>
      <c r="H966" t="s">
        <v>25</v>
      </c>
      <c r="I966" t="s">
        <v>1503</v>
      </c>
      <c r="J966" t="s">
        <v>4473</v>
      </c>
      <c r="K966" t="s">
        <v>4474</v>
      </c>
      <c r="L966">
        <v>47</v>
      </c>
      <c r="M966" t="s">
        <v>2939</v>
      </c>
      <c r="N966" t="s">
        <v>2940</v>
      </c>
      <c r="O966" t="s">
        <v>2941</v>
      </c>
      <c r="P966" t="s">
        <v>4547</v>
      </c>
      <c r="Q966" t="s">
        <v>4548</v>
      </c>
      <c r="S966">
        <v>1.2070000000000001</v>
      </c>
      <c r="T966">
        <v>1.2070000000000001</v>
      </c>
      <c r="V966" t="s">
        <v>8730</v>
      </c>
    </row>
    <row r="967" spans="1:23" x14ac:dyDescent="0.25">
      <c r="A967">
        <v>966</v>
      </c>
      <c r="B967" t="s">
        <v>1891</v>
      </c>
      <c r="C967" t="s">
        <v>1935</v>
      </c>
      <c r="D967" t="s">
        <v>1896</v>
      </c>
      <c r="E967" t="s">
        <v>27</v>
      </c>
      <c r="F967" t="s">
        <v>28</v>
      </c>
      <c r="G967" t="s">
        <v>29</v>
      </c>
      <c r="H967" t="s">
        <v>30</v>
      </c>
      <c r="I967" t="s">
        <v>1503</v>
      </c>
      <c r="J967" t="s">
        <v>4477</v>
      </c>
      <c r="K967" t="s">
        <v>4478</v>
      </c>
      <c r="L967">
        <v>49</v>
      </c>
      <c r="M967" t="s">
        <v>2939</v>
      </c>
      <c r="N967" t="s">
        <v>2940</v>
      </c>
      <c r="O967" t="s">
        <v>2941</v>
      </c>
      <c r="P967" t="s">
        <v>4549</v>
      </c>
      <c r="Q967" t="s">
        <v>4550</v>
      </c>
      <c r="S967">
        <v>10.444000000000001</v>
      </c>
      <c r="T967">
        <v>10.444000000000001</v>
      </c>
      <c r="V967" t="s">
        <v>8730</v>
      </c>
    </row>
    <row r="968" spans="1:23" x14ac:dyDescent="0.25">
      <c r="A968">
        <v>967</v>
      </c>
      <c r="B968" t="s">
        <v>1891</v>
      </c>
      <c r="C968" t="s">
        <v>1936</v>
      </c>
      <c r="D968" t="s">
        <v>1897</v>
      </c>
      <c r="E968" t="s">
        <v>32</v>
      </c>
      <c r="F968" t="s">
        <v>33</v>
      </c>
      <c r="G968" t="s">
        <v>34</v>
      </c>
      <c r="H968" t="s">
        <v>35</v>
      </c>
      <c r="I968" t="s">
        <v>1503</v>
      </c>
      <c r="J968" t="s">
        <v>4477</v>
      </c>
      <c r="K968" t="s">
        <v>4478</v>
      </c>
      <c r="L968">
        <v>70</v>
      </c>
      <c r="M968" t="s">
        <v>2939</v>
      </c>
      <c r="N968" t="s">
        <v>2940</v>
      </c>
      <c r="O968" t="s">
        <v>2941</v>
      </c>
      <c r="P968" t="s">
        <v>4551</v>
      </c>
      <c r="Q968" t="s">
        <v>4552</v>
      </c>
      <c r="S968">
        <v>3.7490000000000001</v>
      </c>
      <c r="T968">
        <v>3.7490000000000001</v>
      </c>
      <c r="U968">
        <v>7.8</v>
      </c>
      <c r="V968" t="s">
        <v>8730</v>
      </c>
    </row>
    <row r="969" spans="1:23" x14ac:dyDescent="0.25">
      <c r="A969">
        <v>968</v>
      </c>
      <c r="B969" t="s">
        <v>1891</v>
      </c>
      <c r="C969" t="s">
        <v>1937</v>
      </c>
      <c r="D969" t="s">
        <v>1898</v>
      </c>
      <c r="E969" t="s">
        <v>37</v>
      </c>
      <c r="F969" t="s">
        <v>38</v>
      </c>
      <c r="G969" t="s">
        <v>39</v>
      </c>
      <c r="H969" t="s">
        <v>40</v>
      </c>
      <c r="I969" t="s">
        <v>1503</v>
      </c>
      <c r="J969" t="s">
        <v>4477</v>
      </c>
      <c r="K969" t="s">
        <v>4478</v>
      </c>
      <c r="L969">
        <v>71</v>
      </c>
      <c r="M969" t="s">
        <v>2939</v>
      </c>
      <c r="N969" t="s">
        <v>2940</v>
      </c>
      <c r="O969" t="s">
        <v>2941</v>
      </c>
      <c r="P969" t="s">
        <v>4553</v>
      </c>
      <c r="Q969" t="s">
        <v>4554</v>
      </c>
      <c r="S969">
        <v>9.5749999999999993</v>
      </c>
      <c r="T969">
        <v>9.5749999999999993</v>
      </c>
      <c r="U969">
        <v>8.3000000000000007</v>
      </c>
      <c r="V969" t="s">
        <v>8730</v>
      </c>
    </row>
    <row r="970" spans="1:23" x14ac:dyDescent="0.25">
      <c r="A970">
        <v>969</v>
      </c>
      <c r="B970" t="s">
        <v>1891</v>
      </c>
      <c r="C970" t="s">
        <v>1938</v>
      </c>
      <c r="D970" t="s">
        <v>1899</v>
      </c>
      <c r="E970" t="s">
        <v>42</v>
      </c>
      <c r="F970" t="s">
        <v>43</v>
      </c>
      <c r="G970" t="s">
        <v>44</v>
      </c>
      <c r="H970" t="s">
        <v>45</v>
      </c>
      <c r="I970" t="s">
        <v>1503</v>
      </c>
      <c r="J970" t="s">
        <v>4473</v>
      </c>
      <c r="K970" t="s">
        <v>4474</v>
      </c>
      <c r="L970">
        <v>20</v>
      </c>
      <c r="M970" t="s">
        <v>2939</v>
      </c>
      <c r="N970" t="s">
        <v>2940</v>
      </c>
      <c r="O970" t="s">
        <v>2941</v>
      </c>
      <c r="P970" t="s">
        <v>4555</v>
      </c>
      <c r="Q970" t="s">
        <v>4556</v>
      </c>
      <c r="S970">
        <v>4.6769999999999996</v>
      </c>
      <c r="T970">
        <v>4.6769999999999996</v>
      </c>
      <c r="U970">
        <v>7.9</v>
      </c>
      <c r="V970" t="s">
        <v>8730</v>
      </c>
    </row>
    <row r="971" spans="1:23" x14ac:dyDescent="0.25">
      <c r="A971">
        <v>970</v>
      </c>
      <c r="B971" t="s">
        <v>1891</v>
      </c>
      <c r="C971" t="s">
        <v>1939</v>
      </c>
      <c r="D971" t="s">
        <v>1900</v>
      </c>
      <c r="E971" t="s">
        <v>47</v>
      </c>
      <c r="F971" t="s">
        <v>48</v>
      </c>
      <c r="G971" t="s">
        <v>49</v>
      </c>
      <c r="H971" t="s">
        <v>50</v>
      </c>
      <c r="I971" t="s">
        <v>1503</v>
      </c>
      <c r="J971" t="s">
        <v>4481</v>
      </c>
      <c r="K971" t="s">
        <v>4482</v>
      </c>
      <c r="L971">
        <v>54</v>
      </c>
      <c r="M971" t="s">
        <v>3011</v>
      </c>
      <c r="N971" t="s">
        <v>2940</v>
      </c>
      <c r="O971" t="s">
        <v>2941</v>
      </c>
      <c r="P971" t="s">
        <v>4557</v>
      </c>
      <c r="Q971" t="s">
        <v>4558</v>
      </c>
      <c r="S971">
        <v>9.8879999999999999</v>
      </c>
      <c r="T971">
        <v>9.8879999999999999</v>
      </c>
      <c r="U971">
        <v>6.8</v>
      </c>
      <c r="V971" t="s">
        <v>8730</v>
      </c>
    </row>
    <row r="972" spans="1:23" x14ac:dyDescent="0.25">
      <c r="A972">
        <v>971</v>
      </c>
      <c r="B972" t="s">
        <v>1891</v>
      </c>
      <c r="C972" t="s">
        <v>1940</v>
      </c>
      <c r="D972" t="s">
        <v>1901</v>
      </c>
      <c r="E972" t="s">
        <v>52</v>
      </c>
      <c r="F972" t="s">
        <v>53</v>
      </c>
      <c r="G972" t="s">
        <v>54</v>
      </c>
      <c r="H972" t="s">
        <v>55</v>
      </c>
      <c r="I972" t="s">
        <v>1503</v>
      </c>
      <c r="J972" t="s">
        <v>4473</v>
      </c>
      <c r="K972" t="s">
        <v>4474</v>
      </c>
      <c r="L972">
        <v>50</v>
      </c>
      <c r="M972" t="s">
        <v>2939</v>
      </c>
      <c r="N972" t="s">
        <v>2940</v>
      </c>
      <c r="O972" t="s">
        <v>2941</v>
      </c>
      <c r="P972" t="s">
        <v>4559</v>
      </c>
      <c r="Q972" t="s">
        <v>4560</v>
      </c>
      <c r="S972">
        <v>6.9</v>
      </c>
      <c r="T972">
        <v>6.9</v>
      </c>
      <c r="U972">
        <v>7.6</v>
      </c>
      <c r="V972" t="s">
        <v>8730</v>
      </c>
    </row>
    <row r="973" spans="1:23" x14ac:dyDescent="0.25">
      <c r="A973">
        <v>972</v>
      </c>
      <c r="B973" t="s">
        <v>1891</v>
      </c>
      <c r="C973" t="s">
        <v>1941</v>
      </c>
      <c r="D973" t="s">
        <v>1902</v>
      </c>
      <c r="E973" t="s">
        <v>57</v>
      </c>
      <c r="F973" t="s">
        <v>58</v>
      </c>
      <c r="G973" t="s">
        <v>59</v>
      </c>
      <c r="H973" t="s">
        <v>60</v>
      </c>
      <c r="I973" t="s">
        <v>1503</v>
      </c>
      <c r="J973" t="s">
        <v>4473</v>
      </c>
      <c r="K973" t="s">
        <v>4474</v>
      </c>
      <c r="L973">
        <v>72</v>
      </c>
      <c r="M973" t="s">
        <v>3011</v>
      </c>
      <c r="N973" t="s">
        <v>2940</v>
      </c>
      <c r="O973" t="s">
        <v>2941</v>
      </c>
      <c r="P973" t="s">
        <v>4561</v>
      </c>
      <c r="Q973" t="s">
        <v>2098</v>
      </c>
      <c r="S973">
        <v>15.962999999999999</v>
      </c>
      <c r="T973">
        <v>15.962999999999999</v>
      </c>
      <c r="U973">
        <v>8.5</v>
      </c>
      <c r="V973" t="s">
        <v>8730</v>
      </c>
    </row>
    <row r="974" spans="1:23" x14ac:dyDescent="0.25">
      <c r="A974">
        <v>973</v>
      </c>
      <c r="B974" t="s">
        <v>1891</v>
      </c>
      <c r="C974" t="s">
        <v>1942</v>
      </c>
      <c r="D974" t="s">
        <v>1903</v>
      </c>
      <c r="E974" t="s">
        <v>62</v>
      </c>
      <c r="F974" t="s">
        <v>63</v>
      </c>
      <c r="G974" t="s">
        <v>64</v>
      </c>
      <c r="H974" t="s">
        <v>65</v>
      </c>
      <c r="I974" t="s">
        <v>1503</v>
      </c>
      <c r="J974" t="s">
        <v>4473</v>
      </c>
      <c r="K974" t="s">
        <v>4474</v>
      </c>
      <c r="L974">
        <v>37</v>
      </c>
      <c r="M974" t="s">
        <v>2939</v>
      </c>
      <c r="N974" t="s">
        <v>2940</v>
      </c>
      <c r="O974" t="s">
        <v>2941</v>
      </c>
      <c r="P974" t="s">
        <v>4562</v>
      </c>
      <c r="Q974" t="s">
        <v>4563</v>
      </c>
      <c r="S974">
        <v>35.597000000000001</v>
      </c>
      <c r="T974">
        <v>5.3630000000000004</v>
      </c>
      <c r="U974">
        <v>8</v>
      </c>
      <c r="V974" t="s">
        <v>8730</v>
      </c>
    </row>
    <row r="975" spans="1:23" x14ac:dyDescent="0.25">
      <c r="A975">
        <v>974</v>
      </c>
      <c r="B975" t="s">
        <v>1891</v>
      </c>
      <c r="C975" t="s">
        <v>1943</v>
      </c>
      <c r="D975" t="s">
        <v>1904</v>
      </c>
      <c r="E975" t="s">
        <v>67</v>
      </c>
      <c r="F975" t="s">
        <v>68</v>
      </c>
      <c r="G975" t="s">
        <v>69</v>
      </c>
      <c r="H975" t="s">
        <v>70</v>
      </c>
      <c r="I975" t="s">
        <v>1503</v>
      </c>
      <c r="J975" t="s">
        <v>4473</v>
      </c>
      <c r="K975" t="s">
        <v>4474</v>
      </c>
      <c r="L975">
        <v>77</v>
      </c>
      <c r="M975" t="s">
        <v>3011</v>
      </c>
      <c r="N975" t="s">
        <v>2940</v>
      </c>
      <c r="O975" t="s">
        <v>4564</v>
      </c>
      <c r="P975" t="s">
        <v>4565</v>
      </c>
      <c r="Q975" t="s">
        <v>2098</v>
      </c>
      <c r="S975">
        <v>17.05</v>
      </c>
      <c r="T975">
        <v>17.05</v>
      </c>
      <c r="U975">
        <v>7.1</v>
      </c>
      <c r="V975" t="s">
        <v>8730</v>
      </c>
    </row>
    <row r="976" spans="1:23" x14ac:dyDescent="0.25">
      <c r="A976">
        <v>975</v>
      </c>
      <c r="B976" t="s">
        <v>1891</v>
      </c>
      <c r="C976" t="s">
        <v>1944</v>
      </c>
      <c r="D976" t="s">
        <v>1905</v>
      </c>
      <c r="E976" t="s">
        <v>72</v>
      </c>
      <c r="F976" t="s">
        <v>73</v>
      </c>
      <c r="G976" t="s">
        <v>74</v>
      </c>
      <c r="H976" t="s">
        <v>75</v>
      </c>
      <c r="I976" t="s">
        <v>1503</v>
      </c>
      <c r="J976" t="s">
        <v>4473</v>
      </c>
      <c r="K976" t="s">
        <v>4474</v>
      </c>
      <c r="L976">
        <v>59</v>
      </c>
      <c r="M976" t="s">
        <v>2939</v>
      </c>
      <c r="N976" t="s">
        <v>2940</v>
      </c>
      <c r="O976" t="s">
        <v>2941</v>
      </c>
      <c r="P976" t="s">
        <v>4566</v>
      </c>
      <c r="Q976" t="s">
        <v>4567</v>
      </c>
      <c r="S976">
        <v>12.779</v>
      </c>
      <c r="T976">
        <v>12.779</v>
      </c>
      <c r="U976">
        <v>8.3000000000000007</v>
      </c>
      <c r="V976" t="s">
        <v>8730</v>
      </c>
    </row>
    <row r="977" spans="1:22" x14ac:dyDescent="0.25">
      <c r="A977">
        <v>976</v>
      </c>
      <c r="B977" t="s">
        <v>1891</v>
      </c>
      <c r="C977" t="s">
        <v>1945</v>
      </c>
      <c r="D977" t="s">
        <v>1906</v>
      </c>
      <c r="E977" t="s">
        <v>77</v>
      </c>
      <c r="F977" t="s">
        <v>78</v>
      </c>
      <c r="G977" t="s">
        <v>79</v>
      </c>
      <c r="H977" t="s">
        <v>80</v>
      </c>
      <c r="I977" t="s">
        <v>1503</v>
      </c>
      <c r="J977" t="s">
        <v>4473</v>
      </c>
      <c r="K977" t="s">
        <v>4474</v>
      </c>
      <c r="L977">
        <v>21</v>
      </c>
      <c r="M977" t="s">
        <v>3011</v>
      </c>
      <c r="N977" t="s">
        <v>2940</v>
      </c>
      <c r="O977" t="s">
        <v>2941</v>
      </c>
      <c r="P977" t="s">
        <v>4568</v>
      </c>
      <c r="Q977" t="s">
        <v>4569</v>
      </c>
      <c r="S977">
        <v>2.8559999999999999</v>
      </c>
      <c r="T977">
        <v>2.8559999999999999</v>
      </c>
      <c r="U977">
        <v>7.6</v>
      </c>
      <c r="V977" t="s">
        <v>8730</v>
      </c>
    </row>
    <row r="978" spans="1:22" x14ac:dyDescent="0.25">
      <c r="A978">
        <v>977</v>
      </c>
      <c r="B978" t="s">
        <v>1891</v>
      </c>
      <c r="C978" t="s">
        <v>1946</v>
      </c>
      <c r="D978" t="s">
        <v>1907</v>
      </c>
      <c r="E978" t="s">
        <v>82</v>
      </c>
      <c r="F978" t="s">
        <v>83</v>
      </c>
      <c r="G978" t="s">
        <v>84</v>
      </c>
      <c r="H978" t="s">
        <v>85</v>
      </c>
      <c r="I978" t="s">
        <v>1503</v>
      </c>
      <c r="J978" t="s">
        <v>4473</v>
      </c>
      <c r="K978" t="s">
        <v>4474</v>
      </c>
      <c r="L978">
        <v>45</v>
      </c>
      <c r="M978" t="s">
        <v>2939</v>
      </c>
      <c r="N978" t="s">
        <v>2940</v>
      </c>
      <c r="O978" t="s">
        <v>2941</v>
      </c>
      <c r="P978" t="s">
        <v>4570</v>
      </c>
      <c r="Q978" t="s">
        <v>4571</v>
      </c>
      <c r="S978">
        <v>8.0719999999999992</v>
      </c>
      <c r="T978">
        <v>8.0719999999999992</v>
      </c>
      <c r="U978">
        <v>8.6</v>
      </c>
      <c r="V978" t="s">
        <v>8730</v>
      </c>
    </row>
    <row r="979" spans="1:22" x14ac:dyDescent="0.25">
      <c r="A979">
        <v>978</v>
      </c>
      <c r="B979" t="s">
        <v>1891</v>
      </c>
      <c r="C979" t="s">
        <v>1947</v>
      </c>
      <c r="D979" t="s">
        <v>1908</v>
      </c>
      <c r="E979" t="s">
        <v>87</v>
      </c>
      <c r="F979" t="s">
        <v>88</v>
      </c>
      <c r="G979" t="s">
        <v>89</v>
      </c>
      <c r="H979" t="s">
        <v>90</v>
      </c>
      <c r="I979" t="s">
        <v>1503</v>
      </c>
      <c r="J979" t="s">
        <v>4473</v>
      </c>
      <c r="K979" t="s">
        <v>4474</v>
      </c>
      <c r="L979">
        <v>59</v>
      </c>
      <c r="M979" t="s">
        <v>3011</v>
      </c>
      <c r="N979" t="s">
        <v>2940</v>
      </c>
      <c r="O979" t="s">
        <v>2941</v>
      </c>
      <c r="P979" t="s">
        <v>4572</v>
      </c>
      <c r="Q979" t="s">
        <v>4573</v>
      </c>
      <c r="R979" t="s">
        <v>2099</v>
      </c>
      <c r="S979">
        <v>8.673</v>
      </c>
      <c r="T979">
        <v>8.673</v>
      </c>
      <c r="U979">
        <v>8.1999999999999993</v>
      </c>
      <c r="V979" t="s">
        <v>8730</v>
      </c>
    </row>
    <row r="980" spans="1:22" x14ac:dyDescent="0.25">
      <c r="A980">
        <v>979</v>
      </c>
      <c r="B980" t="s">
        <v>1891</v>
      </c>
      <c r="C980" t="s">
        <v>1948</v>
      </c>
      <c r="D980" t="s">
        <v>1909</v>
      </c>
      <c r="E980" t="s">
        <v>92</v>
      </c>
      <c r="F980" t="s">
        <v>93</v>
      </c>
      <c r="G980" t="s">
        <v>94</v>
      </c>
      <c r="H980" t="s">
        <v>95</v>
      </c>
      <c r="I980" t="s">
        <v>1503</v>
      </c>
      <c r="J980" t="s">
        <v>4467</v>
      </c>
      <c r="K980" t="s">
        <v>4468</v>
      </c>
      <c r="L980">
        <v>66</v>
      </c>
      <c r="M980" t="s">
        <v>3011</v>
      </c>
      <c r="N980" t="s">
        <v>2940</v>
      </c>
      <c r="O980" t="s">
        <v>2941</v>
      </c>
      <c r="P980" t="s">
        <v>4574</v>
      </c>
      <c r="Q980" t="s">
        <v>4575</v>
      </c>
      <c r="S980">
        <v>8.1050000000000004</v>
      </c>
      <c r="T980">
        <v>8.1050000000000004</v>
      </c>
      <c r="U980">
        <v>8</v>
      </c>
      <c r="V980" t="s">
        <v>8730</v>
      </c>
    </row>
    <row r="981" spans="1:22" x14ac:dyDescent="0.25">
      <c r="A981">
        <v>980</v>
      </c>
      <c r="B981" t="s">
        <v>1891</v>
      </c>
      <c r="C981" t="s">
        <v>1949</v>
      </c>
      <c r="D981" t="s">
        <v>1910</v>
      </c>
      <c r="E981" t="s">
        <v>97</v>
      </c>
      <c r="F981" t="s">
        <v>98</v>
      </c>
      <c r="G981" t="s">
        <v>99</v>
      </c>
      <c r="H981" t="s">
        <v>100</v>
      </c>
      <c r="I981" t="s">
        <v>1503</v>
      </c>
      <c r="J981" t="s">
        <v>4537</v>
      </c>
      <c r="K981" t="s">
        <v>4538</v>
      </c>
      <c r="L981">
        <v>59</v>
      </c>
      <c r="M981" t="s">
        <v>2939</v>
      </c>
      <c r="N981" t="s">
        <v>2946</v>
      </c>
      <c r="O981" t="s">
        <v>2941</v>
      </c>
      <c r="P981" t="s">
        <v>4576</v>
      </c>
      <c r="Q981" t="s">
        <v>4577</v>
      </c>
      <c r="S981">
        <v>8.98</v>
      </c>
      <c r="T981">
        <v>8.98</v>
      </c>
      <c r="U981">
        <v>8.4</v>
      </c>
      <c r="V981" t="s">
        <v>8730</v>
      </c>
    </row>
    <row r="982" spans="1:22" x14ac:dyDescent="0.25">
      <c r="A982">
        <v>981</v>
      </c>
      <c r="B982" t="s">
        <v>1891</v>
      </c>
      <c r="C982" t="s">
        <v>1950</v>
      </c>
      <c r="D982" t="s">
        <v>1911</v>
      </c>
      <c r="E982" t="s">
        <v>102</v>
      </c>
      <c r="F982" t="s">
        <v>103</v>
      </c>
      <c r="G982" t="s">
        <v>104</v>
      </c>
      <c r="H982" t="s">
        <v>105</v>
      </c>
      <c r="I982" t="s">
        <v>1503</v>
      </c>
      <c r="J982" t="s">
        <v>4473</v>
      </c>
      <c r="K982" t="s">
        <v>4474</v>
      </c>
      <c r="L982">
        <v>68</v>
      </c>
      <c r="M982" t="s">
        <v>2939</v>
      </c>
      <c r="N982">
        <v>0</v>
      </c>
      <c r="O982" t="s">
        <v>2941</v>
      </c>
      <c r="P982" t="s">
        <v>4578</v>
      </c>
      <c r="Q982" t="s">
        <v>4579</v>
      </c>
      <c r="S982">
        <v>20.896999999999998</v>
      </c>
      <c r="T982">
        <v>1.7769999999999999</v>
      </c>
      <c r="U982">
        <v>7.3</v>
      </c>
      <c r="V982" t="s">
        <v>8730</v>
      </c>
    </row>
    <row r="983" spans="1:22" x14ac:dyDescent="0.25">
      <c r="A983">
        <v>982</v>
      </c>
      <c r="B983" t="s">
        <v>1891</v>
      </c>
      <c r="C983" t="s">
        <v>1951</v>
      </c>
      <c r="D983" t="s">
        <v>1912</v>
      </c>
      <c r="E983" t="s">
        <v>106</v>
      </c>
      <c r="F983" t="s">
        <v>107</v>
      </c>
      <c r="G983" t="s">
        <v>108</v>
      </c>
      <c r="H983" t="s">
        <v>109</v>
      </c>
      <c r="I983" t="s">
        <v>1503</v>
      </c>
      <c r="J983" t="s">
        <v>4481</v>
      </c>
      <c r="K983" t="s">
        <v>4482</v>
      </c>
      <c r="L983">
        <v>53</v>
      </c>
      <c r="M983" t="s">
        <v>2939</v>
      </c>
      <c r="N983" t="s">
        <v>2940</v>
      </c>
      <c r="O983" t="s">
        <v>2941</v>
      </c>
      <c r="P983" t="s">
        <v>4580</v>
      </c>
      <c r="Q983" t="s">
        <v>4581</v>
      </c>
      <c r="S983">
        <v>10.286</v>
      </c>
      <c r="T983">
        <v>10.286</v>
      </c>
      <c r="U983">
        <v>7.9</v>
      </c>
      <c r="V983" t="s">
        <v>8730</v>
      </c>
    </row>
    <row r="984" spans="1:22" x14ac:dyDescent="0.25">
      <c r="A984">
        <v>983</v>
      </c>
      <c r="B984" t="s">
        <v>1891</v>
      </c>
      <c r="C984" t="s">
        <v>1952</v>
      </c>
      <c r="D984" t="s">
        <v>1913</v>
      </c>
      <c r="E984" t="s">
        <v>111</v>
      </c>
      <c r="F984" t="s">
        <v>112</v>
      </c>
      <c r="G984" t="s">
        <v>113</v>
      </c>
      <c r="H984" t="s">
        <v>114</v>
      </c>
      <c r="I984" t="s">
        <v>1503</v>
      </c>
      <c r="J984" t="s">
        <v>4473</v>
      </c>
      <c r="K984" t="s">
        <v>4474</v>
      </c>
      <c r="L984">
        <v>59</v>
      </c>
      <c r="M984" t="s">
        <v>3011</v>
      </c>
      <c r="N984" t="s">
        <v>2940</v>
      </c>
      <c r="O984" t="s">
        <v>2941</v>
      </c>
      <c r="P984" t="s">
        <v>4582</v>
      </c>
      <c r="Q984" t="s">
        <v>4583</v>
      </c>
      <c r="S984">
        <v>32.58</v>
      </c>
      <c r="T984">
        <v>2.39</v>
      </c>
      <c r="U984">
        <v>7.8</v>
      </c>
      <c r="V984" t="s">
        <v>8730</v>
      </c>
    </row>
    <row r="985" spans="1:22" x14ac:dyDescent="0.25">
      <c r="A985">
        <v>984</v>
      </c>
      <c r="B985" t="s">
        <v>1891</v>
      </c>
      <c r="C985" t="s">
        <v>1953</v>
      </c>
      <c r="D985" t="s">
        <v>1914</v>
      </c>
      <c r="E985" t="s">
        <v>115</v>
      </c>
      <c r="F985" t="s">
        <v>116</v>
      </c>
      <c r="G985" t="s">
        <v>117</v>
      </c>
      <c r="H985" t="s">
        <v>118</v>
      </c>
      <c r="I985" t="s">
        <v>1503</v>
      </c>
      <c r="J985" t="s">
        <v>4473</v>
      </c>
      <c r="K985" t="s">
        <v>4474</v>
      </c>
      <c r="L985">
        <v>59</v>
      </c>
      <c r="M985" t="s">
        <v>2939</v>
      </c>
      <c r="N985">
        <v>0</v>
      </c>
      <c r="O985" t="s">
        <v>2941</v>
      </c>
      <c r="P985" t="s">
        <v>4584</v>
      </c>
      <c r="Q985" t="s">
        <v>4585</v>
      </c>
      <c r="S985">
        <v>11.728</v>
      </c>
      <c r="T985">
        <v>11.728</v>
      </c>
      <c r="U985">
        <v>8.6</v>
      </c>
      <c r="V985" t="s">
        <v>8730</v>
      </c>
    </row>
    <row r="986" spans="1:22" x14ac:dyDescent="0.25">
      <c r="A986">
        <v>985</v>
      </c>
      <c r="B986" t="s">
        <v>1891</v>
      </c>
      <c r="C986" t="s">
        <v>1954</v>
      </c>
      <c r="D986" t="s">
        <v>1915</v>
      </c>
      <c r="E986" t="s">
        <v>120</v>
      </c>
      <c r="F986" t="s">
        <v>121</v>
      </c>
      <c r="G986" t="s">
        <v>122</v>
      </c>
      <c r="H986" t="s">
        <v>123</v>
      </c>
      <c r="I986" t="s">
        <v>1503</v>
      </c>
      <c r="J986" t="s">
        <v>4586</v>
      </c>
      <c r="K986" t="s">
        <v>4587</v>
      </c>
      <c r="L986">
        <v>46</v>
      </c>
      <c r="M986" t="s">
        <v>2939</v>
      </c>
      <c r="N986" t="s">
        <v>2940</v>
      </c>
      <c r="O986" t="s">
        <v>2941</v>
      </c>
      <c r="P986" t="s">
        <v>4588</v>
      </c>
      <c r="Q986" t="s">
        <v>4589</v>
      </c>
      <c r="S986">
        <v>18.097999999999999</v>
      </c>
      <c r="T986">
        <v>18.097999999999999</v>
      </c>
      <c r="U986">
        <v>7.9</v>
      </c>
      <c r="V986" t="s">
        <v>8730</v>
      </c>
    </row>
    <row r="987" spans="1:22" x14ac:dyDescent="0.25">
      <c r="A987">
        <v>986</v>
      </c>
      <c r="B987" t="s">
        <v>1891</v>
      </c>
      <c r="C987" t="s">
        <v>1955</v>
      </c>
      <c r="D987" t="s">
        <v>1916</v>
      </c>
      <c r="E987" t="s">
        <v>124</v>
      </c>
      <c r="F987" t="s">
        <v>125</v>
      </c>
      <c r="G987" t="s">
        <v>126</v>
      </c>
      <c r="H987" t="s">
        <v>127</v>
      </c>
      <c r="I987" t="s">
        <v>1503</v>
      </c>
      <c r="J987" t="s">
        <v>4473</v>
      </c>
      <c r="K987" t="s">
        <v>4474</v>
      </c>
      <c r="L987">
        <v>56</v>
      </c>
      <c r="M987" t="s">
        <v>3011</v>
      </c>
      <c r="N987" t="s">
        <v>2940</v>
      </c>
      <c r="O987" t="s">
        <v>2941</v>
      </c>
      <c r="P987" t="s">
        <v>4590</v>
      </c>
      <c r="Q987" t="s">
        <v>4591</v>
      </c>
      <c r="S987">
        <v>34.700000000000003</v>
      </c>
      <c r="T987">
        <v>4.9279999999999999</v>
      </c>
      <c r="U987">
        <v>8.3000000000000007</v>
      </c>
      <c r="V987" t="s">
        <v>8730</v>
      </c>
    </row>
    <row r="988" spans="1:22" x14ac:dyDescent="0.25">
      <c r="A988">
        <v>987</v>
      </c>
      <c r="B988" t="s">
        <v>1891</v>
      </c>
      <c r="C988" t="s">
        <v>1956</v>
      </c>
      <c r="D988" t="s">
        <v>1917</v>
      </c>
      <c r="E988" t="s">
        <v>129</v>
      </c>
      <c r="F988" t="s">
        <v>130</v>
      </c>
      <c r="G988" t="s">
        <v>131</v>
      </c>
      <c r="H988" t="s">
        <v>132</v>
      </c>
      <c r="I988" t="s">
        <v>1503</v>
      </c>
      <c r="J988" t="s">
        <v>4467</v>
      </c>
      <c r="K988" t="s">
        <v>4468</v>
      </c>
      <c r="L988">
        <v>64</v>
      </c>
      <c r="M988" t="s">
        <v>2939</v>
      </c>
      <c r="N988" t="s">
        <v>2940</v>
      </c>
      <c r="O988" t="s">
        <v>2941</v>
      </c>
      <c r="P988" t="s">
        <v>4592</v>
      </c>
      <c r="Q988" t="s">
        <v>4593</v>
      </c>
      <c r="S988">
        <v>18.199000000000002</v>
      </c>
      <c r="T988">
        <v>18.199000000000002</v>
      </c>
      <c r="U988">
        <v>8.4</v>
      </c>
      <c r="V988" t="s">
        <v>8730</v>
      </c>
    </row>
    <row r="989" spans="1:22" x14ac:dyDescent="0.25">
      <c r="A989">
        <v>988</v>
      </c>
      <c r="B989" t="s">
        <v>1891</v>
      </c>
      <c r="C989" t="s">
        <v>1957</v>
      </c>
      <c r="D989" t="s">
        <v>1918</v>
      </c>
      <c r="E989" t="s">
        <v>134</v>
      </c>
      <c r="F989" t="s">
        <v>135</v>
      </c>
      <c r="G989" t="s">
        <v>136</v>
      </c>
      <c r="H989" t="s">
        <v>137</v>
      </c>
      <c r="I989" t="s">
        <v>1503</v>
      </c>
      <c r="J989" t="s">
        <v>4477</v>
      </c>
      <c r="K989" t="s">
        <v>4478</v>
      </c>
      <c r="L989">
        <v>32</v>
      </c>
      <c r="M989" t="s">
        <v>2939</v>
      </c>
      <c r="N989" t="s">
        <v>2940</v>
      </c>
      <c r="O989" t="s">
        <v>2941</v>
      </c>
      <c r="P989" t="s">
        <v>4594</v>
      </c>
      <c r="Q989" t="s">
        <v>4595</v>
      </c>
      <c r="S989">
        <v>30.856000000000002</v>
      </c>
      <c r="T989">
        <v>6.04</v>
      </c>
      <c r="U989">
        <v>8.3000000000000007</v>
      </c>
      <c r="V989" t="s">
        <v>8730</v>
      </c>
    </row>
    <row r="990" spans="1:22" x14ac:dyDescent="0.25">
      <c r="A990">
        <v>989</v>
      </c>
      <c r="B990" t="s">
        <v>1891</v>
      </c>
      <c r="C990" t="s">
        <v>1958</v>
      </c>
      <c r="D990" t="s">
        <v>1919</v>
      </c>
      <c r="E990" t="s">
        <v>138</v>
      </c>
      <c r="F990" t="s">
        <v>139</v>
      </c>
      <c r="G990" t="s">
        <v>140</v>
      </c>
      <c r="H990" t="s">
        <v>141</v>
      </c>
      <c r="I990" t="s">
        <v>1503</v>
      </c>
      <c r="J990" t="s">
        <v>4473</v>
      </c>
      <c r="K990" t="s">
        <v>4474</v>
      </c>
      <c r="L990">
        <v>32</v>
      </c>
      <c r="M990" t="s">
        <v>2939</v>
      </c>
      <c r="N990" t="s">
        <v>2940</v>
      </c>
      <c r="O990" t="s">
        <v>2941</v>
      </c>
      <c r="P990" t="s">
        <v>4596</v>
      </c>
      <c r="Q990" t="s">
        <v>4597</v>
      </c>
      <c r="S990">
        <v>10.54</v>
      </c>
      <c r="T990">
        <v>10.54</v>
      </c>
      <c r="U990">
        <v>8.1999999999999993</v>
      </c>
      <c r="V990" t="s">
        <v>8730</v>
      </c>
    </row>
    <row r="991" spans="1:22" x14ac:dyDescent="0.25">
      <c r="A991">
        <v>990</v>
      </c>
      <c r="B991" t="s">
        <v>1891</v>
      </c>
      <c r="C991" t="s">
        <v>1959</v>
      </c>
      <c r="D991" t="s">
        <v>1920</v>
      </c>
      <c r="E991" t="s">
        <v>143</v>
      </c>
      <c r="F991" t="s">
        <v>144</v>
      </c>
      <c r="G991" t="s">
        <v>145</v>
      </c>
      <c r="H991" t="s">
        <v>146</v>
      </c>
      <c r="I991" t="s">
        <v>1503</v>
      </c>
      <c r="J991" t="s">
        <v>4481</v>
      </c>
      <c r="K991" t="s">
        <v>4482</v>
      </c>
      <c r="L991">
        <v>48</v>
      </c>
      <c r="M991" t="s">
        <v>2939</v>
      </c>
      <c r="N991" t="s">
        <v>2940</v>
      </c>
      <c r="O991" t="s">
        <v>4598</v>
      </c>
      <c r="P991" t="s">
        <v>4599</v>
      </c>
      <c r="Q991" t="s">
        <v>2099</v>
      </c>
      <c r="S991">
        <v>14.875999999999999</v>
      </c>
      <c r="T991">
        <v>14.875999999999999</v>
      </c>
      <c r="U991">
        <v>8.1</v>
      </c>
      <c r="V991" t="s">
        <v>8730</v>
      </c>
    </row>
    <row r="992" spans="1:22" x14ac:dyDescent="0.25">
      <c r="A992">
        <v>991</v>
      </c>
      <c r="B992" t="s">
        <v>1891</v>
      </c>
      <c r="C992" t="s">
        <v>1960</v>
      </c>
      <c r="D992" t="s">
        <v>1921</v>
      </c>
      <c r="E992" t="s">
        <v>148</v>
      </c>
      <c r="F992" t="s">
        <v>149</v>
      </c>
      <c r="G992" t="s">
        <v>150</v>
      </c>
      <c r="H992" t="s">
        <v>151</v>
      </c>
      <c r="I992" t="s">
        <v>1503</v>
      </c>
      <c r="J992" t="s">
        <v>4473</v>
      </c>
      <c r="K992" t="s">
        <v>4474</v>
      </c>
      <c r="L992">
        <v>61</v>
      </c>
      <c r="M992" t="s">
        <v>2939</v>
      </c>
      <c r="N992" t="s">
        <v>2940</v>
      </c>
      <c r="O992" t="s">
        <v>2941</v>
      </c>
      <c r="P992" t="s">
        <v>4600</v>
      </c>
      <c r="Q992" t="s">
        <v>4601</v>
      </c>
      <c r="S992">
        <v>11.708</v>
      </c>
      <c r="T992">
        <v>11.708</v>
      </c>
      <c r="U992">
        <v>7.8</v>
      </c>
      <c r="V992" t="s">
        <v>8730</v>
      </c>
    </row>
    <row r="993" spans="1:22" x14ac:dyDescent="0.25">
      <c r="A993">
        <v>992</v>
      </c>
      <c r="B993" t="s">
        <v>1891</v>
      </c>
      <c r="C993" t="s">
        <v>1961</v>
      </c>
      <c r="D993" t="s">
        <v>1922</v>
      </c>
      <c r="E993" t="s">
        <v>153</v>
      </c>
      <c r="F993" t="s">
        <v>154</v>
      </c>
      <c r="G993" t="s">
        <v>155</v>
      </c>
      <c r="H993" t="s">
        <v>156</v>
      </c>
      <c r="I993" t="s">
        <v>1503</v>
      </c>
      <c r="J993" t="s">
        <v>4481</v>
      </c>
      <c r="K993" t="s">
        <v>4482</v>
      </c>
      <c r="L993">
        <v>58</v>
      </c>
      <c r="M993" t="s">
        <v>2939</v>
      </c>
      <c r="N993" t="s">
        <v>2946</v>
      </c>
      <c r="O993" t="s">
        <v>2941</v>
      </c>
      <c r="P993" t="s">
        <v>4602</v>
      </c>
      <c r="Q993" t="s">
        <v>4603</v>
      </c>
      <c r="S993">
        <v>10.564</v>
      </c>
      <c r="T993">
        <v>10.564</v>
      </c>
      <c r="U993">
        <v>6.4</v>
      </c>
      <c r="V993" t="s">
        <v>8730</v>
      </c>
    </row>
    <row r="994" spans="1:22" x14ac:dyDescent="0.25">
      <c r="A994">
        <v>993</v>
      </c>
      <c r="B994" t="s">
        <v>1891</v>
      </c>
      <c r="C994" t="s">
        <v>1962</v>
      </c>
      <c r="D994" t="s">
        <v>1923</v>
      </c>
      <c r="E994" t="s">
        <v>158</v>
      </c>
      <c r="F994" t="s">
        <v>159</v>
      </c>
      <c r="G994" t="s">
        <v>160</v>
      </c>
      <c r="H994" t="s">
        <v>161</v>
      </c>
      <c r="I994" t="s">
        <v>1503</v>
      </c>
      <c r="J994" t="s">
        <v>4473</v>
      </c>
      <c r="K994" t="s">
        <v>4474</v>
      </c>
      <c r="L994">
        <v>43</v>
      </c>
      <c r="M994" t="s">
        <v>3011</v>
      </c>
      <c r="N994" t="s">
        <v>2940</v>
      </c>
      <c r="O994" t="s">
        <v>2941</v>
      </c>
      <c r="P994" t="s">
        <v>4604</v>
      </c>
      <c r="Q994" t="s">
        <v>4605</v>
      </c>
      <c r="S994">
        <v>11.909000000000001</v>
      </c>
      <c r="T994">
        <v>11.909000000000001</v>
      </c>
      <c r="U994">
        <v>7</v>
      </c>
      <c r="V994" t="s">
        <v>8730</v>
      </c>
    </row>
    <row r="995" spans="1:22" x14ac:dyDescent="0.25">
      <c r="A995">
        <v>994</v>
      </c>
      <c r="B995" t="s">
        <v>1891</v>
      </c>
      <c r="C995" t="s">
        <v>1963</v>
      </c>
      <c r="D995" t="s">
        <v>1924</v>
      </c>
      <c r="E995" t="s">
        <v>163</v>
      </c>
      <c r="F995" t="s">
        <v>164</v>
      </c>
      <c r="G995" t="s">
        <v>165</v>
      </c>
      <c r="H995" t="s">
        <v>166</v>
      </c>
      <c r="I995" t="s">
        <v>1503</v>
      </c>
      <c r="J995" t="s">
        <v>4586</v>
      </c>
      <c r="K995" t="s">
        <v>4587</v>
      </c>
      <c r="L995">
        <v>39</v>
      </c>
      <c r="M995" t="s">
        <v>3011</v>
      </c>
      <c r="N995" t="s">
        <v>2940</v>
      </c>
      <c r="O995" t="s">
        <v>2941</v>
      </c>
      <c r="P995" t="s">
        <v>4606</v>
      </c>
      <c r="Q995" t="s">
        <v>4607</v>
      </c>
      <c r="S995">
        <v>6.6820000000000004</v>
      </c>
      <c r="T995">
        <v>6.6820000000000004</v>
      </c>
      <c r="U995">
        <v>7.2</v>
      </c>
      <c r="V995" t="s">
        <v>8730</v>
      </c>
    </row>
    <row r="996" spans="1:22" x14ac:dyDescent="0.25">
      <c r="A996">
        <v>995</v>
      </c>
      <c r="B996" t="s">
        <v>1891</v>
      </c>
      <c r="C996" t="s">
        <v>1964</v>
      </c>
      <c r="D996" t="s">
        <v>1925</v>
      </c>
      <c r="E996" t="s">
        <v>168</v>
      </c>
      <c r="F996" t="s">
        <v>169</v>
      </c>
      <c r="G996" t="s">
        <v>170</v>
      </c>
      <c r="H996" t="s">
        <v>171</v>
      </c>
      <c r="I996" t="s">
        <v>1503</v>
      </c>
      <c r="J996" t="s">
        <v>4473</v>
      </c>
      <c r="K996" t="s">
        <v>4474</v>
      </c>
      <c r="L996">
        <v>43</v>
      </c>
      <c r="M996" t="s">
        <v>2939</v>
      </c>
      <c r="N996" t="s">
        <v>2940</v>
      </c>
      <c r="O996" t="s">
        <v>2941</v>
      </c>
      <c r="P996" t="s">
        <v>4608</v>
      </c>
      <c r="Q996" t="s">
        <v>4609</v>
      </c>
      <c r="S996">
        <v>12.211</v>
      </c>
      <c r="T996">
        <v>12.211</v>
      </c>
      <c r="U996">
        <v>7.3</v>
      </c>
      <c r="V996" t="s">
        <v>8730</v>
      </c>
    </row>
    <row r="997" spans="1:22" x14ac:dyDescent="0.25">
      <c r="A997">
        <v>996</v>
      </c>
      <c r="B997" t="s">
        <v>1891</v>
      </c>
      <c r="C997" t="s">
        <v>1965</v>
      </c>
      <c r="D997" t="s">
        <v>1926</v>
      </c>
      <c r="E997" t="s">
        <v>173</v>
      </c>
      <c r="F997" t="s">
        <v>174</v>
      </c>
      <c r="G997" t="s">
        <v>175</v>
      </c>
      <c r="H997" t="s">
        <v>176</v>
      </c>
      <c r="I997" t="s">
        <v>1503</v>
      </c>
      <c r="J997" t="s">
        <v>4473</v>
      </c>
      <c r="K997" t="s">
        <v>4474</v>
      </c>
      <c r="L997">
        <v>39</v>
      </c>
      <c r="M997" t="s">
        <v>2939</v>
      </c>
      <c r="N997" t="s">
        <v>2940</v>
      </c>
      <c r="O997" t="s">
        <v>2941</v>
      </c>
      <c r="P997" t="s">
        <v>4610</v>
      </c>
      <c r="Q997" t="s">
        <v>4611</v>
      </c>
      <c r="S997">
        <v>8.7289999999999992</v>
      </c>
      <c r="T997">
        <v>8.7289999999999992</v>
      </c>
      <c r="U997">
        <v>8</v>
      </c>
      <c r="V997" t="s">
        <v>8730</v>
      </c>
    </row>
    <row r="998" spans="1:22" x14ac:dyDescent="0.25">
      <c r="A998">
        <v>997</v>
      </c>
      <c r="B998" t="s">
        <v>1891</v>
      </c>
      <c r="C998" t="s">
        <v>1966</v>
      </c>
      <c r="D998" t="s">
        <v>1927</v>
      </c>
      <c r="E998" t="s">
        <v>177</v>
      </c>
      <c r="F998" t="s">
        <v>178</v>
      </c>
      <c r="G998" t="s">
        <v>179</v>
      </c>
      <c r="H998" t="s">
        <v>180</v>
      </c>
      <c r="I998" t="s">
        <v>1503</v>
      </c>
      <c r="J998" t="s">
        <v>4473</v>
      </c>
      <c r="K998" t="s">
        <v>4474</v>
      </c>
      <c r="L998">
        <v>50</v>
      </c>
      <c r="M998" t="s">
        <v>2939</v>
      </c>
      <c r="N998" t="s">
        <v>2985</v>
      </c>
      <c r="O998" t="s">
        <v>2941</v>
      </c>
      <c r="P998" t="s">
        <v>4612</v>
      </c>
      <c r="Q998" t="s">
        <v>4613</v>
      </c>
      <c r="S998">
        <v>21.001000000000001</v>
      </c>
      <c r="T998">
        <v>5.47</v>
      </c>
      <c r="U998">
        <v>8</v>
      </c>
      <c r="V998" t="s">
        <v>8730</v>
      </c>
    </row>
    <row r="999" spans="1:22" x14ac:dyDescent="0.25">
      <c r="A999">
        <v>998</v>
      </c>
      <c r="B999" t="s">
        <v>1891</v>
      </c>
      <c r="C999" t="s">
        <v>1967</v>
      </c>
      <c r="D999" t="s">
        <v>1928</v>
      </c>
      <c r="E999" t="s">
        <v>182</v>
      </c>
      <c r="F999" t="s">
        <v>183</v>
      </c>
      <c r="G999" t="s">
        <v>184</v>
      </c>
      <c r="H999" t="s">
        <v>185</v>
      </c>
      <c r="I999" t="s">
        <v>1503</v>
      </c>
      <c r="J999" t="s">
        <v>4473</v>
      </c>
      <c r="K999" t="s">
        <v>4474</v>
      </c>
      <c r="L999">
        <v>26</v>
      </c>
      <c r="M999" t="s">
        <v>2939</v>
      </c>
      <c r="N999" t="s">
        <v>2940</v>
      </c>
      <c r="O999" t="s">
        <v>2941</v>
      </c>
      <c r="P999" t="s">
        <v>4614</v>
      </c>
      <c r="Q999" t="s">
        <v>4615</v>
      </c>
      <c r="S999">
        <v>14.922000000000001</v>
      </c>
      <c r="T999">
        <v>14.922000000000001</v>
      </c>
      <c r="U999">
        <v>7.5</v>
      </c>
      <c r="V999" t="s">
        <v>8730</v>
      </c>
    </row>
    <row r="1000" spans="1:22" x14ac:dyDescent="0.25">
      <c r="A1000">
        <v>999</v>
      </c>
      <c r="B1000" t="s">
        <v>1891</v>
      </c>
      <c r="C1000" t="s">
        <v>1968</v>
      </c>
      <c r="D1000" t="s">
        <v>1929</v>
      </c>
      <c r="E1000" t="s">
        <v>187</v>
      </c>
      <c r="F1000" t="s">
        <v>188</v>
      </c>
      <c r="G1000" t="s">
        <v>189</v>
      </c>
      <c r="H1000" t="s">
        <v>190</v>
      </c>
      <c r="I1000" t="s">
        <v>1503</v>
      </c>
      <c r="J1000" t="s">
        <v>4481</v>
      </c>
      <c r="K1000" t="s">
        <v>4482</v>
      </c>
      <c r="L1000">
        <v>41</v>
      </c>
      <c r="M1000" t="s">
        <v>3011</v>
      </c>
      <c r="N1000" t="s">
        <v>2940</v>
      </c>
      <c r="O1000" t="s">
        <v>2941</v>
      </c>
      <c r="P1000" t="s">
        <v>4616</v>
      </c>
      <c r="Q1000" t="s">
        <v>4617</v>
      </c>
      <c r="S1000">
        <v>24.402000000000001</v>
      </c>
      <c r="T1000">
        <v>5.51</v>
      </c>
      <c r="U1000">
        <v>7.7</v>
      </c>
      <c r="V1000" t="s">
        <v>8730</v>
      </c>
    </row>
    <row r="1001" spans="1:22" x14ac:dyDescent="0.25">
      <c r="A1001">
        <v>1000</v>
      </c>
      <c r="B1001" t="s">
        <v>1891</v>
      </c>
      <c r="C1001" t="s">
        <v>1969</v>
      </c>
      <c r="D1001" t="s">
        <v>1930</v>
      </c>
      <c r="E1001" t="s">
        <v>192</v>
      </c>
      <c r="F1001" t="s">
        <v>193</v>
      </c>
      <c r="G1001" t="s">
        <v>194</v>
      </c>
      <c r="H1001" t="s">
        <v>195</v>
      </c>
      <c r="I1001" t="s">
        <v>1503</v>
      </c>
      <c r="J1001" t="s">
        <v>4467</v>
      </c>
      <c r="K1001" t="s">
        <v>4468</v>
      </c>
      <c r="L1001">
        <v>59</v>
      </c>
      <c r="M1001" t="s">
        <v>2939</v>
      </c>
      <c r="N1001" t="s">
        <v>2940</v>
      </c>
      <c r="O1001" t="s">
        <v>2941</v>
      </c>
      <c r="P1001" t="s">
        <v>4618</v>
      </c>
      <c r="Q1001" t="s">
        <v>4619</v>
      </c>
      <c r="S1001">
        <v>20.984999999999999</v>
      </c>
      <c r="T1001">
        <v>6.048</v>
      </c>
      <c r="U1001">
        <v>7.2</v>
      </c>
      <c r="V1001" t="s">
        <v>8730</v>
      </c>
    </row>
    <row r="1002" spans="1:22" x14ac:dyDescent="0.25">
      <c r="A1002">
        <v>1001</v>
      </c>
      <c r="B1002" t="s">
        <v>1891</v>
      </c>
      <c r="C1002" t="s">
        <v>1970</v>
      </c>
      <c r="D1002" t="s">
        <v>2045</v>
      </c>
      <c r="E1002" t="s">
        <v>197</v>
      </c>
      <c r="F1002" t="s">
        <v>198</v>
      </c>
      <c r="G1002" t="s">
        <v>199</v>
      </c>
      <c r="H1002" t="s">
        <v>200</v>
      </c>
      <c r="I1002" t="s">
        <v>1501</v>
      </c>
      <c r="J1002" t="s">
        <v>3638</v>
      </c>
      <c r="K1002" t="s">
        <v>2938</v>
      </c>
      <c r="L1002" t="s">
        <v>3638</v>
      </c>
      <c r="M1002" t="s">
        <v>3638</v>
      </c>
      <c r="N1002" t="s">
        <v>3638</v>
      </c>
      <c r="O1002" t="s">
        <v>4620</v>
      </c>
      <c r="P1002" t="s">
        <v>4621</v>
      </c>
      <c r="Q1002" t="s">
        <v>4622</v>
      </c>
      <c r="S1002">
        <v>4.0999999999999996</v>
      </c>
      <c r="T1002">
        <v>4.0999999999999996</v>
      </c>
      <c r="U1002">
        <v>6.7</v>
      </c>
      <c r="V1002" t="s">
        <v>8730</v>
      </c>
    </row>
    <row r="1003" spans="1:22" x14ac:dyDescent="0.25">
      <c r="A1003">
        <v>1002</v>
      </c>
      <c r="B1003" t="s">
        <v>1891</v>
      </c>
      <c r="C1003" t="s">
        <v>1971</v>
      </c>
      <c r="D1003" t="s">
        <v>2046</v>
      </c>
      <c r="E1003" t="s">
        <v>202</v>
      </c>
      <c r="F1003" t="s">
        <v>203</v>
      </c>
      <c r="G1003" t="s">
        <v>204</v>
      </c>
      <c r="H1003" t="s">
        <v>205</v>
      </c>
      <c r="I1003" t="s">
        <v>1501</v>
      </c>
      <c r="J1003" t="s">
        <v>3638</v>
      </c>
      <c r="K1003" t="s">
        <v>2938</v>
      </c>
      <c r="L1003" t="s">
        <v>3638</v>
      </c>
      <c r="M1003" t="s">
        <v>3638</v>
      </c>
      <c r="N1003" t="s">
        <v>3638</v>
      </c>
      <c r="O1003" t="s">
        <v>4623</v>
      </c>
      <c r="P1003" t="s">
        <v>4624</v>
      </c>
      <c r="Q1003" t="s">
        <v>4622</v>
      </c>
      <c r="S1003">
        <v>4.7850000000000001</v>
      </c>
      <c r="T1003">
        <v>4.7850000000000001</v>
      </c>
      <c r="U1003">
        <v>7.2</v>
      </c>
      <c r="V1003" t="s">
        <v>8730</v>
      </c>
    </row>
    <row r="1004" spans="1:22" x14ac:dyDescent="0.25">
      <c r="A1004">
        <v>1003</v>
      </c>
      <c r="B1004" t="s">
        <v>1891</v>
      </c>
      <c r="C1004" t="s">
        <v>1972</v>
      </c>
      <c r="D1004" t="s">
        <v>2093</v>
      </c>
      <c r="E1004" t="s">
        <v>207</v>
      </c>
      <c r="F1004" t="s">
        <v>208</v>
      </c>
      <c r="G1004" t="s">
        <v>209</v>
      </c>
      <c r="H1004" t="s">
        <v>210</v>
      </c>
      <c r="I1004" t="s">
        <v>1501</v>
      </c>
      <c r="J1004" t="s">
        <v>3638</v>
      </c>
      <c r="K1004" t="s">
        <v>2938</v>
      </c>
      <c r="L1004" t="s">
        <v>3638</v>
      </c>
      <c r="M1004" t="s">
        <v>3638</v>
      </c>
      <c r="N1004" t="s">
        <v>3638</v>
      </c>
      <c r="O1004" t="s">
        <v>4625</v>
      </c>
      <c r="P1004" t="s">
        <v>4626</v>
      </c>
      <c r="Q1004" t="s">
        <v>4622</v>
      </c>
      <c r="S1004">
        <v>4.1379999999999999</v>
      </c>
      <c r="T1004">
        <v>4.1379999999999999</v>
      </c>
      <c r="U1004">
        <v>7.7</v>
      </c>
      <c r="V1004" t="s">
        <v>8730</v>
      </c>
    </row>
    <row r="1005" spans="1:22" x14ac:dyDescent="0.25">
      <c r="A1005">
        <v>1004</v>
      </c>
      <c r="B1005" t="s">
        <v>1891</v>
      </c>
      <c r="C1005" t="s">
        <v>1973</v>
      </c>
      <c r="D1005" t="s">
        <v>2047</v>
      </c>
      <c r="E1005" t="s">
        <v>212</v>
      </c>
      <c r="F1005" t="s">
        <v>213</v>
      </c>
      <c r="G1005" t="s">
        <v>214</v>
      </c>
      <c r="H1005" t="s">
        <v>215</v>
      </c>
      <c r="I1005" t="s">
        <v>1501</v>
      </c>
      <c r="J1005" t="s">
        <v>3638</v>
      </c>
      <c r="K1005" t="s">
        <v>2938</v>
      </c>
      <c r="L1005" t="s">
        <v>3638</v>
      </c>
      <c r="M1005" t="s">
        <v>3638</v>
      </c>
      <c r="N1005" t="s">
        <v>3638</v>
      </c>
      <c r="O1005" t="s">
        <v>4627</v>
      </c>
      <c r="P1005" t="s">
        <v>4628</v>
      </c>
      <c r="Q1005" t="s">
        <v>4629</v>
      </c>
      <c r="S1005">
        <v>2.5529999999999999</v>
      </c>
      <c r="T1005">
        <v>2.5529999999999999</v>
      </c>
      <c r="U1005">
        <v>7.1</v>
      </c>
      <c r="V1005" t="s">
        <v>8730</v>
      </c>
    </row>
    <row r="1006" spans="1:22" x14ac:dyDescent="0.25">
      <c r="A1006">
        <v>1005</v>
      </c>
      <c r="B1006" t="s">
        <v>1891</v>
      </c>
      <c r="C1006" t="s">
        <v>1974</v>
      </c>
      <c r="D1006" t="s">
        <v>2048</v>
      </c>
      <c r="E1006" t="s">
        <v>217</v>
      </c>
      <c r="F1006" t="s">
        <v>218</v>
      </c>
      <c r="G1006" t="s">
        <v>219</v>
      </c>
      <c r="H1006" t="s">
        <v>220</v>
      </c>
      <c r="I1006" t="s">
        <v>1501</v>
      </c>
      <c r="J1006" t="s">
        <v>3638</v>
      </c>
      <c r="K1006" t="s">
        <v>2938</v>
      </c>
      <c r="L1006" t="s">
        <v>3638</v>
      </c>
      <c r="M1006" t="s">
        <v>3638</v>
      </c>
      <c r="N1006" t="s">
        <v>3638</v>
      </c>
      <c r="O1006" t="s">
        <v>4630</v>
      </c>
      <c r="P1006" t="s">
        <v>4631</v>
      </c>
      <c r="Q1006" t="s">
        <v>4629</v>
      </c>
      <c r="S1006">
        <v>1.8779999999999999</v>
      </c>
      <c r="T1006">
        <v>1.8779999999999999</v>
      </c>
      <c r="U1006">
        <v>7</v>
      </c>
      <c r="V1006" t="s">
        <v>8730</v>
      </c>
    </row>
    <row r="1007" spans="1:22" x14ac:dyDescent="0.25">
      <c r="A1007">
        <v>1006</v>
      </c>
      <c r="B1007" t="s">
        <v>1891</v>
      </c>
      <c r="C1007" t="s">
        <v>1975</v>
      </c>
      <c r="D1007" t="s">
        <v>2094</v>
      </c>
      <c r="E1007" t="s">
        <v>222</v>
      </c>
      <c r="F1007" t="s">
        <v>223</v>
      </c>
      <c r="G1007" t="s">
        <v>224</v>
      </c>
      <c r="H1007" t="s">
        <v>225</v>
      </c>
      <c r="I1007" t="s">
        <v>1501</v>
      </c>
      <c r="J1007" t="s">
        <v>3638</v>
      </c>
      <c r="K1007" t="s">
        <v>2938</v>
      </c>
      <c r="L1007" t="s">
        <v>3638</v>
      </c>
      <c r="M1007" t="s">
        <v>3638</v>
      </c>
      <c r="N1007" t="s">
        <v>3638</v>
      </c>
      <c r="O1007" t="s">
        <v>4632</v>
      </c>
      <c r="P1007" t="s">
        <v>4633</v>
      </c>
      <c r="Q1007" t="s">
        <v>4629</v>
      </c>
      <c r="S1007">
        <v>2.9769999999999999</v>
      </c>
      <c r="T1007">
        <v>2.9769999999999999</v>
      </c>
      <c r="U1007">
        <v>7.1</v>
      </c>
      <c r="V1007" t="s">
        <v>8730</v>
      </c>
    </row>
    <row r="1008" spans="1:22" x14ac:dyDescent="0.25">
      <c r="A1008">
        <v>1007</v>
      </c>
      <c r="B1008" t="s">
        <v>1891</v>
      </c>
      <c r="C1008" t="s">
        <v>1976</v>
      </c>
      <c r="D1008" t="s">
        <v>2049</v>
      </c>
      <c r="E1008" t="s">
        <v>227</v>
      </c>
      <c r="F1008" t="s">
        <v>228</v>
      </c>
      <c r="G1008" t="s">
        <v>229</v>
      </c>
      <c r="H1008" t="s">
        <v>230</v>
      </c>
      <c r="I1008" t="s">
        <v>1501</v>
      </c>
      <c r="J1008" t="s">
        <v>3638</v>
      </c>
      <c r="K1008" t="s">
        <v>2938</v>
      </c>
      <c r="L1008" t="s">
        <v>3638</v>
      </c>
      <c r="M1008" t="s">
        <v>3638</v>
      </c>
      <c r="N1008" t="s">
        <v>3638</v>
      </c>
      <c r="O1008" t="s">
        <v>4634</v>
      </c>
      <c r="P1008" t="s">
        <v>4635</v>
      </c>
      <c r="Q1008" t="s">
        <v>4629</v>
      </c>
      <c r="S1008">
        <v>4.0609999999999999</v>
      </c>
      <c r="T1008">
        <v>4.0609999999999999</v>
      </c>
      <c r="U1008">
        <v>7.5</v>
      </c>
      <c r="V1008" t="s">
        <v>8730</v>
      </c>
    </row>
    <row r="1009" spans="1:22" x14ac:dyDescent="0.25">
      <c r="A1009">
        <v>1008</v>
      </c>
      <c r="B1009" t="s">
        <v>1891</v>
      </c>
      <c r="C1009" t="s">
        <v>1977</v>
      </c>
      <c r="D1009" t="s">
        <v>2050</v>
      </c>
      <c r="E1009" t="s">
        <v>232</v>
      </c>
      <c r="F1009" t="s">
        <v>233</v>
      </c>
      <c r="G1009" t="s">
        <v>234</v>
      </c>
      <c r="H1009" t="s">
        <v>235</v>
      </c>
      <c r="I1009" t="s">
        <v>1501</v>
      </c>
      <c r="J1009" t="s">
        <v>3638</v>
      </c>
      <c r="K1009" t="s">
        <v>2938</v>
      </c>
      <c r="L1009" t="s">
        <v>3638</v>
      </c>
      <c r="M1009" t="s">
        <v>3638</v>
      </c>
      <c r="N1009" t="s">
        <v>3638</v>
      </c>
      <c r="O1009" t="s">
        <v>4636</v>
      </c>
      <c r="P1009" t="s">
        <v>4637</v>
      </c>
      <c r="Q1009" t="s">
        <v>4629</v>
      </c>
      <c r="S1009">
        <v>5.8479999999999999</v>
      </c>
      <c r="T1009">
        <v>5.8479999999999999</v>
      </c>
      <c r="U1009">
        <v>7.4</v>
      </c>
      <c r="V1009" t="s">
        <v>8730</v>
      </c>
    </row>
    <row r="1010" spans="1:22" x14ac:dyDescent="0.25">
      <c r="A1010">
        <v>1009</v>
      </c>
      <c r="B1010" t="s">
        <v>1891</v>
      </c>
      <c r="C1010" t="s">
        <v>1978</v>
      </c>
      <c r="D1010" t="s">
        <v>2051</v>
      </c>
      <c r="E1010" t="s">
        <v>236</v>
      </c>
      <c r="F1010" t="s">
        <v>237</v>
      </c>
      <c r="G1010" t="s">
        <v>238</v>
      </c>
      <c r="H1010" t="s">
        <v>239</v>
      </c>
      <c r="I1010" t="s">
        <v>1501</v>
      </c>
      <c r="J1010" t="s">
        <v>3638</v>
      </c>
      <c r="K1010" t="s">
        <v>2938</v>
      </c>
      <c r="L1010" t="s">
        <v>3638</v>
      </c>
      <c r="M1010" t="s">
        <v>3638</v>
      </c>
      <c r="N1010" t="s">
        <v>3638</v>
      </c>
      <c r="O1010" t="s">
        <v>4638</v>
      </c>
      <c r="P1010" t="s">
        <v>4639</v>
      </c>
      <c r="Q1010" t="s">
        <v>4640</v>
      </c>
      <c r="S1010">
        <v>12.675000000000001</v>
      </c>
      <c r="T1010">
        <v>12.675000000000001</v>
      </c>
      <c r="U1010" t="e">
        <v>#N/A</v>
      </c>
      <c r="V1010" t="s">
        <v>8730</v>
      </c>
    </row>
    <row r="1011" spans="1:22" x14ac:dyDescent="0.25">
      <c r="A1011">
        <v>1010</v>
      </c>
      <c r="B1011" t="s">
        <v>1891</v>
      </c>
      <c r="C1011" t="s">
        <v>1979</v>
      </c>
      <c r="D1011" t="s">
        <v>2052</v>
      </c>
      <c r="E1011" t="s">
        <v>240</v>
      </c>
      <c r="F1011" t="s">
        <v>241</v>
      </c>
      <c r="G1011" t="s">
        <v>242</v>
      </c>
      <c r="H1011" t="s">
        <v>243</v>
      </c>
      <c r="I1011" t="s">
        <v>1501</v>
      </c>
      <c r="J1011" t="s">
        <v>3638</v>
      </c>
      <c r="K1011" t="s">
        <v>2938</v>
      </c>
      <c r="L1011" t="s">
        <v>3638</v>
      </c>
      <c r="M1011" t="s">
        <v>3638</v>
      </c>
      <c r="N1011" t="s">
        <v>3638</v>
      </c>
      <c r="O1011" t="s">
        <v>4641</v>
      </c>
      <c r="P1011" t="s">
        <v>4642</v>
      </c>
      <c r="Q1011" t="s">
        <v>4640</v>
      </c>
      <c r="S1011">
        <v>4.282</v>
      </c>
      <c r="T1011">
        <v>4.282</v>
      </c>
      <c r="U1011">
        <v>7.4</v>
      </c>
      <c r="V1011" t="s">
        <v>8730</v>
      </c>
    </row>
    <row r="1012" spans="1:22" x14ac:dyDescent="0.25">
      <c r="A1012">
        <v>1011</v>
      </c>
      <c r="B1012" t="s">
        <v>1891</v>
      </c>
      <c r="C1012" t="s">
        <v>1980</v>
      </c>
      <c r="D1012" t="s">
        <v>2053</v>
      </c>
      <c r="E1012" t="s">
        <v>244</v>
      </c>
      <c r="F1012" t="s">
        <v>245</v>
      </c>
      <c r="G1012" t="s">
        <v>246</v>
      </c>
      <c r="H1012" t="s">
        <v>247</v>
      </c>
      <c r="I1012" t="s">
        <v>1501</v>
      </c>
      <c r="J1012" t="s">
        <v>3638</v>
      </c>
      <c r="K1012" t="s">
        <v>2938</v>
      </c>
      <c r="L1012" t="s">
        <v>3638</v>
      </c>
      <c r="M1012" t="s">
        <v>3638</v>
      </c>
      <c r="N1012" t="s">
        <v>3638</v>
      </c>
      <c r="O1012" t="s">
        <v>4643</v>
      </c>
      <c r="P1012" t="s">
        <v>4644</v>
      </c>
      <c r="Q1012" t="s">
        <v>4645</v>
      </c>
      <c r="S1012">
        <v>7.8250000000000002</v>
      </c>
      <c r="T1012">
        <v>7.8250000000000002</v>
      </c>
      <c r="U1012">
        <v>7.6</v>
      </c>
      <c r="V1012" t="s">
        <v>8730</v>
      </c>
    </row>
    <row r="1013" spans="1:22" x14ac:dyDescent="0.25">
      <c r="A1013">
        <v>1012</v>
      </c>
      <c r="B1013" t="s">
        <v>1891</v>
      </c>
      <c r="C1013" t="s">
        <v>1981</v>
      </c>
      <c r="D1013" t="s">
        <v>2054</v>
      </c>
      <c r="E1013" t="s">
        <v>249</v>
      </c>
      <c r="F1013" t="s">
        <v>250</v>
      </c>
      <c r="G1013" t="s">
        <v>251</v>
      </c>
      <c r="H1013" t="s">
        <v>252</v>
      </c>
      <c r="I1013" t="s">
        <v>1501</v>
      </c>
      <c r="J1013" t="s">
        <v>3638</v>
      </c>
      <c r="K1013" t="s">
        <v>2938</v>
      </c>
      <c r="L1013" t="s">
        <v>3638</v>
      </c>
      <c r="M1013" t="s">
        <v>3638</v>
      </c>
      <c r="N1013" t="s">
        <v>3638</v>
      </c>
      <c r="O1013" t="s">
        <v>4646</v>
      </c>
      <c r="P1013" t="s">
        <v>4647</v>
      </c>
      <c r="Q1013" t="s">
        <v>4645</v>
      </c>
      <c r="S1013">
        <v>53.01</v>
      </c>
      <c r="T1013">
        <v>3.8159999999999998</v>
      </c>
      <c r="U1013">
        <v>6.7</v>
      </c>
      <c r="V1013" t="s">
        <v>8730</v>
      </c>
    </row>
    <row r="1014" spans="1:22" x14ac:dyDescent="0.25">
      <c r="A1014">
        <v>1013</v>
      </c>
      <c r="B1014" t="s">
        <v>1891</v>
      </c>
      <c r="C1014" t="s">
        <v>1982</v>
      </c>
      <c r="D1014" t="s">
        <v>2055</v>
      </c>
      <c r="E1014" t="s">
        <v>254</v>
      </c>
      <c r="F1014" t="s">
        <v>255</v>
      </c>
      <c r="G1014" t="s">
        <v>256</v>
      </c>
      <c r="H1014" t="s">
        <v>257</v>
      </c>
      <c r="I1014" t="s">
        <v>1501</v>
      </c>
      <c r="J1014" t="s">
        <v>3638</v>
      </c>
      <c r="K1014" t="s">
        <v>2938</v>
      </c>
      <c r="L1014" t="s">
        <v>3638</v>
      </c>
      <c r="M1014" t="s">
        <v>3638</v>
      </c>
      <c r="N1014" t="s">
        <v>3638</v>
      </c>
      <c r="O1014" t="s">
        <v>4648</v>
      </c>
      <c r="P1014" t="s">
        <v>4649</v>
      </c>
      <c r="Q1014" t="s">
        <v>4645</v>
      </c>
      <c r="S1014">
        <v>10.128</v>
      </c>
      <c r="T1014">
        <v>10.128</v>
      </c>
      <c r="U1014">
        <v>6.7</v>
      </c>
      <c r="V1014" t="s">
        <v>8730</v>
      </c>
    </row>
    <row r="1015" spans="1:22" x14ac:dyDescent="0.25">
      <c r="A1015">
        <v>1014</v>
      </c>
      <c r="B1015" t="s">
        <v>1891</v>
      </c>
      <c r="C1015" t="s">
        <v>1983</v>
      </c>
      <c r="D1015" t="s">
        <v>2056</v>
      </c>
      <c r="E1015" t="s">
        <v>259</v>
      </c>
      <c r="F1015" t="s">
        <v>260</v>
      </c>
      <c r="G1015" t="s">
        <v>261</v>
      </c>
      <c r="H1015" t="s">
        <v>262</v>
      </c>
      <c r="I1015" t="s">
        <v>1501</v>
      </c>
      <c r="J1015" t="s">
        <v>3638</v>
      </c>
      <c r="K1015" t="s">
        <v>2938</v>
      </c>
      <c r="L1015" t="s">
        <v>3638</v>
      </c>
      <c r="M1015" t="s">
        <v>3638</v>
      </c>
      <c r="N1015" t="s">
        <v>3638</v>
      </c>
      <c r="O1015" t="s">
        <v>4650</v>
      </c>
      <c r="P1015" t="s">
        <v>4651</v>
      </c>
      <c r="Q1015" t="s">
        <v>4652</v>
      </c>
      <c r="S1015">
        <v>5.2039999999999997</v>
      </c>
      <c r="T1015">
        <v>5.2039999999999997</v>
      </c>
      <c r="U1015">
        <v>6.9</v>
      </c>
      <c r="V1015" t="s">
        <v>8730</v>
      </c>
    </row>
    <row r="1016" spans="1:22" x14ac:dyDescent="0.25">
      <c r="A1016">
        <v>1015</v>
      </c>
      <c r="B1016" t="s">
        <v>1891</v>
      </c>
      <c r="C1016" t="s">
        <v>1984</v>
      </c>
      <c r="D1016" t="s">
        <v>2057</v>
      </c>
      <c r="E1016" t="s">
        <v>263</v>
      </c>
      <c r="F1016" t="s">
        <v>264</v>
      </c>
      <c r="G1016" t="s">
        <v>265</v>
      </c>
      <c r="H1016" t="s">
        <v>266</v>
      </c>
      <c r="I1016" t="s">
        <v>1501</v>
      </c>
      <c r="J1016" t="s">
        <v>3638</v>
      </c>
      <c r="K1016" t="s">
        <v>2938</v>
      </c>
      <c r="L1016" t="s">
        <v>3638</v>
      </c>
      <c r="M1016" t="s">
        <v>3638</v>
      </c>
      <c r="N1016" t="s">
        <v>3638</v>
      </c>
      <c r="O1016" t="s">
        <v>4653</v>
      </c>
      <c r="P1016" t="s">
        <v>4654</v>
      </c>
      <c r="Q1016" t="s">
        <v>4652</v>
      </c>
      <c r="S1016">
        <v>3.4390000000000001</v>
      </c>
      <c r="T1016">
        <v>3.4390000000000001</v>
      </c>
      <c r="U1016">
        <v>7</v>
      </c>
      <c r="V1016" t="s">
        <v>8730</v>
      </c>
    </row>
    <row r="1017" spans="1:22" x14ac:dyDescent="0.25">
      <c r="A1017">
        <v>1016</v>
      </c>
      <c r="B1017" t="s">
        <v>1891</v>
      </c>
      <c r="C1017" t="s">
        <v>1985</v>
      </c>
      <c r="D1017" t="s">
        <v>2058</v>
      </c>
      <c r="E1017" t="s">
        <v>268</v>
      </c>
      <c r="F1017" t="s">
        <v>269</v>
      </c>
      <c r="G1017" t="s">
        <v>270</v>
      </c>
      <c r="H1017" t="s">
        <v>271</v>
      </c>
      <c r="I1017" t="s">
        <v>1501</v>
      </c>
      <c r="J1017" t="s">
        <v>3638</v>
      </c>
      <c r="K1017" t="s">
        <v>2938</v>
      </c>
      <c r="L1017" t="s">
        <v>3638</v>
      </c>
      <c r="M1017" t="s">
        <v>3638</v>
      </c>
      <c r="N1017" t="s">
        <v>3638</v>
      </c>
      <c r="O1017" t="s">
        <v>4655</v>
      </c>
      <c r="P1017" t="s">
        <v>4656</v>
      </c>
      <c r="Q1017" t="s">
        <v>4652</v>
      </c>
      <c r="S1017">
        <v>4.431</v>
      </c>
      <c r="T1017">
        <v>4.431</v>
      </c>
      <c r="U1017">
        <v>7.4</v>
      </c>
      <c r="V1017" t="s">
        <v>8730</v>
      </c>
    </row>
    <row r="1018" spans="1:22" x14ac:dyDescent="0.25">
      <c r="A1018">
        <v>1017</v>
      </c>
      <c r="B1018" t="s">
        <v>1891</v>
      </c>
      <c r="C1018" t="s">
        <v>1986</v>
      </c>
      <c r="D1018" t="s">
        <v>2059</v>
      </c>
      <c r="E1018" t="s">
        <v>272</v>
      </c>
      <c r="F1018" t="s">
        <v>273</v>
      </c>
      <c r="G1018" t="s">
        <v>274</v>
      </c>
      <c r="H1018" t="s">
        <v>275</v>
      </c>
      <c r="I1018" t="s">
        <v>1501</v>
      </c>
      <c r="J1018" t="s">
        <v>3638</v>
      </c>
      <c r="K1018" t="s">
        <v>2938</v>
      </c>
      <c r="L1018" t="s">
        <v>3638</v>
      </c>
      <c r="M1018" t="s">
        <v>3638</v>
      </c>
      <c r="N1018" t="s">
        <v>3638</v>
      </c>
      <c r="O1018" t="s">
        <v>4657</v>
      </c>
      <c r="P1018" t="s">
        <v>4658</v>
      </c>
      <c r="Q1018" t="s">
        <v>4652</v>
      </c>
      <c r="S1018">
        <v>6.5590000000000002</v>
      </c>
      <c r="T1018">
        <v>6.5590000000000002</v>
      </c>
      <c r="U1018">
        <v>7.1</v>
      </c>
      <c r="V1018" t="s">
        <v>8730</v>
      </c>
    </row>
    <row r="1019" spans="1:22" x14ac:dyDescent="0.25">
      <c r="A1019">
        <v>1018</v>
      </c>
      <c r="B1019" t="s">
        <v>1891</v>
      </c>
      <c r="C1019" t="s">
        <v>1987</v>
      </c>
      <c r="D1019" t="s">
        <v>2060</v>
      </c>
      <c r="E1019" t="s">
        <v>276</v>
      </c>
      <c r="F1019" t="s">
        <v>277</v>
      </c>
      <c r="G1019" t="s">
        <v>278</v>
      </c>
      <c r="H1019" t="s">
        <v>279</v>
      </c>
      <c r="I1019" t="s">
        <v>1501</v>
      </c>
      <c r="J1019" t="s">
        <v>3638</v>
      </c>
      <c r="K1019" t="s">
        <v>2938</v>
      </c>
      <c r="L1019" t="s">
        <v>3638</v>
      </c>
      <c r="M1019" t="s">
        <v>3638</v>
      </c>
      <c r="N1019" t="s">
        <v>3638</v>
      </c>
      <c r="O1019" t="s">
        <v>4659</v>
      </c>
      <c r="P1019" t="s">
        <v>4660</v>
      </c>
      <c r="Q1019" t="s">
        <v>4652</v>
      </c>
      <c r="S1019">
        <v>3.3839999999999999</v>
      </c>
      <c r="T1019">
        <v>3.3839999999999999</v>
      </c>
      <c r="U1019">
        <v>6.1</v>
      </c>
      <c r="V1019" t="s">
        <v>8730</v>
      </c>
    </row>
    <row r="1020" spans="1:22" x14ac:dyDescent="0.25">
      <c r="A1020">
        <v>1019</v>
      </c>
      <c r="B1020" t="s">
        <v>1891</v>
      </c>
      <c r="C1020" t="s">
        <v>1988</v>
      </c>
      <c r="D1020" t="s">
        <v>2061</v>
      </c>
      <c r="E1020" t="s">
        <v>280</v>
      </c>
      <c r="F1020" t="s">
        <v>281</v>
      </c>
      <c r="G1020" t="s">
        <v>282</v>
      </c>
      <c r="H1020" t="s">
        <v>283</v>
      </c>
      <c r="I1020" t="s">
        <v>1501</v>
      </c>
      <c r="J1020" t="s">
        <v>3638</v>
      </c>
      <c r="K1020" t="s">
        <v>2938</v>
      </c>
      <c r="L1020" t="s">
        <v>3638</v>
      </c>
      <c r="M1020" t="s">
        <v>3638</v>
      </c>
      <c r="N1020" t="s">
        <v>3638</v>
      </c>
      <c r="O1020" t="s">
        <v>4661</v>
      </c>
      <c r="P1020" t="s">
        <v>4662</v>
      </c>
      <c r="Q1020" t="s">
        <v>4652</v>
      </c>
      <c r="S1020">
        <v>6.0979999999999999</v>
      </c>
      <c r="T1020">
        <v>6.0979999999999999</v>
      </c>
      <c r="U1020">
        <v>6.8</v>
      </c>
      <c r="V1020" t="s">
        <v>8730</v>
      </c>
    </row>
    <row r="1021" spans="1:22" x14ac:dyDescent="0.25">
      <c r="A1021">
        <v>1020</v>
      </c>
      <c r="B1021" t="s">
        <v>1891</v>
      </c>
      <c r="C1021" t="s">
        <v>1989</v>
      </c>
      <c r="D1021" t="s">
        <v>2062</v>
      </c>
      <c r="E1021" t="s">
        <v>285</v>
      </c>
      <c r="F1021" t="s">
        <v>286</v>
      </c>
      <c r="G1021" t="s">
        <v>287</v>
      </c>
      <c r="H1021" t="s">
        <v>288</v>
      </c>
      <c r="I1021" t="s">
        <v>1501</v>
      </c>
      <c r="J1021" t="s">
        <v>3638</v>
      </c>
      <c r="K1021" t="s">
        <v>2938</v>
      </c>
      <c r="L1021" t="s">
        <v>3638</v>
      </c>
      <c r="M1021" t="s">
        <v>3638</v>
      </c>
      <c r="N1021" t="s">
        <v>3638</v>
      </c>
      <c r="O1021" t="s">
        <v>4663</v>
      </c>
      <c r="P1021" t="s">
        <v>4664</v>
      </c>
      <c r="Q1021" t="s">
        <v>4652</v>
      </c>
      <c r="S1021">
        <v>6.306</v>
      </c>
      <c r="T1021">
        <v>6.306</v>
      </c>
      <c r="U1021">
        <v>6.4</v>
      </c>
      <c r="V1021" t="s">
        <v>8730</v>
      </c>
    </row>
    <row r="1022" spans="1:22" x14ac:dyDescent="0.25">
      <c r="A1022">
        <v>1021</v>
      </c>
      <c r="B1022" t="s">
        <v>1891</v>
      </c>
      <c r="C1022" t="s">
        <v>1990</v>
      </c>
      <c r="D1022" t="s">
        <v>2063</v>
      </c>
      <c r="E1022" t="s">
        <v>289</v>
      </c>
      <c r="F1022" t="s">
        <v>290</v>
      </c>
      <c r="G1022" t="s">
        <v>291</v>
      </c>
      <c r="H1022" t="s">
        <v>292</v>
      </c>
      <c r="I1022" t="s">
        <v>1501</v>
      </c>
      <c r="J1022" t="s">
        <v>3638</v>
      </c>
      <c r="K1022" t="s">
        <v>2938</v>
      </c>
      <c r="L1022" t="s">
        <v>3638</v>
      </c>
      <c r="M1022" t="s">
        <v>3638</v>
      </c>
      <c r="N1022" t="s">
        <v>3638</v>
      </c>
      <c r="O1022" t="s">
        <v>4665</v>
      </c>
      <c r="P1022" t="s">
        <v>4666</v>
      </c>
      <c r="Q1022" t="s">
        <v>4667</v>
      </c>
      <c r="S1022">
        <v>6.2039999999999997</v>
      </c>
      <c r="T1022">
        <v>6.2039999999999997</v>
      </c>
      <c r="U1022">
        <v>7.7</v>
      </c>
      <c r="V1022" t="s">
        <v>8730</v>
      </c>
    </row>
    <row r="1023" spans="1:22" x14ac:dyDescent="0.25">
      <c r="A1023">
        <v>1022</v>
      </c>
      <c r="B1023" t="s">
        <v>1891</v>
      </c>
      <c r="C1023" t="s">
        <v>1991</v>
      </c>
      <c r="D1023" t="s">
        <v>2064</v>
      </c>
      <c r="E1023" t="s">
        <v>293</v>
      </c>
      <c r="F1023" t="s">
        <v>294</v>
      </c>
      <c r="G1023" t="s">
        <v>295</v>
      </c>
      <c r="H1023" t="s">
        <v>296</v>
      </c>
      <c r="I1023" t="s">
        <v>1501</v>
      </c>
      <c r="J1023" t="s">
        <v>3638</v>
      </c>
      <c r="K1023" t="s">
        <v>2938</v>
      </c>
      <c r="L1023" t="s">
        <v>3638</v>
      </c>
      <c r="M1023" t="s">
        <v>3638</v>
      </c>
      <c r="N1023" t="s">
        <v>3638</v>
      </c>
      <c r="O1023" t="s">
        <v>4668</v>
      </c>
      <c r="P1023" t="s">
        <v>4669</v>
      </c>
      <c r="Q1023" t="s">
        <v>4667</v>
      </c>
      <c r="S1023">
        <v>7.2030000000000003</v>
      </c>
      <c r="T1023">
        <v>7.2030000000000003</v>
      </c>
      <c r="U1023">
        <v>6.9</v>
      </c>
      <c r="V1023" t="s">
        <v>8730</v>
      </c>
    </row>
    <row r="1024" spans="1:22" x14ac:dyDescent="0.25">
      <c r="A1024">
        <v>1023</v>
      </c>
      <c r="B1024" t="s">
        <v>1891</v>
      </c>
      <c r="C1024" t="s">
        <v>1992</v>
      </c>
      <c r="D1024" t="s">
        <v>2065</v>
      </c>
      <c r="E1024" t="s">
        <v>297</v>
      </c>
      <c r="F1024" t="s">
        <v>298</v>
      </c>
      <c r="G1024" t="s">
        <v>299</v>
      </c>
      <c r="H1024" t="s">
        <v>300</v>
      </c>
      <c r="I1024" t="s">
        <v>1501</v>
      </c>
      <c r="J1024" t="s">
        <v>3638</v>
      </c>
      <c r="K1024" t="s">
        <v>2938</v>
      </c>
      <c r="L1024" t="s">
        <v>3638</v>
      </c>
      <c r="M1024" t="s">
        <v>3638</v>
      </c>
      <c r="N1024" t="s">
        <v>3638</v>
      </c>
      <c r="O1024" t="s">
        <v>4670</v>
      </c>
      <c r="P1024" t="s">
        <v>4671</v>
      </c>
      <c r="Q1024" t="s">
        <v>4667</v>
      </c>
      <c r="S1024">
        <v>11.329000000000001</v>
      </c>
      <c r="T1024">
        <v>11.329000000000001</v>
      </c>
      <c r="U1024">
        <v>6.9</v>
      </c>
      <c r="V1024" t="s">
        <v>8730</v>
      </c>
    </row>
    <row r="1025" spans="1:22" x14ac:dyDescent="0.25">
      <c r="A1025">
        <v>1024</v>
      </c>
      <c r="B1025" t="s">
        <v>1891</v>
      </c>
      <c r="C1025" t="s">
        <v>1993</v>
      </c>
      <c r="D1025" t="s">
        <v>2066</v>
      </c>
      <c r="E1025" t="s">
        <v>302</v>
      </c>
      <c r="F1025" t="s">
        <v>303</v>
      </c>
      <c r="G1025" t="s">
        <v>304</v>
      </c>
      <c r="H1025" t="s">
        <v>305</v>
      </c>
      <c r="I1025" t="s">
        <v>1501</v>
      </c>
      <c r="J1025" t="s">
        <v>3638</v>
      </c>
      <c r="K1025" t="s">
        <v>2938</v>
      </c>
      <c r="L1025" t="s">
        <v>3638</v>
      </c>
      <c r="M1025" t="s">
        <v>3638</v>
      </c>
      <c r="N1025" t="s">
        <v>3638</v>
      </c>
      <c r="O1025" t="s">
        <v>4672</v>
      </c>
      <c r="P1025" t="s">
        <v>4673</v>
      </c>
      <c r="Q1025" t="s">
        <v>4667</v>
      </c>
      <c r="S1025">
        <v>9.6590000000000007</v>
      </c>
      <c r="T1025">
        <v>9.6590000000000007</v>
      </c>
      <c r="U1025">
        <v>6.8</v>
      </c>
      <c r="V1025" t="s">
        <v>8730</v>
      </c>
    </row>
    <row r="1026" spans="1:22" x14ac:dyDescent="0.25">
      <c r="A1026">
        <v>1025</v>
      </c>
      <c r="B1026" t="s">
        <v>1891</v>
      </c>
      <c r="C1026" t="s">
        <v>1994</v>
      </c>
      <c r="D1026" t="s">
        <v>2067</v>
      </c>
      <c r="E1026" t="s">
        <v>307</v>
      </c>
      <c r="F1026" t="s">
        <v>308</v>
      </c>
      <c r="G1026" t="s">
        <v>309</v>
      </c>
      <c r="H1026" t="s">
        <v>310</v>
      </c>
      <c r="I1026" t="s">
        <v>1501</v>
      </c>
      <c r="J1026" t="s">
        <v>3638</v>
      </c>
      <c r="K1026" t="s">
        <v>2938</v>
      </c>
      <c r="L1026" t="s">
        <v>3638</v>
      </c>
      <c r="M1026" t="s">
        <v>3638</v>
      </c>
      <c r="N1026" t="s">
        <v>3638</v>
      </c>
      <c r="O1026" t="s">
        <v>4674</v>
      </c>
      <c r="P1026" t="s">
        <v>4675</v>
      </c>
      <c r="Q1026" t="s">
        <v>4667</v>
      </c>
      <c r="S1026">
        <v>4.7839999999999998</v>
      </c>
      <c r="T1026">
        <v>4.7839999999999998</v>
      </c>
      <c r="U1026">
        <v>7</v>
      </c>
      <c r="V1026" t="s">
        <v>8730</v>
      </c>
    </row>
    <row r="1027" spans="1:22" x14ac:dyDescent="0.25">
      <c r="A1027">
        <v>1026</v>
      </c>
      <c r="B1027" t="s">
        <v>1891</v>
      </c>
      <c r="C1027" t="s">
        <v>1995</v>
      </c>
      <c r="D1027" t="s">
        <v>2068</v>
      </c>
      <c r="E1027" t="s">
        <v>311</v>
      </c>
      <c r="F1027" t="s">
        <v>312</v>
      </c>
      <c r="G1027" t="s">
        <v>313</v>
      </c>
      <c r="H1027" t="s">
        <v>314</v>
      </c>
      <c r="I1027" t="s">
        <v>1501</v>
      </c>
      <c r="J1027" t="s">
        <v>3638</v>
      </c>
      <c r="K1027" t="s">
        <v>2938</v>
      </c>
      <c r="L1027" t="s">
        <v>3638</v>
      </c>
      <c r="M1027" t="s">
        <v>3638</v>
      </c>
      <c r="N1027" t="s">
        <v>3638</v>
      </c>
      <c r="O1027" t="s">
        <v>4676</v>
      </c>
      <c r="P1027" t="s">
        <v>4677</v>
      </c>
      <c r="Q1027" t="s">
        <v>4667</v>
      </c>
      <c r="S1027">
        <v>2.242</v>
      </c>
      <c r="T1027">
        <v>2.242</v>
      </c>
      <c r="U1027">
        <v>7.2</v>
      </c>
      <c r="V1027" t="s">
        <v>8730</v>
      </c>
    </row>
    <row r="1028" spans="1:22" x14ac:dyDescent="0.25">
      <c r="A1028">
        <v>1027</v>
      </c>
      <c r="B1028" t="s">
        <v>1891</v>
      </c>
      <c r="C1028" t="s">
        <v>1996</v>
      </c>
      <c r="D1028" t="s">
        <v>2069</v>
      </c>
      <c r="E1028" t="s">
        <v>316</v>
      </c>
      <c r="F1028" t="s">
        <v>317</v>
      </c>
      <c r="G1028" t="s">
        <v>318</v>
      </c>
      <c r="H1028" t="s">
        <v>319</v>
      </c>
      <c r="I1028" t="s">
        <v>1501</v>
      </c>
      <c r="J1028" t="s">
        <v>3638</v>
      </c>
      <c r="K1028" t="s">
        <v>2938</v>
      </c>
      <c r="L1028" t="s">
        <v>3638</v>
      </c>
      <c r="M1028" t="s">
        <v>3638</v>
      </c>
      <c r="N1028" t="s">
        <v>3638</v>
      </c>
      <c r="O1028" t="s">
        <v>4678</v>
      </c>
      <c r="P1028" t="s">
        <v>4679</v>
      </c>
      <c r="Q1028" t="s">
        <v>4680</v>
      </c>
      <c r="S1028">
        <v>7.6130000000000004</v>
      </c>
      <c r="T1028">
        <v>7.6130000000000004</v>
      </c>
      <c r="U1028">
        <v>7.1</v>
      </c>
      <c r="V1028" t="s">
        <v>8730</v>
      </c>
    </row>
    <row r="1029" spans="1:22" x14ac:dyDescent="0.25">
      <c r="A1029">
        <v>1028</v>
      </c>
      <c r="B1029" t="s">
        <v>1891</v>
      </c>
      <c r="C1029" t="s">
        <v>1997</v>
      </c>
      <c r="D1029" t="s">
        <v>2070</v>
      </c>
      <c r="E1029" t="s">
        <v>321</v>
      </c>
      <c r="F1029" t="s">
        <v>322</v>
      </c>
      <c r="G1029" t="s">
        <v>323</v>
      </c>
      <c r="H1029" t="s">
        <v>324</v>
      </c>
      <c r="I1029" t="s">
        <v>1501</v>
      </c>
      <c r="J1029" t="s">
        <v>3638</v>
      </c>
      <c r="K1029" t="s">
        <v>2938</v>
      </c>
      <c r="L1029" t="s">
        <v>3638</v>
      </c>
      <c r="M1029" t="s">
        <v>3638</v>
      </c>
      <c r="N1029" t="s">
        <v>3638</v>
      </c>
      <c r="O1029" t="s">
        <v>4681</v>
      </c>
      <c r="P1029" t="s">
        <v>4682</v>
      </c>
      <c r="Q1029" t="s">
        <v>4680</v>
      </c>
      <c r="S1029">
        <v>4.2210000000000001</v>
      </c>
      <c r="T1029">
        <v>4.2210000000000001</v>
      </c>
      <c r="U1029">
        <v>7.1</v>
      </c>
      <c r="V1029" t="s">
        <v>8730</v>
      </c>
    </row>
    <row r="1030" spans="1:22" x14ac:dyDescent="0.25">
      <c r="A1030">
        <v>1029</v>
      </c>
      <c r="B1030" t="s">
        <v>1891</v>
      </c>
      <c r="C1030" t="s">
        <v>1998</v>
      </c>
      <c r="D1030" t="s">
        <v>2071</v>
      </c>
      <c r="E1030" t="s">
        <v>325</v>
      </c>
      <c r="F1030" t="s">
        <v>326</v>
      </c>
      <c r="G1030" t="s">
        <v>327</v>
      </c>
      <c r="H1030" t="s">
        <v>328</v>
      </c>
      <c r="I1030" t="s">
        <v>1501</v>
      </c>
      <c r="J1030" t="s">
        <v>3638</v>
      </c>
      <c r="K1030" t="s">
        <v>2938</v>
      </c>
      <c r="L1030" t="s">
        <v>3638</v>
      </c>
      <c r="M1030" t="s">
        <v>3638</v>
      </c>
      <c r="N1030" t="s">
        <v>3638</v>
      </c>
      <c r="O1030" t="s">
        <v>4683</v>
      </c>
      <c r="P1030" t="s">
        <v>4684</v>
      </c>
      <c r="Q1030" t="s">
        <v>4685</v>
      </c>
      <c r="S1030">
        <v>6.2690000000000001</v>
      </c>
      <c r="T1030">
        <v>6.2690000000000001</v>
      </c>
      <c r="U1030">
        <v>7.6</v>
      </c>
      <c r="V1030" t="s">
        <v>8730</v>
      </c>
    </row>
    <row r="1031" spans="1:22" x14ac:dyDescent="0.25">
      <c r="A1031">
        <v>1030</v>
      </c>
      <c r="B1031" t="s">
        <v>1891</v>
      </c>
      <c r="C1031" t="s">
        <v>1999</v>
      </c>
      <c r="D1031" t="s">
        <v>2072</v>
      </c>
      <c r="E1031" t="s">
        <v>329</v>
      </c>
      <c r="F1031" t="s">
        <v>330</v>
      </c>
      <c r="G1031" t="s">
        <v>331</v>
      </c>
      <c r="H1031" t="s">
        <v>332</v>
      </c>
      <c r="I1031" t="s">
        <v>1501</v>
      </c>
      <c r="J1031" t="s">
        <v>3638</v>
      </c>
      <c r="K1031" t="s">
        <v>2938</v>
      </c>
      <c r="L1031" t="s">
        <v>3638</v>
      </c>
      <c r="M1031" t="s">
        <v>3638</v>
      </c>
      <c r="N1031" t="s">
        <v>3638</v>
      </c>
      <c r="O1031" t="s">
        <v>4686</v>
      </c>
      <c r="P1031" t="s">
        <v>4687</v>
      </c>
      <c r="Q1031" t="s">
        <v>4685</v>
      </c>
      <c r="S1031">
        <v>2.5590000000000002</v>
      </c>
      <c r="T1031">
        <v>2.5590000000000002</v>
      </c>
      <c r="U1031">
        <v>6.9</v>
      </c>
      <c r="V1031" t="s">
        <v>8730</v>
      </c>
    </row>
    <row r="1032" spans="1:22" x14ac:dyDescent="0.25">
      <c r="A1032">
        <v>1031</v>
      </c>
      <c r="B1032" t="s">
        <v>1891</v>
      </c>
      <c r="C1032" t="s">
        <v>2000</v>
      </c>
      <c r="D1032" t="s">
        <v>2073</v>
      </c>
      <c r="E1032" t="s">
        <v>333</v>
      </c>
      <c r="F1032" t="s">
        <v>334</v>
      </c>
      <c r="G1032" t="s">
        <v>335</v>
      </c>
      <c r="H1032" t="s">
        <v>336</v>
      </c>
      <c r="I1032" t="s">
        <v>1501</v>
      </c>
      <c r="J1032" t="s">
        <v>3638</v>
      </c>
      <c r="K1032" t="s">
        <v>2938</v>
      </c>
      <c r="L1032" t="s">
        <v>3638</v>
      </c>
      <c r="M1032" t="s">
        <v>3638</v>
      </c>
      <c r="N1032" t="s">
        <v>3638</v>
      </c>
      <c r="O1032" t="s">
        <v>4688</v>
      </c>
      <c r="P1032" t="s">
        <v>4689</v>
      </c>
      <c r="Q1032" t="s">
        <v>4685</v>
      </c>
      <c r="S1032">
        <v>5.9530000000000003</v>
      </c>
      <c r="T1032">
        <v>5.9530000000000003</v>
      </c>
      <c r="U1032">
        <v>7</v>
      </c>
      <c r="V1032" t="s">
        <v>8730</v>
      </c>
    </row>
    <row r="1033" spans="1:22" x14ac:dyDescent="0.25">
      <c r="A1033">
        <v>1032</v>
      </c>
      <c r="B1033" t="s">
        <v>1891</v>
      </c>
      <c r="C1033" t="s">
        <v>2001</v>
      </c>
      <c r="D1033" t="s">
        <v>2074</v>
      </c>
      <c r="E1033" t="s">
        <v>338</v>
      </c>
      <c r="F1033" t="s">
        <v>339</v>
      </c>
      <c r="G1033" t="s">
        <v>340</v>
      </c>
      <c r="H1033" t="s">
        <v>341</v>
      </c>
      <c r="I1033" t="s">
        <v>1501</v>
      </c>
      <c r="J1033" t="s">
        <v>3638</v>
      </c>
      <c r="K1033" t="s">
        <v>2938</v>
      </c>
      <c r="L1033" t="s">
        <v>3638</v>
      </c>
      <c r="M1033" t="s">
        <v>3638</v>
      </c>
      <c r="N1033" t="s">
        <v>3638</v>
      </c>
      <c r="O1033" t="s">
        <v>4690</v>
      </c>
      <c r="P1033" t="s">
        <v>4691</v>
      </c>
      <c r="Q1033" t="s">
        <v>4685</v>
      </c>
      <c r="S1033">
        <v>11.595000000000001</v>
      </c>
      <c r="T1033">
        <v>11.595000000000001</v>
      </c>
      <c r="U1033">
        <v>7.2</v>
      </c>
      <c r="V1033" t="s">
        <v>8730</v>
      </c>
    </row>
    <row r="1034" spans="1:22" x14ac:dyDescent="0.25">
      <c r="A1034">
        <v>1033</v>
      </c>
      <c r="B1034" t="s">
        <v>1891</v>
      </c>
      <c r="C1034" t="s">
        <v>2002</v>
      </c>
      <c r="D1034" t="s">
        <v>2075</v>
      </c>
      <c r="E1034" t="s">
        <v>343</v>
      </c>
      <c r="F1034" t="s">
        <v>344</v>
      </c>
      <c r="G1034" t="s">
        <v>345</v>
      </c>
      <c r="H1034" t="s">
        <v>346</v>
      </c>
      <c r="I1034" t="s">
        <v>1501</v>
      </c>
      <c r="J1034" t="s">
        <v>3638</v>
      </c>
      <c r="K1034" t="s">
        <v>2938</v>
      </c>
      <c r="L1034" t="s">
        <v>3638</v>
      </c>
      <c r="M1034" t="s">
        <v>3638</v>
      </c>
      <c r="N1034" t="s">
        <v>3638</v>
      </c>
      <c r="O1034" t="s">
        <v>4692</v>
      </c>
      <c r="P1034" t="s">
        <v>4693</v>
      </c>
      <c r="Q1034" t="s">
        <v>4685</v>
      </c>
      <c r="S1034">
        <v>4.9320000000000004</v>
      </c>
      <c r="T1034">
        <v>4.9320000000000004</v>
      </c>
      <c r="U1034">
        <v>6.9</v>
      </c>
      <c r="V1034" t="s">
        <v>8730</v>
      </c>
    </row>
    <row r="1035" spans="1:22" x14ac:dyDescent="0.25">
      <c r="A1035">
        <v>1034</v>
      </c>
      <c r="B1035" t="s">
        <v>1891</v>
      </c>
      <c r="C1035" t="s">
        <v>2003</v>
      </c>
      <c r="D1035" t="s">
        <v>2076</v>
      </c>
      <c r="E1035" t="s">
        <v>347</v>
      </c>
      <c r="F1035" t="s">
        <v>348</v>
      </c>
      <c r="G1035" t="s">
        <v>349</v>
      </c>
      <c r="H1035" t="s">
        <v>350</v>
      </c>
      <c r="I1035" t="s">
        <v>1501</v>
      </c>
      <c r="J1035" t="s">
        <v>3638</v>
      </c>
      <c r="K1035" t="s">
        <v>2938</v>
      </c>
      <c r="L1035" t="s">
        <v>3638</v>
      </c>
      <c r="M1035" t="s">
        <v>3638</v>
      </c>
      <c r="N1035" t="s">
        <v>3638</v>
      </c>
      <c r="O1035" t="s">
        <v>4694</v>
      </c>
      <c r="P1035" t="s">
        <v>4695</v>
      </c>
      <c r="Q1035" t="s">
        <v>4696</v>
      </c>
      <c r="S1035">
        <v>5.4089999999999998</v>
      </c>
      <c r="T1035">
        <v>5.4089999999999998</v>
      </c>
      <c r="U1035">
        <v>6.9</v>
      </c>
      <c r="V1035" t="s">
        <v>8730</v>
      </c>
    </row>
    <row r="1036" spans="1:22" x14ac:dyDescent="0.25">
      <c r="A1036">
        <v>1035</v>
      </c>
      <c r="B1036" t="s">
        <v>1891</v>
      </c>
      <c r="C1036" t="s">
        <v>2004</v>
      </c>
      <c r="D1036" t="s">
        <v>2077</v>
      </c>
      <c r="E1036" t="s">
        <v>351</v>
      </c>
      <c r="F1036" t="s">
        <v>352</v>
      </c>
      <c r="G1036" t="s">
        <v>353</v>
      </c>
      <c r="H1036" t="s">
        <v>354</v>
      </c>
      <c r="I1036" t="s">
        <v>1501</v>
      </c>
      <c r="J1036" t="s">
        <v>3638</v>
      </c>
      <c r="K1036" t="s">
        <v>2938</v>
      </c>
      <c r="L1036" t="s">
        <v>3638</v>
      </c>
      <c r="M1036" t="s">
        <v>3638</v>
      </c>
      <c r="N1036" t="s">
        <v>3638</v>
      </c>
      <c r="O1036" t="s">
        <v>4697</v>
      </c>
      <c r="P1036" t="s">
        <v>4698</v>
      </c>
      <c r="Q1036" t="s">
        <v>4696</v>
      </c>
      <c r="S1036">
        <v>7.2160000000000002</v>
      </c>
      <c r="T1036">
        <v>7.2160000000000002</v>
      </c>
      <c r="U1036">
        <v>6.6</v>
      </c>
      <c r="V1036" t="s">
        <v>8730</v>
      </c>
    </row>
    <row r="1037" spans="1:22" x14ac:dyDescent="0.25">
      <c r="A1037">
        <v>1036</v>
      </c>
      <c r="B1037" t="s">
        <v>1891</v>
      </c>
      <c r="C1037" t="s">
        <v>2005</v>
      </c>
      <c r="D1037" t="s">
        <v>2078</v>
      </c>
      <c r="E1037" t="s">
        <v>356</v>
      </c>
      <c r="F1037" t="s">
        <v>357</v>
      </c>
      <c r="G1037" t="s">
        <v>358</v>
      </c>
      <c r="H1037" t="s">
        <v>359</v>
      </c>
      <c r="I1037" t="s">
        <v>1501</v>
      </c>
      <c r="J1037" t="s">
        <v>3638</v>
      </c>
      <c r="K1037" t="s">
        <v>2938</v>
      </c>
      <c r="L1037" t="s">
        <v>3638</v>
      </c>
      <c r="M1037" t="s">
        <v>3638</v>
      </c>
      <c r="N1037" t="s">
        <v>3638</v>
      </c>
      <c r="O1037" t="s">
        <v>4699</v>
      </c>
      <c r="P1037" t="s">
        <v>4700</v>
      </c>
      <c r="Q1037" t="s">
        <v>4701</v>
      </c>
      <c r="S1037">
        <v>8.7959999999999994</v>
      </c>
      <c r="T1037">
        <v>8.7959999999999994</v>
      </c>
      <c r="U1037">
        <v>7</v>
      </c>
      <c r="V1037" t="s">
        <v>8730</v>
      </c>
    </row>
    <row r="1038" spans="1:22" x14ac:dyDescent="0.25">
      <c r="A1038">
        <v>1037</v>
      </c>
      <c r="B1038" t="s">
        <v>1891</v>
      </c>
      <c r="C1038" t="s">
        <v>2006</v>
      </c>
      <c r="D1038" t="s">
        <v>2079</v>
      </c>
      <c r="E1038" t="s">
        <v>361</v>
      </c>
      <c r="F1038" t="s">
        <v>362</v>
      </c>
      <c r="G1038" t="s">
        <v>363</v>
      </c>
      <c r="H1038" t="s">
        <v>364</v>
      </c>
      <c r="I1038" t="s">
        <v>1501</v>
      </c>
      <c r="J1038" t="s">
        <v>3638</v>
      </c>
      <c r="K1038" t="s">
        <v>2938</v>
      </c>
      <c r="L1038" t="s">
        <v>3638</v>
      </c>
      <c r="M1038" t="s">
        <v>3638</v>
      </c>
      <c r="N1038" t="s">
        <v>3638</v>
      </c>
      <c r="O1038" t="s">
        <v>4702</v>
      </c>
      <c r="P1038" t="s">
        <v>4703</v>
      </c>
      <c r="Q1038" t="s">
        <v>4701</v>
      </c>
      <c r="S1038">
        <v>11.012</v>
      </c>
      <c r="T1038">
        <v>11.012</v>
      </c>
      <c r="U1038">
        <v>7.3</v>
      </c>
      <c r="V1038" t="s">
        <v>8730</v>
      </c>
    </row>
    <row r="1039" spans="1:22" x14ac:dyDescent="0.25">
      <c r="A1039">
        <v>1038</v>
      </c>
      <c r="B1039" t="s">
        <v>1891</v>
      </c>
      <c r="C1039" t="s">
        <v>2007</v>
      </c>
      <c r="D1039" t="s">
        <v>2080</v>
      </c>
      <c r="E1039" t="s">
        <v>365</v>
      </c>
      <c r="F1039" t="s">
        <v>366</v>
      </c>
      <c r="G1039" t="s">
        <v>367</v>
      </c>
      <c r="H1039" t="s">
        <v>368</v>
      </c>
      <c r="I1039" t="s">
        <v>1501</v>
      </c>
      <c r="J1039" t="s">
        <v>3638</v>
      </c>
      <c r="K1039" t="s">
        <v>2938</v>
      </c>
      <c r="L1039" t="s">
        <v>3638</v>
      </c>
      <c r="M1039" t="s">
        <v>3638</v>
      </c>
      <c r="N1039" t="s">
        <v>3638</v>
      </c>
      <c r="O1039" t="s">
        <v>4704</v>
      </c>
      <c r="P1039" t="s">
        <v>4705</v>
      </c>
      <c r="Q1039" t="s">
        <v>4701</v>
      </c>
      <c r="R1039" t="s">
        <v>2098</v>
      </c>
      <c r="S1039">
        <v>7.8860000000000001</v>
      </c>
      <c r="T1039">
        <v>7.8860000000000001</v>
      </c>
      <c r="U1039">
        <v>7.1</v>
      </c>
      <c r="V1039" t="s">
        <v>8730</v>
      </c>
    </row>
    <row r="1040" spans="1:22" x14ac:dyDescent="0.25">
      <c r="A1040">
        <v>1039</v>
      </c>
      <c r="B1040" t="s">
        <v>1891</v>
      </c>
      <c r="C1040" t="s">
        <v>2008</v>
      </c>
      <c r="D1040" t="s">
        <v>2081</v>
      </c>
      <c r="E1040" t="s">
        <v>370</v>
      </c>
      <c r="F1040" t="s">
        <v>371</v>
      </c>
      <c r="G1040" t="s">
        <v>372</v>
      </c>
      <c r="H1040" t="s">
        <v>373</v>
      </c>
      <c r="I1040" t="s">
        <v>1501</v>
      </c>
      <c r="J1040" t="s">
        <v>3638</v>
      </c>
      <c r="K1040" t="s">
        <v>2938</v>
      </c>
      <c r="L1040" t="s">
        <v>3638</v>
      </c>
      <c r="M1040" t="s">
        <v>3638</v>
      </c>
      <c r="N1040" t="s">
        <v>3638</v>
      </c>
      <c r="O1040" t="s">
        <v>4706</v>
      </c>
      <c r="P1040" t="s">
        <v>4707</v>
      </c>
      <c r="Q1040" t="s">
        <v>4701</v>
      </c>
      <c r="S1040">
        <v>7.9909999999999997</v>
      </c>
      <c r="T1040">
        <v>7.9909999999999997</v>
      </c>
      <c r="U1040">
        <v>7.3</v>
      </c>
      <c r="V1040" t="s">
        <v>8730</v>
      </c>
    </row>
    <row r="1041" spans="1:23" x14ac:dyDescent="0.25">
      <c r="A1041">
        <v>1040</v>
      </c>
      <c r="B1041" t="s">
        <v>1891</v>
      </c>
      <c r="C1041" t="s">
        <v>2009</v>
      </c>
      <c r="D1041" t="s">
        <v>2082</v>
      </c>
      <c r="E1041" t="s">
        <v>375</v>
      </c>
      <c r="F1041" t="s">
        <v>376</v>
      </c>
      <c r="G1041" t="s">
        <v>377</v>
      </c>
      <c r="H1041" t="s">
        <v>378</v>
      </c>
      <c r="I1041" t="s">
        <v>1501</v>
      </c>
      <c r="J1041" t="s">
        <v>3638</v>
      </c>
      <c r="K1041" t="s">
        <v>2938</v>
      </c>
      <c r="L1041" t="s">
        <v>3638</v>
      </c>
      <c r="M1041" t="s">
        <v>3638</v>
      </c>
      <c r="N1041" t="s">
        <v>3638</v>
      </c>
      <c r="O1041" t="s">
        <v>4708</v>
      </c>
      <c r="P1041" t="s">
        <v>4709</v>
      </c>
      <c r="Q1041" t="s">
        <v>4701</v>
      </c>
      <c r="S1041">
        <v>4.9470000000000001</v>
      </c>
      <c r="T1041">
        <v>4.9470000000000001</v>
      </c>
      <c r="U1041">
        <v>7.4</v>
      </c>
      <c r="V1041" t="s">
        <v>8730</v>
      </c>
    </row>
    <row r="1042" spans="1:23" x14ac:dyDescent="0.25">
      <c r="A1042">
        <v>1041</v>
      </c>
      <c r="B1042" t="s">
        <v>1891</v>
      </c>
      <c r="C1042" t="s">
        <v>2010</v>
      </c>
      <c r="D1042" t="s">
        <v>2083</v>
      </c>
      <c r="E1042" t="s">
        <v>380</v>
      </c>
      <c r="F1042" t="s">
        <v>381</v>
      </c>
      <c r="G1042" t="s">
        <v>382</v>
      </c>
      <c r="H1042" t="s">
        <v>383</v>
      </c>
      <c r="I1042" t="s">
        <v>1501</v>
      </c>
      <c r="J1042" t="s">
        <v>3638</v>
      </c>
      <c r="K1042" t="s">
        <v>2938</v>
      </c>
      <c r="L1042" t="s">
        <v>3638</v>
      </c>
      <c r="M1042" t="s">
        <v>3638</v>
      </c>
      <c r="N1042" t="s">
        <v>3638</v>
      </c>
      <c r="O1042" t="s">
        <v>4710</v>
      </c>
      <c r="P1042" t="s">
        <v>4711</v>
      </c>
      <c r="Q1042" t="s">
        <v>4712</v>
      </c>
      <c r="S1042">
        <v>4.1710000000000003</v>
      </c>
      <c r="T1042">
        <v>4.1710000000000003</v>
      </c>
      <c r="U1042">
        <v>6.9</v>
      </c>
      <c r="V1042" t="s">
        <v>8730</v>
      </c>
    </row>
    <row r="1043" spans="1:23" x14ac:dyDescent="0.25">
      <c r="A1043">
        <v>1042</v>
      </c>
      <c r="B1043" t="s">
        <v>1891</v>
      </c>
      <c r="C1043" t="s">
        <v>2011</v>
      </c>
      <c r="D1043" t="s">
        <v>2084</v>
      </c>
      <c r="E1043" t="s">
        <v>384</v>
      </c>
      <c r="F1043" t="s">
        <v>385</v>
      </c>
      <c r="G1043" t="s">
        <v>386</v>
      </c>
      <c r="H1043" t="s">
        <v>387</v>
      </c>
      <c r="I1043" t="s">
        <v>1501</v>
      </c>
      <c r="J1043" t="s">
        <v>3638</v>
      </c>
      <c r="K1043" t="s">
        <v>2938</v>
      </c>
      <c r="L1043" t="s">
        <v>3638</v>
      </c>
      <c r="M1043" t="s">
        <v>3638</v>
      </c>
      <c r="N1043" t="s">
        <v>3638</v>
      </c>
      <c r="O1043" t="s">
        <v>4713</v>
      </c>
      <c r="P1043" t="s">
        <v>4714</v>
      </c>
      <c r="Q1043" t="s">
        <v>4712</v>
      </c>
      <c r="S1043">
        <v>2.266</v>
      </c>
      <c r="T1043">
        <v>2.266</v>
      </c>
      <c r="U1043">
        <v>7.2</v>
      </c>
      <c r="V1043" t="s">
        <v>8730</v>
      </c>
    </row>
    <row r="1044" spans="1:23" x14ac:dyDescent="0.25">
      <c r="A1044">
        <v>1043</v>
      </c>
      <c r="B1044" t="s">
        <v>1891</v>
      </c>
      <c r="C1044" t="s">
        <v>2012</v>
      </c>
      <c r="D1044" t="s">
        <v>2090</v>
      </c>
      <c r="E1044" t="s">
        <v>389</v>
      </c>
      <c r="F1044" t="s">
        <v>390</v>
      </c>
      <c r="G1044" t="s">
        <v>391</v>
      </c>
      <c r="H1044" t="s">
        <v>392</v>
      </c>
      <c r="I1044" t="s">
        <v>1501</v>
      </c>
      <c r="J1044" t="s">
        <v>3638</v>
      </c>
      <c r="K1044" t="s">
        <v>2938</v>
      </c>
      <c r="L1044" t="s">
        <v>3638</v>
      </c>
      <c r="M1044" t="s">
        <v>3638</v>
      </c>
      <c r="N1044" t="s">
        <v>3638</v>
      </c>
      <c r="O1044" t="s">
        <v>4715</v>
      </c>
      <c r="P1044" t="s">
        <v>4716</v>
      </c>
      <c r="Q1044" t="s">
        <v>4712</v>
      </c>
      <c r="S1044">
        <v>12.475</v>
      </c>
      <c r="T1044">
        <v>12.475</v>
      </c>
      <c r="U1044">
        <v>6.9</v>
      </c>
      <c r="V1044" t="s">
        <v>8730</v>
      </c>
    </row>
    <row r="1045" spans="1:23" x14ac:dyDescent="0.25">
      <c r="A1045">
        <v>1044</v>
      </c>
      <c r="B1045" t="s">
        <v>1891</v>
      </c>
      <c r="C1045" t="s">
        <v>2013</v>
      </c>
      <c r="D1045" t="s">
        <v>2085</v>
      </c>
      <c r="E1045" t="s">
        <v>394</v>
      </c>
      <c r="F1045" t="s">
        <v>395</v>
      </c>
      <c r="G1045" t="s">
        <v>396</v>
      </c>
      <c r="H1045" t="s">
        <v>397</v>
      </c>
      <c r="I1045" t="s">
        <v>1501</v>
      </c>
      <c r="J1045" t="s">
        <v>3638</v>
      </c>
      <c r="K1045" t="s">
        <v>2938</v>
      </c>
      <c r="L1045" t="s">
        <v>3638</v>
      </c>
      <c r="M1045" t="s">
        <v>3638</v>
      </c>
      <c r="N1045" t="s">
        <v>3638</v>
      </c>
      <c r="O1045" t="s">
        <v>4717</v>
      </c>
      <c r="P1045" t="s">
        <v>4718</v>
      </c>
      <c r="Q1045" t="s">
        <v>4712</v>
      </c>
      <c r="S1045">
        <v>7.8419999999999996</v>
      </c>
      <c r="T1045">
        <v>7.8419999999999996</v>
      </c>
      <c r="U1045">
        <v>5.4</v>
      </c>
      <c r="V1045" t="s">
        <v>8730</v>
      </c>
    </row>
    <row r="1046" spans="1:23" x14ac:dyDescent="0.25">
      <c r="A1046">
        <v>1045</v>
      </c>
      <c r="B1046" t="s">
        <v>1891</v>
      </c>
      <c r="C1046" t="s">
        <v>2014</v>
      </c>
      <c r="D1046" t="s">
        <v>2086</v>
      </c>
      <c r="E1046" t="s">
        <v>398</v>
      </c>
      <c r="F1046" t="s">
        <v>399</v>
      </c>
      <c r="G1046" t="s">
        <v>400</v>
      </c>
      <c r="H1046" t="s">
        <v>401</v>
      </c>
      <c r="I1046" t="s">
        <v>1501</v>
      </c>
      <c r="J1046" t="s">
        <v>3638</v>
      </c>
      <c r="K1046" t="s">
        <v>2938</v>
      </c>
      <c r="L1046" t="s">
        <v>3638</v>
      </c>
      <c r="M1046" t="s">
        <v>3638</v>
      </c>
      <c r="N1046" t="s">
        <v>3638</v>
      </c>
      <c r="O1046" t="s">
        <v>4719</v>
      </c>
      <c r="P1046" t="s">
        <v>4720</v>
      </c>
      <c r="Q1046" t="s">
        <v>4721</v>
      </c>
      <c r="S1046">
        <v>6.633</v>
      </c>
      <c r="T1046">
        <v>6.633</v>
      </c>
      <c r="U1046">
        <v>6.4</v>
      </c>
      <c r="V1046" t="s">
        <v>8730</v>
      </c>
    </row>
    <row r="1047" spans="1:23" x14ac:dyDescent="0.25">
      <c r="A1047">
        <v>1046</v>
      </c>
      <c r="B1047" t="s">
        <v>1891</v>
      </c>
      <c r="C1047" t="s">
        <v>2015</v>
      </c>
      <c r="D1047" t="s">
        <v>2087</v>
      </c>
      <c r="E1047" t="s">
        <v>402</v>
      </c>
      <c r="F1047" t="s">
        <v>403</v>
      </c>
      <c r="G1047" t="s">
        <v>404</v>
      </c>
      <c r="H1047" t="s">
        <v>405</v>
      </c>
      <c r="I1047" t="s">
        <v>1501</v>
      </c>
      <c r="J1047" t="s">
        <v>3638</v>
      </c>
      <c r="K1047" t="s">
        <v>2938</v>
      </c>
      <c r="L1047" t="s">
        <v>3638</v>
      </c>
      <c r="M1047" t="s">
        <v>3638</v>
      </c>
      <c r="N1047" t="s">
        <v>3638</v>
      </c>
      <c r="O1047" t="s">
        <v>4722</v>
      </c>
      <c r="P1047" t="s">
        <v>4723</v>
      </c>
      <c r="Q1047" t="s">
        <v>4721</v>
      </c>
      <c r="S1047">
        <v>14.656000000000001</v>
      </c>
      <c r="T1047">
        <v>14.656000000000001</v>
      </c>
      <c r="U1047">
        <v>5.6</v>
      </c>
      <c r="V1047" t="s">
        <v>8730</v>
      </c>
    </row>
    <row r="1048" spans="1:23" x14ac:dyDescent="0.25">
      <c r="A1048">
        <v>1047</v>
      </c>
      <c r="B1048" t="s">
        <v>1891</v>
      </c>
      <c r="C1048" t="s">
        <v>2016</v>
      </c>
      <c r="D1048" t="s">
        <v>2088</v>
      </c>
      <c r="E1048" t="s">
        <v>406</v>
      </c>
      <c r="F1048" t="s">
        <v>407</v>
      </c>
      <c r="G1048" t="s">
        <v>408</v>
      </c>
      <c r="H1048" t="s">
        <v>409</v>
      </c>
      <c r="I1048" t="s">
        <v>1501</v>
      </c>
      <c r="J1048" t="s">
        <v>3638</v>
      </c>
      <c r="K1048" t="s">
        <v>2938</v>
      </c>
      <c r="L1048" t="s">
        <v>3638</v>
      </c>
      <c r="M1048" t="s">
        <v>3638</v>
      </c>
      <c r="N1048" t="s">
        <v>3638</v>
      </c>
      <c r="O1048" t="s">
        <v>4724</v>
      </c>
      <c r="P1048" t="s">
        <v>4725</v>
      </c>
      <c r="Q1048" t="s">
        <v>4721</v>
      </c>
      <c r="S1048">
        <v>10.327</v>
      </c>
      <c r="T1048">
        <v>10.327</v>
      </c>
      <c r="U1048">
        <v>6.9</v>
      </c>
      <c r="V1048" t="s">
        <v>8730</v>
      </c>
    </row>
    <row r="1049" spans="1:23" x14ac:dyDescent="0.25">
      <c r="A1049">
        <v>1048</v>
      </c>
      <c r="B1049" t="s">
        <v>1891</v>
      </c>
      <c r="C1049" t="s">
        <v>2017</v>
      </c>
      <c r="D1049" t="s">
        <v>2089</v>
      </c>
      <c r="E1049" t="s">
        <v>411</v>
      </c>
      <c r="F1049" t="s">
        <v>412</v>
      </c>
      <c r="G1049" t="s">
        <v>413</v>
      </c>
      <c r="H1049" t="s">
        <v>414</v>
      </c>
      <c r="I1049" t="s">
        <v>1501</v>
      </c>
      <c r="J1049" t="s">
        <v>3638</v>
      </c>
      <c r="K1049" t="s">
        <v>2938</v>
      </c>
      <c r="L1049" t="s">
        <v>3638</v>
      </c>
      <c r="M1049" t="s">
        <v>3638</v>
      </c>
      <c r="N1049" t="s">
        <v>3638</v>
      </c>
      <c r="O1049" t="s">
        <v>4726</v>
      </c>
      <c r="P1049" t="s">
        <v>4727</v>
      </c>
      <c r="Q1049" t="s">
        <v>4728</v>
      </c>
      <c r="S1049">
        <v>3.403</v>
      </c>
      <c r="T1049">
        <v>3.403</v>
      </c>
      <c r="U1049">
        <v>6.3</v>
      </c>
      <c r="V1049" t="s">
        <v>8730</v>
      </c>
    </row>
    <row r="1050" spans="1:23" x14ac:dyDescent="0.25">
      <c r="A1050">
        <v>1049</v>
      </c>
      <c r="B1050" t="s">
        <v>1891</v>
      </c>
      <c r="C1050" t="s">
        <v>2018</v>
      </c>
      <c r="D1050">
        <v>541191</v>
      </c>
      <c r="E1050" t="s">
        <v>415</v>
      </c>
      <c r="F1050" t="s">
        <v>416</v>
      </c>
      <c r="G1050" t="s">
        <v>417</v>
      </c>
      <c r="H1050" t="s">
        <v>418</v>
      </c>
      <c r="I1050" t="s">
        <v>1505</v>
      </c>
      <c r="J1050" t="s">
        <v>3060</v>
      </c>
      <c r="K1050" t="s">
        <v>3061</v>
      </c>
      <c r="L1050">
        <v>41</v>
      </c>
      <c r="M1050" t="s">
        <v>2939</v>
      </c>
      <c r="N1050" t="s">
        <v>2946</v>
      </c>
      <c r="O1050" t="s">
        <v>2941</v>
      </c>
      <c r="P1050" t="s">
        <v>3560</v>
      </c>
      <c r="Q1050" t="s">
        <v>3561</v>
      </c>
      <c r="S1050">
        <v>7.5389999999999997</v>
      </c>
      <c r="T1050">
        <v>7.5389999999999997</v>
      </c>
      <c r="U1050" t="e">
        <v>#N/A</v>
      </c>
      <c r="V1050" t="s">
        <v>8730</v>
      </c>
      <c r="W1050" t="b">
        <v>1</v>
      </c>
    </row>
    <row r="1051" spans="1:23" x14ac:dyDescent="0.25">
      <c r="A1051">
        <v>1050</v>
      </c>
      <c r="B1051" t="s">
        <v>1891</v>
      </c>
      <c r="C1051" t="s">
        <v>2019</v>
      </c>
      <c r="D1051">
        <v>500544</v>
      </c>
      <c r="E1051" t="s">
        <v>419</v>
      </c>
      <c r="F1051" t="s">
        <v>420</v>
      </c>
      <c r="G1051" t="s">
        <v>421</v>
      </c>
      <c r="H1051" t="s">
        <v>422</v>
      </c>
      <c r="I1051" t="s">
        <v>1505</v>
      </c>
      <c r="J1051" t="s">
        <v>3060</v>
      </c>
      <c r="K1051" t="s">
        <v>3061</v>
      </c>
      <c r="L1051">
        <v>56</v>
      </c>
      <c r="M1051" t="s">
        <v>2939</v>
      </c>
      <c r="N1051" t="s">
        <v>2985</v>
      </c>
      <c r="O1051" t="s">
        <v>2941</v>
      </c>
      <c r="P1051" t="s">
        <v>3562</v>
      </c>
      <c r="Q1051" t="s">
        <v>3563</v>
      </c>
      <c r="S1051">
        <v>26.352</v>
      </c>
      <c r="T1051">
        <v>5.9219999999999997</v>
      </c>
      <c r="U1051" t="e">
        <v>#N/A</v>
      </c>
      <c r="V1051" t="s">
        <v>8730</v>
      </c>
      <c r="W1051" t="b">
        <v>1</v>
      </c>
    </row>
    <row r="1052" spans="1:23" x14ac:dyDescent="0.25">
      <c r="A1052">
        <v>1051</v>
      </c>
      <c r="B1052" t="s">
        <v>1891</v>
      </c>
      <c r="C1052" t="s">
        <v>2020</v>
      </c>
      <c r="D1052">
        <v>500545</v>
      </c>
      <c r="E1052" t="s">
        <v>424</v>
      </c>
      <c r="F1052" t="s">
        <v>425</v>
      </c>
      <c r="G1052" t="s">
        <v>426</v>
      </c>
      <c r="H1052" t="s">
        <v>427</v>
      </c>
      <c r="I1052" t="s">
        <v>1505</v>
      </c>
      <c r="J1052" t="s">
        <v>3060</v>
      </c>
      <c r="K1052" t="s">
        <v>3061</v>
      </c>
      <c r="L1052">
        <v>44</v>
      </c>
      <c r="M1052" t="s">
        <v>2939</v>
      </c>
      <c r="N1052" t="s">
        <v>2946</v>
      </c>
      <c r="O1052" t="s">
        <v>2941</v>
      </c>
      <c r="P1052" t="s">
        <v>3564</v>
      </c>
      <c r="Q1052" t="s">
        <v>3565</v>
      </c>
      <c r="S1052">
        <v>15.855</v>
      </c>
      <c r="T1052">
        <v>15.855</v>
      </c>
      <c r="U1052" t="e">
        <v>#N/A</v>
      </c>
      <c r="V1052" t="s">
        <v>8730</v>
      </c>
      <c r="W1052" t="b">
        <v>1</v>
      </c>
    </row>
    <row r="1053" spans="1:23" x14ac:dyDescent="0.25">
      <c r="A1053">
        <v>1052</v>
      </c>
      <c r="B1053" t="s">
        <v>1891</v>
      </c>
      <c r="C1053" t="s">
        <v>2021</v>
      </c>
      <c r="D1053">
        <v>598101</v>
      </c>
      <c r="E1053" t="s">
        <v>429</v>
      </c>
      <c r="F1053" t="s">
        <v>430</v>
      </c>
      <c r="G1053" t="s">
        <v>431</v>
      </c>
      <c r="H1053" t="s">
        <v>432</v>
      </c>
      <c r="I1053" t="s">
        <v>1505</v>
      </c>
      <c r="J1053" t="s">
        <v>3060</v>
      </c>
      <c r="K1053" t="s">
        <v>3061</v>
      </c>
      <c r="L1053">
        <v>35</v>
      </c>
      <c r="M1053" t="s">
        <v>2939</v>
      </c>
      <c r="N1053" t="s">
        <v>2940</v>
      </c>
      <c r="O1053" t="s">
        <v>2941</v>
      </c>
      <c r="P1053" t="s">
        <v>3429</v>
      </c>
      <c r="Q1053" t="s">
        <v>3430</v>
      </c>
      <c r="S1053">
        <v>9.5350000000000001</v>
      </c>
      <c r="T1053">
        <v>9.5350000000000001</v>
      </c>
      <c r="U1053" t="e">
        <v>#N/A</v>
      </c>
      <c r="V1053" t="s">
        <v>8730</v>
      </c>
      <c r="W1053" t="b">
        <v>1</v>
      </c>
    </row>
    <row r="1054" spans="1:23" x14ac:dyDescent="0.25">
      <c r="A1054">
        <v>1053</v>
      </c>
      <c r="B1054" t="s">
        <v>1891</v>
      </c>
      <c r="C1054" t="s">
        <v>2022</v>
      </c>
      <c r="D1054">
        <v>500584</v>
      </c>
      <c r="E1054" t="s">
        <v>434</v>
      </c>
      <c r="F1054" t="s">
        <v>435</v>
      </c>
      <c r="G1054" t="s">
        <v>436</v>
      </c>
      <c r="H1054" t="s">
        <v>437</v>
      </c>
      <c r="I1054" t="s">
        <v>1505</v>
      </c>
      <c r="J1054" t="s">
        <v>3060</v>
      </c>
      <c r="K1054" t="s">
        <v>3061</v>
      </c>
      <c r="L1054">
        <v>56</v>
      </c>
      <c r="M1054" t="s">
        <v>2939</v>
      </c>
      <c r="N1054" t="s">
        <v>2940</v>
      </c>
      <c r="O1054" t="s">
        <v>2941</v>
      </c>
      <c r="P1054" t="s">
        <v>3431</v>
      </c>
      <c r="Q1054" t="s">
        <v>3432</v>
      </c>
      <c r="S1054">
        <v>26.263000000000002</v>
      </c>
      <c r="T1054">
        <v>6.25</v>
      </c>
      <c r="U1054" t="e">
        <v>#N/A</v>
      </c>
      <c r="V1054" t="s">
        <v>8730</v>
      </c>
      <c r="W1054" t="b">
        <v>1</v>
      </c>
    </row>
    <row r="1055" spans="1:23" x14ac:dyDescent="0.25">
      <c r="A1055">
        <v>1054</v>
      </c>
      <c r="B1055" t="s">
        <v>1891</v>
      </c>
      <c r="C1055" t="s">
        <v>2023</v>
      </c>
      <c r="D1055">
        <v>500576</v>
      </c>
      <c r="E1055" t="s">
        <v>439</v>
      </c>
      <c r="F1055" t="s">
        <v>440</v>
      </c>
      <c r="G1055" t="s">
        <v>441</v>
      </c>
      <c r="H1055" t="s">
        <v>442</v>
      </c>
      <c r="I1055" t="s">
        <v>1505</v>
      </c>
      <c r="J1055" t="s">
        <v>3060</v>
      </c>
      <c r="K1055" t="s">
        <v>3061</v>
      </c>
      <c r="L1055">
        <v>40</v>
      </c>
      <c r="M1055" t="s">
        <v>2939</v>
      </c>
      <c r="N1055" t="s">
        <v>2940</v>
      </c>
      <c r="O1055" t="s">
        <v>2941</v>
      </c>
      <c r="P1055" t="s">
        <v>3433</v>
      </c>
      <c r="Q1055" t="s">
        <v>3434</v>
      </c>
      <c r="S1055">
        <v>4.9790000000000001</v>
      </c>
      <c r="T1055">
        <v>4.9790000000000001</v>
      </c>
      <c r="U1055" t="e">
        <v>#N/A</v>
      </c>
      <c r="V1055" t="s">
        <v>8730</v>
      </c>
      <c r="W1055" t="b">
        <v>1</v>
      </c>
    </row>
    <row r="1056" spans="1:23" x14ac:dyDescent="0.25">
      <c r="A1056">
        <v>1055</v>
      </c>
      <c r="B1056" t="s">
        <v>1891</v>
      </c>
      <c r="C1056" t="s">
        <v>2024</v>
      </c>
      <c r="D1056">
        <v>500587</v>
      </c>
      <c r="E1056" t="s">
        <v>444</v>
      </c>
      <c r="F1056" t="s">
        <v>445</v>
      </c>
      <c r="G1056" t="s">
        <v>446</v>
      </c>
      <c r="H1056" t="s">
        <v>447</v>
      </c>
      <c r="I1056" t="s">
        <v>1505</v>
      </c>
      <c r="J1056" t="s">
        <v>3060</v>
      </c>
      <c r="K1056" t="s">
        <v>3061</v>
      </c>
      <c r="L1056">
        <v>43</v>
      </c>
      <c r="M1056" t="s">
        <v>2939</v>
      </c>
      <c r="N1056" t="s">
        <v>2940</v>
      </c>
      <c r="O1056" t="s">
        <v>2941</v>
      </c>
      <c r="P1056" t="s">
        <v>3435</v>
      </c>
      <c r="Q1056" t="s">
        <v>3436</v>
      </c>
      <c r="S1056">
        <v>9.6370000000000005</v>
      </c>
      <c r="T1056">
        <v>9.6370000000000005</v>
      </c>
      <c r="U1056" t="e">
        <v>#N/A</v>
      </c>
      <c r="V1056" t="s">
        <v>8730</v>
      </c>
      <c r="W1056" t="b">
        <v>1</v>
      </c>
    </row>
    <row r="1057" spans="1:23" x14ac:dyDescent="0.25">
      <c r="A1057">
        <v>1056</v>
      </c>
      <c r="B1057" t="s">
        <v>1891</v>
      </c>
      <c r="C1057" t="s">
        <v>2025</v>
      </c>
      <c r="D1057">
        <v>541051</v>
      </c>
      <c r="E1057" t="s">
        <v>449</v>
      </c>
      <c r="F1057" t="s">
        <v>450</v>
      </c>
      <c r="G1057" t="s">
        <v>451</v>
      </c>
      <c r="H1057" t="s">
        <v>452</v>
      </c>
      <c r="I1057" t="s">
        <v>1505</v>
      </c>
      <c r="J1057" t="s">
        <v>3060</v>
      </c>
      <c r="K1057" t="s">
        <v>3061</v>
      </c>
      <c r="L1057">
        <v>40</v>
      </c>
      <c r="M1057" t="s">
        <v>2939</v>
      </c>
      <c r="N1057" t="s">
        <v>2940</v>
      </c>
      <c r="O1057" t="s">
        <v>2941</v>
      </c>
      <c r="P1057" t="s">
        <v>3437</v>
      </c>
      <c r="Q1057" t="s">
        <v>3438</v>
      </c>
      <c r="S1057">
        <v>13.535</v>
      </c>
      <c r="T1057">
        <v>13.535</v>
      </c>
      <c r="U1057" t="e">
        <v>#N/A</v>
      </c>
      <c r="V1057" t="s">
        <v>8730</v>
      </c>
      <c r="W1057" t="b">
        <v>1</v>
      </c>
    </row>
    <row r="1058" spans="1:23" x14ac:dyDescent="0.25">
      <c r="A1058">
        <v>1057</v>
      </c>
      <c r="B1058" t="s">
        <v>2038</v>
      </c>
      <c r="C1058" t="s">
        <v>2026</v>
      </c>
      <c r="D1058" t="s">
        <v>1462</v>
      </c>
      <c r="E1058" t="s">
        <v>2</v>
      </c>
      <c r="F1058" t="s">
        <v>3</v>
      </c>
      <c r="G1058" t="s">
        <v>4</v>
      </c>
      <c r="H1058" t="s">
        <v>5</v>
      </c>
      <c r="I1058" t="s">
        <v>1501</v>
      </c>
      <c r="J1058" t="s">
        <v>3638</v>
      </c>
      <c r="K1058" t="s">
        <v>2938</v>
      </c>
      <c r="L1058" t="s">
        <v>3638</v>
      </c>
      <c r="M1058" t="s">
        <v>3638</v>
      </c>
      <c r="N1058" t="s">
        <v>3638</v>
      </c>
      <c r="O1058" t="s">
        <v>4729</v>
      </c>
      <c r="P1058" t="s">
        <v>4730</v>
      </c>
      <c r="Q1058" t="s">
        <v>4728</v>
      </c>
      <c r="S1058">
        <v>29.89</v>
      </c>
      <c r="T1058">
        <v>4.2699999999999996</v>
      </c>
      <c r="U1058">
        <v>6.8</v>
      </c>
      <c r="V1058" t="s">
        <v>8730</v>
      </c>
    </row>
    <row r="1059" spans="1:23" x14ac:dyDescent="0.25">
      <c r="A1059">
        <v>1058</v>
      </c>
      <c r="B1059" t="s">
        <v>2038</v>
      </c>
      <c r="C1059" t="s">
        <v>1931</v>
      </c>
      <c r="D1059" t="s">
        <v>1463</v>
      </c>
      <c r="E1059" t="s">
        <v>7</v>
      </c>
      <c r="F1059" t="s">
        <v>8</v>
      </c>
      <c r="G1059" t="s">
        <v>9</v>
      </c>
      <c r="H1059" t="s">
        <v>10</v>
      </c>
      <c r="I1059" t="s">
        <v>1501</v>
      </c>
      <c r="J1059" t="s">
        <v>3638</v>
      </c>
      <c r="K1059" t="s">
        <v>2938</v>
      </c>
      <c r="L1059" t="s">
        <v>3638</v>
      </c>
      <c r="M1059" t="s">
        <v>3638</v>
      </c>
      <c r="N1059" t="s">
        <v>3638</v>
      </c>
      <c r="O1059" t="s">
        <v>4731</v>
      </c>
      <c r="P1059" t="s">
        <v>4732</v>
      </c>
      <c r="Q1059" t="s">
        <v>4733</v>
      </c>
      <c r="S1059">
        <v>21.222999999999999</v>
      </c>
      <c r="T1059">
        <v>21.222999999999999</v>
      </c>
      <c r="U1059">
        <v>6.8</v>
      </c>
      <c r="V1059" t="s">
        <v>8730</v>
      </c>
    </row>
    <row r="1060" spans="1:23" x14ac:dyDescent="0.25">
      <c r="A1060">
        <v>1059</v>
      </c>
      <c r="B1060" t="s">
        <v>2038</v>
      </c>
      <c r="C1060" t="s">
        <v>1932</v>
      </c>
      <c r="D1060" t="s">
        <v>1464</v>
      </c>
      <c r="E1060" t="s">
        <v>12</v>
      </c>
      <c r="F1060" t="s">
        <v>13</v>
      </c>
      <c r="G1060" t="s">
        <v>14</v>
      </c>
      <c r="H1060" t="s">
        <v>15</v>
      </c>
      <c r="I1060" t="s">
        <v>1501</v>
      </c>
      <c r="J1060" t="s">
        <v>3638</v>
      </c>
      <c r="K1060" t="s">
        <v>2938</v>
      </c>
      <c r="L1060" t="s">
        <v>3638</v>
      </c>
      <c r="M1060" t="s">
        <v>3638</v>
      </c>
      <c r="N1060" t="s">
        <v>3638</v>
      </c>
      <c r="O1060" t="s">
        <v>4734</v>
      </c>
      <c r="P1060" t="s">
        <v>4735</v>
      </c>
      <c r="Q1060" t="s">
        <v>4733</v>
      </c>
      <c r="S1060">
        <v>14.47</v>
      </c>
      <c r="T1060">
        <v>14.47</v>
      </c>
      <c r="U1060">
        <v>7.1</v>
      </c>
      <c r="V1060" t="s">
        <v>8730</v>
      </c>
    </row>
    <row r="1061" spans="1:23" x14ac:dyDescent="0.25">
      <c r="A1061">
        <v>1060</v>
      </c>
      <c r="B1061" t="s">
        <v>2038</v>
      </c>
      <c r="C1061" t="s">
        <v>1933</v>
      </c>
      <c r="D1061" t="s">
        <v>1465</v>
      </c>
      <c r="E1061" t="s">
        <v>17</v>
      </c>
      <c r="F1061" t="s">
        <v>18</v>
      </c>
      <c r="G1061" t="s">
        <v>19</v>
      </c>
      <c r="H1061" t="s">
        <v>20</v>
      </c>
      <c r="I1061" t="s">
        <v>1501</v>
      </c>
      <c r="J1061" t="s">
        <v>3638</v>
      </c>
      <c r="K1061" t="s">
        <v>2938</v>
      </c>
      <c r="L1061" t="s">
        <v>3638</v>
      </c>
      <c r="M1061" t="s">
        <v>3638</v>
      </c>
      <c r="N1061" t="s">
        <v>3638</v>
      </c>
      <c r="O1061" t="s">
        <v>4736</v>
      </c>
      <c r="P1061" t="s">
        <v>4737</v>
      </c>
      <c r="Q1061" t="s">
        <v>4733</v>
      </c>
      <c r="S1061">
        <v>30.594999999999999</v>
      </c>
      <c r="T1061">
        <v>9.4480000000000004</v>
      </c>
      <c r="U1061">
        <v>7.2</v>
      </c>
      <c r="V1061" t="s">
        <v>8730</v>
      </c>
    </row>
    <row r="1062" spans="1:23" x14ac:dyDescent="0.25">
      <c r="A1062">
        <v>1061</v>
      </c>
      <c r="B1062" t="s">
        <v>2038</v>
      </c>
      <c r="C1062" t="s">
        <v>1934</v>
      </c>
      <c r="D1062" t="s">
        <v>1466</v>
      </c>
      <c r="E1062" t="s">
        <v>22</v>
      </c>
      <c r="F1062" t="s">
        <v>23</v>
      </c>
      <c r="G1062" t="s">
        <v>24</v>
      </c>
      <c r="H1062" t="s">
        <v>25</v>
      </c>
      <c r="I1062" t="s">
        <v>1501</v>
      </c>
      <c r="J1062" t="s">
        <v>3638</v>
      </c>
      <c r="K1062" t="s">
        <v>2938</v>
      </c>
      <c r="L1062" t="s">
        <v>3638</v>
      </c>
      <c r="M1062" t="s">
        <v>3638</v>
      </c>
      <c r="N1062" t="s">
        <v>3638</v>
      </c>
      <c r="O1062" t="s">
        <v>4738</v>
      </c>
      <c r="P1062" t="s">
        <v>4739</v>
      </c>
      <c r="Q1062" t="s">
        <v>4733</v>
      </c>
      <c r="S1062">
        <v>12.074999999999999</v>
      </c>
      <c r="T1062">
        <v>12.074999999999999</v>
      </c>
      <c r="U1062">
        <v>6.9</v>
      </c>
      <c r="V1062" t="s">
        <v>8730</v>
      </c>
    </row>
    <row r="1063" spans="1:23" x14ac:dyDescent="0.25">
      <c r="A1063">
        <v>1062</v>
      </c>
      <c r="B1063" t="s">
        <v>2038</v>
      </c>
      <c r="C1063" t="s">
        <v>1935</v>
      </c>
      <c r="D1063" t="s">
        <v>1467</v>
      </c>
      <c r="E1063" t="s">
        <v>27</v>
      </c>
      <c r="F1063" t="s">
        <v>28</v>
      </c>
      <c r="G1063" t="s">
        <v>29</v>
      </c>
      <c r="H1063" t="s">
        <v>30</v>
      </c>
      <c r="I1063" t="s">
        <v>1501</v>
      </c>
      <c r="J1063" t="s">
        <v>3638</v>
      </c>
      <c r="K1063" t="s">
        <v>2938</v>
      </c>
      <c r="L1063" t="s">
        <v>3638</v>
      </c>
      <c r="M1063" t="s">
        <v>3638</v>
      </c>
      <c r="N1063" t="s">
        <v>3638</v>
      </c>
      <c r="O1063" t="s">
        <v>4740</v>
      </c>
      <c r="P1063" t="s">
        <v>4741</v>
      </c>
      <c r="Q1063" t="s">
        <v>4733</v>
      </c>
      <c r="S1063">
        <v>34.762999999999998</v>
      </c>
      <c r="T1063">
        <v>3.504</v>
      </c>
      <c r="U1063">
        <v>7.1</v>
      </c>
      <c r="V1063" t="s">
        <v>8730</v>
      </c>
    </row>
    <row r="1064" spans="1:23" x14ac:dyDescent="0.25">
      <c r="A1064">
        <v>1063</v>
      </c>
      <c r="B1064" t="s">
        <v>2038</v>
      </c>
      <c r="C1064" t="s">
        <v>1936</v>
      </c>
      <c r="D1064" t="s">
        <v>1468</v>
      </c>
      <c r="E1064" t="s">
        <v>32</v>
      </c>
      <c r="F1064" t="s">
        <v>33</v>
      </c>
      <c r="G1064" t="s">
        <v>34</v>
      </c>
      <c r="H1064" t="s">
        <v>35</v>
      </c>
      <c r="I1064" t="s">
        <v>1501</v>
      </c>
      <c r="J1064" t="s">
        <v>3638</v>
      </c>
      <c r="K1064" t="s">
        <v>2938</v>
      </c>
      <c r="L1064" t="s">
        <v>3638</v>
      </c>
      <c r="M1064" t="s">
        <v>3638</v>
      </c>
      <c r="N1064" t="s">
        <v>3638</v>
      </c>
      <c r="O1064" t="s">
        <v>4742</v>
      </c>
      <c r="P1064" t="s">
        <v>4743</v>
      </c>
      <c r="Q1064" t="s">
        <v>4733</v>
      </c>
      <c r="S1064">
        <v>14.321999999999999</v>
      </c>
      <c r="T1064">
        <v>14.321999999999999</v>
      </c>
      <c r="U1064">
        <v>7</v>
      </c>
      <c r="V1064" t="s">
        <v>8730</v>
      </c>
    </row>
    <row r="1065" spans="1:23" x14ac:dyDescent="0.25">
      <c r="A1065">
        <v>1064</v>
      </c>
      <c r="B1065" t="s">
        <v>2038</v>
      </c>
      <c r="C1065" t="s">
        <v>1937</v>
      </c>
      <c r="D1065" t="s">
        <v>1469</v>
      </c>
      <c r="E1065" t="s">
        <v>37</v>
      </c>
      <c r="F1065" t="s">
        <v>38</v>
      </c>
      <c r="G1065" t="s">
        <v>39</v>
      </c>
      <c r="H1065" t="s">
        <v>40</v>
      </c>
      <c r="I1065" t="s">
        <v>1501</v>
      </c>
      <c r="J1065" t="s">
        <v>3638</v>
      </c>
      <c r="K1065" t="s">
        <v>2938</v>
      </c>
      <c r="L1065" t="s">
        <v>3638</v>
      </c>
      <c r="M1065" t="s">
        <v>3638</v>
      </c>
      <c r="N1065" t="s">
        <v>3638</v>
      </c>
      <c r="O1065" t="s">
        <v>4744</v>
      </c>
      <c r="P1065" t="s">
        <v>4745</v>
      </c>
      <c r="Q1065" t="s">
        <v>4746</v>
      </c>
      <c r="S1065">
        <v>1.9670000000000001</v>
      </c>
      <c r="T1065">
        <v>1.9670000000000001</v>
      </c>
      <c r="U1065">
        <v>7.3</v>
      </c>
      <c r="V1065" t="s">
        <v>8730</v>
      </c>
    </row>
    <row r="1066" spans="1:23" x14ac:dyDescent="0.25">
      <c r="A1066">
        <v>1065</v>
      </c>
      <c r="B1066" t="s">
        <v>2038</v>
      </c>
      <c r="C1066" t="s">
        <v>1938</v>
      </c>
      <c r="D1066" t="s">
        <v>1470</v>
      </c>
      <c r="E1066" t="s">
        <v>42</v>
      </c>
      <c r="F1066" t="s">
        <v>43</v>
      </c>
      <c r="G1066" t="s">
        <v>44</v>
      </c>
      <c r="H1066" t="s">
        <v>45</v>
      </c>
      <c r="I1066" t="s">
        <v>1501</v>
      </c>
      <c r="J1066" t="s">
        <v>3638</v>
      </c>
      <c r="K1066" t="s">
        <v>2938</v>
      </c>
      <c r="L1066" t="s">
        <v>3638</v>
      </c>
      <c r="M1066" t="s">
        <v>3638</v>
      </c>
      <c r="N1066" t="s">
        <v>3638</v>
      </c>
      <c r="O1066" t="s">
        <v>4747</v>
      </c>
      <c r="P1066" t="s">
        <v>4748</v>
      </c>
      <c r="Q1066" t="s">
        <v>4746</v>
      </c>
      <c r="S1066">
        <v>17.588000000000001</v>
      </c>
      <c r="T1066">
        <v>17.588000000000001</v>
      </c>
      <c r="U1066">
        <v>7</v>
      </c>
      <c r="V1066" t="s">
        <v>8730</v>
      </c>
    </row>
    <row r="1067" spans="1:23" x14ac:dyDescent="0.25">
      <c r="A1067">
        <v>1066</v>
      </c>
      <c r="B1067" t="s">
        <v>2038</v>
      </c>
      <c r="C1067" t="s">
        <v>1939</v>
      </c>
      <c r="D1067" t="s">
        <v>1471</v>
      </c>
      <c r="E1067" t="s">
        <v>47</v>
      </c>
      <c r="F1067" t="s">
        <v>48</v>
      </c>
      <c r="G1067" t="s">
        <v>49</v>
      </c>
      <c r="H1067" t="s">
        <v>50</v>
      </c>
      <c r="I1067" t="s">
        <v>1501</v>
      </c>
      <c r="J1067" t="s">
        <v>3638</v>
      </c>
      <c r="K1067" t="s">
        <v>2938</v>
      </c>
      <c r="L1067" t="s">
        <v>3638</v>
      </c>
      <c r="M1067" t="s">
        <v>3638</v>
      </c>
      <c r="N1067" t="s">
        <v>3638</v>
      </c>
      <c r="O1067" t="s">
        <v>4749</v>
      </c>
      <c r="P1067" t="s">
        <v>4750</v>
      </c>
      <c r="Q1067" t="s">
        <v>4746</v>
      </c>
      <c r="S1067">
        <v>25.92</v>
      </c>
      <c r="T1067">
        <v>2.0859999999999999</v>
      </c>
      <c r="U1067">
        <v>6.3</v>
      </c>
      <c r="V1067" t="s">
        <v>8730</v>
      </c>
    </row>
    <row r="1068" spans="1:23" x14ac:dyDescent="0.25">
      <c r="A1068">
        <v>1067</v>
      </c>
      <c r="B1068" t="s">
        <v>2038</v>
      </c>
      <c r="C1068" t="s">
        <v>1940</v>
      </c>
      <c r="D1068" t="s">
        <v>1472</v>
      </c>
      <c r="E1068" t="s">
        <v>52</v>
      </c>
      <c r="F1068" t="s">
        <v>53</v>
      </c>
      <c r="G1068" t="s">
        <v>54</v>
      </c>
      <c r="H1068" t="s">
        <v>55</v>
      </c>
      <c r="I1068" t="s">
        <v>1501</v>
      </c>
      <c r="J1068" t="s">
        <v>3638</v>
      </c>
      <c r="K1068" t="s">
        <v>2938</v>
      </c>
      <c r="L1068" t="s">
        <v>3638</v>
      </c>
      <c r="M1068" t="s">
        <v>3638</v>
      </c>
      <c r="N1068" t="s">
        <v>3638</v>
      </c>
      <c r="O1068" t="s">
        <v>4751</v>
      </c>
      <c r="P1068" t="s">
        <v>4752</v>
      </c>
      <c r="Q1068" t="s">
        <v>4746</v>
      </c>
      <c r="S1068">
        <v>47.56</v>
      </c>
      <c r="T1068">
        <v>2.7730000000000001</v>
      </c>
      <c r="U1068">
        <v>6.9</v>
      </c>
      <c r="V1068" t="s">
        <v>8730</v>
      </c>
    </row>
    <row r="1069" spans="1:23" x14ac:dyDescent="0.25">
      <c r="A1069">
        <v>1068</v>
      </c>
      <c r="B1069" t="s">
        <v>2038</v>
      </c>
      <c r="C1069" t="s">
        <v>1941</v>
      </c>
      <c r="D1069" t="s">
        <v>1473</v>
      </c>
      <c r="E1069" t="s">
        <v>57</v>
      </c>
      <c r="F1069" t="s">
        <v>58</v>
      </c>
      <c r="G1069" t="s">
        <v>59</v>
      </c>
      <c r="H1069" t="s">
        <v>60</v>
      </c>
      <c r="I1069" t="s">
        <v>1501</v>
      </c>
      <c r="J1069" t="s">
        <v>3638</v>
      </c>
      <c r="K1069" t="s">
        <v>2938</v>
      </c>
      <c r="L1069" t="s">
        <v>3638</v>
      </c>
      <c r="M1069" t="s">
        <v>3638</v>
      </c>
      <c r="N1069" t="s">
        <v>3638</v>
      </c>
      <c r="O1069" t="s">
        <v>4753</v>
      </c>
      <c r="P1069" t="s">
        <v>4754</v>
      </c>
      <c r="Q1069" t="s">
        <v>4746</v>
      </c>
      <c r="S1069" t="s">
        <v>2492</v>
      </c>
      <c r="T1069">
        <v>16.899999999999999</v>
      </c>
      <c r="U1069">
        <v>7.2</v>
      </c>
      <c r="V1069" t="s">
        <v>8730</v>
      </c>
    </row>
    <row r="1070" spans="1:23" x14ac:dyDescent="0.25">
      <c r="A1070">
        <v>1069</v>
      </c>
      <c r="B1070" t="s">
        <v>2038</v>
      </c>
      <c r="C1070" t="s">
        <v>1942</v>
      </c>
      <c r="D1070" t="s">
        <v>1474</v>
      </c>
      <c r="E1070" t="s">
        <v>62</v>
      </c>
      <c r="F1070" t="s">
        <v>63</v>
      </c>
      <c r="G1070" t="s">
        <v>64</v>
      </c>
      <c r="H1070" t="s">
        <v>65</v>
      </c>
      <c r="I1070" t="s">
        <v>1501</v>
      </c>
      <c r="J1070" t="s">
        <v>3638</v>
      </c>
      <c r="K1070" t="s">
        <v>2938</v>
      </c>
      <c r="L1070" t="s">
        <v>3638</v>
      </c>
      <c r="M1070" t="s">
        <v>3638</v>
      </c>
      <c r="N1070" t="s">
        <v>3638</v>
      </c>
      <c r="O1070" t="s">
        <v>4755</v>
      </c>
      <c r="P1070" t="s">
        <v>4756</v>
      </c>
      <c r="Q1070" t="s">
        <v>4746</v>
      </c>
      <c r="S1070" t="s">
        <v>2492</v>
      </c>
      <c r="T1070">
        <v>10.194000000000001</v>
      </c>
      <c r="U1070">
        <v>7.4</v>
      </c>
      <c r="V1070" t="s">
        <v>8730</v>
      </c>
    </row>
    <row r="1071" spans="1:23" x14ac:dyDescent="0.25">
      <c r="A1071">
        <v>1070</v>
      </c>
      <c r="B1071" t="s">
        <v>2038</v>
      </c>
      <c r="C1071" t="s">
        <v>1943</v>
      </c>
      <c r="D1071" t="s">
        <v>1475</v>
      </c>
      <c r="E1071" t="s">
        <v>67</v>
      </c>
      <c r="F1071" t="s">
        <v>68</v>
      </c>
      <c r="G1071" t="s">
        <v>69</v>
      </c>
      <c r="H1071" t="s">
        <v>70</v>
      </c>
      <c r="I1071" t="s">
        <v>1501</v>
      </c>
      <c r="J1071" t="s">
        <v>3638</v>
      </c>
      <c r="K1071" t="s">
        <v>2938</v>
      </c>
      <c r="L1071" t="s">
        <v>3638</v>
      </c>
      <c r="M1071" t="s">
        <v>3638</v>
      </c>
      <c r="N1071" t="s">
        <v>3638</v>
      </c>
      <c r="O1071" t="s">
        <v>4757</v>
      </c>
      <c r="P1071" t="s">
        <v>4758</v>
      </c>
      <c r="Q1071" t="s">
        <v>4759</v>
      </c>
      <c r="S1071">
        <v>12.179</v>
      </c>
      <c r="T1071">
        <v>12.179</v>
      </c>
      <c r="U1071">
        <v>7.1</v>
      </c>
      <c r="V1071" t="s">
        <v>8730</v>
      </c>
    </row>
    <row r="1072" spans="1:23" x14ac:dyDescent="0.25">
      <c r="A1072">
        <v>1071</v>
      </c>
      <c r="B1072" t="s">
        <v>2038</v>
      </c>
      <c r="C1072" t="s">
        <v>1944</v>
      </c>
      <c r="D1072" t="s">
        <v>1476</v>
      </c>
      <c r="E1072" t="s">
        <v>72</v>
      </c>
      <c r="F1072" t="s">
        <v>73</v>
      </c>
      <c r="G1072" t="s">
        <v>74</v>
      </c>
      <c r="H1072" t="s">
        <v>75</v>
      </c>
      <c r="I1072" t="s">
        <v>1501</v>
      </c>
      <c r="J1072" t="s">
        <v>3638</v>
      </c>
      <c r="K1072" t="s">
        <v>2938</v>
      </c>
      <c r="L1072" t="s">
        <v>3638</v>
      </c>
      <c r="M1072" t="s">
        <v>3638</v>
      </c>
      <c r="N1072" t="s">
        <v>3638</v>
      </c>
      <c r="O1072" t="s">
        <v>4760</v>
      </c>
      <c r="P1072" t="s">
        <v>4761</v>
      </c>
      <c r="Q1072" t="s">
        <v>4759</v>
      </c>
      <c r="S1072">
        <v>4.2590000000000003</v>
      </c>
      <c r="T1072">
        <v>4.2590000000000003</v>
      </c>
      <c r="U1072">
        <v>7.2</v>
      </c>
      <c r="V1072" t="s">
        <v>8730</v>
      </c>
    </row>
    <row r="1073" spans="1:22" x14ac:dyDescent="0.25">
      <c r="A1073">
        <v>1072</v>
      </c>
      <c r="B1073" t="s">
        <v>2038</v>
      </c>
      <c r="C1073" t="s">
        <v>1945</v>
      </c>
      <c r="D1073" t="s">
        <v>1477</v>
      </c>
      <c r="E1073" t="s">
        <v>77</v>
      </c>
      <c r="F1073" t="s">
        <v>78</v>
      </c>
      <c r="G1073" t="s">
        <v>79</v>
      </c>
      <c r="H1073" t="s">
        <v>80</v>
      </c>
      <c r="I1073" t="s">
        <v>1501</v>
      </c>
      <c r="J1073" t="s">
        <v>3638</v>
      </c>
      <c r="K1073" t="s">
        <v>2938</v>
      </c>
      <c r="L1073" t="s">
        <v>3638</v>
      </c>
      <c r="M1073" t="s">
        <v>3638</v>
      </c>
      <c r="N1073" t="s">
        <v>3638</v>
      </c>
      <c r="O1073" t="s">
        <v>4762</v>
      </c>
      <c r="P1073" t="s">
        <v>4763</v>
      </c>
      <c r="Q1073" t="s">
        <v>4759</v>
      </c>
      <c r="S1073">
        <v>87.686000000000007</v>
      </c>
      <c r="T1073">
        <v>3.593</v>
      </c>
      <c r="U1073">
        <v>7.4</v>
      </c>
      <c r="V1073" t="s">
        <v>8730</v>
      </c>
    </row>
    <row r="1074" spans="1:22" x14ac:dyDescent="0.25">
      <c r="A1074">
        <v>1073</v>
      </c>
      <c r="B1074" t="s">
        <v>2038</v>
      </c>
      <c r="C1074" t="s">
        <v>1946</v>
      </c>
      <c r="D1074" t="s">
        <v>1478</v>
      </c>
      <c r="E1074" t="s">
        <v>82</v>
      </c>
      <c r="F1074" t="s">
        <v>83</v>
      </c>
      <c r="G1074" t="s">
        <v>84</v>
      </c>
      <c r="H1074" t="s">
        <v>85</v>
      </c>
      <c r="I1074" t="s">
        <v>1501</v>
      </c>
      <c r="J1074" t="s">
        <v>3638</v>
      </c>
      <c r="K1074" t="s">
        <v>2938</v>
      </c>
      <c r="L1074" t="s">
        <v>3638</v>
      </c>
      <c r="M1074" t="s">
        <v>3638</v>
      </c>
      <c r="N1074" t="s">
        <v>3638</v>
      </c>
      <c r="O1074" t="s">
        <v>4764</v>
      </c>
      <c r="P1074" t="s">
        <v>4765</v>
      </c>
      <c r="Q1074" t="s">
        <v>4759</v>
      </c>
      <c r="S1074">
        <v>0.13600000000000001</v>
      </c>
      <c r="T1074">
        <v>0.13600000000000001</v>
      </c>
      <c r="U1074">
        <v>7.1</v>
      </c>
      <c r="V1074" t="s">
        <v>8730</v>
      </c>
    </row>
    <row r="1075" spans="1:22" x14ac:dyDescent="0.25">
      <c r="A1075">
        <v>1074</v>
      </c>
      <c r="B1075" t="s">
        <v>2038</v>
      </c>
      <c r="C1075" t="s">
        <v>1947</v>
      </c>
      <c r="D1075" t="s">
        <v>1479</v>
      </c>
      <c r="E1075" t="s">
        <v>87</v>
      </c>
      <c r="F1075" t="s">
        <v>88</v>
      </c>
      <c r="G1075" t="s">
        <v>89</v>
      </c>
      <c r="H1075" t="s">
        <v>90</v>
      </c>
      <c r="I1075" t="s">
        <v>1501</v>
      </c>
      <c r="J1075" t="s">
        <v>3638</v>
      </c>
      <c r="K1075" t="s">
        <v>2938</v>
      </c>
      <c r="L1075" t="s">
        <v>3638</v>
      </c>
      <c r="M1075" t="s">
        <v>3638</v>
      </c>
      <c r="N1075" t="s">
        <v>3638</v>
      </c>
      <c r="O1075" t="s">
        <v>4766</v>
      </c>
      <c r="P1075" t="s">
        <v>4767</v>
      </c>
      <c r="Q1075" t="s">
        <v>4768</v>
      </c>
      <c r="S1075">
        <v>9.4719999999999995</v>
      </c>
      <c r="T1075">
        <v>9.4719999999999995</v>
      </c>
      <c r="U1075">
        <v>7.2</v>
      </c>
      <c r="V1075" t="s">
        <v>8730</v>
      </c>
    </row>
    <row r="1076" spans="1:22" x14ac:dyDescent="0.25">
      <c r="A1076">
        <v>1075</v>
      </c>
      <c r="B1076" t="s">
        <v>2038</v>
      </c>
      <c r="C1076" t="s">
        <v>1948</v>
      </c>
      <c r="D1076" t="s">
        <v>1480</v>
      </c>
      <c r="E1076" t="s">
        <v>92</v>
      </c>
      <c r="F1076" t="s">
        <v>93</v>
      </c>
      <c r="G1076" t="s">
        <v>94</v>
      </c>
      <c r="H1076" t="s">
        <v>95</v>
      </c>
      <c r="I1076" t="s">
        <v>1501</v>
      </c>
      <c r="J1076" t="s">
        <v>3638</v>
      </c>
      <c r="K1076" t="s">
        <v>2938</v>
      </c>
      <c r="L1076" t="s">
        <v>3638</v>
      </c>
      <c r="M1076" t="s">
        <v>3638</v>
      </c>
      <c r="N1076" t="s">
        <v>3638</v>
      </c>
      <c r="O1076" t="s">
        <v>4769</v>
      </c>
      <c r="P1076" t="s">
        <v>4770</v>
      </c>
      <c r="Q1076" t="s">
        <v>4768</v>
      </c>
      <c r="S1076">
        <v>18.251999999999999</v>
      </c>
      <c r="T1076">
        <v>18.251999999999999</v>
      </c>
      <c r="U1076">
        <v>6.9</v>
      </c>
      <c r="V1076" t="s">
        <v>8730</v>
      </c>
    </row>
    <row r="1077" spans="1:22" x14ac:dyDescent="0.25">
      <c r="A1077">
        <v>1076</v>
      </c>
      <c r="B1077" t="s">
        <v>2038</v>
      </c>
      <c r="C1077" t="s">
        <v>1949</v>
      </c>
      <c r="D1077" t="s">
        <v>1481</v>
      </c>
      <c r="E1077" t="s">
        <v>97</v>
      </c>
      <c r="F1077" t="s">
        <v>98</v>
      </c>
      <c r="G1077" t="s">
        <v>99</v>
      </c>
      <c r="H1077" t="s">
        <v>100</v>
      </c>
      <c r="I1077" t="s">
        <v>1501</v>
      </c>
      <c r="J1077" t="s">
        <v>3638</v>
      </c>
      <c r="K1077" t="s">
        <v>2938</v>
      </c>
      <c r="L1077" t="s">
        <v>3638</v>
      </c>
      <c r="M1077" t="s">
        <v>3638</v>
      </c>
      <c r="N1077" t="s">
        <v>3638</v>
      </c>
      <c r="O1077" t="s">
        <v>4771</v>
      </c>
      <c r="P1077" t="s">
        <v>4772</v>
      </c>
      <c r="Q1077" t="s">
        <v>4768</v>
      </c>
      <c r="S1077">
        <v>1.3340000000000001</v>
      </c>
      <c r="T1077">
        <v>1.3340000000000001</v>
      </c>
      <c r="U1077">
        <v>7</v>
      </c>
      <c r="V1077" t="s">
        <v>8730</v>
      </c>
    </row>
    <row r="1078" spans="1:22" x14ac:dyDescent="0.25">
      <c r="A1078">
        <v>1077</v>
      </c>
      <c r="B1078" t="s">
        <v>2038</v>
      </c>
      <c r="C1078" t="s">
        <v>1950</v>
      </c>
      <c r="D1078" t="s">
        <v>1482</v>
      </c>
      <c r="E1078" t="s">
        <v>102</v>
      </c>
      <c r="F1078" t="s">
        <v>103</v>
      </c>
      <c r="G1078" t="s">
        <v>104</v>
      </c>
      <c r="H1078" t="s">
        <v>105</v>
      </c>
      <c r="I1078" t="s">
        <v>1501</v>
      </c>
      <c r="J1078" t="s">
        <v>3638</v>
      </c>
      <c r="K1078" t="s">
        <v>2938</v>
      </c>
      <c r="L1078" t="s">
        <v>3638</v>
      </c>
      <c r="M1078" t="s">
        <v>3638</v>
      </c>
      <c r="N1078" t="s">
        <v>3638</v>
      </c>
      <c r="O1078" t="s">
        <v>4773</v>
      </c>
      <c r="P1078" t="s">
        <v>4774</v>
      </c>
      <c r="Q1078" t="s">
        <v>4768</v>
      </c>
      <c r="S1078">
        <v>21.338999999999999</v>
      </c>
      <c r="T1078">
        <v>21.338999999999999</v>
      </c>
      <c r="U1078">
        <v>6.6</v>
      </c>
      <c r="V1078" t="s">
        <v>8730</v>
      </c>
    </row>
    <row r="1079" spans="1:22" x14ac:dyDescent="0.25">
      <c r="A1079">
        <v>1078</v>
      </c>
      <c r="B1079" t="s">
        <v>2038</v>
      </c>
      <c r="C1079" t="s">
        <v>1951</v>
      </c>
      <c r="D1079" t="s">
        <v>1483</v>
      </c>
      <c r="E1079" t="s">
        <v>106</v>
      </c>
      <c r="F1079" t="s">
        <v>107</v>
      </c>
      <c r="G1079" t="s">
        <v>108</v>
      </c>
      <c r="H1079" t="s">
        <v>109</v>
      </c>
      <c r="I1079" t="s">
        <v>1501</v>
      </c>
      <c r="J1079" t="s">
        <v>3638</v>
      </c>
      <c r="K1079" t="s">
        <v>2938</v>
      </c>
      <c r="L1079" t="s">
        <v>3638</v>
      </c>
      <c r="M1079" t="s">
        <v>3638</v>
      </c>
      <c r="N1079" t="s">
        <v>3638</v>
      </c>
      <c r="O1079" t="s">
        <v>4775</v>
      </c>
      <c r="P1079" t="s">
        <v>4776</v>
      </c>
      <c r="Q1079" t="s">
        <v>4768</v>
      </c>
      <c r="S1079">
        <v>15.553000000000001</v>
      </c>
      <c r="T1079">
        <v>15.553000000000001</v>
      </c>
      <c r="U1079">
        <v>6</v>
      </c>
      <c r="V1079" t="s">
        <v>8730</v>
      </c>
    </row>
    <row r="1080" spans="1:22" x14ac:dyDescent="0.25">
      <c r="A1080">
        <v>1079</v>
      </c>
      <c r="B1080" t="s">
        <v>2038</v>
      </c>
      <c r="C1080" t="s">
        <v>1952</v>
      </c>
      <c r="D1080" t="s">
        <v>1484</v>
      </c>
      <c r="E1080" t="s">
        <v>111</v>
      </c>
      <c r="F1080" t="s">
        <v>112</v>
      </c>
      <c r="G1080" t="s">
        <v>113</v>
      </c>
      <c r="H1080" t="s">
        <v>114</v>
      </c>
      <c r="I1080" t="s">
        <v>1501</v>
      </c>
      <c r="J1080" t="s">
        <v>3638</v>
      </c>
      <c r="K1080" t="s">
        <v>2938</v>
      </c>
      <c r="L1080" t="s">
        <v>3638</v>
      </c>
      <c r="M1080" t="s">
        <v>3638</v>
      </c>
      <c r="N1080" t="s">
        <v>3638</v>
      </c>
      <c r="O1080" t="s">
        <v>4777</v>
      </c>
      <c r="P1080" t="s">
        <v>4778</v>
      </c>
      <c r="Q1080" t="s">
        <v>4768</v>
      </c>
      <c r="S1080">
        <v>11.433999999999999</v>
      </c>
      <c r="T1080">
        <v>11.433999999999999</v>
      </c>
      <c r="U1080">
        <v>7.3</v>
      </c>
      <c r="V1080" t="s">
        <v>8730</v>
      </c>
    </row>
    <row r="1081" spans="1:22" x14ac:dyDescent="0.25">
      <c r="A1081">
        <v>1080</v>
      </c>
      <c r="B1081" t="s">
        <v>2038</v>
      </c>
      <c r="C1081" t="s">
        <v>1953</v>
      </c>
      <c r="D1081" t="s">
        <v>1485</v>
      </c>
      <c r="E1081" t="s">
        <v>115</v>
      </c>
      <c r="F1081" t="s">
        <v>116</v>
      </c>
      <c r="G1081" t="s">
        <v>117</v>
      </c>
      <c r="H1081" t="s">
        <v>118</v>
      </c>
      <c r="I1081" t="s">
        <v>1501</v>
      </c>
      <c r="J1081" t="s">
        <v>3638</v>
      </c>
      <c r="K1081" t="s">
        <v>2938</v>
      </c>
      <c r="L1081" t="s">
        <v>3638</v>
      </c>
      <c r="M1081" t="s">
        <v>3638</v>
      </c>
      <c r="N1081" t="s">
        <v>3638</v>
      </c>
      <c r="O1081" t="s">
        <v>4779</v>
      </c>
      <c r="P1081" t="s">
        <v>4780</v>
      </c>
      <c r="Q1081" t="s">
        <v>4768</v>
      </c>
      <c r="S1081">
        <v>19.904</v>
      </c>
      <c r="T1081">
        <v>19.904</v>
      </c>
      <c r="U1081">
        <v>6.9</v>
      </c>
      <c r="V1081" t="s">
        <v>8730</v>
      </c>
    </row>
    <row r="1082" spans="1:22" x14ac:dyDescent="0.25">
      <c r="A1082">
        <v>1081</v>
      </c>
      <c r="B1082" t="s">
        <v>2038</v>
      </c>
      <c r="C1082" t="s">
        <v>1954</v>
      </c>
      <c r="D1082" t="s">
        <v>1486</v>
      </c>
      <c r="E1082" t="s">
        <v>120</v>
      </c>
      <c r="F1082" t="s">
        <v>121</v>
      </c>
      <c r="G1082" t="s">
        <v>122</v>
      </c>
      <c r="H1082" t="s">
        <v>123</v>
      </c>
      <c r="I1082" t="s">
        <v>1501</v>
      </c>
      <c r="J1082" t="s">
        <v>3638</v>
      </c>
      <c r="K1082" t="s">
        <v>2938</v>
      </c>
      <c r="L1082" t="s">
        <v>3638</v>
      </c>
      <c r="M1082" t="s">
        <v>3638</v>
      </c>
      <c r="N1082" t="s">
        <v>3638</v>
      </c>
      <c r="O1082" t="s">
        <v>4781</v>
      </c>
      <c r="P1082" t="s">
        <v>4782</v>
      </c>
      <c r="Q1082" t="s">
        <v>4768</v>
      </c>
      <c r="S1082">
        <v>20.533999999999999</v>
      </c>
      <c r="T1082">
        <v>20.533999999999999</v>
      </c>
      <c r="U1082">
        <v>7.1</v>
      </c>
      <c r="V1082" t="s">
        <v>8730</v>
      </c>
    </row>
    <row r="1083" spans="1:22" x14ac:dyDescent="0.25">
      <c r="A1083">
        <v>1082</v>
      </c>
      <c r="B1083" t="s">
        <v>2038</v>
      </c>
      <c r="C1083" t="s">
        <v>1955</v>
      </c>
      <c r="D1083" t="s">
        <v>2095</v>
      </c>
      <c r="E1083" t="s">
        <v>124</v>
      </c>
      <c r="F1083" t="s">
        <v>125</v>
      </c>
      <c r="G1083" t="s">
        <v>126</v>
      </c>
      <c r="H1083" t="s">
        <v>127</v>
      </c>
      <c r="I1083" t="s">
        <v>1501</v>
      </c>
      <c r="J1083" t="s">
        <v>3638</v>
      </c>
      <c r="K1083" t="s">
        <v>2938</v>
      </c>
      <c r="L1083" t="s">
        <v>3638</v>
      </c>
      <c r="M1083" t="s">
        <v>3638</v>
      </c>
      <c r="N1083" t="s">
        <v>3638</v>
      </c>
      <c r="O1083" t="s">
        <v>4783</v>
      </c>
      <c r="P1083" t="s">
        <v>4784</v>
      </c>
      <c r="Q1083" t="s">
        <v>4785</v>
      </c>
      <c r="S1083">
        <v>68.563000000000002</v>
      </c>
      <c r="T1083">
        <v>4.3639999999999999</v>
      </c>
      <c r="U1083">
        <v>6.9</v>
      </c>
      <c r="V1083" t="s">
        <v>8730</v>
      </c>
    </row>
    <row r="1084" spans="1:22" x14ac:dyDescent="0.25">
      <c r="A1084">
        <v>1083</v>
      </c>
      <c r="B1084" t="s">
        <v>2038</v>
      </c>
      <c r="C1084" t="s">
        <v>1956</v>
      </c>
      <c r="D1084" t="s">
        <v>1487</v>
      </c>
      <c r="E1084" t="s">
        <v>129</v>
      </c>
      <c r="F1084" t="s">
        <v>130</v>
      </c>
      <c r="G1084" t="s">
        <v>131</v>
      </c>
      <c r="H1084" t="s">
        <v>132</v>
      </c>
      <c r="I1084" t="s">
        <v>1501</v>
      </c>
      <c r="J1084" t="s">
        <v>3638</v>
      </c>
      <c r="K1084" t="s">
        <v>2938</v>
      </c>
      <c r="L1084" t="s">
        <v>3638</v>
      </c>
      <c r="M1084" t="s">
        <v>3638</v>
      </c>
      <c r="N1084" t="s">
        <v>3638</v>
      </c>
      <c r="O1084" t="s">
        <v>4786</v>
      </c>
      <c r="P1084" t="s">
        <v>4787</v>
      </c>
      <c r="Q1084" t="s">
        <v>4788</v>
      </c>
      <c r="S1084">
        <v>23.344999999999999</v>
      </c>
      <c r="T1084">
        <v>23.344999999999999</v>
      </c>
      <c r="U1084">
        <v>7.1</v>
      </c>
      <c r="V1084" t="s">
        <v>8730</v>
      </c>
    </row>
    <row r="1085" spans="1:22" x14ac:dyDescent="0.25">
      <c r="A1085">
        <v>1084</v>
      </c>
      <c r="B1085" t="s">
        <v>2038</v>
      </c>
      <c r="C1085" t="s">
        <v>1957</v>
      </c>
      <c r="D1085" t="s">
        <v>1488</v>
      </c>
      <c r="E1085" t="s">
        <v>134</v>
      </c>
      <c r="F1085" t="s">
        <v>135</v>
      </c>
      <c r="G1085" t="s">
        <v>136</v>
      </c>
      <c r="H1085" t="s">
        <v>137</v>
      </c>
      <c r="I1085" t="s">
        <v>1501</v>
      </c>
      <c r="J1085" t="s">
        <v>3638</v>
      </c>
      <c r="K1085" t="s">
        <v>2938</v>
      </c>
      <c r="L1085" t="s">
        <v>3638</v>
      </c>
      <c r="M1085" t="s">
        <v>3638</v>
      </c>
      <c r="N1085" t="s">
        <v>3638</v>
      </c>
      <c r="O1085" t="s">
        <v>4789</v>
      </c>
      <c r="P1085" t="s">
        <v>4790</v>
      </c>
      <c r="Q1085" t="s">
        <v>4788</v>
      </c>
      <c r="S1085">
        <v>14.337</v>
      </c>
      <c r="T1085">
        <v>14.337</v>
      </c>
      <c r="U1085">
        <v>3.4</v>
      </c>
      <c r="V1085" t="s">
        <v>8730</v>
      </c>
    </row>
    <row r="1086" spans="1:22" x14ac:dyDescent="0.25">
      <c r="A1086">
        <v>1085</v>
      </c>
      <c r="B1086" t="s">
        <v>2038</v>
      </c>
      <c r="C1086" t="s">
        <v>1958</v>
      </c>
      <c r="D1086" t="s">
        <v>1489</v>
      </c>
      <c r="E1086" t="s">
        <v>138</v>
      </c>
      <c r="F1086" t="s">
        <v>139</v>
      </c>
      <c r="G1086" t="s">
        <v>140</v>
      </c>
      <c r="H1086" t="s">
        <v>141</v>
      </c>
      <c r="I1086" t="s">
        <v>1501</v>
      </c>
      <c r="J1086" t="s">
        <v>3638</v>
      </c>
      <c r="K1086" t="s">
        <v>2938</v>
      </c>
      <c r="L1086" t="s">
        <v>3638</v>
      </c>
      <c r="M1086" t="s">
        <v>3638</v>
      </c>
      <c r="N1086" t="s">
        <v>3638</v>
      </c>
      <c r="O1086" t="s">
        <v>4791</v>
      </c>
      <c r="P1086" t="s">
        <v>4792</v>
      </c>
      <c r="Q1086" t="s">
        <v>4788</v>
      </c>
      <c r="S1086">
        <v>8.6519999999999992</v>
      </c>
      <c r="T1086">
        <v>8.6519999999999992</v>
      </c>
      <c r="U1086">
        <v>7</v>
      </c>
      <c r="V1086" t="s">
        <v>8730</v>
      </c>
    </row>
    <row r="1087" spans="1:22" x14ac:dyDescent="0.25">
      <c r="A1087">
        <v>1086</v>
      </c>
      <c r="B1087" t="s">
        <v>2038</v>
      </c>
      <c r="C1087" t="s">
        <v>1959</v>
      </c>
      <c r="D1087" t="s">
        <v>1490</v>
      </c>
      <c r="E1087" t="s">
        <v>143</v>
      </c>
      <c r="F1087" t="s">
        <v>144</v>
      </c>
      <c r="G1087" t="s">
        <v>145</v>
      </c>
      <c r="H1087" t="s">
        <v>146</v>
      </c>
      <c r="I1087" t="s">
        <v>1501</v>
      </c>
      <c r="J1087" t="s">
        <v>3638</v>
      </c>
      <c r="K1087" t="s">
        <v>2938</v>
      </c>
      <c r="L1087" t="s">
        <v>3638</v>
      </c>
      <c r="M1087" t="s">
        <v>3638</v>
      </c>
      <c r="N1087" t="s">
        <v>3638</v>
      </c>
      <c r="O1087" t="s">
        <v>4793</v>
      </c>
      <c r="P1087" t="s">
        <v>4794</v>
      </c>
      <c r="Q1087" t="s">
        <v>4788</v>
      </c>
      <c r="S1087">
        <v>12.712999999999999</v>
      </c>
      <c r="T1087">
        <v>12.712999999999999</v>
      </c>
      <c r="U1087">
        <v>5.4</v>
      </c>
      <c r="V1087" t="s">
        <v>8730</v>
      </c>
    </row>
    <row r="1088" spans="1:22" x14ac:dyDescent="0.25">
      <c r="A1088">
        <v>1087</v>
      </c>
      <c r="B1088" t="s">
        <v>2038</v>
      </c>
      <c r="C1088" t="s">
        <v>1960</v>
      </c>
      <c r="D1088" t="s">
        <v>1491</v>
      </c>
      <c r="E1088" t="s">
        <v>148</v>
      </c>
      <c r="F1088" t="s">
        <v>149</v>
      </c>
      <c r="G1088" t="s">
        <v>150</v>
      </c>
      <c r="H1088" t="s">
        <v>151</v>
      </c>
      <c r="I1088" t="s">
        <v>1501</v>
      </c>
      <c r="J1088" t="s">
        <v>3638</v>
      </c>
      <c r="K1088" t="s">
        <v>2938</v>
      </c>
      <c r="L1088" t="s">
        <v>3638</v>
      </c>
      <c r="M1088" t="s">
        <v>3638</v>
      </c>
      <c r="N1088" t="s">
        <v>3638</v>
      </c>
      <c r="O1088" t="s">
        <v>4795</v>
      </c>
      <c r="P1088" t="s">
        <v>4796</v>
      </c>
      <c r="Q1088" t="s">
        <v>4788</v>
      </c>
      <c r="S1088">
        <v>21.187999999999999</v>
      </c>
      <c r="T1088">
        <v>21.187999999999999</v>
      </c>
      <c r="U1088">
        <v>6.4</v>
      </c>
      <c r="V1088" t="s">
        <v>8730</v>
      </c>
    </row>
    <row r="1089" spans="1:22" x14ac:dyDescent="0.25">
      <c r="A1089">
        <v>1088</v>
      </c>
      <c r="B1089" t="s">
        <v>2038</v>
      </c>
      <c r="C1089" t="s">
        <v>1961</v>
      </c>
      <c r="D1089" t="s">
        <v>1492</v>
      </c>
      <c r="E1089" t="s">
        <v>153</v>
      </c>
      <c r="F1089" t="s">
        <v>154</v>
      </c>
      <c r="G1089" t="s">
        <v>155</v>
      </c>
      <c r="H1089" t="s">
        <v>156</v>
      </c>
      <c r="I1089" t="s">
        <v>1501</v>
      </c>
      <c r="J1089" t="s">
        <v>3638</v>
      </c>
      <c r="K1089" t="s">
        <v>2938</v>
      </c>
      <c r="L1089" t="s">
        <v>3638</v>
      </c>
      <c r="M1089" t="s">
        <v>3638</v>
      </c>
      <c r="N1089" t="s">
        <v>3638</v>
      </c>
      <c r="O1089" t="s">
        <v>4797</v>
      </c>
      <c r="P1089" t="s">
        <v>4798</v>
      </c>
      <c r="Q1089" t="s">
        <v>4799</v>
      </c>
      <c r="S1089">
        <v>1.9610000000000001</v>
      </c>
      <c r="T1089">
        <v>1.9610000000000001</v>
      </c>
      <c r="U1089" t="e">
        <v>#N/A</v>
      </c>
      <c r="V1089" t="s">
        <v>8730</v>
      </c>
    </row>
    <row r="1090" spans="1:22" x14ac:dyDescent="0.25">
      <c r="A1090">
        <v>1089</v>
      </c>
      <c r="B1090" t="s">
        <v>2038</v>
      </c>
      <c r="C1090" t="s">
        <v>1962</v>
      </c>
      <c r="D1090" t="s">
        <v>1493</v>
      </c>
      <c r="E1090" t="s">
        <v>158</v>
      </c>
      <c r="F1090" t="s">
        <v>159</v>
      </c>
      <c r="G1090" t="s">
        <v>160</v>
      </c>
      <c r="H1090" t="s">
        <v>161</v>
      </c>
      <c r="I1090" t="s">
        <v>1501</v>
      </c>
      <c r="J1090" t="s">
        <v>3638</v>
      </c>
      <c r="K1090" t="s">
        <v>2938</v>
      </c>
      <c r="L1090" t="s">
        <v>3638</v>
      </c>
      <c r="M1090" t="s">
        <v>3638</v>
      </c>
      <c r="N1090" t="s">
        <v>3638</v>
      </c>
      <c r="O1090" t="s">
        <v>4800</v>
      </c>
      <c r="P1090" t="s">
        <v>4801</v>
      </c>
      <c r="Q1090" t="s">
        <v>4799</v>
      </c>
      <c r="S1090">
        <v>108.169</v>
      </c>
      <c r="T1090">
        <v>6.4980000000000002</v>
      </c>
      <c r="U1090">
        <v>6.4</v>
      </c>
      <c r="V1090" t="s">
        <v>8730</v>
      </c>
    </row>
    <row r="1091" spans="1:22" x14ac:dyDescent="0.25">
      <c r="A1091">
        <v>1090</v>
      </c>
      <c r="B1091" t="s">
        <v>2038</v>
      </c>
      <c r="C1091" t="s">
        <v>1963</v>
      </c>
      <c r="D1091" t="s">
        <v>1494</v>
      </c>
      <c r="E1091" t="s">
        <v>163</v>
      </c>
      <c r="F1091" t="s">
        <v>164</v>
      </c>
      <c r="G1091" t="s">
        <v>165</v>
      </c>
      <c r="H1091" t="s">
        <v>166</v>
      </c>
      <c r="I1091" t="s">
        <v>1501</v>
      </c>
      <c r="J1091" t="s">
        <v>3638</v>
      </c>
      <c r="K1091" t="s">
        <v>2938</v>
      </c>
      <c r="L1091" t="s">
        <v>3638</v>
      </c>
      <c r="M1091" t="s">
        <v>3638</v>
      </c>
      <c r="N1091" t="s">
        <v>3638</v>
      </c>
      <c r="O1091" t="s">
        <v>4802</v>
      </c>
      <c r="P1091" t="s">
        <v>4803</v>
      </c>
      <c r="Q1091" t="s">
        <v>4799</v>
      </c>
      <c r="S1091">
        <v>116.17</v>
      </c>
      <c r="T1091">
        <v>6.0460000000000003</v>
      </c>
      <c r="U1091">
        <v>6.8</v>
      </c>
      <c r="V1091" t="s">
        <v>8730</v>
      </c>
    </row>
    <row r="1092" spans="1:22" x14ac:dyDescent="0.25">
      <c r="A1092">
        <v>1091</v>
      </c>
      <c r="B1092" t="s">
        <v>2038</v>
      </c>
      <c r="C1092" t="s">
        <v>1964</v>
      </c>
      <c r="D1092" t="s">
        <v>1495</v>
      </c>
      <c r="E1092" t="s">
        <v>168</v>
      </c>
      <c r="F1092" t="s">
        <v>169</v>
      </c>
      <c r="G1092" t="s">
        <v>170</v>
      </c>
      <c r="H1092" t="s">
        <v>171</v>
      </c>
      <c r="I1092" t="s">
        <v>1501</v>
      </c>
      <c r="J1092" t="s">
        <v>3638</v>
      </c>
      <c r="K1092" t="s">
        <v>2938</v>
      </c>
      <c r="L1092" t="s">
        <v>3638</v>
      </c>
      <c r="M1092" t="s">
        <v>3638</v>
      </c>
      <c r="N1092" t="s">
        <v>3638</v>
      </c>
      <c r="O1092" t="s">
        <v>4804</v>
      </c>
      <c r="P1092" t="s">
        <v>4805</v>
      </c>
      <c r="Q1092" t="s">
        <v>4806</v>
      </c>
      <c r="S1092">
        <v>35.499000000000002</v>
      </c>
      <c r="T1092">
        <v>2.133</v>
      </c>
      <c r="U1092">
        <v>6.8</v>
      </c>
      <c r="V1092" t="s">
        <v>8730</v>
      </c>
    </row>
    <row r="1093" spans="1:22" x14ac:dyDescent="0.25">
      <c r="A1093">
        <v>1092</v>
      </c>
      <c r="B1093" t="s">
        <v>2038</v>
      </c>
      <c r="C1093" t="s">
        <v>1965</v>
      </c>
      <c r="D1093" t="s">
        <v>1496</v>
      </c>
      <c r="E1093" t="s">
        <v>173</v>
      </c>
      <c r="F1093" t="s">
        <v>174</v>
      </c>
      <c r="G1093" t="s">
        <v>175</v>
      </c>
      <c r="H1093" t="s">
        <v>176</v>
      </c>
      <c r="I1093" t="s">
        <v>1501</v>
      </c>
      <c r="J1093" t="s">
        <v>3638</v>
      </c>
      <c r="K1093" t="s">
        <v>2938</v>
      </c>
      <c r="L1093" t="s">
        <v>3638</v>
      </c>
      <c r="M1093" t="s">
        <v>3638</v>
      </c>
      <c r="N1093" t="s">
        <v>3638</v>
      </c>
      <c r="O1093" t="s">
        <v>4807</v>
      </c>
      <c r="P1093" t="s">
        <v>4808</v>
      </c>
      <c r="Q1093" t="s">
        <v>4806</v>
      </c>
      <c r="S1093">
        <v>58.103999999999999</v>
      </c>
      <c r="T1093">
        <v>3.3149999999999999</v>
      </c>
      <c r="U1093">
        <v>6.5</v>
      </c>
      <c r="V1093" t="s">
        <v>8730</v>
      </c>
    </row>
    <row r="1094" spans="1:22" x14ac:dyDescent="0.25">
      <c r="A1094">
        <v>1093</v>
      </c>
      <c r="B1094" t="s">
        <v>2038</v>
      </c>
      <c r="C1094" t="s">
        <v>1966</v>
      </c>
      <c r="D1094" t="s">
        <v>1497</v>
      </c>
      <c r="E1094" t="s">
        <v>177</v>
      </c>
      <c r="F1094" t="s">
        <v>178</v>
      </c>
      <c r="G1094" t="s">
        <v>179</v>
      </c>
      <c r="H1094" t="s">
        <v>180</v>
      </c>
      <c r="I1094" t="s">
        <v>1501</v>
      </c>
      <c r="J1094" t="s">
        <v>3638</v>
      </c>
      <c r="K1094" t="s">
        <v>2938</v>
      </c>
      <c r="L1094" t="s">
        <v>3638</v>
      </c>
      <c r="M1094" t="s">
        <v>3638</v>
      </c>
      <c r="N1094" t="s">
        <v>3638</v>
      </c>
      <c r="O1094" t="s">
        <v>4809</v>
      </c>
      <c r="P1094" t="s">
        <v>4810</v>
      </c>
      <c r="Q1094" t="s">
        <v>4806</v>
      </c>
      <c r="S1094">
        <v>42.445</v>
      </c>
      <c r="T1094">
        <v>6.66</v>
      </c>
      <c r="U1094">
        <v>6.5</v>
      </c>
      <c r="V1094" t="s">
        <v>8730</v>
      </c>
    </row>
    <row r="1095" spans="1:22" x14ac:dyDescent="0.25">
      <c r="A1095">
        <v>1094</v>
      </c>
      <c r="B1095" t="s">
        <v>2038</v>
      </c>
      <c r="C1095" t="s">
        <v>1967</v>
      </c>
      <c r="D1095" t="s">
        <v>1498</v>
      </c>
      <c r="E1095" t="s">
        <v>182</v>
      </c>
      <c r="F1095" t="s">
        <v>183</v>
      </c>
      <c r="G1095" t="s">
        <v>184</v>
      </c>
      <c r="H1095" t="s">
        <v>185</v>
      </c>
      <c r="I1095" t="s">
        <v>1501</v>
      </c>
      <c r="J1095" t="s">
        <v>3638</v>
      </c>
      <c r="K1095" t="s">
        <v>2938</v>
      </c>
      <c r="L1095" t="s">
        <v>3638</v>
      </c>
      <c r="M1095" t="s">
        <v>3638</v>
      </c>
      <c r="N1095" t="s">
        <v>3638</v>
      </c>
      <c r="O1095" t="s">
        <v>4811</v>
      </c>
      <c r="P1095" t="s">
        <v>4812</v>
      </c>
      <c r="Q1095" t="s">
        <v>4806</v>
      </c>
      <c r="S1095">
        <v>17.678000000000001</v>
      </c>
      <c r="T1095">
        <v>17.678000000000001</v>
      </c>
      <c r="U1095">
        <v>6.8</v>
      </c>
      <c r="V1095" t="s">
        <v>8730</v>
      </c>
    </row>
    <row r="1096" spans="1:22" x14ac:dyDescent="0.25">
      <c r="A1096">
        <v>1095</v>
      </c>
      <c r="B1096" t="s">
        <v>2038</v>
      </c>
      <c r="C1096" t="s">
        <v>1968</v>
      </c>
      <c r="D1096" t="s">
        <v>1499</v>
      </c>
      <c r="E1096" t="s">
        <v>187</v>
      </c>
      <c r="F1096" t="s">
        <v>188</v>
      </c>
      <c r="G1096" t="s">
        <v>189</v>
      </c>
      <c r="H1096" t="s">
        <v>190</v>
      </c>
      <c r="I1096" t="s">
        <v>1501</v>
      </c>
      <c r="J1096" t="s">
        <v>3638</v>
      </c>
      <c r="K1096" t="s">
        <v>2938</v>
      </c>
      <c r="L1096" t="s">
        <v>3638</v>
      </c>
      <c r="M1096" t="s">
        <v>3638</v>
      </c>
      <c r="N1096" t="s">
        <v>3638</v>
      </c>
      <c r="O1096" t="s">
        <v>4813</v>
      </c>
      <c r="P1096" t="s">
        <v>4814</v>
      </c>
      <c r="Q1096" t="s">
        <v>4806</v>
      </c>
      <c r="S1096">
        <v>13.426</v>
      </c>
      <c r="T1096">
        <v>13.426</v>
      </c>
      <c r="U1096">
        <v>6.8</v>
      </c>
      <c r="V1096" t="s">
        <v>8730</v>
      </c>
    </row>
    <row r="1097" spans="1:22" x14ac:dyDescent="0.25">
      <c r="A1097">
        <v>1096</v>
      </c>
      <c r="B1097" t="s">
        <v>2038</v>
      </c>
      <c r="C1097" t="s">
        <v>1969</v>
      </c>
      <c r="D1097" t="s">
        <v>1500</v>
      </c>
      <c r="E1097" t="s">
        <v>192</v>
      </c>
      <c r="F1097" t="s">
        <v>193</v>
      </c>
      <c r="G1097" t="s">
        <v>194</v>
      </c>
      <c r="H1097" t="s">
        <v>195</v>
      </c>
      <c r="I1097" t="s">
        <v>1501</v>
      </c>
      <c r="J1097" t="s">
        <v>3638</v>
      </c>
      <c r="K1097" t="s">
        <v>2938</v>
      </c>
      <c r="L1097" t="s">
        <v>3638</v>
      </c>
      <c r="M1097" t="s">
        <v>3638</v>
      </c>
      <c r="N1097" t="s">
        <v>3638</v>
      </c>
      <c r="O1097" t="s">
        <v>4815</v>
      </c>
      <c r="P1097" t="s">
        <v>4816</v>
      </c>
      <c r="Q1097" t="s">
        <v>4217</v>
      </c>
      <c r="S1097">
        <v>8.9239999999999995</v>
      </c>
      <c r="T1097">
        <v>8.9239999999999995</v>
      </c>
      <c r="U1097">
        <v>6.3</v>
      </c>
      <c r="V1097" t="s">
        <v>8730</v>
      </c>
    </row>
    <row r="1098" spans="1:22" x14ac:dyDescent="0.25">
      <c r="A1098">
        <v>1097</v>
      </c>
      <c r="B1098" t="s">
        <v>2038</v>
      </c>
      <c r="C1098" t="s">
        <v>1970</v>
      </c>
      <c r="D1098" t="s">
        <v>1230</v>
      </c>
      <c r="E1098" t="s">
        <v>197</v>
      </c>
      <c r="F1098" t="s">
        <v>198</v>
      </c>
      <c r="G1098" t="s">
        <v>199</v>
      </c>
      <c r="H1098" t="s">
        <v>200</v>
      </c>
      <c r="I1098" t="s">
        <v>1503</v>
      </c>
      <c r="J1098" t="s">
        <v>4473</v>
      </c>
      <c r="K1098" t="s">
        <v>4474</v>
      </c>
      <c r="L1098">
        <v>44</v>
      </c>
      <c r="M1098" t="s">
        <v>2939</v>
      </c>
      <c r="N1098">
        <v>0</v>
      </c>
      <c r="O1098" t="s">
        <v>2941</v>
      </c>
      <c r="P1098" t="s">
        <v>4817</v>
      </c>
      <c r="Q1098" t="s">
        <v>4818</v>
      </c>
      <c r="S1098">
        <v>19.905000000000001</v>
      </c>
      <c r="T1098">
        <v>19.905000000000001</v>
      </c>
      <c r="U1098" t="e">
        <v>#N/A</v>
      </c>
      <c r="V1098" t="s">
        <v>8730</v>
      </c>
    </row>
    <row r="1099" spans="1:22" x14ac:dyDescent="0.25">
      <c r="A1099">
        <v>1098</v>
      </c>
      <c r="B1099" t="s">
        <v>2038</v>
      </c>
      <c r="C1099" t="s">
        <v>1971</v>
      </c>
      <c r="D1099" t="s">
        <v>1231</v>
      </c>
      <c r="E1099" t="s">
        <v>202</v>
      </c>
      <c r="F1099" t="s">
        <v>203</v>
      </c>
      <c r="G1099" t="s">
        <v>204</v>
      </c>
      <c r="H1099" t="s">
        <v>205</v>
      </c>
      <c r="I1099" t="s">
        <v>1503</v>
      </c>
      <c r="J1099" t="s">
        <v>4473</v>
      </c>
      <c r="K1099" t="s">
        <v>4474</v>
      </c>
      <c r="L1099">
        <v>33</v>
      </c>
      <c r="M1099" t="s">
        <v>2939</v>
      </c>
      <c r="N1099" t="s">
        <v>2940</v>
      </c>
      <c r="O1099" t="s">
        <v>2941</v>
      </c>
      <c r="P1099" t="s">
        <v>4819</v>
      </c>
      <c r="Q1099" t="s">
        <v>4820</v>
      </c>
      <c r="S1099">
        <v>5.0350000000000001</v>
      </c>
      <c r="T1099">
        <v>5.0350000000000001</v>
      </c>
      <c r="U1099" t="e">
        <v>#N/A</v>
      </c>
      <c r="V1099" t="s">
        <v>8730</v>
      </c>
    </row>
    <row r="1100" spans="1:22" x14ac:dyDescent="0.25">
      <c r="A1100">
        <v>1099</v>
      </c>
      <c r="B1100" t="s">
        <v>2038</v>
      </c>
      <c r="C1100" t="s">
        <v>1972</v>
      </c>
      <c r="D1100" t="s">
        <v>1232</v>
      </c>
      <c r="E1100" t="s">
        <v>207</v>
      </c>
      <c r="F1100" t="s">
        <v>208</v>
      </c>
      <c r="G1100" t="s">
        <v>209</v>
      </c>
      <c r="H1100" t="s">
        <v>210</v>
      </c>
      <c r="I1100" t="s">
        <v>1503</v>
      </c>
      <c r="J1100" t="s">
        <v>4473</v>
      </c>
      <c r="K1100" t="s">
        <v>4474</v>
      </c>
      <c r="L1100">
        <v>30</v>
      </c>
      <c r="M1100" t="s">
        <v>3011</v>
      </c>
      <c r="N1100" t="s">
        <v>2940</v>
      </c>
      <c r="O1100" t="s">
        <v>2941</v>
      </c>
      <c r="P1100" t="s">
        <v>4821</v>
      </c>
      <c r="Q1100" t="s">
        <v>4822</v>
      </c>
      <c r="S1100">
        <v>8.5020000000000007</v>
      </c>
      <c r="T1100">
        <v>8.5020000000000007</v>
      </c>
      <c r="U1100" t="e">
        <v>#N/A</v>
      </c>
      <c r="V1100" t="s">
        <v>8730</v>
      </c>
    </row>
    <row r="1101" spans="1:22" x14ac:dyDescent="0.25">
      <c r="A1101">
        <v>1100</v>
      </c>
      <c r="B1101" t="s">
        <v>2038</v>
      </c>
      <c r="C1101" t="s">
        <v>1973</v>
      </c>
      <c r="D1101" t="s">
        <v>1233</v>
      </c>
      <c r="E1101" t="s">
        <v>212</v>
      </c>
      <c r="F1101" t="s">
        <v>213</v>
      </c>
      <c r="G1101" t="s">
        <v>214</v>
      </c>
      <c r="H1101" t="s">
        <v>215</v>
      </c>
      <c r="I1101" t="s">
        <v>1503</v>
      </c>
      <c r="J1101" t="s">
        <v>4467</v>
      </c>
      <c r="K1101" t="s">
        <v>4468</v>
      </c>
      <c r="L1101">
        <v>39</v>
      </c>
      <c r="M1101" t="s">
        <v>2939</v>
      </c>
      <c r="N1101" t="s">
        <v>2940</v>
      </c>
      <c r="O1101" t="s">
        <v>2941</v>
      </c>
      <c r="P1101" t="s">
        <v>4823</v>
      </c>
      <c r="Q1101" t="s">
        <v>4824</v>
      </c>
      <c r="S1101">
        <v>2.4489999999999998</v>
      </c>
      <c r="T1101">
        <v>2.4489999999999998</v>
      </c>
      <c r="U1101">
        <v>7.7</v>
      </c>
      <c r="V1101" t="s">
        <v>8730</v>
      </c>
    </row>
    <row r="1102" spans="1:22" x14ac:dyDescent="0.25">
      <c r="A1102">
        <v>1101</v>
      </c>
      <c r="B1102" t="s">
        <v>2038</v>
      </c>
      <c r="C1102" t="s">
        <v>1974</v>
      </c>
      <c r="D1102" t="s">
        <v>1234</v>
      </c>
      <c r="E1102" t="s">
        <v>217</v>
      </c>
      <c r="F1102" t="s">
        <v>218</v>
      </c>
      <c r="G1102" t="s">
        <v>219</v>
      </c>
      <c r="H1102" t="s">
        <v>220</v>
      </c>
      <c r="I1102" t="s">
        <v>1503</v>
      </c>
      <c r="J1102" t="s">
        <v>4473</v>
      </c>
      <c r="K1102" t="s">
        <v>4474</v>
      </c>
      <c r="L1102">
        <v>30</v>
      </c>
      <c r="M1102" t="s">
        <v>2939</v>
      </c>
      <c r="N1102" t="s">
        <v>2940</v>
      </c>
      <c r="O1102" t="s">
        <v>2941</v>
      </c>
      <c r="P1102" t="s">
        <v>4825</v>
      </c>
      <c r="Q1102" t="s">
        <v>4826</v>
      </c>
      <c r="S1102">
        <v>79.156999999999996</v>
      </c>
      <c r="T1102">
        <v>5.0350000000000001</v>
      </c>
      <c r="U1102" t="e">
        <v>#N/A</v>
      </c>
      <c r="V1102" t="s">
        <v>8730</v>
      </c>
    </row>
    <row r="1103" spans="1:22" x14ac:dyDescent="0.25">
      <c r="A1103">
        <v>1102</v>
      </c>
      <c r="B1103" t="s">
        <v>2038</v>
      </c>
      <c r="C1103" t="s">
        <v>1975</v>
      </c>
      <c r="D1103" t="s">
        <v>1235</v>
      </c>
      <c r="E1103" t="s">
        <v>222</v>
      </c>
      <c r="F1103" t="s">
        <v>223</v>
      </c>
      <c r="G1103" t="s">
        <v>224</v>
      </c>
      <c r="H1103" t="s">
        <v>225</v>
      </c>
      <c r="I1103" t="s">
        <v>1503</v>
      </c>
      <c r="J1103" t="s">
        <v>4477</v>
      </c>
      <c r="K1103" t="s">
        <v>4478</v>
      </c>
      <c r="L1103">
        <v>58</v>
      </c>
      <c r="M1103" t="s">
        <v>3011</v>
      </c>
      <c r="N1103" t="s">
        <v>2940</v>
      </c>
      <c r="O1103" t="s">
        <v>2941</v>
      </c>
      <c r="P1103" t="s">
        <v>4827</v>
      </c>
      <c r="Q1103" t="s">
        <v>4828</v>
      </c>
      <c r="S1103">
        <v>14.676</v>
      </c>
      <c r="T1103">
        <v>14.676</v>
      </c>
      <c r="U1103">
        <v>6.8</v>
      </c>
      <c r="V1103" t="s">
        <v>8730</v>
      </c>
    </row>
    <row r="1104" spans="1:22" x14ac:dyDescent="0.25">
      <c r="A1104">
        <v>1103</v>
      </c>
      <c r="B1104" t="s">
        <v>2038</v>
      </c>
      <c r="C1104" t="s">
        <v>1976</v>
      </c>
      <c r="D1104" t="s">
        <v>1236</v>
      </c>
      <c r="E1104" t="s">
        <v>227</v>
      </c>
      <c r="F1104" t="s">
        <v>228</v>
      </c>
      <c r="G1104" t="s">
        <v>229</v>
      </c>
      <c r="H1104" t="s">
        <v>230</v>
      </c>
      <c r="I1104" t="s">
        <v>1503</v>
      </c>
      <c r="J1104" t="s">
        <v>4473</v>
      </c>
      <c r="K1104" t="s">
        <v>4474</v>
      </c>
      <c r="L1104">
        <v>43</v>
      </c>
      <c r="M1104" t="s">
        <v>2939</v>
      </c>
      <c r="N1104" t="s">
        <v>2940</v>
      </c>
      <c r="O1104" t="s">
        <v>2941</v>
      </c>
      <c r="P1104" t="s">
        <v>4829</v>
      </c>
      <c r="Q1104" t="s">
        <v>4830</v>
      </c>
      <c r="S1104">
        <v>31.713999999999999</v>
      </c>
      <c r="T1104">
        <v>3.097</v>
      </c>
      <c r="U1104" t="e">
        <v>#N/A</v>
      </c>
      <c r="V1104" t="s">
        <v>8730</v>
      </c>
    </row>
    <row r="1105" spans="1:22" x14ac:dyDescent="0.25">
      <c r="A1105">
        <v>1104</v>
      </c>
      <c r="B1105" t="s">
        <v>2038</v>
      </c>
      <c r="C1105" t="s">
        <v>1977</v>
      </c>
      <c r="D1105" t="s">
        <v>1237</v>
      </c>
      <c r="E1105" t="s">
        <v>232</v>
      </c>
      <c r="F1105" t="s">
        <v>233</v>
      </c>
      <c r="G1105" t="s">
        <v>234</v>
      </c>
      <c r="H1105" t="s">
        <v>235</v>
      </c>
      <c r="I1105" t="s">
        <v>1503</v>
      </c>
      <c r="J1105" t="s">
        <v>4473</v>
      </c>
      <c r="K1105" t="s">
        <v>4474</v>
      </c>
      <c r="L1105">
        <v>61</v>
      </c>
      <c r="M1105" t="s">
        <v>2939</v>
      </c>
      <c r="N1105" t="s">
        <v>2940</v>
      </c>
      <c r="O1105" t="s">
        <v>2941</v>
      </c>
      <c r="P1105" t="s">
        <v>4831</v>
      </c>
      <c r="Q1105" t="s">
        <v>4832</v>
      </c>
      <c r="S1105">
        <v>95.078999999999994</v>
      </c>
      <c r="T1105">
        <v>6.5890000000000004</v>
      </c>
      <c r="U1105" t="e">
        <v>#N/A</v>
      </c>
      <c r="V1105" t="s">
        <v>8730</v>
      </c>
    </row>
    <row r="1106" spans="1:22" x14ac:dyDescent="0.25">
      <c r="A1106">
        <v>1105</v>
      </c>
      <c r="B1106" t="s">
        <v>2038</v>
      </c>
      <c r="C1106" t="s">
        <v>1978</v>
      </c>
      <c r="D1106" t="s">
        <v>1238</v>
      </c>
      <c r="E1106" t="s">
        <v>236</v>
      </c>
      <c r="F1106" t="s">
        <v>237</v>
      </c>
      <c r="G1106" t="s">
        <v>238</v>
      </c>
      <c r="H1106" t="s">
        <v>239</v>
      </c>
      <c r="I1106" t="s">
        <v>1503</v>
      </c>
      <c r="J1106" t="s">
        <v>4467</v>
      </c>
      <c r="K1106" t="s">
        <v>4468</v>
      </c>
      <c r="L1106">
        <v>57</v>
      </c>
      <c r="M1106" t="s">
        <v>2939</v>
      </c>
      <c r="N1106" t="s">
        <v>2940</v>
      </c>
      <c r="O1106" t="s">
        <v>2941</v>
      </c>
      <c r="P1106" t="s">
        <v>4833</v>
      </c>
      <c r="Q1106" t="s">
        <v>4834</v>
      </c>
      <c r="S1106">
        <v>12.065</v>
      </c>
      <c r="T1106">
        <v>12.065</v>
      </c>
      <c r="U1106">
        <v>7.3</v>
      </c>
      <c r="V1106" t="s">
        <v>8730</v>
      </c>
    </row>
    <row r="1107" spans="1:22" x14ac:dyDescent="0.25">
      <c r="A1107">
        <v>1106</v>
      </c>
      <c r="B1107" t="s">
        <v>2038</v>
      </c>
      <c r="C1107" t="s">
        <v>1979</v>
      </c>
      <c r="D1107" t="s">
        <v>1239</v>
      </c>
      <c r="E1107" t="s">
        <v>240</v>
      </c>
      <c r="F1107" t="s">
        <v>241</v>
      </c>
      <c r="G1107" t="s">
        <v>242</v>
      </c>
      <c r="H1107" t="s">
        <v>243</v>
      </c>
      <c r="I1107" t="s">
        <v>1503</v>
      </c>
      <c r="J1107" t="s">
        <v>4473</v>
      </c>
      <c r="K1107" t="s">
        <v>4474</v>
      </c>
      <c r="L1107">
        <v>45</v>
      </c>
      <c r="M1107" t="s">
        <v>2939</v>
      </c>
      <c r="N1107" t="s">
        <v>2940</v>
      </c>
      <c r="O1107" t="s">
        <v>2941</v>
      </c>
      <c r="P1107" t="s">
        <v>4835</v>
      </c>
      <c r="Q1107" t="s">
        <v>4836</v>
      </c>
      <c r="S1107">
        <v>37.389000000000003</v>
      </c>
      <c r="T1107">
        <v>3.9460000000000002</v>
      </c>
      <c r="U1107" t="e">
        <v>#N/A</v>
      </c>
      <c r="V1107" t="s">
        <v>8730</v>
      </c>
    </row>
    <row r="1108" spans="1:22" x14ac:dyDescent="0.25">
      <c r="A1108">
        <v>1107</v>
      </c>
      <c r="B1108" t="s">
        <v>2038</v>
      </c>
      <c r="C1108" t="s">
        <v>1980</v>
      </c>
      <c r="D1108" t="s">
        <v>1240</v>
      </c>
      <c r="E1108" t="s">
        <v>244</v>
      </c>
      <c r="F1108" t="s">
        <v>245</v>
      </c>
      <c r="G1108" t="s">
        <v>246</v>
      </c>
      <c r="H1108" t="s">
        <v>247</v>
      </c>
      <c r="I1108" t="s">
        <v>1503</v>
      </c>
      <c r="J1108" t="s">
        <v>4537</v>
      </c>
      <c r="K1108" t="s">
        <v>4538</v>
      </c>
      <c r="L1108">
        <v>53</v>
      </c>
      <c r="M1108" t="s">
        <v>3011</v>
      </c>
      <c r="N1108" t="s">
        <v>2940</v>
      </c>
      <c r="O1108" t="s">
        <v>2941</v>
      </c>
      <c r="P1108" t="s">
        <v>4837</v>
      </c>
      <c r="Q1108" t="s">
        <v>4838</v>
      </c>
      <c r="S1108">
        <v>55.710999999999999</v>
      </c>
      <c r="T1108">
        <v>2.7450000000000001</v>
      </c>
      <c r="U1108">
        <v>7.7</v>
      </c>
      <c r="V1108" t="s">
        <v>8730</v>
      </c>
    </row>
    <row r="1109" spans="1:22" x14ac:dyDescent="0.25">
      <c r="A1109">
        <v>1108</v>
      </c>
      <c r="B1109" t="s">
        <v>2038</v>
      </c>
      <c r="C1109" t="s">
        <v>1981</v>
      </c>
      <c r="D1109" t="s">
        <v>1241</v>
      </c>
      <c r="E1109" t="s">
        <v>249</v>
      </c>
      <c r="F1109" t="s">
        <v>250</v>
      </c>
      <c r="G1109" t="s">
        <v>251</v>
      </c>
      <c r="H1109" t="s">
        <v>252</v>
      </c>
      <c r="I1109" t="s">
        <v>1503</v>
      </c>
      <c r="J1109" t="s">
        <v>4467</v>
      </c>
      <c r="K1109" t="s">
        <v>4468</v>
      </c>
      <c r="L1109">
        <v>53</v>
      </c>
      <c r="M1109" t="s">
        <v>3011</v>
      </c>
      <c r="N1109" t="s">
        <v>2940</v>
      </c>
      <c r="O1109" t="s">
        <v>2941</v>
      </c>
      <c r="P1109" t="s">
        <v>4839</v>
      </c>
      <c r="Q1109" t="s">
        <v>4840</v>
      </c>
      <c r="S1109">
        <v>16.741</v>
      </c>
      <c r="T1109">
        <v>16.741</v>
      </c>
      <c r="U1109">
        <v>7</v>
      </c>
      <c r="V1109" t="s">
        <v>8730</v>
      </c>
    </row>
    <row r="1110" spans="1:22" x14ac:dyDescent="0.25">
      <c r="A1110">
        <v>1109</v>
      </c>
      <c r="B1110" t="s">
        <v>2038</v>
      </c>
      <c r="C1110" t="s">
        <v>1982</v>
      </c>
      <c r="D1110" t="s">
        <v>1242</v>
      </c>
      <c r="E1110" t="s">
        <v>254</v>
      </c>
      <c r="F1110" t="s">
        <v>255</v>
      </c>
      <c r="G1110" t="s">
        <v>256</v>
      </c>
      <c r="H1110" t="s">
        <v>257</v>
      </c>
      <c r="I1110" t="s">
        <v>1503</v>
      </c>
      <c r="J1110" t="s">
        <v>4473</v>
      </c>
      <c r="K1110" t="s">
        <v>4474</v>
      </c>
      <c r="L1110">
        <v>36</v>
      </c>
      <c r="M1110" t="s">
        <v>2939</v>
      </c>
      <c r="N1110" t="s">
        <v>2940</v>
      </c>
      <c r="O1110" t="s">
        <v>2941</v>
      </c>
      <c r="P1110" t="s">
        <v>4841</v>
      </c>
      <c r="Q1110" t="s">
        <v>4842</v>
      </c>
      <c r="S1110">
        <v>101.35599999999999</v>
      </c>
      <c r="T1110">
        <v>6.0529999999999999</v>
      </c>
      <c r="U1110" t="e">
        <v>#N/A</v>
      </c>
      <c r="V1110" t="s">
        <v>8730</v>
      </c>
    </row>
    <row r="1111" spans="1:22" x14ac:dyDescent="0.25">
      <c r="A1111">
        <v>1110</v>
      </c>
      <c r="B1111" t="s">
        <v>2038</v>
      </c>
      <c r="C1111" t="s">
        <v>1983</v>
      </c>
      <c r="D1111" t="s">
        <v>1243</v>
      </c>
      <c r="E1111" t="s">
        <v>259</v>
      </c>
      <c r="F1111" t="s">
        <v>260</v>
      </c>
      <c r="G1111" t="s">
        <v>261</v>
      </c>
      <c r="H1111" t="s">
        <v>262</v>
      </c>
      <c r="I1111" t="s">
        <v>1503</v>
      </c>
      <c r="J1111" t="s">
        <v>4477</v>
      </c>
      <c r="K1111" t="s">
        <v>4478</v>
      </c>
      <c r="L1111">
        <v>56</v>
      </c>
      <c r="M1111" t="s">
        <v>3011</v>
      </c>
      <c r="N1111" t="s">
        <v>2940</v>
      </c>
      <c r="O1111" t="s">
        <v>2941</v>
      </c>
      <c r="P1111" t="s">
        <v>4843</v>
      </c>
      <c r="Q1111" t="s">
        <v>4844</v>
      </c>
      <c r="S1111">
        <v>33.180999999999997</v>
      </c>
      <c r="T1111">
        <v>3.5110000000000001</v>
      </c>
      <c r="U1111">
        <v>7.4</v>
      </c>
      <c r="V1111" t="s">
        <v>8730</v>
      </c>
    </row>
    <row r="1112" spans="1:22" x14ac:dyDescent="0.25">
      <c r="A1112">
        <v>1111</v>
      </c>
      <c r="B1112" t="s">
        <v>2038</v>
      </c>
      <c r="C1112" t="s">
        <v>1984</v>
      </c>
      <c r="D1112" t="s">
        <v>1244</v>
      </c>
      <c r="E1112" t="s">
        <v>263</v>
      </c>
      <c r="F1112" t="s">
        <v>264</v>
      </c>
      <c r="G1112" t="s">
        <v>265</v>
      </c>
      <c r="H1112" t="s">
        <v>266</v>
      </c>
      <c r="I1112" t="s">
        <v>1503</v>
      </c>
      <c r="J1112" t="s">
        <v>4473</v>
      </c>
      <c r="K1112" t="s">
        <v>4474</v>
      </c>
      <c r="L1112">
        <v>62</v>
      </c>
      <c r="M1112" t="s">
        <v>2939</v>
      </c>
      <c r="N1112" t="s">
        <v>2940</v>
      </c>
      <c r="O1112" t="s">
        <v>2941</v>
      </c>
      <c r="P1112" t="s">
        <v>4845</v>
      </c>
      <c r="Q1112" t="s">
        <v>4846</v>
      </c>
      <c r="S1112">
        <v>28.51</v>
      </c>
      <c r="T1112">
        <v>2.82</v>
      </c>
      <c r="U1112" t="e">
        <v>#N/A</v>
      </c>
      <c r="V1112" t="s">
        <v>8730</v>
      </c>
    </row>
    <row r="1113" spans="1:22" x14ac:dyDescent="0.25">
      <c r="A1113">
        <v>1112</v>
      </c>
      <c r="B1113" t="s">
        <v>2038</v>
      </c>
      <c r="C1113" t="s">
        <v>1985</v>
      </c>
      <c r="D1113" t="s">
        <v>1245</v>
      </c>
      <c r="E1113" t="s">
        <v>268</v>
      </c>
      <c r="F1113" t="s">
        <v>269</v>
      </c>
      <c r="G1113" t="s">
        <v>270</v>
      </c>
      <c r="H1113" t="s">
        <v>271</v>
      </c>
      <c r="I1113" t="s">
        <v>1503</v>
      </c>
      <c r="J1113" t="s">
        <v>4473</v>
      </c>
      <c r="K1113" t="s">
        <v>4474</v>
      </c>
      <c r="L1113">
        <v>39</v>
      </c>
      <c r="M1113" t="s">
        <v>2939</v>
      </c>
      <c r="N1113" t="s">
        <v>2940</v>
      </c>
      <c r="O1113" t="s">
        <v>2941</v>
      </c>
      <c r="P1113" t="s">
        <v>4847</v>
      </c>
      <c r="Q1113" t="s">
        <v>4848</v>
      </c>
      <c r="S1113">
        <v>2.758</v>
      </c>
      <c r="T1113">
        <v>2.758</v>
      </c>
      <c r="U1113" t="e">
        <v>#N/A</v>
      </c>
      <c r="V1113" t="s">
        <v>8730</v>
      </c>
    </row>
    <row r="1114" spans="1:22" x14ac:dyDescent="0.25">
      <c r="A1114">
        <v>1113</v>
      </c>
      <c r="B1114" t="s">
        <v>2038</v>
      </c>
      <c r="C1114" t="s">
        <v>1986</v>
      </c>
      <c r="D1114" t="s">
        <v>1246</v>
      </c>
      <c r="E1114" t="s">
        <v>272</v>
      </c>
      <c r="F1114" t="s">
        <v>273</v>
      </c>
      <c r="G1114" t="s">
        <v>274</v>
      </c>
      <c r="H1114" t="s">
        <v>275</v>
      </c>
      <c r="I1114" t="s">
        <v>1503</v>
      </c>
      <c r="J1114" t="s">
        <v>4473</v>
      </c>
      <c r="K1114" t="s">
        <v>4474</v>
      </c>
      <c r="L1114">
        <v>32</v>
      </c>
      <c r="M1114" t="s">
        <v>2939</v>
      </c>
      <c r="N1114" t="s">
        <v>2946</v>
      </c>
      <c r="O1114" t="s">
        <v>2941</v>
      </c>
      <c r="P1114" t="s">
        <v>4849</v>
      </c>
      <c r="Q1114" t="s">
        <v>4850</v>
      </c>
      <c r="S1114">
        <v>65.664000000000001</v>
      </c>
      <c r="T1114">
        <v>4.319</v>
      </c>
      <c r="U1114" t="e">
        <v>#N/A</v>
      </c>
      <c r="V1114" t="s">
        <v>8730</v>
      </c>
    </row>
    <row r="1115" spans="1:22" x14ac:dyDescent="0.25">
      <c r="A1115">
        <v>1114</v>
      </c>
      <c r="B1115" t="s">
        <v>2038</v>
      </c>
      <c r="C1115" t="s">
        <v>1987</v>
      </c>
      <c r="D1115" t="s">
        <v>1247</v>
      </c>
      <c r="E1115" t="s">
        <v>276</v>
      </c>
      <c r="F1115" t="s">
        <v>277</v>
      </c>
      <c r="G1115" t="s">
        <v>278</v>
      </c>
      <c r="H1115" t="s">
        <v>279</v>
      </c>
      <c r="I1115" t="s">
        <v>1503</v>
      </c>
      <c r="J1115" t="s">
        <v>4481</v>
      </c>
      <c r="K1115" t="s">
        <v>4482</v>
      </c>
      <c r="L1115">
        <v>22</v>
      </c>
      <c r="M1115" t="s">
        <v>2939</v>
      </c>
      <c r="N1115">
        <v>0</v>
      </c>
      <c r="O1115" t="s">
        <v>2941</v>
      </c>
      <c r="P1115" t="s">
        <v>4851</v>
      </c>
      <c r="Q1115" t="s">
        <v>4852</v>
      </c>
      <c r="S1115">
        <v>15.643000000000001</v>
      </c>
      <c r="T1115">
        <v>15.643000000000001</v>
      </c>
      <c r="U1115">
        <v>7.1</v>
      </c>
      <c r="V1115" t="s">
        <v>8730</v>
      </c>
    </row>
    <row r="1116" spans="1:22" x14ac:dyDescent="0.25">
      <c r="A1116">
        <v>1115</v>
      </c>
      <c r="B1116" t="s">
        <v>2038</v>
      </c>
      <c r="C1116" t="s">
        <v>1988</v>
      </c>
      <c r="D1116" t="s">
        <v>1248</v>
      </c>
      <c r="E1116" t="s">
        <v>280</v>
      </c>
      <c r="F1116" t="s">
        <v>281</v>
      </c>
      <c r="G1116" t="s">
        <v>282</v>
      </c>
      <c r="H1116" t="s">
        <v>283</v>
      </c>
      <c r="I1116" t="s">
        <v>1503</v>
      </c>
      <c r="J1116" t="s">
        <v>4473</v>
      </c>
      <c r="K1116" t="s">
        <v>4474</v>
      </c>
      <c r="L1116">
        <v>67</v>
      </c>
      <c r="M1116" t="s">
        <v>3011</v>
      </c>
      <c r="N1116">
        <v>0</v>
      </c>
      <c r="O1116" t="s">
        <v>2941</v>
      </c>
      <c r="P1116" t="s">
        <v>4853</v>
      </c>
      <c r="Q1116" t="s">
        <v>4854</v>
      </c>
      <c r="S1116">
        <v>59.16</v>
      </c>
      <c r="T1116">
        <v>4.548</v>
      </c>
      <c r="U1116" t="e">
        <v>#N/A</v>
      </c>
      <c r="V1116" t="s">
        <v>8730</v>
      </c>
    </row>
    <row r="1117" spans="1:22" x14ac:dyDescent="0.25">
      <c r="A1117">
        <v>1116</v>
      </c>
      <c r="B1117" t="s">
        <v>2038</v>
      </c>
      <c r="C1117" t="s">
        <v>1989</v>
      </c>
      <c r="D1117" t="s">
        <v>1249</v>
      </c>
      <c r="E1117" t="s">
        <v>285</v>
      </c>
      <c r="F1117" t="s">
        <v>286</v>
      </c>
      <c r="G1117" t="s">
        <v>287</v>
      </c>
      <c r="H1117" t="s">
        <v>288</v>
      </c>
      <c r="I1117" t="s">
        <v>1503</v>
      </c>
      <c r="J1117" t="s">
        <v>4473</v>
      </c>
      <c r="K1117" t="s">
        <v>4474</v>
      </c>
      <c r="L1117">
        <v>45</v>
      </c>
      <c r="M1117" t="s">
        <v>2939</v>
      </c>
      <c r="N1117" t="s">
        <v>2940</v>
      </c>
      <c r="O1117" t="s">
        <v>2941</v>
      </c>
      <c r="P1117" t="s">
        <v>4855</v>
      </c>
      <c r="Q1117" t="s">
        <v>4856</v>
      </c>
      <c r="S1117" t="s">
        <v>2492</v>
      </c>
      <c r="T1117">
        <v>11.148999999999999</v>
      </c>
      <c r="U1117" t="e">
        <v>#N/A</v>
      </c>
      <c r="V1117" t="s">
        <v>8730</v>
      </c>
    </row>
    <row r="1118" spans="1:22" x14ac:dyDescent="0.25">
      <c r="A1118">
        <v>1117</v>
      </c>
      <c r="B1118" t="s">
        <v>2038</v>
      </c>
      <c r="C1118" t="s">
        <v>1990</v>
      </c>
      <c r="D1118" t="s">
        <v>1250</v>
      </c>
      <c r="E1118" t="s">
        <v>289</v>
      </c>
      <c r="F1118" t="s">
        <v>290</v>
      </c>
      <c r="G1118" t="s">
        <v>291</v>
      </c>
      <c r="H1118" t="s">
        <v>292</v>
      </c>
      <c r="I1118" t="s">
        <v>1503</v>
      </c>
      <c r="J1118" t="s">
        <v>4477</v>
      </c>
      <c r="K1118" t="s">
        <v>4478</v>
      </c>
      <c r="L1118">
        <v>54</v>
      </c>
      <c r="M1118" t="s">
        <v>2939</v>
      </c>
      <c r="N1118" t="s">
        <v>2940</v>
      </c>
      <c r="O1118" t="s">
        <v>2941</v>
      </c>
      <c r="P1118" t="s">
        <v>4857</v>
      </c>
      <c r="Q1118" t="s">
        <v>4858</v>
      </c>
      <c r="S1118">
        <v>79.837000000000003</v>
      </c>
      <c r="T1118">
        <v>6.6790000000000003</v>
      </c>
      <c r="U1118">
        <v>7.6</v>
      </c>
      <c r="V1118" t="s">
        <v>8730</v>
      </c>
    </row>
    <row r="1119" spans="1:22" x14ac:dyDescent="0.25">
      <c r="A1119">
        <v>1118</v>
      </c>
      <c r="B1119" t="s">
        <v>2038</v>
      </c>
      <c r="C1119" t="s">
        <v>1991</v>
      </c>
      <c r="D1119" t="s">
        <v>1251</v>
      </c>
      <c r="E1119" t="s">
        <v>293</v>
      </c>
      <c r="F1119" t="s">
        <v>294</v>
      </c>
      <c r="G1119" t="s">
        <v>295</v>
      </c>
      <c r="H1119" t="s">
        <v>296</v>
      </c>
      <c r="I1119" t="s">
        <v>1503</v>
      </c>
      <c r="J1119" t="s">
        <v>4473</v>
      </c>
      <c r="K1119" t="s">
        <v>4474</v>
      </c>
      <c r="L1119">
        <v>59</v>
      </c>
      <c r="M1119" t="s">
        <v>3011</v>
      </c>
      <c r="N1119" t="s">
        <v>2940</v>
      </c>
      <c r="O1119" t="s">
        <v>2941</v>
      </c>
      <c r="P1119" t="s">
        <v>4859</v>
      </c>
      <c r="Q1119" t="s">
        <v>4860</v>
      </c>
      <c r="S1119">
        <v>75.635999999999996</v>
      </c>
      <c r="T1119">
        <v>4.282</v>
      </c>
      <c r="U1119" t="e">
        <v>#N/A</v>
      </c>
      <c r="V1119" t="s">
        <v>8730</v>
      </c>
    </row>
    <row r="1120" spans="1:22" x14ac:dyDescent="0.25">
      <c r="A1120">
        <v>1119</v>
      </c>
      <c r="B1120" t="s">
        <v>2038</v>
      </c>
      <c r="C1120" t="s">
        <v>1992</v>
      </c>
      <c r="D1120" t="s">
        <v>1252</v>
      </c>
      <c r="E1120" t="s">
        <v>297</v>
      </c>
      <c r="F1120" t="s">
        <v>298</v>
      </c>
      <c r="G1120" t="s">
        <v>299</v>
      </c>
      <c r="H1120" t="s">
        <v>300</v>
      </c>
      <c r="I1120" t="s">
        <v>1503</v>
      </c>
      <c r="J1120" t="s">
        <v>4473</v>
      </c>
      <c r="K1120" t="s">
        <v>4474</v>
      </c>
      <c r="L1120">
        <v>41</v>
      </c>
      <c r="M1120" t="s">
        <v>2939</v>
      </c>
      <c r="N1120" t="s">
        <v>2940</v>
      </c>
      <c r="O1120" t="s">
        <v>2941</v>
      </c>
      <c r="P1120" t="s">
        <v>4861</v>
      </c>
      <c r="Q1120" t="s">
        <v>4862</v>
      </c>
      <c r="S1120">
        <v>49.496000000000002</v>
      </c>
      <c r="T1120">
        <v>2.778</v>
      </c>
      <c r="U1120" t="e">
        <v>#N/A</v>
      </c>
      <c r="V1120" t="s">
        <v>8730</v>
      </c>
    </row>
    <row r="1121" spans="1:22" x14ac:dyDescent="0.25">
      <c r="A1121">
        <v>1120</v>
      </c>
      <c r="B1121" t="s">
        <v>2038</v>
      </c>
      <c r="C1121" t="s">
        <v>1993</v>
      </c>
      <c r="D1121" t="s">
        <v>1253</v>
      </c>
      <c r="E1121" t="s">
        <v>302</v>
      </c>
      <c r="F1121" t="s">
        <v>303</v>
      </c>
      <c r="G1121" t="s">
        <v>304</v>
      </c>
      <c r="H1121" t="s">
        <v>305</v>
      </c>
      <c r="I1121" t="s">
        <v>1503</v>
      </c>
      <c r="J1121" t="s">
        <v>4473</v>
      </c>
      <c r="K1121" t="s">
        <v>4474</v>
      </c>
      <c r="L1121">
        <v>56</v>
      </c>
      <c r="M1121" t="s">
        <v>2939</v>
      </c>
      <c r="N1121">
        <v>0</v>
      </c>
      <c r="O1121" t="s">
        <v>2941</v>
      </c>
      <c r="P1121" t="s">
        <v>4863</v>
      </c>
      <c r="Q1121" t="s">
        <v>4864</v>
      </c>
      <c r="S1121">
        <v>32.116</v>
      </c>
      <c r="T1121">
        <v>2.4769999999999999</v>
      </c>
      <c r="U1121" t="e">
        <v>#N/A</v>
      </c>
      <c r="V1121" t="s">
        <v>8730</v>
      </c>
    </row>
    <row r="1122" spans="1:22" x14ac:dyDescent="0.25">
      <c r="A1122">
        <v>1121</v>
      </c>
      <c r="B1122" t="s">
        <v>2038</v>
      </c>
      <c r="C1122" t="s">
        <v>1994</v>
      </c>
      <c r="D1122" t="s">
        <v>1254</v>
      </c>
      <c r="E1122" t="s">
        <v>307</v>
      </c>
      <c r="F1122" t="s">
        <v>308</v>
      </c>
      <c r="G1122" t="s">
        <v>309</v>
      </c>
      <c r="H1122" t="s">
        <v>310</v>
      </c>
      <c r="I1122" t="s">
        <v>1503</v>
      </c>
      <c r="J1122" t="s">
        <v>4473</v>
      </c>
      <c r="K1122" t="s">
        <v>4474</v>
      </c>
      <c r="L1122">
        <v>42</v>
      </c>
      <c r="M1122" t="s">
        <v>2939</v>
      </c>
      <c r="N1122" t="s">
        <v>2940</v>
      </c>
      <c r="O1122" t="s">
        <v>2941</v>
      </c>
      <c r="P1122" t="s">
        <v>4865</v>
      </c>
      <c r="Q1122" t="s">
        <v>4866</v>
      </c>
      <c r="S1122">
        <v>22.742999999999999</v>
      </c>
      <c r="T1122">
        <v>22.742999999999999</v>
      </c>
      <c r="U1122" t="e">
        <v>#N/A</v>
      </c>
      <c r="V1122" t="s">
        <v>8730</v>
      </c>
    </row>
    <row r="1123" spans="1:22" x14ac:dyDescent="0.25">
      <c r="A1123">
        <v>1122</v>
      </c>
      <c r="B1123" t="s">
        <v>2038</v>
      </c>
      <c r="C1123" t="s">
        <v>1995</v>
      </c>
      <c r="D1123" t="s">
        <v>1255</v>
      </c>
      <c r="E1123" t="s">
        <v>311</v>
      </c>
      <c r="F1123" t="s">
        <v>312</v>
      </c>
      <c r="G1123" t="s">
        <v>313</v>
      </c>
      <c r="H1123" t="s">
        <v>314</v>
      </c>
      <c r="I1123" t="s">
        <v>1503</v>
      </c>
      <c r="J1123" t="s">
        <v>4477</v>
      </c>
      <c r="K1123" t="s">
        <v>4478</v>
      </c>
      <c r="L1123">
        <v>43</v>
      </c>
      <c r="M1123" t="s">
        <v>2939</v>
      </c>
      <c r="N1123" t="s">
        <v>2940</v>
      </c>
      <c r="O1123" t="s">
        <v>2941</v>
      </c>
      <c r="P1123" t="s">
        <v>4867</v>
      </c>
      <c r="Q1123" t="s">
        <v>4868</v>
      </c>
      <c r="S1123">
        <v>12.907</v>
      </c>
      <c r="T1123">
        <v>12.907</v>
      </c>
      <c r="U1123">
        <v>7.9</v>
      </c>
      <c r="V1123" t="s">
        <v>8730</v>
      </c>
    </row>
    <row r="1124" spans="1:22" x14ac:dyDescent="0.25">
      <c r="A1124">
        <v>1123</v>
      </c>
      <c r="B1124" t="s">
        <v>2038</v>
      </c>
      <c r="C1124" t="s">
        <v>1996</v>
      </c>
      <c r="D1124" t="s">
        <v>1256</v>
      </c>
      <c r="E1124" t="s">
        <v>316</v>
      </c>
      <c r="F1124" t="s">
        <v>317</v>
      </c>
      <c r="G1124" t="s">
        <v>318</v>
      </c>
      <c r="H1124" t="s">
        <v>319</v>
      </c>
      <c r="I1124" t="s">
        <v>1503</v>
      </c>
      <c r="J1124" t="s">
        <v>4473</v>
      </c>
      <c r="K1124" t="s">
        <v>4474</v>
      </c>
      <c r="L1124">
        <v>42</v>
      </c>
      <c r="M1124" t="s">
        <v>3011</v>
      </c>
      <c r="N1124" t="s">
        <v>2946</v>
      </c>
      <c r="O1124" t="s">
        <v>2941</v>
      </c>
      <c r="P1124" t="s">
        <v>4869</v>
      </c>
      <c r="Q1124" t="s">
        <v>4870</v>
      </c>
      <c r="S1124">
        <v>36.909999999999997</v>
      </c>
      <c r="T1124">
        <v>2.9710000000000001</v>
      </c>
      <c r="U1124" t="e">
        <v>#N/A</v>
      </c>
      <c r="V1124" t="s">
        <v>8730</v>
      </c>
    </row>
    <row r="1125" spans="1:22" x14ac:dyDescent="0.25">
      <c r="A1125">
        <v>1124</v>
      </c>
      <c r="B1125" t="s">
        <v>2038</v>
      </c>
      <c r="C1125" t="s">
        <v>1997</v>
      </c>
      <c r="D1125" t="s">
        <v>1257</v>
      </c>
      <c r="E1125" t="s">
        <v>321</v>
      </c>
      <c r="F1125" t="s">
        <v>322</v>
      </c>
      <c r="G1125" t="s">
        <v>323</v>
      </c>
      <c r="H1125" t="s">
        <v>324</v>
      </c>
      <c r="I1125" t="s">
        <v>1503</v>
      </c>
      <c r="J1125" t="s">
        <v>4477</v>
      </c>
      <c r="K1125" t="s">
        <v>4478</v>
      </c>
      <c r="L1125">
        <v>55</v>
      </c>
      <c r="M1125" t="s">
        <v>2939</v>
      </c>
      <c r="N1125" t="s">
        <v>2940</v>
      </c>
      <c r="O1125" t="s">
        <v>2941</v>
      </c>
      <c r="P1125" t="s">
        <v>4871</v>
      </c>
      <c r="Q1125" t="s">
        <v>4872</v>
      </c>
      <c r="S1125">
        <v>1.6659999999999999</v>
      </c>
      <c r="T1125">
        <v>1.6659999999999999</v>
      </c>
      <c r="U1125">
        <v>8</v>
      </c>
      <c r="V1125" t="s">
        <v>8730</v>
      </c>
    </row>
    <row r="1126" spans="1:22" x14ac:dyDescent="0.25">
      <c r="A1126">
        <v>1125</v>
      </c>
      <c r="B1126" t="s">
        <v>2038</v>
      </c>
      <c r="C1126" t="s">
        <v>1998</v>
      </c>
      <c r="D1126" t="s">
        <v>1258</v>
      </c>
      <c r="E1126" t="s">
        <v>325</v>
      </c>
      <c r="F1126" t="s">
        <v>326</v>
      </c>
      <c r="G1126" t="s">
        <v>327</v>
      </c>
      <c r="H1126" t="s">
        <v>328</v>
      </c>
      <c r="I1126" t="s">
        <v>1503</v>
      </c>
      <c r="J1126" t="s">
        <v>4473</v>
      </c>
      <c r="K1126" t="s">
        <v>4474</v>
      </c>
      <c r="L1126">
        <v>46</v>
      </c>
      <c r="M1126" t="s">
        <v>2939</v>
      </c>
      <c r="N1126">
        <v>0</v>
      </c>
      <c r="O1126" t="s">
        <v>2941</v>
      </c>
      <c r="P1126" t="s">
        <v>4873</v>
      </c>
      <c r="Q1126" t="s">
        <v>4874</v>
      </c>
      <c r="S1126">
        <v>19.559999999999999</v>
      </c>
      <c r="T1126">
        <v>19.559999999999999</v>
      </c>
      <c r="U1126" t="e">
        <v>#N/A</v>
      </c>
      <c r="V1126" t="s">
        <v>8730</v>
      </c>
    </row>
    <row r="1127" spans="1:22" x14ac:dyDescent="0.25">
      <c r="A1127">
        <v>1126</v>
      </c>
      <c r="B1127" t="s">
        <v>2038</v>
      </c>
      <c r="C1127" t="s">
        <v>1999</v>
      </c>
      <c r="D1127" t="s">
        <v>1259</v>
      </c>
      <c r="E1127" t="s">
        <v>329</v>
      </c>
      <c r="F1127" t="s">
        <v>330</v>
      </c>
      <c r="G1127" t="s">
        <v>331</v>
      </c>
      <c r="H1127" t="s">
        <v>332</v>
      </c>
      <c r="I1127" t="s">
        <v>1503</v>
      </c>
      <c r="J1127" t="s">
        <v>4473</v>
      </c>
      <c r="K1127" t="s">
        <v>4474</v>
      </c>
      <c r="L1127">
        <v>36</v>
      </c>
      <c r="M1127" t="s">
        <v>2939</v>
      </c>
      <c r="N1127">
        <v>0</v>
      </c>
      <c r="O1127" t="s">
        <v>2941</v>
      </c>
      <c r="P1127" t="s">
        <v>4875</v>
      </c>
      <c r="Q1127" t="s">
        <v>4876</v>
      </c>
      <c r="S1127" t="s">
        <v>2492</v>
      </c>
      <c r="T1127">
        <v>6.4269999999999996</v>
      </c>
      <c r="U1127" t="e">
        <v>#N/A</v>
      </c>
      <c r="V1127" t="s">
        <v>8730</v>
      </c>
    </row>
    <row r="1128" spans="1:22" x14ac:dyDescent="0.25">
      <c r="A1128">
        <v>1127</v>
      </c>
      <c r="B1128" t="s">
        <v>2038</v>
      </c>
      <c r="C1128" t="s">
        <v>2000</v>
      </c>
      <c r="D1128" t="s">
        <v>1260</v>
      </c>
      <c r="E1128" t="s">
        <v>333</v>
      </c>
      <c r="F1128" t="s">
        <v>334</v>
      </c>
      <c r="G1128" t="s">
        <v>335</v>
      </c>
      <c r="H1128" t="s">
        <v>336</v>
      </c>
      <c r="I1128" t="s">
        <v>1503</v>
      </c>
      <c r="J1128" t="s">
        <v>4473</v>
      </c>
      <c r="K1128" t="s">
        <v>4474</v>
      </c>
      <c r="L1128">
        <v>41</v>
      </c>
      <c r="M1128" t="s">
        <v>2939</v>
      </c>
      <c r="N1128">
        <v>0</v>
      </c>
      <c r="O1128" t="s">
        <v>2941</v>
      </c>
      <c r="P1128" t="s">
        <v>4877</v>
      </c>
      <c r="Q1128" t="s">
        <v>4878</v>
      </c>
      <c r="S1128">
        <v>16.041</v>
      </c>
      <c r="T1128">
        <v>16.041</v>
      </c>
      <c r="U1128" t="e">
        <v>#N/A</v>
      </c>
      <c r="V1128" t="s">
        <v>8730</v>
      </c>
    </row>
    <row r="1129" spans="1:22" x14ac:dyDescent="0.25">
      <c r="A1129">
        <v>1128</v>
      </c>
      <c r="B1129" t="s">
        <v>2038</v>
      </c>
      <c r="C1129" t="s">
        <v>2001</v>
      </c>
      <c r="D1129" t="s">
        <v>1261</v>
      </c>
      <c r="E1129" t="s">
        <v>338</v>
      </c>
      <c r="F1129" t="s">
        <v>339</v>
      </c>
      <c r="G1129" t="s">
        <v>340</v>
      </c>
      <c r="H1129" t="s">
        <v>341</v>
      </c>
      <c r="I1129" t="s">
        <v>1503</v>
      </c>
      <c r="J1129" t="s">
        <v>4473</v>
      </c>
      <c r="K1129" t="s">
        <v>4474</v>
      </c>
      <c r="L1129">
        <v>60</v>
      </c>
      <c r="M1129" t="s">
        <v>2939</v>
      </c>
      <c r="N1129" t="s">
        <v>2940</v>
      </c>
      <c r="O1129" t="s">
        <v>2941</v>
      </c>
      <c r="P1129" t="s">
        <v>4879</v>
      </c>
      <c r="Q1129" t="s">
        <v>4880</v>
      </c>
      <c r="S1129">
        <v>72.492000000000004</v>
      </c>
      <c r="T1129">
        <v>4.6639999999999997</v>
      </c>
      <c r="U1129" t="e">
        <v>#N/A</v>
      </c>
      <c r="V1129" t="s">
        <v>8730</v>
      </c>
    </row>
    <row r="1130" spans="1:22" x14ac:dyDescent="0.25">
      <c r="A1130">
        <v>1129</v>
      </c>
      <c r="B1130" t="s">
        <v>2038</v>
      </c>
      <c r="C1130" t="s">
        <v>2002</v>
      </c>
      <c r="D1130" t="s">
        <v>2096</v>
      </c>
      <c r="E1130" t="s">
        <v>343</v>
      </c>
      <c r="F1130" t="s">
        <v>344</v>
      </c>
      <c r="G1130" t="s">
        <v>345</v>
      </c>
      <c r="H1130" t="s">
        <v>346</v>
      </c>
      <c r="I1130" t="s">
        <v>1503</v>
      </c>
      <c r="J1130" t="s">
        <v>4473</v>
      </c>
      <c r="K1130" t="s">
        <v>4474</v>
      </c>
      <c r="L1130">
        <v>35</v>
      </c>
      <c r="M1130" t="s">
        <v>2939</v>
      </c>
      <c r="N1130" t="s">
        <v>2940</v>
      </c>
      <c r="O1130" t="s">
        <v>2941</v>
      </c>
      <c r="P1130" t="s">
        <v>4881</v>
      </c>
      <c r="Q1130" t="s">
        <v>4882</v>
      </c>
      <c r="S1130">
        <v>39.462000000000003</v>
      </c>
      <c r="T1130">
        <v>2.9159999999999999</v>
      </c>
      <c r="U1130" t="e">
        <v>#N/A</v>
      </c>
      <c r="V1130" t="s">
        <v>8730</v>
      </c>
    </row>
    <row r="1131" spans="1:22" x14ac:dyDescent="0.25">
      <c r="A1131">
        <v>1130</v>
      </c>
      <c r="B1131" t="s">
        <v>2038</v>
      </c>
      <c r="C1131" t="s">
        <v>2003</v>
      </c>
      <c r="D1131" t="s">
        <v>1262</v>
      </c>
      <c r="E1131" t="s">
        <v>347</v>
      </c>
      <c r="F1131" t="s">
        <v>348</v>
      </c>
      <c r="G1131" t="s">
        <v>349</v>
      </c>
      <c r="H1131" t="s">
        <v>350</v>
      </c>
      <c r="I1131" t="s">
        <v>1503</v>
      </c>
      <c r="J1131" t="s">
        <v>4473</v>
      </c>
      <c r="K1131" t="s">
        <v>4474</v>
      </c>
      <c r="L1131">
        <v>29</v>
      </c>
      <c r="M1131" t="s">
        <v>2939</v>
      </c>
      <c r="N1131" t="s">
        <v>2940</v>
      </c>
      <c r="O1131" t="s">
        <v>2941</v>
      </c>
      <c r="P1131" t="s">
        <v>4883</v>
      </c>
      <c r="Q1131" t="s">
        <v>4884</v>
      </c>
      <c r="S1131">
        <v>80.826999999999998</v>
      </c>
      <c r="T1131">
        <v>4.7389999999999999</v>
      </c>
      <c r="U1131" t="e">
        <v>#N/A</v>
      </c>
      <c r="V1131" t="s">
        <v>8730</v>
      </c>
    </row>
    <row r="1132" spans="1:22" x14ac:dyDescent="0.25">
      <c r="A1132">
        <v>1131</v>
      </c>
      <c r="B1132" t="s">
        <v>2038</v>
      </c>
      <c r="C1132" t="s">
        <v>2004</v>
      </c>
      <c r="D1132" t="s">
        <v>1263</v>
      </c>
      <c r="E1132" t="s">
        <v>351</v>
      </c>
      <c r="F1132" t="s">
        <v>352</v>
      </c>
      <c r="G1132" t="s">
        <v>353</v>
      </c>
      <c r="H1132" t="s">
        <v>354</v>
      </c>
      <c r="I1132" t="s">
        <v>1503</v>
      </c>
      <c r="J1132" t="s">
        <v>4473</v>
      </c>
      <c r="K1132" t="s">
        <v>4474</v>
      </c>
      <c r="L1132">
        <v>60</v>
      </c>
      <c r="M1132" t="s">
        <v>2939</v>
      </c>
      <c r="N1132" t="s">
        <v>2940</v>
      </c>
      <c r="O1132" t="s">
        <v>2941</v>
      </c>
      <c r="P1132" t="s">
        <v>4885</v>
      </c>
      <c r="Q1132" t="s">
        <v>4886</v>
      </c>
      <c r="S1132">
        <v>65.855999999999995</v>
      </c>
      <c r="T1132">
        <v>5.1269999999999998</v>
      </c>
      <c r="U1132" t="e">
        <v>#N/A</v>
      </c>
      <c r="V1132" t="s">
        <v>8730</v>
      </c>
    </row>
    <row r="1133" spans="1:22" x14ac:dyDescent="0.25">
      <c r="A1133">
        <v>1132</v>
      </c>
      <c r="B1133" t="s">
        <v>2038</v>
      </c>
      <c r="C1133" t="s">
        <v>2005</v>
      </c>
      <c r="D1133" t="s">
        <v>1264</v>
      </c>
      <c r="E1133" t="s">
        <v>356</v>
      </c>
      <c r="F1133" t="s">
        <v>357</v>
      </c>
      <c r="G1133" t="s">
        <v>358</v>
      </c>
      <c r="H1133" t="s">
        <v>359</v>
      </c>
      <c r="I1133" t="s">
        <v>1503</v>
      </c>
      <c r="J1133" t="s">
        <v>4473</v>
      </c>
      <c r="K1133" t="s">
        <v>4474</v>
      </c>
      <c r="L1133">
        <v>46</v>
      </c>
      <c r="M1133" t="s">
        <v>2939</v>
      </c>
      <c r="N1133" t="s">
        <v>2940</v>
      </c>
      <c r="O1133" t="s">
        <v>2941</v>
      </c>
      <c r="P1133" t="s">
        <v>4887</v>
      </c>
      <c r="Q1133" t="s">
        <v>4888</v>
      </c>
      <c r="S1133">
        <v>31.803999999999998</v>
      </c>
      <c r="T1133">
        <v>3.1070000000000002</v>
      </c>
      <c r="U1133" t="e">
        <v>#N/A</v>
      </c>
      <c r="V1133" t="s">
        <v>8730</v>
      </c>
    </row>
    <row r="1134" spans="1:22" x14ac:dyDescent="0.25">
      <c r="A1134">
        <v>1133</v>
      </c>
      <c r="B1134" t="s">
        <v>2038</v>
      </c>
      <c r="C1134" t="s">
        <v>2006</v>
      </c>
      <c r="D1134" t="s">
        <v>1265</v>
      </c>
      <c r="E1134" t="s">
        <v>361</v>
      </c>
      <c r="F1134" t="s">
        <v>362</v>
      </c>
      <c r="G1134" t="s">
        <v>363</v>
      </c>
      <c r="H1134" t="s">
        <v>364</v>
      </c>
      <c r="I1134" t="s">
        <v>1503</v>
      </c>
      <c r="J1134" t="s">
        <v>4473</v>
      </c>
      <c r="K1134" t="s">
        <v>4474</v>
      </c>
      <c r="L1134">
        <v>29</v>
      </c>
      <c r="M1134" t="s">
        <v>2939</v>
      </c>
      <c r="N1134" t="s">
        <v>2940</v>
      </c>
      <c r="O1134" t="s">
        <v>2941</v>
      </c>
      <c r="P1134" t="s">
        <v>4889</v>
      </c>
      <c r="Q1134" t="s">
        <v>4890</v>
      </c>
      <c r="S1134">
        <v>62.279000000000003</v>
      </c>
      <c r="T1134">
        <v>4.891</v>
      </c>
      <c r="U1134" t="e">
        <v>#N/A</v>
      </c>
      <c r="V1134" t="s">
        <v>8730</v>
      </c>
    </row>
    <row r="1135" spans="1:22" x14ac:dyDescent="0.25">
      <c r="A1135">
        <v>1134</v>
      </c>
      <c r="B1135" t="s">
        <v>2038</v>
      </c>
      <c r="C1135" t="s">
        <v>2007</v>
      </c>
      <c r="D1135" t="s">
        <v>1266</v>
      </c>
      <c r="E1135" t="s">
        <v>365</v>
      </c>
      <c r="F1135" t="s">
        <v>366</v>
      </c>
      <c r="G1135" t="s">
        <v>367</v>
      </c>
      <c r="H1135" t="s">
        <v>368</v>
      </c>
      <c r="I1135" t="s">
        <v>1503</v>
      </c>
      <c r="J1135" t="s">
        <v>4477</v>
      </c>
      <c r="K1135" t="s">
        <v>4478</v>
      </c>
      <c r="L1135">
        <v>32</v>
      </c>
      <c r="M1135" t="s">
        <v>3011</v>
      </c>
      <c r="N1135" t="s">
        <v>2940</v>
      </c>
      <c r="O1135" t="s">
        <v>2941</v>
      </c>
      <c r="P1135" t="s">
        <v>4891</v>
      </c>
      <c r="Q1135" t="s">
        <v>4892</v>
      </c>
      <c r="S1135">
        <v>36.825000000000003</v>
      </c>
      <c r="T1135">
        <v>2.476</v>
      </c>
      <c r="U1135">
        <v>7.5</v>
      </c>
      <c r="V1135" t="s">
        <v>8730</v>
      </c>
    </row>
    <row r="1136" spans="1:22" x14ac:dyDescent="0.25">
      <c r="A1136">
        <v>1135</v>
      </c>
      <c r="B1136" t="s">
        <v>2038</v>
      </c>
      <c r="C1136" t="s">
        <v>2008</v>
      </c>
      <c r="D1136" t="s">
        <v>1267</v>
      </c>
      <c r="E1136" t="s">
        <v>370</v>
      </c>
      <c r="F1136" t="s">
        <v>371</v>
      </c>
      <c r="G1136" t="s">
        <v>372</v>
      </c>
      <c r="H1136" t="s">
        <v>373</v>
      </c>
      <c r="I1136" t="s">
        <v>1503</v>
      </c>
      <c r="J1136" t="s">
        <v>4473</v>
      </c>
      <c r="K1136" t="s">
        <v>4474</v>
      </c>
      <c r="L1136">
        <v>50</v>
      </c>
      <c r="M1136" t="s">
        <v>3011</v>
      </c>
      <c r="N1136" t="s">
        <v>2940</v>
      </c>
      <c r="O1136" t="s">
        <v>2941</v>
      </c>
      <c r="P1136" t="s">
        <v>4893</v>
      </c>
      <c r="Q1136" t="s">
        <v>4894</v>
      </c>
      <c r="S1136">
        <v>60.332999999999998</v>
      </c>
      <c r="T1136">
        <v>5.4</v>
      </c>
      <c r="U1136" t="e">
        <v>#N/A</v>
      </c>
      <c r="V1136" t="s">
        <v>8730</v>
      </c>
    </row>
    <row r="1137" spans="1:23" x14ac:dyDescent="0.25">
      <c r="A1137">
        <v>1136</v>
      </c>
      <c r="B1137" t="s">
        <v>2038</v>
      </c>
      <c r="C1137" t="s">
        <v>2009</v>
      </c>
      <c r="D1137" t="s">
        <v>1268</v>
      </c>
      <c r="E1137" t="s">
        <v>375</v>
      </c>
      <c r="F1137" t="s">
        <v>376</v>
      </c>
      <c r="G1137" t="s">
        <v>377</v>
      </c>
      <c r="H1137" t="s">
        <v>378</v>
      </c>
      <c r="I1137" t="s">
        <v>1503</v>
      </c>
      <c r="J1137" t="s">
        <v>4473</v>
      </c>
      <c r="K1137" t="s">
        <v>4474</v>
      </c>
      <c r="L1137">
        <v>43</v>
      </c>
      <c r="M1137" t="s">
        <v>3011</v>
      </c>
      <c r="N1137" t="s">
        <v>2940</v>
      </c>
      <c r="O1137" t="s">
        <v>2941</v>
      </c>
      <c r="P1137" t="s">
        <v>4895</v>
      </c>
      <c r="Q1137" t="s">
        <v>4896</v>
      </c>
      <c r="S1137">
        <v>3.1349999999999998</v>
      </c>
      <c r="T1137">
        <v>3.1349999999999998</v>
      </c>
      <c r="U1137" t="e">
        <v>#N/A</v>
      </c>
      <c r="V1137" t="s">
        <v>8730</v>
      </c>
    </row>
    <row r="1138" spans="1:23" x14ac:dyDescent="0.25">
      <c r="A1138">
        <v>1137</v>
      </c>
      <c r="B1138" t="s">
        <v>2038</v>
      </c>
      <c r="C1138" t="s">
        <v>2010</v>
      </c>
      <c r="D1138" t="s">
        <v>1269</v>
      </c>
      <c r="E1138" t="s">
        <v>380</v>
      </c>
      <c r="F1138" t="s">
        <v>381</v>
      </c>
      <c r="G1138" t="s">
        <v>382</v>
      </c>
      <c r="H1138" t="s">
        <v>383</v>
      </c>
      <c r="I1138" t="s">
        <v>1503</v>
      </c>
      <c r="J1138" t="s">
        <v>4473</v>
      </c>
      <c r="K1138" t="s">
        <v>4474</v>
      </c>
      <c r="L1138">
        <v>55</v>
      </c>
      <c r="M1138" t="s">
        <v>2939</v>
      </c>
      <c r="N1138" t="s">
        <v>2940</v>
      </c>
      <c r="O1138" t="s">
        <v>2941</v>
      </c>
      <c r="P1138" t="s">
        <v>4897</v>
      </c>
      <c r="Q1138" t="s">
        <v>4898</v>
      </c>
      <c r="S1138">
        <v>60.454999999999998</v>
      </c>
      <c r="T1138">
        <v>6.4930000000000003</v>
      </c>
      <c r="U1138" t="e">
        <v>#N/A</v>
      </c>
      <c r="V1138" t="s">
        <v>8730</v>
      </c>
    </row>
    <row r="1139" spans="1:23" x14ac:dyDescent="0.25">
      <c r="A1139">
        <v>1138</v>
      </c>
      <c r="B1139" t="s">
        <v>2038</v>
      </c>
      <c r="C1139" t="s">
        <v>2011</v>
      </c>
      <c r="D1139" t="s">
        <v>1270</v>
      </c>
      <c r="E1139" t="s">
        <v>384</v>
      </c>
      <c r="F1139" t="s">
        <v>385</v>
      </c>
      <c r="G1139" t="s">
        <v>386</v>
      </c>
      <c r="H1139" t="s">
        <v>387</v>
      </c>
      <c r="I1139" t="s">
        <v>1503</v>
      </c>
      <c r="J1139" t="s">
        <v>4467</v>
      </c>
      <c r="K1139" t="s">
        <v>4468</v>
      </c>
      <c r="L1139">
        <v>55</v>
      </c>
      <c r="M1139" t="s">
        <v>2939</v>
      </c>
      <c r="N1139" t="s">
        <v>2940</v>
      </c>
      <c r="O1139" t="s">
        <v>2941</v>
      </c>
      <c r="P1139" t="s">
        <v>4899</v>
      </c>
      <c r="Q1139" t="s">
        <v>4900</v>
      </c>
      <c r="S1139">
        <v>89.893000000000001</v>
      </c>
      <c r="T1139">
        <v>7.7290000000000001</v>
      </c>
      <c r="U1139">
        <v>7.3</v>
      </c>
      <c r="V1139" t="s">
        <v>8730</v>
      </c>
    </row>
    <row r="1140" spans="1:23" x14ac:dyDescent="0.25">
      <c r="A1140">
        <v>1139</v>
      </c>
      <c r="B1140" t="s">
        <v>2038</v>
      </c>
      <c r="C1140" t="s">
        <v>2012</v>
      </c>
      <c r="D1140" t="s">
        <v>1271</v>
      </c>
      <c r="E1140" t="s">
        <v>389</v>
      </c>
      <c r="F1140" t="s">
        <v>390</v>
      </c>
      <c r="G1140" t="s">
        <v>391</v>
      </c>
      <c r="H1140" t="s">
        <v>392</v>
      </c>
      <c r="I1140" t="s">
        <v>1503</v>
      </c>
      <c r="J1140" t="s">
        <v>4473</v>
      </c>
      <c r="K1140" t="s">
        <v>4474</v>
      </c>
      <c r="L1140">
        <v>26</v>
      </c>
      <c r="M1140" t="s">
        <v>2939</v>
      </c>
      <c r="N1140" t="s">
        <v>2946</v>
      </c>
      <c r="O1140" t="s">
        <v>2941</v>
      </c>
      <c r="P1140" t="s">
        <v>4901</v>
      </c>
      <c r="Q1140" t="s">
        <v>4902</v>
      </c>
      <c r="S1140">
        <v>32.768999999999998</v>
      </c>
      <c r="T1140">
        <v>2.7069999999999999</v>
      </c>
      <c r="U1140" t="e">
        <v>#N/A</v>
      </c>
      <c r="V1140" t="s">
        <v>8730</v>
      </c>
    </row>
    <row r="1141" spans="1:23" x14ac:dyDescent="0.25">
      <c r="A1141">
        <v>1140</v>
      </c>
      <c r="B1141" t="s">
        <v>2038</v>
      </c>
      <c r="C1141" t="s">
        <v>2013</v>
      </c>
      <c r="D1141" t="s">
        <v>1272</v>
      </c>
      <c r="E1141" t="s">
        <v>394</v>
      </c>
      <c r="F1141" t="s">
        <v>395</v>
      </c>
      <c r="G1141" t="s">
        <v>396</v>
      </c>
      <c r="H1141" t="s">
        <v>397</v>
      </c>
      <c r="I1141" t="s">
        <v>1503</v>
      </c>
      <c r="J1141" t="s">
        <v>4473</v>
      </c>
      <c r="K1141" t="s">
        <v>4474</v>
      </c>
      <c r="L1141">
        <v>33</v>
      </c>
      <c r="M1141" t="s">
        <v>2939</v>
      </c>
      <c r="N1141" t="s">
        <v>2940</v>
      </c>
      <c r="O1141" t="s">
        <v>2941</v>
      </c>
      <c r="P1141" t="s">
        <v>4903</v>
      </c>
      <c r="Q1141" t="s">
        <v>4904</v>
      </c>
      <c r="S1141">
        <v>60.451000000000001</v>
      </c>
      <c r="T1141">
        <v>4.0720000000000001</v>
      </c>
      <c r="U1141" t="e">
        <v>#N/A</v>
      </c>
      <c r="V1141" t="s">
        <v>8730</v>
      </c>
    </row>
    <row r="1142" spans="1:23" x14ac:dyDescent="0.25">
      <c r="A1142">
        <v>1141</v>
      </c>
      <c r="B1142" t="s">
        <v>2038</v>
      </c>
      <c r="C1142" t="s">
        <v>2014</v>
      </c>
      <c r="D1142" t="s">
        <v>1273</v>
      </c>
      <c r="E1142" t="s">
        <v>398</v>
      </c>
      <c r="F1142" t="s">
        <v>399</v>
      </c>
      <c r="G1142" t="s">
        <v>400</v>
      </c>
      <c r="H1142" t="s">
        <v>401</v>
      </c>
      <c r="I1142" t="s">
        <v>1503</v>
      </c>
      <c r="J1142" t="s">
        <v>4473</v>
      </c>
      <c r="K1142" t="s">
        <v>4474</v>
      </c>
      <c r="L1142">
        <v>49</v>
      </c>
      <c r="M1142" t="s">
        <v>2939</v>
      </c>
      <c r="N1142" t="s">
        <v>2940</v>
      </c>
      <c r="O1142" t="s">
        <v>2941</v>
      </c>
      <c r="P1142" t="s">
        <v>4905</v>
      </c>
      <c r="Q1142" t="s">
        <v>4906</v>
      </c>
      <c r="S1142">
        <v>50.396000000000001</v>
      </c>
      <c r="T1142">
        <v>3.1890000000000001</v>
      </c>
      <c r="U1142" t="e">
        <v>#N/A</v>
      </c>
      <c r="V1142" t="s">
        <v>8730</v>
      </c>
    </row>
    <row r="1143" spans="1:23" x14ac:dyDescent="0.25">
      <c r="A1143">
        <v>1142</v>
      </c>
      <c r="B1143" t="s">
        <v>2038</v>
      </c>
      <c r="C1143" t="s">
        <v>2015</v>
      </c>
      <c r="D1143" t="s">
        <v>1274</v>
      </c>
      <c r="E1143" t="s">
        <v>402</v>
      </c>
      <c r="F1143" t="s">
        <v>403</v>
      </c>
      <c r="G1143" t="s">
        <v>404</v>
      </c>
      <c r="H1143" t="s">
        <v>405</v>
      </c>
      <c r="I1143" t="s">
        <v>1503</v>
      </c>
      <c r="J1143" t="s">
        <v>4473</v>
      </c>
      <c r="K1143" t="s">
        <v>4474</v>
      </c>
      <c r="L1143">
        <v>56</v>
      </c>
      <c r="M1143" t="s">
        <v>2939</v>
      </c>
      <c r="N1143" t="s">
        <v>2940</v>
      </c>
      <c r="O1143" t="s">
        <v>2941</v>
      </c>
      <c r="P1143" t="s">
        <v>4907</v>
      </c>
      <c r="Q1143" t="s">
        <v>4908</v>
      </c>
      <c r="S1143">
        <v>10.813000000000001</v>
      </c>
      <c r="T1143">
        <v>10.813000000000001</v>
      </c>
      <c r="U1143" t="e">
        <v>#N/A</v>
      </c>
      <c r="V1143" t="s">
        <v>8730</v>
      </c>
    </row>
    <row r="1144" spans="1:23" x14ac:dyDescent="0.25">
      <c r="A1144">
        <v>1143</v>
      </c>
      <c r="B1144" t="s">
        <v>2038</v>
      </c>
      <c r="C1144" t="s">
        <v>2016</v>
      </c>
      <c r="D1144" t="s">
        <v>1275</v>
      </c>
      <c r="E1144" t="s">
        <v>406</v>
      </c>
      <c r="F1144" t="s">
        <v>407</v>
      </c>
      <c r="G1144" t="s">
        <v>408</v>
      </c>
      <c r="H1144" t="s">
        <v>409</v>
      </c>
      <c r="I1144" t="s">
        <v>1503</v>
      </c>
      <c r="J1144" t="s">
        <v>4473</v>
      </c>
      <c r="K1144" t="s">
        <v>4474</v>
      </c>
      <c r="L1144">
        <v>38</v>
      </c>
      <c r="M1144" t="s">
        <v>2939</v>
      </c>
      <c r="N1144" t="s">
        <v>2940</v>
      </c>
      <c r="O1144" t="s">
        <v>2941</v>
      </c>
      <c r="P1144" t="s">
        <v>4909</v>
      </c>
      <c r="Q1144" t="s">
        <v>4910</v>
      </c>
      <c r="S1144">
        <v>101.842</v>
      </c>
      <c r="T1144">
        <v>8.1539999999999999</v>
      </c>
      <c r="U1144" t="e">
        <v>#N/A</v>
      </c>
      <c r="V1144" t="s">
        <v>8730</v>
      </c>
    </row>
    <row r="1145" spans="1:23" x14ac:dyDescent="0.25">
      <c r="A1145">
        <v>1144</v>
      </c>
      <c r="B1145" t="s">
        <v>2038</v>
      </c>
      <c r="C1145" t="s">
        <v>2017</v>
      </c>
      <c r="D1145" t="s">
        <v>1276</v>
      </c>
      <c r="E1145" t="s">
        <v>411</v>
      </c>
      <c r="F1145" t="s">
        <v>412</v>
      </c>
      <c r="G1145" t="s">
        <v>413</v>
      </c>
      <c r="H1145" t="s">
        <v>414</v>
      </c>
      <c r="I1145" t="s">
        <v>1503</v>
      </c>
      <c r="J1145" t="s">
        <v>4473</v>
      </c>
      <c r="K1145" t="s">
        <v>4474</v>
      </c>
      <c r="L1145">
        <v>34</v>
      </c>
      <c r="M1145" t="s">
        <v>3011</v>
      </c>
      <c r="N1145" t="s">
        <v>2940</v>
      </c>
      <c r="O1145" t="s">
        <v>2941</v>
      </c>
      <c r="P1145" t="s">
        <v>4911</v>
      </c>
      <c r="Q1145" t="s">
        <v>4912</v>
      </c>
      <c r="S1145">
        <v>70.582999999999998</v>
      </c>
      <c r="T1145">
        <v>9.5939999999999994</v>
      </c>
      <c r="U1145" t="e">
        <v>#N/A</v>
      </c>
      <c r="V1145" t="s">
        <v>8730</v>
      </c>
    </row>
    <row r="1146" spans="1:23" x14ac:dyDescent="0.25">
      <c r="A1146">
        <v>1145</v>
      </c>
      <c r="B1146" t="s">
        <v>2038</v>
      </c>
      <c r="C1146" t="s">
        <v>2018</v>
      </c>
      <c r="D1146">
        <v>541091</v>
      </c>
      <c r="E1146" t="s">
        <v>415</v>
      </c>
      <c r="F1146" t="s">
        <v>416</v>
      </c>
      <c r="G1146" t="s">
        <v>417</v>
      </c>
      <c r="H1146" t="s">
        <v>418</v>
      </c>
      <c r="I1146" t="s">
        <v>1505</v>
      </c>
      <c r="J1146" t="s">
        <v>3060</v>
      </c>
      <c r="K1146" t="s">
        <v>3061</v>
      </c>
      <c r="L1146">
        <v>64</v>
      </c>
      <c r="M1146" t="s">
        <v>2939</v>
      </c>
      <c r="N1146" t="s">
        <v>2940</v>
      </c>
      <c r="O1146" t="s">
        <v>2941</v>
      </c>
      <c r="P1146" t="s">
        <v>3439</v>
      </c>
      <c r="Q1146" t="s">
        <v>3440</v>
      </c>
      <c r="S1146" t="s">
        <v>2492</v>
      </c>
      <c r="T1146">
        <v>17.158000000000001</v>
      </c>
      <c r="U1146" t="e">
        <v>#N/A</v>
      </c>
      <c r="V1146" t="s">
        <v>8730</v>
      </c>
      <c r="W1146" t="b">
        <v>1</v>
      </c>
    </row>
    <row r="1147" spans="1:23" x14ac:dyDescent="0.25">
      <c r="A1147">
        <v>1146</v>
      </c>
      <c r="B1147" t="s">
        <v>2038</v>
      </c>
      <c r="C1147" t="s">
        <v>2019</v>
      </c>
      <c r="D1147">
        <v>500586</v>
      </c>
      <c r="E1147" t="s">
        <v>419</v>
      </c>
      <c r="F1147" t="s">
        <v>420</v>
      </c>
      <c r="G1147" t="s">
        <v>421</v>
      </c>
      <c r="H1147" t="s">
        <v>422</v>
      </c>
      <c r="I1147" t="s">
        <v>1505</v>
      </c>
      <c r="J1147" t="s">
        <v>3060</v>
      </c>
      <c r="K1147" t="s">
        <v>3061</v>
      </c>
      <c r="L1147">
        <v>29</v>
      </c>
      <c r="M1147" t="s">
        <v>2939</v>
      </c>
      <c r="N1147" t="s">
        <v>2940</v>
      </c>
      <c r="O1147" t="s">
        <v>2941</v>
      </c>
      <c r="P1147" t="s">
        <v>3441</v>
      </c>
      <c r="Q1147" t="s">
        <v>3442</v>
      </c>
      <c r="S1147">
        <v>77.756</v>
      </c>
      <c r="T1147">
        <v>4.7990000000000004</v>
      </c>
      <c r="U1147" t="e">
        <v>#N/A</v>
      </c>
      <c r="V1147" t="s">
        <v>8730</v>
      </c>
      <c r="W1147" t="b">
        <v>1</v>
      </c>
    </row>
    <row r="1148" spans="1:23" x14ac:dyDescent="0.25">
      <c r="A1148">
        <v>1147</v>
      </c>
      <c r="B1148" t="s">
        <v>2038</v>
      </c>
      <c r="C1148" t="s">
        <v>2020</v>
      </c>
      <c r="D1148">
        <v>510033</v>
      </c>
      <c r="E1148" t="s">
        <v>424</v>
      </c>
      <c r="F1148" t="s">
        <v>425</v>
      </c>
      <c r="G1148" t="s">
        <v>426</v>
      </c>
      <c r="H1148" t="s">
        <v>427</v>
      </c>
      <c r="I1148" t="s">
        <v>1505</v>
      </c>
      <c r="J1148" t="s">
        <v>3060</v>
      </c>
      <c r="K1148" t="s">
        <v>3061</v>
      </c>
      <c r="L1148">
        <v>52</v>
      </c>
      <c r="M1148" t="s">
        <v>2939</v>
      </c>
      <c r="N1148" t="s">
        <v>2940</v>
      </c>
      <c r="O1148" t="s">
        <v>2941</v>
      </c>
      <c r="P1148" t="s">
        <v>3443</v>
      </c>
      <c r="Q1148" t="s">
        <v>3444</v>
      </c>
      <c r="S1148">
        <v>51.16</v>
      </c>
      <c r="T1148">
        <v>4.2300000000000004</v>
      </c>
      <c r="U1148" t="e">
        <v>#N/A</v>
      </c>
      <c r="V1148" t="s">
        <v>8730</v>
      </c>
      <c r="W1148" t="b">
        <v>1</v>
      </c>
    </row>
    <row r="1149" spans="1:23" x14ac:dyDescent="0.25">
      <c r="A1149">
        <v>1148</v>
      </c>
      <c r="B1149" t="s">
        <v>2038</v>
      </c>
      <c r="C1149" t="s">
        <v>2021</v>
      </c>
      <c r="D1149">
        <v>541052</v>
      </c>
      <c r="E1149" t="s">
        <v>429</v>
      </c>
      <c r="F1149" t="s">
        <v>430</v>
      </c>
      <c r="G1149" t="s">
        <v>431</v>
      </c>
      <c r="H1149" t="s">
        <v>432</v>
      </c>
      <c r="I1149" t="s">
        <v>1505</v>
      </c>
      <c r="J1149" t="s">
        <v>3060</v>
      </c>
      <c r="K1149" t="s">
        <v>3061</v>
      </c>
      <c r="L1149">
        <v>66</v>
      </c>
      <c r="M1149" t="s">
        <v>2939</v>
      </c>
      <c r="N1149" t="s">
        <v>2940</v>
      </c>
      <c r="O1149" t="s">
        <v>2941</v>
      </c>
      <c r="P1149" t="s">
        <v>3310</v>
      </c>
      <c r="Q1149" t="s">
        <v>3311</v>
      </c>
      <c r="S1149">
        <v>4.3010000000000002</v>
      </c>
      <c r="T1149">
        <v>4.3010000000000002</v>
      </c>
      <c r="U1149" t="e">
        <v>#N/A</v>
      </c>
      <c r="V1149" t="s">
        <v>8730</v>
      </c>
      <c r="W1149" t="b">
        <v>1</v>
      </c>
    </row>
    <row r="1150" spans="1:23" x14ac:dyDescent="0.25">
      <c r="A1150">
        <v>1149</v>
      </c>
      <c r="B1150" t="s">
        <v>2038</v>
      </c>
      <c r="C1150" t="s">
        <v>2022</v>
      </c>
      <c r="D1150">
        <v>500588</v>
      </c>
      <c r="E1150" t="s">
        <v>434</v>
      </c>
      <c r="F1150" t="s">
        <v>435</v>
      </c>
      <c r="G1150" t="s">
        <v>436</v>
      </c>
      <c r="H1150" t="s">
        <v>437</v>
      </c>
      <c r="I1150" t="s">
        <v>1505</v>
      </c>
      <c r="J1150" t="s">
        <v>3060</v>
      </c>
      <c r="K1150" t="s">
        <v>3061</v>
      </c>
      <c r="L1150">
        <v>41</v>
      </c>
      <c r="M1150" t="s">
        <v>2939</v>
      </c>
      <c r="N1150" t="s">
        <v>2946</v>
      </c>
      <c r="O1150" t="s">
        <v>2941</v>
      </c>
      <c r="P1150" t="s">
        <v>3312</v>
      </c>
      <c r="Q1150" t="s">
        <v>3313</v>
      </c>
      <c r="S1150">
        <v>19.808</v>
      </c>
      <c r="T1150">
        <v>19.808</v>
      </c>
      <c r="U1150" t="e">
        <v>#N/A</v>
      </c>
      <c r="V1150" t="s">
        <v>8730</v>
      </c>
      <c r="W1150" t="b">
        <v>1</v>
      </c>
    </row>
    <row r="1151" spans="1:23" x14ac:dyDescent="0.25">
      <c r="A1151">
        <v>1150</v>
      </c>
      <c r="B1151" t="s">
        <v>2038</v>
      </c>
      <c r="C1151" t="s">
        <v>2023</v>
      </c>
      <c r="D1151">
        <v>500589</v>
      </c>
      <c r="E1151" t="s">
        <v>439</v>
      </c>
      <c r="F1151" t="s">
        <v>440</v>
      </c>
      <c r="G1151" t="s">
        <v>441</v>
      </c>
      <c r="H1151" t="s">
        <v>442</v>
      </c>
      <c r="I1151" t="s">
        <v>1505</v>
      </c>
      <c r="J1151" t="s">
        <v>3060</v>
      </c>
      <c r="K1151" t="s">
        <v>3061</v>
      </c>
      <c r="L1151">
        <v>52</v>
      </c>
      <c r="M1151" t="s">
        <v>2939</v>
      </c>
      <c r="N1151" t="s">
        <v>2946</v>
      </c>
      <c r="O1151" t="s">
        <v>2941</v>
      </c>
      <c r="P1151" t="s">
        <v>3314</v>
      </c>
      <c r="Q1151" t="s">
        <v>3315</v>
      </c>
      <c r="S1151">
        <v>0.45400000000000001</v>
      </c>
      <c r="T1151">
        <v>0.45400000000000001</v>
      </c>
      <c r="U1151" t="e">
        <v>#N/A</v>
      </c>
      <c r="V1151" t="s">
        <v>8730</v>
      </c>
      <c r="W1151" t="b">
        <v>1</v>
      </c>
    </row>
    <row r="1152" spans="1:23" x14ac:dyDescent="0.25">
      <c r="A1152">
        <v>1151</v>
      </c>
      <c r="B1152" t="s">
        <v>2038</v>
      </c>
      <c r="C1152" t="s">
        <v>2024</v>
      </c>
      <c r="D1152">
        <v>500590</v>
      </c>
      <c r="E1152" t="s">
        <v>444</v>
      </c>
      <c r="F1152" t="s">
        <v>445</v>
      </c>
      <c r="G1152" t="s">
        <v>446</v>
      </c>
      <c r="H1152" t="s">
        <v>447</v>
      </c>
      <c r="I1152" t="s">
        <v>1505</v>
      </c>
      <c r="J1152" t="s">
        <v>3060</v>
      </c>
      <c r="K1152" t="s">
        <v>3061</v>
      </c>
      <c r="L1152">
        <v>28</v>
      </c>
      <c r="M1152" t="s">
        <v>2939</v>
      </c>
      <c r="N1152" t="s">
        <v>3027</v>
      </c>
      <c r="O1152" t="s">
        <v>2941</v>
      </c>
      <c r="P1152" t="s">
        <v>3316</v>
      </c>
      <c r="Q1152" t="s">
        <v>3317</v>
      </c>
      <c r="S1152" t="s">
        <v>2492</v>
      </c>
      <c r="T1152">
        <v>9.2880000000000003</v>
      </c>
      <c r="U1152" t="e">
        <v>#N/A</v>
      </c>
      <c r="V1152" t="s">
        <v>8730</v>
      </c>
      <c r="W1152" t="b">
        <v>1</v>
      </c>
    </row>
    <row r="1153" spans="1:23" x14ac:dyDescent="0.25">
      <c r="A1153">
        <v>1152</v>
      </c>
      <c r="B1153" t="s">
        <v>2038</v>
      </c>
      <c r="C1153" t="s">
        <v>2025</v>
      </c>
      <c r="D1153">
        <v>500133</v>
      </c>
      <c r="E1153" t="s">
        <v>449</v>
      </c>
      <c r="F1153" t="s">
        <v>450</v>
      </c>
      <c r="G1153" t="s">
        <v>451</v>
      </c>
      <c r="H1153" t="s">
        <v>452</v>
      </c>
      <c r="I1153" t="s">
        <v>1505</v>
      </c>
      <c r="J1153" t="s">
        <v>3060</v>
      </c>
      <c r="K1153" t="s">
        <v>3061</v>
      </c>
      <c r="L1153">
        <v>50</v>
      </c>
      <c r="M1153" t="s">
        <v>2939</v>
      </c>
      <c r="N1153" t="s">
        <v>2940</v>
      </c>
      <c r="O1153" t="s">
        <v>2941</v>
      </c>
      <c r="P1153" t="s">
        <v>3318</v>
      </c>
      <c r="Q1153" t="s">
        <v>3319</v>
      </c>
      <c r="S1153">
        <v>16.875</v>
      </c>
      <c r="T1153">
        <v>16.875</v>
      </c>
      <c r="U1153" t="e">
        <v>#N/A</v>
      </c>
      <c r="V1153" t="s">
        <v>8730</v>
      </c>
      <c r="W1153" t="b">
        <v>1</v>
      </c>
    </row>
    <row r="1154" spans="1:23" x14ac:dyDescent="0.25">
      <c r="A1154">
        <v>1153</v>
      </c>
      <c r="B1154" t="s">
        <v>2039</v>
      </c>
      <c r="C1154" t="s">
        <v>2026</v>
      </c>
      <c r="D1154" t="s">
        <v>1277</v>
      </c>
      <c r="E1154" t="s">
        <v>2</v>
      </c>
      <c r="F1154" t="s">
        <v>3</v>
      </c>
      <c r="G1154" t="s">
        <v>4</v>
      </c>
      <c r="H1154" t="s">
        <v>5</v>
      </c>
      <c r="I1154" t="s">
        <v>1503</v>
      </c>
      <c r="J1154" t="s">
        <v>4477</v>
      </c>
      <c r="K1154" t="s">
        <v>4478</v>
      </c>
      <c r="L1154">
        <v>60</v>
      </c>
      <c r="M1154" t="s">
        <v>3011</v>
      </c>
      <c r="N1154" t="s">
        <v>2940</v>
      </c>
      <c r="O1154" t="s">
        <v>2941</v>
      </c>
      <c r="P1154" t="s">
        <v>4913</v>
      </c>
      <c r="Q1154" t="s">
        <v>4914</v>
      </c>
      <c r="S1154">
        <v>36.6</v>
      </c>
      <c r="T1154">
        <v>36.6</v>
      </c>
      <c r="U1154">
        <v>7.3</v>
      </c>
      <c r="V1154" t="s">
        <v>8730</v>
      </c>
    </row>
    <row r="1155" spans="1:23" x14ac:dyDescent="0.25">
      <c r="A1155">
        <v>1154</v>
      </c>
      <c r="B1155" t="s">
        <v>2039</v>
      </c>
      <c r="C1155" t="s">
        <v>1931</v>
      </c>
      <c r="D1155" t="s">
        <v>1278</v>
      </c>
      <c r="E1155" t="s">
        <v>7</v>
      </c>
      <c r="F1155" t="s">
        <v>8</v>
      </c>
      <c r="G1155" t="s">
        <v>9</v>
      </c>
      <c r="H1155" t="s">
        <v>10</v>
      </c>
      <c r="I1155" t="s">
        <v>1503</v>
      </c>
      <c r="J1155" t="s">
        <v>4473</v>
      </c>
      <c r="K1155" t="s">
        <v>4474</v>
      </c>
      <c r="L1155">
        <v>36</v>
      </c>
      <c r="M1155" t="s">
        <v>3011</v>
      </c>
      <c r="N1155" t="s">
        <v>2940</v>
      </c>
      <c r="O1155" t="s">
        <v>4915</v>
      </c>
      <c r="P1155" t="s">
        <v>4916</v>
      </c>
      <c r="Q1155" t="s">
        <v>4917</v>
      </c>
      <c r="S1155">
        <v>10.199999999999999</v>
      </c>
      <c r="T1155">
        <v>10.199999999999999</v>
      </c>
      <c r="U1155" t="e">
        <v>#N/A</v>
      </c>
      <c r="V1155" t="s">
        <v>8730</v>
      </c>
    </row>
    <row r="1156" spans="1:23" x14ac:dyDescent="0.25">
      <c r="A1156">
        <v>1155</v>
      </c>
      <c r="B1156" t="s">
        <v>2039</v>
      </c>
      <c r="C1156" t="s">
        <v>1932</v>
      </c>
      <c r="D1156" t="s">
        <v>1279</v>
      </c>
      <c r="E1156" t="s">
        <v>12</v>
      </c>
      <c r="F1156" t="s">
        <v>13</v>
      </c>
      <c r="G1156" t="s">
        <v>14</v>
      </c>
      <c r="H1156" t="s">
        <v>15</v>
      </c>
      <c r="I1156" t="s">
        <v>1503</v>
      </c>
      <c r="J1156" t="s">
        <v>4473</v>
      </c>
      <c r="K1156" t="s">
        <v>4474</v>
      </c>
      <c r="L1156">
        <v>35</v>
      </c>
      <c r="M1156" t="s">
        <v>3011</v>
      </c>
      <c r="N1156" t="s">
        <v>2940</v>
      </c>
      <c r="O1156" t="s">
        <v>2941</v>
      </c>
      <c r="P1156" t="s">
        <v>4918</v>
      </c>
      <c r="Q1156" t="s">
        <v>4917</v>
      </c>
      <c r="S1156">
        <v>29.2</v>
      </c>
      <c r="T1156">
        <v>29.2</v>
      </c>
      <c r="U1156" t="e">
        <v>#N/A</v>
      </c>
      <c r="V1156" t="s">
        <v>8730</v>
      </c>
    </row>
    <row r="1157" spans="1:23" x14ac:dyDescent="0.25">
      <c r="A1157">
        <v>1156</v>
      </c>
      <c r="B1157" t="s">
        <v>2039</v>
      </c>
      <c r="C1157" t="s">
        <v>1933</v>
      </c>
      <c r="D1157" t="s">
        <v>1280</v>
      </c>
      <c r="E1157" t="s">
        <v>17</v>
      </c>
      <c r="F1157" t="s">
        <v>18</v>
      </c>
      <c r="G1157" t="s">
        <v>19</v>
      </c>
      <c r="H1157" t="s">
        <v>20</v>
      </c>
      <c r="I1157" t="s">
        <v>1503</v>
      </c>
      <c r="J1157" t="s">
        <v>4473</v>
      </c>
      <c r="K1157" t="s">
        <v>4474</v>
      </c>
      <c r="L1157">
        <v>36</v>
      </c>
      <c r="M1157" t="s">
        <v>3011</v>
      </c>
      <c r="N1157" t="s">
        <v>2940</v>
      </c>
      <c r="O1157" t="s">
        <v>2941</v>
      </c>
      <c r="P1157" t="s">
        <v>4919</v>
      </c>
      <c r="Q1157" t="s">
        <v>4920</v>
      </c>
      <c r="S1157">
        <v>15.3</v>
      </c>
      <c r="T1157">
        <v>15.3</v>
      </c>
      <c r="U1157" t="e">
        <v>#N/A</v>
      </c>
      <c r="V1157" t="s">
        <v>8730</v>
      </c>
    </row>
    <row r="1158" spans="1:23" x14ac:dyDescent="0.25">
      <c r="A1158">
        <v>1157</v>
      </c>
      <c r="B1158" t="s">
        <v>2039</v>
      </c>
      <c r="C1158" t="s">
        <v>1934</v>
      </c>
      <c r="D1158" t="s">
        <v>1281</v>
      </c>
      <c r="E1158" t="s">
        <v>22</v>
      </c>
      <c r="F1158" t="s">
        <v>23</v>
      </c>
      <c r="G1158" t="s">
        <v>24</v>
      </c>
      <c r="H1158" t="s">
        <v>25</v>
      </c>
      <c r="I1158" t="s">
        <v>1503</v>
      </c>
      <c r="J1158" t="s">
        <v>4473</v>
      </c>
      <c r="K1158" t="s">
        <v>4474</v>
      </c>
      <c r="L1158">
        <v>59</v>
      </c>
      <c r="M1158" t="s">
        <v>2939</v>
      </c>
      <c r="N1158" t="s">
        <v>2940</v>
      </c>
      <c r="O1158" t="s">
        <v>2941</v>
      </c>
      <c r="P1158" t="s">
        <v>4921</v>
      </c>
      <c r="Q1158" t="s">
        <v>4922</v>
      </c>
      <c r="S1158">
        <v>13.3</v>
      </c>
      <c r="T1158">
        <v>13.3</v>
      </c>
      <c r="U1158" t="e">
        <v>#N/A</v>
      </c>
      <c r="V1158" t="s">
        <v>8730</v>
      </c>
    </row>
    <row r="1159" spans="1:23" x14ac:dyDescent="0.25">
      <c r="A1159">
        <v>1158</v>
      </c>
      <c r="B1159" t="s">
        <v>2039</v>
      </c>
      <c r="C1159" t="s">
        <v>1935</v>
      </c>
      <c r="D1159" t="s">
        <v>1282</v>
      </c>
      <c r="E1159" t="s">
        <v>27</v>
      </c>
      <c r="F1159" t="s">
        <v>28</v>
      </c>
      <c r="G1159" t="s">
        <v>29</v>
      </c>
      <c r="H1159" t="s">
        <v>30</v>
      </c>
      <c r="I1159" t="s">
        <v>1503</v>
      </c>
      <c r="J1159" t="s">
        <v>4473</v>
      </c>
      <c r="K1159" t="s">
        <v>4474</v>
      </c>
      <c r="L1159">
        <v>74</v>
      </c>
      <c r="M1159" t="s">
        <v>2939</v>
      </c>
      <c r="N1159" t="s">
        <v>2940</v>
      </c>
      <c r="O1159" t="s">
        <v>2941</v>
      </c>
      <c r="P1159" t="s">
        <v>4923</v>
      </c>
      <c r="Q1159" t="s">
        <v>4924</v>
      </c>
      <c r="S1159">
        <v>9.08</v>
      </c>
      <c r="T1159">
        <v>9.08</v>
      </c>
      <c r="U1159" t="e">
        <v>#N/A</v>
      </c>
      <c r="V1159" t="s">
        <v>8730</v>
      </c>
    </row>
    <row r="1160" spans="1:23" x14ac:dyDescent="0.25">
      <c r="A1160">
        <v>1159</v>
      </c>
      <c r="B1160" t="s">
        <v>2039</v>
      </c>
      <c r="C1160" t="s">
        <v>1936</v>
      </c>
      <c r="D1160" t="s">
        <v>1283</v>
      </c>
      <c r="E1160" t="s">
        <v>32</v>
      </c>
      <c r="F1160" t="s">
        <v>33</v>
      </c>
      <c r="G1160" t="s">
        <v>34</v>
      </c>
      <c r="H1160" t="s">
        <v>35</v>
      </c>
      <c r="I1160" t="s">
        <v>1503</v>
      </c>
      <c r="J1160" t="s">
        <v>4473</v>
      </c>
      <c r="K1160" t="s">
        <v>4474</v>
      </c>
      <c r="L1160">
        <v>41</v>
      </c>
      <c r="M1160" t="s">
        <v>2939</v>
      </c>
      <c r="N1160" t="s">
        <v>2940</v>
      </c>
      <c r="O1160" t="s">
        <v>2941</v>
      </c>
      <c r="P1160" t="s">
        <v>4925</v>
      </c>
      <c r="Q1160" t="s">
        <v>4926</v>
      </c>
      <c r="S1160">
        <v>6.96</v>
      </c>
      <c r="T1160">
        <v>6.96</v>
      </c>
      <c r="U1160" t="e">
        <v>#N/A</v>
      </c>
      <c r="V1160" t="s">
        <v>8730</v>
      </c>
    </row>
    <row r="1161" spans="1:23" x14ac:dyDescent="0.25">
      <c r="A1161">
        <v>1160</v>
      </c>
      <c r="B1161" t="s">
        <v>2039</v>
      </c>
      <c r="C1161" t="s">
        <v>1937</v>
      </c>
      <c r="D1161" t="s">
        <v>1284</v>
      </c>
      <c r="E1161" t="s">
        <v>37</v>
      </c>
      <c r="F1161" t="s">
        <v>38</v>
      </c>
      <c r="G1161" t="s">
        <v>39</v>
      </c>
      <c r="H1161" t="s">
        <v>40</v>
      </c>
      <c r="I1161" t="s">
        <v>1503</v>
      </c>
      <c r="J1161" t="s">
        <v>4473</v>
      </c>
      <c r="K1161" t="s">
        <v>4474</v>
      </c>
      <c r="L1161">
        <v>33</v>
      </c>
      <c r="M1161" t="s">
        <v>3011</v>
      </c>
      <c r="N1161" t="s">
        <v>2940</v>
      </c>
      <c r="O1161" t="s">
        <v>2941</v>
      </c>
      <c r="P1161" t="s">
        <v>4927</v>
      </c>
      <c r="Q1161" t="s">
        <v>4928</v>
      </c>
      <c r="S1161">
        <v>25.6</v>
      </c>
      <c r="T1161">
        <v>25.6</v>
      </c>
      <c r="U1161" t="e">
        <v>#N/A</v>
      </c>
      <c r="V1161" t="s">
        <v>8730</v>
      </c>
    </row>
    <row r="1162" spans="1:23" x14ac:dyDescent="0.25">
      <c r="A1162">
        <v>1161</v>
      </c>
      <c r="B1162" t="s">
        <v>2039</v>
      </c>
      <c r="C1162" t="s">
        <v>1938</v>
      </c>
      <c r="D1162" t="s">
        <v>1285</v>
      </c>
      <c r="E1162" t="s">
        <v>42</v>
      </c>
      <c r="F1162" t="s">
        <v>43</v>
      </c>
      <c r="G1162" t="s">
        <v>44</v>
      </c>
      <c r="H1162" t="s">
        <v>45</v>
      </c>
      <c r="I1162" t="s">
        <v>1503</v>
      </c>
      <c r="J1162" t="s">
        <v>4477</v>
      </c>
      <c r="K1162" t="s">
        <v>4478</v>
      </c>
      <c r="L1162">
        <v>39</v>
      </c>
      <c r="M1162" t="s">
        <v>2939</v>
      </c>
      <c r="N1162" t="s">
        <v>2940</v>
      </c>
      <c r="O1162" t="s">
        <v>2941</v>
      </c>
      <c r="P1162" t="s">
        <v>4929</v>
      </c>
      <c r="Q1162" t="s">
        <v>4930</v>
      </c>
      <c r="S1162">
        <v>18.399999999999999</v>
      </c>
      <c r="T1162">
        <v>18.399999999999999</v>
      </c>
      <c r="U1162">
        <v>7.7</v>
      </c>
      <c r="V1162" t="s">
        <v>8730</v>
      </c>
    </row>
    <row r="1163" spans="1:23" x14ac:dyDescent="0.25">
      <c r="A1163">
        <v>1162</v>
      </c>
      <c r="B1163" t="s">
        <v>2039</v>
      </c>
      <c r="C1163" t="s">
        <v>1939</v>
      </c>
      <c r="D1163" t="s">
        <v>1286</v>
      </c>
      <c r="E1163" t="s">
        <v>47</v>
      </c>
      <c r="F1163" t="s">
        <v>48</v>
      </c>
      <c r="G1163" t="s">
        <v>49</v>
      </c>
      <c r="H1163" t="s">
        <v>50</v>
      </c>
      <c r="I1163" t="s">
        <v>1503</v>
      </c>
      <c r="J1163" t="s">
        <v>4473</v>
      </c>
      <c r="K1163" t="s">
        <v>4474</v>
      </c>
      <c r="L1163">
        <v>36</v>
      </c>
      <c r="M1163" t="s">
        <v>3011</v>
      </c>
      <c r="N1163" t="s">
        <v>2940</v>
      </c>
      <c r="O1163" t="s">
        <v>4931</v>
      </c>
      <c r="P1163" t="s">
        <v>4932</v>
      </c>
      <c r="Q1163" t="s">
        <v>4933</v>
      </c>
      <c r="S1163">
        <v>7.3</v>
      </c>
      <c r="T1163">
        <v>7.3</v>
      </c>
      <c r="U1163" t="e">
        <v>#N/A</v>
      </c>
      <c r="V1163" t="s">
        <v>8730</v>
      </c>
    </row>
    <row r="1164" spans="1:23" x14ac:dyDescent="0.25">
      <c r="A1164">
        <v>1163</v>
      </c>
      <c r="B1164" t="s">
        <v>2039</v>
      </c>
      <c r="C1164" t="s">
        <v>1940</v>
      </c>
      <c r="D1164" t="s">
        <v>1287</v>
      </c>
      <c r="E1164" t="s">
        <v>52</v>
      </c>
      <c r="F1164" t="s">
        <v>53</v>
      </c>
      <c r="G1164" t="s">
        <v>54</v>
      </c>
      <c r="H1164" t="s">
        <v>55</v>
      </c>
      <c r="I1164" t="s">
        <v>1503</v>
      </c>
      <c r="J1164" t="s">
        <v>4473</v>
      </c>
      <c r="K1164" t="s">
        <v>4474</v>
      </c>
      <c r="L1164">
        <v>31</v>
      </c>
      <c r="M1164" t="s">
        <v>3011</v>
      </c>
      <c r="N1164" t="s">
        <v>2940</v>
      </c>
      <c r="O1164" t="s">
        <v>2941</v>
      </c>
      <c r="P1164" t="s">
        <v>4934</v>
      </c>
      <c r="Q1164" t="s">
        <v>4933</v>
      </c>
      <c r="S1164">
        <v>20.2</v>
      </c>
      <c r="T1164">
        <v>20.2</v>
      </c>
      <c r="U1164" t="e">
        <v>#N/A</v>
      </c>
      <c r="V1164" t="s">
        <v>8730</v>
      </c>
    </row>
    <row r="1165" spans="1:23" x14ac:dyDescent="0.25">
      <c r="A1165">
        <v>1164</v>
      </c>
      <c r="B1165" t="s">
        <v>2039</v>
      </c>
      <c r="C1165" t="s">
        <v>1941</v>
      </c>
      <c r="D1165" t="s">
        <v>1288</v>
      </c>
      <c r="E1165" t="s">
        <v>57</v>
      </c>
      <c r="F1165" t="s">
        <v>58</v>
      </c>
      <c r="G1165" t="s">
        <v>59</v>
      </c>
      <c r="H1165" t="s">
        <v>60</v>
      </c>
      <c r="I1165" t="s">
        <v>1503</v>
      </c>
      <c r="J1165" t="s">
        <v>4473</v>
      </c>
      <c r="K1165" t="s">
        <v>4474</v>
      </c>
      <c r="L1165">
        <v>46</v>
      </c>
      <c r="M1165" t="s">
        <v>2939</v>
      </c>
      <c r="N1165" t="s">
        <v>2940</v>
      </c>
      <c r="O1165" t="s">
        <v>2941</v>
      </c>
      <c r="P1165" t="s">
        <v>4935</v>
      </c>
      <c r="Q1165" t="s">
        <v>4936</v>
      </c>
      <c r="S1165">
        <v>22.2</v>
      </c>
      <c r="T1165">
        <v>22.2</v>
      </c>
      <c r="U1165" t="e">
        <v>#N/A</v>
      </c>
      <c r="V1165" t="s">
        <v>8730</v>
      </c>
    </row>
    <row r="1166" spans="1:23" x14ac:dyDescent="0.25">
      <c r="A1166">
        <v>1165</v>
      </c>
      <c r="B1166" t="s">
        <v>2039</v>
      </c>
      <c r="C1166" t="s">
        <v>1942</v>
      </c>
      <c r="D1166" t="s">
        <v>1289</v>
      </c>
      <c r="E1166" t="s">
        <v>62</v>
      </c>
      <c r="F1166" t="s">
        <v>63</v>
      </c>
      <c r="G1166" t="s">
        <v>64</v>
      </c>
      <c r="H1166" t="s">
        <v>65</v>
      </c>
      <c r="I1166" t="s">
        <v>1503</v>
      </c>
      <c r="J1166" t="s">
        <v>4473</v>
      </c>
      <c r="K1166" t="s">
        <v>4474</v>
      </c>
      <c r="L1166">
        <v>34</v>
      </c>
      <c r="M1166" t="s">
        <v>2939</v>
      </c>
      <c r="N1166" t="s">
        <v>2940</v>
      </c>
      <c r="O1166" t="s">
        <v>2941</v>
      </c>
      <c r="P1166" t="s">
        <v>4937</v>
      </c>
      <c r="Q1166" t="s">
        <v>4938</v>
      </c>
      <c r="S1166">
        <v>14.3</v>
      </c>
      <c r="T1166">
        <v>14.3</v>
      </c>
      <c r="U1166">
        <v>7.1</v>
      </c>
      <c r="V1166" t="s">
        <v>8730</v>
      </c>
    </row>
    <row r="1167" spans="1:23" x14ac:dyDescent="0.25">
      <c r="A1167">
        <v>1166</v>
      </c>
      <c r="B1167" t="s">
        <v>2039</v>
      </c>
      <c r="C1167" t="s">
        <v>1943</v>
      </c>
      <c r="D1167" t="s">
        <v>1290</v>
      </c>
      <c r="E1167" t="s">
        <v>67</v>
      </c>
      <c r="F1167" t="s">
        <v>68</v>
      </c>
      <c r="G1167" t="s">
        <v>69</v>
      </c>
      <c r="H1167" t="s">
        <v>70</v>
      </c>
      <c r="I1167" t="s">
        <v>1503</v>
      </c>
      <c r="J1167" t="s">
        <v>4537</v>
      </c>
      <c r="K1167" t="s">
        <v>4538</v>
      </c>
      <c r="L1167">
        <v>72</v>
      </c>
      <c r="M1167" t="s">
        <v>2939</v>
      </c>
      <c r="N1167" t="s">
        <v>2940</v>
      </c>
      <c r="O1167" t="s">
        <v>2941</v>
      </c>
      <c r="P1167" t="s">
        <v>4939</v>
      </c>
      <c r="Q1167" t="s">
        <v>4940</v>
      </c>
      <c r="S1167">
        <v>3.7</v>
      </c>
      <c r="T1167">
        <v>3.7</v>
      </c>
      <c r="U1167">
        <v>7.5</v>
      </c>
      <c r="V1167" t="s">
        <v>8730</v>
      </c>
    </row>
    <row r="1168" spans="1:23" x14ac:dyDescent="0.25">
      <c r="A1168">
        <v>1167</v>
      </c>
      <c r="B1168" t="s">
        <v>2039</v>
      </c>
      <c r="C1168" t="s">
        <v>1944</v>
      </c>
      <c r="D1168" t="s">
        <v>1291</v>
      </c>
      <c r="E1168" t="s">
        <v>72</v>
      </c>
      <c r="F1168" t="s">
        <v>73</v>
      </c>
      <c r="G1168" t="s">
        <v>74</v>
      </c>
      <c r="H1168" t="s">
        <v>75</v>
      </c>
      <c r="I1168" t="s">
        <v>1503</v>
      </c>
      <c r="J1168" t="s">
        <v>4473</v>
      </c>
      <c r="K1168" t="s">
        <v>4474</v>
      </c>
      <c r="L1168">
        <v>30</v>
      </c>
      <c r="M1168" t="s">
        <v>3011</v>
      </c>
      <c r="N1168" t="s">
        <v>2940</v>
      </c>
      <c r="O1168" t="s">
        <v>2941</v>
      </c>
      <c r="P1168" t="s">
        <v>4941</v>
      </c>
      <c r="Q1168" t="s">
        <v>4942</v>
      </c>
      <c r="S1168">
        <v>18.899999999999999</v>
      </c>
      <c r="T1168">
        <v>18.899999999999999</v>
      </c>
      <c r="U1168">
        <v>7.5</v>
      </c>
      <c r="V1168" t="s">
        <v>8730</v>
      </c>
    </row>
    <row r="1169" spans="1:22" x14ac:dyDescent="0.25">
      <c r="A1169">
        <v>1168</v>
      </c>
      <c r="B1169" t="s">
        <v>2039</v>
      </c>
      <c r="C1169" t="s">
        <v>1945</v>
      </c>
      <c r="D1169" t="s">
        <v>1292</v>
      </c>
      <c r="E1169" t="s">
        <v>77</v>
      </c>
      <c r="F1169" t="s">
        <v>78</v>
      </c>
      <c r="G1169" t="s">
        <v>79</v>
      </c>
      <c r="H1169" t="s">
        <v>80</v>
      </c>
      <c r="I1169" t="s">
        <v>1503</v>
      </c>
      <c r="J1169" t="s">
        <v>4473</v>
      </c>
      <c r="K1169" t="s">
        <v>4474</v>
      </c>
      <c r="L1169">
        <v>37</v>
      </c>
      <c r="M1169" t="s">
        <v>2939</v>
      </c>
      <c r="N1169" t="s">
        <v>2940</v>
      </c>
      <c r="O1169" t="s">
        <v>2941</v>
      </c>
      <c r="P1169" t="s">
        <v>4943</v>
      </c>
      <c r="Q1169" t="s">
        <v>4944</v>
      </c>
      <c r="S1169">
        <v>5.0199999999999996</v>
      </c>
      <c r="T1169">
        <v>5.0199999999999996</v>
      </c>
      <c r="U1169">
        <v>7.6</v>
      </c>
      <c r="V1169" t="s">
        <v>8730</v>
      </c>
    </row>
    <row r="1170" spans="1:22" x14ac:dyDescent="0.25">
      <c r="A1170">
        <v>1169</v>
      </c>
      <c r="B1170" t="s">
        <v>2039</v>
      </c>
      <c r="C1170" t="s">
        <v>1946</v>
      </c>
      <c r="D1170" t="s">
        <v>1293</v>
      </c>
      <c r="E1170" t="s">
        <v>82</v>
      </c>
      <c r="F1170" t="s">
        <v>83</v>
      </c>
      <c r="G1170" t="s">
        <v>84</v>
      </c>
      <c r="H1170" t="s">
        <v>85</v>
      </c>
      <c r="I1170" t="s">
        <v>1503</v>
      </c>
      <c r="J1170" t="s">
        <v>4473</v>
      </c>
      <c r="K1170" t="s">
        <v>4474</v>
      </c>
      <c r="L1170">
        <v>33</v>
      </c>
      <c r="M1170" t="s">
        <v>2939</v>
      </c>
      <c r="N1170" t="s">
        <v>2940</v>
      </c>
      <c r="O1170" t="s">
        <v>2941</v>
      </c>
      <c r="P1170" t="s">
        <v>4945</v>
      </c>
      <c r="Q1170" t="s">
        <v>4946</v>
      </c>
      <c r="S1170">
        <v>11.8</v>
      </c>
      <c r="T1170">
        <v>11.8</v>
      </c>
      <c r="U1170">
        <v>7.3</v>
      </c>
      <c r="V1170" t="s">
        <v>8730</v>
      </c>
    </row>
    <row r="1171" spans="1:22" x14ac:dyDescent="0.25">
      <c r="A1171">
        <v>1170</v>
      </c>
      <c r="B1171" t="s">
        <v>2039</v>
      </c>
      <c r="C1171" t="s">
        <v>1947</v>
      </c>
      <c r="D1171" t="s">
        <v>1294</v>
      </c>
      <c r="E1171" t="s">
        <v>87</v>
      </c>
      <c r="F1171" t="s">
        <v>88</v>
      </c>
      <c r="G1171" t="s">
        <v>89</v>
      </c>
      <c r="H1171" t="s">
        <v>90</v>
      </c>
      <c r="I1171" t="s">
        <v>1503</v>
      </c>
      <c r="J1171" t="s">
        <v>4473</v>
      </c>
      <c r="K1171" t="s">
        <v>4474</v>
      </c>
      <c r="L1171">
        <v>29</v>
      </c>
      <c r="M1171" t="s">
        <v>2939</v>
      </c>
      <c r="N1171" t="s">
        <v>2940</v>
      </c>
      <c r="O1171" t="s">
        <v>2941</v>
      </c>
      <c r="P1171" t="s">
        <v>4947</v>
      </c>
      <c r="Q1171" t="s">
        <v>4948</v>
      </c>
      <c r="S1171">
        <v>11.2</v>
      </c>
      <c r="T1171">
        <v>11.2</v>
      </c>
      <c r="U1171">
        <v>7.3</v>
      </c>
      <c r="V1171" t="s">
        <v>8730</v>
      </c>
    </row>
    <row r="1172" spans="1:22" x14ac:dyDescent="0.25">
      <c r="A1172">
        <v>1171</v>
      </c>
      <c r="B1172" t="s">
        <v>2039</v>
      </c>
      <c r="C1172" t="s">
        <v>1948</v>
      </c>
      <c r="D1172" t="s">
        <v>1295</v>
      </c>
      <c r="E1172" t="s">
        <v>92</v>
      </c>
      <c r="F1172" t="s">
        <v>93</v>
      </c>
      <c r="G1172" t="s">
        <v>94</v>
      </c>
      <c r="H1172" t="s">
        <v>95</v>
      </c>
      <c r="I1172" t="s">
        <v>1503</v>
      </c>
      <c r="J1172" t="s">
        <v>4473</v>
      </c>
      <c r="K1172" t="s">
        <v>4474</v>
      </c>
      <c r="L1172">
        <v>54</v>
      </c>
      <c r="M1172" t="s">
        <v>2939</v>
      </c>
      <c r="N1172" t="s">
        <v>2940</v>
      </c>
      <c r="O1172" t="s">
        <v>2941</v>
      </c>
      <c r="P1172" t="s">
        <v>4949</v>
      </c>
      <c r="Q1172" t="s">
        <v>4950</v>
      </c>
      <c r="S1172">
        <v>10.6</v>
      </c>
      <c r="T1172">
        <v>10.6</v>
      </c>
      <c r="U1172">
        <v>7.5</v>
      </c>
      <c r="V1172" t="s">
        <v>8730</v>
      </c>
    </row>
    <row r="1173" spans="1:22" x14ac:dyDescent="0.25">
      <c r="A1173">
        <v>1172</v>
      </c>
      <c r="B1173" t="s">
        <v>2039</v>
      </c>
      <c r="C1173" t="s">
        <v>1949</v>
      </c>
      <c r="D1173" t="s">
        <v>1296</v>
      </c>
      <c r="E1173" t="s">
        <v>97</v>
      </c>
      <c r="F1173" t="s">
        <v>98</v>
      </c>
      <c r="G1173" t="s">
        <v>99</v>
      </c>
      <c r="H1173" t="s">
        <v>100</v>
      </c>
      <c r="I1173" t="s">
        <v>1503</v>
      </c>
      <c r="J1173" t="s">
        <v>4467</v>
      </c>
      <c r="K1173" t="s">
        <v>4468</v>
      </c>
      <c r="L1173">
        <v>63</v>
      </c>
      <c r="M1173" t="s">
        <v>2939</v>
      </c>
      <c r="N1173" t="s">
        <v>2940</v>
      </c>
      <c r="O1173" t="s">
        <v>2941</v>
      </c>
      <c r="P1173" t="s">
        <v>4951</v>
      </c>
      <c r="Q1173" t="s">
        <v>4952</v>
      </c>
      <c r="S1173">
        <v>16.600000000000001</v>
      </c>
      <c r="T1173">
        <v>16.600000000000001</v>
      </c>
      <c r="U1173">
        <v>7.2</v>
      </c>
      <c r="V1173" t="s">
        <v>8730</v>
      </c>
    </row>
    <row r="1174" spans="1:22" x14ac:dyDescent="0.25">
      <c r="A1174">
        <v>1173</v>
      </c>
      <c r="B1174" t="s">
        <v>2039</v>
      </c>
      <c r="C1174" t="s">
        <v>1950</v>
      </c>
      <c r="D1174" t="s">
        <v>1297</v>
      </c>
      <c r="E1174" t="s">
        <v>102</v>
      </c>
      <c r="F1174" t="s">
        <v>103</v>
      </c>
      <c r="G1174" t="s">
        <v>104</v>
      </c>
      <c r="H1174" t="s">
        <v>105</v>
      </c>
      <c r="I1174" t="s">
        <v>1503</v>
      </c>
      <c r="J1174" t="s">
        <v>4473</v>
      </c>
      <c r="K1174" t="s">
        <v>4474</v>
      </c>
      <c r="L1174">
        <v>40</v>
      </c>
      <c r="M1174" t="s">
        <v>2939</v>
      </c>
      <c r="N1174" t="s">
        <v>2946</v>
      </c>
      <c r="O1174" t="s">
        <v>2941</v>
      </c>
      <c r="P1174" t="s">
        <v>4953</v>
      </c>
      <c r="Q1174" t="s">
        <v>4954</v>
      </c>
      <c r="S1174">
        <v>19.100000000000001</v>
      </c>
      <c r="T1174">
        <v>19.100000000000001</v>
      </c>
      <c r="U1174">
        <v>7.8</v>
      </c>
      <c r="V1174" t="s">
        <v>8730</v>
      </c>
    </row>
    <row r="1175" spans="1:22" x14ac:dyDescent="0.25">
      <c r="A1175">
        <v>1174</v>
      </c>
      <c r="B1175" t="s">
        <v>2039</v>
      </c>
      <c r="C1175" t="s">
        <v>1951</v>
      </c>
      <c r="D1175" t="s">
        <v>1298</v>
      </c>
      <c r="E1175" t="s">
        <v>106</v>
      </c>
      <c r="F1175" t="s">
        <v>107</v>
      </c>
      <c r="G1175" t="s">
        <v>108</v>
      </c>
      <c r="H1175" t="s">
        <v>109</v>
      </c>
      <c r="I1175" t="s">
        <v>1503</v>
      </c>
      <c r="J1175" t="s">
        <v>4473</v>
      </c>
      <c r="K1175" t="s">
        <v>4474</v>
      </c>
      <c r="L1175">
        <v>56</v>
      </c>
      <c r="M1175" t="s">
        <v>3011</v>
      </c>
      <c r="N1175" t="s">
        <v>2940</v>
      </c>
      <c r="O1175" t="s">
        <v>2941</v>
      </c>
      <c r="P1175" t="s">
        <v>4955</v>
      </c>
      <c r="Q1175" t="s">
        <v>4956</v>
      </c>
      <c r="S1175">
        <v>10.4</v>
      </c>
      <c r="T1175">
        <v>10.4</v>
      </c>
      <c r="U1175">
        <v>6.8</v>
      </c>
      <c r="V1175" t="s">
        <v>8730</v>
      </c>
    </row>
    <row r="1176" spans="1:22" x14ac:dyDescent="0.25">
      <c r="A1176">
        <v>1175</v>
      </c>
      <c r="B1176" t="s">
        <v>2039</v>
      </c>
      <c r="C1176" t="s">
        <v>1952</v>
      </c>
      <c r="D1176" t="s">
        <v>1299</v>
      </c>
      <c r="E1176" t="s">
        <v>111</v>
      </c>
      <c r="F1176" t="s">
        <v>112</v>
      </c>
      <c r="G1176" t="s">
        <v>113</v>
      </c>
      <c r="H1176" t="s">
        <v>114</v>
      </c>
      <c r="I1176" t="s">
        <v>1503</v>
      </c>
      <c r="J1176" t="s">
        <v>4473</v>
      </c>
      <c r="K1176" t="s">
        <v>4474</v>
      </c>
      <c r="L1176">
        <v>41</v>
      </c>
      <c r="M1176" t="s">
        <v>2939</v>
      </c>
      <c r="N1176" t="s">
        <v>2940</v>
      </c>
      <c r="O1176" t="s">
        <v>2941</v>
      </c>
      <c r="P1176" t="s">
        <v>4957</v>
      </c>
      <c r="Q1176" t="s">
        <v>4958</v>
      </c>
      <c r="S1176">
        <v>13.1</v>
      </c>
      <c r="T1176">
        <v>13.1</v>
      </c>
      <c r="U1176">
        <v>7.3</v>
      </c>
      <c r="V1176" t="s">
        <v>8730</v>
      </c>
    </row>
    <row r="1177" spans="1:22" x14ac:dyDescent="0.25">
      <c r="A1177">
        <v>1176</v>
      </c>
      <c r="B1177" t="s">
        <v>2039</v>
      </c>
      <c r="C1177" t="s">
        <v>1953</v>
      </c>
      <c r="D1177" t="s">
        <v>1300</v>
      </c>
      <c r="E1177" t="s">
        <v>115</v>
      </c>
      <c r="F1177" t="s">
        <v>116</v>
      </c>
      <c r="G1177" t="s">
        <v>117</v>
      </c>
      <c r="H1177" t="s">
        <v>118</v>
      </c>
      <c r="I1177" t="s">
        <v>1503</v>
      </c>
      <c r="J1177" t="s">
        <v>4473</v>
      </c>
      <c r="K1177" t="s">
        <v>4474</v>
      </c>
      <c r="L1177">
        <v>33</v>
      </c>
      <c r="M1177" t="s">
        <v>2939</v>
      </c>
      <c r="N1177">
        <v>0</v>
      </c>
      <c r="O1177" t="s">
        <v>2941</v>
      </c>
      <c r="P1177" t="s">
        <v>4959</v>
      </c>
      <c r="Q1177" t="s">
        <v>4960</v>
      </c>
      <c r="S1177">
        <v>16.899999999999999</v>
      </c>
      <c r="T1177">
        <v>16.899999999999999</v>
      </c>
      <c r="U1177">
        <v>7.2</v>
      </c>
      <c r="V1177" t="s">
        <v>8730</v>
      </c>
    </row>
    <row r="1178" spans="1:22" x14ac:dyDescent="0.25">
      <c r="A1178">
        <v>1177</v>
      </c>
      <c r="B1178" t="s">
        <v>2039</v>
      </c>
      <c r="C1178" t="s">
        <v>1954</v>
      </c>
      <c r="D1178" t="s">
        <v>1301</v>
      </c>
      <c r="E1178" t="s">
        <v>120</v>
      </c>
      <c r="F1178" t="s">
        <v>121</v>
      </c>
      <c r="G1178" t="s">
        <v>122</v>
      </c>
      <c r="H1178" t="s">
        <v>123</v>
      </c>
      <c r="I1178" t="s">
        <v>1503</v>
      </c>
      <c r="J1178" t="s">
        <v>4473</v>
      </c>
      <c r="K1178" t="s">
        <v>4474</v>
      </c>
      <c r="L1178">
        <v>53</v>
      </c>
      <c r="M1178" t="s">
        <v>2939</v>
      </c>
      <c r="N1178" t="s">
        <v>2940</v>
      </c>
      <c r="O1178" t="s">
        <v>2941</v>
      </c>
      <c r="P1178" t="s">
        <v>4961</v>
      </c>
      <c r="Q1178" t="s">
        <v>4962</v>
      </c>
      <c r="S1178">
        <v>18.399999999999999</v>
      </c>
      <c r="T1178">
        <v>18.399999999999999</v>
      </c>
      <c r="U1178">
        <v>7.2</v>
      </c>
      <c r="V1178" t="s">
        <v>8730</v>
      </c>
    </row>
    <row r="1179" spans="1:22" x14ac:dyDescent="0.25">
      <c r="A1179">
        <v>1178</v>
      </c>
      <c r="B1179" t="s">
        <v>2039</v>
      </c>
      <c r="C1179" t="s">
        <v>1955</v>
      </c>
      <c r="D1179" t="s">
        <v>1302</v>
      </c>
      <c r="E1179" t="s">
        <v>124</v>
      </c>
      <c r="F1179" t="s">
        <v>125</v>
      </c>
      <c r="G1179" t="s">
        <v>126</v>
      </c>
      <c r="H1179" t="s">
        <v>127</v>
      </c>
      <c r="I1179" t="s">
        <v>1503</v>
      </c>
      <c r="J1179" t="s">
        <v>4473</v>
      </c>
      <c r="K1179" t="s">
        <v>4474</v>
      </c>
      <c r="L1179">
        <v>53</v>
      </c>
      <c r="M1179" t="s">
        <v>3011</v>
      </c>
      <c r="N1179">
        <v>0</v>
      </c>
      <c r="O1179" t="s">
        <v>2941</v>
      </c>
      <c r="P1179" t="s">
        <v>4963</v>
      </c>
      <c r="Q1179" t="s">
        <v>4964</v>
      </c>
      <c r="S1179">
        <v>17.7</v>
      </c>
      <c r="T1179">
        <v>17.7</v>
      </c>
      <c r="U1179">
        <v>8.4</v>
      </c>
      <c r="V1179" t="s">
        <v>8730</v>
      </c>
    </row>
    <row r="1180" spans="1:22" x14ac:dyDescent="0.25">
      <c r="A1180">
        <v>1179</v>
      </c>
      <c r="B1180" t="s">
        <v>2039</v>
      </c>
      <c r="C1180" t="s">
        <v>1956</v>
      </c>
      <c r="D1180" t="s">
        <v>1303</v>
      </c>
      <c r="E1180" t="s">
        <v>129</v>
      </c>
      <c r="F1180" t="s">
        <v>130</v>
      </c>
      <c r="G1180" t="s">
        <v>131</v>
      </c>
      <c r="H1180" t="s">
        <v>132</v>
      </c>
      <c r="I1180" t="s">
        <v>1503</v>
      </c>
      <c r="J1180" t="s">
        <v>4467</v>
      </c>
      <c r="K1180" t="s">
        <v>4468</v>
      </c>
      <c r="L1180">
        <v>66</v>
      </c>
      <c r="M1180" t="s">
        <v>2939</v>
      </c>
      <c r="N1180" t="s">
        <v>2940</v>
      </c>
      <c r="O1180" t="s">
        <v>2941</v>
      </c>
      <c r="P1180" t="s">
        <v>4965</v>
      </c>
      <c r="Q1180" t="s">
        <v>4966</v>
      </c>
      <c r="S1180">
        <v>6.1</v>
      </c>
      <c r="T1180">
        <v>6.1</v>
      </c>
      <c r="U1180">
        <v>7.6</v>
      </c>
      <c r="V1180" t="s">
        <v>8730</v>
      </c>
    </row>
    <row r="1181" spans="1:22" x14ac:dyDescent="0.25">
      <c r="A1181">
        <v>1180</v>
      </c>
      <c r="B1181" t="s">
        <v>2039</v>
      </c>
      <c r="C1181" t="s">
        <v>1957</v>
      </c>
      <c r="D1181" t="s">
        <v>1304</v>
      </c>
      <c r="E1181" t="s">
        <v>134</v>
      </c>
      <c r="F1181" t="s">
        <v>135</v>
      </c>
      <c r="G1181" t="s">
        <v>136</v>
      </c>
      <c r="H1181" t="s">
        <v>137</v>
      </c>
      <c r="I1181" t="s">
        <v>1503</v>
      </c>
      <c r="J1181" t="s">
        <v>4473</v>
      </c>
      <c r="K1181" t="s">
        <v>4474</v>
      </c>
      <c r="L1181">
        <v>59</v>
      </c>
      <c r="M1181" t="s">
        <v>3011</v>
      </c>
      <c r="N1181" t="s">
        <v>2940</v>
      </c>
      <c r="O1181" t="s">
        <v>2941</v>
      </c>
      <c r="P1181" t="s">
        <v>4967</v>
      </c>
      <c r="Q1181" t="s">
        <v>4968</v>
      </c>
      <c r="S1181">
        <v>2.44</v>
      </c>
      <c r="T1181">
        <v>2.44</v>
      </c>
      <c r="U1181">
        <v>7.2</v>
      </c>
      <c r="V1181" t="s">
        <v>8730</v>
      </c>
    </row>
    <row r="1182" spans="1:22" x14ac:dyDescent="0.25">
      <c r="A1182">
        <v>1181</v>
      </c>
      <c r="B1182" t="s">
        <v>2039</v>
      </c>
      <c r="C1182" t="s">
        <v>1958</v>
      </c>
      <c r="D1182" t="s">
        <v>1305</v>
      </c>
      <c r="E1182" t="s">
        <v>138</v>
      </c>
      <c r="F1182" t="s">
        <v>139</v>
      </c>
      <c r="G1182" t="s">
        <v>140</v>
      </c>
      <c r="H1182" t="s">
        <v>141</v>
      </c>
      <c r="I1182" t="s">
        <v>1503</v>
      </c>
      <c r="J1182" t="s">
        <v>4473</v>
      </c>
      <c r="K1182" t="s">
        <v>4474</v>
      </c>
      <c r="L1182">
        <v>22</v>
      </c>
      <c r="M1182" t="s">
        <v>2939</v>
      </c>
      <c r="N1182" t="s">
        <v>2940</v>
      </c>
      <c r="O1182" t="s">
        <v>2941</v>
      </c>
      <c r="P1182" t="s">
        <v>4969</v>
      </c>
      <c r="Q1182" t="s">
        <v>4970</v>
      </c>
      <c r="S1182">
        <v>9.1199999999999992</v>
      </c>
      <c r="T1182">
        <v>9.1199999999999992</v>
      </c>
      <c r="U1182">
        <v>6.9</v>
      </c>
      <c r="V1182" t="s">
        <v>8730</v>
      </c>
    </row>
    <row r="1183" spans="1:22" x14ac:dyDescent="0.25">
      <c r="A1183">
        <v>1182</v>
      </c>
      <c r="B1183" t="s">
        <v>2039</v>
      </c>
      <c r="C1183" t="s">
        <v>1959</v>
      </c>
      <c r="D1183" t="s">
        <v>1306</v>
      </c>
      <c r="E1183" t="s">
        <v>143</v>
      </c>
      <c r="F1183" t="s">
        <v>144</v>
      </c>
      <c r="G1183" t="s">
        <v>145</v>
      </c>
      <c r="H1183" t="s">
        <v>146</v>
      </c>
      <c r="I1183" t="s">
        <v>1503</v>
      </c>
      <c r="J1183" t="s">
        <v>4473</v>
      </c>
      <c r="K1183" t="s">
        <v>4474</v>
      </c>
      <c r="L1183">
        <v>49</v>
      </c>
      <c r="M1183" t="s">
        <v>2939</v>
      </c>
      <c r="N1183" t="s">
        <v>2940</v>
      </c>
      <c r="O1183" t="s">
        <v>2941</v>
      </c>
      <c r="P1183" t="s">
        <v>4971</v>
      </c>
      <c r="Q1183" t="s">
        <v>4972</v>
      </c>
      <c r="S1183">
        <v>5.34</v>
      </c>
      <c r="T1183">
        <v>5.34</v>
      </c>
      <c r="U1183">
        <v>7.2</v>
      </c>
      <c r="V1183" t="s">
        <v>8730</v>
      </c>
    </row>
    <row r="1184" spans="1:22" x14ac:dyDescent="0.25">
      <c r="A1184">
        <v>1183</v>
      </c>
      <c r="B1184" t="s">
        <v>2039</v>
      </c>
      <c r="C1184" t="s">
        <v>1960</v>
      </c>
      <c r="D1184" t="s">
        <v>1307</v>
      </c>
      <c r="E1184" t="s">
        <v>148</v>
      </c>
      <c r="F1184" t="s">
        <v>149</v>
      </c>
      <c r="G1184" t="s">
        <v>150</v>
      </c>
      <c r="H1184" t="s">
        <v>151</v>
      </c>
      <c r="I1184" t="s">
        <v>1503</v>
      </c>
      <c r="J1184" t="s">
        <v>4586</v>
      </c>
      <c r="K1184" t="s">
        <v>4587</v>
      </c>
      <c r="L1184">
        <v>39</v>
      </c>
      <c r="M1184" t="s">
        <v>2939</v>
      </c>
      <c r="N1184">
        <v>0</v>
      </c>
      <c r="O1184" t="s">
        <v>2941</v>
      </c>
      <c r="P1184" t="s">
        <v>4973</v>
      </c>
      <c r="Q1184" t="s">
        <v>4974</v>
      </c>
      <c r="S1184">
        <v>6.42</v>
      </c>
      <c r="T1184">
        <v>6.42</v>
      </c>
      <c r="U1184">
        <v>7.9</v>
      </c>
      <c r="V1184" t="s">
        <v>8730</v>
      </c>
    </row>
    <row r="1185" spans="1:22" x14ac:dyDescent="0.25">
      <c r="A1185">
        <v>1184</v>
      </c>
      <c r="B1185" t="s">
        <v>2039</v>
      </c>
      <c r="C1185" t="s">
        <v>1961</v>
      </c>
      <c r="D1185" t="s">
        <v>1308</v>
      </c>
      <c r="E1185" t="s">
        <v>153</v>
      </c>
      <c r="F1185" t="s">
        <v>154</v>
      </c>
      <c r="G1185" t="s">
        <v>155</v>
      </c>
      <c r="H1185" t="s">
        <v>156</v>
      </c>
      <c r="I1185" t="s">
        <v>1503</v>
      </c>
      <c r="J1185" t="s">
        <v>4473</v>
      </c>
      <c r="K1185" t="s">
        <v>4474</v>
      </c>
      <c r="L1185">
        <v>27</v>
      </c>
      <c r="M1185" t="s">
        <v>2939</v>
      </c>
      <c r="N1185" t="s">
        <v>2940</v>
      </c>
      <c r="O1185" t="s">
        <v>2941</v>
      </c>
      <c r="P1185" t="s">
        <v>4975</v>
      </c>
      <c r="Q1185" t="s">
        <v>4976</v>
      </c>
      <c r="S1185">
        <v>6.62</v>
      </c>
      <c r="T1185">
        <v>6.62</v>
      </c>
      <c r="U1185">
        <v>7.7</v>
      </c>
      <c r="V1185" t="s">
        <v>8730</v>
      </c>
    </row>
    <row r="1186" spans="1:22" x14ac:dyDescent="0.25">
      <c r="A1186">
        <v>1185</v>
      </c>
      <c r="B1186" t="s">
        <v>2039</v>
      </c>
      <c r="C1186" t="s">
        <v>1962</v>
      </c>
      <c r="D1186" t="s">
        <v>1309</v>
      </c>
      <c r="E1186" t="s">
        <v>158</v>
      </c>
      <c r="F1186" t="s">
        <v>159</v>
      </c>
      <c r="G1186" t="s">
        <v>160</v>
      </c>
      <c r="H1186" t="s">
        <v>161</v>
      </c>
      <c r="I1186" t="s">
        <v>1503</v>
      </c>
      <c r="J1186" t="s">
        <v>4473</v>
      </c>
      <c r="K1186" t="s">
        <v>4474</v>
      </c>
      <c r="L1186">
        <v>53</v>
      </c>
      <c r="M1186" t="s">
        <v>2939</v>
      </c>
      <c r="N1186">
        <v>0</v>
      </c>
      <c r="O1186" t="s">
        <v>2941</v>
      </c>
      <c r="P1186" t="s">
        <v>4977</v>
      </c>
      <c r="Q1186" t="s">
        <v>4978</v>
      </c>
      <c r="S1186">
        <v>18</v>
      </c>
      <c r="T1186">
        <v>18</v>
      </c>
      <c r="U1186">
        <v>6.4</v>
      </c>
      <c r="V1186" t="s">
        <v>8730</v>
      </c>
    </row>
    <row r="1187" spans="1:22" x14ac:dyDescent="0.25">
      <c r="A1187">
        <v>1186</v>
      </c>
      <c r="B1187" t="s">
        <v>2039</v>
      </c>
      <c r="C1187" t="s">
        <v>1963</v>
      </c>
      <c r="D1187" t="s">
        <v>1310</v>
      </c>
      <c r="E1187" t="s">
        <v>163</v>
      </c>
      <c r="F1187" t="s">
        <v>164</v>
      </c>
      <c r="G1187" t="s">
        <v>165</v>
      </c>
      <c r="H1187" t="s">
        <v>166</v>
      </c>
      <c r="I1187" t="s">
        <v>1503</v>
      </c>
      <c r="J1187" t="s">
        <v>4586</v>
      </c>
      <c r="K1187" t="s">
        <v>4587</v>
      </c>
      <c r="L1187">
        <v>41</v>
      </c>
      <c r="M1187" t="s">
        <v>2939</v>
      </c>
      <c r="N1187" t="s">
        <v>2940</v>
      </c>
      <c r="O1187" t="s">
        <v>2941</v>
      </c>
      <c r="P1187" t="s">
        <v>4979</v>
      </c>
      <c r="Q1187" t="s">
        <v>4980</v>
      </c>
      <c r="S1187">
        <v>7.88</v>
      </c>
      <c r="T1187">
        <v>7.88</v>
      </c>
      <c r="U1187">
        <v>6.8</v>
      </c>
      <c r="V1187" t="s">
        <v>8730</v>
      </c>
    </row>
    <row r="1188" spans="1:22" x14ac:dyDescent="0.25">
      <c r="A1188">
        <v>1187</v>
      </c>
      <c r="B1188" t="s">
        <v>2039</v>
      </c>
      <c r="C1188" t="s">
        <v>1964</v>
      </c>
      <c r="D1188" t="s">
        <v>1311</v>
      </c>
      <c r="E1188" t="s">
        <v>168</v>
      </c>
      <c r="F1188" t="s">
        <v>169</v>
      </c>
      <c r="G1188" t="s">
        <v>170</v>
      </c>
      <c r="H1188" t="s">
        <v>171</v>
      </c>
      <c r="I1188" t="s">
        <v>1503</v>
      </c>
      <c r="J1188" t="s">
        <v>4473</v>
      </c>
      <c r="K1188" t="s">
        <v>4474</v>
      </c>
      <c r="L1188">
        <v>61</v>
      </c>
      <c r="M1188" t="s">
        <v>2939</v>
      </c>
      <c r="N1188" t="s">
        <v>2940</v>
      </c>
      <c r="O1188" t="s">
        <v>2941</v>
      </c>
      <c r="P1188" t="s">
        <v>4981</v>
      </c>
      <c r="Q1188" t="s">
        <v>4982</v>
      </c>
      <c r="S1188">
        <v>6.18</v>
      </c>
      <c r="T1188">
        <v>6.18</v>
      </c>
      <c r="U1188">
        <v>6.6</v>
      </c>
      <c r="V1188" t="s">
        <v>8730</v>
      </c>
    </row>
    <row r="1189" spans="1:22" x14ac:dyDescent="0.25">
      <c r="A1189">
        <v>1188</v>
      </c>
      <c r="B1189" t="s">
        <v>2039</v>
      </c>
      <c r="C1189" t="s">
        <v>1965</v>
      </c>
      <c r="D1189" t="s">
        <v>1312</v>
      </c>
      <c r="E1189" t="s">
        <v>173</v>
      </c>
      <c r="F1189" t="s">
        <v>174</v>
      </c>
      <c r="G1189" t="s">
        <v>175</v>
      </c>
      <c r="H1189" t="s">
        <v>176</v>
      </c>
      <c r="I1189" t="s">
        <v>1503</v>
      </c>
      <c r="J1189" t="s">
        <v>4473</v>
      </c>
      <c r="K1189" t="s">
        <v>4474</v>
      </c>
      <c r="L1189">
        <v>28</v>
      </c>
      <c r="M1189" t="s">
        <v>2939</v>
      </c>
      <c r="N1189" t="s">
        <v>2940</v>
      </c>
      <c r="O1189" t="s">
        <v>2941</v>
      </c>
      <c r="P1189" t="s">
        <v>4983</v>
      </c>
      <c r="Q1189" t="s">
        <v>4984</v>
      </c>
      <c r="S1189">
        <v>8.14</v>
      </c>
      <c r="T1189">
        <v>8.14</v>
      </c>
      <c r="U1189">
        <v>7.2</v>
      </c>
      <c r="V1189" t="s">
        <v>8730</v>
      </c>
    </row>
    <row r="1190" spans="1:22" x14ac:dyDescent="0.25">
      <c r="A1190">
        <v>1189</v>
      </c>
      <c r="B1190" t="s">
        <v>2039</v>
      </c>
      <c r="C1190" t="s">
        <v>1966</v>
      </c>
      <c r="D1190" t="s">
        <v>1313</v>
      </c>
      <c r="E1190" t="s">
        <v>177</v>
      </c>
      <c r="F1190" t="s">
        <v>178</v>
      </c>
      <c r="G1190" t="s">
        <v>179</v>
      </c>
      <c r="H1190" t="s">
        <v>180</v>
      </c>
      <c r="I1190" t="s">
        <v>1503</v>
      </c>
      <c r="J1190" t="s">
        <v>4473</v>
      </c>
      <c r="K1190" t="s">
        <v>4474</v>
      </c>
      <c r="L1190">
        <v>32</v>
      </c>
      <c r="M1190" t="s">
        <v>2939</v>
      </c>
      <c r="N1190">
        <v>0</v>
      </c>
      <c r="O1190" t="s">
        <v>2941</v>
      </c>
      <c r="P1190" t="s">
        <v>4985</v>
      </c>
      <c r="Q1190" t="s">
        <v>4986</v>
      </c>
      <c r="S1190">
        <v>4.88</v>
      </c>
      <c r="T1190">
        <v>4.88</v>
      </c>
      <c r="U1190">
        <v>6.7</v>
      </c>
      <c r="V1190" t="s">
        <v>8730</v>
      </c>
    </row>
    <row r="1191" spans="1:22" x14ac:dyDescent="0.25">
      <c r="A1191">
        <v>1190</v>
      </c>
      <c r="B1191" t="s">
        <v>2039</v>
      </c>
      <c r="C1191" t="s">
        <v>1967</v>
      </c>
      <c r="D1191" t="s">
        <v>1314</v>
      </c>
      <c r="E1191" t="s">
        <v>182</v>
      </c>
      <c r="F1191" t="s">
        <v>183</v>
      </c>
      <c r="G1191" t="s">
        <v>184</v>
      </c>
      <c r="H1191" t="s">
        <v>185</v>
      </c>
      <c r="I1191" t="s">
        <v>1503</v>
      </c>
      <c r="J1191" t="s">
        <v>4473</v>
      </c>
      <c r="K1191" t="s">
        <v>4474</v>
      </c>
      <c r="L1191">
        <v>46</v>
      </c>
      <c r="M1191" t="s">
        <v>2939</v>
      </c>
      <c r="N1191" t="s">
        <v>2940</v>
      </c>
      <c r="O1191" t="s">
        <v>2941</v>
      </c>
      <c r="P1191" t="s">
        <v>4987</v>
      </c>
      <c r="Q1191" t="s">
        <v>4988</v>
      </c>
      <c r="S1191">
        <v>10.199999999999999</v>
      </c>
      <c r="T1191">
        <v>10.199999999999999</v>
      </c>
      <c r="U1191">
        <v>7.1</v>
      </c>
      <c r="V1191" t="s">
        <v>8730</v>
      </c>
    </row>
    <row r="1192" spans="1:22" x14ac:dyDescent="0.25">
      <c r="A1192">
        <v>1191</v>
      </c>
      <c r="B1192" t="s">
        <v>2039</v>
      </c>
      <c r="C1192" t="s">
        <v>1968</v>
      </c>
      <c r="D1192" t="s">
        <v>1315</v>
      </c>
      <c r="E1192" t="s">
        <v>187</v>
      </c>
      <c r="F1192" t="s">
        <v>188</v>
      </c>
      <c r="G1192" t="s">
        <v>189</v>
      </c>
      <c r="H1192" t="s">
        <v>190</v>
      </c>
      <c r="I1192" t="s">
        <v>1503</v>
      </c>
      <c r="J1192" t="s">
        <v>4473</v>
      </c>
      <c r="K1192" t="s">
        <v>4474</v>
      </c>
      <c r="L1192">
        <v>50</v>
      </c>
      <c r="M1192" t="s">
        <v>2939</v>
      </c>
      <c r="N1192" t="s">
        <v>2940</v>
      </c>
      <c r="O1192" t="s">
        <v>2941</v>
      </c>
      <c r="P1192" t="s">
        <v>4989</v>
      </c>
      <c r="Q1192" t="s">
        <v>4990</v>
      </c>
      <c r="S1192">
        <v>29.2</v>
      </c>
      <c r="T1192">
        <v>29.2</v>
      </c>
      <c r="U1192">
        <v>8</v>
      </c>
      <c r="V1192" t="s">
        <v>8730</v>
      </c>
    </row>
    <row r="1193" spans="1:22" x14ac:dyDescent="0.25">
      <c r="A1193">
        <v>1192</v>
      </c>
      <c r="B1193" t="s">
        <v>2039</v>
      </c>
      <c r="C1193" t="s">
        <v>1969</v>
      </c>
      <c r="D1193" t="s">
        <v>1316</v>
      </c>
      <c r="E1193" t="s">
        <v>192</v>
      </c>
      <c r="F1193" t="s">
        <v>193</v>
      </c>
      <c r="G1193" t="s">
        <v>194</v>
      </c>
      <c r="H1193" t="s">
        <v>195</v>
      </c>
      <c r="I1193" t="s">
        <v>1503</v>
      </c>
      <c r="J1193" t="s">
        <v>4473</v>
      </c>
      <c r="K1193" t="s">
        <v>4474</v>
      </c>
      <c r="L1193">
        <v>40</v>
      </c>
      <c r="M1193" t="s">
        <v>3011</v>
      </c>
      <c r="N1193" t="s">
        <v>2940</v>
      </c>
      <c r="O1193" t="s">
        <v>2941</v>
      </c>
      <c r="P1193" t="s">
        <v>4991</v>
      </c>
      <c r="Q1193" t="s">
        <v>4992</v>
      </c>
      <c r="S1193">
        <v>6.72</v>
      </c>
      <c r="T1193">
        <v>6.72</v>
      </c>
      <c r="U1193">
        <v>6.7</v>
      </c>
      <c r="V1193" t="s">
        <v>8730</v>
      </c>
    </row>
    <row r="1194" spans="1:22" x14ac:dyDescent="0.25">
      <c r="A1194">
        <v>1193</v>
      </c>
      <c r="B1194" t="s">
        <v>2039</v>
      </c>
      <c r="C1194" t="s">
        <v>1970</v>
      </c>
      <c r="D1194" t="s">
        <v>1317</v>
      </c>
      <c r="E1194" t="s">
        <v>197</v>
      </c>
      <c r="F1194" t="s">
        <v>198</v>
      </c>
      <c r="G1194" t="s">
        <v>199</v>
      </c>
      <c r="H1194" t="s">
        <v>200</v>
      </c>
      <c r="I1194" t="s">
        <v>1503</v>
      </c>
      <c r="J1194" t="s">
        <v>4473</v>
      </c>
      <c r="K1194" t="s">
        <v>4474</v>
      </c>
      <c r="L1194">
        <v>33</v>
      </c>
      <c r="M1194" t="s">
        <v>3011</v>
      </c>
      <c r="N1194" t="s">
        <v>2940</v>
      </c>
      <c r="O1194" t="s">
        <v>2941</v>
      </c>
      <c r="P1194" t="s">
        <v>4993</v>
      </c>
      <c r="Q1194" t="s">
        <v>4994</v>
      </c>
      <c r="S1194">
        <v>18.899999999999999</v>
      </c>
      <c r="T1194">
        <v>18.899999999999999</v>
      </c>
      <c r="U1194">
        <v>6.9</v>
      </c>
      <c r="V1194" t="s">
        <v>8730</v>
      </c>
    </row>
    <row r="1195" spans="1:22" x14ac:dyDescent="0.25">
      <c r="A1195">
        <v>1194</v>
      </c>
      <c r="B1195" t="s">
        <v>2039</v>
      </c>
      <c r="C1195" t="s">
        <v>1971</v>
      </c>
      <c r="D1195" t="s">
        <v>1318</v>
      </c>
      <c r="E1195" t="s">
        <v>202</v>
      </c>
      <c r="F1195" t="s">
        <v>203</v>
      </c>
      <c r="G1195" t="s">
        <v>204</v>
      </c>
      <c r="H1195" t="s">
        <v>205</v>
      </c>
      <c r="I1195" t="s">
        <v>1503</v>
      </c>
      <c r="J1195" t="s">
        <v>4473</v>
      </c>
      <c r="K1195" t="s">
        <v>4474</v>
      </c>
      <c r="L1195">
        <v>60</v>
      </c>
      <c r="M1195" t="s">
        <v>2939</v>
      </c>
      <c r="N1195">
        <v>0</v>
      </c>
      <c r="O1195" t="s">
        <v>2941</v>
      </c>
      <c r="P1195" t="s">
        <v>4995</v>
      </c>
      <c r="Q1195" t="s">
        <v>4996</v>
      </c>
      <c r="S1195">
        <v>5.86</v>
      </c>
      <c r="T1195">
        <v>5.86</v>
      </c>
      <c r="U1195">
        <v>7.1</v>
      </c>
      <c r="V1195" t="s">
        <v>8730</v>
      </c>
    </row>
    <row r="1196" spans="1:22" x14ac:dyDescent="0.25">
      <c r="A1196">
        <v>1195</v>
      </c>
      <c r="B1196" t="s">
        <v>2039</v>
      </c>
      <c r="C1196" t="s">
        <v>1972</v>
      </c>
      <c r="D1196" t="s">
        <v>1319</v>
      </c>
      <c r="E1196" t="s">
        <v>207</v>
      </c>
      <c r="F1196" t="s">
        <v>208</v>
      </c>
      <c r="G1196" t="s">
        <v>209</v>
      </c>
      <c r="H1196" t="s">
        <v>210</v>
      </c>
      <c r="I1196" t="s">
        <v>1503</v>
      </c>
      <c r="J1196" t="s">
        <v>4473</v>
      </c>
      <c r="K1196" t="s">
        <v>4474</v>
      </c>
      <c r="L1196">
        <v>34</v>
      </c>
      <c r="M1196" t="s">
        <v>2939</v>
      </c>
      <c r="N1196">
        <v>0</v>
      </c>
      <c r="O1196" t="s">
        <v>2941</v>
      </c>
      <c r="P1196" t="s">
        <v>4997</v>
      </c>
      <c r="Q1196" t="s">
        <v>4998</v>
      </c>
      <c r="S1196">
        <v>6.86</v>
      </c>
      <c r="T1196">
        <v>6.86</v>
      </c>
      <c r="U1196">
        <v>7</v>
      </c>
      <c r="V1196" t="s">
        <v>8730</v>
      </c>
    </row>
    <row r="1197" spans="1:22" x14ac:dyDescent="0.25">
      <c r="A1197">
        <v>1196</v>
      </c>
      <c r="B1197" t="s">
        <v>2039</v>
      </c>
      <c r="C1197" t="s">
        <v>1973</v>
      </c>
      <c r="D1197" t="s">
        <v>1320</v>
      </c>
      <c r="E1197" t="s">
        <v>212</v>
      </c>
      <c r="F1197" t="s">
        <v>213</v>
      </c>
      <c r="G1197" t="s">
        <v>214</v>
      </c>
      <c r="H1197" t="s">
        <v>215</v>
      </c>
      <c r="I1197" t="s">
        <v>1503</v>
      </c>
      <c r="J1197" t="s">
        <v>4473</v>
      </c>
      <c r="K1197" t="s">
        <v>4474</v>
      </c>
      <c r="L1197">
        <v>26</v>
      </c>
      <c r="M1197" t="s">
        <v>2939</v>
      </c>
      <c r="N1197" t="s">
        <v>2940</v>
      </c>
      <c r="O1197" t="s">
        <v>2941</v>
      </c>
      <c r="P1197" t="s">
        <v>4999</v>
      </c>
      <c r="Q1197" t="s">
        <v>5000</v>
      </c>
      <c r="S1197">
        <v>4.4400000000000004</v>
      </c>
      <c r="T1197">
        <v>4.4400000000000004</v>
      </c>
      <c r="U1197">
        <v>6.9</v>
      </c>
      <c r="V1197" t="s">
        <v>8730</v>
      </c>
    </row>
    <row r="1198" spans="1:22" x14ac:dyDescent="0.25">
      <c r="A1198">
        <v>1197</v>
      </c>
      <c r="B1198" t="s">
        <v>2039</v>
      </c>
      <c r="C1198" t="s">
        <v>1974</v>
      </c>
      <c r="D1198" t="s">
        <v>1321</v>
      </c>
      <c r="E1198" t="s">
        <v>217</v>
      </c>
      <c r="F1198" t="s">
        <v>218</v>
      </c>
      <c r="G1198" t="s">
        <v>219</v>
      </c>
      <c r="H1198" t="s">
        <v>220</v>
      </c>
      <c r="I1198" t="s">
        <v>1503</v>
      </c>
      <c r="J1198" t="s">
        <v>4473</v>
      </c>
      <c r="K1198" t="s">
        <v>4474</v>
      </c>
      <c r="L1198">
        <v>46</v>
      </c>
      <c r="M1198" t="s">
        <v>3011</v>
      </c>
      <c r="N1198" t="s">
        <v>2940</v>
      </c>
      <c r="O1198" t="s">
        <v>2941</v>
      </c>
      <c r="P1198" t="s">
        <v>5001</v>
      </c>
      <c r="Q1198" t="s">
        <v>5002</v>
      </c>
      <c r="S1198">
        <v>6.14</v>
      </c>
      <c r="T1198">
        <v>6.14</v>
      </c>
      <c r="U1198" t="e">
        <v>#N/A</v>
      </c>
      <c r="V1198" t="s">
        <v>8730</v>
      </c>
    </row>
    <row r="1199" spans="1:22" x14ac:dyDescent="0.25">
      <c r="A1199">
        <v>1198</v>
      </c>
      <c r="B1199" t="s">
        <v>2039</v>
      </c>
      <c r="C1199" t="s">
        <v>1975</v>
      </c>
      <c r="D1199" t="s">
        <v>1322</v>
      </c>
      <c r="E1199" t="s">
        <v>222</v>
      </c>
      <c r="F1199" t="s">
        <v>223</v>
      </c>
      <c r="G1199" t="s">
        <v>224</v>
      </c>
      <c r="H1199" t="s">
        <v>225</v>
      </c>
      <c r="I1199" t="s">
        <v>1503</v>
      </c>
      <c r="J1199" t="s">
        <v>4467</v>
      </c>
      <c r="K1199" t="s">
        <v>4468</v>
      </c>
      <c r="L1199">
        <v>54</v>
      </c>
      <c r="M1199" t="s">
        <v>2939</v>
      </c>
      <c r="N1199" t="s">
        <v>2940</v>
      </c>
      <c r="O1199" t="s">
        <v>2941</v>
      </c>
      <c r="P1199" t="s">
        <v>5003</v>
      </c>
      <c r="Q1199" t="s">
        <v>5004</v>
      </c>
      <c r="S1199">
        <v>2.98</v>
      </c>
      <c r="T1199">
        <v>2.98</v>
      </c>
      <c r="U1199" t="e">
        <v>#N/A</v>
      </c>
      <c r="V1199" t="s">
        <v>8730</v>
      </c>
    </row>
    <row r="1200" spans="1:22" x14ac:dyDescent="0.25">
      <c r="A1200">
        <v>1199</v>
      </c>
      <c r="B1200" t="s">
        <v>2039</v>
      </c>
      <c r="C1200" t="s">
        <v>1976</v>
      </c>
      <c r="D1200" t="s">
        <v>1323</v>
      </c>
      <c r="E1200" t="s">
        <v>227</v>
      </c>
      <c r="F1200" t="s">
        <v>228</v>
      </c>
      <c r="G1200" t="s">
        <v>229</v>
      </c>
      <c r="H1200" t="s">
        <v>230</v>
      </c>
      <c r="I1200" t="s">
        <v>1503</v>
      </c>
      <c r="J1200" t="s">
        <v>4473</v>
      </c>
      <c r="K1200" t="s">
        <v>4474</v>
      </c>
      <c r="L1200">
        <v>29</v>
      </c>
      <c r="M1200" t="s">
        <v>2939</v>
      </c>
      <c r="N1200" t="s">
        <v>2946</v>
      </c>
      <c r="O1200" t="s">
        <v>2941</v>
      </c>
      <c r="P1200" t="s">
        <v>5005</v>
      </c>
      <c r="Q1200" t="s">
        <v>5006</v>
      </c>
      <c r="S1200">
        <v>6.32</v>
      </c>
      <c r="T1200">
        <v>6.32</v>
      </c>
      <c r="U1200" t="e">
        <v>#N/A</v>
      </c>
      <c r="V1200" t="s">
        <v>8730</v>
      </c>
    </row>
    <row r="1201" spans="1:22" x14ac:dyDescent="0.25">
      <c r="A1201">
        <v>1200</v>
      </c>
      <c r="B1201" t="s">
        <v>2039</v>
      </c>
      <c r="C1201" t="s">
        <v>1977</v>
      </c>
      <c r="D1201" t="s">
        <v>1324</v>
      </c>
      <c r="E1201" t="s">
        <v>232</v>
      </c>
      <c r="F1201" t="s">
        <v>233</v>
      </c>
      <c r="G1201" t="s">
        <v>234</v>
      </c>
      <c r="H1201" t="s">
        <v>235</v>
      </c>
      <c r="I1201" t="s">
        <v>1503</v>
      </c>
      <c r="J1201" t="s">
        <v>4477</v>
      </c>
      <c r="K1201" t="s">
        <v>4478</v>
      </c>
      <c r="L1201">
        <v>63</v>
      </c>
      <c r="M1201" t="s">
        <v>2939</v>
      </c>
      <c r="N1201" t="s">
        <v>2940</v>
      </c>
      <c r="O1201" t="s">
        <v>2941</v>
      </c>
      <c r="P1201" t="s">
        <v>5007</v>
      </c>
      <c r="Q1201" t="s">
        <v>5008</v>
      </c>
      <c r="S1201">
        <v>6.32</v>
      </c>
      <c r="T1201">
        <v>6.32</v>
      </c>
      <c r="U1201">
        <v>6.7</v>
      </c>
      <c r="V1201" t="s">
        <v>8730</v>
      </c>
    </row>
    <row r="1202" spans="1:22" x14ac:dyDescent="0.25">
      <c r="A1202">
        <v>1201</v>
      </c>
      <c r="B1202" t="s">
        <v>2039</v>
      </c>
      <c r="C1202" t="s">
        <v>1978</v>
      </c>
      <c r="D1202" t="s">
        <v>1325</v>
      </c>
      <c r="E1202" t="s">
        <v>236</v>
      </c>
      <c r="F1202" t="s">
        <v>237</v>
      </c>
      <c r="G1202" t="s">
        <v>238</v>
      </c>
      <c r="H1202" t="s">
        <v>239</v>
      </c>
      <c r="I1202" t="s">
        <v>1503</v>
      </c>
      <c r="J1202" t="s">
        <v>4467</v>
      </c>
      <c r="K1202" t="s">
        <v>4468</v>
      </c>
      <c r="L1202">
        <v>42</v>
      </c>
      <c r="M1202" t="s">
        <v>3011</v>
      </c>
      <c r="N1202" t="s">
        <v>2946</v>
      </c>
      <c r="O1202" t="s">
        <v>2941</v>
      </c>
      <c r="P1202" t="s">
        <v>5009</v>
      </c>
      <c r="Q1202" t="s">
        <v>5010</v>
      </c>
      <c r="S1202">
        <v>10.7</v>
      </c>
      <c r="T1202">
        <v>10.7</v>
      </c>
      <c r="U1202" t="e">
        <v>#N/A</v>
      </c>
      <c r="V1202" t="s">
        <v>8730</v>
      </c>
    </row>
    <row r="1203" spans="1:22" x14ac:dyDescent="0.25">
      <c r="A1203">
        <v>1202</v>
      </c>
      <c r="B1203" t="s">
        <v>2039</v>
      </c>
      <c r="C1203" t="s">
        <v>1979</v>
      </c>
      <c r="D1203" t="s">
        <v>1326</v>
      </c>
      <c r="E1203" t="s">
        <v>240</v>
      </c>
      <c r="F1203" t="s">
        <v>241</v>
      </c>
      <c r="G1203" t="s">
        <v>242</v>
      </c>
      <c r="H1203" t="s">
        <v>243</v>
      </c>
      <c r="I1203" t="s">
        <v>1503</v>
      </c>
      <c r="J1203" t="s">
        <v>4473</v>
      </c>
      <c r="K1203" t="s">
        <v>4474</v>
      </c>
      <c r="L1203">
        <v>35</v>
      </c>
      <c r="M1203" t="s">
        <v>2939</v>
      </c>
      <c r="N1203" t="s">
        <v>2940</v>
      </c>
      <c r="O1203" t="s">
        <v>2941</v>
      </c>
      <c r="P1203" t="s">
        <v>5011</v>
      </c>
      <c r="Q1203" t="s">
        <v>5012</v>
      </c>
      <c r="S1203">
        <v>5.0999999999999996</v>
      </c>
      <c r="T1203">
        <v>5.0999999999999996</v>
      </c>
      <c r="U1203" t="e">
        <v>#N/A</v>
      </c>
      <c r="V1203" t="s">
        <v>8730</v>
      </c>
    </row>
    <row r="1204" spans="1:22" x14ac:dyDescent="0.25">
      <c r="A1204">
        <v>1203</v>
      </c>
      <c r="B1204" t="s">
        <v>2039</v>
      </c>
      <c r="C1204" t="s">
        <v>1980</v>
      </c>
      <c r="D1204" t="s">
        <v>1327</v>
      </c>
      <c r="E1204" t="s">
        <v>244</v>
      </c>
      <c r="F1204" t="s">
        <v>245</v>
      </c>
      <c r="G1204" t="s">
        <v>246</v>
      </c>
      <c r="H1204" t="s">
        <v>247</v>
      </c>
      <c r="I1204" t="s">
        <v>1503</v>
      </c>
      <c r="J1204" t="s">
        <v>4467</v>
      </c>
      <c r="K1204" t="s">
        <v>4468</v>
      </c>
      <c r="L1204">
        <v>36</v>
      </c>
      <c r="M1204" t="s">
        <v>2939</v>
      </c>
      <c r="N1204" t="s">
        <v>2940</v>
      </c>
      <c r="O1204" t="s">
        <v>2941</v>
      </c>
      <c r="P1204" t="s">
        <v>5013</v>
      </c>
      <c r="Q1204" t="s">
        <v>5014</v>
      </c>
      <c r="S1204">
        <v>5.0599999999999996</v>
      </c>
      <c r="T1204">
        <v>5.0599999999999996</v>
      </c>
      <c r="U1204" t="e">
        <v>#N/A</v>
      </c>
      <c r="V1204" t="s">
        <v>8730</v>
      </c>
    </row>
    <row r="1205" spans="1:22" x14ac:dyDescent="0.25">
      <c r="A1205">
        <v>1204</v>
      </c>
      <c r="B1205" t="s">
        <v>2039</v>
      </c>
      <c r="C1205" t="s">
        <v>1981</v>
      </c>
      <c r="D1205" t="s">
        <v>1328</v>
      </c>
      <c r="E1205" t="s">
        <v>249</v>
      </c>
      <c r="F1205" t="s">
        <v>250</v>
      </c>
      <c r="G1205" t="s">
        <v>251</v>
      </c>
      <c r="H1205" t="s">
        <v>252</v>
      </c>
      <c r="I1205" t="s">
        <v>1503</v>
      </c>
      <c r="J1205" t="s">
        <v>4473</v>
      </c>
      <c r="K1205" t="s">
        <v>4474</v>
      </c>
      <c r="L1205">
        <v>35</v>
      </c>
      <c r="M1205" t="s">
        <v>2939</v>
      </c>
      <c r="N1205" t="s">
        <v>2940</v>
      </c>
      <c r="O1205" t="s">
        <v>2941</v>
      </c>
      <c r="P1205" t="s">
        <v>5015</v>
      </c>
      <c r="Q1205" t="s">
        <v>5016</v>
      </c>
      <c r="S1205">
        <v>2.44</v>
      </c>
      <c r="T1205">
        <v>2.44</v>
      </c>
      <c r="U1205" t="e">
        <v>#N/A</v>
      </c>
      <c r="V1205" t="s">
        <v>8730</v>
      </c>
    </row>
    <row r="1206" spans="1:22" x14ac:dyDescent="0.25">
      <c r="A1206">
        <v>1205</v>
      </c>
      <c r="B1206" t="s">
        <v>2039</v>
      </c>
      <c r="C1206" t="s">
        <v>1982</v>
      </c>
      <c r="D1206" t="s">
        <v>1329</v>
      </c>
      <c r="E1206" t="s">
        <v>254</v>
      </c>
      <c r="F1206" t="s">
        <v>255</v>
      </c>
      <c r="G1206" t="s">
        <v>256</v>
      </c>
      <c r="H1206" t="s">
        <v>257</v>
      </c>
      <c r="I1206" t="s">
        <v>1503</v>
      </c>
      <c r="J1206" t="s">
        <v>4473</v>
      </c>
      <c r="K1206" t="s">
        <v>4474</v>
      </c>
      <c r="L1206">
        <v>56</v>
      </c>
      <c r="M1206" t="s">
        <v>3011</v>
      </c>
      <c r="N1206" t="s">
        <v>2940</v>
      </c>
      <c r="O1206" t="s">
        <v>2941</v>
      </c>
      <c r="P1206" t="s">
        <v>5017</v>
      </c>
      <c r="Q1206" t="s">
        <v>5018</v>
      </c>
      <c r="S1206">
        <v>7.46</v>
      </c>
      <c r="T1206">
        <v>7.46</v>
      </c>
      <c r="U1206" t="e">
        <v>#N/A</v>
      </c>
      <c r="V1206" t="s">
        <v>8730</v>
      </c>
    </row>
    <row r="1207" spans="1:22" x14ac:dyDescent="0.25">
      <c r="A1207">
        <v>1206</v>
      </c>
      <c r="B1207" t="s">
        <v>2039</v>
      </c>
      <c r="C1207" t="s">
        <v>1983</v>
      </c>
      <c r="D1207" t="s">
        <v>1330</v>
      </c>
      <c r="E1207" t="s">
        <v>259</v>
      </c>
      <c r="F1207" t="s">
        <v>260</v>
      </c>
      <c r="G1207" t="s">
        <v>261</v>
      </c>
      <c r="H1207" t="s">
        <v>262</v>
      </c>
      <c r="I1207" t="s">
        <v>1503</v>
      </c>
      <c r="J1207" t="s">
        <v>4473</v>
      </c>
      <c r="K1207" t="s">
        <v>4474</v>
      </c>
      <c r="L1207">
        <v>20</v>
      </c>
      <c r="M1207" t="s">
        <v>3011</v>
      </c>
      <c r="N1207" t="s">
        <v>2940</v>
      </c>
      <c r="O1207" t="s">
        <v>2941</v>
      </c>
      <c r="P1207" t="s">
        <v>5019</v>
      </c>
      <c r="Q1207" t="s">
        <v>5020</v>
      </c>
      <c r="S1207">
        <v>7.88</v>
      </c>
      <c r="T1207">
        <v>7.88</v>
      </c>
      <c r="U1207" t="e">
        <v>#N/A</v>
      </c>
      <c r="V1207" t="s">
        <v>8730</v>
      </c>
    </row>
    <row r="1208" spans="1:22" x14ac:dyDescent="0.25">
      <c r="A1208">
        <v>1207</v>
      </c>
      <c r="B1208" t="s">
        <v>2039</v>
      </c>
      <c r="C1208" t="s">
        <v>1984</v>
      </c>
      <c r="D1208" t="s">
        <v>1331</v>
      </c>
      <c r="E1208" t="s">
        <v>263</v>
      </c>
      <c r="F1208" t="s">
        <v>264</v>
      </c>
      <c r="G1208" t="s">
        <v>265</v>
      </c>
      <c r="H1208" t="s">
        <v>266</v>
      </c>
      <c r="I1208" t="s">
        <v>1503</v>
      </c>
      <c r="J1208" t="s">
        <v>4537</v>
      </c>
      <c r="K1208" t="s">
        <v>4538</v>
      </c>
      <c r="L1208">
        <v>58</v>
      </c>
      <c r="M1208" t="s">
        <v>2939</v>
      </c>
      <c r="N1208" t="s">
        <v>2940</v>
      </c>
      <c r="O1208" t="s">
        <v>5021</v>
      </c>
      <c r="P1208" t="s">
        <v>5022</v>
      </c>
      <c r="Q1208" t="s">
        <v>5023</v>
      </c>
      <c r="S1208">
        <v>4.28</v>
      </c>
      <c r="T1208">
        <v>4.28</v>
      </c>
      <c r="U1208">
        <v>7.4</v>
      </c>
      <c r="V1208" t="s">
        <v>8730</v>
      </c>
    </row>
    <row r="1209" spans="1:22" x14ac:dyDescent="0.25">
      <c r="A1209">
        <v>1208</v>
      </c>
      <c r="B1209" t="s">
        <v>2039</v>
      </c>
      <c r="C1209" t="s">
        <v>1985</v>
      </c>
      <c r="D1209" t="s">
        <v>1332</v>
      </c>
      <c r="E1209" t="s">
        <v>268</v>
      </c>
      <c r="F1209" t="s">
        <v>269</v>
      </c>
      <c r="G1209" t="s">
        <v>270</v>
      </c>
      <c r="H1209" t="s">
        <v>271</v>
      </c>
      <c r="I1209" t="s">
        <v>1503</v>
      </c>
      <c r="J1209" t="s">
        <v>4473</v>
      </c>
      <c r="K1209" t="s">
        <v>4474</v>
      </c>
      <c r="L1209">
        <v>16</v>
      </c>
      <c r="M1209" t="s">
        <v>3011</v>
      </c>
      <c r="N1209" t="s">
        <v>2985</v>
      </c>
      <c r="O1209" t="s">
        <v>2941</v>
      </c>
      <c r="P1209" t="s">
        <v>5024</v>
      </c>
      <c r="Q1209" t="s">
        <v>5025</v>
      </c>
      <c r="S1209">
        <v>6.36</v>
      </c>
      <c r="T1209">
        <v>6.36</v>
      </c>
      <c r="U1209" t="e">
        <v>#N/A</v>
      </c>
      <c r="V1209" t="s">
        <v>8730</v>
      </c>
    </row>
    <row r="1210" spans="1:22" x14ac:dyDescent="0.25">
      <c r="A1210">
        <v>1209</v>
      </c>
      <c r="B1210" t="s">
        <v>2039</v>
      </c>
      <c r="C1210" t="s">
        <v>1986</v>
      </c>
      <c r="D1210" t="s">
        <v>1333</v>
      </c>
      <c r="E1210" t="s">
        <v>272</v>
      </c>
      <c r="F1210" t="s">
        <v>273</v>
      </c>
      <c r="G1210" t="s">
        <v>274</v>
      </c>
      <c r="H1210" t="s">
        <v>275</v>
      </c>
      <c r="I1210" t="s">
        <v>1503</v>
      </c>
      <c r="J1210" t="s">
        <v>4473</v>
      </c>
      <c r="K1210" t="s">
        <v>4474</v>
      </c>
      <c r="L1210">
        <v>28</v>
      </c>
      <c r="M1210" t="s">
        <v>2939</v>
      </c>
      <c r="N1210" t="s">
        <v>2940</v>
      </c>
      <c r="O1210" t="s">
        <v>2941</v>
      </c>
      <c r="P1210" t="s">
        <v>5026</v>
      </c>
      <c r="Q1210" t="s">
        <v>5027</v>
      </c>
      <c r="S1210">
        <v>7.58</v>
      </c>
      <c r="T1210">
        <v>7.58</v>
      </c>
      <c r="U1210" t="e">
        <v>#N/A</v>
      </c>
      <c r="V1210" t="s">
        <v>8730</v>
      </c>
    </row>
    <row r="1211" spans="1:22" x14ac:dyDescent="0.25">
      <c r="A1211">
        <v>1210</v>
      </c>
      <c r="B1211" t="s">
        <v>2039</v>
      </c>
      <c r="C1211" t="s">
        <v>1987</v>
      </c>
      <c r="D1211" t="s">
        <v>1334</v>
      </c>
      <c r="E1211" t="s">
        <v>276</v>
      </c>
      <c r="F1211" t="s">
        <v>277</v>
      </c>
      <c r="G1211" t="s">
        <v>278</v>
      </c>
      <c r="H1211" t="s">
        <v>279</v>
      </c>
      <c r="I1211" t="s">
        <v>1503</v>
      </c>
      <c r="J1211" t="s">
        <v>4473</v>
      </c>
      <c r="K1211" t="s">
        <v>4474</v>
      </c>
      <c r="L1211">
        <v>47</v>
      </c>
      <c r="M1211" t="s">
        <v>2939</v>
      </c>
      <c r="N1211" t="s">
        <v>2940</v>
      </c>
      <c r="O1211" t="s">
        <v>2941</v>
      </c>
      <c r="P1211" t="s">
        <v>5028</v>
      </c>
      <c r="Q1211" t="s">
        <v>5029</v>
      </c>
      <c r="S1211">
        <v>3.12</v>
      </c>
      <c r="T1211">
        <v>3.12</v>
      </c>
      <c r="U1211" t="e">
        <v>#N/A</v>
      </c>
      <c r="V1211" t="s">
        <v>8730</v>
      </c>
    </row>
    <row r="1212" spans="1:22" x14ac:dyDescent="0.25">
      <c r="A1212">
        <v>1211</v>
      </c>
      <c r="B1212" t="s">
        <v>2039</v>
      </c>
      <c r="C1212" t="s">
        <v>1988</v>
      </c>
      <c r="D1212" t="s">
        <v>1335</v>
      </c>
      <c r="E1212" t="s">
        <v>280</v>
      </c>
      <c r="F1212" t="s">
        <v>281</v>
      </c>
      <c r="G1212" t="s">
        <v>282</v>
      </c>
      <c r="H1212" t="s">
        <v>283</v>
      </c>
      <c r="I1212" t="s">
        <v>1503</v>
      </c>
      <c r="J1212" t="s">
        <v>4473</v>
      </c>
      <c r="K1212" t="s">
        <v>4474</v>
      </c>
      <c r="L1212">
        <v>19</v>
      </c>
      <c r="M1212" t="s">
        <v>2939</v>
      </c>
      <c r="N1212" t="s">
        <v>2940</v>
      </c>
      <c r="O1212" t="s">
        <v>2941</v>
      </c>
      <c r="P1212" t="s">
        <v>5030</v>
      </c>
      <c r="Q1212" t="s">
        <v>5031</v>
      </c>
      <c r="S1212">
        <v>6.38</v>
      </c>
      <c r="T1212">
        <v>6.38</v>
      </c>
      <c r="U1212" t="e">
        <v>#N/A</v>
      </c>
      <c r="V1212" t="s">
        <v>8730</v>
      </c>
    </row>
    <row r="1213" spans="1:22" x14ac:dyDescent="0.25">
      <c r="A1213">
        <v>1212</v>
      </c>
      <c r="B1213" t="s">
        <v>2039</v>
      </c>
      <c r="C1213" t="s">
        <v>1989</v>
      </c>
      <c r="D1213" t="s">
        <v>1336</v>
      </c>
      <c r="E1213" t="s">
        <v>285</v>
      </c>
      <c r="F1213" t="s">
        <v>286</v>
      </c>
      <c r="G1213" t="s">
        <v>287</v>
      </c>
      <c r="H1213" t="s">
        <v>288</v>
      </c>
      <c r="I1213" t="s">
        <v>1503</v>
      </c>
      <c r="J1213" t="s">
        <v>4473</v>
      </c>
      <c r="K1213" t="s">
        <v>4474</v>
      </c>
      <c r="L1213">
        <v>58</v>
      </c>
      <c r="M1213" t="s">
        <v>3011</v>
      </c>
      <c r="N1213" t="s">
        <v>3174</v>
      </c>
      <c r="O1213" t="s">
        <v>2941</v>
      </c>
      <c r="P1213" t="s">
        <v>5032</v>
      </c>
      <c r="Q1213" t="s">
        <v>5033</v>
      </c>
      <c r="S1213">
        <v>4.08</v>
      </c>
      <c r="T1213">
        <v>4.08</v>
      </c>
      <c r="U1213" t="e">
        <v>#N/A</v>
      </c>
      <c r="V1213" t="s">
        <v>8730</v>
      </c>
    </row>
    <row r="1214" spans="1:22" x14ac:dyDescent="0.25">
      <c r="A1214">
        <v>1213</v>
      </c>
      <c r="B1214" t="s">
        <v>2039</v>
      </c>
      <c r="C1214" t="s">
        <v>1990</v>
      </c>
      <c r="D1214" t="s">
        <v>1337</v>
      </c>
      <c r="E1214" t="s">
        <v>289</v>
      </c>
      <c r="F1214" t="s">
        <v>290</v>
      </c>
      <c r="G1214" t="s">
        <v>291</v>
      </c>
      <c r="H1214" t="s">
        <v>292</v>
      </c>
      <c r="I1214" t="s">
        <v>1503</v>
      </c>
      <c r="J1214" t="s">
        <v>4477</v>
      </c>
      <c r="K1214" t="s">
        <v>4478</v>
      </c>
      <c r="L1214">
        <v>34</v>
      </c>
      <c r="M1214" t="s">
        <v>2939</v>
      </c>
      <c r="N1214" t="s">
        <v>2940</v>
      </c>
      <c r="O1214" t="s">
        <v>2941</v>
      </c>
      <c r="P1214" t="s">
        <v>5034</v>
      </c>
      <c r="Q1214" t="s">
        <v>5035</v>
      </c>
      <c r="S1214">
        <v>13.8</v>
      </c>
      <c r="T1214">
        <v>13.8</v>
      </c>
      <c r="U1214">
        <v>7.5</v>
      </c>
      <c r="V1214" t="s">
        <v>8730</v>
      </c>
    </row>
    <row r="1215" spans="1:22" x14ac:dyDescent="0.25">
      <c r="A1215">
        <v>1214</v>
      </c>
      <c r="B1215" t="s">
        <v>2039</v>
      </c>
      <c r="C1215" t="s">
        <v>1991</v>
      </c>
      <c r="D1215" t="s">
        <v>1338</v>
      </c>
      <c r="E1215" t="s">
        <v>293</v>
      </c>
      <c r="F1215" t="s">
        <v>294</v>
      </c>
      <c r="G1215" t="s">
        <v>295</v>
      </c>
      <c r="H1215" t="s">
        <v>296</v>
      </c>
      <c r="I1215" t="s">
        <v>1503</v>
      </c>
      <c r="J1215" t="s">
        <v>4586</v>
      </c>
      <c r="K1215" t="s">
        <v>4587</v>
      </c>
      <c r="L1215">
        <v>53</v>
      </c>
      <c r="M1215" t="s">
        <v>2939</v>
      </c>
      <c r="N1215" t="s">
        <v>2985</v>
      </c>
      <c r="O1215" t="s">
        <v>2941</v>
      </c>
      <c r="P1215" t="s">
        <v>5036</v>
      </c>
      <c r="Q1215" t="s">
        <v>5037</v>
      </c>
      <c r="S1215">
        <v>1.54</v>
      </c>
      <c r="T1215">
        <v>1.54</v>
      </c>
      <c r="U1215">
        <v>7</v>
      </c>
      <c r="V1215" t="s">
        <v>8730</v>
      </c>
    </row>
    <row r="1216" spans="1:22" x14ac:dyDescent="0.25">
      <c r="A1216">
        <v>1215</v>
      </c>
      <c r="B1216" t="s">
        <v>2039</v>
      </c>
      <c r="C1216" t="s">
        <v>1992</v>
      </c>
      <c r="D1216" t="s">
        <v>1339</v>
      </c>
      <c r="E1216" t="s">
        <v>297</v>
      </c>
      <c r="F1216" t="s">
        <v>298</v>
      </c>
      <c r="G1216" t="s">
        <v>299</v>
      </c>
      <c r="H1216" t="s">
        <v>300</v>
      </c>
      <c r="I1216" t="s">
        <v>1503</v>
      </c>
      <c r="J1216" t="s">
        <v>4473</v>
      </c>
      <c r="K1216" t="s">
        <v>4474</v>
      </c>
      <c r="L1216">
        <v>55</v>
      </c>
      <c r="M1216" t="s">
        <v>3011</v>
      </c>
      <c r="N1216" t="s">
        <v>2940</v>
      </c>
      <c r="O1216" t="s">
        <v>2941</v>
      </c>
      <c r="P1216" t="s">
        <v>5038</v>
      </c>
      <c r="Q1216" t="s">
        <v>5039</v>
      </c>
      <c r="S1216">
        <v>4.9000000000000004</v>
      </c>
      <c r="T1216">
        <v>4.9000000000000004</v>
      </c>
      <c r="U1216" t="e">
        <v>#N/A</v>
      </c>
      <c r="V1216" t="s">
        <v>8730</v>
      </c>
    </row>
    <row r="1217" spans="1:22" x14ac:dyDescent="0.25">
      <c r="A1217">
        <v>1216</v>
      </c>
      <c r="B1217" t="s">
        <v>2039</v>
      </c>
      <c r="C1217" t="s">
        <v>1993</v>
      </c>
      <c r="D1217" t="s">
        <v>1340</v>
      </c>
      <c r="E1217" t="s">
        <v>302</v>
      </c>
      <c r="F1217" t="s">
        <v>303</v>
      </c>
      <c r="G1217" t="s">
        <v>304</v>
      </c>
      <c r="H1217" t="s">
        <v>305</v>
      </c>
      <c r="I1217" t="s">
        <v>1503</v>
      </c>
      <c r="J1217" t="s">
        <v>4473</v>
      </c>
      <c r="K1217" t="s">
        <v>4474</v>
      </c>
      <c r="L1217">
        <v>36</v>
      </c>
      <c r="M1217" t="s">
        <v>2939</v>
      </c>
      <c r="N1217" t="s">
        <v>2940</v>
      </c>
      <c r="O1217" t="s">
        <v>2941</v>
      </c>
      <c r="P1217" t="s">
        <v>5040</v>
      </c>
      <c r="Q1217" t="s">
        <v>5041</v>
      </c>
      <c r="S1217">
        <v>16</v>
      </c>
      <c r="T1217">
        <v>16</v>
      </c>
      <c r="U1217" t="e">
        <v>#N/A</v>
      </c>
      <c r="V1217" t="s">
        <v>8730</v>
      </c>
    </row>
    <row r="1218" spans="1:22" x14ac:dyDescent="0.25">
      <c r="A1218">
        <v>1217</v>
      </c>
      <c r="B1218" t="s">
        <v>2039</v>
      </c>
      <c r="C1218" t="s">
        <v>1994</v>
      </c>
      <c r="D1218" t="s">
        <v>1341</v>
      </c>
      <c r="E1218" t="s">
        <v>307</v>
      </c>
      <c r="F1218" t="s">
        <v>308</v>
      </c>
      <c r="G1218" t="s">
        <v>309</v>
      </c>
      <c r="H1218" t="s">
        <v>310</v>
      </c>
      <c r="I1218" t="s">
        <v>1503</v>
      </c>
      <c r="J1218" t="s">
        <v>4473</v>
      </c>
      <c r="K1218" t="s">
        <v>4474</v>
      </c>
      <c r="L1218">
        <v>41</v>
      </c>
      <c r="M1218" t="s">
        <v>3011</v>
      </c>
      <c r="N1218" t="s">
        <v>2940</v>
      </c>
      <c r="O1218" t="s">
        <v>2941</v>
      </c>
      <c r="P1218" t="s">
        <v>5042</v>
      </c>
      <c r="Q1218" t="s">
        <v>5043</v>
      </c>
      <c r="S1218">
        <v>11.1</v>
      </c>
      <c r="T1218">
        <v>11.1</v>
      </c>
      <c r="U1218" t="e">
        <v>#N/A</v>
      </c>
      <c r="V1218" t="s">
        <v>8730</v>
      </c>
    </row>
    <row r="1219" spans="1:22" x14ac:dyDescent="0.25">
      <c r="A1219">
        <v>1218</v>
      </c>
      <c r="B1219" t="s">
        <v>2039</v>
      </c>
      <c r="C1219" t="s">
        <v>1995</v>
      </c>
      <c r="D1219" t="s">
        <v>1342</v>
      </c>
      <c r="E1219" t="s">
        <v>311</v>
      </c>
      <c r="F1219" t="s">
        <v>312</v>
      </c>
      <c r="G1219" t="s">
        <v>313</v>
      </c>
      <c r="H1219" t="s">
        <v>314</v>
      </c>
      <c r="I1219" t="s">
        <v>1503</v>
      </c>
      <c r="J1219" t="s">
        <v>4473</v>
      </c>
      <c r="K1219" t="s">
        <v>4474</v>
      </c>
      <c r="L1219">
        <v>18</v>
      </c>
      <c r="M1219" t="s">
        <v>3011</v>
      </c>
      <c r="N1219" t="s">
        <v>2940</v>
      </c>
      <c r="O1219" t="s">
        <v>2941</v>
      </c>
      <c r="P1219" t="s">
        <v>5044</v>
      </c>
      <c r="Q1219" t="s">
        <v>5045</v>
      </c>
      <c r="S1219">
        <v>2.98</v>
      </c>
      <c r="T1219">
        <v>2.98</v>
      </c>
      <c r="U1219" t="e">
        <v>#N/A</v>
      </c>
      <c r="V1219" t="s">
        <v>8730</v>
      </c>
    </row>
    <row r="1220" spans="1:22" x14ac:dyDescent="0.25">
      <c r="A1220">
        <v>1219</v>
      </c>
      <c r="B1220" t="s">
        <v>2039</v>
      </c>
      <c r="C1220" t="s">
        <v>1996</v>
      </c>
      <c r="D1220" t="s">
        <v>1343</v>
      </c>
      <c r="E1220" t="s">
        <v>316</v>
      </c>
      <c r="F1220" t="s">
        <v>317</v>
      </c>
      <c r="G1220" t="s">
        <v>318</v>
      </c>
      <c r="H1220" t="s">
        <v>319</v>
      </c>
      <c r="I1220" t="s">
        <v>1503</v>
      </c>
      <c r="J1220" t="s">
        <v>4537</v>
      </c>
      <c r="K1220" t="s">
        <v>4538</v>
      </c>
      <c r="L1220">
        <v>60</v>
      </c>
      <c r="M1220" t="s">
        <v>3011</v>
      </c>
      <c r="N1220">
        <v>0</v>
      </c>
      <c r="O1220" t="s">
        <v>2941</v>
      </c>
      <c r="P1220" t="s">
        <v>5046</v>
      </c>
      <c r="Q1220" t="s">
        <v>5047</v>
      </c>
      <c r="S1220">
        <v>1.49</v>
      </c>
      <c r="T1220">
        <v>1.49</v>
      </c>
      <c r="U1220">
        <v>7</v>
      </c>
      <c r="V1220" t="s">
        <v>8730</v>
      </c>
    </row>
    <row r="1221" spans="1:22" x14ac:dyDescent="0.25">
      <c r="A1221">
        <v>1220</v>
      </c>
      <c r="B1221" t="s">
        <v>2039</v>
      </c>
      <c r="C1221" t="s">
        <v>1997</v>
      </c>
      <c r="D1221" t="s">
        <v>1344</v>
      </c>
      <c r="E1221" t="s">
        <v>321</v>
      </c>
      <c r="F1221" t="s">
        <v>322</v>
      </c>
      <c r="G1221" t="s">
        <v>323</v>
      </c>
      <c r="H1221" t="s">
        <v>324</v>
      </c>
      <c r="I1221" t="s">
        <v>1503</v>
      </c>
      <c r="J1221" t="s">
        <v>4473</v>
      </c>
      <c r="K1221" t="s">
        <v>4474</v>
      </c>
      <c r="L1221">
        <v>23</v>
      </c>
      <c r="M1221" t="s">
        <v>3011</v>
      </c>
      <c r="N1221" t="s">
        <v>2940</v>
      </c>
      <c r="O1221" t="s">
        <v>2941</v>
      </c>
      <c r="P1221" t="s">
        <v>5048</v>
      </c>
      <c r="Q1221" t="s">
        <v>5049</v>
      </c>
      <c r="S1221">
        <v>5.12</v>
      </c>
      <c r="T1221">
        <v>5.12</v>
      </c>
      <c r="U1221" t="e">
        <v>#N/A</v>
      </c>
      <c r="V1221" t="s">
        <v>8730</v>
      </c>
    </row>
    <row r="1222" spans="1:22" x14ac:dyDescent="0.25">
      <c r="A1222">
        <v>1221</v>
      </c>
      <c r="B1222" t="s">
        <v>2039</v>
      </c>
      <c r="C1222" t="s">
        <v>1998</v>
      </c>
      <c r="D1222" t="s">
        <v>1345</v>
      </c>
      <c r="E1222" t="s">
        <v>325</v>
      </c>
      <c r="F1222" t="s">
        <v>326</v>
      </c>
      <c r="G1222" t="s">
        <v>327</v>
      </c>
      <c r="H1222" t="s">
        <v>328</v>
      </c>
      <c r="I1222" t="s">
        <v>1503</v>
      </c>
      <c r="J1222" t="s">
        <v>4537</v>
      </c>
      <c r="K1222" t="s">
        <v>4538</v>
      </c>
      <c r="L1222">
        <v>27</v>
      </c>
      <c r="M1222" t="s">
        <v>2939</v>
      </c>
      <c r="N1222" t="s">
        <v>2946</v>
      </c>
      <c r="O1222" t="s">
        <v>2941</v>
      </c>
      <c r="P1222" t="s">
        <v>5050</v>
      </c>
      <c r="Q1222" t="s">
        <v>5051</v>
      </c>
      <c r="S1222">
        <v>3.82</v>
      </c>
      <c r="T1222">
        <v>3.82</v>
      </c>
      <c r="U1222">
        <v>7.6</v>
      </c>
      <c r="V1222" t="s">
        <v>8730</v>
      </c>
    </row>
    <row r="1223" spans="1:22" x14ac:dyDescent="0.25">
      <c r="A1223">
        <v>1222</v>
      </c>
      <c r="B1223" t="s">
        <v>2039</v>
      </c>
      <c r="C1223" t="s">
        <v>1999</v>
      </c>
      <c r="D1223" t="s">
        <v>1346</v>
      </c>
      <c r="E1223" t="s">
        <v>329</v>
      </c>
      <c r="F1223" t="s">
        <v>330</v>
      </c>
      <c r="G1223" t="s">
        <v>331</v>
      </c>
      <c r="H1223" t="s">
        <v>332</v>
      </c>
      <c r="I1223" t="s">
        <v>1503</v>
      </c>
      <c r="J1223" t="s">
        <v>4473</v>
      </c>
      <c r="K1223" t="s">
        <v>4474</v>
      </c>
      <c r="L1223">
        <v>22</v>
      </c>
      <c r="M1223" t="s">
        <v>2939</v>
      </c>
      <c r="N1223" t="s">
        <v>2985</v>
      </c>
      <c r="O1223" t="s">
        <v>2941</v>
      </c>
      <c r="P1223" t="s">
        <v>5052</v>
      </c>
      <c r="Q1223" t="s">
        <v>5053</v>
      </c>
      <c r="S1223">
        <v>3.4</v>
      </c>
      <c r="T1223">
        <v>3.4</v>
      </c>
      <c r="U1223" t="e">
        <v>#N/A</v>
      </c>
      <c r="V1223" t="s">
        <v>8730</v>
      </c>
    </row>
    <row r="1224" spans="1:22" x14ac:dyDescent="0.25">
      <c r="A1224">
        <v>1223</v>
      </c>
      <c r="B1224" t="s">
        <v>2039</v>
      </c>
      <c r="C1224" t="s">
        <v>2000</v>
      </c>
      <c r="D1224" t="s">
        <v>1347</v>
      </c>
      <c r="E1224" t="s">
        <v>333</v>
      </c>
      <c r="F1224" t="s">
        <v>334</v>
      </c>
      <c r="G1224" t="s">
        <v>335</v>
      </c>
      <c r="H1224" t="s">
        <v>336</v>
      </c>
      <c r="I1224" t="s">
        <v>1503</v>
      </c>
      <c r="J1224" t="s">
        <v>4477</v>
      </c>
      <c r="K1224" t="s">
        <v>4478</v>
      </c>
      <c r="L1224">
        <v>74</v>
      </c>
      <c r="M1224" t="s">
        <v>3011</v>
      </c>
      <c r="N1224" t="s">
        <v>2940</v>
      </c>
      <c r="O1224" t="s">
        <v>2941</v>
      </c>
      <c r="P1224" t="s">
        <v>5054</v>
      </c>
      <c r="Q1224" t="s">
        <v>5055</v>
      </c>
      <c r="S1224">
        <v>9.36</v>
      </c>
      <c r="T1224">
        <v>9.36</v>
      </c>
      <c r="U1224">
        <v>7.7</v>
      </c>
      <c r="V1224" t="s">
        <v>8730</v>
      </c>
    </row>
    <row r="1225" spans="1:22" x14ac:dyDescent="0.25">
      <c r="A1225">
        <v>1224</v>
      </c>
      <c r="B1225" t="s">
        <v>2039</v>
      </c>
      <c r="C1225" t="s">
        <v>2001</v>
      </c>
      <c r="D1225" t="s">
        <v>1348</v>
      </c>
      <c r="E1225" t="s">
        <v>338</v>
      </c>
      <c r="F1225" t="s">
        <v>339</v>
      </c>
      <c r="G1225" t="s">
        <v>340</v>
      </c>
      <c r="H1225" t="s">
        <v>341</v>
      </c>
      <c r="I1225" t="s">
        <v>1503</v>
      </c>
      <c r="J1225" t="s">
        <v>4586</v>
      </c>
      <c r="K1225" t="s">
        <v>4587</v>
      </c>
      <c r="L1225">
        <v>45</v>
      </c>
      <c r="M1225" t="s">
        <v>3011</v>
      </c>
      <c r="N1225" t="s">
        <v>2940</v>
      </c>
      <c r="O1225" t="s">
        <v>2941</v>
      </c>
      <c r="P1225" t="s">
        <v>5056</v>
      </c>
      <c r="Q1225" t="s">
        <v>5057</v>
      </c>
      <c r="S1225">
        <v>3.58</v>
      </c>
      <c r="T1225">
        <v>3.58</v>
      </c>
      <c r="U1225">
        <v>7.3</v>
      </c>
      <c r="V1225" t="s">
        <v>8730</v>
      </c>
    </row>
    <row r="1226" spans="1:22" x14ac:dyDescent="0.25">
      <c r="A1226">
        <v>1225</v>
      </c>
      <c r="B1226" t="s">
        <v>2039</v>
      </c>
      <c r="C1226" t="s">
        <v>2002</v>
      </c>
      <c r="D1226" t="s">
        <v>1349</v>
      </c>
      <c r="E1226" t="s">
        <v>343</v>
      </c>
      <c r="F1226" t="s">
        <v>344</v>
      </c>
      <c r="G1226" t="s">
        <v>345</v>
      </c>
      <c r="H1226" t="s">
        <v>346</v>
      </c>
      <c r="I1226" t="s">
        <v>1503</v>
      </c>
      <c r="J1226" t="s">
        <v>4473</v>
      </c>
      <c r="K1226" t="s">
        <v>4474</v>
      </c>
      <c r="L1226">
        <v>31</v>
      </c>
      <c r="M1226" t="s">
        <v>2939</v>
      </c>
      <c r="N1226" t="s">
        <v>2940</v>
      </c>
      <c r="O1226" t="s">
        <v>2941</v>
      </c>
      <c r="P1226" t="s">
        <v>5058</v>
      </c>
      <c r="Q1226" t="s">
        <v>5059</v>
      </c>
      <c r="S1226">
        <v>9.44</v>
      </c>
      <c r="T1226">
        <v>9.44</v>
      </c>
      <c r="U1226" t="e">
        <v>#N/A</v>
      </c>
      <c r="V1226" t="s">
        <v>8730</v>
      </c>
    </row>
    <row r="1227" spans="1:22" x14ac:dyDescent="0.25">
      <c r="A1227">
        <v>1226</v>
      </c>
      <c r="B1227" t="s">
        <v>2039</v>
      </c>
      <c r="C1227" t="s">
        <v>2003</v>
      </c>
      <c r="D1227" t="s">
        <v>1350</v>
      </c>
      <c r="E1227" t="s">
        <v>347</v>
      </c>
      <c r="F1227" t="s">
        <v>348</v>
      </c>
      <c r="G1227" t="s">
        <v>349</v>
      </c>
      <c r="H1227" t="s">
        <v>350</v>
      </c>
      <c r="I1227" t="s">
        <v>1503</v>
      </c>
      <c r="J1227" t="s">
        <v>4537</v>
      </c>
      <c r="K1227" t="s">
        <v>4538</v>
      </c>
      <c r="L1227">
        <v>48</v>
      </c>
      <c r="M1227" t="s">
        <v>3011</v>
      </c>
      <c r="N1227" t="s">
        <v>2940</v>
      </c>
      <c r="O1227" t="s">
        <v>2941</v>
      </c>
      <c r="P1227" t="s">
        <v>5060</v>
      </c>
      <c r="Q1227" t="s">
        <v>5061</v>
      </c>
      <c r="S1227">
        <v>1.5</v>
      </c>
      <c r="T1227">
        <v>1.5</v>
      </c>
      <c r="U1227">
        <v>7.2</v>
      </c>
      <c r="V1227" t="s">
        <v>8730</v>
      </c>
    </row>
    <row r="1228" spans="1:22" x14ac:dyDescent="0.25">
      <c r="A1228">
        <v>1227</v>
      </c>
      <c r="B1228" t="s">
        <v>2039</v>
      </c>
      <c r="C1228" t="s">
        <v>2004</v>
      </c>
      <c r="D1228" t="s">
        <v>1351</v>
      </c>
      <c r="E1228" t="s">
        <v>351</v>
      </c>
      <c r="F1228" t="s">
        <v>352</v>
      </c>
      <c r="G1228" t="s">
        <v>353</v>
      </c>
      <c r="H1228" t="s">
        <v>354</v>
      </c>
      <c r="I1228" t="s">
        <v>1503</v>
      </c>
      <c r="J1228" t="s">
        <v>4537</v>
      </c>
      <c r="K1228" t="s">
        <v>4538</v>
      </c>
      <c r="L1228">
        <v>51</v>
      </c>
      <c r="M1228" t="s">
        <v>3011</v>
      </c>
      <c r="N1228" t="s">
        <v>2940</v>
      </c>
      <c r="O1228" t="s">
        <v>5062</v>
      </c>
      <c r="P1228" t="s">
        <v>5063</v>
      </c>
      <c r="Q1228" t="s">
        <v>5061</v>
      </c>
      <c r="S1228">
        <v>4.54</v>
      </c>
      <c r="T1228">
        <v>4.54</v>
      </c>
      <c r="U1228">
        <v>7.3</v>
      </c>
      <c r="V1228" t="s">
        <v>8730</v>
      </c>
    </row>
    <row r="1229" spans="1:22" x14ac:dyDescent="0.25">
      <c r="A1229">
        <v>1228</v>
      </c>
      <c r="B1229" t="s">
        <v>2039</v>
      </c>
      <c r="C1229" t="s">
        <v>2005</v>
      </c>
      <c r="D1229" t="s">
        <v>1352</v>
      </c>
      <c r="E1229" t="s">
        <v>356</v>
      </c>
      <c r="F1229" t="s">
        <v>357</v>
      </c>
      <c r="G1229" t="s">
        <v>358</v>
      </c>
      <c r="H1229" t="s">
        <v>359</v>
      </c>
      <c r="I1229" t="s">
        <v>1503</v>
      </c>
      <c r="J1229" t="s">
        <v>4586</v>
      </c>
      <c r="K1229" t="s">
        <v>4587</v>
      </c>
      <c r="L1229">
        <v>57</v>
      </c>
      <c r="M1229" t="s">
        <v>2939</v>
      </c>
      <c r="N1229" t="s">
        <v>2940</v>
      </c>
      <c r="O1229" t="s">
        <v>2941</v>
      </c>
      <c r="P1229" t="s">
        <v>5064</v>
      </c>
      <c r="Q1229" t="s">
        <v>5065</v>
      </c>
      <c r="S1229">
        <v>2.74</v>
      </c>
      <c r="T1229">
        <v>2.74</v>
      </c>
      <c r="U1229">
        <v>7.4</v>
      </c>
      <c r="V1229" t="s">
        <v>8730</v>
      </c>
    </row>
    <row r="1230" spans="1:22" x14ac:dyDescent="0.25">
      <c r="A1230">
        <v>1229</v>
      </c>
      <c r="B1230" t="s">
        <v>2039</v>
      </c>
      <c r="C1230" t="s">
        <v>2006</v>
      </c>
      <c r="D1230" t="s">
        <v>1353</v>
      </c>
      <c r="E1230" t="s">
        <v>361</v>
      </c>
      <c r="F1230" t="s">
        <v>362</v>
      </c>
      <c r="G1230" t="s">
        <v>363</v>
      </c>
      <c r="H1230" t="s">
        <v>364</v>
      </c>
      <c r="I1230" t="s">
        <v>1503</v>
      </c>
      <c r="J1230" t="s">
        <v>4473</v>
      </c>
      <c r="K1230" t="s">
        <v>4474</v>
      </c>
      <c r="L1230">
        <v>39</v>
      </c>
      <c r="M1230" t="s">
        <v>2939</v>
      </c>
      <c r="N1230" t="s">
        <v>2940</v>
      </c>
      <c r="O1230" t="s">
        <v>5066</v>
      </c>
      <c r="P1230" t="s">
        <v>5067</v>
      </c>
      <c r="Q1230" t="s">
        <v>5068</v>
      </c>
      <c r="S1230">
        <v>8.06</v>
      </c>
      <c r="T1230">
        <v>8.06</v>
      </c>
      <c r="U1230" t="e">
        <v>#N/A</v>
      </c>
      <c r="V1230" t="s">
        <v>8730</v>
      </c>
    </row>
    <row r="1231" spans="1:22" x14ac:dyDescent="0.25">
      <c r="A1231">
        <v>1230</v>
      </c>
      <c r="B1231" t="s">
        <v>2039</v>
      </c>
      <c r="C1231" t="s">
        <v>2007</v>
      </c>
      <c r="D1231" t="s">
        <v>1354</v>
      </c>
      <c r="E1231" t="s">
        <v>365</v>
      </c>
      <c r="F1231" t="s">
        <v>366</v>
      </c>
      <c r="G1231" t="s">
        <v>367</v>
      </c>
      <c r="H1231" t="s">
        <v>368</v>
      </c>
      <c r="I1231" t="s">
        <v>1503</v>
      </c>
      <c r="J1231" t="s">
        <v>4473</v>
      </c>
      <c r="K1231" t="s">
        <v>4474</v>
      </c>
      <c r="L1231">
        <v>41</v>
      </c>
      <c r="M1231" t="s">
        <v>2939</v>
      </c>
      <c r="N1231" t="s">
        <v>2940</v>
      </c>
      <c r="O1231" t="s">
        <v>2941</v>
      </c>
      <c r="P1231" t="s">
        <v>5069</v>
      </c>
      <c r="Q1231" t="s">
        <v>5068</v>
      </c>
      <c r="S1231">
        <v>3.04</v>
      </c>
      <c r="T1231">
        <v>3.04</v>
      </c>
      <c r="U1231" t="e">
        <v>#N/A</v>
      </c>
      <c r="V1231" t="s">
        <v>8730</v>
      </c>
    </row>
    <row r="1232" spans="1:22" x14ac:dyDescent="0.25">
      <c r="A1232">
        <v>1231</v>
      </c>
      <c r="B1232" t="s">
        <v>2039</v>
      </c>
      <c r="C1232" t="s">
        <v>2008</v>
      </c>
      <c r="D1232" t="s">
        <v>1355</v>
      </c>
      <c r="E1232" t="s">
        <v>370</v>
      </c>
      <c r="F1232" t="s">
        <v>371</v>
      </c>
      <c r="G1232" t="s">
        <v>372</v>
      </c>
      <c r="H1232" t="s">
        <v>373</v>
      </c>
      <c r="I1232" t="s">
        <v>1503</v>
      </c>
      <c r="J1232" t="s">
        <v>4473</v>
      </c>
      <c r="K1232" t="s">
        <v>4474</v>
      </c>
      <c r="L1232">
        <v>47</v>
      </c>
      <c r="M1232" t="s">
        <v>2939</v>
      </c>
      <c r="N1232" t="s">
        <v>2940</v>
      </c>
      <c r="O1232" t="s">
        <v>2941</v>
      </c>
      <c r="P1232" t="s">
        <v>5070</v>
      </c>
      <c r="Q1232" t="s">
        <v>5071</v>
      </c>
      <c r="S1232">
        <v>5.54</v>
      </c>
      <c r="T1232">
        <v>5.54</v>
      </c>
      <c r="U1232" t="e">
        <v>#N/A</v>
      </c>
      <c r="V1232" t="s">
        <v>8730</v>
      </c>
    </row>
    <row r="1233" spans="1:23" x14ac:dyDescent="0.25">
      <c r="A1233">
        <v>1232</v>
      </c>
      <c r="B1233" t="s">
        <v>2039</v>
      </c>
      <c r="C1233" t="s">
        <v>2009</v>
      </c>
      <c r="D1233" t="s">
        <v>1356</v>
      </c>
      <c r="E1233" t="s">
        <v>375</v>
      </c>
      <c r="F1233" t="s">
        <v>376</v>
      </c>
      <c r="G1233" t="s">
        <v>377</v>
      </c>
      <c r="H1233" t="s">
        <v>378</v>
      </c>
      <c r="I1233" t="s">
        <v>1503</v>
      </c>
      <c r="J1233" t="s">
        <v>4473</v>
      </c>
      <c r="K1233" t="s">
        <v>4474</v>
      </c>
      <c r="L1233">
        <v>51</v>
      </c>
      <c r="M1233" t="s">
        <v>2939</v>
      </c>
      <c r="N1233" t="s">
        <v>2940</v>
      </c>
      <c r="O1233" t="s">
        <v>2941</v>
      </c>
      <c r="P1233" t="s">
        <v>5072</v>
      </c>
      <c r="Q1233" t="s">
        <v>5073</v>
      </c>
      <c r="S1233">
        <v>17.7</v>
      </c>
      <c r="T1233">
        <v>17.7</v>
      </c>
      <c r="U1233" t="e">
        <v>#N/A</v>
      </c>
      <c r="V1233" t="s">
        <v>8730</v>
      </c>
    </row>
    <row r="1234" spans="1:23" x14ac:dyDescent="0.25">
      <c r="A1234">
        <v>1233</v>
      </c>
      <c r="B1234" t="s">
        <v>2039</v>
      </c>
      <c r="C1234" t="s">
        <v>2010</v>
      </c>
      <c r="D1234" t="s">
        <v>1357</v>
      </c>
      <c r="E1234" t="s">
        <v>380</v>
      </c>
      <c r="F1234" t="s">
        <v>381</v>
      </c>
      <c r="G1234" t="s">
        <v>382</v>
      </c>
      <c r="H1234" t="s">
        <v>383</v>
      </c>
      <c r="I1234" t="s">
        <v>1503</v>
      </c>
      <c r="J1234" t="s">
        <v>4473</v>
      </c>
      <c r="K1234" t="s">
        <v>4474</v>
      </c>
      <c r="L1234">
        <v>44</v>
      </c>
      <c r="M1234" t="s">
        <v>2939</v>
      </c>
      <c r="N1234" t="s">
        <v>2940</v>
      </c>
      <c r="O1234" t="s">
        <v>2941</v>
      </c>
      <c r="P1234" t="s">
        <v>5074</v>
      </c>
      <c r="Q1234" t="s">
        <v>5075</v>
      </c>
      <c r="S1234">
        <v>6.22</v>
      </c>
      <c r="T1234">
        <v>6.22</v>
      </c>
      <c r="U1234" t="e">
        <v>#N/A</v>
      </c>
      <c r="V1234" t="s">
        <v>8730</v>
      </c>
    </row>
    <row r="1235" spans="1:23" x14ac:dyDescent="0.25">
      <c r="A1235">
        <v>1234</v>
      </c>
      <c r="B1235" t="s">
        <v>2039</v>
      </c>
      <c r="C1235" t="s">
        <v>2011</v>
      </c>
      <c r="D1235" t="s">
        <v>1358</v>
      </c>
      <c r="E1235" t="s">
        <v>384</v>
      </c>
      <c r="F1235" t="s">
        <v>385</v>
      </c>
      <c r="G1235" t="s">
        <v>386</v>
      </c>
      <c r="H1235" t="s">
        <v>387</v>
      </c>
      <c r="I1235" t="s">
        <v>1503</v>
      </c>
      <c r="J1235" t="s">
        <v>4477</v>
      </c>
      <c r="K1235" t="s">
        <v>4478</v>
      </c>
      <c r="L1235">
        <v>40</v>
      </c>
      <c r="M1235" t="s">
        <v>3011</v>
      </c>
      <c r="N1235" t="s">
        <v>2985</v>
      </c>
      <c r="O1235" t="s">
        <v>2941</v>
      </c>
      <c r="P1235" t="s">
        <v>5076</v>
      </c>
      <c r="Q1235" t="s">
        <v>5077</v>
      </c>
      <c r="S1235">
        <v>2.96</v>
      </c>
      <c r="T1235">
        <v>2.96</v>
      </c>
      <c r="U1235">
        <v>7</v>
      </c>
      <c r="V1235" t="s">
        <v>8730</v>
      </c>
    </row>
    <row r="1236" spans="1:23" x14ac:dyDescent="0.25">
      <c r="A1236">
        <v>1235</v>
      </c>
      <c r="B1236" t="s">
        <v>2039</v>
      </c>
      <c r="C1236" t="s">
        <v>2012</v>
      </c>
      <c r="D1236" t="s">
        <v>1359</v>
      </c>
      <c r="E1236" t="s">
        <v>389</v>
      </c>
      <c r="F1236" t="s">
        <v>390</v>
      </c>
      <c r="G1236" t="s">
        <v>391</v>
      </c>
      <c r="H1236" t="s">
        <v>392</v>
      </c>
      <c r="I1236" t="s">
        <v>1503</v>
      </c>
      <c r="J1236" t="s">
        <v>4473</v>
      </c>
      <c r="K1236" t="s">
        <v>4474</v>
      </c>
      <c r="L1236">
        <v>41</v>
      </c>
      <c r="M1236" t="s">
        <v>2939</v>
      </c>
      <c r="N1236" t="s">
        <v>2940</v>
      </c>
      <c r="O1236" t="s">
        <v>2941</v>
      </c>
      <c r="P1236" t="s">
        <v>5078</v>
      </c>
      <c r="Q1236" t="s">
        <v>5079</v>
      </c>
      <c r="S1236">
        <v>2.46</v>
      </c>
      <c r="T1236">
        <v>2.46</v>
      </c>
      <c r="U1236" t="e">
        <v>#N/A</v>
      </c>
      <c r="V1236" t="s">
        <v>8730</v>
      </c>
    </row>
    <row r="1237" spans="1:23" x14ac:dyDescent="0.25">
      <c r="A1237">
        <v>1236</v>
      </c>
      <c r="B1237" t="s">
        <v>2039</v>
      </c>
      <c r="C1237" t="s">
        <v>2013</v>
      </c>
      <c r="D1237" t="s">
        <v>1360</v>
      </c>
      <c r="E1237" t="s">
        <v>394</v>
      </c>
      <c r="F1237" t="s">
        <v>395</v>
      </c>
      <c r="G1237" t="s">
        <v>396</v>
      </c>
      <c r="H1237" t="s">
        <v>397</v>
      </c>
      <c r="I1237" t="s">
        <v>1503</v>
      </c>
      <c r="J1237" t="s">
        <v>4481</v>
      </c>
      <c r="K1237" t="s">
        <v>4482</v>
      </c>
      <c r="L1237">
        <v>23</v>
      </c>
      <c r="M1237" t="s">
        <v>2939</v>
      </c>
      <c r="N1237" t="s">
        <v>3027</v>
      </c>
      <c r="O1237" t="s">
        <v>2941</v>
      </c>
      <c r="P1237" t="s">
        <v>5080</v>
      </c>
      <c r="Q1237" t="s">
        <v>5081</v>
      </c>
      <c r="S1237">
        <v>4.96</v>
      </c>
      <c r="T1237">
        <v>4.96</v>
      </c>
      <c r="U1237">
        <v>7.4</v>
      </c>
      <c r="V1237" t="s">
        <v>8730</v>
      </c>
    </row>
    <row r="1238" spans="1:23" x14ac:dyDescent="0.25">
      <c r="A1238">
        <v>1237</v>
      </c>
      <c r="B1238" t="s">
        <v>2039</v>
      </c>
      <c r="C1238" t="s">
        <v>2014</v>
      </c>
      <c r="D1238" t="s">
        <v>1361</v>
      </c>
      <c r="E1238" t="s">
        <v>398</v>
      </c>
      <c r="F1238" t="s">
        <v>399</v>
      </c>
      <c r="G1238" t="s">
        <v>400</v>
      </c>
      <c r="H1238" t="s">
        <v>401</v>
      </c>
      <c r="I1238" t="s">
        <v>1503</v>
      </c>
      <c r="J1238" t="s">
        <v>4473</v>
      </c>
      <c r="K1238" t="s">
        <v>4474</v>
      </c>
      <c r="L1238">
        <v>49</v>
      </c>
      <c r="M1238" t="s">
        <v>2939</v>
      </c>
      <c r="N1238" t="s">
        <v>2940</v>
      </c>
      <c r="O1238" t="s">
        <v>2941</v>
      </c>
      <c r="P1238" t="s">
        <v>5082</v>
      </c>
      <c r="Q1238" t="s">
        <v>5083</v>
      </c>
      <c r="S1238">
        <v>7.9</v>
      </c>
      <c r="T1238">
        <v>7.9</v>
      </c>
      <c r="U1238" t="e">
        <v>#N/A</v>
      </c>
      <c r="V1238" t="s">
        <v>8730</v>
      </c>
    </row>
    <row r="1239" spans="1:23" x14ac:dyDescent="0.25">
      <c r="A1239">
        <v>1238</v>
      </c>
      <c r="B1239" t="s">
        <v>2039</v>
      </c>
      <c r="C1239" t="s">
        <v>2015</v>
      </c>
      <c r="D1239" t="s">
        <v>1362</v>
      </c>
      <c r="E1239" t="s">
        <v>402</v>
      </c>
      <c r="F1239" t="s">
        <v>403</v>
      </c>
      <c r="G1239" t="s">
        <v>404</v>
      </c>
      <c r="H1239" t="s">
        <v>405</v>
      </c>
      <c r="I1239" t="s">
        <v>1503</v>
      </c>
      <c r="J1239" t="s">
        <v>4473</v>
      </c>
      <c r="K1239" t="s">
        <v>4474</v>
      </c>
      <c r="L1239">
        <v>40</v>
      </c>
      <c r="M1239" t="s">
        <v>2939</v>
      </c>
      <c r="N1239" t="s">
        <v>2940</v>
      </c>
      <c r="O1239" t="s">
        <v>2941</v>
      </c>
      <c r="P1239" t="s">
        <v>5084</v>
      </c>
      <c r="Q1239" t="s">
        <v>5085</v>
      </c>
      <c r="S1239">
        <v>5.64</v>
      </c>
      <c r="T1239">
        <v>5.64</v>
      </c>
      <c r="U1239" t="e">
        <v>#N/A</v>
      </c>
      <c r="V1239" t="s">
        <v>8730</v>
      </c>
    </row>
    <row r="1240" spans="1:23" x14ac:dyDescent="0.25">
      <c r="A1240">
        <v>1239</v>
      </c>
      <c r="B1240" t="s">
        <v>2039</v>
      </c>
      <c r="C1240" t="s">
        <v>2016</v>
      </c>
      <c r="D1240" t="s">
        <v>1363</v>
      </c>
      <c r="E1240" t="s">
        <v>406</v>
      </c>
      <c r="F1240" t="s">
        <v>407</v>
      </c>
      <c r="G1240" t="s">
        <v>408</v>
      </c>
      <c r="H1240" t="s">
        <v>409</v>
      </c>
      <c r="I1240" t="s">
        <v>1503</v>
      </c>
      <c r="J1240" t="s">
        <v>4473</v>
      </c>
      <c r="K1240" t="s">
        <v>4474</v>
      </c>
      <c r="L1240">
        <v>51</v>
      </c>
      <c r="M1240" t="s">
        <v>2939</v>
      </c>
      <c r="N1240" t="s">
        <v>2940</v>
      </c>
      <c r="O1240" t="s">
        <v>2941</v>
      </c>
      <c r="P1240" t="s">
        <v>5086</v>
      </c>
      <c r="Q1240" t="s">
        <v>5087</v>
      </c>
      <c r="S1240">
        <v>4.0199999999999996</v>
      </c>
      <c r="T1240">
        <v>4.0199999999999996</v>
      </c>
      <c r="U1240" t="e">
        <v>#N/A</v>
      </c>
      <c r="V1240" t="s">
        <v>8730</v>
      </c>
    </row>
    <row r="1241" spans="1:23" x14ac:dyDescent="0.25">
      <c r="A1241">
        <v>1240</v>
      </c>
      <c r="B1241" t="s">
        <v>2039</v>
      </c>
      <c r="C1241" t="s">
        <v>2017</v>
      </c>
      <c r="D1241" t="s">
        <v>1364</v>
      </c>
      <c r="E1241" t="s">
        <v>411</v>
      </c>
      <c r="F1241" t="s">
        <v>412</v>
      </c>
      <c r="G1241" t="s">
        <v>413</v>
      </c>
      <c r="H1241" t="s">
        <v>414</v>
      </c>
      <c r="I1241" t="s">
        <v>1503</v>
      </c>
      <c r="J1241" t="s">
        <v>4537</v>
      </c>
      <c r="K1241" t="s">
        <v>4538</v>
      </c>
      <c r="L1241">
        <v>73</v>
      </c>
      <c r="M1241" t="s">
        <v>3011</v>
      </c>
      <c r="N1241" t="s">
        <v>2940</v>
      </c>
      <c r="O1241" t="s">
        <v>2941</v>
      </c>
      <c r="P1241" t="s">
        <v>5088</v>
      </c>
      <c r="Q1241" t="s">
        <v>5089</v>
      </c>
      <c r="S1241">
        <v>4.9400000000000004</v>
      </c>
      <c r="T1241">
        <v>4.9400000000000004</v>
      </c>
      <c r="U1241">
        <v>7.4</v>
      </c>
      <c r="V1241" t="s">
        <v>8730</v>
      </c>
    </row>
    <row r="1242" spans="1:23" x14ac:dyDescent="0.25">
      <c r="A1242">
        <v>1241</v>
      </c>
      <c r="B1242" t="s">
        <v>2039</v>
      </c>
      <c r="C1242" t="s">
        <v>2018</v>
      </c>
      <c r="D1242" t="s">
        <v>1365</v>
      </c>
      <c r="E1242" t="s">
        <v>415</v>
      </c>
      <c r="F1242" t="s">
        <v>416</v>
      </c>
      <c r="G1242" t="s">
        <v>417</v>
      </c>
      <c r="H1242" t="s">
        <v>418</v>
      </c>
      <c r="I1242" t="s">
        <v>1503</v>
      </c>
      <c r="J1242" t="s">
        <v>4473</v>
      </c>
      <c r="K1242" t="s">
        <v>4474</v>
      </c>
      <c r="L1242">
        <v>53</v>
      </c>
      <c r="M1242" t="s">
        <v>3011</v>
      </c>
      <c r="N1242" t="s">
        <v>2940</v>
      </c>
      <c r="O1242" t="s">
        <v>2941</v>
      </c>
      <c r="P1242" t="s">
        <v>5090</v>
      </c>
      <c r="Q1242" t="s">
        <v>5091</v>
      </c>
      <c r="S1242">
        <v>7.12</v>
      </c>
      <c r="T1242">
        <v>7.12</v>
      </c>
      <c r="U1242" t="e">
        <v>#N/A</v>
      </c>
      <c r="V1242" t="s">
        <v>8730</v>
      </c>
    </row>
    <row r="1243" spans="1:23" x14ac:dyDescent="0.25">
      <c r="A1243">
        <v>1242</v>
      </c>
      <c r="B1243" t="s">
        <v>2039</v>
      </c>
      <c r="C1243" t="s">
        <v>2019</v>
      </c>
      <c r="D1243" t="s">
        <v>1366</v>
      </c>
      <c r="E1243" t="s">
        <v>419</v>
      </c>
      <c r="F1243" t="s">
        <v>420</v>
      </c>
      <c r="G1243" t="s">
        <v>421</v>
      </c>
      <c r="H1243" t="s">
        <v>422</v>
      </c>
      <c r="I1243" t="s">
        <v>1503</v>
      </c>
      <c r="J1243" t="s">
        <v>4473</v>
      </c>
      <c r="K1243" t="s">
        <v>4474</v>
      </c>
      <c r="L1243">
        <v>44</v>
      </c>
      <c r="M1243" t="s">
        <v>2939</v>
      </c>
      <c r="N1243">
        <v>0</v>
      </c>
      <c r="O1243" t="s">
        <v>2941</v>
      </c>
      <c r="P1243" t="s">
        <v>5092</v>
      </c>
      <c r="Q1243" t="s">
        <v>5093</v>
      </c>
      <c r="S1243">
        <v>6.32</v>
      </c>
      <c r="T1243">
        <v>6.32</v>
      </c>
      <c r="U1243" t="e">
        <v>#N/A</v>
      </c>
      <c r="V1243" t="s">
        <v>8730</v>
      </c>
    </row>
    <row r="1244" spans="1:23" x14ac:dyDescent="0.25">
      <c r="A1244">
        <v>1243</v>
      </c>
      <c r="B1244" t="s">
        <v>2039</v>
      </c>
      <c r="C1244" t="s">
        <v>2020</v>
      </c>
      <c r="D1244" t="s">
        <v>1367</v>
      </c>
      <c r="E1244" t="s">
        <v>424</v>
      </c>
      <c r="F1244" t="s">
        <v>425</v>
      </c>
      <c r="G1244" t="s">
        <v>426</v>
      </c>
      <c r="H1244" t="s">
        <v>427</v>
      </c>
      <c r="I1244" t="s">
        <v>1503</v>
      </c>
      <c r="J1244" t="s">
        <v>4473</v>
      </c>
      <c r="K1244" t="s">
        <v>4474</v>
      </c>
      <c r="L1244">
        <v>28</v>
      </c>
      <c r="M1244" t="s">
        <v>2939</v>
      </c>
      <c r="N1244">
        <v>0</v>
      </c>
      <c r="O1244" t="s">
        <v>2941</v>
      </c>
      <c r="P1244" t="s">
        <v>5094</v>
      </c>
      <c r="Q1244" t="s">
        <v>5095</v>
      </c>
      <c r="S1244">
        <v>8.94</v>
      </c>
      <c r="T1244">
        <v>8.94</v>
      </c>
      <c r="U1244" t="e">
        <v>#N/A</v>
      </c>
      <c r="V1244" t="s">
        <v>8730</v>
      </c>
    </row>
    <row r="1245" spans="1:23" x14ac:dyDescent="0.25">
      <c r="A1245">
        <v>1244</v>
      </c>
      <c r="B1245" t="s">
        <v>2039</v>
      </c>
      <c r="C1245" t="s">
        <v>2021</v>
      </c>
      <c r="D1245" t="s">
        <v>1368</v>
      </c>
      <c r="E1245" t="s">
        <v>429</v>
      </c>
      <c r="F1245" t="s">
        <v>430</v>
      </c>
      <c r="G1245" t="s">
        <v>431</v>
      </c>
      <c r="H1245" t="s">
        <v>432</v>
      </c>
      <c r="I1245" t="s">
        <v>1503</v>
      </c>
      <c r="J1245" t="s">
        <v>4586</v>
      </c>
      <c r="K1245" t="s">
        <v>4587</v>
      </c>
      <c r="L1245">
        <v>28</v>
      </c>
      <c r="M1245" t="s">
        <v>2939</v>
      </c>
      <c r="N1245" t="s">
        <v>2940</v>
      </c>
      <c r="O1245" t="s">
        <v>2941</v>
      </c>
      <c r="P1245" t="s">
        <v>5096</v>
      </c>
      <c r="Q1245" t="s">
        <v>5097</v>
      </c>
      <c r="S1245">
        <v>8.1199999999999992</v>
      </c>
      <c r="T1245">
        <v>8.1199999999999992</v>
      </c>
      <c r="U1245">
        <v>7.2</v>
      </c>
      <c r="V1245" t="s">
        <v>8730</v>
      </c>
    </row>
    <row r="1246" spans="1:23" x14ac:dyDescent="0.25">
      <c r="A1246">
        <v>1245</v>
      </c>
      <c r="B1246" t="s">
        <v>2039</v>
      </c>
      <c r="C1246" t="s">
        <v>2022</v>
      </c>
      <c r="D1246" t="s">
        <v>1369</v>
      </c>
      <c r="E1246" t="s">
        <v>434</v>
      </c>
      <c r="F1246" t="s">
        <v>435</v>
      </c>
      <c r="G1246" t="s">
        <v>436</v>
      </c>
      <c r="H1246" t="s">
        <v>437</v>
      </c>
      <c r="I1246" t="s">
        <v>1503</v>
      </c>
      <c r="J1246" t="s">
        <v>4473</v>
      </c>
      <c r="K1246" t="s">
        <v>4474</v>
      </c>
      <c r="L1246">
        <v>30</v>
      </c>
      <c r="M1246" t="s">
        <v>3011</v>
      </c>
      <c r="N1246" t="s">
        <v>2940</v>
      </c>
      <c r="O1246" t="s">
        <v>2941</v>
      </c>
      <c r="P1246" t="s">
        <v>5098</v>
      </c>
      <c r="Q1246" t="s">
        <v>5099</v>
      </c>
      <c r="S1246">
        <v>6.86</v>
      </c>
      <c r="T1246">
        <v>6.86</v>
      </c>
      <c r="U1246" t="e">
        <v>#N/A</v>
      </c>
      <c r="V1246" t="s">
        <v>8730</v>
      </c>
    </row>
    <row r="1247" spans="1:23" x14ac:dyDescent="0.25">
      <c r="A1247">
        <v>1246</v>
      </c>
      <c r="B1247" t="s">
        <v>2039</v>
      </c>
      <c r="C1247" t="s">
        <v>2023</v>
      </c>
      <c r="D1247" t="s">
        <v>1370</v>
      </c>
      <c r="E1247" t="s">
        <v>439</v>
      </c>
      <c r="F1247" t="s">
        <v>440</v>
      </c>
      <c r="G1247" t="s">
        <v>441</v>
      </c>
      <c r="H1247" t="s">
        <v>442</v>
      </c>
      <c r="I1247" t="s">
        <v>1503</v>
      </c>
      <c r="J1247" t="s">
        <v>4477</v>
      </c>
      <c r="K1247" t="s">
        <v>4478</v>
      </c>
      <c r="L1247">
        <v>58</v>
      </c>
      <c r="M1247" t="s">
        <v>2939</v>
      </c>
      <c r="N1247" t="s">
        <v>2940</v>
      </c>
      <c r="O1247" t="s">
        <v>2941</v>
      </c>
      <c r="P1247" t="s">
        <v>5100</v>
      </c>
      <c r="Q1247" t="s">
        <v>5101</v>
      </c>
      <c r="S1247">
        <v>5.04</v>
      </c>
      <c r="T1247">
        <v>5.04</v>
      </c>
      <c r="U1247">
        <v>7.2</v>
      </c>
      <c r="V1247" t="s">
        <v>8730</v>
      </c>
    </row>
    <row r="1248" spans="1:23" x14ac:dyDescent="0.25">
      <c r="A1248">
        <v>1247</v>
      </c>
      <c r="B1248" t="s">
        <v>2039</v>
      </c>
      <c r="C1248" t="s">
        <v>2024</v>
      </c>
      <c r="D1248" t="s">
        <v>1371</v>
      </c>
      <c r="E1248" t="s">
        <v>444</v>
      </c>
      <c r="F1248" t="s">
        <v>445</v>
      </c>
      <c r="G1248" t="s">
        <v>446</v>
      </c>
      <c r="H1248" t="s">
        <v>447</v>
      </c>
      <c r="I1248" t="s">
        <v>1505</v>
      </c>
      <c r="J1248" t="s">
        <v>3060</v>
      </c>
      <c r="K1248" t="s">
        <v>3061</v>
      </c>
      <c r="L1248">
        <v>41</v>
      </c>
      <c r="M1248" t="s">
        <v>3011</v>
      </c>
      <c r="N1248" t="s">
        <v>2946</v>
      </c>
      <c r="O1248" t="s">
        <v>1371</v>
      </c>
      <c r="P1248" t="s">
        <v>3320</v>
      </c>
      <c r="Q1248" t="s">
        <v>3321</v>
      </c>
      <c r="S1248">
        <v>1.9</v>
      </c>
      <c r="T1248">
        <v>1.9</v>
      </c>
      <c r="U1248" t="e">
        <v>#N/A</v>
      </c>
      <c r="V1248" t="s">
        <v>8730</v>
      </c>
      <c r="W1248" t="b">
        <v>1</v>
      </c>
    </row>
    <row r="1249" spans="1:23" x14ac:dyDescent="0.25">
      <c r="A1249">
        <v>1248</v>
      </c>
      <c r="B1249" t="s">
        <v>2039</v>
      </c>
      <c r="C1249" t="s">
        <v>2025</v>
      </c>
      <c r="D1249" t="s">
        <v>1372</v>
      </c>
      <c r="E1249" t="s">
        <v>449</v>
      </c>
      <c r="F1249" t="s">
        <v>450</v>
      </c>
      <c r="G1249" t="s">
        <v>451</v>
      </c>
      <c r="H1249" t="s">
        <v>452</v>
      </c>
      <c r="I1249" t="s">
        <v>1505</v>
      </c>
      <c r="J1249" t="s">
        <v>3060</v>
      </c>
      <c r="K1249" t="s">
        <v>3061</v>
      </c>
      <c r="L1249">
        <v>46</v>
      </c>
      <c r="M1249" t="s">
        <v>2939</v>
      </c>
      <c r="N1249" t="s">
        <v>3174</v>
      </c>
      <c r="O1249" t="s">
        <v>1372</v>
      </c>
      <c r="P1249" t="s">
        <v>3322</v>
      </c>
      <c r="Q1249" t="s">
        <v>3323</v>
      </c>
      <c r="S1249">
        <v>8.5</v>
      </c>
      <c r="T1249">
        <v>8.5</v>
      </c>
      <c r="U1249" t="e">
        <v>#N/A</v>
      </c>
      <c r="V1249" t="s">
        <v>8730</v>
      </c>
      <c r="W1249" t="b">
        <v>1</v>
      </c>
    </row>
    <row r="1250" spans="1:23" x14ac:dyDescent="0.25">
      <c r="A1250">
        <v>1249</v>
      </c>
      <c r="B1250" s="1" t="s">
        <v>2040</v>
      </c>
      <c r="C1250" t="s">
        <v>2026</v>
      </c>
      <c r="D1250" t="s">
        <v>1373</v>
      </c>
      <c r="E1250" s="1" t="s">
        <v>2</v>
      </c>
      <c r="F1250" s="1" t="s">
        <v>3</v>
      </c>
      <c r="G1250" s="1" t="s">
        <v>4</v>
      </c>
      <c r="H1250" s="1" t="s">
        <v>5</v>
      </c>
      <c r="I1250" s="1" t="s">
        <v>1504</v>
      </c>
      <c r="J1250" t="s">
        <v>5102</v>
      </c>
      <c r="K1250" t="s">
        <v>5102</v>
      </c>
      <c r="L1250" t="s">
        <v>3638</v>
      </c>
      <c r="M1250" t="s">
        <v>3638</v>
      </c>
      <c r="N1250" t="s">
        <v>3638</v>
      </c>
      <c r="O1250" t="s">
        <v>5103</v>
      </c>
      <c r="P1250" t="s">
        <v>5104</v>
      </c>
      <c r="Q1250" t="s">
        <v>5104</v>
      </c>
      <c r="S1250">
        <v>19.678000000000001</v>
      </c>
      <c r="T1250">
        <v>19.678000000000001</v>
      </c>
      <c r="U1250" t="e">
        <v>#N/A</v>
      </c>
      <c r="V1250" t="s">
        <v>8730</v>
      </c>
    </row>
    <row r="1251" spans="1:23" x14ac:dyDescent="0.25">
      <c r="A1251">
        <v>1250</v>
      </c>
      <c r="B1251" s="1" t="s">
        <v>2040</v>
      </c>
      <c r="C1251" t="s">
        <v>1931</v>
      </c>
      <c r="D1251" t="s">
        <v>1374</v>
      </c>
      <c r="E1251" s="1" t="s">
        <v>7</v>
      </c>
      <c r="F1251" s="1" t="s">
        <v>8</v>
      </c>
      <c r="G1251" s="1" t="s">
        <v>9</v>
      </c>
      <c r="H1251" s="1" t="s">
        <v>10</v>
      </c>
      <c r="I1251" s="1" t="s">
        <v>1504</v>
      </c>
      <c r="J1251" t="s">
        <v>5102</v>
      </c>
      <c r="K1251" t="s">
        <v>5102</v>
      </c>
      <c r="L1251" t="s">
        <v>3638</v>
      </c>
      <c r="M1251" t="s">
        <v>3638</v>
      </c>
      <c r="N1251" t="s">
        <v>3638</v>
      </c>
      <c r="O1251" t="s">
        <v>5105</v>
      </c>
      <c r="P1251" t="s">
        <v>5104</v>
      </c>
      <c r="Q1251" t="s">
        <v>5104</v>
      </c>
      <c r="S1251">
        <v>14.337999999999999</v>
      </c>
      <c r="T1251">
        <v>14.337999999999999</v>
      </c>
      <c r="U1251" t="e">
        <v>#N/A</v>
      </c>
      <c r="V1251" t="s">
        <v>8730</v>
      </c>
    </row>
    <row r="1252" spans="1:23" x14ac:dyDescent="0.25">
      <c r="A1252">
        <v>1251</v>
      </c>
      <c r="B1252" s="1" t="s">
        <v>2040</v>
      </c>
      <c r="C1252" t="s">
        <v>1932</v>
      </c>
      <c r="D1252" t="s">
        <v>1375</v>
      </c>
      <c r="E1252" s="1" t="s">
        <v>12</v>
      </c>
      <c r="F1252" s="1" t="s">
        <v>13</v>
      </c>
      <c r="G1252" s="1" t="s">
        <v>14</v>
      </c>
      <c r="H1252" s="1" t="s">
        <v>15</v>
      </c>
      <c r="I1252" s="1" t="s">
        <v>1504</v>
      </c>
      <c r="J1252" t="s">
        <v>5102</v>
      </c>
      <c r="K1252" t="s">
        <v>5102</v>
      </c>
      <c r="L1252" t="s">
        <v>3638</v>
      </c>
      <c r="M1252" t="s">
        <v>3638</v>
      </c>
      <c r="N1252" t="s">
        <v>3638</v>
      </c>
      <c r="O1252" t="s">
        <v>5106</v>
      </c>
      <c r="P1252" t="s">
        <v>5104</v>
      </c>
      <c r="Q1252" t="s">
        <v>5104</v>
      </c>
      <c r="S1252">
        <v>41.981999999999999</v>
      </c>
      <c r="T1252">
        <v>3.9489999999999998</v>
      </c>
      <c r="U1252" t="e">
        <v>#N/A</v>
      </c>
      <c r="V1252" t="s">
        <v>8730</v>
      </c>
    </row>
    <row r="1253" spans="1:23" x14ac:dyDescent="0.25">
      <c r="A1253">
        <v>1252</v>
      </c>
      <c r="B1253" s="1" t="s">
        <v>2040</v>
      </c>
      <c r="C1253" t="s">
        <v>1933</v>
      </c>
      <c r="D1253" t="s">
        <v>1376</v>
      </c>
      <c r="E1253" s="1" t="s">
        <v>17</v>
      </c>
      <c r="F1253" s="1" t="s">
        <v>18</v>
      </c>
      <c r="G1253" s="1" t="s">
        <v>19</v>
      </c>
      <c r="H1253" s="1" t="s">
        <v>20</v>
      </c>
      <c r="I1253" s="1" t="s">
        <v>1504</v>
      </c>
      <c r="J1253" t="s">
        <v>5102</v>
      </c>
      <c r="K1253" t="s">
        <v>5102</v>
      </c>
      <c r="L1253" t="s">
        <v>3638</v>
      </c>
      <c r="M1253" t="s">
        <v>3638</v>
      </c>
      <c r="N1253" t="s">
        <v>3638</v>
      </c>
      <c r="O1253" t="s">
        <v>5107</v>
      </c>
      <c r="P1253" t="s">
        <v>5104</v>
      </c>
      <c r="Q1253" t="s">
        <v>5104</v>
      </c>
      <c r="S1253">
        <v>10.398999999999999</v>
      </c>
      <c r="T1253">
        <v>10.398999999999999</v>
      </c>
      <c r="U1253" t="e">
        <v>#N/A</v>
      </c>
      <c r="V1253" t="s">
        <v>8730</v>
      </c>
    </row>
    <row r="1254" spans="1:23" x14ac:dyDescent="0.25">
      <c r="A1254">
        <v>1253</v>
      </c>
      <c r="B1254" s="1" t="s">
        <v>2040</v>
      </c>
      <c r="C1254" t="s">
        <v>1934</v>
      </c>
      <c r="D1254" t="s">
        <v>1377</v>
      </c>
      <c r="E1254" s="1" t="s">
        <v>22</v>
      </c>
      <c r="F1254" s="1" t="s">
        <v>23</v>
      </c>
      <c r="G1254" s="1" t="s">
        <v>24</v>
      </c>
      <c r="H1254" s="1" t="s">
        <v>25</v>
      </c>
      <c r="I1254" s="1" t="s">
        <v>1504</v>
      </c>
      <c r="J1254" t="s">
        <v>5102</v>
      </c>
      <c r="K1254" t="s">
        <v>5102</v>
      </c>
      <c r="L1254" t="s">
        <v>3638</v>
      </c>
      <c r="M1254" t="s">
        <v>3638</v>
      </c>
      <c r="N1254" t="s">
        <v>3638</v>
      </c>
      <c r="O1254" t="s">
        <v>5108</v>
      </c>
      <c r="P1254" t="s">
        <v>5104</v>
      </c>
      <c r="Q1254" t="s">
        <v>5104</v>
      </c>
      <c r="S1254">
        <v>23.734999999999999</v>
      </c>
      <c r="T1254">
        <v>23.734999999999999</v>
      </c>
      <c r="U1254" t="e">
        <v>#N/A</v>
      </c>
      <c r="V1254" t="s">
        <v>8730</v>
      </c>
    </row>
    <row r="1255" spans="1:23" x14ac:dyDescent="0.25">
      <c r="A1255">
        <v>1254</v>
      </c>
      <c r="B1255" s="1" t="s">
        <v>2040</v>
      </c>
      <c r="C1255" t="s">
        <v>1935</v>
      </c>
      <c r="D1255" t="s">
        <v>1378</v>
      </c>
      <c r="E1255" s="1" t="s">
        <v>27</v>
      </c>
      <c r="F1255" s="1" t="s">
        <v>28</v>
      </c>
      <c r="G1255" s="1" t="s">
        <v>29</v>
      </c>
      <c r="H1255" s="1" t="s">
        <v>30</v>
      </c>
      <c r="I1255" s="1" t="s">
        <v>1504</v>
      </c>
      <c r="J1255" t="s">
        <v>5102</v>
      </c>
      <c r="K1255" t="s">
        <v>5102</v>
      </c>
      <c r="L1255" t="s">
        <v>3638</v>
      </c>
      <c r="M1255" t="s">
        <v>3638</v>
      </c>
      <c r="N1255" t="s">
        <v>3638</v>
      </c>
      <c r="O1255" t="s">
        <v>5109</v>
      </c>
      <c r="P1255" t="s">
        <v>5104</v>
      </c>
      <c r="Q1255" t="s">
        <v>5104</v>
      </c>
      <c r="S1255">
        <v>29.584</v>
      </c>
      <c r="T1255">
        <v>29.584</v>
      </c>
      <c r="U1255" t="e">
        <v>#N/A</v>
      </c>
      <c r="V1255" t="s">
        <v>8730</v>
      </c>
    </row>
    <row r="1256" spans="1:23" x14ac:dyDescent="0.25">
      <c r="A1256">
        <v>1255</v>
      </c>
      <c r="B1256" s="1" t="s">
        <v>2040</v>
      </c>
      <c r="C1256" t="s">
        <v>1936</v>
      </c>
      <c r="D1256" t="s">
        <v>1379</v>
      </c>
      <c r="E1256" s="1" t="s">
        <v>32</v>
      </c>
      <c r="F1256" s="1" t="s">
        <v>33</v>
      </c>
      <c r="G1256" s="1" t="s">
        <v>34</v>
      </c>
      <c r="H1256" s="1" t="s">
        <v>35</v>
      </c>
      <c r="I1256" s="1" t="s">
        <v>1504</v>
      </c>
      <c r="J1256" t="s">
        <v>5110</v>
      </c>
      <c r="K1256" t="s">
        <v>5110</v>
      </c>
      <c r="L1256" t="s">
        <v>3638</v>
      </c>
      <c r="M1256" t="s">
        <v>3638</v>
      </c>
      <c r="N1256" t="s">
        <v>3638</v>
      </c>
      <c r="O1256" t="s">
        <v>5111</v>
      </c>
      <c r="P1256" t="s">
        <v>5104</v>
      </c>
      <c r="Q1256" t="s">
        <v>5104</v>
      </c>
      <c r="S1256">
        <v>51.374000000000002</v>
      </c>
      <c r="T1256">
        <v>5.2160000000000002</v>
      </c>
      <c r="U1256" t="e">
        <v>#N/A</v>
      </c>
      <c r="V1256" t="s">
        <v>8730</v>
      </c>
    </row>
    <row r="1257" spans="1:23" x14ac:dyDescent="0.25">
      <c r="A1257">
        <v>1256</v>
      </c>
      <c r="B1257" s="1" t="s">
        <v>2040</v>
      </c>
      <c r="C1257" t="s">
        <v>1937</v>
      </c>
      <c r="D1257" t="s">
        <v>1380</v>
      </c>
      <c r="E1257" s="1" t="s">
        <v>37</v>
      </c>
      <c r="F1257" s="1" t="s">
        <v>38</v>
      </c>
      <c r="G1257" s="1" t="s">
        <v>39</v>
      </c>
      <c r="H1257" s="1" t="s">
        <v>40</v>
      </c>
      <c r="I1257" s="1" t="s">
        <v>1504</v>
      </c>
      <c r="J1257" t="s">
        <v>5112</v>
      </c>
      <c r="K1257" t="s">
        <v>5112</v>
      </c>
      <c r="L1257" t="s">
        <v>3638</v>
      </c>
      <c r="M1257" t="s">
        <v>3638</v>
      </c>
      <c r="N1257" t="s">
        <v>3638</v>
      </c>
      <c r="O1257" t="s">
        <v>5113</v>
      </c>
      <c r="P1257" t="s">
        <v>5104</v>
      </c>
      <c r="Q1257" t="s">
        <v>5104</v>
      </c>
      <c r="S1257">
        <v>36.902999999999999</v>
      </c>
      <c r="T1257">
        <v>2.81</v>
      </c>
      <c r="U1257" t="e">
        <v>#N/A</v>
      </c>
      <c r="V1257" t="s">
        <v>8730</v>
      </c>
    </row>
    <row r="1258" spans="1:23" x14ac:dyDescent="0.25">
      <c r="A1258">
        <v>1257</v>
      </c>
      <c r="B1258" s="1" t="s">
        <v>2040</v>
      </c>
      <c r="C1258" t="s">
        <v>1938</v>
      </c>
      <c r="D1258" t="s">
        <v>1381</v>
      </c>
      <c r="E1258" s="1" t="s">
        <v>42</v>
      </c>
      <c r="F1258" s="1" t="s">
        <v>43</v>
      </c>
      <c r="G1258" s="1" t="s">
        <v>44</v>
      </c>
      <c r="H1258" s="1" t="s">
        <v>45</v>
      </c>
      <c r="I1258" s="1" t="s">
        <v>1504</v>
      </c>
      <c r="J1258" t="s">
        <v>5112</v>
      </c>
      <c r="K1258" t="s">
        <v>5112</v>
      </c>
      <c r="L1258" t="s">
        <v>3638</v>
      </c>
      <c r="M1258" t="s">
        <v>3638</v>
      </c>
      <c r="N1258" t="s">
        <v>3638</v>
      </c>
      <c r="O1258" t="s">
        <v>5114</v>
      </c>
      <c r="P1258" t="s">
        <v>5104</v>
      </c>
      <c r="Q1258" t="s">
        <v>5104</v>
      </c>
      <c r="S1258">
        <v>33.134</v>
      </c>
      <c r="T1258">
        <v>1.6870000000000001</v>
      </c>
      <c r="U1258" t="e">
        <v>#N/A</v>
      </c>
      <c r="V1258" t="s">
        <v>8730</v>
      </c>
    </row>
    <row r="1259" spans="1:23" x14ac:dyDescent="0.25">
      <c r="A1259">
        <v>1258</v>
      </c>
      <c r="B1259" s="1" t="s">
        <v>2040</v>
      </c>
      <c r="C1259" t="s">
        <v>1939</v>
      </c>
      <c r="D1259" t="s">
        <v>1382</v>
      </c>
      <c r="E1259" s="1" t="s">
        <v>47</v>
      </c>
      <c r="F1259" s="1" t="s">
        <v>48</v>
      </c>
      <c r="G1259" s="1" t="s">
        <v>49</v>
      </c>
      <c r="H1259" s="1" t="s">
        <v>50</v>
      </c>
      <c r="I1259" s="1" t="s">
        <v>1504</v>
      </c>
      <c r="J1259" t="s">
        <v>5112</v>
      </c>
      <c r="K1259" t="s">
        <v>5112</v>
      </c>
      <c r="L1259" t="s">
        <v>3638</v>
      </c>
      <c r="M1259" t="s">
        <v>3638</v>
      </c>
      <c r="N1259" t="s">
        <v>3638</v>
      </c>
      <c r="O1259" t="s">
        <v>5115</v>
      </c>
      <c r="P1259" t="s">
        <v>5104</v>
      </c>
      <c r="Q1259" t="s">
        <v>5104</v>
      </c>
      <c r="S1259">
        <v>20</v>
      </c>
      <c r="T1259">
        <v>20</v>
      </c>
      <c r="U1259" t="e">
        <v>#N/A</v>
      </c>
      <c r="V1259" t="s">
        <v>8730</v>
      </c>
    </row>
    <row r="1260" spans="1:23" x14ac:dyDescent="0.25">
      <c r="A1260">
        <v>1259</v>
      </c>
      <c r="B1260" s="1" t="s">
        <v>2040</v>
      </c>
      <c r="C1260" t="s">
        <v>1940</v>
      </c>
      <c r="D1260" t="s">
        <v>1383</v>
      </c>
      <c r="E1260" s="1" t="s">
        <v>52</v>
      </c>
      <c r="F1260" s="1" t="s">
        <v>53</v>
      </c>
      <c r="G1260" s="1" t="s">
        <v>54</v>
      </c>
      <c r="H1260" s="1" t="s">
        <v>55</v>
      </c>
      <c r="I1260" s="1" t="s">
        <v>1504</v>
      </c>
      <c r="J1260" t="s">
        <v>5116</v>
      </c>
      <c r="K1260" t="s">
        <v>5116</v>
      </c>
      <c r="L1260" t="s">
        <v>3638</v>
      </c>
      <c r="M1260" t="s">
        <v>3638</v>
      </c>
      <c r="N1260" t="s">
        <v>3638</v>
      </c>
      <c r="O1260" t="s">
        <v>5117</v>
      </c>
      <c r="P1260" t="s">
        <v>5104</v>
      </c>
      <c r="Q1260" t="s">
        <v>5104</v>
      </c>
      <c r="S1260">
        <v>15.254</v>
      </c>
      <c r="T1260">
        <v>15.254</v>
      </c>
      <c r="U1260" t="e">
        <v>#N/A</v>
      </c>
      <c r="V1260" t="s">
        <v>8730</v>
      </c>
    </row>
    <row r="1261" spans="1:23" x14ac:dyDescent="0.25">
      <c r="A1261">
        <v>1260</v>
      </c>
      <c r="B1261" s="1" t="s">
        <v>2040</v>
      </c>
      <c r="C1261" t="s">
        <v>1941</v>
      </c>
      <c r="D1261" t="s">
        <v>1384</v>
      </c>
      <c r="E1261" s="1" t="s">
        <v>57</v>
      </c>
      <c r="F1261" s="1" t="s">
        <v>58</v>
      </c>
      <c r="G1261" s="1" t="s">
        <v>59</v>
      </c>
      <c r="H1261" s="1" t="s">
        <v>60</v>
      </c>
      <c r="I1261" s="1" t="s">
        <v>1504</v>
      </c>
      <c r="J1261" t="s">
        <v>5110</v>
      </c>
      <c r="K1261" t="s">
        <v>5110</v>
      </c>
      <c r="L1261" t="s">
        <v>3638</v>
      </c>
      <c r="M1261" t="s">
        <v>3638</v>
      </c>
      <c r="N1261" t="s">
        <v>3638</v>
      </c>
      <c r="O1261" t="s">
        <v>5118</v>
      </c>
      <c r="P1261" t="s">
        <v>5104</v>
      </c>
      <c r="Q1261" t="s">
        <v>5104</v>
      </c>
      <c r="S1261">
        <v>9.5239999999999991</v>
      </c>
      <c r="T1261">
        <v>9.5239999999999991</v>
      </c>
      <c r="U1261" t="e">
        <v>#N/A</v>
      </c>
      <c r="V1261" t="s">
        <v>8730</v>
      </c>
    </row>
    <row r="1262" spans="1:23" x14ac:dyDescent="0.25">
      <c r="A1262">
        <v>1261</v>
      </c>
      <c r="B1262" s="1" t="s">
        <v>2040</v>
      </c>
      <c r="C1262" t="s">
        <v>1942</v>
      </c>
      <c r="D1262" t="s">
        <v>1385</v>
      </c>
      <c r="E1262" s="1" t="s">
        <v>62</v>
      </c>
      <c r="F1262" s="1" t="s">
        <v>63</v>
      </c>
      <c r="G1262" s="1" t="s">
        <v>64</v>
      </c>
      <c r="H1262" s="1" t="s">
        <v>65</v>
      </c>
      <c r="I1262" s="1" t="s">
        <v>1504</v>
      </c>
      <c r="J1262" t="s">
        <v>5110</v>
      </c>
      <c r="K1262" t="s">
        <v>5110</v>
      </c>
      <c r="L1262" t="s">
        <v>3638</v>
      </c>
      <c r="M1262" t="s">
        <v>3638</v>
      </c>
      <c r="N1262" t="s">
        <v>3638</v>
      </c>
      <c r="O1262" t="s">
        <v>5119</v>
      </c>
      <c r="P1262" t="s">
        <v>5104</v>
      </c>
      <c r="Q1262" t="s">
        <v>5104</v>
      </c>
      <c r="S1262">
        <v>18.978000000000002</v>
      </c>
      <c r="T1262">
        <v>18.978000000000002</v>
      </c>
      <c r="U1262" t="e">
        <v>#N/A</v>
      </c>
      <c r="V1262" t="s">
        <v>8730</v>
      </c>
    </row>
    <row r="1263" spans="1:23" x14ac:dyDescent="0.25">
      <c r="A1263">
        <v>1262</v>
      </c>
      <c r="B1263" s="1" t="s">
        <v>2040</v>
      </c>
      <c r="C1263" t="s">
        <v>1943</v>
      </c>
      <c r="D1263" t="s">
        <v>1386</v>
      </c>
      <c r="E1263" s="1" t="s">
        <v>67</v>
      </c>
      <c r="F1263" s="1" t="s">
        <v>68</v>
      </c>
      <c r="G1263" s="1" t="s">
        <v>69</v>
      </c>
      <c r="H1263" s="1" t="s">
        <v>70</v>
      </c>
      <c r="I1263" s="1" t="s">
        <v>1504</v>
      </c>
      <c r="J1263" t="s">
        <v>5110</v>
      </c>
      <c r="K1263" t="s">
        <v>5110</v>
      </c>
      <c r="L1263" t="s">
        <v>3638</v>
      </c>
      <c r="M1263" t="s">
        <v>3638</v>
      </c>
      <c r="N1263" t="s">
        <v>3638</v>
      </c>
      <c r="O1263" t="s">
        <v>5120</v>
      </c>
      <c r="P1263" t="s">
        <v>5104</v>
      </c>
      <c r="Q1263" t="s">
        <v>5104</v>
      </c>
      <c r="S1263">
        <v>24.63</v>
      </c>
      <c r="T1263">
        <v>24.63</v>
      </c>
      <c r="U1263" t="e">
        <v>#N/A</v>
      </c>
      <c r="V1263" t="s">
        <v>8730</v>
      </c>
    </row>
    <row r="1264" spans="1:23" x14ac:dyDescent="0.25">
      <c r="A1264">
        <v>1263</v>
      </c>
      <c r="B1264" s="1" t="s">
        <v>2040</v>
      </c>
      <c r="C1264" t="s">
        <v>1944</v>
      </c>
      <c r="D1264" t="s">
        <v>1387</v>
      </c>
      <c r="E1264" s="1" t="s">
        <v>72</v>
      </c>
      <c r="F1264" s="1" t="s">
        <v>73</v>
      </c>
      <c r="G1264" s="1" t="s">
        <v>74</v>
      </c>
      <c r="H1264" s="1" t="s">
        <v>75</v>
      </c>
      <c r="I1264" s="1" t="s">
        <v>1504</v>
      </c>
      <c r="J1264" t="s">
        <v>5110</v>
      </c>
      <c r="K1264" t="s">
        <v>5110</v>
      </c>
      <c r="L1264" t="s">
        <v>3638</v>
      </c>
      <c r="M1264" t="s">
        <v>3638</v>
      </c>
      <c r="N1264" t="s">
        <v>3638</v>
      </c>
      <c r="O1264" t="s">
        <v>5121</v>
      </c>
      <c r="P1264" t="s">
        <v>5104</v>
      </c>
      <c r="Q1264" t="s">
        <v>5104</v>
      </c>
      <c r="S1264">
        <v>17.658000000000001</v>
      </c>
      <c r="T1264">
        <v>17.658000000000001</v>
      </c>
      <c r="U1264" t="e">
        <v>#N/A</v>
      </c>
      <c r="V1264" t="s">
        <v>8730</v>
      </c>
    </row>
    <row r="1265" spans="1:22" x14ac:dyDescent="0.25">
      <c r="A1265">
        <v>1264</v>
      </c>
      <c r="B1265" s="1" t="s">
        <v>2040</v>
      </c>
      <c r="C1265" t="s">
        <v>1945</v>
      </c>
      <c r="D1265" t="s">
        <v>1388</v>
      </c>
      <c r="E1265" s="1" t="s">
        <v>77</v>
      </c>
      <c r="F1265" s="1" t="s">
        <v>78</v>
      </c>
      <c r="G1265" s="1" t="s">
        <v>79</v>
      </c>
      <c r="H1265" s="1" t="s">
        <v>80</v>
      </c>
      <c r="I1265" s="1" t="s">
        <v>1504</v>
      </c>
      <c r="J1265" t="s">
        <v>5110</v>
      </c>
      <c r="K1265" t="s">
        <v>5110</v>
      </c>
      <c r="L1265" t="s">
        <v>3638</v>
      </c>
      <c r="M1265" t="s">
        <v>3638</v>
      </c>
      <c r="N1265" t="s">
        <v>3638</v>
      </c>
      <c r="O1265" t="s">
        <v>5122</v>
      </c>
      <c r="P1265" t="s">
        <v>5104</v>
      </c>
      <c r="Q1265" t="s">
        <v>5104</v>
      </c>
      <c r="S1265">
        <v>17.234000000000002</v>
      </c>
      <c r="T1265">
        <v>17.234000000000002</v>
      </c>
      <c r="U1265" t="e">
        <v>#N/A</v>
      </c>
      <c r="V1265" t="s">
        <v>8730</v>
      </c>
    </row>
    <row r="1266" spans="1:22" x14ac:dyDescent="0.25">
      <c r="A1266">
        <v>1265</v>
      </c>
      <c r="B1266" s="1" t="s">
        <v>2040</v>
      </c>
      <c r="C1266" t="s">
        <v>1946</v>
      </c>
      <c r="D1266" t="s">
        <v>1389</v>
      </c>
      <c r="E1266" s="1" t="s">
        <v>82</v>
      </c>
      <c r="F1266" s="1" t="s">
        <v>83</v>
      </c>
      <c r="G1266" s="1" t="s">
        <v>84</v>
      </c>
      <c r="H1266" s="1" t="s">
        <v>85</v>
      </c>
      <c r="I1266" s="1" t="s">
        <v>1504</v>
      </c>
      <c r="J1266" t="s">
        <v>5110</v>
      </c>
      <c r="K1266" t="s">
        <v>5110</v>
      </c>
      <c r="L1266" t="s">
        <v>3638</v>
      </c>
      <c r="M1266" t="s">
        <v>3638</v>
      </c>
      <c r="N1266" t="s">
        <v>3638</v>
      </c>
      <c r="O1266" t="s">
        <v>5123</v>
      </c>
      <c r="P1266" t="s">
        <v>5104</v>
      </c>
      <c r="Q1266" t="s">
        <v>5104</v>
      </c>
      <c r="S1266">
        <v>20.725999999999999</v>
      </c>
      <c r="T1266">
        <v>20.725999999999999</v>
      </c>
      <c r="U1266" t="e">
        <v>#N/A</v>
      </c>
      <c r="V1266" t="s">
        <v>8730</v>
      </c>
    </row>
    <row r="1267" spans="1:22" x14ac:dyDescent="0.25">
      <c r="A1267">
        <v>1266</v>
      </c>
      <c r="B1267" s="1" t="s">
        <v>2040</v>
      </c>
      <c r="C1267" t="s">
        <v>1947</v>
      </c>
      <c r="D1267" t="s">
        <v>1390</v>
      </c>
      <c r="E1267" s="1" t="s">
        <v>87</v>
      </c>
      <c r="F1267" s="1" t="s">
        <v>88</v>
      </c>
      <c r="G1267" s="1" t="s">
        <v>89</v>
      </c>
      <c r="H1267" s="1" t="s">
        <v>90</v>
      </c>
      <c r="I1267" s="1" t="s">
        <v>1504</v>
      </c>
      <c r="J1267" t="s">
        <v>5110</v>
      </c>
      <c r="K1267" t="s">
        <v>5110</v>
      </c>
      <c r="L1267" t="s">
        <v>3638</v>
      </c>
      <c r="M1267" t="s">
        <v>3638</v>
      </c>
      <c r="N1267" t="s">
        <v>3638</v>
      </c>
      <c r="O1267" t="s">
        <v>5124</v>
      </c>
      <c r="P1267" t="s">
        <v>5104</v>
      </c>
      <c r="Q1267" t="s">
        <v>5104</v>
      </c>
      <c r="S1267">
        <v>31.637</v>
      </c>
      <c r="T1267">
        <v>3.9910000000000001</v>
      </c>
      <c r="U1267" t="e">
        <v>#N/A</v>
      </c>
      <c r="V1267" t="s">
        <v>8730</v>
      </c>
    </row>
    <row r="1268" spans="1:22" x14ac:dyDescent="0.25">
      <c r="A1268">
        <v>1267</v>
      </c>
      <c r="B1268" s="1" t="s">
        <v>2040</v>
      </c>
      <c r="C1268" t="s">
        <v>1948</v>
      </c>
      <c r="D1268" t="s">
        <v>1390</v>
      </c>
      <c r="E1268" s="1" t="s">
        <v>92</v>
      </c>
      <c r="F1268" s="1" t="s">
        <v>93</v>
      </c>
      <c r="G1268" s="1" t="s">
        <v>94</v>
      </c>
      <c r="H1268" s="1" t="s">
        <v>95</v>
      </c>
      <c r="I1268" s="1" t="s">
        <v>1504</v>
      </c>
      <c r="J1268" t="s">
        <v>5110</v>
      </c>
      <c r="K1268" t="s">
        <v>5110</v>
      </c>
      <c r="L1268" t="s">
        <v>3638</v>
      </c>
      <c r="M1268" t="s">
        <v>3638</v>
      </c>
      <c r="N1268" t="s">
        <v>3638</v>
      </c>
      <c r="O1268" t="s">
        <v>5124</v>
      </c>
      <c r="P1268" t="s">
        <v>5104</v>
      </c>
      <c r="Q1268" t="s">
        <v>5104</v>
      </c>
      <c r="R1268" t="s">
        <v>2091</v>
      </c>
      <c r="S1268">
        <v>0.93200000000000005</v>
      </c>
      <c r="T1268">
        <v>0.93200000000000005</v>
      </c>
      <c r="U1268" t="e">
        <v>#N/A</v>
      </c>
      <c r="V1268" t="s">
        <v>8730</v>
      </c>
    </row>
    <row r="1269" spans="1:22" x14ac:dyDescent="0.25">
      <c r="A1269">
        <v>1268</v>
      </c>
      <c r="B1269" s="1" t="s">
        <v>2040</v>
      </c>
      <c r="C1269" t="s">
        <v>1949</v>
      </c>
      <c r="D1269" t="s">
        <v>1391</v>
      </c>
      <c r="E1269" s="1" t="s">
        <v>97</v>
      </c>
      <c r="F1269" s="1" t="s">
        <v>98</v>
      </c>
      <c r="G1269" s="1" t="s">
        <v>99</v>
      </c>
      <c r="H1269" s="1" t="s">
        <v>100</v>
      </c>
      <c r="I1269" s="1" t="s">
        <v>1504</v>
      </c>
      <c r="J1269" t="s">
        <v>5110</v>
      </c>
      <c r="K1269" t="s">
        <v>5110</v>
      </c>
      <c r="L1269" t="s">
        <v>3638</v>
      </c>
      <c r="M1269" t="s">
        <v>3638</v>
      </c>
      <c r="N1269" t="s">
        <v>3638</v>
      </c>
      <c r="O1269" t="s">
        <v>5125</v>
      </c>
      <c r="P1269" t="s">
        <v>5104</v>
      </c>
      <c r="Q1269" t="s">
        <v>5104</v>
      </c>
      <c r="S1269">
        <v>43.573</v>
      </c>
      <c r="T1269">
        <v>3.2719999999999998</v>
      </c>
      <c r="U1269" t="e">
        <v>#N/A</v>
      </c>
      <c r="V1269" t="s">
        <v>8730</v>
      </c>
    </row>
    <row r="1270" spans="1:22" x14ac:dyDescent="0.25">
      <c r="A1270">
        <v>1269</v>
      </c>
      <c r="B1270" s="1" t="s">
        <v>2040</v>
      </c>
      <c r="C1270" t="s">
        <v>1950</v>
      </c>
      <c r="D1270" t="s">
        <v>1392</v>
      </c>
      <c r="E1270" s="1" t="s">
        <v>102</v>
      </c>
      <c r="F1270" s="1" t="s">
        <v>103</v>
      </c>
      <c r="G1270" s="1" t="s">
        <v>104</v>
      </c>
      <c r="H1270" s="1" t="s">
        <v>105</v>
      </c>
      <c r="I1270" s="1" t="s">
        <v>1504</v>
      </c>
      <c r="J1270" t="s">
        <v>5110</v>
      </c>
      <c r="K1270" t="s">
        <v>5110</v>
      </c>
      <c r="L1270" t="s">
        <v>3638</v>
      </c>
      <c r="M1270" t="s">
        <v>3638</v>
      </c>
      <c r="N1270" t="s">
        <v>3638</v>
      </c>
      <c r="O1270" t="s">
        <v>5126</v>
      </c>
      <c r="P1270" t="s">
        <v>5104</v>
      </c>
      <c r="Q1270" t="s">
        <v>5104</v>
      </c>
      <c r="S1270">
        <v>4.93</v>
      </c>
      <c r="T1270">
        <v>4.93</v>
      </c>
      <c r="U1270" t="e">
        <v>#N/A</v>
      </c>
      <c r="V1270" t="s">
        <v>8730</v>
      </c>
    </row>
    <row r="1271" spans="1:22" x14ac:dyDescent="0.25">
      <c r="A1271">
        <v>1270</v>
      </c>
      <c r="B1271" s="1" t="s">
        <v>2040</v>
      </c>
      <c r="C1271" t="s">
        <v>1951</v>
      </c>
      <c r="D1271" t="s">
        <v>1393</v>
      </c>
      <c r="E1271" s="1" t="s">
        <v>106</v>
      </c>
      <c r="F1271" s="1" t="s">
        <v>107</v>
      </c>
      <c r="G1271" s="1" t="s">
        <v>108</v>
      </c>
      <c r="H1271" s="1" t="s">
        <v>109</v>
      </c>
      <c r="I1271" s="1" t="s">
        <v>1504</v>
      </c>
      <c r="J1271" t="s">
        <v>5110</v>
      </c>
      <c r="K1271" t="s">
        <v>5110</v>
      </c>
      <c r="L1271" t="s">
        <v>3638</v>
      </c>
      <c r="M1271" t="s">
        <v>3638</v>
      </c>
      <c r="N1271" t="s">
        <v>3638</v>
      </c>
      <c r="O1271" t="s">
        <v>5127</v>
      </c>
      <c r="P1271" t="s">
        <v>5104</v>
      </c>
      <c r="Q1271" t="s">
        <v>5104</v>
      </c>
      <c r="S1271">
        <v>30.574000000000002</v>
      </c>
      <c r="T1271">
        <v>30.574000000000002</v>
      </c>
      <c r="U1271" t="e">
        <v>#N/A</v>
      </c>
      <c r="V1271" t="s">
        <v>8730</v>
      </c>
    </row>
    <row r="1272" spans="1:22" x14ac:dyDescent="0.25">
      <c r="A1272">
        <v>1271</v>
      </c>
      <c r="B1272" s="1" t="s">
        <v>2040</v>
      </c>
      <c r="C1272" t="s">
        <v>1952</v>
      </c>
      <c r="D1272" t="s">
        <v>1394</v>
      </c>
      <c r="E1272" s="1" t="s">
        <v>111</v>
      </c>
      <c r="F1272" s="1" t="s">
        <v>112</v>
      </c>
      <c r="G1272" s="1" t="s">
        <v>113</v>
      </c>
      <c r="H1272" s="1" t="s">
        <v>114</v>
      </c>
      <c r="I1272" s="1" t="s">
        <v>1504</v>
      </c>
      <c r="J1272" t="s">
        <v>5128</v>
      </c>
      <c r="K1272" t="s">
        <v>5128</v>
      </c>
      <c r="L1272" t="s">
        <v>3638</v>
      </c>
      <c r="M1272" t="s">
        <v>3638</v>
      </c>
      <c r="N1272" t="s">
        <v>3638</v>
      </c>
      <c r="O1272" t="s">
        <v>5129</v>
      </c>
      <c r="P1272" t="s">
        <v>5104</v>
      </c>
      <c r="Q1272" t="s">
        <v>5104</v>
      </c>
      <c r="S1272">
        <v>6.0119999999999996</v>
      </c>
      <c r="T1272">
        <v>6.0119999999999996</v>
      </c>
      <c r="U1272" t="e">
        <v>#N/A</v>
      </c>
      <c r="V1272" t="s">
        <v>8730</v>
      </c>
    </row>
    <row r="1273" spans="1:22" x14ac:dyDescent="0.25">
      <c r="A1273">
        <v>1272</v>
      </c>
      <c r="B1273" s="1" t="s">
        <v>2040</v>
      </c>
      <c r="C1273" t="s">
        <v>1953</v>
      </c>
      <c r="D1273" t="s">
        <v>1395</v>
      </c>
      <c r="E1273" s="1" t="s">
        <v>115</v>
      </c>
      <c r="F1273" s="1" t="s">
        <v>116</v>
      </c>
      <c r="G1273" s="1" t="s">
        <v>117</v>
      </c>
      <c r="H1273" s="1" t="s">
        <v>118</v>
      </c>
      <c r="I1273" s="1" t="s">
        <v>1504</v>
      </c>
      <c r="J1273" t="s">
        <v>5128</v>
      </c>
      <c r="K1273" t="s">
        <v>5128</v>
      </c>
      <c r="L1273" t="s">
        <v>3638</v>
      </c>
      <c r="M1273" t="s">
        <v>3638</v>
      </c>
      <c r="N1273" t="s">
        <v>3638</v>
      </c>
      <c r="O1273" t="s">
        <v>5130</v>
      </c>
      <c r="P1273" t="s">
        <v>5104</v>
      </c>
      <c r="Q1273" t="s">
        <v>5104</v>
      </c>
      <c r="S1273">
        <v>2.5299999999999998</v>
      </c>
      <c r="T1273">
        <v>2.5299999999999998</v>
      </c>
      <c r="U1273" t="e">
        <v>#N/A</v>
      </c>
      <c r="V1273" t="s">
        <v>8730</v>
      </c>
    </row>
    <row r="1274" spans="1:22" x14ac:dyDescent="0.25">
      <c r="A1274">
        <v>1273</v>
      </c>
      <c r="B1274" s="1" t="s">
        <v>2040</v>
      </c>
      <c r="C1274" t="s">
        <v>1954</v>
      </c>
      <c r="D1274" t="s">
        <v>1396</v>
      </c>
      <c r="E1274" s="1" t="s">
        <v>120</v>
      </c>
      <c r="F1274" s="1" t="s">
        <v>121</v>
      </c>
      <c r="G1274" s="1" t="s">
        <v>122</v>
      </c>
      <c r="H1274" s="1" t="s">
        <v>123</v>
      </c>
      <c r="I1274" s="1" t="s">
        <v>1504</v>
      </c>
      <c r="J1274" t="s">
        <v>5102</v>
      </c>
      <c r="K1274" t="s">
        <v>5102</v>
      </c>
      <c r="L1274" t="s">
        <v>3638</v>
      </c>
      <c r="M1274" t="s">
        <v>3638</v>
      </c>
      <c r="N1274" t="s">
        <v>3638</v>
      </c>
      <c r="O1274" t="s">
        <v>5131</v>
      </c>
      <c r="P1274" t="s">
        <v>5104</v>
      </c>
      <c r="Q1274" t="s">
        <v>5104</v>
      </c>
      <c r="S1274">
        <v>18.09</v>
      </c>
      <c r="T1274">
        <v>18.09</v>
      </c>
      <c r="U1274" t="e">
        <v>#N/A</v>
      </c>
      <c r="V1274" t="s">
        <v>8730</v>
      </c>
    </row>
    <row r="1275" spans="1:22" x14ac:dyDescent="0.25">
      <c r="A1275">
        <v>1274</v>
      </c>
      <c r="B1275" s="1" t="s">
        <v>2040</v>
      </c>
      <c r="C1275" t="s">
        <v>1955</v>
      </c>
      <c r="D1275" t="s">
        <v>1397</v>
      </c>
      <c r="E1275" s="1" t="s">
        <v>124</v>
      </c>
      <c r="F1275" s="1" t="s">
        <v>125</v>
      </c>
      <c r="G1275" s="1" t="s">
        <v>126</v>
      </c>
      <c r="H1275" s="1" t="s">
        <v>127</v>
      </c>
      <c r="I1275" s="1" t="s">
        <v>1504</v>
      </c>
      <c r="J1275" t="s">
        <v>5102</v>
      </c>
      <c r="K1275" t="s">
        <v>5102</v>
      </c>
      <c r="L1275" t="s">
        <v>3638</v>
      </c>
      <c r="M1275" t="s">
        <v>3638</v>
      </c>
      <c r="N1275" t="s">
        <v>3638</v>
      </c>
      <c r="O1275" t="s">
        <v>5132</v>
      </c>
      <c r="P1275" t="s">
        <v>5104</v>
      </c>
      <c r="Q1275" t="s">
        <v>5104</v>
      </c>
      <c r="S1275">
        <v>3.3860000000000001</v>
      </c>
      <c r="T1275">
        <v>3.3860000000000001</v>
      </c>
      <c r="U1275" t="e">
        <v>#N/A</v>
      </c>
      <c r="V1275" t="s">
        <v>8730</v>
      </c>
    </row>
    <row r="1276" spans="1:22" x14ac:dyDescent="0.25">
      <c r="A1276">
        <v>1275</v>
      </c>
      <c r="B1276" s="1" t="s">
        <v>2040</v>
      </c>
      <c r="C1276" t="s">
        <v>1956</v>
      </c>
      <c r="D1276" t="s">
        <v>1398</v>
      </c>
      <c r="E1276" s="1" t="s">
        <v>129</v>
      </c>
      <c r="F1276" s="1" t="s">
        <v>130</v>
      </c>
      <c r="G1276" s="1" t="s">
        <v>131</v>
      </c>
      <c r="H1276" s="1" t="s">
        <v>132</v>
      </c>
      <c r="I1276" s="1" t="s">
        <v>1504</v>
      </c>
      <c r="J1276" t="s">
        <v>5102</v>
      </c>
      <c r="K1276" t="s">
        <v>5102</v>
      </c>
      <c r="L1276" t="s">
        <v>3638</v>
      </c>
      <c r="M1276" t="s">
        <v>3638</v>
      </c>
      <c r="N1276" t="s">
        <v>3638</v>
      </c>
      <c r="O1276" t="s">
        <v>5133</v>
      </c>
      <c r="P1276" t="s">
        <v>5104</v>
      </c>
      <c r="Q1276" t="s">
        <v>5104</v>
      </c>
      <c r="S1276">
        <v>43.374000000000002</v>
      </c>
      <c r="T1276">
        <v>5.4950000000000001</v>
      </c>
      <c r="U1276" t="e">
        <v>#N/A</v>
      </c>
      <c r="V1276" t="s">
        <v>8730</v>
      </c>
    </row>
    <row r="1277" spans="1:22" x14ac:dyDescent="0.25">
      <c r="A1277">
        <v>1276</v>
      </c>
      <c r="B1277" s="1" t="s">
        <v>2040</v>
      </c>
      <c r="C1277" t="s">
        <v>1957</v>
      </c>
      <c r="D1277" t="s">
        <v>1399</v>
      </c>
      <c r="E1277" s="1" t="s">
        <v>134</v>
      </c>
      <c r="F1277" s="1" t="s">
        <v>135</v>
      </c>
      <c r="G1277" s="1" t="s">
        <v>136</v>
      </c>
      <c r="H1277" s="1" t="s">
        <v>137</v>
      </c>
      <c r="I1277" s="1" t="s">
        <v>1504</v>
      </c>
      <c r="J1277" t="s">
        <v>5102</v>
      </c>
      <c r="K1277" t="s">
        <v>5102</v>
      </c>
      <c r="L1277" t="s">
        <v>3638</v>
      </c>
      <c r="M1277" t="s">
        <v>3638</v>
      </c>
      <c r="N1277" t="s">
        <v>3638</v>
      </c>
      <c r="O1277" t="s">
        <v>5134</v>
      </c>
      <c r="P1277" t="s">
        <v>5104</v>
      </c>
      <c r="Q1277" t="s">
        <v>5104</v>
      </c>
      <c r="S1277">
        <v>57.499000000000002</v>
      </c>
      <c r="T1277">
        <v>6.04</v>
      </c>
      <c r="U1277" t="e">
        <v>#N/A</v>
      </c>
      <c r="V1277" t="s">
        <v>8730</v>
      </c>
    </row>
    <row r="1278" spans="1:22" x14ac:dyDescent="0.25">
      <c r="A1278">
        <v>1277</v>
      </c>
      <c r="B1278" s="1" t="s">
        <v>2040</v>
      </c>
      <c r="C1278" t="s">
        <v>1958</v>
      </c>
      <c r="D1278" t="s">
        <v>1400</v>
      </c>
      <c r="E1278" s="1" t="s">
        <v>138</v>
      </c>
      <c r="F1278" s="1" t="s">
        <v>139</v>
      </c>
      <c r="G1278" s="1" t="s">
        <v>140</v>
      </c>
      <c r="H1278" s="1" t="s">
        <v>141</v>
      </c>
      <c r="I1278" s="1" t="s">
        <v>1504</v>
      </c>
      <c r="J1278" t="s">
        <v>5110</v>
      </c>
      <c r="K1278" t="s">
        <v>5110</v>
      </c>
      <c r="L1278" t="s">
        <v>3638</v>
      </c>
      <c r="M1278" t="s">
        <v>3638</v>
      </c>
      <c r="N1278" t="s">
        <v>3638</v>
      </c>
      <c r="O1278" t="s">
        <v>5135</v>
      </c>
      <c r="P1278" t="s">
        <v>5104</v>
      </c>
      <c r="Q1278" t="s">
        <v>5104</v>
      </c>
      <c r="S1278">
        <v>66.495999999999995</v>
      </c>
      <c r="T1278">
        <v>6.6609999999999996</v>
      </c>
      <c r="U1278" t="e">
        <v>#N/A</v>
      </c>
      <c r="V1278" t="s">
        <v>8730</v>
      </c>
    </row>
    <row r="1279" spans="1:22" x14ac:dyDescent="0.25">
      <c r="A1279">
        <v>1278</v>
      </c>
      <c r="B1279" s="1" t="s">
        <v>2040</v>
      </c>
      <c r="C1279" t="s">
        <v>1959</v>
      </c>
      <c r="D1279" t="s">
        <v>1401</v>
      </c>
      <c r="E1279" s="1" t="s">
        <v>143</v>
      </c>
      <c r="F1279" s="1" t="s">
        <v>144</v>
      </c>
      <c r="G1279" s="1" t="s">
        <v>145</v>
      </c>
      <c r="H1279" s="1" t="s">
        <v>146</v>
      </c>
      <c r="I1279" s="1" t="s">
        <v>1504</v>
      </c>
      <c r="J1279" t="s">
        <v>5110</v>
      </c>
      <c r="K1279" t="s">
        <v>5110</v>
      </c>
      <c r="L1279" t="s">
        <v>3638</v>
      </c>
      <c r="M1279" t="s">
        <v>3638</v>
      </c>
      <c r="N1279" t="s">
        <v>3638</v>
      </c>
      <c r="O1279" t="s">
        <v>5136</v>
      </c>
      <c r="P1279" t="s">
        <v>5104</v>
      </c>
      <c r="Q1279" t="s">
        <v>5104</v>
      </c>
      <c r="S1279">
        <v>10.294</v>
      </c>
      <c r="T1279">
        <v>10.294</v>
      </c>
      <c r="U1279" t="e">
        <v>#N/A</v>
      </c>
      <c r="V1279" t="s">
        <v>8730</v>
      </c>
    </row>
    <row r="1280" spans="1:22" x14ac:dyDescent="0.25">
      <c r="A1280">
        <v>1279</v>
      </c>
      <c r="B1280" s="1" t="s">
        <v>2040</v>
      </c>
      <c r="C1280" t="s">
        <v>1960</v>
      </c>
      <c r="D1280" t="s">
        <v>1402</v>
      </c>
      <c r="E1280" s="1" t="s">
        <v>148</v>
      </c>
      <c r="F1280" s="1" t="s">
        <v>149</v>
      </c>
      <c r="G1280" s="1" t="s">
        <v>150</v>
      </c>
      <c r="H1280" s="1" t="s">
        <v>151</v>
      </c>
      <c r="I1280" s="1" t="s">
        <v>1504</v>
      </c>
      <c r="J1280" t="s">
        <v>5110</v>
      </c>
      <c r="K1280" t="s">
        <v>5110</v>
      </c>
      <c r="L1280" t="s">
        <v>3638</v>
      </c>
      <c r="M1280" t="s">
        <v>3638</v>
      </c>
      <c r="N1280" t="s">
        <v>3638</v>
      </c>
      <c r="O1280" t="s">
        <v>5137</v>
      </c>
      <c r="P1280" t="s">
        <v>5104</v>
      </c>
      <c r="Q1280" t="s">
        <v>5104</v>
      </c>
      <c r="S1280">
        <v>37.237000000000002</v>
      </c>
      <c r="T1280">
        <v>4.6740000000000004</v>
      </c>
      <c r="U1280" t="e">
        <v>#N/A</v>
      </c>
      <c r="V1280" t="s">
        <v>8730</v>
      </c>
    </row>
    <row r="1281" spans="1:22" x14ac:dyDescent="0.25">
      <c r="A1281">
        <v>1280</v>
      </c>
      <c r="B1281" s="1" t="s">
        <v>2040</v>
      </c>
      <c r="C1281" t="s">
        <v>1961</v>
      </c>
      <c r="D1281" t="s">
        <v>1403</v>
      </c>
      <c r="E1281" s="1" t="s">
        <v>153</v>
      </c>
      <c r="F1281" s="1" t="s">
        <v>154</v>
      </c>
      <c r="G1281" s="1" t="s">
        <v>155</v>
      </c>
      <c r="H1281" s="1" t="s">
        <v>156</v>
      </c>
      <c r="I1281" s="1" t="s">
        <v>1504</v>
      </c>
      <c r="J1281" t="s">
        <v>5128</v>
      </c>
      <c r="K1281" t="s">
        <v>5128</v>
      </c>
      <c r="L1281" t="s">
        <v>3638</v>
      </c>
      <c r="M1281" t="s">
        <v>3638</v>
      </c>
      <c r="N1281" t="s">
        <v>3638</v>
      </c>
      <c r="O1281" t="s">
        <v>5138</v>
      </c>
      <c r="P1281" t="s">
        <v>5104</v>
      </c>
      <c r="Q1281" t="s">
        <v>5104</v>
      </c>
      <c r="S1281">
        <v>41.646999999999998</v>
      </c>
      <c r="T1281">
        <v>5.5570000000000004</v>
      </c>
      <c r="U1281" t="e">
        <v>#N/A</v>
      </c>
      <c r="V1281" t="s">
        <v>8730</v>
      </c>
    </row>
    <row r="1282" spans="1:22" x14ac:dyDescent="0.25">
      <c r="A1282">
        <v>1281</v>
      </c>
      <c r="B1282" s="1" t="s">
        <v>2040</v>
      </c>
      <c r="C1282" t="s">
        <v>1962</v>
      </c>
      <c r="D1282" t="s">
        <v>1404</v>
      </c>
      <c r="E1282" s="1" t="s">
        <v>158</v>
      </c>
      <c r="F1282" s="1" t="s">
        <v>159</v>
      </c>
      <c r="G1282" s="1" t="s">
        <v>160</v>
      </c>
      <c r="H1282" s="1" t="s">
        <v>161</v>
      </c>
      <c r="I1282" s="1" t="s">
        <v>1504</v>
      </c>
      <c r="J1282" t="s">
        <v>5128</v>
      </c>
      <c r="K1282" t="s">
        <v>5128</v>
      </c>
      <c r="L1282" t="s">
        <v>3638</v>
      </c>
      <c r="M1282" t="s">
        <v>3638</v>
      </c>
      <c r="N1282" t="s">
        <v>3638</v>
      </c>
      <c r="O1282" t="s">
        <v>5139</v>
      </c>
      <c r="P1282" t="s">
        <v>5104</v>
      </c>
      <c r="Q1282" t="s">
        <v>5104</v>
      </c>
      <c r="S1282">
        <v>28.861999999999998</v>
      </c>
      <c r="T1282">
        <v>28.861999999999998</v>
      </c>
      <c r="U1282" t="e">
        <v>#N/A</v>
      </c>
      <c r="V1282" t="s">
        <v>8730</v>
      </c>
    </row>
    <row r="1283" spans="1:22" x14ac:dyDescent="0.25">
      <c r="A1283">
        <v>1282</v>
      </c>
      <c r="B1283" s="1" t="s">
        <v>2040</v>
      </c>
      <c r="C1283" t="s">
        <v>1963</v>
      </c>
      <c r="D1283" t="s">
        <v>1405</v>
      </c>
      <c r="E1283" s="1" t="s">
        <v>163</v>
      </c>
      <c r="F1283" s="1" t="s">
        <v>164</v>
      </c>
      <c r="G1283" s="1" t="s">
        <v>165</v>
      </c>
      <c r="H1283" s="1" t="s">
        <v>166</v>
      </c>
      <c r="I1283" s="1" t="s">
        <v>1504</v>
      </c>
      <c r="J1283" t="s">
        <v>5128</v>
      </c>
      <c r="K1283" t="s">
        <v>5128</v>
      </c>
      <c r="L1283" t="s">
        <v>3638</v>
      </c>
      <c r="M1283" t="s">
        <v>3638</v>
      </c>
      <c r="N1283" t="s">
        <v>3638</v>
      </c>
      <c r="O1283" t="s">
        <v>5140</v>
      </c>
      <c r="P1283" t="s">
        <v>5104</v>
      </c>
      <c r="Q1283" t="s">
        <v>5104</v>
      </c>
      <c r="S1283">
        <v>38.83</v>
      </c>
      <c r="T1283">
        <v>4.9260000000000002</v>
      </c>
      <c r="U1283" t="e">
        <v>#N/A</v>
      </c>
      <c r="V1283" t="s">
        <v>8730</v>
      </c>
    </row>
    <row r="1284" spans="1:22" x14ac:dyDescent="0.25">
      <c r="A1284">
        <v>1283</v>
      </c>
      <c r="B1284" s="1" t="s">
        <v>2040</v>
      </c>
      <c r="C1284" t="s">
        <v>1964</v>
      </c>
      <c r="D1284" t="s">
        <v>1406</v>
      </c>
      <c r="E1284" s="1" t="s">
        <v>168</v>
      </c>
      <c r="F1284" s="1" t="s">
        <v>169</v>
      </c>
      <c r="G1284" s="1" t="s">
        <v>170</v>
      </c>
      <c r="H1284" s="1" t="s">
        <v>171</v>
      </c>
      <c r="I1284" s="1" t="s">
        <v>1504</v>
      </c>
      <c r="J1284" t="s">
        <v>5102</v>
      </c>
      <c r="K1284" t="s">
        <v>5102</v>
      </c>
      <c r="L1284" t="s">
        <v>3638</v>
      </c>
      <c r="M1284" t="s">
        <v>3638</v>
      </c>
      <c r="N1284" t="s">
        <v>3638</v>
      </c>
      <c r="O1284" t="s">
        <v>5141</v>
      </c>
      <c r="P1284" t="s">
        <v>5104</v>
      </c>
      <c r="Q1284" t="s">
        <v>5104</v>
      </c>
      <c r="S1284">
        <v>16.367000000000001</v>
      </c>
      <c r="T1284">
        <v>16.367000000000001</v>
      </c>
      <c r="U1284" t="e">
        <v>#N/A</v>
      </c>
      <c r="V1284" t="s">
        <v>8730</v>
      </c>
    </row>
    <row r="1285" spans="1:22" x14ac:dyDescent="0.25">
      <c r="A1285">
        <v>1284</v>
      </c>
      <c r="B1285" s="1" t="s">
        <v>2040</v>
      </c>
      <c r="C1285" t="s">
        <v>1965</v>
      </c>
      <c r="D1285" t="s">
        <v>1407</v>
      </c>
      <c r="E1285" s="1" t="s">
        <v>173</v>
      </c>
      <c r="F1285" s="1" t="s">
        <v>174</v>
      </c>
      <c r="G1285" s="1" t="s">
        <v>175</v>
      </c>
      <c r="H1285" s="1" t="s">
        <v>176</v>
      </c>
      <c r="I1285" s="1" t="s">
        <v>1504</v>
      </c>
      <c r="J1285" t="s">
        <v>5102</v>
      </c>
      <c r="K1285" t="s">
        <v>5102</v>
      </c>
      <c r="L1285" t="s">
        <v>3638</v>
      </c>
      <c r="M1285" t="s">
        <v>3638</v>
      </c>
      <c r="N1285" t="s">
        <v>3638</v>
      </c>
      <c r="O1285" t="s">
        <v>5142</v>
      </c>
      <c r="P1285" t="s">
        <v>5104</v>
      </c>
      <c r="Q1285" t="s">
        <v>5104</v>
      </c>
      <c r="S1285">
        <v>3.7959999999999998</v>
      </c>
      <c r="T1285">
        <v>3.7959999999999998</v>
      </c>
      <c r="U1285" t="e">
        <v>#N/A</v>
      </c>
      <c r="V1285" t="s">
        <v>8730</v>
      </c>
    </row>
    <row r="1286" spans="1:22" x14ac:dyDescent="0.25">
      <c r="A1286">
        <v>1285</v>
      </c>
      <c r="B1286" s="1" t="s">
        <v>2040</v>
      </c>
      <c r="C1286" t="s">
        <v>1966</v>
      </c>
      <c r="D1286" t="s">
        <v>1408</v>
      </c>
      <c r="E1286" s="1" t="s">
        <v>177</v>
      </c>
      <c r="F1286" s="1" t="s">
        <v>178</v>
      </c>
      <c r="G1286" s="1" t="s">
        <v>179</v>
      </c>
      <c r="H1286" s="1" t="s">
        <v>180</v>
      </c>
      <c r="I1286" s="1" t="s">
        <v>1504</v>
      </c>
      <c r="J1286" t="s">
        <v>5102</v>
      </c>
      <c r="K1286" t="s">
        <v>5102</v>
      </c>
      <c r="L1286" t="s">
        <v>3638</v>
      </c>
      <c r="M1286" t="s">
        <v>3638</v>
      </c>
      <c r="N1286" t="s">
        <v>3638</v>
      </c>
      <c r="O1286" t="s">
        <v>5143</v>
      </c>
      <c r="P1286" t="s">
        <v>5104</v>
      </c>
      <c r="Q1286" t="s">
        <v>5104</v>
      </c>
      <c r="S1286">
        <v>2.2709999999999999</v>
      </c>
      <c r="T1286">
        <v>2.2709999999999999</v>
      </c>
      <c r="U1286" t="e">
        <v>#N/A</v>
      </c>
      <c r="V1286" t="s">
        <v>8730</v>
      </c>
    </row>
    <row r="1287" spans="1:22" x14ac:dyDescent="0.25">
      <c r="A1287">
        <v>1286</v>
      </c>
      <c r="B1287" s="1" t="s">
        <v>2040</v>
      </c>
      <c r="C1287" t="s">
        <v>1967</v>
      </c>
      <c r="D1287" t="s">
        <v>1409</v>
      </c>
      <c r="E1287" s="1" t="s">
        <v>182</v>
      </c>
      <c r="F1287" s="1" t="s">
        <v>183</v>
      </c>
      <c r="G1287" s="1" t="s">
        <v>184</v>
      </c>
      <c r="H1287" s="1" t="s">
        <v>185</v>
      </c>
      <c r="I1287" s="1" t="s">
        <v>1504</v>
      </c>
      <c r="J1287" t="s">
        <v>5110</v>
      </c>
      <c r="K1287" t="s">
        <v>5110</v>
      </c>
      <c r="L1287" t="s">
        <v>3638</v>
      </c>
      <c r="M1287" t="s">
        <v>3638</v>
      </c>
      <c r="N1287" t="s">
        <v>3638</v>
      </c>
      <c r="O1287" t="s">
        <v>5144</v>
      </c>
      <c r="P1287" t="s">
        <v>5104</v>
      </c>
      <c r="Q1287" t="s">
        <v>5104</v>
      </c>
      <c r="S1287">
        <v>25.904</v>
      </c>
      <c r="T1287">
        <v>25.904</v>
      </c>
      <c r="U1287" t="e">
        <v>#N/A</v>
      </c>
      <c r="V1287" t="s">
        <v>8730</v>
      </c>
    </row>
    <row r="1288" spans="1:22" x14ac:dyDescent="0.25">
      <c r="A1288">
        <v>1287</v>
      </c>
      <c r="B1288" s="1" t="s">
        <v>2040</v>
      </c>
      <c r="C1288" t="s">
        <v>1968</v>
      </c>
      <c r="D1288" t="s">
        <v>1410</v>
      </c>
      <c r="E1288" s="1" t="s">
        <v>187</v>
      </c>
      <c r="F1288" s="1" t="s">
        <v>188</v>
      </c>
      <c r="G1288" s="1" t="s">
        <v>189</v>
      </c>
      <c r="H1288" s="1" t="s">
        <v>190</v>
      </c>
      <c r="I1288" s="1" t="s">
        <v>1504</v>
      </c>
      <c r="J1288" t="s">
        <v>5110</v>
      </c>
      <c r="K1288" t="s">
        <v>5110</v>
      </c>
      <c r="L1288" t="s">
        <v>3638</v>
      </c>
      <c r="M1288" t="s">
        <v>3638</v>
      </c>
      <c r="N1288" t="s">
        <v>3638</v>
      </c>
      <c r="O1288" t="s">
        <v>5145</v>
      </c>
      <c r="P1288" t="s">
        <v>5104</v>
      </c>
      <c r="Q1288" t="s">
        <v>5104</v>
      </c>
      <c r="S1288">
        <v>23.599</v>
      </c>
      <c r="T1288">
        <v>23.599</v>
      </c>
      <c r="U1288" t="e">
        <v>#N/A</v>
      </c>
      <c r="V1288" t="s">
        <v>8730</v>
      </c>
    </row>
    <row r="1289" spans="1:22" x14ac:dyDescent="0.25">
      <c r="A1289">
        <v>1288</v>
      </c>
      <c r="B1289" s="1" t="s">
        <v>2040</v>
      </c>
      <c r="C1289" t="s">
        <v>1969</v>
      </c>
      <c r="D1289" t="s">
        <v>1411</v>
      </c>
      <c r="E1289" s="1" t="s">
        <v>192</v>
      </c>
      <c r="F1289" s="1" t="s">
        <v>193</v>
      </c>
      <c r="G1289" s="1" t="s">
        <v>194</v>
      </c>
      <c r="H1289" s="1" t="s">
        <v>195</v>
      </c>
      <c r="I1289" s="1" t="s">
        <v>1504</v>
      </c>
      <c r="J1289" t="s">
        <v>5110</v>
      </c>
      <c r="K1289" t="s">
        <v>5110</v>
      </c>
      <c r="L1289" t="s">
        <v>3638</v>
      </c>
      <c r="M1289" t="s">
        <v>3638</v>
      </c>
      <c r="N1289" t="s">
        <v>3638</v>
      </c>
      <c r="O1289" t="s">
        <v>5146</v>
      </c>
      <c r="P1289" t="s">
        <v>5104</v>
      </c>
      <c r="Q1289" t="s">
        <v>5104</v>
      </c>
      <c r="S1289">
        <v>10.127000000000001</v>
      </c>
      <c r="T1289">
        <v>10.127000000000001</v>
      </c>
      <c r="U1289" t="e">
        <v>#N/A</v>
      </c>
      <c r="V1289" t="s">
        <v>8730</v>
      </c>
    </row>
    <row r="1290" spans="1:22" x14ac:dyDescent="0.25">
      <c r="A1290">
        <v>1289</v>
      </c>
      <c r="B1290" s="1" t="s">
        <v>2040</v>
      </c>
      <c r="C1290" t="s">
        <v>1970</v>
      </c>
      <c r="D1290" t="s">
        <v>1412</v>
      </c>
      <c r="E1290" s="1" t="s">
        <v>197</v>
      </c>
      <c r="F1290" s="1" t="s">
        <v>198</v>
      </c>
      <c r="G1290" s="1" t="s">
        <v>199</v>
      </c>
      <c r="H1290" s="1" t="s">
        <v>200</v>
      </c>
      <c r="I1290" s="1" t="s">
        <v>1504</v>
      </c>
      <c r="J1290" t="s">
        <v>5110</v>
      </c>
      <c r="K1290" t="s">
        <v>5110</v>
      </c>
      <c r="L1290" t="s">
        <v>3638</v>
      </c>
      <c r="M1290" t="s">
        <v>3638</v>
      </c>
      <c r="N1290" t="s">
        <v>3638</v>
      </c>
      <c r="O1290" t="s">
        <v>5147</v>
      </c>
      <c r="P1290" t="s">
        <v>5104</v>
      </c>
      <c r="Q1290" t="s">
        <v>5104</v>
      </c>
      <c r="S1290">
        <v>28.175000000000001</v>
      </c>
      <c r="T1290">
        <v>28.175000000000001</v>
      </c>
      <c r="U1290" t="e">
        <v>#N/A</v>
      </c>
      <c r="V1290" t="s">
        <v>8730</v>
      </c>
    </row>
    <row r="1291" spans="1:22" x14ac:dyDescent="0.25">
      <c r="A1291">
        <v>1290</v>
      </c>
      <c r="B1291" s="1" t="s">
        <v>2040</v>
      </c>
      <c r="C1291" t="s">
        <v>1971</v>
      </c>
      <c r="D1291" t="s">
        <v>1413</v>
      </c>
      <c r="E1291" s="1" t="s">
        <v>202</v>
      </c>
      <c r="F1291" s="1" t="s">
        <v>203</v>
      </c>
      <c r="G1291" s="1" t="s">
        <v>204</v>
      </c>
      <c r="H1291" s="1" t="s">
        <v>205</v>
      </c>
      <c r="I1291" s="1" t="s">
        <v>1504</v>
      </c>
      <c r="J1291" t="s">
        <v>5110</v>
      </c>
      <c r="K1291" t="s">
        <v>5110</v>
      </c>
      <c r="L1291" t="s">
        <v>3638</v>
      </c>
      <c r="M1291" t="s">
        <v>3638</v>
      </c>
      <c r="N1291" t="s">
        <v>3638</v>
      </c>
      <c r="O1291" t="s">
        <v>5148</v>
      </c>
      <c r="P1291" t="s">
        <v>5104</v>
      </c>
      <c r="Q1291" t="s">
        <v>5104</v>
      </c>
      <c r="S1291">
        <v>17.372</v>
      </c>
      <c r="T1291">
        <v>17.372</v>
      </c>
      <c r="U1291" t="e">
        <v>#N/A</v>
      </c>
      <c r="V1291" t="s">
        <v>8730</v>
      </c>
    </row>
    <row r="1292" spans="1:22" x14ac:dyDescent="0.25">
      <c r="A1292">
        <v>1291</v>
      </c>
      <c r="B1292" s="1" t="s">
        <v>2040</v>
      </c>
      <c r="C1292" t="s">
        <v>1972</v>
      </c>
      <c r="D1292" t="s">
        <v>1414</v>
      </c>
      <c r="E1292" s="1" t="s">
        <v>207</v>
      </c>
      <c r="F1292" s="1" t="s">
        <v>208</v>
      </c>
      <c r="G1292" s="1" t="s">
        <v>209</v>
      </c>
      <c r="H1292" s="1" t="s">
        <v>210</v>
      </c>
      <c r="I1292" s="1" t="s">
        <v>1504</v>
      </c>
      <c r="J1292" t="s">
        <v>5110</v>
      </c>
      <c r="K1292" t="s">
        <v>5110</v>
      </c>
      <c r="L1292" t="s">
        <v>3638</v>
      </c>
      <c r="M1292" t="s">
        <v>3638</v>
      </c>
      <c r="N1292" t="s">
        <v>3638</v>
      </c>
      <c r="O1292" t="s">
        <v>5149</v>
      </c>
      <c r="P1292" t="s">
        <v>5104</v>
      </c>
      <c r="Q1292" t="s">
        <v>5104</v>
      </c>
      <c r="S1292">
        <v>41.456000000000003</v>
      </c>
      <c r="T1292">
        <v>5.47</v>
      </c>
      <c r="U1292" t="e">
        <v>#N/A</v>
      </c>
      <c r="V1292" t="s">
        <v>8730</v>
      </c>
    </row>
    <row r="1293" spans="1:22" x14ac:dyDescent="0.25">
      <c r="A1293">
        <v>1292</v>
      </c>
      <c r="B1293" s="1" t="s">
        <v>2040</v>
      </c>
      <c r="C1293" t="s">
        <v>1973</v>
      </c>
      <c r="D1293" t="s">
        <v>1415</v>
      </c>
      <c r="E1293" s="1" t="s">
        <v>212</v>
      </c>
      <c r="F1293" s="1" t="s">
        <v>213</v>
      </c>
      <c r="G1293" s="1" t="s">
        <v>214</v>
      </c>
      <c r="H1293" s="1" t="s">
        <v>215</v>
      </c>
      <c r="I1293" s="1" t="s">
        <v>1504</v>
      </c>
      <c r="J1293" t="s">
        <v>5110</v>
      </c>
      <c r="K1293" t="s">
        <v>5110</v>
      </c>
      <c r="L1293" t="s">
        <v>3638</v>
      </c>
      <c r="M1293" t="s">
        <v>3638</v>
      </c>
      <c r="N1293" t="s">
        <v>3638</v>
      </c>
      <c r="O1293" t="s">
        <v>5150</v>
      </c>
      <c r="P1293" t="s">
        <v>5104</v>
      </c>
      <c r="Q1293" t="s">
        <v>5104</v>
      </c>
      <c r="S1293">
        <v>29.263000000000002</v>
      </c>
      <c r="T1293">
        <v>29.263000000000002</v>
      </c>
      <c r="U1293" t="e">
        <v>#N/A</v>
      </c>
      <c r="V1293" t="s">
        <v>8730</v>
      </c>
    </row>
    <row r="1294" spans="1:22" x14ac:dyDescent="0.25">
      <c r="A1294">
        <v>1293</v>
      </c>
      <c r="B1294" s="1" t="s">
        <v>2040</v>
      </c>
      <c r="C1294" t="s">
        <v>1974</v>
      </c>
      <c r="D1294" t="s">
        <v>1416</v>
      </c>
      <c r="E1294" s="1" t="s">
        <v>217</v>
      </c>
      <c r="F1294" s="1" t="s">
        <v>218</v>
      </c>
      <c r="G1294" s="1" t="s">
        <v>219</v>
      </c>
      <c r="H1294" s="1" t="s">
        <v>220</v>
      </c>
      <c r="I1294" s="1" t="s">
        <v>1504</v>
      </c>
      <c r="J1294" t="s">
        <v>5110</v>
      </c>
      <c r="K1294" t="s">
        <v>5110</v>
      </c>
      <c r="L1294" t="s">
        <v>3638</v>
      </c>
      <c r="M1294" t="s">
        <v>3638</v>
      </c>
      <c r="N1294" t="s">
        <v>3638</v>
      </c>
      <c r="O1294" t="s">
        <v>5151</v>
      </c>
      <c r="P1294" t="s">
        <v>5104</v>
      </c>
      <c r="Q1294" t="s">
        <v>5104</v>
      </c>
      <c r="S1294">
        <v>26.465</v>
      </c>
      <c r="T1294">
        <v>26.465</v>
      </c>
      <c r="U1294" t="e">
        <v>#N/A</v>
      </c>
      <c r="V1294" t="s">
        <v>8730</v>
      </c>
    </row>
    <row r="1295" spans="1:22" x14ac:dyDescent="0.25">
      <c r="A1295">
        <v>1294</v>
      </c>
      <c r="B1295" s="1" t="s">
        <v>2040</v>
      </c>
      <c r="C1295" t="s">
        <v>1975</v>
      </c>
      <c r="D1295" t="s">
        <v>1417</v>
      </c>
      <c r="E1295" s="1" t="s">
        <v>222</v>
      </c>
      <c r="F1295" s="1" t="s">
        <v>223</v>
      </c>
      <c r="G1295" s="1" t="s">
        <v>224</v>
      </c>
      <c r="H1295" s="1" t="s">
        <v>225</v>
      </c>
      <c r="I1295" s="1" t="s">
        <v>1504</v>
      </c>
      <c r="J1295" t="s">
        <v>5110</v>
      </c>
      <c r="K1295" t="s">
        <v>5110</v>
      </c>
      <c r="L1295" t="s">
        <v>3638</v>
      </c>
      <c r="M1295" t="s">
        <v>3638</v>
      </c>
      <c r="N1295" t="s">
        <v>3638</v>
      </c>
      <c r="O1295" t="s">
        <v>5152</v>
      </c>
      <c r="P1295" t="s">
        <v>5104</v>
      </c>
      <c r="Q1295" t="s">
        <v>5104</v>
      </c>
      <c r="S1295">
        <v>44.393999999999998</v>
      </c>
      <c r="T1295">
        <v>4.4359999999999999</v>
      </c>
      <c r="U1295" t="e">
        <v>#N/A</v>
      </c>
      <c r="V1295" t="s">
        <v>8730</v>
      </c>
    </row>
    <row r="1296" spans="1:22" x14ac:dyDescent="0.25">
      <c r="A1296">
        <v>1295</v>
      </c>
      <c r="B1296" s="1" t="s">
        <v>2040</v>
      </c>
      <c r="C1296" t="s">
        <v>1976</v>
      </c>
      <c r="D1296" t="s">
        <v>1418</v>
      </c>
      <c r="E1296" s="1" t="s">
        <v>227</v>
      </c>
      <c r="F1296" s="1" t="s">
        <v>228</v>
      </c>
      <c r="G1296" s="1" t="s">
        <v>229</v>
      </c>
      <c r="H1296" s="1" t="s">
        <v>230</v>
      </c>
      <c r="I1296" s="1" t="s">
        <v>1504</v>
      </c>
      <c r="J1296" t="s">
        <v>5110</v>
      </c>
      <c r="K1296" t="s">
        <v>5110</v>
      </c>
      <c r="L1296" t="s">
        <v>3638</v>
      </c>
      <c r="M1296" t="s">
        <v>3638</v>
      </c>
      <c r="N1296" t="s">
        <v>3638</v>
      </c>
      <c r="O1296" t="s">
        <v>5153</v>
      </c>
      <c r="P1296" t="s">
        <v>5104</v>
      </c>
      <c r="Q1296" t="s">
        <v>5104</v>
      </c>
      <c r="S1296">
        <v>28.125</v>
      </c>
      <c r="T1296">
        <v>28.125</v>
      </c>
      <c r="V1296" t="s">
        <v>8730</v>
      </c>
    </row>
    <row r="1297" spans="1:22" x14ac:dyDescent="0.25">
      <c r="A1297">
        <v>1296</v>
      </c>
      <c r="B1297" s="1" t="s">
        <v>2040</v>
      </c>
      <c r="C1297" t="s">
        <v>1977</v>
      </c>
      <c r="D1297" t="s">
        <v>1419</v>
      </c>
      <c r="E1297" s="1" t="s">
        <v>232</v>
      </c>
      <c r="F1297" s="1" t="s">
        <v>233</v>
      </c>
      <c r="G1297" s="1" t="s">
        <v>234</v>
      </c>
      <c r="H1297" s="1" t="s">
        <v>235</v>
      </c>
      <c r="I1297" s="1" t="s">
        <v>1504</v>
      </c>
      <c r="J1297" t="s">
        <v>5116</v>
      </c>
      <c r="K1297" t="s">
        <v>5116</v>
      </c>
      <c r="L1297" t="s">
        <v>3638</v>
      </c>
      <c r="M1297" t="s">
        <v>3638</v>
      </c>
      <c r="N1297" t="s">
        <v>3638</v>
      </c>
      <c r="O1297" t="s">
        <v>5154</v>
      </c>
      <c r="P1297" t="s">
        <v>5104</v>
      </c>
      <c r="Q1297" t="s">
        <v>5104</v>
      </c>
      <c r="S1297">
        <v>4.2720000000000002</v>
      </c>
      <c r="T1297">
        <v>4.2720000000000002</v>
      </c>
      <c r="U1297" t="e">
        <v>#N/A</v>
      </c>
      <c r="V1297" t="s">
        <v>8730</v>
      </c>
    </row>
    <row r="1298" spans="1:22" x14ac:dyDescent="0.25">
      <c r="A1298">
        <v>1297</v>
      </c>
      <c r="B1298" s="1" t="s">
        <v>2040</v>
      </c>
      <c r="C1298" t="s">
        <v>1978</v>
      </c>
      <c r="D1298" t="s">
        <v>1420</v>
      </c>
      <c r="E1298" s="1" t="s">
        <v>236</v>
      </c>
      <c r="F1298" s="1" t="s">
        <v>237</v>
      </c>
      <c r="G1298" s="1" t="s">
        <v>238</v>
      </c>
      <c r="H1298" s="1" t="s">
        <v>239</v>
      </c>
      <c r="I1298" s="1" t="s">
        <v>1504</v>
      </c>
      <c r="J1298" t="s">
        <v>5116</v>
      </c>
      <c r="K1298" t="s">
        <v>5116</v>
      </c>
      <c r="L1298" t="s">
        <v>3638</v>
      </c>
      <c r="M1298" t="s">
        <v>3638</v>
      </c>
      <c r="N1298" t="s">
        <v>3638</v>
      </c>
      <c r="O1298" t="s">
        <v>5155</v>
      </c>
      <c r="P1298" t="s">
        <v>5104</v>
      </c>
      <c r="Q1298" t="s">
        <v>5104</v>
      </c>
      <c r="S1298">
        <v>26.548999999999999</v>
      </c>
      <c r="T1298">
        <v>26.548999999999999</v>
      </c>
      <c r="U1298" t="e">
        <v>#N/A</v>
      </c>
      <c r="V1298" t="s">
        <v>8730</v>
      </c>
    </row>
    <row r="1299" spans="1:22" x14ac:dyDescent="0.25">
      <c r="A1299">
        <v>1298</v>
      </c>
      <c r="B1299" s="1" t="s">
        <v>2040</v>
      </c>
      <c r="C1299" t="s">
        <v>1979</v>
      </c>
      <c r="D1299" t="s">
        <v>1421</v>
      </c>
      <c r="E1299" s="1" t="s">
        <v>240</v>
      </c>
      <c r="F1299" s="1" t="s">
        <v>241</v>
      </c>
      <c r="G1299" s="1" t="s">
        <v>242</v>
      </c>
      <c r="H1299" s="1" t="s">
        <v>243</v>
      </c>
      <c r="I1299" s="1" t="s">
        <v>1504</v>
      </c>
      <c r="J1299" t="s">
        <v>5112</v>
      </c>
      <c r="K1299" t="s">
        <v>5112</v>
      </c>
      <c r="L1299" t="s">
        <v>3638</v>
      </c>
      <c r="M1299" t="s">
        <v>3638</v>
      </c>
      <c r="N1299" t="s">
        <v>3638</v>
      </c>
      <c r="O1299" t="s">
        <v>5156</v>
      </c>
      <c r="P1299" t="s">
        <v>5104</v>
      </c>
      <c r="Q1299" t="s">
        <v>5104</v>
      </c>
      <c r="S1299">
        <v>23.728999999999999</v>
      </c>
      <c r="T1299">
        <v>23.728999999999999</v>
      </c>
      <c r="U1299" t="e">
        <v>#N/A</v>
      </c>
      <c r="V1299" t="s">
        <v>8730</v>
      </c>
    </row>
    <row r="1300" spans="1:22" x14ac:dyDescent="0.25">
      <c r="A1300">
        <v>1299</v>
      </c>
      <c r="B1300" s="1" t="s">
        <v>2040</v>
      </c>
      <c r="C1300" t="s">
        <v>1980</v>
      </c>
      <c r="D1300" t="s">
        <v>1422</v>
      </c>
      <c r="E1300" s="1" t="s">
        <v>244</v>
      </c>
      <c r="F1300" s="1" t="s">
        <v>245</v>
      </c>
      <c r="G1300" s="1" t="s">
        <v>246</v>
      </c>
      <c r="H1300" s="1" t="s">
        <v>247</v>
      </c>
      <c r="I1300" s="1" t="s">
        <v>1504</v>
      </c>
      <c r="J1300" t="s">
        <v>5112</v>
      </c>
      <c r="K1300" t="s">
        <v>5112</v>
      </c>
      <c r="L1300" t="s">
        <v>3638</v>
      </c>
      <c r="M1300" t="s">
        <v>3638</v>
      </c>
      <c r="N1300" t="s">
        <v>3638</v>
      </c>
      <c r="O1300" t="s">
        <v>5157</v>
      </c>
      <c r="P1300" t="s">
        <v>5104</v>
      </c>
      <c r="Q1300" t="s">
        <v>5104</v>
      </c>
      <c r="S1300">
        <v>41.884</v>
      </c>
      <c r="T1300">
        <v>4.8440000000000003</v>
      </c>
      <c r="U1300" t="e">
        <v>#N/A</v>
      </c>
      <c r="V1300" t="s">
        <v>8730</v>
      </c>
    </row>
    <row r="1301" spans="1:22" x14ac:dyDescent="0.25">
      <c r="A1301">
        <v>1300</v>
      </c>
      <c r="B1301" s="1" t="s">
        <v>2040</v>
      </c>
      <c r="C1301" t="s">
        <v>1981</v>
      </c>
      <c r="D1301" t="s">
        <v>1423</v>
      </c>
      <c r="E1301" s="1" t="s">
        <v>249</v>
      </c>
      <c r="F1301" s="1" t="s">
        <v>250</v>
      </c>
      <c r="G1301" s="1" t="s">
        <v>251</v>
      </c>
      <c r="H1301" s="1" t="s">
        <v>252</v>
      </c>
      <c r="I1301" s="1" t="s">
        <v>1504</v>
      </c>
      <c r="J1301" t="s">
        <v>5112</v>
      </c>
      <c r="K1301" t="s">
        <v>5112</v>
      </c>
      <c r="L1301" t="s">
        <v>3638</v>
      </c>
      <c r="M1301" t="s">
        <v>3638</v>
      </c>
      <c r="N1301" t="s">
        <v>3638</v>
      </c>
      <c r="O1301" t="s">
        <v>5158</v>
      </c>
      <c r="P1301" t="s">
        <v>5104</v>
      </c>
      <c r="Q1301" t="s">
        <v>5104</v>
      </c>
      <c r="S1301">
        <v>40.427999999999997</v>
      </c>
      <c r="T1301">
        <v>2.4529999999999998</v>
      </c>
      <c r="U1301" t="e">
        <v>#N/A</v>
      </c>
      <c r="V1301" t="s">
        <v>8730</v>
      </c>
    </row>
    <row r="1302" spans="1:22" x14ac:dyDescent="0.25">
      <c r="A1302">
        <v>1301</v>
      </c>
      <c r="B1302" s="1" t="s">
        <v>2040</v>
      </c>
      <c r="C1302" t="s">
        <v>1982</v>
      </c>
      <c r="D1302" t="s">
        <v>1424</v>
      </c>
      <c r="E1302" s="1" t="s">
        <v>254</v>
      </c>
      <c r="F1302" s="1" t="s">
        <v>255</v>
      </c>
      <c r="G1302" s="1" t="s">
        <v>256</v>
      </c>
      <c r="H1302" s="1" t="s">
        <v>257</v>
      </c>
      <c r="I1302" s="1" t="s">
        <v>1504</v>
      </c>
      <c r="J1302" t="s">
        <v>5110</v>
      </c>
      <c r="K1302" t="s">
        <v>5110</v>
      </c>
      <c r="L1302" t="s">
        <v>3638</v>
      </c>
      <c r="M1302" t="s">
        <v>3638</v>
      </c>
      <c r="N1302" t="s">
        <v>3638</v>
      </c>
      <c r="O1302" t="s">
        <v>5159</v>
      </c>
      <c r="P1302" t="s">
        <v>5104</v>
      </c>
      <c r="Q1302" t="s">
        <v>5104</v>
      </c>
      <c r="S1302">
        <v>19.922000000000001</v>
      </c>
      <c r="T1302">
        <v>19.922000000000001</v>
      </c>
      <c r="V1302" t="s">
        <v>8730</v>
      </c>
    </row>
    <row r="1303" spans="1:22" x14ac:dyDescent="0.25">
      <c r="A1303">
        <v>1302</v>
      </c>
      <c r="B1303" s="1" t="s">
        <v>2040</v>
      </c>
      <c r="C1303" t="s">
        <v>1983</v>
      </c>
      <c r="D1303" t="s">
        <v>1425</v>
      </c>
      <c r="E1303" s="1" t="s">
        <v>259</v>
      </c>
      <c r="F1303" s="1" t="s">
        <v>260</v>
      </c>
      <c r="G1303" s="1" t="s">
        <v>261</v>
      </c>
      <c r="H1303" s="1" t="s">
        <v>262</v>
      </c>
      <c r="I1303" s="1" t="s">
        <v>1504</v>
      </c>
      <c r="J1303" t="s">
        <v>5112</v>
      </c>
      <c r="K1303" t="s">
        <v>5112</v>
      </c>
      <c r="L1303" t="s">
        <v>3638</v>
      </c>
      <c r="M1303" t="s">
        <v>3638</v>
      </c>
      <c r="N1303" t="s">
        <v>3638</v>
      </c>
      <c r="O1303" t="s">
        <v>5160</v>
      </c>
      <c r="P1303" t="s">
        <v>5104</v>
      </c>
      <c r="Q1303" t="s">
        <v>5104</v>
      </c>
      <c r="S1303">
        <v>35.700000000000003</v>
      </c>
      <c r="T1303">
        <v>5.3079999999999998</v>
      </c>
      <c r="U1303" t="e">
        <v>#N/A</v>
      </c>
      <c r="V1303" t="s">
        <v>8730</v>
      </c>
    </row>
    <row r="1304" spans="1:22" x14ac:dyDescent="0.25">
      <c r="A1304">
        <v>1303</v>
      </c>
      <c r="B1304" s="1" t="s">
        <v>2040</v>
      </c>
      <c r="C1304" t="s">
        <v>1984</v>
      </c>
      <c r="D1304" t="s">
        <v>1426</v>
      </c>
      <c r="E1304" s="1" t="s">
        <v>263</v>
      </c>
      <c r="F1304" s="1" t="s">
        <v>264</v>
      </c>
      <c r="G1304" s="1" t="s">
        <v>265</v>
      </c>
      <c r="H1304" s="1" t="s">
        <v>266</v>
      </c>
      <c r="I1304" s="1" t="s">
        <v>1504</v>
      </c>
      <c r="J1304" t="s">
        <v>5112</v>
      </c>
      <c r="K1304" t="s">
        <v>5112</v>
      </c>
      <c r="L1304" t="s">
        <v>3638</v>
      </c>
      <c r="M1304" t="s">
        <v>3638</v>
      </c>
      <c r="N1304" t="s">
        <v>3638</v>
      </c>
      <c r="O1304" t="s">
        <v>5161</v>
      </c>
      <c r="P1304" t="s">
        <v>5104</v>
      </c>
      <c r="Q1304" t="s">
        <v>5104</v>
      </c>
      <c r="S1304">
        <v>44.981000000000002</v>
      </c>
      <c r="T1304">
        <v>5.4020000000000001</v>
      </c>
      <c r="U1304" t="e">
        <v>#N/A</v>
      </c>
      <c r="V1304" t="s">
        <v>8730</v>
      </c>
    </row>
    <row r="1305" spans="1:22" x14ac:dyDescent="0.25">
      <c r="A1305">
        <v>1304</v>
      </c>
      <c r="B1305" s="1" t="s">
        <v>2040</v>
      </c>
      <c r="C1305" t="s">
        <v>1985</v>
      </c>
      <c r="D1305" t="s">
        <v>1427</v>
      </c>
      <c r="E1305" s="1" t="s">
        <v>268</v>
      </c>
      <c r="F1305" s="1" t="s">
        <v>269</v>
      </c>
      <c r="G1305" s="1" t="s">
        <v>270</v>
      </c>
      <c r="H1305" s="1" t="s">
        <v>271</v>
      </c>
      <c r="I1305" s="1" t="s">
        <v>1504</v>
      </c>
      <c r="J1305" t="s">
        <v>5112</v>
      </c>
      <c r="K1305" t="s">
        <v>5112</v>
      </c>
      <c r="L1305" t="s">
        <v>3638</v>
      </c>
      <c r="M1305" t="s">
        <v>3638</v>
      </c>
      <c r="N1305" t="s">
        <v>3638</v>
      </c>
      <c r="O1305" t="s">
        <v>5162</v>
      </c>
      <c r="P1305" t="s">
        <v>5104</v>
      </c>
      <c r="Q1305" t="s">
        <v>5104</v>
      </c>
      <c r="S1305">
        <v>0.308</v>
      </c>
      <c r="T1305">
        <v>0.308</v>
      </c>
      <c r="U1305" t="e">
        <v>#N/A</v>
      </c>
      <c r="V1305" t="s">
        <v>8730</v>
      </c>
    </row>
    <row r="1306" spans="1:22" x14ac:dyDescent="0.25">
      <c r="A1306">
        <v>1305</v>
      </c>
      <c r="B1306" s="1" t="s">
        <v>2040</v>
      </c>
      <c r="C1306" t="s">
        <v>1986</v>
      </c>
      <c r="D1306" t="s">
        <v>1428</v>
      </c>
      <c r="E1306" s="1" t="s">
        <v>272</v>
      </c>
      <c r="F1306" s="1" t="s">
        <v>273</v>
      </c>
      <c r="G1306" s="1" t="s">
        <v>274</v>
      </c>
      <c r="H1306" s="1" t="s">
        <v>275</v>
      </c>
      <c r="I1306" s="1" t="s">
        <v>1504</v>
      </c>
      <c r="J1306" t="s">
        <v>5112</v>
      </c>
      <c r="K1306" t="s">
        <v>5112</v>
      </c>
      <c r="L1306" t="s">
        <v>3638</v>
      </c>
      <c r="M1306" t="s">
        <v>3638</v>
      </c>
      <c r="N1306" t="s">
        <v>3638</v>
      </c>
      <c r="O1306" t="s">
        <v>5163</v>
      </c>
      <c r="P1306" t="s">
        <v>5104</v>
      </c>
      <c r="Q1306" t="s">
        <v>5104</v>
      </c>
      <c r="S1306">
        <v>41.244</v>
      </c>
      <c r="T1306">
        <v>4.2679999999999998</v>
      </c>
      <c r="U1306" t="e">
        <v>#N/A</v>
      </c>
      <c r="V1306" t="s">
        <v>8730</v>
      </c>
    </row>
    <row r="1307" spans="1:22" x14ac:dyDescent="0.25">
      <c r="A1307">
        <v>1306</v>
      </c>
      <c r="B1307" s="1" t="s">
        <v>2040</v>
      </c>
      <c r="C1307" t="s">
        <v>1987</v>
      </c>
      <c r="D1307" t="s">
        <v>1429</v>
      </c>
      <c r="E1307" s="1" t="s">
        <v>276</v>
      </c>
      <c r="F1307" s="1" t="s">
        <v>277</v>
      </c>
      <c r="G1307" s="1" t="s">
        <v>278</v>
      </c>
      <c r="H1307" s="1" t="s">
        <v>279</v>
      </c>
      <c r="I1307" s="1" t="s">
        <v>1504</v>
      </c>
      <c r="J1307" t="s">
        <v>5112</v>
      </c>
      <c r="K1307" t="s">
        <v>5112</v>
      </c>
      <c r="L1307" t="s">
        <v>3638</v>
      </c>
      <c r="M1307" t="s">
        <v>3638</v>
      </c>
      <c r="N1307" t="s">
        <v>3638</v>
      </c>
      <c r="O1307" t="s">
        <v>5164</v>
      </c>
      <c r="P1307" t="s">
        <v>5104</v>
      </c>
      <c r="Q1307" t="s">
        <v>5104</v>
      </c>
      <c r="S1307">
        <v>29.117999999999999</v>
      </c>
      <c r="T1307">
        <v>29.117999999999999</v>
      </c>
      <c r="U1307" t="e">
        <v>#N/A</v>
      </c>
      <c r="V1307" t="s">
        <v>8730</v>
      </c>
    </row>
    <row r="1308" spans="1:22" x14ac:dyDescent="0.25">
      <c r="A1308">
        <v>1307</v>
      </c>
      <c r="B1308" s="1" t="s">
        <v>2040</v>
      </c>
      <c r="C1308" t="s">
        <v>1988</v>
      </c>
      <c r="D1308" t="s">
        <v>1430</v>
      </c>
      <c r="E1308" s="1" t="s">
        <v>280</v>
      </c>
      <c r="F1308" s="1" t="s">
        <v>281</v>
      </c>
      <c r="G1308" s="1" t="s">
        <v>282</v>
      </c>
      <c r="H1308" s="1" t="s">
        <v>283</v>
      </c>
      <c r="I1308" s="1" t="s">
        <v>1504</v>
      </c>
      <c r="J1308" t="s">
        <v>5110</v>
      </c>
      <c r="K1308" t="s">
        <v>5110</v>
      </c>
      <c r="L1308" t="s">
        <v>3638</v>
      </c>
      <c r="M1308" t="s">
        <v>3638</v>
      </c>
      <c r="N1308" t="s">
        <v>3638</v>
      </c>
      <c r="O1308" t="s">
        <v>5165</v>
      </c>
      <c r="P1308" t="s">
        <v>5104</v>
      </c>
      <c r="Q1308" t="s">
        <v>5104</v>
      </c>
      <c r="S1308">
        <v>32.44</v>
      </c>
      <c r="T1308">
        <v>3.6309999999999998</v>
      </c>
      <c r="V1308" t="s">
        <v>8730</v>
      </c>
    </row>
    <row r="1309" spans="1:22" x14ac:dyDescent="0.25">
      <c r="A1309">
        <v>1308</v>
      </c>
      <c r="B1309" s="1" t="s">
        <v>2040</v>
      </c>
      <c r="C1309" t="s">
        <v>1989</v>
      </c>
      <c r="D1309" t="s">
        <v>1431</v>
      </c>
      <c r="E1309" s="1" t="s">
        <v>285</v>
      </c>
      <c r="F1309" s="1" t="s">
        <v>286</v>
      </c>
      <c r="G1309" s="1" t="s">
        <v>287</v>
      </c>
      <c r="H1309" s="1" t="s">
        <v>288</v>
      </c>
      <c r="I1309" s="1" t="s">
        <v>1504</v>
      </c>
      <c r="J1309" t="s">
        <v>5110</v>
      </c>
      <c r="K1309" t="s">
        <v>5110</v>
      </c>
      <c r="L1309" t="s">
        <v>3638</v>
      </c>
      <c r="M1309" t="s">
        <v>3638</v>
      </c>
      <c r="N1309" t="s">
        <v>3638</v>
      </c>
      <c r="O1309" t="s">
        <v>5166</v>
      </c>
      <c r="P1309" t="s">
        <v>5104</v>
      </c>
      <c r="Q1309" t="s">
        <v>5104</v>
      </c>
      <c r="S1309">
        <v>4.3499999999999996</v>
      </c>
      <c r="T1309">
        <v>4.3499999999999996</v>
      </c>
      <c r="V1309" t="s">
        <v>8730</v>
      </c>
    </row>
    <row r="1310" spans="1:22" x14ac:dyDescent="0.25">
      <c r="A1310">
        <v>1309</v>
      </c>
      <c r="B1310" s="1" t="s">
        <v>2040</v>
      </c>
      <c r="C1310" t="s">
        <v>1990</v>
      </c>
      <c r="D1310" t="s">
        <v>1432</v>
      </c>
      <c r="E1310" s="1" t="s">
        <v>289</v>
      </c>
      <c r="F1310" s="1" t="s">
        <v>290</v>
      </c>
      <c r="G1310" s="1" t="s">
        <v>291</v>
      </c>
      <c r="H1310" s="1" t="s">
        <v>292</v>
      </c>
      <c r="I1310" s="1" t="s">
        <v>1504</v>
      </c>
      <c r="J1310" t="s">
        <v>5110</v>
      </c>
      <c r="K1310" t="s">
        <v>5110</v>
      </c>
      <c r="L1310" t="s">
        <v>3638</v>
      </c>
      <c r="M1310" t="s">
        <v>3638</v>
      </c>
      <c r="N1310" t="s">
        <v>3638</v>
      </c>
      <c r="O1310" t="s">
        <v>5167</v>
      </c>
      <c r="P1310" t="s">
        <v>5104</v>
      </c>
      <c r="Q1310" t="s">
        <v>5104</v>
      </c>
      <c r="S1310">
        <v>32.731000000000002</v>
      </c>
      <c r="T1310">
        <v>3.681</v>
      </c>
      <c r="V1310" t="s">
        <v>8730</v>
      </c>
    </row>
    <row r="1311" spans="1:22" x14ac:dyDescent="0.25">
      <c r="A1311">
        <v>1310</v>
      </c>
      <c r="B1311" s="1" t="s">
        <v>2040</v>
      </c>
      <c r="C1311" t="s">
        <v>1991</v>
      </c>
      <c r="D1311" t="s">
        <v>1433</v>
      </c>
      <c r="E1311" s="1" t="s">
        <v>293</v>
      </c>
      <c r="F1311" s="1" t="s">
        <v>294</v>
      </c>
      <c r="G1311" s="1" t="s">
        <v>295</v>
      </c>
      <c r="H1311" s="1" t="s">
        <v>296</v>
      </c>
      <c r="I1311" s="1" t="s">
        <v>1504</v>
      </c>
      <c r="J1311" t="s">
        <v>5110</v>
      </c>
      <c r="K1311" t="s">
        <v>5110</v>
      </c>
      <c r="L1311" t="s">
        <v>3638</v>
      </c>
      <c r="M1311" t="s">
        <v>3638</v>
      </c>
      <c r="N1311" t="s">
        <v>3638</v>
      </c>
      <c r="O1311" t="s">
        <v>5168</v>
      </c>
      <c r="P1311" t="s">
        <v>5104</v>
      </c>
      <c r="Q1311" t="s">
        <v>5104</v>
      </c>
      <c r="S1311">
        <v>42.401000000000003</v>
      </c>
      <c r="T1311">
        <v>3.99</v>
      </c>
      <c r="V1311" t="s">
        <v>8730</v>
      </c>
    </row>
    <row r="1312" spans="1:22" x14ac:dyDescent="0.25">
      <c r="A1312">
        <v>1311</v>
      </c>
      <c r="B1312" s="1" t="s">
        <v>2040</v>
      </c>
      <c r="C1312" t="s">
        <v>1992</v>
      </c>
      <c r="D1312" t="s">
        <v>1434</v>
      </c>
      <c r="E1312" s="1" t="s">
        <v>297</v>
      </c>
      <c r="F1312" s="1" t="s">
        <v>298</v>
      </c>
      <c r="G1312" s="1" t="s">
        <v>299</v>
      </c>
      <c r="H1312" s="1" t="s">
        <v>300</v>
      </c>
      <c r="I1312" s="1" t="s">
        <v>1504</v>
      </c>
      <c r="J1312" t="s">
        <v>5110</v>
      </c>
      <c r="K1312" t="s">
        <v>5110</v>
      </c>
      <c r="L1312" t="s">
        <v>3638</v>
      </c>
      <c r="M1312" t="s">
        <v>3638</v>
      </c>
      <c r="N1312" t="s">
        <v>3638</v>
      </c>
      <c r="O1312" t="s">
        <v>5169</v>
      </c>
      <c r="P1312" t="s">
        <v>5104</v>
      </c>
      <c r="Q1312" t="s">
        <v>5104</v>
      </c>
      <c r="S1312">
        <v>6.8220000000000001</v>
      </c>
      <c r="T1312">
        <v>6.8220000000000001</v>
      </c>
      <c r="V1312" t="s">
        <v>8730</v>
      </c>
    </row>
    <row r="1313" spans="1:22" x14ac:dyDescent="0.25">
      <c r="A1313">
        <v>1312</v>
      </c>
      <c r="B1313" s="1" t="s">
        <v>2040</v>
      </c>
      <c r="C1313" t="s">
        <v>1993</v>
      </c>
      <c r="D1313" t="s">
        <v>1435</v>
      </c>
      <c r="E1313" s="1" t="s">
        <v>302</v>
      </c>
      <c r="F1313" s="1" t="s">
        <v>303</v>
      </c>
      <c r="G1313" s="1" t="s">
        <v>304</v>
      </c>
      <c r="H1313" s="1" t="s">
        <v>305</v>
      </c>
      <c r="I1313" s="1" t="s">
        <v>1504</v>
      </c>
      <c r="J1313" t="s">
        <v>5110</v>
      </c>
      <c r="K1313" t="s">
        <v>5110</v>
      </c>
      <c r="L1313" t="s">
        <v>3638</v>
      </c>
      <c r="M1313" t="s">
        <v>3638</v>
      </c>
      <c r="N1313" t="s">
        <v>3638</v>
      </c>
      <c r="O1313" t="s">
        <v>5170</v>
      </c>
      <c r="P1313" t="s">
        <v>5104</v>
      </c>
      <c r="Q1313" t="s">
        <v>5104</v>
      </c>
      <c r="S1313">
        <v>26.384</v>
      </c>
      <c r="T1313">
        <v>26.384</v>
      </c>
      <c r="U1313" t="e">
        <v>#N/A</v>
      </c>
      <c r="V1313" t="s">
        <v>8730</v>
      </c>
    </row>
    <row r="1314" spans="1:22" x14ac:dyDescent="0.25">
      <c r="A1314">
        <v>1313</v>
      </c>
      <c r="B1314" s="1" t="s">
        <v>2040</v>
      </c>
      <c r="C1314" t="s">
        <v>1994</v>
      </c>
      <c r="D1314" t="s">
        <v>1436</v>
      </c>
      <c r="E1314" s="1" t="s">
        <v>307</v>
      </c>
      <c r="F1314" s="1" t="s">
        <v>308</v>
      </c>
      <c r="G1314" s="1" t="s">
        <v>309</v>
      </c>
      <c r="H1314" s="1" t="s">
        <v>310</v>
      </c>
      <c r="I1314" s="1" t="s">
        <v>1504</v>
      </c>
      <c r="J1314" t="s">
        <v>5110</v>
      </c>
      <c r="K1314" t="s">
        <v>5110</v>
      </c>
      <c r="L1314" t="s">
        <v>3638</v>
      </c>
      <c r="M1314" t="s">
        <v>3638</v>
      </c>
      <c r="N1314" t="s">
        <v>3638</v>
      </c>
      <c r="O1314" t="s">
        <v>5171</v>
      </c>
      <c r="P1314" t="s">
        <v>5104</v>
      </c>
      <c r="Q1314" t="s">
        <v>5104</v>
      </c>
      <c r="S1314">
        <v>33.048000000000002</v>
      </c>
      <c r="T1314">
        <v>3.516</v>
      </c>
      <c r="U1314" t="e">
        <v>#N/A</v>
      </c>
      <c r="V1314" t="s">
        <v>8730</v>
      </c>
    </row>
    <row r="1315" spans="1:22" x14ac:dyDescent="0.25">
      <c r="A1315">
        <v>1314</v>
      </c>
      <c r="B1315" s="1" t="s">
        <v>2040</v>
      </c>
      <c r="C1315" t="s">
        <v>1995</v>
      </c>
      <c r="D1315" t="s">
        <v>1437</v>
      </c>
      <c r="E1315" s="1" t="s">
        <v>311</v>
      </c>
      <c r="F1315" s="1" t="s">
        <v>312</v>
      </c>
      <c r="G1315" s="1" t="s">
        <v>313</v>
      </c>
      <c r="H1315" s="1" t="s">
        <v>314</v>
      </c>
      <c r="I1315" s="1" t="s">
        <v>1504</v>
      </c>
      <c r="J1315" t="s">
        <v>5110</v>
      </c>
      <c r="K1315" t="s">
        <v>5110</v>
      </c>
      <c r="L1315" t="s">
        <v>3638</v>
      </c>
      <c r="M1315" t="s">
        <v>3638</v>
      </c>
      <c r="N1315" t="s">
        <v>3638</v>
      </c>
      <c r="O1315" t="s">
        <v>5172</v>
      </c>
      <c r="P1315" t="s">
        <v>5104</v>
      </c>
      <c r="Q1315" t="s">
        <v>5104</v>
      </c>
      <c r="S1315">
        <v>29.786000000000001</v>
      </c>
      <c r="T1315">
        <v>29.786000000000001</v>
      </c>
      <c r="U1315" t="e">
        <v>#N/A</v>
      </c>
      <c r="V1315" t="s">
        <v>8730</v>
      </c>
    </row>
    <row r="1316" spans="1:22" x14ac:dyDescent="0.25">
      <c r="A1316">
        <v>1315</v>
      </c>
      <c r="B1316" s="1" t="s">
        <v>2040</v>
      </c>
      <c r="C1316" t="s">
        <v>1996</v>
      </c>
      <c r="D1316" t="s">
        <v>1438</v>
      </c>
      <c r="E1316" s="1" t="s">
        <v>316</v>
      </c>
      <c r="F1316" s="1" t="s">
        <v>317</v>
      </c>
      <c r="G1316" s="1" t="s">
        <v>318</v>
      </c>
      <c r="H1316" s="1" t="s">
        <v>319</v>
      </c>
      <c r="I1316" s="1" t="s">
        <v>1504</v>
      </c>
      <c r="J1316" t="s">
        <v>5110</v>
      </c>
      <c r="K1316" t="s">
        <v>5110</v>
      </c>
      <c r="L1316" t="s">
        <v>3638</v>
      </c>
      <c r="M1316" t="s">
        <v>3638</v>
      </c>
      <c r="N1316" t="s">
        <v>3638</v>
      </c>
      <c r="O1316" t="s">
        <v>5173</v>
      </c>
      <c r="P1316" t="s">
        <v>5104</v>
      </c>
      <c r="Q1316" t="s">
        <v>5104</v>
      </c>
      <c r="S1316">
        <v>18.809999999999999</v>
      </c>
      <c r="T1316">
        <v>18.809999999999999</v>
      </c>
      <c r="U1316" t="e">
        <v>#N/A</v>
      </c>
      <c r="V1316" t="s">
        <v>8730</v>
      </c>
    </row>
    <row r="1317" spans="1:22" x14ac:dyDescent="0.25">
      <c r="A1317">
        <v>1316</v>
      </c>
      <c r="B1317" s="1" t="s">
        <v>2040</v>
      </c>
      <c r="C1317" t="s">
        <v>1997</v>
      </c>
      <c r="D1317" t="s">
        <v>1439</v>
      </c>
      <c r="E1317" s="1" t="s">
        <v>321</v>
      </c>
      <c r="F1317" s="1" t="s">
        <v>322</v>
      </c>
      <c r="G1317" s="1" t="s">
        <v>323</v>
      </c>
      <c r="H1317" s="1" t="s">
        <v>324</v>
      </c>
      <c r="I1317" s="1" t="s">
        <v>1504</v>
      </c>
      <c r="J1317" t="s">
        <v>5110</v>
      </c>
      <c r="K1317" t="s">
        <v>5110</v>
      </c>
      <c r="L1317" t="s">
        <v>3638</v>
      </c>
      <c r="M1317" t="s">
        <v>3638</v>
      </c>
      <c r="N1317" t="s">
        <v>3638</v>
      </c>
      <c r="O1317" t="s">
        <v>5174</v>
      </c>
      <c r="P1317" t="s">
        <v>5104</v>
      </c>
      <c r="Q1317" t="s">
        <v>5104</v>
      </c>
      <c r="S1317">
        <v>30.507000000000001</v>
      </c>
      <c r="T1317">
        <v>4.5750000000000002</v>
      </c>
      <c r="U1317" t="e">
        <v>#N/A</v>
      </c>
      <c r="V1317" t="s">
        <v>8730</v>
      </c>
    </row>
    <row r="1318" spans="1:22" x14ac:dyDescent="0.25">
      <c r="A1318">
        <v>1317</v>
      </c>
      <c r="B1318" s="1" t="s">
        <v>2040</v>
      </c>
      <c r="C1318" t="s">
        <v>1998</v>
      </c>
      <c r="D1318" t="s">
        <v>1440</v>
      </c>
      <c r="E1318" s="1" t="s">
        <v>325</v>
      </c>
      <c r="F1318" s="1" t="s">
        <v>326</v>
      </c>
      <c r="G1318" s="1" t="s">
        <v>327</v>
      </c>
      <c r="H1318" s="1" t="s">
        <v>328</v>
      </c>
      <c r="I1318" s="1" t="s">
        <v>1504</v>
      </c>
      <c r="J1318" t="s">
        <v>5110</v>
      </c>
      <c r="K1318" t="s">
        <v>5110</v>
      </c>
      <c r="L1318" t="s">
        <v>3638</v>
      </c>
      <c r="M1318" t="s">
        <v>3638</v>
      </c>
      <c r="N1318" t="s">
        <v>3638</v>
      </c>
      <c r="O1318" t="s">
        <v>5175</v>
      </c>
      <c r="P1318" t="s">
        <v>5104</v>
      </c>
      <c r="Q1318" t="s">
        <v>5104</v>
      </c>
      <c r="S1318">
        <v>37.613</v>
      </c>
      <c r="T1318">
        <v>3.2360000000000002</v>
      </c>
      <c r="U1318" t="e">
        <v>#N/A</v>
      </c>
      <c r="V1318" t="s">
        <v>8730</v>
      </c>
    </row>
    <row r="1319" spans="1:22" x14ac:dyDescent="0.25">
      <c r="A1319">
        <v>1318</v>
      </c>
      <c r="B1319" s="1" t="s">
        <v>2040</v>
      </c>
      <c r="C1319" t="s">
        <v>1999</v>
      </c>
      <c r="D1319" t="s">
        <v>1441</v>
      </c>
      <c r="E1319" s="1" t="s">
        <v>329</v>
      </c>
      <c r="F1319" s="1" t="s">
        <v>330</v>
      </c>
      <c r="G1319" s="1" t="s">
        <v>331</v>
      </c>
      <c r="H1319" s="1" t="s">
        <v>332</v>
      </c>
      <c r="I1319" s="1" t="s">
        <v>1504</v>
      </c>
      <c r="J1319" t="s">
        <v>5110</v>
      </c>
      <c r="K1319" t="s">
        <v>5110</v>
      </c>
      <c r="L1319" t="s">
        <v>3638</v>
      </c>
      <c r="M1319" t="s">
        <v>3638</v>
      </c>
      <c r="N1319" t="s">
        <v>3638</v>
      </c>
      <c r="O1319" t="s">
        <v>5176</v>
      </c>
      <c r="P1319" t="s">
        <v>5104</v>
      </c>
      <c r="Q1319" t="s">
        <v>5104</v>
      </c>
      <c r="S1319">
        <v>21.872</v>
      </c>
      <c r="T1319">
        <v>21.872</v>
      </c>
      <c r="U1319" t="e">
        <v>#N/A</v>
      </c>
      <c r="V1319" t="s">
        <v>8730</v>
      </c>
    </row>
    <row r="1320" spans="1:22" x14ac:dyDescent="0.25">
      <c r="A1320">
        <v>1319</v>
      </c>
      <c r="B1320" s="1" t="s">
        <v>2040</v>
      </c>
      <c r="C1320" t="s">
        <v>2000</v>
      </c>
      <c r="D1320" t="s">
        <v>1442</v>
      </c>
      <c r="E1320" s="1" t="s">
        <v>333</v>
      </c>
      <c r="F1320" s="1" t="s">
        <v>334</v>
      </c>
      <c r="G1320" s="1" t="s">
        <v>335</v>
      </c>
      <c r="H1320" s="1" t="s">
        <v>336</v>
      </c>
      <c r="I1320" s="1" t="s">
        <v>1504</v>
      </c>
      <c r="J1320" t="s">
        <v>5110</v>
      </c>
      <c r="K1320" t="s">
        <v>5110</v>
      </c>
      <c r="L1320" t="s">
        <v>3638</v>
      </c>
      <c r="M1320" t="s">
        <v>3638</v>
      </c>
      <c r="N1320" t="s">
        <v>3638</v>
      </c>
      <c r="O1320" t="s">
        <v>5177</v>
      </c>
      <c r="P1320" t="s">
        <v>5104</v>
      </c>
      <c r="Q1320" t="s">
        <v>5104</v>
      </c>
      <c r="S1320">
        <v>28.646999999999998</v>
      </c>
      <c r="T1320">
        <v>28.646999999999998</v>
      </c>
      <c r="U1320" t="e">
        <v>#N/A</v>
      </c>
      <c r="V1320" t="s">
        <v>8730</v>
      </c>
    </row>
    <row r="1321" spans="1:22" x14ac:dyDescent="0.25">
      <c r="A1321">
        <v>1320</v>
      </c>
      <c r="B1321" s="1" t="s">
        <v>2040</v>
      </c>
      <c r="C1321" t="s">
        <v>2001</v>
      </c>
      <c r="D1321" t="s">
        <v>1443</v>
      </c>
      <c r="E1321" s="1" t="s">
        <v>338</v>
      </c>
      <c r="F1321" s="1" t="s">
        <v>339</v>
      </c>
      <c r="G1321" s="1" t="s">
        <v>340</v>
      </c>
      <c r="H1321" s="1" t="s">
        <v>341</v>
      </c>
      <c r="I1321" s="1" t="s">
        <v>1504</v>
      </c>
      <c r="J1321" t="s">
        <v>5110</v>
      </c>
      <c r="K1321" t="s">
        <v>5110</v>
      </c>
      <c r="L1321" t="s">
        <v>3638</v>
      </c>
      <c r="M1321" t="s">
        <v>3638</v>
      </c>
      <c r="N1321" t="s">
        <v>3638</v>
      </c>
      <c r="O1321" t="s">
        <v>5178</v>
      </c>
      <c r="P1321" t="s">
        <v>5104</v>
      </c>
      <c r="Q1321" t="s">
        <v>5104</v>
      </c>
      <c r="S1321">
        <v>24.789000000000001</v>
      </c>
      <c r="T1321">
        <v>24.789000000000001</v>
      </c>
      <c r="U1321" t="e">
        <v>#N/A</v>
      </c>
      <c r="V1321" t="s">
        <v>8730</v>
      </c>
    </row>
    <row r="1322" spans="1:22" x14ac:dyDescent="0.25">
      <c r="A1322">
        <v>1321</v>
      </c>
      <c r="B1322" s="1" t="s">
        <v>2040</v>
      </c>
      <c r="C1322" t="s">
        <v>2002</v>
      </c>
      <c r="D1322" t="s">
        <v>1444</v>
      </c>
      <c r="E1322" s="1" t="s">
        <v>343</v>
      </c>
      <c r="F1322" s="1" t="s">
        <v>344</v>
      </c>
      <c r="G1322" s="1" t="s">
        <v>345</v>
      </c>
      <c r="H1322" s="1" t="s">
        <v>346</v>
      </c>
      <c r="I1322" s="1" t="s">
        <v>1504</v>
      </c>
      <c r="J1322" t="s">
        <v>5110</v>
      </c>
      <c r="K1322" t="s">
        <v>5110</v>
      </c>
      <c r="L1322" t="s">
        <v>3638</v>
      </c>
      <c r="M1322" t="s">
        <v>3638</v>
      </c>
      <c r="N1322" t="s">
        <v>3638</v>
      </c>
      <c r="O1322" t="s">
        <v>5179</v>
      </c>
      <c r="P1322" t="s">
        <v>5104</v>
      </c>
      <c r="Q1322" t="s">
        <v>5104</v>
      </c>
      <c r="S1322">
        <v>30.207999999999998</v>
      </c>
      <c r="T1322">
        <v>30.207999999999998</v>
      </c>
      <c r="U1322" t="e">
        <v>#N/A</v>
      </c>
      <c r="V1322" t="s">
        <v>8730</v>
      </c>
    </row>
    <row r="1323" spans="1:22" x14ac:dyDescent="0.25">
      <c r="A1323">
        <v>1322</v>
      </c>
      <c r="B1323" s="1" t="s">
        <v>2040</v>
      </c>
      <c r="C1323" t="s">
        <v>2003</v>
      </c>
      <c r="D1323" t="s">
        <v>1445</v>
      </c>
      <c r="E1323" s="1" t="s">
        <v>347</v>
      </c>
      <c r="F1323" s="1" t="s">
        <v>348</v>
      </c>
      <c r="G1323" s="1" t="s">
        <v>349</v>
      </c>
      <c r="H1323" s="1" t="s">
        <v>350</v>
      </c>
      <c r="I1323" s="1" t="s">
        <v>1504</v>
      </c>
      <c r="J1323" t="s">
        <v>5110</v>
      </c>
      <c r="K1323" t="s">
        <v>5110</v>
      </c>
      <c r="L1323" t="s">
        <v>3638</v>
      </c>
      <c r="M1323" t="s">
        <v>3638</v>
      </c>
      <c r="N1323" t="s">
        <v>3638</v>
      </c>
      <c r="O1323" t="s">
        <v>5180</v>
      </c>
      <c r="P1323" t="s">
        <v>5104</v>
      </c>
      <c r="Q1323" t="s">
        <v>5104</v>
      </c>
      <c r="S1323">
        <v>26.777999999999999</v>
      </c>
      <c r="T1323">
        <v>26.777999999999999</v>
      </c>
      <c r="U1323" t="e">
        <v>#N/A</v>
      </c>
      <c r="V1323" t="s">
        <v>8730</v>
      </c>
    </row>
    <row r="1324" spans="1:22" x14ac:dyDescent="0.25">
      <c r="A1324">
        <v>1323</v>
      </c>
      <c r="B1324" s="1" t="s">
        <v>2040</v>
      </c>
      <c r="C1324" t="s">
        <v>2004</v>
      </c>
      <c r="D1324" t="s">
        <v>1446</v>
      </c>
      <c r="E1324" s="1" t="s">
        <v>351</v>
      </c>
      <c r="F1324" s="1" t="s">
        <v>352</v>
      </c>
      <c r="G1324" s="1" t="s">
        <v>353</v>
      </c>
      <c r="H1324" s="1" t="s">
        <v>354</v>
      </c>
      <c r="I1324" s="1" t="s">
        <v>1504</v>
      </c>
      <c r="J1324" t="s">
        <v>5110</v>
      </c>
      <c r="K1324" t="s">
        <v>5110</v>
      </c>
      <c r="L1324" t="s">
        <v>3638</v>
      </c>
      <c r="M1324" t="s">
        <v>3638</v>
      </c>
      <c r="N1324" t="s">
        <v>3638</v>
      </c>
      <c r="O1324" t="s">
        <v>5181</v>
      </c>
      <c r="P1324" t="s">
        <v>5104</v>
      </c>
      <c r="Q1324" t="s">
        <v>5104</v>
      </c>
      <c r="S1324">
        <v>26.273</v>
      </c>
      <c r="T1324">
        <v>26.273</v>
      </c>
      <c r="U1324" t="e">
        <v>#N/A</v>
      </c>
      <c r="V1324" t="s">
        <v>8730</v>
      </c>
    </row>
    <row r="1325" spans="1:22" x14ac:dyDescent="0.25">
      <c r="A1325">
        <v>1324</v>
      </c>
      <c r="B1325" s="1" t="s">
        <v>2040</v>
      </c>
      <c r="C1325" t="s">
        <v>2005</v>
      </c>
      <c r="D1325" t="s">
        <v>1447</v>
      </c>
      <c r="E1325" s="1" t="s">
        <v>356</v>
      </c>
      <c r="F1325" s="1" t="s">
        <v>357</v>
      </c>
      <c r="G1325" s="1" t="s">
        <v>358</v>
      </c>
      <c r="H1325" s="1" t="s">
        <v>359</v>
      </c>
      <c r="I1325" s="1" t="s">
        <v>1504</v>
      </c>
      <c r="J1325" t="s">
        <v>5110</v>
      </c>
      <c r="K1325" t="s">
        <v>5110</v>
      </c>
      <c r="L1325" t="s">
        <v>3638</v>
      </c>
      <c r="M1325" t="s">
        <v>3638</v>
      </c>
      <c r="N1325" t="s">
        <v>3638</v>
      </c>
      <c r="O1325" t="s">
        <v>5182</v>
      </c>
      <c r="P1325" t="s">
        <v>5104</v>
      </c>
      <c r="Q1325" t="s">
        <v>5104</v>
      </c>
      <c r="S1325">
        <v>6.2949999999999999</v>
      </c>
      <c r="T1325">
        <v>6.2949999999999999</v>
      </c>
      <c r="U1325" t="e">
        <v>#N/A</v>
      </c>
      <c r="V1325" t="s">
        <v>8730</v>
      </c>
    </row>
    <row r="1326" spans="1:22" x14ac:dyDescent="0.25">
      <c r="A1326">
        <v>1325</v>
      </c>
      <c r="B1326" s="1" t="s">
        <v>2040</v>
      </c>
      <c r="C1326" t="s">
        <v>2006</v>
      </c>
      <c r="D1326" t="s">
        <v>1448</v>
      </c>
      <c r="E1326" s="1" t="s">
        <v>361</v>
      </c>
      <c r="F1326" s="1" t="s">
        <v>362</v>
      </c>
      <c r="G1326" s="1" t="s">
        <v>363</v>
      </c>
      <c r="H1326" s="1" t="s">
        <v>364</v>
      </c>
      <c r="I1326" s="1" t="s">
        <v>1504</v>
      </c>
      <c r="J1326" t="s">
        <v>5110</v>
      </c>
      <c r="K1326" t="s">
        <v>5110</v>
      </c>
      <c r="L1326" t="s">
        <v>3638</v>
      </c>
      <c r="M1326" t="s">
        <v>3638</v>
      </c>
      <c r="N1326" t="s">
        <v>3638</v>
      </c>
      <c r="O1326" t="s">
        <v>5183</v>
      </c>
      <c r="P1326" t="s">
        <v>5104</v>
      </c>
      <c r="Q1326" t="s">
        <v>5104</v>
      </c>
      <c r="S1326">
        <v>22.759</v>
      </c>
      <c r="T1326">
        <v>22.759</v>
      </c>
      <c r="U1326" t="e">
        <v>#N/A</v>
      </c>
      <c r="V1326" t="s">
        <v>8730</v>
      </c>
    </row>
    <row r="1327" spans="1:22" x14ac:dyDescent="0.25">
      <c r="A1327">
        <v>1326</v>
      </c>
      <c r="B1327" s="1" t="s">
        <v>2040</v>
      </c>
      <c r="C1327" t="s">
        <v>2007</v>
      </c>
      <c r="D1327" t="s">
        <v>1449</v>
      </c>
      <c r="E1327" s="1" t="s">
        <v>365</v>
      </c>
      <c r="F1327" s="1" t="s">
        <v>366</v>
      </c>
      <c r="G1327" s="1" t="s">
        <v>367</v>
      </c>
      <c r="H1327" s="1" t="s">
        <v>368</v>
      </c>
      <c r="I1327" s="1" t="s">
        <v>1504</v>
      </c>
      <c r="J1327" t="s">
        <v>5110</v>
      </c>
      <c r="K1327" t="s">
        <v>5110</v>
      </c>
      <c r="L1327" t="s">
        <v>3638</v>
      </c>
      <c r="M1327" t="s">
        <v>3638</v>
      </c>
      <c r="N1327" t="s">
        <v>3638</v>
      </c>
      <c r="O1327" t="s">
        <v>5184</v>
      </c>
      <c r="P1327" t="s">
        <v>5104</v>
      </c>
      <c r="Q1327" t="s">
        <v>5104</v>
      </c>
      <c r="S1327">
        <v>50.448999999999998</v>
      </c>
      <c r="T1327">
        <v>2.6880000000000002</v>
      </c>
      <c r="U1327" t="e">
        <v>#N/A</v>
      </c>
      <c r="V1327" t="s">
        <v>8730</v>
      </c>
    </row>
    <row r="1328" spans="1:22" x14ac:dyDescent="0.25">
      <c r="A1328">
        <v>1327</v>
      </c>
      <c r="B1328" s="1" t="s">
        <v>2040</v>
      </c>
      <c r="C1328" t="s">
        <v>2008</v>
      </c>
      <c r="D1328" t="s">
        <v>1450</v>
      </c>
      <c r="E1328" s="1" t="s">
        <v>370</v>
      </c>
      <c r="F1328" s="1" t="s">
        <v>371</v>
      </c>
      <c r="G1328" s="1" t="s">
        <v>372</v>
      </c>
      <c r="H1328" s="1" t="s">
        <v>373</v>
      </c>
      <c r="I1328" s="1" t="s">
        <v>1504</v>
      </c>
      <c r="J1328" t="s">
        <v>5110</v>
      </c>
      <c r="K1328" t="s">
        <v>5110</v>
      </c>
      <c r="L1328" t="s">
        <v>3638</v>
      </c>
      <c r="M1328" t="s">
        <v>3638</v>
      </c>
      <c r="N1328" t="s">
        <v>3638</v>
      </c>
      <c r="O1328" t="s">
        <v>5185</v>
      </c>
      <c r="P1328" t="s">
        <v>5104</v>
      </c>
      <c r="Q1328" t="s">
        <v>5104</v>
      </c>
      <c r="S1328">
        <v>24.405999999999999</v>
      </c>
      <c r="T1328">
        <v>24.405999999999999</v>
      </c>
      <c r="U1328" t="e">
        <v>#N/A</v>
      </c>
      <c r="V1328" t="s">
        <v>8730</v>
      </c>
    </row>
    <row r="1329" spans="1:22" x14ac:dyDescent="0.25">
      <c r="A1329">
        <v>1328</v>
      </c>
      <c r="B1329" s="1" t="s">
        <v>2040</v>
      </c>
      <c r="C1329" t="s">
        <v>2009</v>
      </c>
      <c r="D1329" t="s">
        <v>1451</v>
      </c>
      <c r="E1329" s="1" t="s">
        <v>375</v>
      </c>
      <c r="F1329" s="1" t="s">
        <v>376</v>
      </c>
      <c r="G1329" s="1" t="s">
        <v>377</v>
      </c>
      <c r="H1329" s="1" t="s">
        <v>378</v>
      </c>
      <c r="I1329" s="1" t="s">
        <v>1504</v>
      </c>
      <c r="J1329" t="s">
        <v>5110</v>
      </c>
      <c r="K1329" t="s">
        <v>5110</v>
      </c>
      <c r="L1329" t="s">
        <v>3638</v>
      </c>
      <c r="M1329" t="s">
        <v>3638</v>
      </c>
      <c r="N1329" t="s">
        <v>3638</v>
      </c>
      <c r="O1329" t="s">
        <v>5186</v>
      </c>
      <c r="P1329" t="s">
        <v>5104</v>
      </c>
      <c r="Q1329" t="s">
        <v>5104</v>
      </c>
      <c r="S1329">
        <v>20.478999999999999</v>
      </c>
      <c r="T1329">
        <v>20.478999999999999</v>
      </c>
      <c r="U1329" t="e">
        <v>#N/A</v>
      </c>
      <c r="V1329" t="s">
        <v>8730</v>
      </c>
    </row>
    <row r="1330" spans="1:22" x14ac:dyDescent="0.25">
      <c r="A1330">
        <v>1329</v>
      </c>
      <c r="B1330" s="1" t="s">
        <v>2040</v>
      </c>
      <c r="C1330" t="s">
        <v>2010</v>
      </c>
      <c r="D1330" t="s">
        <v>1452</v>
      </c>
      <c r="E1330" s="1" t="s">
        <v>380</v>
      </c>
      <c r="F1330" s="1" t="s">
        <v>381</v>
      </c>
      <c r="G1330" s="1" t="s">
        <v>382</v>
      </c>
      <c r="H1330" s="1" t="s">
        <v>383</v>
      </c>
      <c r="I1330" s="1" t="s">
        <v>1504</v>
      </c>
      <c r="J1330" t="s">
        <v>5128</v>
      </c>
      <c r="K1330" t="s">
        <v>5128</v>
      </c>
      <c r="L1330" t="s">
        <v>3638</v>
      </c>
      <c r="M1330" t="s">
        <v>3638</v>
      </c>
      <c r="N1330" t="s">
        <v>3638</v>
      </c>
      <c r="O1330" t="s">
        <v>5187</v>
      </c>
      <c r="P1330" t="s">
        <v>5104</v>
      </c>
      <c r="Q1330" t="s">
        <v>5104</v>
      </c>
      <c r="S1330">
        <v>26.646999999999998</v>
      </c>
      <c r="T1330">
        <v>26.646999999999998</v>
      </c>
      <c r="U1330" t="e">
        <v>#N/A</v>
      </c>
      <c r="V1330" t="s">
        <v>8730</v>
      </c>
    </row>
    <row r="1331" spans="1:22" x14ac:dyDescent="0.25">
      <c r="A1331">
        <v>1330</v>
      </c>
      <c r="B1331" s="1" t="s">
        <v>2040</v>
      </c>
      <c r="C1331" t="s">
        <v>2011</v>
      </c>
      <c r="D1331" t="s">
        <v>1453</v>
      </c>
      <c r="E1331" s="1" t="s">
        <v>384</v>
      </c>
      <c r="F1331" s="1" t="s">
        <v>385</v>
      </c>
      <c r="G1331" s="1" t="s">
        <v>386</v>
      </c>
      <c r="H1331" s="1" t="s">
        <v>387</v>
      </c>
      <c r="I1331" s="1" t="s">
        <v>1504</v>
      </c>
      <c r="J1331" t="s">
        <v>5128</v>
      </c>
      <c r="K1331" t="s">
        <v>5128</v>
      </c>
      <c r="L1331" t="s">
        <v>3638</v>
      </c>
      <c r="M1331" t="s">
        <v>3638</v>
      </c>
      <c r="N1331" t="s">
        <v>3638</v>
      </c>
      <c r="O1331" t="s">
        <v>5188</v>
      </c>
      <c r="P1331" t="s">
        <v>5104</v>
      </c>
      <c r="Q1331" t="s">
        <v>5104</v>
      </c>
      <c r="S1331">
        <v>16.556000000000001</v>
      </c>
      <c r="T1331">
        <v>16.556000000000001</v>
      </c>
      <c r="U1331" t="e">
        <v>#N/A</v>
      </c>
      <c r="V1331" t="s">
        <v>8730</v>
      </c>
    </row>
    <row r="1332" spans="1:22" x14ac:dyDescent="0.25">
      <c r="A1332">
        <v>1331</v>
      </c>
      <c r="B1332" s="1" t="s">
        <v>2040</v>
      </c>
      <c r="C1332" t="s">
        <v>2012</v>
      </c>
      <c r="D1332" t="s">
        <v>1454</v>
      </c>
      <c r="E1332" s="1" t="s">
        <v>389</v>
      </c>
      <c r="F1332" s="1" t="s">
        <v>390</v>
      </c>
      <c r="G1332" s="1" t="s">
        <v>391</v>
      </c>
      <c r="H1332" s="1" t="s">
        <v>392</v>
      </c>
      <c r="I1332" s="1" t="s">
        <v>1504</v>
      </c>
      <c r="J1332" t="s">
        <v>5128</v>
      </c>
      <c r="K1332" t="s">
        <v>5128</v>
      </c>
      <c r="L1332" t="s">
        <v>3638</v>
      </c>
      <c r="M1332" t="s">
        <v>3638</v>
      </c>
      <c r="N1332" t="s">
        <v>3638</v>
      </c>
      <c r="O1332" t="s">
        <v>5189</v>
      </c>
      <c r="P1332" t="s">
        <v>5104</v>
      </c>
      <c r="Q1332" t="s">
        <v>5104</v>
      </c>
      <c r="S1332">
        <v>23.908000000000001</v>
      </c>
      <c r="T1332">
        <v>23.908000000000001</v>
      </c>
      <c r="U1332" t="e">
        <v>#N/A</v>
      </c>
      <c r="V1332" t="s">
        <v>8730</v>
      </c>
    </row>
    <row r="1333" spans="1:22" x14ac:dyDescent="0.25">
      <c r="A1333">
        <v>1332</v>
      </c>
      <c r="B1333" s="1" t="s">
        <v>2040</v>
      </c>
      <c r="C1333" t="s">
        <v>2013</v>
      </c>
      <c r="D1333" t="s">
        <v>1455</v>
      </c>
      <c r="E1333" s="1" t="s">
        <v>394</v>
      </c>
      <c r="F1333" s="1" t="s">
        <v>395</v>
      </c>
      <c r="G1333" s="1" t="s">
        <v>396</v>
      </c>
      <c r="H1333" s="1" t="s">
        <v>397</v>
      </c>
      <c r="I1333" s="1" t="s">
        <v>1504</v>
      </c>
      <c r="J1333" t="s">
        <v>5128</v>
      </c>
      <c r="K1333" t="s">
        <v>5128</v>
      </c>
      <c r="L1333" t="s">
        <v>3638</v>
      </c>
      <c r="M1333" t="s">
        <v>3638</v>
      </c>
      <c r="N1333" t="s">
        <v>3638</v>
      </c>
      <c r="O1333" t="s">
        <v>5190</v>
      </c>
      <c r="P1333" t="s">
        <v>5104</v>
      </c>
      <c r="Q1333" t="s">
        <v>5104</v>
      </c>
      <c r="S1333">
        <v>24.863</v>
      </c>
      <c r="T1333">
        <v>24.863</v>
      </c>
      <c r="U1333" t="e">
        <v>#N/A</v>
      </c>
      <c r="V1333" t="s">
        <v>8730</v>
      </c>
    </row>
    <row r="1334" spans="1:22" x14ac:dyDescent="0.25">
      <c r="A1334">
        <v>1333</v>
      </c>
      <c r="B1334" s="1" t="s">
        <v>2040</v>
      </c>
      <c r="C1334" t="s">
        <v>2014</v>
      </c>
      <c r="D1334" t="s">
        <v>1456</v>
      </c>
      <c r="E1334" s="1" t="s">
        <v>398</v>
      </c>
      <c r="F1334" s="1" t="s">
        <v>399</v>
      </c>
      <c r="G1334" s="1" t="s">
        <v>400</v>
      </c>
      <c r="H1334" s="1" t="s">
        <v>401</v>
      </c>
      <c r="I1334" s="1" t="s">
        <v>1504</v>
      </c>
      <c r="J1334" t="s">
        <v>5128</v>
      </c>
      <c r="K1334" t="s">
        <v>5128</v>
      </c>
      <c r="L1334" t="s">
        <v>3638</v>
      </c>
      <c r="M1334" t="s">
        <v>3638</v>
      </c>
      <c r="N1334" t="s">
        <v>3638</v>
      </c>
      <c r="O1334" t="s">
        <v>5191</v>
      </c>
      <c r="P1334" t="s">
        <v>5104</v>
      </c>
      <c r="Q1334" t="s">
        <v>5104</v>
      </c>
      <c r="S1334">
        <v>24.513000000000002</v>
      </c>
      <c r="T1334">
        <v>24.513000000000002</v>
      </c>
      <c r="U1334" t="e">
        <v>#N/A</v>
      </c>
      <c r="V1334" t="s">
        <v>8730</v>
      </c>
    </row>
    <row r="1335" spans="1:22" x14ac:dyDescent="0.25">
      <c r="A1335">
        <v>1334</v>
      </c>
      <c r="B1335" s="1" t="s">
        <v>2040</v>
      </c>
      <c r="C1335" t="s">
        <v>2015</v>
      </c>
      <c r="D1335" t="s">
        <v>2092</v>
      </c>
      <c r="E1335" s="1"/>
      <c r="F1335" s="1"/>
      <c r="G1335" s="1"/>
      <c r="H1335" s="1"/>
      <c r="I1335" s="1"/>
      <c r="Q1335" t="s">
        <v>5104</v>
      </c>
      <c r="T1335">
        <v>0</v>
      </c>
      <c r="U1335" t="e">
        <v>#N/A</v>
      </c>
      <c r="V1335" t="s">
        <v>8730</v>
      </c>
    </row>
    <row r="1336" spans="1:22" x14ac:dyDescent="0.25">
      <c r="A1336">
        <v>1335</v>
      </c>
      <c r="B1336" s="1" t="s">
        <v>2040</v>
      </c>
      <c r="C1336" t="s">
        <v>2016</v>
      </c>
      <c r="D1336" t="s">
        <v>2092</v>
      </c>
      <c r="E1336" s="1"/>
      <c r="F1336" s="1"/>
      <c r="G1336" s="1"/>
      <c r="H1336" s="1"/>
      <c r="I1336" s="1"/>
      <c r="Q1336" t="s">
        <v>5104</v>
      </c>
      <c r="T1336">
        <v>0</v>
      </c>
      <c r="U1336" t="e">
        <v>#N/A</v>
      </c>
      <c r="V1336" t="s">
        <v>8730</v>
      </c>
    </row>
    <row r="1337" spans="1:22" x14ac:dyDescent="0.25">
      <c r="A1337">
        <v>1336</v>
      </c>
      <c r="B1337" s="1" t="s">
        <v>2040</v>
      </c>
      <c r="C1337" t="s">
        <v>2017</v>
      </c>
      <c r="D1337" t="s">
        <v>2092</v>
      </c>
      <c r="E1337" s="1"/>
      <c r="F1337" s="1"/>
      <c r="G1337" s="1"/>
      <c r="H1337" s="1"/>
      <c r="I1337" s="1"/>
      <c r="Q1337" t="s">
        <v>5104</v>
      </c>
      <c r="T1337">
        <v>0</v>
      </c>
      <c r="U1337" t="e">
        <v>#N/A</v>
      </c>
      <c r="V1337" t="s">
        <v>8730</v>
      </c>
    </row>
    <row r="1338" spans="1:22" x14ac:dyDescent="0.25">
      <c r="A1338">
        <v>1337</v>
      </c>
      <c r="B1338" s="1" t="s">
        <v>2040</v>
      </c>
      <c r="C1338" t="s">
        <v>2018</v>
      </c>
      <c r="D1338" t="s">
        <v>2092</v>
      </c>
      <c r="E1338" s="1"/>
      <c r="F1338" s="1"/>
      <c r="G1338" s="1"/>
      <c r="H1338" s="1"/>
      <c r="I1338" s="1"/>
      <c r="Q1338" t="s">
        <v>5104</v>
      </c>
      <c r="T1338">
        <v>0</v>
      </c>
      <c r="U1338" t="e">
        <v>#N/A</v>
      </c>
      <c r="V1338" t="s">
        <v>8730</v>
      </c>
    </row>
    <row r="1339" spans="1:22" x14ac:dyDescent="0.25">
      <c r="A1339">
        <v>1338</v>
      </c>
      <c r="B1339" s="1" t="s">
        <v>2040</v>
      </c>
      <c r="C1339" t="s">
        <v>2019</v>
      </c>
      <c r="D1339" t="s">
        <v>2092</v>
      </c>
      <c r="E1339" s="1"/>
      <c r="F1339" s="1"/>
      <c r="G1339" s="1"/>
      <c r="H1339" s="1"/>
      <c r="I1339" s="1"/>
      <c r="Q1339" t="s">
        <v>5104</v>
      </c>
      <c r="T1339">
        <v>0</v>
      </c>
      <c r="U1339" t="e">
        <v>#N/A</v>
      </c>
      <c r="V1339" t="s">
        <v>8730</v>
      </c>
    </row>
    <row r="1340" spans="1:22" x14ac:dyDescent="0.25">
      <c r="A1340">
        <v>1339</v>
      </c>
      <c r="B1340" s="1" t="s">
        <v>2040</v>
      </c>
      <c r="C1340" t="s">
        <v>2020</v>
      </c>
      <c r="D1340" t="s">
        <v>2092</v>
      </c>
      <c r="E1340" s="1"/>
      <c r="F1340" s="1"/>
      <c r="G1340" s="1"/>
      <c r="H1340" s="1"/>
      <c r="I1340" s="1"/>
      <c r="Q1340" t="s">
        <v>5104</v>
      </c>
      <c r="T1340">
        <v>0</v>
      </c>
      <c r="U1340" t="e">
        <v>#N/A</v>
      </c>
      <c r="V1340" t="s">
        <v>8730</v>
      </c>
    </row>
    <row r="1341" spans="1:22" x14ac:dyDescent="0.25">
      <c r="A1341">
        <v>1340</v>
      </c>
      <c r="B1341" s="1" t="s">
        <v>2040</v>
      </c>
      <c r="C1341" t="s">
        <v>2021</v>
      </c>
      <c r="D1341" t="s">
        <v>2092</v>
      </c>
      <c r="E1341" s="1"/>
      <c r="F1341" s="1"/>
      <c r="G1341" s="1"/>
      <c r="H1341" s="1"/>
      <c r="I1341" s="1"/>
      <c r="Q1341" t="s">
        <v>5104</v>
      </c>
      <c r="T1341">
        <v>0</v>
      </c>
      <c r="U1341" t="e">
        <v>#N/A</v>
      </c>
      <c r="V1341" t="s">
        <v>8730</v>
      </c>
    </row>
    <row r="1342" spans="1:22" x14ac:dyDescent="0.25">
      <c r="A1342">
        <v>1341</v>
      </c>
      <c r="B1342" s="1" t="s">
        <v>2040</v>
      </c>
      <c r="C1342" t="s">
        <v>2022</v>
      </c>
      <c r="D1342" t="s">
        <v>2092</v>
      </c>
      <c r="E1342" s="1"/>
      <c r="F1342" s="1"/>
      <c r="G1342" s="1"/>
      <c r="H1342" s="1"/>
      <c r="I1342" s="1"/>
      <c r="Q1342" t="s">
        <v>5104</v>
      </c>
      <c r="T1342">
        <v>0</v>
      </c>
      <c r="U1342" t="e">
        <v>#N/A</v>
      </c>
      <c r="V1342" t="s">
        <v>8730</v>
      </c>
    </row>
    <row r="1343" spans="1:22" x14ac:dyDescent="0.25">
      <c r="A1343">
        <v>1342</v>
      </c>
      <c r="B1343" s="1" t="s">
        <v>2040</v>
      </c>
      <c r="C1343" t="s">
        <v>2023</v>
      </c>
      <c r="D1343" t="s">
        <v>2092</v>
      </c>
      <c r="E1343" s="1"/>
      <c r="F1343" s="1"/>
      <c r="G1343" s="1"/>
      <c r="H1343" s="1"/>
      <c r="I1343" s="1"/>
      <c r="Q1343" t="s">
        <v>5104</v>
      </c>
      <c r="T1343">
        <v>0</v>
      </c>
      <c r="U1343" t="e">
        <v>#N/A</v>
      </c>
      <c r="V1343" t="s">
        <v>8730</v>
      </c>
    </row>
    <row r="1344" spans="1:22" x14ac:dyDescent="0.25">
      <c r="A1344">
        <v>1343</v>
      </c>
      <c r="B1344" s="1" t="s">
        <v>2040</v>
      </c>
      <c r="C1344" t="s">
        <v>2024</v>
      </c>
      <c r="D1344" t="s">
        <v>2092</v>
      </c>
      <c r="E1344" s="1"/>
      <c r="F1344" s="1"/>
      <c r="G1344" s="1"/>
      <c r="H1344" s="1"/>
      <c r="I1344" s="1"/>
      <c r="Q1344" t="s">
        <v>5104</v>
      </c>
      <c r="T1344">
        <v>0</v>
      </c>
      <c r="U1344" t="e">
        <v>#N/A</v>
      </c>
      <c r="V1344" t="s">
        <v>8730</v>
      </c>
    </row>
    <row r="1345" spans="1:23" x14ac:dyDescent="0.25">
      <c r="A1345">
        <v>1344</v>
      </c>
      <c r="B1345" s="1" t="s">
        <v>2040</v>
      </c>
      <c r="C1345" t="s">
        <v>2025</v>
      </c>
      <c r="D1345" t="s">
        <v>2092</v>
      </c>
      <c r="E1345" s="1"/>
      <c r="F1345" s="1"/>
      <c r="G1345" s="1"/>
      <c r="H1345" s="1"/>
      <c r="I1345" s="1"/>
      <c r="Q1345" t="s">
        <v>5104</v>
      </c>
      <c r="T1345">
        <v>0</v>
      </c>
      <c r="U1345" t="e">
        <v>#N/A</v>
      </c>
      <c r="V1345" t="s">
        <v>8730</v>
      </c>
    </row>
    <row r="1346" spans="1:23" x14ac:dyDescent="0.25">
      <c r="A1346">
        <v>1345</v>
      </c>
      <c r="B1346" s="1" t="s">
        <v>2041</v>
      </c>
      <c r="C1346" t="s">
        <v>2026</v>
      </c>
      <c r="D1346" t="s">
        <v>1506</v>
      </c>
      <c r="E1346" t="s">
        <v>2</v>
      </c>
      <c r="F1346" t="s">
        <v>3</v>
      </c>
      <c r="G1346" t="s">
        <v>4</v>
      </c>
      <c r="H1346" t="s">
        <v>5</v>
      </c>
      <c r="I1346" s="1" t="s">
        <v>1503</v>
      </c>
      <c r="J1346" t="s">
        <v>3060</v>
      </c>
      <c r="K1346" t="s">
        <v>3061</v>
      </c>
      <c r="L1346">
        <v>32</v>
      </c>
      <c r="M1346" t="s">
        <v>2939</v>
      </c>
      <c r="N1346" t="s">
        <v>2940</v>
      </c>
      <c r="O1346" t="s">
        <v>2941</v>
      </c>
      <c r="P1346" t="s">
        <v>3636</v>
      </c>
      <c r="Q1346" t="s">
        <v>3637</v>
      </c>
      <c r="S1346">
        <v>1.518</v>
      </c>
      <c r="T1346">
        <v>1.518</v>
      </c>
      <c r="U1346" t="s">
        <v>2910</v>
      </c>
      <c r="V1346" t="s">
        <v>8730</v>
      </c>
      <c r="W1346" t="b">
        <v>1</v>
      </c>
    </row>
    <row r="1347" spans="1:23" x14ac:dyDescent="0.25">
      <c r="A1347">
        <v>1346</v>
      </c>
      <c r="B1347" s="1" t="s">
        <v>2041</v>
      </c>
      <c r="C1347" t="s">
        <v>1931</v>
      </c>
      <c r="D1347" t="s">
        <v>1507</v>
      </c>
      <c r="E1347" t="s">
        <v>7</v>
      </c>
      <c r="F1347" t="s">
        <v>8</v>
      </c>
      <c r="G1347" t="s">
        <v>9</v>
      </c>
      <c r="H1347" t="s">
        <v>10</v>
      </c>
      <c r="I1347" s="1" t="s">
        <v>1503</v>
      </c>
      <c r="J1347" t="s">
        <v>5192</v>
      </c>
      <c r="K1347" t="s">
        <v>5193</v>
      </c>
      <c r="L1347">
        <v>28</v>
      </c>
      <c r="M1347" t="s">
        <v>2939</v>
      </c>
      <c r="N1347" t="s">
        <v>2946</v>
      </c>
      <c r="O1347" t="s">
        <v>5194</v>
      </c>
      <c r="P1347" t="s">
        <v>5195</v>
      </c>
      <c r="Q1347" t="s">
        <v>5196</v>
      </c>
      <c r="S1347">
        <v>0.98299999999999998</v>
      </c>
      <c r="T1347">
        <v>0.98299999999999998</v>
      </c>
      <c r="U1347" t="s">
        <v>2897</v>
      </c>
      <c r="V1347" t="s">
        <v>8730</v>
      </c>
    </row>
    <row r="1348" spans="1:23" x14ac:dyDescent="0.25">
      <c r="A1348">
        <v>1347</v>
      </c>
      <c r="B1348" s="1" t="s">
        <v>2041</v>
      </c>
      <c r="C1348" t="s">
        <v>1932</v>
      </c>
      <c r="D1348" t="s">
        <v>1508</v>
      </c>
      <c r="E1348" t="s">
        <v>12</v>
      </c>
      <c r="F1348" t="s">
        <v>13</v>
      </c>
      <c r="G1348" t="s">
        <v>14</v>
      </c>
      <c r="H1348" t="s">
        <v>15</v>
      </c>
      <c r="I1348" s="1" t="s">
        <v>1503</v>
      </c>
      <c r="J1348" t="s">
        <v>5192</v>
      </c>
      <c r="K1348" t="s">
        <v>5193</v>
      </c>
      <c r="L1348">
        <v>35</v>
      </c>
      <c r="M1348" t="s">
        <v>2939</v>
      </c>
      <c r="N1348" t="s">
        <v>2946</v>
      </c>
      <c r="O1348" t="s">
        <v>5197</v>
      </c>
      <c r="P1348" t="s">
        <v>5198</v>
      </c>
      <c r="Q1348" t="s">
        <v>5199</v>
      </c>
      <c r="S1348">
        <v>0.79800000000000004</v>
      </c>
      <c r="T1348">
        <v>0.79800000000000004</v>
      </c>
      <c r="U1348" t="s">
        <v>2902</v>
      </c>
      <c r="V1348" t="s">
        <v>8730</v>
      </c>
    </row>
    <row r="1349" spans="1:23" x14ac:dyDescent="0.25">
      <c r="A1349">
        <v>1348</v>
      </c>
      <c r="B1349" s="1" t="s">
        <v>2041</v>
      </c>
      <c r="C1349" t="s">
        <v>1933</v>
      </c>
      <c r="D1349" t="s">
        <v>1509</v>
      </c>
      <c r="E1349" t="s">
        <v>17</v>
      </c>
      <c r="F1349" t="s">
        <v>18</v>
      </c>
      <c r="G1349" t="s">
        <v>19</v>
      </c>
      <c r="H1349" t="s">
        <v>20</v>
      </c>
      <c r="I1349" s="1" t="s">
        <v>1503</v>
      </c>
      <c r="J1349" t="s">
        <v>3060</v>
      </c>
      <c r="K1349" t="s">
        <v>3061</v>
      </c>
      <c r="L1349">
        <v>60</v>
      </c>
      <c r="M1349" t="s">
        <v>2939</v>
      </c>
      <c r="N1349" t="s">
        <v>2946</v>
      </c>
      <c r="O1349" t="s">
        <v>2941</v>
      </c>
      <c r="P1349" t="s">
        <v>3554</v>
      </c>
      <c r="Q1349" t="s">
        <v>3555</v>
      </c>
      <c r="S1349">
        <v>1.337</v>
      </c>
      <c r="T1349">
        <v>1.337</v>
      </c>
      <c r="U1349" t="s">
        <v>2914</v>
      </c>
      <c r="V1349" t="s">
        <v>8730</v>
      </c>
      <c r="W1349" t="b">
        <v>1</v>
      </c>
    </row>
    <row r="1350" spans="1:23" x14ac:dyDescent="0.25">
      <c r="A1350">
        <v>1349</v>
      </c>
      <c r="B1350" s="1" t="s">
        <v>2041</v>
      </c>
      <c r="C1350" t="s">
        <v>1934</v>
      </c>
      <c r="D1350" t="s">
        <v>1510</v>
      </c>
      <c r="E1350" t="s">
        <v>22</v>
      </c>
      <c r="F1350" t="s">
        <v>23</v>
      </c>
      <c r="G1350" t="s">
        <v>24</v>
      </c>
      <c r="H1350" t="s">
        <v>25</v>
      </c>
      <c r="I1350" s="1" t="s">
        <v>1503</v>
      </c>
      <c r="J1350" t="s">
        <v>3060</v>
      </c>
      <c r="K1350" t="s">
        <v>3061</v>
      </c>
      <c r="L1350">
        <v>33</v>
      </c>
      <c r="M1350" t="s">
        <v>2939</v>
      </c>
      <c r="N1350" t="s">
        <v>2940</v>
      </c>
      <c r="O1350" t="s">
        <v>2941</v>
      </c>
      <c r="P1350" t="s">
        <v>3634</v>
      </c>
      <c r="Q1350" t="s">
        <v>3635</v>
      </c>
      <c r="S1350">
        <v>0.98099999999999998</v>
      </c>
      <c r="T1350">
        <v>0.98099999999999998</v>
      </c>
      <c r="U1350" t="s">
        <v>2907</v>
      </c>
      <c r="V1350" t="s">
        <v>8730</v>
      </c>
      <c r="W1350" t="b">
        <v>1</v>
      </c>
    </row>
    <row r="1351" spans="1:23" x14ac:dyDescent="0.25">
      <c r="A1351">
        <v>1350</v>
      </c>
      <c r="B1351" s="1" t="s">
        <v>2041</v>
      </c>
      <c r="C1351" t="s">
        <v>1935</v>
      </c>
      <c r="D1351" t="s">
        <v>1511</v>
      </c>
      <c r="E1351" t="s">
        <v>27</v>
      </c>
      <c r="F1351" t="s">
        <v>28</v>
      </c>
      <c r="G1351" t="s">
        <v>29</v>
      </c>
      <c r="H1351" t="s">
        <v>30</v>
      </c>
      <c r="I1351" s="1" t="s">
        <v>1503</v>
      </c>
      <c r="J1351" t="s">
        <v>5192</v>
      </c>
      <c r="K1351" t="s">
        <v>5193</v>
      </c>
      <c r="L1351">
        <v>72</v>
      </c>
      <c r="M1351" t="s">
        <v>2939</v>
      </c>
      <c r="N1351" t="s">
        <v>2940</v>
      </c>
      <c r="O1351" t="s">
        <v>2941</v>
      </c>
      <c r="P1351" t="s">
        <v>5200</v>
      </c>
      <c r="Q1351" t="s">
        <v>5201</v>
      </c>
      <c r="S1351">
        <v>1.698</v>
      </c>
      <c r="T1351">
        <v>1.698</v>
      </c>
      <c r="U1351" t="s">
        <v>2901</v>
      </c>
      <c r="V1351" t="s">
        <v>8730</v>
      </c>
    </row>
    <row r="1352" spans="1:23" x14ac:dyDescent="0.25">
      <c r="A1352">
        <v>1351</v>
      </c>
      <c r="B1352" s="1" t="s">
        <v>2041</v>
      </c>
      <c r="C1352" t="s">
        <v>1936</v>
      </c>
      <c r="D1352" t="s">
        <v>1512</v>
      </c>
      <c r="E1352" t="s">
        <v>32</v>
      </c>
      <c r="F1352" t="s">
        <v>33</v>
      </c>
      <c r="G1352" t="s">
        <v>34</v>
      </c>
      <c r="H1352" t="s">
        <v>35</v>
      </c>
      <c r="I1352" s="1" t="s">
        <v>1503</v>
      </c>
      <c r="J1352" t="s">
        <v>5192</v>
      </c>
      <c r="K1352" t="s">
        <v>5193</v>
      </c>
      <c r="L1352">
        <v>77</v>
      </c>
      <c r="M1352" t="s">
        <v>2939</v>
      </c>
      <c r="N1352" t="s">
        <v>2946</v>
      </c>
      <c r="O1352" t="s">
        <v>5202</v>
      </c>
      <c r="P1352" t="s">
        <v>5203</v>
      </c>
      <c r="Q1352" t="s">
        <v>5204</v>
      </c>
      <c r="S1352">
        <v>5.29</v>
      </c>
      <c r="T1352">
        <v>5.29</v>
      </c>
      <c r="U1352" t="s">
        <v>2915</v>
      </c>
      <c r="V1352" t="s">
        <v>8730</v>
      </c>
    </row>
    <row r="1353" spans="1:23" x14ac:dyDescent="0.25">
      <c r="A1353">
        <v>1352</v>
      </c>
      <c r="B1353" s="1" t="s">
        <v>2041</v>
      </c>
      <c r="C1353" t="s">
        <v>1937</v>
      </c>
      <c r="D1353" t="s">
        <v>1513</v>
      </c>
      <c r="E1353" t="s">
        <v>37</v>
      </c>
      <c r="F1353" t="s">
        <v>38</v>
      </c>
      <c r="G1353" t="s">
        <v>39</v>
      </c>
      <c r="H1353" t="s">
        <v>40</v>
      </c>
      <c r="I1353" s="1" t="s">
        <v>1503</v>
      </c>
      <c r="J1353" t="s">
        <v>5192</v>
      </c>
      <c r="K1353" t="s">
        <v>5193</v>
      </c>
      <c r="L1353">
        <v>76</v>
      </c>
      <c r="M1353" t="s">
        <v>2939</v>
      </c>
      <c r="N1353" t="s">
        <v>2940</v>
      </c>
      <c r="O1353" t="s">
        <v>5205</v>
      </c>
      <c r="P1353" t="s">
        <v>5206</v>
      </c>
      <c r="Q1353" t="s">
        <v>5207</v>
      </c>
      <c r="S1353">
        <v>4.0999999999999996</v>
      </c>
      <c r="T1353">
        <v>4.0999999999999996</v>
      </c>
      <c r="U1353" t="s">
        <v>2914</v>
      </c>
      <c r="V1353" t="s">
        <v>8730</v>
      </c>
    </row>
    <row r="1354" spans="1:23" x14ac:dyDescent="0.25">
      <c r="A1354">
        <v>1353</v>
      </c>
      <c r="B1354" s="1" t="s">
        <v>2041</v>
      </c>
      <c r="C1354" t="s">
        <v>1938</v>
      </c>
      <c r="D1354" t="s">
        <v>1514</v>
      </c>
      <c r="E1354" t="s">
        <v>42</v>
      </c>
      <c r="F1354" t="s">
        <v>43</v>
      </c>
      <c r="G1354" t="s">
        <v>44</v>
      </c>
      <c r="H1354" t="s">
        <v>45</v>
      </c>
      <c r="I1354" s="1" t="s">
        <v>1503</v>
      </c>
      <c r="J1354" t="s">
        <v>5192</v>
      </c>
      <c r="K1354" t="s">
        <v>5193</v>
      </c>
      <c r="L1354">
        <v>77</v>
      </c>
      <c r="M1354" t="s">
        <v>2939</v>
      </c>
      <c r="N1354" t="s">
        <v>2940</v>
      </c>
      <c r="O1354" t="s">
        <v>5208</v>
      </c>
      <c r="P1354" t="s">
        <v>5209</v>
      </c>
      <c r="Q1354" t="s">
        <v>5207</v>
      </c>
      <c r="S1354">
        <v>1.9990000000000001</v>
      </c>
      <c r="T1354">
        <v>1.9990000000000001</v>
      </c>
      <c r="U1354" t="s">
        <v>2916</v>
      </c>
      <c r="V1354" t="s">
        <v>8731</v>
      </c>
      <c r="W1354" t="b">
        <v>1</v>
      </c>
    </row>
    <row r="1355" spans="1:23" x14ac:dyDescent="0.25">
      <c r="A1355">
        <v>1354</v>
      </c>
      <c r="B1355" s="1" t="s">
        <v>2041</v>
      </c>
      <c r="C1355" t="s">
        <v>1939</v>
      </c>
      <c r="D1355" t="s">
        <v>1515</v>
      </c>
      <c r="E1355" t="s">
        <v>47</v>
      </c>
      <c r="F1355" t="s">
        <v>48</v>
      </c>
      <c r="G1355" t="s">
        <v>49</v>
      </c>
      <c r="H1355" t="s">
        <v>50</v>
      </c>
      <c r="I1355" s="1" t="s">
        <v>1503</v>
      </c>
      <c r="J1355" t="s">
        <v>3060</v>
      </c>
      <c r="K1355" t="s">
        <v>3061</v>
      </c>
      <c r="L1355">
        <v>51</v>
      </c>
      <c r="M1355" t="s">
        <v>2939</v>
      </c>
      <c r="N1355" t="s">
        <v>2946</v>
      </c>
      <c r="O1355" t="s">
        <v>2941</v>
      </c>
      <c r="P1355" t="s">
        <v>3552</v>
      </c>
      <c r="Q1355" t="s">
        <v>3553</v>
      </c>
      <c r="S1355">
        <v>3.7959999999999998</v>
      </c>
      <c r="T1355">
        <v>3.7959999999999998</v>
      </c>
      <c r="U1355" t="s">
        <v>2904</v>
      </c>
      <c r="V1355" t="s">
        <v>8730</v>
      </c>
      <c r="W1355" t="b">
        <v>1</v>
      </c>
    </row>
    <row r="1356" spans="1:23" x14ac:dyDescent="0.25">
      <c r="A1356">
        <v>1355</v>
      </c>
      <c r="B1356" s="1" t="s">
        <v>2041</v>
      </c>
      <c r="C1356" t="s">
        <v>1940</v>
      </c>
      <c r="D1356" t="s">
        <v>1516</v>
      </c>
      <c r="E1356" t="s">
        <v>52</v>
      </c>
      <c r="F1356" t="s">
        <v>53</v>
      </c>
      <c r="G1356" t="s">
        <v>54</v>
      </c>
      <c r="H1356" t="s">
        <v>55</v>
      </c>
      <c r="I1356" s="1" t="s">
        <v>1503</v>
      </c>
      <c r="J1356" t="s">
        <v>3060</v>
      </c>
      <c r="K1356" t="s">
        <v>3061</v>
      </c>
      <c r="L1356">
        <v>42</v>
      </c>
      <c r="M1356" t="s">
        <v>2939</v>
      </c>
      <c r="N1356" t="s">
        <v>2946</v>
      </c>
      <c r="O1356" t="s">
        <v>2941</v>
      </c>
      <c r="P1356" t="s">
        <v>3550</v>
      </c>
      <c r="Q1356" t="s">
        <v>3551</v>
      </c>
      <c r="S1356">
        <v>1.19</v>
      </c>
      <c r="T1356">
        <v>1.19</v>
      </c>
      <c r="U1356" t="s">
        <v>2917</v>
      </c>
      <c r="V1356" t="s">
        <v>8730</v>
      </c>
      <c r="W1356" t="b">
        <v>1</v>
      </c>
    </row>
    <row r="1357" spans="1:23" x14ac:dyDescent="0.25">
      <c r="A1357">
        <v>1356</v>
      </c>
      <c r="B1357" s="1" t="s">
        <v>2041</v>
      </c>
      <c r="C1357" t="s">
        <v>1941</v>
      </c>
      <c r="D1357" t="s">
        <v>1517</v>
      </c>
      <c r="E1357" t="s">
        <v>57</v>
      </c>
      <c r="F1357" t="s">
        <v>58</v>
      </c>
      <c r="G1357" t="s">
        <v>59</v>
      </c>
      <c r="H1357" t="s">
        <v>60</v>
      </c>
      <c r="I1357" s="1" t="s">
        <v>1503</v>
      </c>
      <c r="J1357" t="s">
        <v>5192</v>
      </c>
      <c r="K1357" t="s">
        <v>5193</v>
      </c>
      <c r="L1357">
        <v>30</v>
      </c>
      <c r="M1357" t="s">
        <v>2939</v>
      </c>
      <c r="N1357" t="s">
        <v>2940</v>
      </c>
      <c r="O1357" t="s">
        <v>5210</v>
      </c>
      <c r="P1357" t="s">
        <v>5211</v>
      </c>
      <c r="Q1357" t="s">
        <v>5212</v>
      </c>
      <c r="S1357">
        <v>2.863</v>
      </c>
      <c r="T1357">
        <v>2.863</v>
      </c>
      <c r="U1357" t="s">
        <v>2918</v>
      </c>
      <c r="V1357" t="s">
        <v>8730</v>
      </c>
    </row>
    <row r="1358" spans="1:23" x14ac:dyDescent="0.25">
      <c r="A1358">
        <v>1357</v>
      </c>
      <c r="B1358" s="1" t="s">
        <v>2041</v>
      </c>
      <c r="C1358" t="s">
        <v>1942</v>
      </c>
      <c r="D1358" t="s">
        <v>1518</v>
      </c>
      <c r="E1358" t="s">
        <v>62</v>
      </c>
      <c r="F1358" t="s">
        <v>63</v>
      </c>
      <c r="G1358" t="s">
        <v>64</v>
      </c>
      <c r="H1358" t="s">
        <v>65</v>
      </c>
      <c r="I1358" s="1" t="s">
        <v>1503</v>
      </c>
      <c r="J1358" t="s">
        <v>5192</v>
      </c>
      <c r="K1358" t="s">
        <v>5193</v>
      </c>
      <c r="L1358">
        <v>31</v>
      </c>
      <c r="M1358" t="s">
        <v>2939</v>
      </c>
      <c r="N1358" t="s">
        <v>2940</v>
      </c>
      <c r="O1358" t="s">
        <v>2941</v>
      </c>
      <c r="P1358" t="s">
        <v>5213</v>
      </c>
      <c r="Q1358" t="s">
        <v>5214</v>
      </c>
      <c r="S1358">
        <v>27.14</v>
      </c>
      <c r="T1358">
        <v>3.36</v>
      </c>
      <c r="U1358" t="s">
        <v>2919</v>
      </c>
      <c r="V1358" t="s">
        <v>8730</v>
      </c>
    </row>
    <row r="1359" spans="1:23" x14ac:dyDescent="0.25">
      <c r="A1359">
        <v>1358</v>
      </c>
      <c r="B1359" s="1" t="s">
        <v>2041</v>
      </c>
      <c r="C1359" t="s">
        <v>1943</v>
      </c>
      <c r="D1359" t="s">
        <v>1519</v>
      </c>
      <c r="E1359" t="s">
        <v>67</v>
      </c>
      <c r="F1359" t="s">
        <v>68</v>
      </c>
      <c r="G1359" t="s">
        <v>69</v>
      </c>
      <c r="H1359" t="s">
        <v>70</v>
      </c>
      <c r="I1359" s="1" t="s">
        <v>1503</v>
      </c>
      <c r="J1359" t="s">
        <v>5192</v>
      </c>
      <c r="K1359" t="s">
        <v>5193</v>
      </c>
      <c r="L1359">
        <v>31</v>
      </c>
      <c r="M1359" t="s">
        <v>2939</v>
      </c>
      <c r="N1359" t="s">
        <v>2940</v>
      </c>
      <c r="O1359" t="s">
        <v>5215</v>
      </c>
      <c r="P1359" t="s">
        <v>5216</v>
      </c>
      <c r="Q1359" t="s">
        <v>5212</v>
      </c>
      <c r="S1359">
        <v>14.853</v>
      </c>
      <c r="T1359">
        <v>14.853</v>
      </c>
      <c r="U1359" t="s">
        <v>2892</v>
      </c>
      <c r="V1359" t="s">
        <v>8730</v>
      </c>
    </row>
    <row r="1360" spans="1:23" x14ac:dyDescent="0.25">
      <c r="A1360">
        <v>1359</v>
      </c>
      <c r="B1360" s="1" t="s">
        <v>2041</v>
      </c>
      <c r="C1360" t="s">
        <v>1944</v>
      </c>
      <c r="D1360" t="s">
        <v>1520</v>
      </c>
      <c r="E1360" t="s">
        <v>72</v>
      </c>
      <c r="F1360" t="s">
        <v>73</v>
      </c>
      <c r="G1360" t="s">
        <v>74</v>
      </c>
      <c r="H1360" t="s">
        <v>75</v>
      </c>
      <c r="I1360" s="1" t="s">
        <v>1503</v>
      </c>
      <c r="J1360" t="s">
        <v>5192</v>
      </c>
      <c r="K1360" t="s">
        <v>5193</v>
      </c>
      <c r="L1360">
        <v>32</v>
      </c>
      <c r="M1360" t="s">
        <v>2939</v>
      </c>
      <c r="N1360" t="s">
        <v>2940</v>
      </c>
      <c r="O1360" t="s">
        <v>5217</v>
      </c>
      <c r="P1360" t="s">
        <v>5218</v>
      </c>
      <c r="Q1360" t="s">
        <v>5212</v>
      </c>
      <c r="S1360">
        <v>6.9939999999999998</v>
      </c>
      <c r="T1360">
        <v>6.9939999999999998</v>
      </c>
      <c r="U1360" t="s">
        <v>2892</v>
      </c>
      <c r="V1360" t="s">
        <v>8730</v>
      </c>
    </row>
    <row r="1361" spans="1:23" x14ac:dyDescent="0.25">
      <c r="A1361">
        <v>1360</v>
      </c>
      <c r="B1361" s="1" t="s">
        <v>2041</v>
      </c>
      <c r="C1361" t="s">
        <v>1945</v>
      </c>
      <c r="D1361" t="s">
        <v>1521</v>
      </c>
      <c r="E1361" t="s">
        <v>77</v>
      </c>
      <c r="F1361" t="s">
        <v>78</v>
      </c>
      <c r="G1361" t="s">
        <v>79</v>
      </c>
      <c r="H1361" t="s">
        <v>80</v>
      </c>
      <c r="I1361" s="1" t="s">
        <v>1503</v>
      </c>
      <c r="J1361" t="s">
        <v>5192</v>
      </c>
      <c r="K1361" t="s">
        <v>5193</v>
      </c>
      <c r="L1361">
        <v>44</v>
      </c>
      <c r="M1361" t="s">
        <v>2939</v>
      </c>
      <c r="N1361" t="s">
        <v>2946</v>
      </c>
      <c r="O1361" t="s">
        <v>5219</v>
      </c>
      <c r="P1361" t="s">
        <v>5220</v>
      </c>
      <c r="Q1361" t="s">
        <v>5221</v>
      </c>
      <c r="S1361">
        <v>10.018000000000001</v>
      </c>
      <c r="T1361">
        <v>10.018000000000001</v>
      </c>
      <c r="U1361" t="s">
        <v>2918</v>
      </c>
      <c r="V1361" t="s">
        <v>8730</v>
      </c>
    </row>
    <row r="1362" spans="1:23" x14ac:dyDescent="0.25">
      <c r="A1362">
        <v>1361</v>
      </c>
      <c r="B1362" s="1" t="s">
        <v>2041</v>
      </c>
      <c r="C1362" t="s">
        <v>1946</v>
      </c>
      <c r="D1362" t="s">
        <v>1522</v>
      </c>
      <c r="E1362" t="s">
        <v>82</v>
      </c>
      <c r="F1362" t="s">
        <v>83</v>
      </c>
      <c r="G1362" t="s">
        <v>84</v>
      </c>
      <c r="H1362" t="s">
        <v>85</v>
      </c>
      <c r="I1362" s="1" t="s">
        <v>1503</v>
      </c>
      <c r="J1362" t="s">
        <v>5192</v>
      </c>
      <c r="K1362" t="s">
        <v>5193</v>
      </c>
      <c r="L1362">
        <v>46</v>
      </c>
      <c r="M1362" t="s">
        <v>2939</v>
      </c>
      <c r="N1362" t="s">
        <v>2946</v>
      </c>
      <c r="O1362" t="s">
        <v>2941</v>
      </c>
      <c r="P1362" t="s">
        <v>5222</v>
      </c>
      <c r="Q1362" t="s">
        <v>5223</v>
      </c>
      <c r="S1362">
        <v>3.2919999999999998</v>
      </c>
      <c r="T1362">
        <v>3.2919999999999998</v>
      </c>
      <c r="U1362" t="s">
        <v>2890</v>
      </c>
      <c r="V1362" t="s">
        <v>8730</v>
      </c>
    </row>
    <row r="1363" spans="1:23" x14ac:dyDescent="0.25">
      <c r="A1363">
        <v>1362</v>
      </c>
      <c r="B1363" s="1" t="s">
        <v>2041</v>
      </c>
      <c r="C1363" t="s">
        <v>1947</v>
      </c>
      <c r="D1363" t="s">
        <v>1523</v>
      </c>
      <c r="E1363" t="s">
        <v>87</v>
      </c>
      <c r="F1363" t="s">
        <v>88</v>
      </c>
      <c r="G1363" t="s">
        <v>89</v>
      </c>
      <c r="H1363" t="s">
        <v>90</v>
      </c>
      <c r="I1363" s="1" t="s">
        <v>1503</v>
      </c>
      <c r="J1363" t="s">
        <v>5192</v>
      </c>
      <c r="K1363" t="s">
        <v>5193</v>
      </c>
      <c r="L1363">
        <v>42</v>
      </c>
      <c r="M1363" t="s">
        <v>2939</v>
      </c>
      <c r="N1363" t="s">
        <v>2940</v>
      </c>
      <c r="O1363" t="s">
        <v>5224</v>
      </c>
      <c r="P1363" t="s">
        <v>5225</v>
      </c>
      <c r="Q1363" t="s">
        <v>5226</v>
      </c>
      <c r="S1363">
        <v>1.5109999999999999</v>
      </c>
      <c r="T1363">
        <v>1.5109999999999999</v>
      </c>
      <c r="U1363" t="s">
        <v>2892</v>
      </c>
      <c r="V1363" t="s">
        <v>8730</v>
      </c>
    </row>
    <row r="1364" spans="1:23" x14ac:dyDescent="0.25">
      <c r="A1364">
        <v>1363</v>
      </c>
      <c r="B1364" s="1" t="s">
        <v>2041</v>
      </c>
      <c r="C1364" t="s">
        <v>1948</v>
      </c>
      <c r="D1364" t="s">
        <v>1524</v>
      </c>
      <c r="E1364" t="s">
        <v>92</v>
      </c>
      <c r="F1364" t="s">
        <v>93</v>
      </c>
      <c r="G1364" t="s">
        <v>94</v>
      </c>
      <c r="H1364" t="s">
        <v>95</v>
      </c>
      <c r="I1364" s="1" t="s">
        <v>1503</v>
      </c>
      <c r="J1364" t="s">
        <v>5192</v>
      </c>
      <c r="K1364" t="s">
        <v>5193</v>
      </c>
      <c r="L1364">
        <v>43</v>
      </c>
      <c r="M1364" t="s">
        <v>2939</v>
      </c>
      <c r="N1364" t="s">
        <v>2940</v>
      </c>
      <c r="O1364" t="s">
        <v>2941</v>
      </c>
      <c r="P1364" t="s">
        <v>5227</v>
      </c>
      <c r="Q1364" t="s">
        <v>5228</v>
      </c>
      <c r="S1364">
        <v>16.824000000000002</v>
      </c>
      <c r="T1364">
        <v>16.824000000000002</v>
      </c>
      <c r="U1364" t="s">
        <v>2919</v>
      </c>
      <c r="V1364" t="s">
        <v>8730</v>
      </c>
    </row>
    <row r="1365" spans="1:23" x14ac:dyDescent="0.25">
      <c r="A1365">
        <v>1364</v>
      </c>
      <c r="B1365" s="1" t="s">
        <v>2041</v>
      </c>
      <c r="C1365" t="s">
        <v>1949</v>
      </c>
      <c r="D1365" t="s">
        <v>1525</v>
      </c>
      <c r="E1365" t="s">
        <v>97</v>
      </c>
      <c r="F1365" t="s">
        <v>98</v>
      </c>
      <c r="G1365" t="s">
        <v>99</v>
      </c>
      <c r="H1365" t="s">
        <v>100</v>
      </c>
      <c r="I1365" s="1" t="s">
        <v>1503</v>
      </c>
      <c r="J1365" t="s">
        <v>5192</v>
      </c>
      <c r="K1365" t="s">
        <v>5193</v>
      </c>
      <c r="L1365">
        <v>43</v>
      </c>
      <c r="M1365" t="s">
        <v>2939</v>
      </c>
      <c r="N1365" t="s">
        <v>2940</v>
      </c>
      <c r="O1365" t="s">
        <v>5229</v>
      </c>
      <c r="P1365" t="s">
        <v>5230</v>
      </c>
      <c r="Q1365" t="s">
        <v>5226</v>
      </c>
      <c r="S1365">
        <v>8.8059999999999992</v>
      </c>
      <c r="T1365">
        <v>8.8059999999999992</v>
      </c>
      <c r="U1365" t="s">
        <v>2915</v>
      </c>
      <c r="V1365" t="s">
        <v>8730</v>
      </c>
    </row>
    <row r="1366" spans="1:23" x14ac:dyDescent="0.25">
      <c r="A1366">
        <v>1365</v>
      </c>
      <c r="B1366" s="1" t="s">
        <v>2041</v>
      </c>
      <c r="C1366" t="s">
        <v>1950</v>
      </c>
      <c r="D1366" t="s">
        <v>1526</v>
      </c>
      <c r="E1366" t="s">
        <v>102</v>
      </c>
      <c r="F1366" t="s">
        <v>103</v>
      </c>
      <c r="G1366" t="s">
        <v>104</v>
      </c>
      <c r="H1366" t="s">
        <v>105</v>
      </c>
      <c r="I1366" s="1" t="s">
        <v>1503</v>
      </c>
      <c r="J1366" t="s">
        <v>5192</v>
      </c>
      <c r="K1366" t="s">
        <v>5193</v>
      </c>
      <c r="L1366">
        <v>44</v>
      </c>
      <c r="M1366" t="s">
        <v>2939</v>
      </c>
      <c r="N1366" t="s">
        <v>2940</v>
      </c>
      <c r="O1366" t="s">
        <v>5231</v>
      </c>
      <c r="P1366" t="s">
        <v>5232</v>
      </c>
      <c r="Q1366" t="s">
        <v>5226</v>
      </c>
      <c r="S1366">
        <v>5.6390000000000002</v>
      </c>
      <c r="T1366">
        <v>5.6390000000000002</v>
      </c>
      <c r="U1366" t="s">
        <v>2915</v>
      </c>
      <c r="V1366" t="s">
        <v>8730</v>
      </c>
    </row>
    <row r="1367" spans="1:23" x14ac:dyDescent="0.25">
      <c r="A1367">
        <v>1366</v>
      </c>
      <c r="B1367" s="1" t="s">
        <v>2041</v>
      </c>
      <c r="C1367" t="s">
        <v>1951</v>
      </c>
      <c r="D1367" t="s">
        <v>1527</v>
      </c>
      <c r="E1367" t="s">
        <v>106</v>
      </c>
      <c r="F1367" t="s">
        <v>107</v>
      </c>
      <c r="G1367" t="s">
        <v>108</v>
      </c>
      <c r="H1367" t="s">
        <v>109</v>
      </c>
      <c r="I1367" s="1" t="s">
        <v>1503</v>
      </c>
      <c r="J1367" t="s">
        <v>3060</v>
      </c>
      <c r="K1367" t="s">
        <v>3061</v>
      </c>
      <c r="L1367">
        <v>41</v>
      </c>
      <c r="M1367" t="s">
        <v>2939</v>
      </c>
      <c r="N1367" t="s">
        <v>2946</v>
      </c>
      <c r="O1367" t="s">
        <v>2941</v>
      </c>
      <c r="P1367" t="s">
        <v>3560</v>
      </c>
      <c r="Q1367" t="s">
        <v>3561</v>
      </c>
      <c r="S1367">
        <v>19.792999999999999</v>
      </c>
      <c r="T1367">
        <v>19.792999999999999</v>
      </c>
      <c r="U1367" t="s">
        <v>2896</v>
      </c>
      <c r="V1367" t="s">
        <v>8730</v>
      </c>
      <c r="W1367" t="b">
        <v>1</v>
      </c>
    </row>
    <row r="1368" spans="1:23" x14ac:dyDescent="0.25">
      <c r="A1368">
        <v>1367</v>
      </c>
      <c r="B1368" s="1" t="s">
        <v>2041</v>
      </c>
      <c r="C1368" t="s">
        <v>1952</v>
      </c>
      <c r="D1368" t="s">
        <v>1528</v>
      </c>
      <c r="E1368" t="s">
        <v>111</v>
      </c>
      <c r="F1368" t="s">
        <v>112</v>
      </c>
      <c r="G1368" t="s">
        <v>113</v>
      </c>
      <c r="H1368" t="s">
        <v>114</v>
      </c>
      <c r="I1368" s="1" t="s">
        <v>1503</v>
      </c>
      <c r="J1368" t="s">
        <v>3060</v>
      </c>
      <c r="K1368" t="s">
        <v>3061</v>
      </c>
      <c r="L1368">
        <v>45</v>
      </c>
      <c r="M1368" t="s">
        <v>2939</v>
      </c>
      <c r="N1368" t="s">
        <v>2940</v>
      </c>
      <c r="O1368" t="s">
        <v>2941</v>
      </c>
      <c r="P1368" t="s">
        <v>3630</v>
      </c>
      <c r="Q1368" t="s">
        <v>3631</v>
      </c>
      <c r="S1368">
        <v>10.052</v>
      </c>
      <c r="T1368">
        <v>10.052</v>
      </c>
      <c r="U1368" t="s">
        <v>2916</v>
      </c>
      <c r="V1368" t="s">
        <v>8730</v>
      </c>
      <c r="W1368" t="b">
        <v>1</v>
      </c>
    </row>
    <row r="1369" spans="1:23" x14ac:dyDescent="0.25">
      <c r="A1369">
        <v>1368</v>
      </c>
      <c r="B1369" s="1" t="s">
        <v>2041</v>
      </c>
      <c r="C1369" t="s">
        <v>1953</v>
      </c>
      <c r="D1369" t="s">
        <v>1529</v>
      </c>
      <c r="E1369" t="s">
        <v>115</v>
      </c>
      <c r="F1369" t="s">
        <v>116</v>
      </c>
      <c r="G1369" t="s">
        <v>117</v>
      </c>
      <c r="H1369" t="s">
        <v>118</v>
      </c>
      <c r="I1369" s="1" t="s">
        <v>1503</v>
      </c>
      <c r="J1369" t="s">
        <v>3060</v>
      </c>
      <c r="K1369" t="s">
        <v>3061</v>
      </c>
      <c r="L1369">
        <v>29</v>
      </c>
      <c r="M1369" t="s">
        <v>2939</v>
      </c>
      <c r="N1369" t="s">
        <v>2946</v>
      </c>
      <c r="O1369" t="s">
        <v>2941</v>
      </c>
      <c r="P1369" t="s">
        <v>3556</v>
      </c>
      <c r="Q1369" t="s">
        <v>3557</v>
      </c>
      <c r="S1369">
        <v>11.144</v>
      </c>
      <c r="T1369">
        <v>11.144</v>
      </c>
      <c r="U1369" t="s">
        <v>2919</v>
      </c>
      <c r="V1369" t="s">
        <v>8730</v>
      </c>
      <c r="W1369" t="b">
        <v>1</v>
      </c>
    </row>
    <row r="1370" spans="1:23" x14ac:dyDescent="0.25">
      <c r="A1370">
        <v>1369</v>
      </c>
      <c r="B1370" s="1" t="s">
        <v>2041</v>
      </c>
      <c r="C1370" t="s">
        <v>1954</v>
      </c>
      <c r="D1370" t="s">
        <v>1530</v>
      </c>
      <c r="E1370" t="s">
        <v>120</v>
      </c>
      <c r="F1370" t="s">
        <v>121</v>
      </c>
      <c r="G1370" t="s">
        <v>122</v>
      </c>
      <c r="H1370" t="s">
        <v>123</v>
      </c>
      <c r="I1370" s="1" t="s">
        <v>1503</v>
      </c>
      <c r="J1370" t="s">
        <v>5192</v>
      </c>
      <c r="K1370" t="s">
        <v>5193</v>
      </c>
      <c r="L1370">
        <v>27</v>
      </c>
      <c r="M1370" t="s">
        <v>2939</v>
      </c>
      <c r="N1370" t="s">
        <v>2946</v>
      </c>
      <c r="O1370" t="s">
        <v>5233</v>
      </c>
      <c r="P1370" t="s">
        <v>5234</v>
      </c>
      <c r="Q1370" t="s">
        <v>5235</v>
      </c>
      <c r="S1370">
        <v>3.181</v>
      </c>
      <c r="T1370">
        <v>3.181</v>
      </c>
      <c r="U1370" t="s">
        <v>2899</v>
      </c>
      <c r="V1370" t="s">
        <v>8730</v>
      </c>
    </row>
    <row r="1371" spans="1:23" x14ac:dyDescent="0.25">
      <c r="A1371">
        <v>1370</v>
      </c>
      <c r="B1371" s="1" t="s">
        <v>2041</v>
      </c>
      <c r="C1371" t="s">
        <v>1955</v>
      </c>
      <c r="D1371" t="s">
        <v>1531</v>
      </c>
      <c r="E1371" t="s">
        <v>124</v>
      </c>
      <c r="F1371" t="s">
        <v>125</v>
      </c>
      <c r="G1371" t="s">
        <v>126</v>
      </c>
      <c r="H1371" t="s">
        <v>127</v>
      </c>
      <c r="I1371" s="1" t="s">
        <v>1503</v>
      </c>
      <c r="J1371" t="s">
        <v>5192</v>
      </c>
      <c r="K1371" t="s">
        <v>5193</v>
      </c>
      <c r="L1371">
        <v>28</v>
      </c>
      <c r="M1371" t="s">
        <v>2939</v>
      </c>
      <c r="N1371" t="s">
        <v>2946</v>
      </c>
      <c r="O1371" t="s">
        <v>5236</v>
      </c>
      <c r="P1371" t="s">
        <v>5237</v>
      </c>
      <c r="Q1371" t="s">
        <v>5235</v>
      </c>
      <c r="S1371">
        <v>5.7320000000000002</v>
      </c>
      <c r="T1371">
        <v>5.7320000000000002</v>
      </c>
      <c r="U1371" t="s">
        <v>2920</v>
      </c>
      <c r="V1371" t="s">
        <v>8730</v>
      </c>
    </row>
    <row r="1372" spans="1:23" x14ac:dyDescent="0.25">
      <c r="A1372">
        <v>1371</v>
      </c>
      <c r="B1372" s="1" t="s">
        <v>2041</v>
      </c>
      <c r="C1372" t="s">
        <v>1956</v>
      </c>
      <c r="D1372" t="s">
        <v>1532</v>
      </c>
      <c r="E1372" t="s">
        <v>129</v>
      </c>
      <c r="F1372" t="s">
        <v>130</v>
      </c>
      <c r="G1372" t="s">
        <v>131</v>
      </c>
      <c r="H1372" t="s">
        <v>132</v>
      </c>
      <c r="I1372" s="1" t="s">
        <v>1503</v>
      </c>
      <c r="J1372" t="s">
        <v>5192</v>
      </c>
      <c r="K1372" t="s">
        <v>5193</v>
      </c>
      <c r="L1372">
        <v>25</v>
      </c>
      <c r="M1372" t="s">
        <v>2939</v>
      </c>
      <c r="N1372" t="s">
        <v>2940</v>
      </c>
      <c r="O1372" t="s">
        <v>2941</v>
      </c>
      <c r="P1372" t="s">
        <v>5238</v>
      </c>
      <c r="Q1372" t="s">
        <v>5239</v>
      </c>
      <c r="S1372">
        <v>10.847</v>
      </c>
      <c r="T1372">
        <v>10.847</v>
      </c>
      <c r="U1372" t="s">
        <v>2899</v>
      </c>
      <c r="V1372" t="s">
        <v>8730</v>
      </c>
    </row>
    <row r="1373" spans="1:23" x14ac:dyDescent="0.25">
      <c r="A1373">
        <v>1372</v>
      </c>
      <c r="B1373" s="1" t="s">
        <v>2041</v>
      </c>
      <c r="C1373" t="s">
        <v>1957</v>
      </c>
      <c r="D1373" t="s">
        <v>1533</v>
      </c>
      <c r="E1373" t="s">
        <v>134</v>
      </c>
      <c r="F1373" t="s">
        <v>135</v>
      </c>
      <c r="G1373" t="s">
        <v>136</v>
      </c>
      <c r="H1373" t="s">
        <v>137</v>
      </c>
      <c r="I1373" s="1" t="s">
        <v>1503</v>
      </c>
      <c r="J1373" t="s">
        <v>5192</v>
      </c>
      <c r="K1373" t="s">
        <v>5193</v>
      </c>
      <c r="L1373">
        <v>28</v>
      </c>
      <c r="M1373" t="s">
        <v>2939</v>
      </c>
      <c r="N1373" t="s">
        <v>2940</v>
      </c>
      <c r="O1373" t="s">
        <v>2941</v>
      </c>
      <c r="P1373" t="s">
        <v>5240</v>
      </c>
      <c r="Q1373" t="s">
        <v>5241</v>
      </c>
      <c r="S1373">
        <v>1.64</v>
      </c>
      <c r="T1373">
        <v>1.64</v>
      </c>
      <c r="U1373" t="s">
        <v>2899</v>
      </c>
      <c r="V1373" t="s">
        <v>8730</v>
      </c>
    </row>
    <row r="1374" spans="1:23" x14ac:dyDescent="0.25">
      <c r="A1374">
        <v>1373</v>
      </c>
      <c r="B1374" s="1" t="s">
        <v>2041</v>
      </c>
      <c r="C1374" t="s">
        <v>1958</v>
      </c>
      <c r="D1374" t="s">
        <v>1534</v>
      </c>
      <c r="E1374" t="s">
        <v>138</v>
      </c>
      <c r="F1374" t="s">
        <v>139</v>
      </c>
      <c r="G1374" t="s">
        <v>140</v>
      </c>
      <c r="H1374" t="s">
        <v>141</v>
      </c>
      <c r="I1374" s="1" t="s">
        <v>1503</v>
      </c>
      <c r="J1374" t="s">
        <v>5192</v>
      </c>
      <c r="K1374" t="s">
        <v>5193</v>
      </c>
      <c r="L1374">
        <v>28</v>
      </c>
      <c r="M1374" t="s">
        <v>2939</v>
      </c>
      <c r="N1374" t="s">
        <v>2940</v>
      </c>
      <c r="O1374" t="s">
        <v>2941</v>
      </c>
      <c r="P1374" t="s">
        <v>5242</v>
      </c>
      <c r="Q1374" t="s">
        <v>5243</v>
      </c>
      <c r="S1374">
        <v>3.2589999999999999</v>
      </c>
      <c r="T1374">
        <v>3.2589999999999999</v>
      </c>
      <c r="U1374" t="s">
        <v>2899</v>
      </c>
      <c r="V1374" t="s">
        <v>8730</v>
      </c>
    </row>
    <row r="1375" spans="1:23" x14ac:dyDescent="0.25">
      <c r="A1375">
        <v>1374</v>
      </c>
      <c r="B1375" s="1" t="s">
        <v>2041</v>
      </c>
      <c r="C1375" t="s">
        <v>1959</v>
      </c>
      <c r="D1375" t="s">
        <v>1535</v>
      </c>
      <c r="E1375" t="s">
        <v>143</v>
      </c>
      <c r="F1375" t="s">
        <v>144</v>
      </c>
      <c r="G1375" t="s">
        <v>145</v>
      </c>
      <c r="H1375" t="s">
        <v>146</v>
      </c>
      <c r="I1375" s="1" t="s">
        <v>1503</v>
      </c>
      <c r="J1375" t="s">
        <v>5192</v>
      </c>
      <c r="K1375" t="s">
        <v>5193</v>
      </c>
      <c r="L1375">
        <v>46</v>
      </c>
      <c r="M1375" t="s">
        <v>2939</v>
      </c>
      <c r="N1375" t="s">
        <v>2940</v>
      </c>
      <c r="O1375" t="s">
        <v>5244</v>
      </c>
      <c r="P1375" t="s">
        <v>5245</v>
      </c>
      <c r="Q1375" t="s">
        <v>5246</v>
      </c>
      <c r="S1375">
        <v>0.34100000000000003</v>
      </c>
      <c r="T1375">
        <v>0.34100000000000003</v>
      </c>
      <c r="U1375" t="s">
        <v>2890</v>
      </c>
      <c r="V1375" t="s">
        <v>8730</v>
      </c>
    </row>
    <row r="1376" spans="1:23" x14ac:dyDescent="0.25">
      <c r="A1376">
        <v>1375</v>
      </c>
      <c r="B1376" s="1" t="s">
        <v>2041</v>
      </c>
      <c r="C1376" t="s">
        <v>1960</v>
      </c>
      <c r="D1376" t="s">
        <v>1536</v>
      </c>
      <c r="E1376" t="s">
        <v>148</v>
      </c>
      <c r="F1376" t="s">
        <v>149</v>
      </c>
      <c r="G1376" t="s">
        <v>150</v>
      </c>
      <c r="H1376" t="s">
        <v>151</v>
      </c>
      <c r="I1376" s="1" t="s">
        <v>1503</v>
      </c>
      <c r="J1376" t="s">
        <v>5192</v>
      </c>
      <c r="K1376" t="s">
        <v>5193</v>
      </c>
      <c r="L1376">
        <v>65</v>
      </c>
      <c r="M1376" t="s">
        <v>2939</v>
      </c>
      <c r="N1376" t="s">
        <v>2940</v>
      </c>
      <c r="O1376" t="s">
        <v>5247</v>
      </c>
      <c r="P1376" t="s">
        <v>5248</v>
      </c>
      <c r="Q1376" t="s">
        <v>5249</v>
      </c>
      <c r="S1376">
        <v>1.9730000000000001</v>
      </c>
      <c r="T1376">
        <v>1.9730000000000001</v>
      </c>
      <c r="U1376" t="s">
        <v>2913</v>
      </c>
      <c r="V1376" t="s">
        <v>8730</v>
      </c>
    </row>
    <row r="1377" spans="1:22" x14ac:dyDescent="0.25">
      <c r="A1377">
        <v>1376</v>
      </c>
      <c r="B1377" s="1" t="s">
        <v>2041</v>
      </c>
      <c r="C1377" t="s">
        <v>1961</v>
      </c>
      <c r="D1377" t="s">
        <v>1537</v>
      </c>
      <c r="E1377" t="s">
        <v>153</v>
      </c>
      <c r="F1377" t="s">
        <v>154</v>
      </c>
      <c r="G1377" t="s">
        <v>155</v>
      </c>
      <c r="H1377" t="s">
        <v>156</v>
      </c>
      <c r="I1377" s="1" t="s">
        <v>1503</v>
      </c>
      <c r="J1377" t="s">
        <v>5192</v>
      </c>
      <c r="K1377" t="s">
        <v>5193</v>
      </c>
      <c r="L1377">
        <v>30</v>
      </c>
      <c r="M1377" t="s">
        <v>2939</v>
      </c>
      <c r="N1377" t="s">
        <v>2940</v>
      </c>
      <c r="O1377" t="s">
        <v>5250</v>
      </c>
      <c r="P1377" t="s">
        <v>5251</v>
      </c>
      <c r="Q1377" t="s">
        <v>5252</v>
      </c>
      <c r="S1377">
        <v>11.366</v>
      </c>
      <c r="T1377">
        <v>11.366</v>
      </c>
      <c r="U1377" t="s">
        <v>2902</v>
      </c>
      <c r="V1377" t="s">
        <v>8730</v>
      </c>
    </row>
    <row r="1378" spans="1:22" x14ac:dyDescent="0.25">
      <c r="A1378">
        <v>1377</v>
      </c>
      <c r="B1378" s="1" t="s">
        <v>2041</v>
      </c>
      <c r="C1378" t="s">
        <v>1962</v>
      </c>
      <c r="D1378" t="s">
        <v>1538</v>
      </c>
      <c r="E1378" t="s">
        <v>158</v>
      </c>
      <c r="F1378" t="s">
        <v>159</v>
      </c>
      <c r="G1378" t="s">
        <v>160</v>
      </c>
      <c r="H1378" t="s">
        <v>161</v>
      </c>
      <c r="I1378" s="1" t="s">
        <v>1503</v>
      </c>
      <c r="J1378" t="s">
        <v>5192</v>
      </c>
      <c r="K1378" t="s">
        <v>5193</v>
      </c>
      <c r="L1378">
        <v>35</v>
      </c>
      <c r="M1378" t="s">
        <v>2939</v>
      </c>
      <c r="N1378" t="s">
        <v>2940</v>
      </c>
      <c r="O1378" t="s">
        <v>5253</v>
      </c>
      <c r="P1378" t="s">
        <v>5254</v>
      </c>
      <c r="Q1378" t="s">
        <v>5252</v>
      </c>
      <c r="S1378">
        <v>10.926</v>
      </c>
      <c r="T1378">
        <v>10.926</v>
      </c>
      <c r="U1378" t="s">
        <v>2899</v>
      </c>
      <c r="V1378" t="s">
        <v>8730</v>
      </c>
    </row>
    <row r="1379" spans="1:22" x14ac:dyDescent="0.25">
      <c r="A1379">
        <v>1378</v>
      </c>
      <c r="B1379" s="1" t="s">
        <v>2041</v>
      </c>
      <c r="C1379" t="s">
        <v>1963</v>
      </c>
      <c r="D1379" t="s">
        <v>1539</v>
      </c>
      <c r="E1379" t="s">
        <v>163</v>
      </c>
      <c r="F1379" t="s">
        <v>164</v>
      </c>
      <c r="G1379" t="s">
        <v>165</v>
      </c>
      <c r="H1379" t="s">
        <v>166</v>
      </c>
      <c r="I1379" s="1" t="s">
        <v>1503</v>
      </c>
      <c r="J1379" t="s">
        <v>5192</v>
      </c>
      <c r="K1379" t="s">
        <v>5193</v>
      </c>
      <c r="L1379">
        <v>36</v>
      </c>
      <c r="M1379" t="s">
        <v>2939</v>
      </c>
      <c r="N1379" t="s">
        <v>2940</v>
      </c>
      <c r="O1379" t="s">
        <v>5255</v>
      </c>
      <c r="P1379" t="s">
        <v>5256</v>
      </c>
      <c r="Q1379" t="s">
        <v>5252</v>
      </c>
      <c r="S1379">
        <v>3.073</v>
      </c>
      <c r="T1379">
        <v>3.073</v>
      </c>
      <c r="U1379" t="s">
        <v>2913</v>
      </c>
      <c r="V1379" t="s">
        <v>8730</v>
      </c>
    </row>
    <row r="1380" spans="1:22" x14ac:dyDescent="0.25">
      <c r="A1380">
        <v>1379</v>
      </c>
      <c r="B1380" s="1" t="s">
        <v>2041</v>
      </c>
      <c r="C1380" t="s">
        <v>1964</v>
      </c>
      <c r="D1380" t="s">
        <v>1540</v>
      </c>
      <c r="E1380" t="s">
        <v>168</v>
      </c>
      <c r="F1380" t="s">
        <v>169</v>
      </c>
      <c r="G1380" t="s">
        <v>170</v>
      </c>
      <c r="H1380" t="s">
        <v>171</v>
      </c>
      <c r="I1380" s="1" t="s">
        <v>1503</v>
      </c>
      <c r="J1380" t="s">
        <v>5192</v>
      </c>
      <c r="K1380" t="s">
        <v>5193</v>
      </c>
      <c r="L1380">
        <v>37</v>
      </c>
      <c r="M1380" t="s">
        <v>2939</v>
      </c>
      <c r="N1380" t="s">
        <v>2940</v>
      </c>
      <c r="O1380" t="s">
        <v>5257</v>
      </c>
      <c r="P1380" t="s">
        <v>5258</v>
      </c>
      <c r="Q1380" t="s">
        <v>5252</v>
      </c>
      <c r="S1380">
        <v>2.7749999999999999</v>
      </c>
      <c r="T1380">
        <v>2.7749999999999999</v>
      </c>
      <c r="U1380" t="s">
        <v>2921</v>
      </c>
      <c r="V1380" t="s">
        <v>8730</v>
      </c>
    </row>
    <row r="1381" spans="1:22" x14ac:dyDescent="0.25">
      <c r="A1381">
        <v>1380</v>
      </c>
      <c r="B1381" s="1" t="s">
        <v>2041</v>
      </c>
      <c r="C1381" t="s">
        <v>1965</v>
      </c>
      <c r="D1381" t="s">
        <v>1541</v>
      </c>
      <c r="E1381" t="s">
        <v>173</v>
      </c>
      <c r="F1381" t="s">
        <v>174</v>
      </c>
      <c r="G1381" t="s">
        <v>175</v>
      </c>
      <c r="H1381" t="s">
        <v>176</v>
      </c>
      <c r="I1381" s="1" t="s">
        <v>1503</v>
      </c>
      <c r="J1381" t="s">
        <v>5192</v>
      </c>
      <c r="K1381" t="s">
        <v>5193</v>
      </c>
      <c r="L1381">
        <v>26</v>
      </c>
      <c r="M1381" t="s">
        <v>2939</v>
      </c>
      <c r="N1381" t="s">
        <v>2946</v>
      </c>
      <c r="O1381" t="s">
        <v>2941</v>
      </c>
      <c r="P1381" t="s">
        <v>5259</v>
      </c>
      <c r="Q1381" t="s">
        <v>5260</v>
      </c>
      <c r="S1381">
        <v>5.1239999999999997</v>
      </c>
      <c r="T1381">
        <v>5.1239999999999997</v>
      </c>
      <c r="U1381" t="s">
        <v>2909</v>
      </c>
      <c r="V1381" t="s">
        <v>8730</v>
      </c>
    </row>
    <row r="1382" spans="1:22" x14ac:dyDescent="0.25">
      <c r="A1382">
        <v>1381</v>
      </c>
      <c r="B1382" s="1" t="s">
        <v>2041</v>
      </c>
      <c r="C1382" t="s">
        <v>1966</v>
      </c>
      <c r="D1382" t="s">
        <v>1542</v>
      </c>
      <c r="E1382" t="s">
        <v>177</v>
      </c>
      <c r="F1382" t="s">
        <v>178</v>
      </c>
      <c r="G1382" t="s">
        <v>179</v>
      </c>
      <c r="H1382" t="s">
        <v>180</v>
      </c>
      <c r="I1382" s="1" t="s">
        <v>1503</v>
      </c>
      <c r="J1382" t="s">
        <v>5192</v>
      </c>
      <c r="K1382" t="s">
        <v>5193</v>
      </c>
      <c r="L1382">
        <v>26</v>
      </c>
      <c r="M1382" t="s">
        <v>2939</v>
      </c>
      <c r="N1382" t="s">
        <v>2946</v>
      </c>
      <c r="O1382" t="s">
        <v>5261</v>
      </c>
      <c r="P1382" t="s">
        <v>5262</v>
      </c>
      <c r="Q1382" t="s">
        <v>5263</v>
      </c>
      <c r="S1382">
        <v>5.165</v>
      </c>
      <c r="T1382">
        <v>5.165</v>
      </c>
      <c r="U1382" t="s">
        <v>2918</v>
      </c>
      <c r="V1382" t="s">
        <v>8730</v>
      </c>
    </row>
    <row r="1383" spans="1:22" x14ac:dyDescent="0.25">
      <c r="A1383">
        <v>1382</v>
      </c>
      <c r="B1383" s="1" t="s">
        <v>2041</v>
      </c>
      <c r="C1383" t="s">
        <v>1967</v>
      </c>
      <c r="D1383" t="s">
        <v>1543</v>
      </c>
      <c r="E1383" t="s">
        <v>182</v>
      </c>
      <c r="F1383" t="s">
        <v>183</v>
      </c>
      <c r="G1383" t="s">
        <v>184</v>
      </c>
      <c r="H1383" t="s">
        <v>185</v>
      </c>
      <c r="I1383" s="1" t="s">
        <v>1503</v>
      </c>
      <c r="J1383" t="s">
        <v>5192</v>
      </c>
      <c r="K1383" t="s">
        <v>5193</v>
      </c>
      <c r="L1383">
        <v>26</v>
      </c>
      <c r="M1383" t="s">
        <v>2939</v>
      </c>
      <c r="N1383" t="s">
        <v>2946</v>
      </c>
      <c r="O1383" t="s">
        <v>5264</v>
      </c>
      <c r="P1383" t="s">
        <v>5265</v>
      </c>
      <c r="Q1383" t="s">
        <v>5263</v>
      </c>
      <c r="S1383">
        <v>1.6020000000000001</v>
      </c>
      <c r="T1383">
        <v>1.6020000000000001</v>
      </c>
      <c r="U1383" t="s">
        <v>2914</v>
      </c>
      <c r="V1383" t="s">
        <v>8730</v>
      </c>
    </row>
    <row r="1384" spans="1:22" x14ac:dyDescent="0.25">
      <c r="A1384">
        <v>1383</v>
      </c>
      <c r="B1384" s="1" t="s">
        <v>2041</v>
      </c>
      <c r="C1384" t="s">
        <v>1968</v>
      </c>
      <c r="D1384" t="s">
        <v>1544</v>
      </c>
      <c r="E1384" t="s">
        <v>187</v>
      </c>
      <c r="F1384" t="s">
        <v>188</v>
      </c>
      <c r="G1384" t="s">
        <v>189</v>
      </c>
      <c r="H1384" t="s">
        <v>190</v>
      </c>
      <c r="I1384" s="1" t="s">
        <v>1503</v>
      </c>
      <c r="J1384" t="s">
        <v>5192</v>
      </c>
      <c r="K1384" t="s">
        <v>5193</v>
      </c>
      <c r="L1384">
        <v>27</v>
      </c>
      <c r="M1384" t="s">
        <v>2939</v>
      </c>
      <c r="N1384" t="s">
        <v>2946</v>
      </c>
      <c r="O1384" t="s">
        <v>5266</v>
      </c>
      <c r="P1384" t="s">
        <v>5267</v>
      </c>
      <c r="Q1384" t="s">
        <v>5263</v>
      </c>
      <c r="S1384">
        <v>1.0349999999999999</v>
      </c>
      <c r="T1384">
        <v>1.0349999999999999</v>
      </c>
      <c r="U1384" t="s">
        <v>2922</v>
      </c>
      <c r="V1384" t="s">
        <v>8730</v>
      </c>
    </row>
    <row r="1385" spans="1:22" x14ac:dyDescent="0.25">
      <c r="A1385">
        <v>1384</v>
      </c>
      <c r="B1385" s="1" t="s">
        <v>2041</v>
      </c>
      <c r="C1385" t="s">
        <v>1969</v>
      </c>
      <c r="D1385" t="s">
        <v>1545</v>
      </c>
      <c r="E1385" t="s">
        <v>192</v>
      </c>
      <c r="F1385" t="s">
        <v>193</v>
      </c>
      <c r="G1385" t="s">
        <v>194</v>
      </c>
      <c r="H1385" t="s">
        <v>195</v>
      </c>
      <c r="I1385" s="1" t="s">
        <v>1503</v>
      </c>
      <c r="J1385" t="s">
        <v>5192</v>
      </c>
      <c r="K1385" t="s">
        <v>5193</v>
      </c>
      <c r="L1385">
        <v>27</v>
      </c>
      <c r="M1385" t="s">
        <v>2939</v>
      </c>
      <c r="N1385" t="s">
        <v>2946</v>
      </c>
      <c r="O1385" t="s">
        <v>5268</v>
      </c>
      <c r="P1385" t="s">
        <v>5269</v>
      </c>
      <c r="Q1385" t="s">
        <v>5270</v>
      </c>
      <c r="S1385">
        <v>1.796</v>
      </c>
      <c r="T1385">
        <v>1.796</v>
      </c>
      <c r="U1385" t="s">
        <v>2923</v>
      </c>
      <c r="V1385" t="s">
        <v>8730</v>
      </c>
    </row>
    <row r="1386" spans="1:22" x14ac:dyDescent="0.25">
      <c r="A1386">
        <v>1385</v>
      </c>
      <c r="B1386" s="1" t="s">
        <v>2041</v>
      </c>
      <c r="C1386" t="s">
        <v>1970</v>
      </c>
      <c r="D1386" t="s">
        <v>1546</v>
      </c>
      <c r="E1386" t="s">
        <v>197</v>
      </c>
      <c r="F1386" t="s">
        <v>198</v>
      </c>
      <c r="G1386" t="s">
        <v>199</v>
      </c>
      <c r="H1386" t="s">
        <v>200</v>
      </c>
      <c r="I1386" s="1" t="s">
        <v>1503</v>
      </c>
      <c r="J1386" t="s">
        <v>5192</v>
      </c>
      <c r="K1386" t="s">
        <v>5193</v>
      </c>
      <c r="L1386">
        <v>30</v>
      </c>
      <c r="M1386" t="s">
        <v>2939</v>
      </c>
      <c r="N1386" t="s">
        <v>2946</v>
      </c>
      <c r="O1386" t="s">
        <v>5271</v>
      </c>
      <c r="P1386" t="s">
        <v>5272</v>
      </c>
      <c r="Q1386" t="s">
        <v>5270</v>
      </c>
      <c r="S1386">
        <v>2.4950000000000001</v>
      </c>
      <c r="T1386">
        <v>2.4950000000000001</v>
      </c>
      <c r="U1386" t="s">
        <v>2899</v>
      </c>
      <c r="V1386" t="s">
        <v>8730</v>
      </c>
    </row>
    <row r="1387" spans="1:22" x14ac:dyDescent="0.25">
      <c r="A1387">
        <v>1386</v>
      </c>
      <c r="B1387" s="1" t="s">
        <v>2041</v>
      </c>
      <c r="C1387" t="s">
        <v>1971</v>
      </c>
      <c r="D1387" t="s">
        <v>1547</v>
      </c>
      <c r="E1387" t="s">
        <v>202</v>
      </c>
      <c r="F1387" t="s">
        <v>203</v>
      </c>
      <c r="G1387" t="s">
        <v>204</v>
      </c>
      <c r="H1387" t="s">
        <v>205</v>
      </c>
      <c r="I1387" s="1" t="s">
        <v>1503</v>
      </c>
      <c r="J1387" t="s">
        <v>5192</v>
      </c>
      <c r="K1387" t="s">
        <v>5193</v>
      </c>
      <c r="L1387">
        <v>50</v>
      </c>
      <c r="M1387" t="s">
        <v>2939</v>
      </c>
      <c r="N1387" t="s">
        <v>2946</v>
      </c>
      <c r="O1387" t="s">
        <v>5273</v>
      </c>
      <c r="P1387" t="s">
        <v>5274</v>
      </c>
      <c r="Q1387" t="s">
        <v>5275</v>
      </c>
      <c r="S1387">
        <v>2.9430000000000001</v>
      </c>
      <c r="T1387">
        <v>2.9430000000000001</v>
      </c>
      <c r="U1387" t="s">
        <v>2907</v>
      </c>
      <c r="V1387" t="s">
        <v>8730</v>
      </c>
    </row>
    <row r="1388" spans="1:22" x14ac:dyDescent="0.25">
      <c r="A1388">
        <v>1387</v>
      </c>
      <c r="B1388" s="1" t="s">
        <v>2041</v>
      </c>
      <c r="C1388" t="s">
        <v>1972</v>
      </c>
      <c r="D1388" t="s">
        <v>1548</v>
      </c>
      <c r="E1388" t="s">
        <v>207</v>
      </c>
      <c r="F1388" t="s">
        <v>208</v>
      </c>
      <c r="G1388" t="s">
        <v>209</v>
      </c>
      <c r="H1388" t="s">
        <v>210</v>
      </c>
      <c r="I1388" s="1" t="s">
        <v>1503</v>
      </c>
      <c r="J1388" t="s">
        <v>5192</v>
      </c>
      <c r="K1388" t="s">
        <v>5193</v>
      </c>
      <c r="L1388">
        <v>51</v>
      </c>
      <c r="M1388" t="s">
        <v>2939</v>
      </c>
      <c r="N1388" t="s">
        <v>2946</v>
      </c>
      <c r="O1388" t="s">
        <v>5276</v>
      </c>
      <c r="P1388" t="s">
        <v>5277</v>
      </c>
      <c r="Q1388" t="s">
        <v>5275</v>
      </c>
      <c r="S1388">
        <v>2.8170000000000002</v>
      </c>
      <c r="T1388">
        <v>2.8170000000000002</v>
      </c>
      <c r="U1388" t="s">
        <v>2924</v>
      </c>
      <c r="V1388" t="s">
        <v>8730</v>
      </c>
    </row>
    <row r="1389" spans="1:22" x14ac:dyDescent="0.25">
      <c r="A1389">
        <v>1388</v>
      </c>
      <c r="B1389" s="1" t="s">
        <v>2041</v>
      </c>
      <c r="C1389" t="s">
        <v>1973</v>
      </c>
      <c r="D1389" t="s">
        <v>1549</v>
      </c>
      <c r="E1389" t="s">
        <v>212</v>
      </c>
      <c r="F1389" t="s">
        <v>213</v>
      </c>
      <c r="G1389" t="s">
        <v>214</v>
      </c>
      <c r="H1389" t="s">
        <v>215</v>
      </c>
      <c r="I1389" s="1" t="s">
        <v>1503</v>
      </c>
      <c r="J1389" t="s">
        <v>5192</v>
      </c>
      <c r="K1389" t="s">
        <v>5193</v>
      </c>
      <c r="L1389">
        <v>51</v>
      </c>
      <c r="M1389" t="s">
        <v>2939</v>
      </c>
      <c r="N1389" t="s">
        <v>2946</v>
      </c>
      <c r="O1389" t="s">
        <v>5278</v>
      </c>
      <c r="P1389" t="s">
        <v>5279</v>
      </c>
      <c r="Q1389" t="s">
        <v>5275</v>
      </c>
      <c r="S1389">
        <v>0.45900000000000002</v>
      </c>
      <c r="T1389">
        <v>0.45900000000000002</v>
      </c>
      <c r="U1389" t="s">
        <v>2911</v>
      </c>
      <c r="V1389" t="s">
        <v>8730</v>
      </c>
    </row>
    <row r="1390" spans="1:22" x14ac:dyDescent="0.25">
      <c r="A1390">
        <v>1389</v>
      </c>
      <c r="B1390" s="1" t="s">
        <v>2041</v>
      </c>
      <c r="C1390" t="s">
        <v>1974</v>
      </c>
      <c r="D1390" t="s">
        <v>1550</v>
      </c>
      <c r="E1390" t="s">
        <v>217</v>
      </c>
      <c r="F1390" t="s">
        <v>218</v>
      </c>
      <c r="G1390" t="s">
        <v>219</v>
      </c>
      <c r="H1390" t="s">
        <v>220</v>
      </c>
      <c r="I1390" s="1" t="s">
        <v>1503</v>
      </c>
      <c r="J1390" t="s">
        <v>5192</v>
      </c>
      <c r="K1390" t="s">
        <v>5193</v>
      </c>
      <c r="L1390">
        <v>51</v>
      </c>
      <c r="M1390" t="s">
        <v>2939</v>
      </c>
      <c r="N1390" t="s">
        <v>2946</v>
      </c>
      <c r="O1390" t="s">
        <v>5280</v>
      </c>
      <c r="P1390" t="s">
        <v>5281</v>
      </c>
      <c r="Q1390" t="s">
        <v>5275</v>
      </c>
      <c r="S1390">
        <v>6.7889999999999997</v>
      </c>
      <c r="T1390">
        <v>6.7889999999999997</v>
      </c>
      <c r="U1390" t="s">
        <v>2912</v>
      </c>
      <c r="V1390" t="s">
        <v>8730</v>
      </c>
    </row>
    <row r="1391" spans="1:22" x14ac:dyDescent="0.25">
      <c r="A1391">
        <v>1390</v>
      </c>
      <c r="B1391" s="1" t="s">
        <v>2041</v>
      </c>
      <c r="C1391" t="s">
        <v>1975</v>
      </c>
      <c r="D1391" t="s">
        <v>1551</v>
      </c>
      <c r="E1391" t="s">
        <v>222</v>
      </c>
      <c r="F1391" t="s">
        <v>223</v>
      </c>
      <c r="G1391" t="s">
        <v>224</v>
      </c>
      <c r="H1391" t="s">
        <v>225</v>
      </c>
      <c r="I1391" s="1" t="s">
        <v>1503</v>
      </c>
      <c r="J1391" t="s">
        <v>5192</v>
      </c>
      <c r="K1391" t="s">
        <v>5193</v>
      </c>
      <c r="L1391">
        <v>51</v>
      </c>
      <c r="M1391" t="s">
        <v>2939</v>
      </c>
      <c r="N1391" t="s">
        <v>2946</v>
      </c>
      <c r="O1391" t="s">
        <v>5282</v>
      </c>
      <c r="P1391" t="s">
        <v>5283</v>
      </c>
      <c r="Q1391" t="s">
        <v>5275</v>
      </c>
      <c r="S1391">
        <v>3.06</v>
      </c>
      <c r="T1391">
        <v>3.06</v>
      </c>
      <c r="U1391" t="s">
        <v>2889</v>
      </c>
      <c r="V1391" t="s">
        <v>8730</v>
      </c>
    </row>
    <row r="1392" spans="1:22" x14ac:dyDescent="0.25">
      <c r="A1392">
        <v>1391</v>
      </c>
      <c r="B1392" s="1" t="s">
        <v>2041</v>
      </c>
      <c r="C1392" t="s">
        <v>1976</v>
      </c>
      <c r="D1392" t="s">
        <v>1552</v>
      </c>
      <c r="E1392" t="s">
        <v>227</v>
      </c>
      <c r="F1392" t="s">
        <v>228</v>
      </c>
      <c r="G1392" t="s">
        <v>229</v>
      </c>
      <c r="H1392" t="s">
        <v>230</v>
      </c>
      <c r="I1392" s="1" t="s">
        <v>1503</v>
      </c>
      <c r="J1392" t="s">
        <v>5192</v>
      </c>
      <c r="K1392" t="s">
        <v>5193</v>
      </c>
      <c r="L1392">
        <v>52</v>
      </c>
      <c r="M1392" t="s">
        <v>2939</v>
      </c>
      <c r="N1392" t="s">
        <v>2946</v>
      </c>
      <c r="O1392" t="s">
        <v>5284</v>
      </c>
      <c r="P1392" t="s">
        <v>5285</v>
      </c>
      <c r="Q1392" t="s">
        <v>5275</v>
      </c>
      <c r="S1392">
        <v>8.6609999999999996</v>
      </c>
      <c r="T1392">
        <v>8.6609999999999996</v>
      </c>
      <c r="U1392" t="s">
        <v>2890</v>
      </c>
      <c r="V1392" t="s">
        <v>8730</v>
      </c>
    </row>
    <row r="1393" spans="1:23" x14ac:dyDescent="0.25">
      <c r="A1393">
        <v>1392</v>
      </c>
      <c r="B1393" s="1" t="s">
        <v>2041</v>
      </c>
      <c r="C1393" t="s">
        <v>1977</v>
      </c>
      <c r="D1393" t="s">
        <v>1553</v>
      </c>
      <c r="E1393" t="s">
        <v>232</v>
      </c>
      <c r="F1393" t="s">
        <v>233</v>
      </c>
      <c r="G1393" t="s">
        <v>234</v>
      </c>
      <c r="H1393" t="s">
        <v>235</v>
      </c>
      <c r="I1393" s="1" t="s">
        <v>1503</v>
      </c>
      <c r="J1393" t="s">
        <v>5192</v>
      </c>
      <c r="K1393" t="s">
        <v>5193</v>
      </c>
      <c r="L1393">
        <v>52</v>
      </c>
      <c r="M1393" t="s">
        <v>2939</v>
      </c>
      <c r="N1393" t="s">
        <v>2946</v>
      </c>
      <c r="O1393" t="s">
        <v>5286</v>
      </c>
      <c r="P1393" t="s">
        <v>5287</v>
      </c>
      <c r="Q1393" t="s">
        <v>5275</v>
      </c>
      <c r="S1393">
        <v>7.7309999999999999</v>
      </c>
      <c r="T1393">
        <v>7.7309999999999999</v>
      </c>
      <c r="U1393" t="s">
        <v>2913</v>
      </c>
      <c r="V1393" t="s">
        <v>8730</v>
      </c>
    </row>
    <row r="1394" spans="1:23" x14ac:dyDescent="0.25">
      <c r="A1394">
        <v>1393</v>
      </c>
      <c r="B1394" s="1" t="s">
        <v>2041</v>
      </c>
      <c r="C1394" t="s">
        <v>1978</v>
      </c>
      <c r="D1394" t="s">
        <v>1554</v>
      </c>
      <c r="E1394" t="s">
        <v>236</v>
      </c>
      <c r="F1394" t="s">
        <v>237</v>
      </c>
      <c r="G1394" t="s">
        <v>238</v>
      </c>
      <c r="H1394" t="s">
        <v>239</v>
      </c>
      <c r="I1394" s="1" t="s">
        <v>1503</v>
      </c>
      <c r="J1394" t="s">
        <v>5192</v>
      </c>
      <c r="K1394" t="s">
        <v>5193</v>
      </c>
      <c r="L1394">
        <v>55</v>
      </c>
      <c r="M1394" t="s">
        <v>2939</v>
      </c>
      <c r="N1394" t="s">
        <v>2946</v>
      </c>
      <c r="O1394" t="s">
        <v>5288</v>
      </c>
      <c r="P1394" t="s">
        <v>5289</v>
      </c>
      <c r="Q1394" t="s">
        <v>5275</v>
      </c>
      <c r="S1394">
        <v>3.1509999999999998</v>
      </c>
      <c r="T1394">
        <v>3.1509999999999998</v>
      </c>
      <c r="U1394" t="s">
        <v>2903</v>
      </c>
      <c r="V1394" t="s">
        <v>8730</v>
      </c>
    </row>
    <row r="1395" spans="1:23" x14ac:dyDescent="0.25">
      <c r="A1395">
        <v>1394</v>
      </c>
      <c r="B1395" s="1" t="s">
        <v>2041</v>
      </c>
      <c r="C1395" t="s">
        <v>1979</v>
      </c>
      <c r="D1395" t="s">
        <v>1555</v>
      </c>
      <c r="E1395" t="s">
        <v>240</v>
      </c>
      <c r="F1395" t="s">
        <v>241</v>
      </c>
      <c r="G1395" t="s">
        <v>242</v>
      </c>
      <c r="H1395" t="s">
        <v>243</v>
      </c>
      <c r="I1395" s="1" t="s">
        <v>1503</v>
      </c>
      <c r="J1395" t="s">
        <v>5192</v>
      </c>
      <c r="K1395" t="s">
        <v>5193</v>
      </c>
      <c r="L1395">
        <v>56</v>
      </c>
      <c r="M1395" t="s">
        <v>2939</v>
      </c>
      <c r="N1395" t="s">
        <v>2946</v>
      </c>
      <c r="O1395" t="s">
        <v>5290</v>
      </c>
      <c r="P1395" t="s">
        <v>5291</v>
      </c>
      <c r="Q1395" t="s">
        <v>5275</v>
      </c>
      <c r="S1395">
        <v>0.71099999999999997</v>
      </c>
      <c r="T1395">
        <v>0.71099999999999997</v>
      </c>
      <c r="U1395" t="s">
        <v>2906</v>
      </c>
      <c r="V1395" t="s">
        <v>8730</v>
      </c>
    </row>
    <row r="1396" spans="1:23" x14ac:dyDescent="0.25">
      <c r="A1396">
        <v>1395</v>
      </c>
      <c r="B1396" s="1" t="s">
        <v>2041</v>
      </c>
      <c r="C1396" t="s">
        <v>1980</v>
      </c>
      <c r="D1396" t="s">
        <v>1556</v>
      </c>
      <c r="E1396" t="s">
        <v>244</v>
      </c>
      <c r="F1396" t="s">
        <v>245</v>
      </c>
      <c r="G1396" t="s">
        <v>246</v>
      </c>
      <c r="H1396" t="s">
        <v>247</v>
      </c>
      <c r="I1396" s="1" t="s">
        <v>1503</v>
      </c>
      <c r="J1396" t="s">
        <v>5192</v>
      </c>
      <c r="K1396" t="s">
        <v>5193</v>
      </c>
      <c r="L1396">
        <v>57</v>
      </c>
      <c r="M1396" t="s">
        <v>2939</v>
      </c>
      <c r="N1396" t="s">
        <v>2946</v>
      </c>
      <c r="O1396" t="s">
        <v>2941</v>
      </c>
      <c r="P1396" t="s">
        <v>5292</v>
      </c>
      <c r="Q1396" t="s">
        <v>5293</v>
      </c>
      <c r="S1396">
        <v>5.1630000000000003</v>
      </c>
      <c r="T1396">
        <v>5.1630000000000003</v>
      </c>
      <c r="U1396" t="s">
        <v>2889</v>
      </c>
      <c r="V1396" t="s">
        <v>8730</v>
      </c>
    </row>
    <row r="1397" spans="1:23" x14ac:dyDescent="0.25">
      <c r="A1397">
        <v>1396</v>
      </c>
      <c r="B1397" s="1" t="s">
        <v>2041</v>
      </c>
      <c r="C1397" t="s">
        <v>1981</v>
      </c>
      <c r="D1397" t="s">
        <v>1557</v>
      </c>
      <c r="E1397" t="s">
        <v>249</v>
      </c>
      <c r="F1397" t="s">
        <v>250</v>
      </c>
      <c r="G1397" t="s">
        <v>251</v>
      </c>
      <c r="H1397" t="s">
        <v>252</v>
      </c>
      <c r="I1397" s="1" t="s">
        <v>1503</v>
      </c>
      <c r="J1397" t="s">
        <v>5192</v>
      </c>
      <c r="K1397" t="s">
        <v>5193</v>
      </c>
      <c r="L1397">
        <v>57</v>
      </c>
      <c r="M1397" t="s">
        <v>2939</v>
      </c>
      <c r="N1397" t="s">
        <v>2946</v>
      </c>
      <c r="O1397" t="s">
        <v>5294</v>
      </c>
      <c r="P1397" t="s">
        <v>5295</v>
      </c>
      <c r="Q1397" t="s">
        <v>5275</v>
      </c>
      <c r="S1397">
        <v>4.7930000000000001</v>
      </c>
      <c r="T1397">
        <v>4.7930000000000001</v>
      </c>
      <c r="U1397" t="s">
        <v>2913</v>
      </c>
      <c r="V1397" t="s">
        <v>8730</v>
      </c>
    </row>
    <row r="1398" spans="1:23" x14ac:dyDescent="0.25">
      <c r="A1398">
        <v>1397</v>
      </c>
      <c r="B1398" s="1" t="s">
        <v>2041</v>
      </c>
      <c r="C1398" t="s">
        <v>1982</v>
      </c>
      <c r="D1398" t="s">
        <v>1558</v>
      </c>
      <c r="E1398" t="s">
        <v>254</v>
      </c>
      <c r="F1398" t="s">
        <v>255</v>
      </c>
      <c r="G1398" t="s">
        <v>256</v>
      </c>
      <c r="H1398" t="s">
        <v>257</v>
      </c>
      <c r="I1398" s="1" t="s">
        <v>1503</v>
      </c>
      <c r="J1398" t="s">
        <v>5192</v>
      </c>
      <c r="K1398" t="s">
        <v>5193</v>
      </c>
      <c r="L1398">
        <v>57</v>
      </c>
      <c r="M1398" t="s">
        <v>2939</v>
      </c>
      <c r="N1398" t="s">
        <v>2946</v>
      </c>
      <c r="O1398" t="s">
        <v>5296</v>
      </c>
      <c r="P1398" t="s">
        <v>5297</v>
      </c>
      <c r="Q1398" t="s">
        <v>5275</v>
      </c>
      <c r="S1398">
        <v>7.8419999999999996</v>
      </c>
      <c r="T1398">
        <v>7.8419999999999996</v>
      </c>
      <c r="U1398" t="s">
        <v>2889</v>
      </c>
      <c r="V1398" t="s">
        <v>8730</v>
      </c>
    </row>
    <row r="1399" spans="1:23" x14ac:dyDescent="0.25">
      <c r="A1399">
        <v>1398</v>
      </c>
      <c r="B1399" s="1" t="s">
        <v>2041</v>
      </c>
      <c r="C1399" t="s">
        <v>1983</v>
      </c>
      <c r="D1399" t="s">
        <v>1559</v>
      </c>
      <c r="E1399" t="s">
        <v>259</v>
      </c>
      <c r="F1399" t="s">
        <v>260</v>
      </c>
      <c r="G1399" t="s">
        <v>261</v>
      </c>
      <c r="H1399" t="s">
        <v>262</v>
      </c>
      <c r="I1399" s="1" t="s">
        <v>1503</v>
      </c>
      <c r="J1399" t="s">
        <v>5192</v>
      </c>
      <c r="K1399" t="s">
        <v>5193</v>
      </c>
      <c r="L1399">
        <v>58</v>
      </c>
      <c r="M1399" t="s">
        <v>2939</v>
      </c>
      <c r="N1399" t="s">
        <v>2946</v>
      </c>
      <c r="O1399" t="s">
        <v>5298</v>
      </c>
      <c r="P1399" t="s">
        <v>5299</v>
      </c>
      <c r="Q1399" t="s">
        <v>5275</v>
      </c>
      <c r="S1399">
        <v>10.210000000000001</v>
      </c>
      <c r="T1399">
        <v>10.210000000000001</v>
      </c>
      <c r="U1399" t="s">
        <v>2913</v>
      </c>
      <c r="V1399" t="s">
        <v>8730</v>
      </c>
    </row>
    <row r="1400" spans="1:23" x14ac:dyDescent="0.25">
      <c r="A1400">
        <v>1399</v>
      </c>
      <c r="B1400" s="1" t="s">
        <v>2041</v>
      </c>
      <c r="C1400" t="s">
        <v>1984</v>
      </c>
      <c r="D1400" t="s">
        <v>1560</v>
      </c>
      <c r="E1400" t="s">
        <v>263</v>
      </c>
      <c r="F1400" t="s">
        <v>264</v>
      </c>
      <c r="G1400" t="s">
        <v>265</v>
      </c>
      <c r="H1400" t="s">
        <v>266</v>
      </c>
      <c r="I1400" s="1" t="s">
        <v>1503</v>
      </c>
      <c r="J1400" t="s">
        <v>5192</v>
      </c>
      <c r="K1400" t="s">
        <v>5193</v>
      </c>
      <c r="L1400">
        <v>40</v>
      </c>
      <c r="M1400" t="s">
        <v>2939</v>
      </c>
      <c r="N1400" t="s">
        <v>2940</v>
      </c>
      <c r="O1400" t="s">
        <v>5300</v>
      </c>
      <c r="P1400" t="s">
        <v>5301</v>
      </c>
      <c r="Q1400" t="s">
        <v>5302</v>
      </c>
      <c r="S1400">
        <v>12.226000000000001</v>
      </c>
      <c r="T1400">
        <v>12.226000000000001</v>
      </c>
      <c r="U1400" t="s">
        <v>2906</v>
      </c>
      <c r="V1400" t="s">
        <v>8730</v>
      </c>
    </row>
    <row r="1401" spans="1:23" x14ac:dyDescent="0.25">
      <c r="A1401">
        <v>1400</v>
      </c>
      <c r="B1401" s="1" t="s">
        <v>2041</v>
      </c>
      <c r="C1401" t="s">
        <v>1985</v>
      </c>
      <c r="D1401" t="s">
        <v>1561</v>
      </c>
      <c r="E1401" t="s">
        <v>268</v>
      </c>
      <c r="F1401" t="s">
        <v>269</v>
      </c>
      <c r="G1401" t="s">
        <v>270</v>
      </c>
      <c r="H1401" t="s">
        <v>271</v>
      </c>
      <c r="I1401" s="1" t="s">
        <v>1503</v>
      </c>
      <c r="J1401" t="s">
        <v>5192</v>
      </c>
      <c r="K1401" t="s">
        <v>5193</v>
      </c>
      <c r="L1401">
        <v>40</v>
      </c>
      <c r="M1401" t="s">
        <v>2939</v>
      </c>
      <c r="N1401" t="s">
        <v>2940</v>
      </c>
      <c r="O1401" t="s">
        <v>5303</v>
      </c>
      <c r="P1401" t="s">
        <v>5304</v>
      </c>
      <c r="Q1401" t="s">
        <v>5302</v>
      </c>
      <c r="S1401">
        <v>3.2749999999999999</v>
      </c>
      <c r="T1401">
        <v>3.2749999999999999</v>
      </c>
      <c r="U1401" t="s">
        <v>2925</v>
      </c>
      <c r="V1401" t="s">
        <v>8730</v>
      </c>
    </row>
    <row r="1402" spans="1:23" x14ac:dyDescent="0.25">
      <c r="A1402">
        <v>1401</v>
      </c>
      <c r="B1402" s="1" t="s">
        <v>2041</v>
      </c>
      <c r="C1402" t="s">
        <v>1986</v>
      </c>
      <c r="D1402" t="s">
        <v>1562</v>
      </c>
      <c r="E1402" t="s">
        <v>272</v>
      </c>
      <c r="F1402" t="s">
        <v>273</v>
      </c>
      <c r="G1402" t="s">
        <v>274</v>
      </c>
      <c r="H1402" t="s">
        <v>275</v>
      </c>
      <c r="I1402" s="1" t="s">
        <v>1503</v>
      </c>
      <c r="J1402" t="s">
        <v>5192</v>
      </c>
      <c r="K1402" t="s">
        <v>5193</v>
      </c>
      <c r="L1402">
        <v>41</v>
      </c>
      <c r="M1402" t="s">
        <v>2939</v>
      </c>
      <c r="N1402" t="s">
        <v>2940</v>
      </c>
      <c r="O1402" t="s">
        <v>5305</v>
      </c>
      <c r="P1402" t="s">
        <v>5306</v>
      </c>
      <c r="Q1402" t="s">
        <v>5302</v>
      </c>
      <c r="S1402">
        <v>5.1980000000000004</v>
      </c>
      <c r="T1402">
        <v>5.1980000000000004</v>
      </c>
      <c r="U1402" t="s">
        <v>2912</v>
      </c>
      <c r="V1402" t="s">
        <v>8731</v>
      </c>
      <c r="W1402" t="b">
        <v>1</v>
      </c>
    </row>
    <row r="1403" spans="1:23" x14ac:dyDescent="0.25">
      <c r="A1403">
        <v>1402</v>
      </c>
      <c r="B1403" s="1" t="s">
        <v>2041</v>
      </c>
      <c r="C1403" t="s">
        <v>1987</v>
      </c>
      <c r="D1403" t="s">
        <v>1563</v>
      </c>
      <c r="E1403" t="s">
        <v>276</v>
      </c>
      <c r="F1403" t="s">
        <v>277</v>
      </c>
      <c r="G1403" t="s">
        <v>278</v>
      </c>
      <c r="H1403" t="s">
        <v>279</v>
      </c>
      <c r="I1403" s="1" t="s">
        <v>1503</v>
      </c>
      <c r="J1403" t="s">
        <v>5192</v>
      </c>
      <c r="K1403" t="s">
        <v>5193</v>
      </c>
      <c r="L1403">
        <v>41</v>
      </c>
      <c r="M1403" t="s">
        <v>2939</v>
      </c>
      <c r="N1403" t="s">
        <v>2940</v>
      </c>
      <c r="O1403" t="s">
        <v>5307</v>
      </c>
      <c r="P1403" t="s">
        <v>5308</v>
      </c>
      <c r="Q1403" t="s">
        <v>5302</v>
      </c>
      <c r="S1403">
        <v>5.6</v>
      </c>
      <c r="T1403">
        <v>5.6</v>
      </c>
      <c r="U1403" t="s">
        <v>2912</v>
      </c>
      <c r="V1403" t="s">
        <v>8730</v>
      </c>
    </row>
    <row r="1404" spans="1:23" x14ac:dyDescent="0.25">
      <c r="A1404">
        <v>1403</v>
      </c>
      <c r="B1404" s="1" t="s">
        <v>2041</v>
      </c>
      <c r="C1404" t="s">
        <v>1988</v>
      </c>
      <c r="D1404" t="s">
        <v>1564</v>
      </c>
      <c r="E1404" t="s">
        <v>280</v>
      </c>
      <c r="F1404" t="s">
        <v>281</v>
      </c>
      <c r="G1404" t="s">
        <v>282</v>
      </c>
      <c r="H1404" t="s">
        <v>283</v>
      </c>
      <c r="I1404" s="1" t="s">
        <v>1503</v>
      </c>
      <c r="J1404" t="s">
        <v>5192</v>
      </c>
      <c r="K1404" t="s">
        <v>5193</v>
      </c>
      <c r="L1404">
        <v>43</v>
      </c>
      <c r="M1404" t="s">
        <v>2939</v>
      </c>
      <c r="N1404" t="s">
        <v>2940</v>
      </c>
      <c r="O1404" t="s">
        <v>5309</v>
      </c>
      <c r="P1404" t="s">
        <v>5310</v>
      </c>
      <c r="Q1404" t="s">
        <v>5302</v>
      </c>
      <c r="S1404">
        <v>14.170999999999999</v>
      </c>
      <c r="T1404">
        <v>14.170999999999999</v>
      </c>
      <c r="U1404" t="s">
        <v>2909</v>
      </c>
      <c r="V1404" t="s">
        <v>8730</v>
      </c>
    </row>
    <row r="1405" spans="1:23" x14ac:dyDescent="0.25">
      <c r="A1405">
        <v>1404</v>
      </c>
      <c r="B1405" s="1" t="s">
        <v>2041</v>
      </c>
      <c r="C1405" t="s">
        <v>1989</v>
      </c>
      <c r="D1405" t="s">
        <v>1565</v>
      </c>
      <c r="E1405" t="s">
        <v>285</v>
      </c>
      <c r="F1405" t="s">
        <v>286</v>
      </c>
      <c r="G1405" t="s">
        <v>287</v>
      </c>
      <c r="H1405" t="s">
        <v>288</v>
      </c>
      <c r="I1405" s="1" t="s">
        <v>1503</v>
      </c>
      <c r="J1405" t="s">
        <v>5192</v>
      </c>
      <c r="K1405" t="s">
        <v>5193</v>
      </c>
      <c r="L1405">
        <v>43</v>
      </c>
      <c r="M1405" t="s">
        <v>2939</v>
      </c>
      <c r="N1405" t="s">
        <v>2940</v>
      </c>
      <c r="O1405" t="s">
        <v>5311</v>
      </c>
      <c r="P1405" t="s">
        <v>5312</v>
      </c>
      <c r="Q1405" t="s">
        <v>5302</v>
      </c>
      <c r="S1405">
        <v>6.7869999999999999</v>
      </c>
      <c r="T1405">
        <v>6.7869999999999999</v>
      </c>
      <c r="U1405" t="s">
        <v>2899</v>
      </c>
      <c r="V1405" t="s">
        <v>8731</v>
      </c>
      <c r="W1405" t="b">
        <v>1</v>
      </c>
    </row>
    <row r="1406" spans="1:23" x14ac:dyDescent="0.25">
      <c r="A1406">
        <v>1405</v>
      </c>
      <c r="B1406" s="1" t="s">
        <v>2041</v>
      </c>
      <c r="C1406" t="s">
        <v>1990</v>
      </c>
      <c r="D1406" t="s">
        <v>1566</v>
      </c>
      <c r="E1406" t="s">
        <v>289</v>
      </c>
      <c r="F1406" t="s">
        <v>290</v>
      </c>
      <c r="G1406" t="s">
        <v>291</v>
      </c>
      <c r="H1406" t="s">
        <v>292</v>
      </c>
      <c r="I1406" s="1" t="s">
        <v>1503</v>
      </c>
      <c r="J1406" t="s">
        <v>5192</v>
      </c>
      <c r="K1406" t="s">
        <v>5193</v>
      </c>
      <c r="L1406">
        <v>43</v>
      </c>
      <c r="M1406" t="s">
        <v>2939</v>
      </c>
      <c r="N1406" t="s">
        <v>2940</v>
      </c>
      <c r="O1406" t="s">
        <v>5313</v>
      </c>
      <c r="P1406" t="s">
        <v>5314</v>
      </c>
      <c r="Q1406" t="s">
        <v>5302</v>
      </c>
      <c r="S1406">
        <v>10.957000000000001</v>
      </c>
      <c r="T1406">
        <v>10.957000000000001</v>
      </c>
      <c r="U1406" t="s">
        <v>2912</v>
      </c>
      <c r="V1406" t="s">
        <v>8730</v>
      </c>
    </row>
    <row r="1407" spans="1:23" x14ac:dyDescent="0.25">
      <c r="A1407">
        <v>1406</v>
      </c>
      <c r="B1407" s="1" t="s">
        <v>2041</v>
      </c>
      <c r="C1407" t="s">
        <v>1991</v>
      </c>
      <c r="D1407" t="s">
        <v>1567</v>
      </c>
      <c r="E1407" t="s">
        <v>293</v>
      </c>
      <c r="F1407" t="s">
        <v>294</v>
      </c>
      <c r="G1407" t="s">
        <v>295</v>
      </c>
      <c r="H1407" t="s">
        <v>296</v>
      </c>
      <c r="I1407" s="1" t="s">
        <v>1503</v>
      </c>
      <c r="J1407" t="s">
        <v>5192</v>
      </c>
      <c r="K1407" t="s">
        <v>5193</v>
      </c>
      <c r="L1407">
        <v>43</v>
      </c>
      <c r="M1407" t="s">
        <v>2939</v>
      </c>
      <c r="N1407" t="s">
        <v>2940</v>
      </c>
      <c r="O1407" t="s">
        <v>2941</v>
      </c>
      <c r="P1407" t="s">
        <v>5315</v>
      </c>
      <c r="Q1407" t="s">
        <v>5316</v>
      </c>
      <c r="S1407">
        <v>3.1709999999999998</v>
      </c>
      <c r="T1407">
        <v>3.1709999999999998</v>
      </c>
      <c r="U1407" t="s">
        <v>2899</v>
      </c>
      <c r="V1407" t="s">
        <v>8730</v>
      </c>
    </row>
    <row r="1408" spans="1:23" x14ac:dyDescent="0.25">
      <c r="A1408">
        <v>1407</v>
      </c>
      <c r="B1408" s="1" t="s">
        <v>2041</v>
      </c>
      <c r="C1408" t="s">
        <v>1992</v>
      </c>
      <c r="D1408" t="s">
        <v>1568</v>
      </c>
      <c r="E1408" t="s">
        <v>297</v>
      </c>
      <c r="F1408" t="s">
        <v>298</v>
      </c>
      <c r="G1408" t="s">
        <v>299</v>
      </c>
      <c r="H1408" t="s">
        <v>300</v>
      </c>
      <c r="I1408" s="1" t="s">
        <v>1503</v>
      </c>
      <c r="J1408" t="s">
        <v>5192</v>
      </c>
      <c r="K1408" t="s">
        <v>5193</v>
      </c>
      <c r="L1408">
        <v>46</v>
      </c>
      <c r="M1408" t="s">
        <v>2939</v>
      </c>
      <c r="N1408" t="s">
        <v>2940</v>
      </c>
      <c r="O1408" t="s">
        <v>5317</v>
      </c>
      <c r="P1408" t="s">
        <v>5318</v>
      </c>
      <c r="Q1408" t="s">
        <v>5302</v>
      </c>
      <c r="S1408">
        <v>3.3210000000000002</v>
      </c>
      <c r="T1408">
        <v>3.3210000000000002</v>
      </c>
      <c r="U1408" t="s">
        <v>2907</v>
      </c>
      <c r="V1408" t="s">
        <v>8730</v>
      </c>
    </row>
    <row r="1409" spans="1:22" x14ac:dyDescent="0.25">
      <c r="A1409">
        <v>1408</v>
      </c>
      <c r="B1409" s="1" t="s">
        <v>2041</v>
      </c>
      <c r="C1409" t="s">
        <v>1993</v>
      </c>
      <c r="D1409" t="s">
        <v>1569</v>
      </c>
      <c r="E1409" t="s">
        <v>302</v>
      </c>
      <c r="F1409" t="s">
        <v>303</v>
      </c>
      <c r="G1409" t="s">
        <v>304</v>
      </c>
      <c r="H1409" t="s">
        <v>305</v>
      </c>
      <c r="I1409" s="1" t="s">
        <v>1503</v>
      </c>
      <c r="J1409" t="s">
        <v>5192</v>
      </c>
      <c r="K1409" t="s">
        <v>5193</v>
      </c>
      <c r="L1409">
        <v>46</v>
      </c>
      <c r="M1409" t="s">
        <v>2939</v>
      </c>
      <c r="N1409" t="s">
        <v>2940</v>
      </c>
      <c r="O1409" t="s">
        <v>5319</v>
      </c>
      <c r="P1409" t="s">
        <v>5320</v>
      </c>
      <c r="Q1409" t="s">
        <v>5302</v>
      </c>
      <c r="S1409">
        <v>1.726</v>
      </c>
      <c r="T1409">
        <v>1.726</v>
      </c>
      <c r="U1409" t="s">
        <v>2903</v>
      </c>
      <c r="V1409" t="s">
        <v>8730</v>
      </c>
    </row>
    <row r="1410" spans="1:22" x14ac:dyDescent="0.25">
      <c r="A1410">
        <v>1409</v>
      </c>
      <c r="B1410" s="1" t="s">
        <v>2041</v>
      </c>
      <c r="C1410" t="s">
        <v>1994</v>
      </c>
      <c r="D1410" t="s">
        <v>1570</v>
      </c>
      <c r="E1410" t="s">
        <v>307</v>
      </c>
      <c r="F1410" t="s">
        <v>308</v>
      </c>
      <c r="G1410" t="s">
        <v>309</v>
      </c>
      <c r="H1410" t="s">
        <v>310</v>
      </c>
      <c r="I1410" s="1" t="s">
        <v>1503</v>
      </c>
      <c r="J1410" t="s">
        <v>5192</v>
      </c>
      <c r="K1410" t="s">
        <v>5193</v>
      </c>
      <c r="L1410">
        <v>46</v>
      </c>
      <c r="M1410" t="s">
        <v>2939</v>
      </c>
      <c r="N1410" t="s">
        <v>2940</v>
      </c>
      <c r="O1410" t="s">
        <v>5321</v>
      </c>
      <c r="P1410" t="s">
        <v>5322</v>
      </c>
      <c r="Q1410" t="s">
        <v>5302</v>
      </c>
      <c r="S1410">
        <v>5.9160000000000004</v>
      </c>
      <c r="T1410">
        <v>5.9160000000000004</v>
      </c>
      <c r="U1410" t="s">
        <v>2913</v>
      </c>
      <c r="V1410" t="s">
        <v>8730</v>
      </c>
    </row>
    <row r="1411" spans="1:22" x14ac:dyDescent="0.25">
      <c r="A1411">
        <v>1410</v>
      </c>
      <c r="B1411" s="1" t="s">
        <v>2041</v>
      </c>
      <c r="C1411" t="s">
        <v>1995</v>
      </c>
      <c r="D1411" t="s">
        <v>1571</v>
      </c>
      <c r="E1411" t="s">
        <v>311</v>
      </c>
      <c r="F1411" t="s">
        <v>312</v>
      </c>
      <c r="G1411" t="s">
        <v>313</v>
      </c>
      <c r="H1411" t="s">
        <v>314</v>
      </c>
      <c r="I1411" s="1" t="s">
        <v>1503</v>
      </c>
      <c r="J1411" t="s">
        <v>5192</v>
      </c>
      <c r="K1411" t="s">
        <v>5193</v>
      </c>
      <c r="L1411">
        <v>47</v>
      </c>
      <c r="M1411" t="s">
        <v>2939</v>
      </c>
      <c r="N1411" t="s">
        <v>2940</v>
      </c>
      <c r="O1411" t="s">
        <v>2941</v>
      </c>
      <c r="P1411" t="s">
        <v>5323</v>
      </c>
      <c r="Q1411" t="s">
        <v>5324</v>
      </c>
      <c r="S1411">
        <v>7.0309999999999997</v>
      </c>
      <c r="T1411">
        <v>7.0309999999999997</v>
      </c>
      <c r="U1411" t="s">
        <v>2912</v>
      </c>
      <c r="V1411" t="s">
        <v>8730</v>
      </c>
    </row>
    <row r="1412" spans="1:22" x14ac:dyDescent="0.25">
      <c r="A1412">
        <v>1411</v>
      </c>
      <c r="B1412" s="1" t="s">
        <v>2041</v>
      </c>
      <c r="C1412" t="s">
        <v>1996</v>
      </c>
      <c r="D1412" t="s">
        <v>1572</v>
      </c>
      <c r="E1412" t="s">
        <v>316</v>
      </c>
      <c r="F1412" t="s">
        <v>317</v>
      </c>
      <c r="G1412" t="s">
        <v>318</v>
      </c>
      <c r="H1412" t="s">
        <v>319</v>
      </c>
      <c r="I1412" s="1" t="s">
        <v>1503</v>
      </c>
      <c r="J1412" t="s">
        <v>5192</v>
      </c>
      <c r="K1412" t="s">
        <v>5193</v>
      </c>
      <c r="L1412">
        <v>47</v>
      </c>
      <c r="M1412" t="s">
        <v>2939</v>
      </c>
      <c r="N1412" t="s">
        <v>2940</v>
      </c>
      <c r="O1412" t="s">
        <v>5325</v>
      </c>
      <c r="P1412" t="s">
        <v>5326</v>
      </c>
      <c r="Q1412" t="s">
        <v>5302</v>
      </c>
      <c r="S1412">
        <v>38.545999999999999</v>
      </c>
      <c r="T1412">
        <v>16.399999999999999</v>
      </c>
      <c r="U1412" t="s">
        <v>2898</v>
      </c>
      <c r="V1412" t="s">
        <v>8730</v>
      </c>
    </row>
    <row r="1413" spans="1:22" x14ac:dyDescent="0.25">
      <c r="A1413">
        <v>1412</v>
      </c>
      <c r="B1413" s="1" t="s">
        <v>2041</v>
      </c>
      <c r="C1413" t="s">
        <v>1997</v>
      </c>
      <c r="D1413" t="s">
        <v>1573</v>
      </c>
      <c r="E1413" t="s">
        <v>321</v>
      </c>
      <c r="F1413" t="s">
        <v>322</v>
      </c>
      <c r="G1413" t="s">
        <v>323</v>
      </c>
      <c r="H1413" t="s">
        <v>324</v>
      </c>
      <c r="I1413" s="1" t="s">
        <v>1503</v>
      </c>
      <c r="J1413" t="s">
        <v>5192</v>
      </c>
      <c r="K1413" t="s">
        <v>5193</v>
      </c>
      <c r="L1413">
        <v>48</v>
      </c>
      <c r="M1413" t="s">
        <v>2939</v>
      </c>
      <c r="N1413" t="s">
        <v>2940</v>
      </c>
      <c r="O1413" t="s">
        <v>5327</v>
      </c>
      <c r="P1413" t="s">
        <v>5328</v>
      </c>
      <c r="Q1413" t="s">
        <v>5302</v>
      </c>
      <c r="S1413">
        <v>8.6940000000000008</v>
      </c>
      <c r="T1413">
        <v>8.6940000000000008</v>
      </c>
      <c r="U1413" t="s">
        <v>2907</v>
      </c>
      <c r="V1413" t="s">
        <v>8730</v>
      </c>
    </row>
    <row r="1414" spans="1:22" x14ac:dyDescent="0.25">
      <c r="A1414">
        <v>1413</v>
      </c>
      <c r="B1414" s="1" t="s">
        <v>2041</v>
      </c>
      <c r="C1414" t="s">
        <v>1998</v>
      </c>
      <c r="D1414" t="s">
        <v>1574</v>
      </c>
      <c r="E1414" t="s">
        <v>325</v>
      </c>
      <c r="F1414" t="s">
        <v>326</v>
      </c>
      <c r="G1414" t="s">
        <v>327</v>
      </c>
      <c r="H1414" t="s">
        <v>328</v>
      </c>
      <c r="I1414" s="1" t="s">
        <v>1503</v>
      </c>
      <c r="J1414" t="s">
        <v>5192</v>
      </c>
      <c r="K1414" t="s">
        <v>5193</v>
      </c>
      <c r="L1414">
        <v>48</v>
      </c>
      <c r="M1414" t="s">
        <v>2939</v>
      </c>
      <c r="N1414" t="s">
        <v>2940</v>
      </c>
      <c r="O1414" t="s">
        <v>5329</v>
      </c>
      <c r="P1414" t="s">
        <v>5330</v>
      </c>
      <c r="Q1414" t="s">
        <v>5302</v>
      </c>
      <c r="S1414">
        <v>2.823</v>
      </c>
      <c r="T1414">
        <v>2.823</v>
      </c>
      <c r="U1414" t="s">
        <v>2889</v>
      </c>
      <c r="V1414" t="s">
        <v>8730</v>
      </c>
    </row>
    <row r="1415" spans="1:22" x14ac:dyDescent="0.25">
      <c r="A1415">
        <v>1414</v>
      </c>
      <c r="B1415" s="1" t="s">
        <v>2041</v>
      </c>
      <c r="C1415" t="s">
        <v>1999</v>
      </c>
      <c r="D1415" t="s">
        <v>1575</v>
      </c>
      <c r="E1415" t="s">
        <v>329</v>
      </c>
      <c r="F1415" t="s">
        <v>330</v>
      </c>
      <c r="G1415" t="s">
        <v>331</v>
      </c>
      <c r="H1415" t="s">
        <v>332</v>
      </c>
      <c r="I1415" s="1" t="s">
        <v>1503</v>
      </c>
      <c r="J1415" t="s">
        <v>5192</v>
      </c>
      <c r="K1415" t="s">
        <v>5193</v>
      </c>
      <c r="L1415">
        <v>27</v>
      </c>
      <c r="M1415" t="s">
        <v>2939</v>
      </c>
      <c r="N1415" t="s">
        <v>2940</v>
      </c>
      <c r="O1415" t="s">
        <v>5331</v>
      </c>
      <c r="P1415" t="s">
        <v>5332</v>
      </c>
      <c r="Q1415" t="s">
        <v>5333</v>
      </c>
      <c r="S1415">
        <v>6.9269999999999996</v>
      </c>
      <c r="T1415">
        <v>6.9269999999999996</v>
      </c>
      <c r="U1415" t="s">
        <v>2899</v>
      </c>
      <c r="V1415" t="s">
        <v>8730</v>
      </c>
    </row>
    <row r="1416" spans="1:22" x14ac:dyDescent="0.25">
      <c r="A1416">
        <v>1415</v>
      </c>
      <c r="B1416" s="1" t="s">
        <v>2041</v>
      </c>
      <c r="C1416" t="s">
        <v>2000</v>
      </c>
      <c r="D1416" t="s">
        <v>1576</v>
      </c>
      <c r="E1416" t="s">
        <v>333</v>
      </c>
      <c r="F1416" t="s">
        <v>334</v>
      </c>
      <c r="G1416" t="s">
        <v>335</v>
      </c>
      <c r="H1416" t="s">
        <v>336</v>
      </c>
      <c r="I1416" s="1" t="s">
        <v>1503</v>
      </c>
      <c r="J1416" t="s">
        <v>5192</v>
      </c>
      <c r="K1416" t="s">
        <v>5193</v>
      </c>
      <c r="L1416">
        <v>27</v>
      </c>
      <c r="M1416" t="s">
        <v>2939</v>
      </c>
      <c r="N1416" t="s">
        <v>2940</v>
      </c>
      <c r="O1416" t="s">
        <v>5334</v>
      </c>
      <c r="P1416" t="s">
        <v>5335</v>
      </c>
      <c r="Q1416" t="s">
        <v>5333</v>
      </c>
      <c r="S1416">
        <v>22.902000000000001</v>
      </c>
      <c r="T1416">
        <v>8.26</v>
      </c>
      <c r="U1416" t="s">
        <v>2907</v>
      </c>
      <c r="V1416" t="s">
        <v>8730</v>
      </c>
    </row>
    <row r="1417" spans="1:22" x14ac:dyDescent="0.25">
      <c r="A1417">
        <v>1416</v>
      </c>
      <c r="B1417" s="1" t="s">
        <v>2041</v>
      </c>
      <c r="C1417" t="s">
        <v>2001</v>
      </c>
      <c r="D1417" t="s">
        <v>1577</v>
      </c>
      <c r="E1417" t="s">
        <v>338</v>
      </c>
      <c r="F1417" t="s">
        <v>339</v>
      </c>
      <c r="G1417" t="s">
        <v>340</v>
      </c>
      <c r="H1417" t="s">
        <v>341</v>
      </c>
      <c r="I1417" s="1" t="s">
        <v>1503</v>
      </c>
      <c r="J1417" t="s">
        <v>5192</v>
      </c>
      <c r="K1417" t="s">
        <v>5193</v>
      </c>
      <c r="L1417">
        <v>27</v>
      </c>
      <c r="M1417" t="s">
        <v>2939</v>
      </c>
      <c r="N1417" t="s">
        <v>2940</v>
      </c>
      <c r="O1417" t="s">
        <v>5336</v>
      </c>
      <c r="P1417" t="s">
        <v>5337</v>
      </c>
      <c r="Q1417" t="s">
        <v>5333</v>
      </c>
      <c r="S1417">
        <v>11.654999999999999</v>
      </c>
      <c r="T1417">
        <v>11.654999999999999</v>
      </c>
      <c r="U1417" t="s">
        <v>2913</v>
      </c>
      <c r="V1417" t="s">
        <v>8730</v>
      </c>
    </row>
    <row r="1418" spans="1:22" x14ac:dyDescent="0.25">
      <c r="A1418">
        <v>1417</v>
      </c>
      <c r="B1418" s="1" t="s">
        <v>2041</v>
      </c>
      <c r="C1418" t="s">
        <v>2002</v>
      </c>
      <c r="D1418" t="s">
        <v>1578</v>
      </c>
      <c r="E1418" t="s">
        <v>343</v>
      </c>
      <c r="F1418" t="s">
        <v>344</v>
      </c>
      <c r="G1418" t="s">
        <v>345</v>
      </c>
      <c r="H1418" t="s">
        <v>346</v>
      </c>
      <c r="I1418" s="1" t="s">
        <v>1503</v>
      </c>
      <c r="J1418" t="s">
        <v>5192</v>
      </c>
      <c r="K1418" t="s">
        <v>5193</v>
      </c>
      <c r="L1418">
        <v>28</v>
      </c>
      <c r="M1418" t="s">
        <v>2939</v>
      </c>
      <c r="N1418" t="s">
        <v>2940</v>
      </c>
      <c r="O1418" t="s">
        <v>5338</v>
      </c>
      <c r="P1418" t="s">
        <v>5339</v>
      </c>
      <c r="Q1418" t="s">
        <v>5333</v>
      </c>
      <c r="S1418">
        <v>9.17</v>
      </c>
      <c r="T1418">
        <v>9.17</v>
      </c>
      <c r="U1418" t="s">
        <v>2926</v>
      </c>
      <c r="V1418" t="s">
        <v>8730</v>
      </c>
    </row>
    <row r="1419" spans="1:22" x14ac:dyDescent="0.25">
      <c r="A1419">
        <v>1418</v>
      </c>
      <c r="B1419" s="1" t="s">
        <v>2041</v>
      </c>
      <c r="C1419" t="s">
        <v>2003</v>
      </c>
      <c r="D1419" t="s">
        <v>1579</v>
      </c>
      <c r="E1419" t="s">
        <v>347</v>
      </c>
      <c r="F1419" t="s">
        <v>348</v>
      </c>
      <c r="G1419" t="s">
        <v>349</v>
      </c>
      <c r="H1419" t="s">
        <v>350</v>
      </c>
      <c r="I1419" s="1" t="s">
        <v>1503</v>
      </c>
      <c r="J1419" t="s">
        <v>5192</v>
      </c>
      <c r="K1419" t="s">
        <v>5193</v>
      </c>
      <c r="L1419">
        <v>29</v>
      </c>
      <c r="M1419" t="s">
        <v>2939</v>
      </c>
      <c r="N1419" t="s">
        <v>2940</v>
      </c>
      <c r="O1419" t="s">
        <v>5340</v>
      </c>
      <c r="P1419" t="s">
        <v>5341</v>
      </c>
      <c r="Q1419" t="s">
        <v>5333</v>
      </c>
      <c r="S1419">
        <v>6.2809999999999997</v>
      </c>
      <c r="T1419">
        <v>6.2809999999999997</v>
      </c>
      <c r="U1419" t="s">
        <v>2911</v>
      </c>
      <c r="V1419" t="s">
        <v>8730</v>
      </c>
    </row>
    <row r="1420" spans="1:22" x14ac:dyDescent="0.25">
      <c r="A1420">
        <v>1419</v>
      </c>
      <c r="B1420" s="1" t="s">
        <v>2041</v>
      </c>
      <c r="C1420" t="s">
        <v>2004</v>
      </c>
      <c r="D1420" t="s">
        <v>1580</v>
      </c>
      <c r="E1420" t="s">
        <v>351</v>
      </c>
      <c r="F1420" t="s">
        <v>352</v>
      </c>
      <c r="G1420" t="s">
        <v>353</v>
      </c>
      <c r="H1420" t="s">
        <v>354</v>
      </c>
      <c r="I1420" s="1" t="s">
        <v>1503</v>
      </c>
      <c r="J1420" t="s">
        <v>5192</v>
      </c>
      <c r="K1420" t="s">
        <v>5193</v>
      </c>
      <c r="L1420">
        <v>30</v>
      </c>
      <c r="M1420" t="s">
        <v>2939</v>
      </c>
      <c r="N1420" t="s">
        <v>2940</v>
      </c>
      <c r="O1420" t="s">
        <v>5342</v>
      </c>
      <c r="P1420" t="s">
        <v>5343</v>
      </c>
      <c r="Q1420" t="s">
        <v>5333</v>
      </c>
      <c r="S1420">
        <v>1.7290000000000001</v>
      </c>
      <c r="T1420">
        <v>1.7290000000000001</v>
      </c>
      <c r="U1420" t="s">
        <v>2907</v>
      </c>
      <c r="V1420" t="s">
        <v>8730</v>
      </c>
    </row>
    <row r="1421" spans="1:22" x14ac:dyDescent="0.25">
      <c r="A1421">
        <v>1420</v>
      </c>
      <c r="B1421" s="1" t="s">
        <v>2041</v>
      </c>
      <c r="C1421" t="s">
        <v>2005</v>
      </c>
      <c r="D1421" t="s">
        <v>1581</v>
      </c>
      <c r="E1421" t="s">
        <v>356</v>
      </c>
      <c r="F1421" t="s">
        <v>357</v>
      </c>
      <c r="G1421" t="s">
        <v>358</v>
      </c>
      <c r="H1421" t="s">
        <v>359</v>
      </c>
      <c r="I1421" s="1" t="s">
        <v>1503</v>
      </c>
      <c r="J1421" t="s">
        <v>5192</v>
      </c>
      <c r="K1421" t="s">
        <v>5193</v>
      </c>
      <c r="L1421">
        <v>30</v>
      </c>
      <c r="M1421" t="s">
        <v>2939</v>
      </c>
      <c r="N1421" t="s">
        <v>2940</v>
      </c>
      <c r="O1421" t="s">
        <v>5344</v>
      </c>
      <c r="P1421" t="s">
        <v>5345</v>
      </c>
      <c r="Q1421" t="s">
        <v>5333</v>
      </c>
      <c r="S1421">
        <v>2.3660000000000001</v>
      </c>
      <c r="T1421">
        <v>2.3660000000000001</v>
      </c>
      <c r="U1421" t="s">
        <v>2903</v>
      </c>
      <c r="V1421" t="s">
        <v>8730</v>
      </c>
    </row>
    <row r="1422" spans="1:22" x14ac:dyDescent="0.25">
      <c r="A1422">
        <v>1421</v>
      </c>
      <c r="B1422" s="1" t="s">
        <v>2041</v>
      </c>
      <c r="C1422" t="s">
        <v>2006</v>
      </c>
      <c r="D1422" t="s">
        <v>1582</v>
      </c>
      <c r="E1422" t="s">
        <v>361</v>
      </c>
      <c r="F1422" t="s">
        <v>362</v>
      </c>
      <c r="G1422" t="s">
        <v>363</v>
      </c>
      <c r="H1422" t="s">
        <v>364</v>
      </c>
      <c r="I1422" s="1" t="s">
        <v>1503</v>
      </c>
      <c r="J1422" t="s">
        <v>5192</v>
      </c>
      <c r="K1422" t="s">
        <v>5193</v>
      </c>
      <c r="L1422">
        <v>31</v>
      </c>
      <c r="M1422" t="s">
        <v>2939</v>
      </c>
      <c r="N1422" t="s">
        <v>2940</v>
      </c>
      <c r="O1422" t="s">
        <v>5346</v>
      </c>
      <c r="P1422" t="s">
        <v>5347</v>
      </c>
      <c r="Q1422" t="s">
        <v>5333</v>
      </c>
      <c r="S1422">
        <v>5.5220000000000002</v>
      </c>
      <c r="T1422">
        <v>5.5220000000000002</v>
      </c>
      <c r="U1422" t="s">
        <v>2898</v>
      </c>
      <c r="V1422" t="s">
        <v>8730</v>
      </c>
    </row>
    <row r="1423" spans="1:22" x14ac:dyDescent="0.25">
      <c r="A1423">
        <v>1422</v>
      </c>
      <c r="B1423" s="1" t="s">
        <v>2041</v>
      </c>
      <c r="C1423" t="s">
        <v>2007</v>
      </c>
      <c r="D1423" t="s">
        <v>1583</v>
      </c>
      <c r="E1423" t="s">
        <v>365</v>
      </c>
      <c r="F1423" t="s">
        <v>366</v>
      </c>
      <c r="G1423" t="s">
        <v>367</v>
      </c>
      <c r="H1423" t="s">
        <v>368</v>
      </c>
      <c r="I1423" s="1" t="s">
        <v>1503</v>
      </c>
      <c r="J1423" t="s">
        <v>5192</v>
      </c>
      <c r="K1423" t="s">
        <v>5193</v>
      </c>
      <c r="L1423">
        <v>31</v>
      </c>
      <c r="M1423" t="s">
        <v>2939</v>
      </c>
      <c r="N1423" t="s">
        <v>2940</v>
      </c>
      <c r="O1423" t="s">
        <v>5348</v>
      </c>
      <c r="P1423" t="s">
        <v>5349</v>
      </c>
      <c r="Q1423" t="s">
        <v>5333</v>
      </c>
      <c r="S1423">
        <v>7.2220000000000004</v>
      </c>
      <c r="T1423">
        <v>7.2220000000000004</v>
      </c>
      <c r="U1423" t="s">
        <v>2910</v>
      </c>
      <c r="V1423" t="s">
        <v>8730</v>
      </c>
    </row>
    <row r="1424" spans="1:22" x14ac:dyDescent="0.25">
      <c r="A1424">
        <v>1423</v>
      </c>
      <c r="B1424" s="1" t="s">
        <v>2041</v>
      </c>
      <c r="C1424" t="s">
        <v>2008</v>
      </c>
      <c r="D1424" t="s">
        <v>1584</v>
      </c>
      <c r="E1424" t="s">
        <v>370</v>
      </c>
      <c r="F1424" t="s">
        <v>371</v>
      </c>
      <c r="G1424" t="s">
        <v>372</v>
      </c>
      <c r="H1424" t="s">
        <v>373</v>
      </c>
      <c r="I1424" s="1" t="s">
        <v>1503</v>
      </c>
      <c r="J1424" t="s">
        <v>5192</v>
      </c>
      <c r="K1424" t="s">
        <v>5193</v>
      </c>
      <c r="L1424">
        <v>31</v>
      </c>
      <c r="M1424" t="s">
        <v>2939</v>
      </c>
      <c r="N1424" t="s">
        <v>2940</v>
      </c>
      <c r="O1424" t="s">
        <v>5350</v>
      </c>
      <c r="P1424" t="s">
        <v>5351</v>
      </c>
      <c r="Q1424" t="s">
        <v>5333</v>
      </c>
      <c r="S1424">
        <v>6.6029999999999998</v>
      </c>
      <c r="T1424">
        <v>6.6029999999999998</v>
      </c>
      <c r="U1424" t="s">
        <v>2927</v>
      </c>
      <c r="V1424" t="s">
        <v>8730</v>
      </c>
    </row>
    <row r="1425" spans="1:23" x14ac:dyDescent="0.25">
      <c r="A1425">
        <v>1424</v>
      </c>
      <c r="B1425" s="1" t="s">
        <v>2041</v>
      </c>
      <c r="C1425" t="s">
        <v>2009</v>
      </c>
      <c r="D1425" t="s">
        <v>1585</v>
      </c>
      <c r="E1425" t="s">
        <v>375</v>
      </c>
      <c r="F1425" t="s">
        <v>376</v>
      </c>
      <c r="G1425" t="s">
        <v>377</v>
      </c>
      <c r="H1425" t="s">
        <v>378</v>
      </c>
      <c r="I1425" s="1" t="s">
        <v>1503</v>
      </c>
      <c r="J1425" t="s">
        <v>5192</v>
      </c>
      <c r="K1425" t="s">
        <v>5193</v>
      </c>
      <c r="L1425">
        <v>32</v>
      </c>
      <c r="M1425" t="s">
        <v>2939</v>
      </c>
      <c r="N1425" t="s">
        <v>2940</v>
      </c>
      <c r="O1425" t="s">
        <v>2941</v>
      </c>
      <c r="P1425" t="s">
        <v>5352</v>
      </c>
      <c r="Q1425" t="s">
        <v>5353</v>
      </c>
      <c r="S1425">
        <v>5.4249999999999998</v>
      </c>
      <c r="T1425">
        <v>5.4249999999999998</v>
      </c>
      <c r="U1425" t="s">
        <v>2899</v>
      </c>
      <c r="V1425" t="s">
        <v>8730</v>
      </c>
    </row>
    <row r="1426" spans="1:23" x14ac:dyDescent="0.25">
      <c r="A1426">
        <v>1425</v>
      </c>
      <c r="B1426" s="1" t="s">
        <v>2041</v>
      </c>
      <c r="C1426" t="s">
        <v>2010</v>
      </c>
      <c r="D1426" t="s">
        <v>1586</v>
      </c>
      <c r="E1426" t="s">
        <v>380</v>
      </c>
      <c r="F1426" t="s">
        <v>381</v>
      </c>
      <c r="G1426" t="s">
        <v>382</v>
      </c>
      <c r="H1426" t="s">
        <v>383</v>
      </c>
      <c r="I1426" s="1" t="s">
        <v>1503</v>
      </c>
      <c r="J1426" t="s">
        <v>5192</v>
      </c>
      <c r="K1426" t="s">
        <v>5193</v>
      </c>
      <c r="L1426">
        <v>32</v>
      </c>
      <c r="M1426" t="s">
        <v>2939</v>
      </c>
      <c r="N1426" t="s">
        <v>2940</v>
      </c>
      <c r="O1426" t="s">
        <v>5354</v>
      </c>
      <c r="P1426" t="s">
        <v>5355</v>
      </c>
      <c r="Q1426" t="s">
        <v>5333</v>
      </c>
      <c r="S1426">
        <v>28.071999999999999</v>
      </c>
      <c r="T1426">
        <v>9.39</v>
      </c>
      <c r="U1426" t="s">
        <v>2927</v>
      </c>
      <c r="V1426" t="s">
        <v>8730</v>
      </c>
    </row>
    <row r="1427" spans="1:23" x14ac:dyDescent="0.25">
      <c r="A1427">
        <v>1426</v>
      </c>
      <c r="B1427" s="1" t="s">
        <v>2041</v>
      </c>
      <c r="C1427" t="s">
        <v>2011</v>
      </c>
      <c r="D1427" t="s">
        <v>1587</v>
      </c>
      <c r="E1427" t="s">
        <v>384</v>
      </c>
      <c r="F1427" t="s">
        <v>385</v>
      </c>
      <c r="G1427" t="s">
        <v>386</v>
      </c>
      <c r="H1427" t="s">
        <v>387</v>
      </c>
      <c r="I1427" s="1" t="s">
        <v>1503</v>
      </c>
      <c r="J1427" t="s">
        <v>5192</v>
      </c>
      <c r="K1427" t="s">
        <v>5193</v>
      </c>
      <c r="L1427">
        <v>32</v>
      </c>
      <c r="M1427" t="s">
        <v>2939</v>
      </c>
      <c r="N1427" t="s">
        <v>2940</v>
      </c>
      <c r="O1427" t="s">
        <v>5356</v>
      </c>
      <c r="P1427" t="s">
        <v>5357</v>
      </c>
      <c r="Q1427" t="s">
        <v>5333</v>
      </c>
      <c r="S1427">
        <v>7.3579999999999997</v>
      </c>
      <c r="T1427">
        <v>7.3579999999999997</v>
      </c>
      <c r="U1427" t="s">
        <v>2928</v>
      </c>
      <c r="V1427" t="s">
        <v>8730</v>
      </c>
    </row>
    <row r="1428" spans="1:23" x14ac:dyDescent="0.25">
      <c r="A1428">
        <v>1427</v>
      </c>
      <c r="B1428" s="1" t="s">
        <v>2041</v>
      </c>
      <c r="C1428" t="s">
        <v>2012</v>
      </c>
      <c r="D1428" t="s">
        <v>1588</v>
      </c>
      <c r="E1428" t="s">
        <v>389</v>
      </c>
      <c r="F1428" t="s">
        <v>390</v>
      </c>
      <c r="G1428" t="s">
        <v>391</v>
      </c>
      <c r="H1428" t="s">
        <v>392</v>
      </c>
      <c r="I1428" s="1" t="s">
        <v>1503</v>
      </c>
      <c r="J1428" t="s">
        <v>5192</v>
      </c>
      <c r="K1428" t="s">
        <v>5193</v>
      </c>
      <c r="L1428">
        <v>32</v>
      </c>
      <c r="M1428" t="s">
        <v>2939</v>
      </c>
      <c r="N1428" t="s">
        <v>2940</v>
      </c>
      <c r="O1428" t="s">
        <v>5358</v>
      </c>
      <c r="P1428" t="s">
        <v>5359</v>
      </c>
      <c r="Q1428" t="s">
        <v>5333</v>
      </c>
      <c r="S1428">
        <v>13.063000000000001</v>
      </c>
      <c r="T1428">
        <v>13.063000000000001</v>
      </c>
      <c r="U1428" t="s">
        <v>2906</v>
      </c>
      <c r="V1428" t="s">
        <v>8730</v>
      </c>
    </row>
    <row r="1429" spans="1:23" x14ac:dyDescent="0.25">
      <c r="A1429">
        <v>1428</v>
      </c>
      <c r="B1429" s="1" t="s">
        <v>2041</v>
      </c>
      <c r="C1429" t="s">
        <v>2013</v>
      </c>
      <c r="D1429" t="s">
        <v>1589</v>
      </c>
      <c r="E1429" t="s">
        <v>394</v>
      </c>
      <c r="F1429" t="s">
        <v>395</v>
      </c>
      <c r="G1429" t="s">
        <v>396</v>
      </c>
      <c r="H1429" t="s">
        <v>397</v>
      </c>
      <c r="I1429" s="1" t="s">
        <v>1503</v>
      </c>
      <c r="J1429" t="s">
        <v>5192</v>
      </c>
      <c r="K1429" t="s">
        <v>5193</v>
      </c>
      <c r="L1429">
        <v>33</v>
      </c>
      <c r="M1429" t="s">
        <v>2939</v>
      </c>
      <c r="N1429" t="s">
        <v>2940</v>
      </c>
      <c r="O1429" t="s">
        <v>5360</v>
      </c>
      <c r="P1429" t="s">
        <v>5361</v>
      </c>
      <c r="Q1429" t="s">
        <v>5333</v>
      </c>
      <c r="S1429">
        <v>3.9039999999999999</v>
      </c>
      <c r="T1429">
        <v>3.9039999999999999</v>
      </c>
      <c r="U1429" t="s">
        <v>2898</v>
      </c>
      <c r="V1429" t="s">
        <v>8730</v>
      </c>
    </row>
    <row r="1430" spans="1:23" x14ac:dyDescent="0.25">
      <c r="A1430">
        <v>1429</v>
      </c>
      <c r="B1430" s="1" t="s">
        <v>2041</v>
      </c>
      <c r="C1430" t="s">
        <v>2014</v>
      </c>
      <c r="D1430" t="s">
        <v>1590</v>
      </c>
      <c r="E1430" t="s">
        <v>398</v>
      </c>
      <c r="F1430" t="s">
        <v>399</v>
      </c>
      <c r="G1430" t="s">
        <v>400</v>
      </c>
      <c r="H1430" t="s">
        <v>401</v>
      </c>
      <c r="I1430" s="1" t="s">
        <v>1503</v>
      </c>
      <c r="J1430" t="s">
        <v>5192</v>
      </c>
      <c r="K1430" t="s">
        <v>5193</v>
      </c>
      <c r="L1430">
        <v>22</v>
      </c>
      <c r="M1430" t="s">
        <v>2939</v>
      </c>
      <c r="N1430" t="s">
        <v>3194</v>
      </c>
      <c r="O1430" t="s">
        <v>5362</v>
      </c>
      <c r="P1430" t="s">
        <v>5363</v>
      </c>
      <c r="Q1430" t="s">
        <v>5364</v>
      </c>
      <c r="S1430">
        <v>5.0609999999999999</v>
      </c>
      <c r="T1430">
        <v>5.0609999999999999</v>
      </c>
      <c r="U1430" t="s">
        <v>2889</v>
      </c>
      <c r="V1430" t="s">
        <v>8731</v>
      </c>
      <c r="W1430" t="b">
        <v>1</v>
      </c>
    </row>
    <row r="1431" spans="1:23" x14ac:dyDescent="0.25">
      <c r="A1431">
        <v>1430</v>
      </c>
      <c r="B1431" s="1" t="s">
        <v>2041</v>
      </c>
      <c r="C1431" t="s">
        <v>2015</v>
      </c>
      <c r="D1431" t="s">
        <v>1591</v>
      </c>
      <c r="E1431" t="s">
        <v>402</v>
      </c>
      <c r="F1431" t="s">
        <v>403</v>
      </c>
      <c r="G1431" t="s">
        <v>404</v>
      </c>
      <c r="H1431" t="s">
        <v>405</v>
      </c>
      <c r="I1431" s="1" t="s">
        <v>1503</v>
      </c>
      <c r="J1431" t="s">
        <v>5192</v>
      </c>
      <c r="K1431" t="s">
        <v>5193</v>
      </c>
      <c r="L1431">
        <v>23</v>
      </c>
      <c r="M1431" t="s">
        <v>2939</v>
      </c>
      <c r="N1431" t="s">
        <v>3194</v>
      </c>
      <c r="O1431" t="s">
        <v>5365</v>
      </c>
      <c r="P1431" t="s">
        <v>5366</v>
      </c>
      <c r="Q1431" t="s">
        <v>5364</v>
      </c>
      <c r="S1431">
        <v>14.396000000000001</v>
      </c>
      <c r="T1431">
        <v>14.396000000000001</v>
      </c>
      <c r="U1431" t="s">
        <v>2909</v>
      </c>
      <c r="V1431" t="s">
        <v>8731</v>
      </c>
      <c r="W1431" t="b">
        <v>1</v>
      </c>
    </row>
    <row r="1432" spans="1:23" x14ac:dyDescent="0.25">
      <c r="A1432">
        <v>1431</v>
      </c>
      <c r="B1432" s="1" t="s">
        <v>2041</v>
      </c>
      <c r="C1432" t="s">
        <v>2016</v>
      </c>
      <c r="D1432" t="s">
        <v>1592</v>
      </c>
      <c r="E1432" t="s">
        <v>406</v>
      </c>
      <c r="F1432" t="s">
        <v>407</v>
      </c>
      <c r="G1432" t="s">
        <v>408</v>
      </c>
      <c r="H1432" t="s">
        <v>409</v>
      </c>
      <c r="I1432" s="1" t="s">
        <v>1503</v>
      </c>
      <c r="J1432" t="s">
        <v>5192</v>
      </c>
      <c r="K1432" t="s">
        <v>5193</v>
      </c>
      <c r="L1432">
        <v>23</v>
      </c>
      <c r="M1432" t="s">
        <v>2939</v>
      </c>
      <c r="N1432" t="s">
        <v>3194</v>
      </c>
      <c r="O1432" t="s">
        <v>5367</v>
      </c>
      <c r="P1432" t="s">
        <v>5368</v>
      </c>
      <c r="Q1432" t="s">
        <v>5364</v>
      </c>
      <c r="S1432">
        <v>6.4260000000000002</v>
      </c>
      <c r="T1432">
        <v>6.4260000000000002</v>
      </c>
      <c r="U1432" t="s">
        <v>2889</v>
      </c>
      <c r="V1432" t="s">
        <v>8730</v>
      </c>
    </row>
    <row r="1433" spans="1:23" x14ac:dyDescent="0.25">
      <c r="A1433">
        <v>1432</v>
      </c>
      <c r="B1433" s="1" t="s">
        <v>2041</v>
      </c>
      <c r="C1433" t="s">
        <v>2017</v>
      </c>
      <c r="D1433" t="s">
        <v>1593</v>
      </c>
      <c r="E1433" t="s">
        <v>411</v>
      </c>
      <c r="F1433" t="s">
        <v>412</v>
      </c>
      <c r="G1433" t="s">
        <v>413</v>
      </c>
      <c r="H1433" t="s">
        <v>414</v>
      </c>
      <c r="I1433" s="1" t="s">
        <v>1503</v>
      </c>
      <c r="J1433" t="s">
        <v>5192</v>
      </c>
      <c r="K1433" t="s">
        <v>5193</v>
      </c>
      <c r="L1433">
        <v>23</v>
      </c>
      <c r="M1433" t="s">
        <v>2939</v>
      </c>
      <c r="N1433" t="s">
        <v>3194</v>
      </c>
      <c r="O1433" t="s">
        <v>5369</v>
      </c>
      <c r="P1433" t="s">
        <v>5370</v>
      </c>
      <c r="Q1433" t="s">
        <v>5364</v>
      </c>
      <c r="S1433">
        <v>6.5209999999999999</v>
      </c>
      <c r="T1433">
        <v>6.5209999999999999</v>
      </c>
      <c r="U1433" t="s">
        <v>2928</v>
      </c>
      <c r="V1433" t="s">
        <v>8731</v>
      </c>
      <c r="W1433" t="b">
        <v>1</v>
      </c>
    </row>
    <row r="1434" spans="1:23" x14ac:dyDescent="0.25">
      <c r="A1434">
        <v>1433</v>
      </c>
      <c r="B1434" s="1" t="s">
        <v>2041</v>
      </c>
      <c r="C1434" t="s">
        <v>2018</v>
      </c>
      <c r="D1434" t="s">
        <v>1594</v>
      </c>
      <c r="E1434" t="s">
        <v>415</v>
      </c>
      <c r="F1434" t="s">
        <v>416</v>
      </c>
      <c r="G1434" t="s">
        <v>417</v>
      </c>
      <c r="H1434" t="s">
        <v>418</v>
      </c>
      <c r="I1434" s="1" t="s">
        <v>1503</v>
      </c>
      <c r="J1434" t="s">
        <v>5192</v>
      </c>
      <c r="K1434" t="s">
        <v>5193</v>
      </c>
      <c r="L1434">
        <v>23</v>
      </c>
      <c r="M1434" t="s">
        <v>2939</v>
      </c>
      <c r="N1434" t="s">
        <v>3194</v>
      </c>
      <c r="O1434" t="s">
        <v>5371</v>
      </c>
      <c r="P1434" t="s">
        <v>5372</v>
      </c>
      <c r="Q1434" t="s">
        <v>5364</v>
      </c>
      <c r="S1434">
        <v>4.0090000000000003</v>
      </c>
      <c r="T1434">
        <v>4.0090000000000003</v>
      </c>
      <c r="U1434" t="s">
        <v>2928</v>
      </c>
      <c r="V1434" t="s">
        <v>8730</v>
      </c>
    </row>
    <row r="1435" spans="1:23" x14ac:dyDescent="0.25">
      <c r="A1435">
        <v>1434</v>
      </c>
      <c r="B1435" s="1" t="s">
        <v>2041</v>
      </c>
      <c r="C1435" t="s">
        <v>2019</v>
      </c>
      <c r="D1435" t="s">
        <v>1595</v>
      </c>
      <c r="E1435" t="s">
        <v>419</v>
      </c>
      <c r="F1435" t="s">
        <v>420</v>
      </c>
      <c r="G1435" t="s">
        <v>421</v>
      </c>
      <c r="H1435" t="s">
        <v>422</v>
      </c>
      <c r="I1435" s="1" t="s">
        <v>1503</v>
      </c>
      <c r="J1435" t="s">
        <v>5192</v>
      </c>
      <c r="K1435" t="s">
        <v>5193</v>
      </c>
      <c r="L1435">
        <v>23</v>
      </c>
      <c r="M1435" t="s">
        <v>2939</v>
      </c>
      <c r="N1435" t="s">
        <v>3194</v>
      </c>
      <c r="O1435" t="s">
        <v>5373</v>
      </c>
      <c r="P1435" t="s">
        <v>5374</v>
      </c>
      <c r="Q1435" t="s">
        <v>5364</v>
      </c>
      <c r="S1435">
        <v>4.0919999999999996</v>
      </c>
      <c r="T1435">
        <v>4.0919999999999996</v>
      </c>
      <c r="U1435" t="s">
        <v>2925</v>
      </c>
      <c r="V1435" t="s">
        <v>8730</v>
      </c>
    </row>
    <row r="1436" spans="1:23" x14ac:dyDescent="0.25">
      <c r="A1436">
        <v>1435</v>
      </c>
      <c r="B1436" s="1" t="s">
        <v>2041</v>
      </c>
      <c r="C1436" t="s">
        <v>2020</v>
      </c>
      <c r="D1436" t="s">
        <v>1596</v>
      </c>
      <c r="E1436" t="s">
        <v>424</v>
      </c>
      <c r="F1436" t="s">
        <v>425</v>
      </c>
      <c r="G1436" t="s">
        <v>426</v>
      </c>
      <c r="H1436" t="s">
        <v>427</v>
      </c>
      <c r="I1436" s="1" t="s">
        <v>1503</v>
      </c>
      <c r="J1436" t="s">
        <v>5192</v>
      </c>
      <c r="K1436" t="s">
        <v>5193</v>
      </c>
      <c r="L1436">
        <v>24</v>
      </c>
      <c r="M1436" t="s">
        <v>2939</v>
      </c>
      <c r="N1436" t="s">
        <v>3194</v>
      </c>
      <c r="O1436" t="s">
        <v>5375</v>
      </c>
      <c r="P1436" t="s">
        <v>5376</v>
      </c>
      <c r="Q1436" t="s">
        <v>5364</v>
      </c>
      <c r="S1436">
        <v>4.9589999999999996</v>
      </c>
      <c r="T1436">
        <v>4.9589999999999996</v>
      </c>
      <c r="U1436" t="s">
        <v>2929</v>
      </c>
      <c r="V1436" t="s">
        <v>8730</v>
      </c>
    </row>
    <row r="1437" spans="1:23" x14ac:dyDescent="0.25">
      <c r="A1437">
        <v>1436</v>
      </c>
      <c r="B1437" s="1" t="s">
        <v>2041</v>
      </c>
      <c r="C1437" t="s">
        <v>2021</v>
      </c>
      <c r="D1437" t="s">
        <v>1597</v>
      </c>
      <c r="E1437" t="s">
        <v>429</v>
      </c>
      <c r="F1437" t="s">
        <v>430</v>
      </c>
      <c r="G1437" t="s">
        <v>431</v>
      </c>
      <c r="H1437" t="s">
        <v>432</v>
      </c>
      <c r="I1437" s="1" t="s">
        <v>1503</v>
      </c>
      <c r="J1437" t="s">
        <v>5192</v>
      </c>
      <c r="K1437" t="s">
        <v>5193</v>
      </c>
      <c r="L1437">
        <v>29</v>
      </c>
      <c r="M1437" t="s">
        <v>2939</v>
      </c>
      <c r="N1437" t="s">
        <v>3194</v>
      </c>
      <c r="O1437" t="s">
        <v>5377</v>
      </c>
      <c r="P1437" t="s">
        <v>5378</v>
      </c>
      <c r="Q1437" t="s">
        <v>5364</v>
      </c>
      <c r="S1437">
        <v>1.8360000000000001</v>
      </c>
      <c r="T1437">
        <v>1.8360000000000001</v>
      </c>
      <c r="U1437" t="s">
        <v>2889</v>
      </c>
      <c r="V1437" t="s">
        <v>8730</v>
      </c>
    </row>
    <row r="1438" spans="1:23" x14ac:dyDescent="0.25">
      <c r="A1438">
        <v>1437</v>
      </c>
      <c r="B1438" s="1" t="s">
        <v>2041</v>
      </c>
      <c r="C1438" t="s">
        <v>2022</v>
      </c>
      <c r="D1438" t="s">
        <v>1598</v>
      </c>
      <c r="E1438" t="s">
        <v>434</v>
      </c>
      <c r="F1438" t="s">
        <v>435</v>
      </c>
      <c r="G1438" t="s">
        <v>436</v>
      </c>
      <c r="H1438" t="s">
        <v>437</v>
      </c>
      <c r="I1438" s="1" t="s">
        <v>1503</v>
      </c>
      <c r="J1438" t="s">
        <v>5192</v>
      </c>
      <c r="K1438" t="s">
        <v>5193</v>
      </c>
      <c r="L1438">
        <v>29</v>
      </c>
      <c r="M1438" t="s">
        <v>2939</v>
      </c>
      <c r="N1438" t="s">
        <v>3194</v>
      </c>
      <c r="O1438" t="s">
        <v>5379</v>
      </c>
      <c r="P1438" t="s">
        <v>5380</v>
      </c>
      <c r="Q1438" t="s">
        <v>5364</v>
      </c>
      <c r="S1438">
        <v>13.122</v>
      </c>
      <c r="T1438">
        <v>13.122</v>
      </c>
      <c r="U1438" t="s">
        <v>2890</v>
      </c>
      <c r="V1438" t="s">
        <v>8730</v>
      </c>
    </row>
    <row r="1439" spans="1:23" x14ac:dyDescent="0.25">
      <c r="A1439">
        <v>1438</v>
      </c>
      <c r="B1439" s="1" t="s">
        <v>2041</v>
      </c>
      <c r="C1439" t="s">
        <v>2023</v>
      </c>
      <c r="D1439" t="s">
        <v>1599</v>
      </c>
      <c r="E1439" t="s">
        <v>439</v>
      </c>
      <c r="F1439" t="s">
        <v>440</v>
      </c>
      <c r="G1439" t="s">
        <v>441</v>
      </c>
      <c r="H1439" t="s">
        <v>442</v>
      </c>
      <c r="I1439" s="1" t="s">
        <v>1503</v>
      </c>
      <c r="J1439" t="s">
        <v>5192</v>
      </c>
      <c r="K1439" t="s">
        <v>5193</v>
      </c>
      <c r="L1439">
        <v>30</v>
      </c>
      <c r="M1439" t="s">
        <v>2939</v>
      </c>
      <c r="N1439" t="s">
        <v>3194</v>
      </c>
      <c r="O1439" t="s">
        <v>2941</v>
      </c>
      <c r="P1439" t="s">
        <v>5381</v>
      </c>
      <c r="Q1439" t="s">
        <v>5382</v>
      </c>
      <c r="S1439">
        <v>2.14</v>
      </c>
      <c r="T1439">
        <v>2.14</v>
      </c>
      <c r="U1439" t="s">
        <v>2890</v>
      </c>
      <c r="V1439" t="s">
        <v>8730</v>
      </c>
    </row>
    <row r="1440" spans="1:23" x14ac:dyDescent="0.25">
      <c r="A1440">
        <v>1439</v>
      </c>
      <c r="B1440" s="1" t="s">
        <v>2041</v>
      </c>
      <c r="C1440" t="s">
        <v>2024</v>
      </c>
      <c r="D1440" t="s">
        <v>1600</v>
      </c>
      <c r="E1440" t="s">
        <v>444</v>
      </c>
      <c r="F1440" t="s">
        <v>445</v>
      </c>
      <c r="G1440" t="s">
        <v>446</v>
      </c>
      <c r="H1440" t="s">
        <v>447</v>
      </c>
      <c r="I1440" s="1" t="s">
        <v>1503</v>
      </c>
      <c r="J1440" t="s">
        <v>5192</v>
      </c>
      <c r="K1440" t="s">
        <v>5193</v>
      </c>
      <c r="L1440">
        <v>31</v>
      </c>
      <c r="M1440" t="s">
        <v>2939</v>
      </c>
      <c r="N1440" t="s">
        <v>3194</v>
      </c>
      <c r="O1440" t="s">
        <v>5383</v>
      </c>
      <c r="P1440" t="s">
        <v>5384</v>
      </c>
      <c r="Q1440" t="s">
        <v>5364</v>
      </c>
      <c r="S1440">
        <v>1.448</v>
      </c>
      <c r="T1440">
        <v>1.448</v>
      </c>
      <c r="U1440" t="s">
        <v>2890</v>
      </c>
      <c r="V1440" t="s">
        <v>8730</v>
      </c>
    </row>
    <row r="1441" spans="1:23" x14ac:dyDescent="0.25">
      <c r="A1441">
        <v>1440</v>
      </c>
      <c r="B1441" s="1" t="s">
        <v>2041</v>
      </c>
      <c r="C1441" t="s">
        <v>2025</v>
      </c>
      <c r="D1441" t="s">
        <v>1601</v>
      </c>
      <c r="E1441" t="s">
        <v>449</v>
      </c>
      <c r="F1441" t="s">
        <v>450</v>
      </c>
      <c r="G1441" t="s">
        <v>451</v>
      </c>
      <c r="H1441" t="s">
        <v>452</v>
      </c>
      <c r="I1441" s="1" t="s">
        <v>1503</v>
      </c>
      <c r="J1441" t="s">
        <v>5192</v>
      </c>
      <c r="K1441" t="s">
        <v>5193</v>
      </c>
      <c r="L1441">
        <v>24</v>
      </c>
      <c r="M1441" t="s">
        <v>2939</v>
      </c>
      <c r="N1441" t="s">
        <v>2946</v>
      </c>
      <c r="O1441" t="s">
        <v>5385</v>
      </c>
      <c r="P1441" t="s">
        <v>5386</v>
      </c>
      <c r="Q1441" t="s">
        <v>5196</v>
      </c>
      <c r="S1441">
        <v>3.7770000000000001</v>
      </c>
      <c r="T1441">
        <v>3.7770000000000001</v>
      </c>
      <c r="U1441" t="s">
        <v>2925</v>
      </c>
      <c r="V1441" t="s">
        <v>8730</v>
      </c>
    </row>
    <row r="1442" spans="1:23" x14ac:dyDescent="0.25">
      <c r="A1442">
        <v>1441</v>
      </c>
      <c r="B1442" s="1" t="s">
        <v>2042</v>
      </c>
      <c r="C1442" t="s">
        <v>2026</v>
      </c>
      <c r="D1442" t="s">
        <v>1602</v>
      </c>
      <c r="E1442" t="s">
        <v>2</v>
      </c>
      <c r="F1442" t="s">
        <v>3</v>
      </c>
      <c r="G1442" t="s">
        <v>4</v>
      </c>
      <c r="H1442" t="s">
        <v>5</v>
      </c>
      <c r="I1442" s="1" t="s">
        <v>1503</v>
      </c>
      <c r="J1442" t="s">
        <v>5192</v>
      </c>
      <c r="K1442" t="s">
        <v>5193</v>
      </c>
      <c r="L1442">
        <v>34</v>
      </c>
      <c r="M1442" t="s">
        <v>2939</v>
      </c>
      <c r="N1442" t="s">
        <v>2946</v>
      </c>
      <c r="O1442" t="s">
        <v>5387</v>
      </c>
      <c r="P1442" t="s">
        <v>5388</v>
      </c>
      <c r="Q1442" t="s">
        <v>5389</v>
      </c>
      <c r="S1442">
        <v>1.7170000000000001</v>
      </c>
      <c r="T1442">
        <v>1.7170000000000001</v>
      </c>
      <c r="U1442">
        <v>6.7</v>
      </c>
      <c r="V1442" t="s">
        <v>8731</v>
      </c>
      <c r="W1442" t="b">
        <v>1</v>
      </c>
    </row>
    <row r="1443" spans="1:23" x14ac:dyDescent="0.25">
      <c r="A1443">
        <v>1442</v>
      </c>
      <c r="B1443" s="1" t="s">
        <v>2042</v>
      </c>
      <c r="C1443" t="s">
        <v>1931</v>
      </c>
      <c r="D1443" t="s">
        <v>1603</v>
      </c>
      <c r="E1443" t="s">
        <v>7</v>
      </c>
      <c r="F1443" t="s">
        <v>8</v>
      </c>
      <c r="G1443" t="s">
        <v>9</v>
      </c>
      <c r="H1443" t="s">
        <v>10</v>
      </c>
      <c r="I1443" s="1" t="s">
        <v>1503</v>
      </c>
      <c r="J1443" t="s">
        <v>5192</v>
      </c>
      <c r="K1443" t="s">
        <v>5193</v>
      </c>
      <c r="L1443">
        <v>32</v>
      </c>
      <c r="M1443" t="s">
        <v>2939</v>
      </c>
      <c r="N1443" t="s">
        <v>2946</v>
      </c>
      <c r="O1443" t="s">
        <v>5390</v>
      </c>
      <c r="P1443" t="s">
        <v>5391</v>
      </c>
      <c r="Q1443" t="s">
        <v>5389</v>
      </c>
      <c r="S1443">
        <v>3.2890000000000001</v>
      </c>
      <c r="T1443">
        <v>3.2890000000000001</v>
      </c>
      <c r="U1443">
        <v>6.4</v>
      </c>
      <c r="V1443" t="s">
        <v>8730</v>
      </c>
    </row>
    <row r="1444" spans="1:23" x14ac:dyDescent="0.25">
      <c r="A1444">
        <v>1443</v>
      </c>
      <c r="B1444" s="1" t="s">
        <v>2042</v>
      </c>
      <c r="C1444" t="s">
        <v>1932</v>
      </c>
      <c r="D1444" t="s">
        <v>1604</v>
      </c>
      <c r="E1444" t="s">
        <v>12</v>
      </c>
      <c r="F1444" t="s">
        <v>13</v>
      </c>
      <c r="G1444" t="s">
        <v>14</v>
      </c>
      <c r="H1444" t="s">
        <v>15</v>
      </c>
      <c r="I1444" s="1" t="s">
        <v>1503</v>
      </c>
      <c r="J1444" t="s">
        <v>5192</v>
      </c>
      <c r="K1444" t="s">
        <v>5193</v>
      </c>
      <c r="L1444">
        <v>32</v>
      </c>
      <c r="M1444" t="s">
        <v>2939</v>
      </c>
      <c r="N1444" t="s">
        <v>2946</v>
      </c>
      <c r="O1444" t="s">
        <v>5392</v>
      </c>
      <c r="P1444" t="s">
        <v>5393</v>
      </c>
      <c r="Q1444" t="s">
        <v>5389</v>
      </c>
      <c r="S1444">
        <v>2.2850000000000001</v>
      </c>
      <c r="T1444">
        <v>2.2850000000000001</v>
      </c>
      <c r="U1444">
        <v>7.2</v>
      </c>
      <c r="V1444" t="s">
        <v>8730</v>
      </c>
    </row>
    <row r="1445" spans="1:23" x14ac:dyDescent="0.25">
      <c r="A1445">
        <v>1444</v>
      </c>
      <c r="B1445" s="1" t="s">
        <v>2042</v>
      </c>
      <c r="C1445" t="s">
        <v>1933</v>
      </c>
      <c r="D1445" t="s">
        <v>1605</v>
      </c>
      <c r="E1445" t="s">
        <v>17</v>
      </c>
      <c r="F1445" t="s">
        <v>18</v>
      </c>
      <c r="G1445" t="s">
        <v>19</v>
      </c>
      <c r="H1445" t="s">
        <v>20</v>
      </c>
      <c r="I1445" s="1" t="s">
        <v>1503</v>
      </c>
      <c r="J1445" t="s">
        <v>5192</v>
      </c>
      <c r="K1445" t="s">
        <v>5193</v>
      </c>
      <c r="L1445">
        <v>28</v>
      </c>
      <c r="M1445" t="s">
        <v>2939</v>
      </c>
      <c r="N1445" t="s">
        <v>2946</v>
      </c>
      <c r="O1445" t="s">
        <v>5394</v>
      </c>
      <c r="P1445" t="s">
        <v>5395</v>
      </c>
      <c r="Q1445" t="s">
        <v>5389</v>
      </c>
      <c r="S1445">
        <v>6.9329999999999998</v>
      </c>
      <c r="T1445">
        <v>6.9329999999999998</v>
      </c>
      <c r="U1445">
        <v>6.6</v>
      </c>
      <c r="V1445" t="s">
        <v>8730</v>
      </c>
    </row>
    <row r="1446" spans="1:23" x14ac:dyDescent="0.25">
      <c r="A1446">
        <v>1445</v>
      </c>
      <c r="B1446" s="1" t="s">
        <v>2042</v>
      </c>
      <c r="C1446" t="s">
        <v>1934</v>
      </c>
      <c r="D1446" t="s">
        <v>1606</v>
      </c>
      <c r="E1446" t="s">
        <v>22</v>
      </c>
      <c r="F1446" t="s">
        <v>23</v>
      </c>
      <c r="G1446" t="s">
        <v>24</v>
      </c>
      <c r="H1446" t="s">
        <v>25</v>
      </c>
      <c r="I1446" s="1" t="s">
        <v>1503</v>
      </c>
      <c r="J1446" t="s">
        <v>5192</v>
      </c>
      <c r="K1446" t="s">
        <v>5193</v>
      </c>
      <c r="L1446">
        <v>29</v>
      </c>
      <c r="M1446" t="s">
        <v>2939</v>
      </c>
      <c r="N1446" t="s">
        <v>2946</v>
      </c>
      <c r="O1446" t="s">
        <v>5396</v>
      </c>
      <c r="P1446" t="s">
        <v>5397</v>
      </c>
      <c r="Q1446" t="s">
        <v>5389</v>
      </c>
      <c r="S1446">
        <v>0.82899999999999996</v>
      </c>
      <c r="T1446">
        <v>0.82899999999999996</v>
      </c>
      <c r="U1446">
        <v>6.9</v>
      </c>
      <c r="V1446" t="s">
        <v>8731</v>
      </c>
      <c r="W1446" t="b">
        <v>1</v>
      </c>
    </row>
    <row r="1447" spans="1:23" x14ac:dyDescent="0.25">
      <c r="A1447">
        <v>1446</v>
      </c>
      <c r="B1447" s="1" t="s">
        <v>2042</v>
      </c>
      <c r="C1447" t="s">
        <v>1935</v>
      </c>
      <c r="D1447" t="s">
        <v>1607</v>
      </c>
      <c r="E1447" t="s">
        <v>27</v>
      </c>
      <c r="F1447" t="s">
        <v>28</v>
      </c>
      <c r="G1447" t="s">
        <v>29</v>
      </c>
      <c r="H1447" t="s">
        <v>30</v>
      </c>
      <c r="I1447" s="1" t="s">
        <v>1503</v>
      </c>
      <c r="J1447" t="s">
        <v>5192</v>
      </c>
      <c r="K1447" t="s">
        <v>5193</v>
      </c>
      <c r="L1447">
        <v>31</v>
      </c>
      <c r="M1447" t="s">
        <v>2939</v>
      </c>
      <c r="N1447" t="s">
        <v>2946</v>
      </c>
      <c r="O1447" t="s">
        <v>5398</v>
      </c>
      <c r="P1447" t="s">
        <v>5399</v>
      </c>
      <c r="Q1447" t="s">
        <v>5389</v>
      </c>
      <c r="S1447">
        <v>8.3160000000000007</v>
      </c>
      <c r="T1447">
        <v>8.3160000000000007</v>
      </c>
      <c r="U1447">
        <v>7.3</v>
      </c>
      <c r="V1447" t="s">
        <v>8730</v>
      </c>
    </row>
    <row r="1448" spans="1:23" x14ac:dyDescent="0.25">
      <c r="A1448">
        <v>1447</v>
      </c>
      <c r="B1448" s="1" t="s">
        <v>2042</v>
      </c>
      <c r="C1448" t="s">
        <v>1936</v>
      </c>
      <c r="D1448" t="s">
        <v>1608</v>
      </c>
      <c r="E1448" t="s">
        <v>32</v>
      </c>
      <c r="F1448" t="s">
        <v>33</v>
      </c>
      <c r="G1448" t="s">
        <v>34</v>
      </c>
      <c r="H1448" t="s">
        <v>35</v>
      </c>
      <c r="I1448" s="1" t="s">
        <v>1503</v>
      </c>
      <c r="J1448" t="s">
        <v>5192</v>
      </c>
      <c r="K1448" t="s">
        <v>5193</v>
      </c>
      <c r="L1448">
        <v>33</v>
      </c>
      <c r="M1448" t="s">
        <v>2939</v>
      </c>
      <c r="N1448" t="s">
        <v>2946</v>
      </c>
      <c r="O1448" t="s">
        <v>5400</v>
      </c>
      <c r="P1448" t="s">
        <v>5401</v>
      </c>
      <c r="Q1448" t="s">
        <v>5389</v>
      </c>
      <c r="S1448">
        <v>6.867</v>
      </c>
      <c r="T1448">
        <v>6.867</v>
      </c>
      <c r="U1448">
        <v>6.3</v>
      </c>
      <c r="V1448" t="s">
        <v>8730</v>
      </c>
    </row>
    <row r="1449" spans="1:23" x14ac:dyDescent="0.25">
      <c r="A1449">
        <v>1448</v>
      </c>
      <c r="B1449" s="1" t="s">
        <v>2042</v>
      </c>
      <c r="C1449" t="s">
        <v>1937</v>
      </c>
      <c r="D1449" t="s">
        <v>1609</v>
      </c>
      <c r="E1449" t="s">
        <v>37</v>
      </c>
      <c r="F1449" t="s">
        <v>38</v>
      </c>
      <c r="G1449" t="s">
        <v>39</v>
      </c>
      <c r="H1449" t="s">
        <v>40</v>
      </c>
      <c r="I1449" s="1" t="s">
        <v>1503</v>
      </c>
      <c r="J1449" t="s">
        <v>5192</v>
      </c>
      <c r="K1449" t="s">
        <v>5193</v>
      </c>
      <c r="L1449">
        <v>34</v>
      </c>
      <c r="M1449" t="s">
        <v>2939</v>
      </c>
      <c r="N1449" t="s">
        <v>2946</v>
      </c>
      <c r="O1449" t="s">
        <v>5402</v>
      </c>
      <c r="P1449" t="s">
        <v>5403</v>
      </c>
      <c r="Q1449" t="s">
        <v>5389</v>
      </c>
      <c r="S1449">
        <v>8.3510000000000009</v>
      </c>
      <c r="T1449">
        <v>8.3510000000000009</v>
      </c>
      <c r="U1449" t="e">
        <v>#N/A</v>
      </c>
      <c r="V1449" t="s">
        <v>8730</v>
      </c>
    </row>
    <row r="1450" spans="1:23" x14ac:dyDescent="0.25">
      <c r="A1450">
        <v>1449</v>
      </c>
      <c r="B1450" s="1" t="s">
        <v>2042</v>
      </c>
      <c r="C1450" t="s">
        <v>1938</v>
      </c>
      <c r="D1450" t="s">
        <v>1610</v>
      </c>
      <c r="E1450" t="s">
        <v>42</v>
      </c>
      <c r="F1450" t="s">
        <v>43</v>
      </c>
      <c r="G1450" t="s">
        <v>44</v>
      </c>
      <c r="H1450" t="s">
        <v>45</v>
      </c>
      <c r="I1450" s="1" t="s">
        <v>1503</v>
      </c>
      <c r="J1450" t="s">
        <v>5192</v>
      </c>
      <c r="K1450" t="s">
        <v>5193</v>
      </c>
      <c r="L1450">
        <v>31</v>
      </c>
      <c r="M1450" t="s">
        <v>2939</v>
      </c>
      <c r="N1450" t="s">
        <v>2946</v>
      </c>
      <c r="O1450" t="s">
        <v>5404</v>
      </c>
      <c r="P1450" t="s">
        <v>5405</v>
      </c>
      <c r="Q1450" t="s">
        <v>5389</v>
      </c>
      <c r="S1450">
        <v>4.43</v>
      </c>
      <c r="T1450">
        <v>4.43</v>
      </c>
      <c r="U1450">
        <v>7.6</v>
      </c>
      <c r="V1450" t="s">
        <v>8730</v>
      </c>
    </row>
    <row r="1451" spans="1:23" x14ac:dyDescent="0.25">
      <c r="A1451">
        <v>1450</v>
      </c>
      <c r="B1451" s="1" t="s">
        <v>2042</v>
      </c>
      <c r="C1451" t="s">
        <v>1939</v>
      </c>
      <c r="D1451" t="s">
        <v>1611</v>
      </c>
      <c r="E1451" t="s">
        <v>47</v>
      </c>
      <c r="F1451" t="s">
        <v>48</v>
      </c>
      <c r="G1451" t="s">
        <v>49</v>
      </c>
      <c r="H1451" t="s">
        <v>50</v>
      </c>
      <c r="I1451" s="1" t="s">
        <v>1503</v>
      </c>
      <c r="J1451" t="s">
        <v>5192</v>
      </c>
      <c r="K1451" t="s">
        <v>5193</v>
      </c>
      <c r="L1451">
        <v>33</v>
      </c>
      <c r="M1451" t="s">
        <v>2939</v>
      </c>
      <c r="N1451" t="s">
        <v>2946</v>
      </c>
      <c r="O1451" t="s">
        <v>5406</v>
      </c>
      <c r="P1451" t="s">
        <v>5407</v>
      </c>
      <c r="Q1451" t="s">
        <v>5389</v>
      </c>
      <c r="S1451">
        <v>1.714</v>
      </c>
      <c r="T1451">
        <v>1.714</v>
      </c>
      <c r="U1451">
        <v>6.8</v>
      </c>
      <c r="V1451" t="s">
        <v>8730</v>
      </c>
    </row>
    <row r="1452" spans="1:23" x14ac:dyDescent="0.25">
      <c r="A1452">
        <v>1451</v>
      </c>
      <c r="B1452" s="1" t="s">
        <v>2042</v>
      </c>
      <c r="C1452" t="s">
        <v>1940</v>
      </c>
      <c r="D1452" t="s">
        <v>1612</v>
      </c>
      <c r="E1452" t="s">
        <v>52</v>
      </c>
      <c r="F1452" t="s">
        <v>53</v>
      </c>
      <c r="G1452" t="s">
        <v>54</v>
      </c>
      <c r="H1452" t="s">
        <v>55</v>
      </c>
      <c r="I1452" s="1" t="s">
        <v>1503</v>
      </c>
      <c r="J1452" t="s">
        <v>5192</v>
      </c>
      <c r="K1452" t="s">
        <v>5193</v>
      </c>
      <c r="L1452">
        <v>36</v>
      </c>
      <c r="M1452" t="s">
        <v>2939</v>
      </c>
      <c r="N1452" t="s">
        <v>2946</v>
      </c>
      <c r="O1452" t="s">
        <v>2941</v>
      </c>
      <c r="P1452" t="s">
        <v>5408</v>
      </c>
      <c r="Q1452" t="s">
        <v>5409</v>
      </c>
      <c r="S1452">
        <v>1.411</v>
      </c>
      <c r="T1452">
        <v>1.411</v>
      </c>
      <c r="U1452">
        <v>7.4</v>
      </c>
      <c r="V1452" t="s">
        <v>8730</v>
      </c>
    </row>
    <row r="1453" spans="1:23" x14ac:dyDescent="0.25">
      <c r="A1453">
        <v>1452</v>
      </c>
      <c r="B1453" s="1" t="s">
        <v>2042</v>
      </c>
      <c r="C1453" t="s">
        <v>1941</v>
      </c>
      <c r="D1453" t="s">
        <v>1613</v>
      </c>
      <c r="E1453" t="s">
        <v>57</v>
      </c>
      <c r="F1453" t="s">
        <v>58</v>
      </c>
      <c r="G1453" t="s">
        <v>59</v>
      </c>
      <c r="H1453" t="s">
        <v>60</v>
      </c>
      <c r="I1453" s="1" t="s">
        <v>1503</v>
      </c>
      <c r="J1453" t="s">
        <v>5192</v>
      </c>
      <c r="K1453" t="s">
        <v>5193</v>
      </c>
      <c r="L1453">
        <v>32</v>
      </c>
      <c r="M1453" t="s">
        <v>2939</v>
      </c>
      <c r="N1453" t="s">
        <v>2946</v>
      </c>
      <c r="O1453" t="s">
        <v>5410</v>
      </c>
      <c r="P1453" t="s">
        <v>5411</v>
      </c>
      <c r="Q1453" t="s">
        <v>5389</v>
      </c>
      <c r="S1453">
        <v>1.6930000000000001</v>
      </c>
      <c r="T1453">
        <v>1.6930000000000001</v>
      </c>
      <c r="U1453">
        <v>5.8</v>
      </c>
      <c r="V1453" t="s">
        <v>8730</v>
      </c>
    </row>
    <row r="1454" spans="1:23" x14ac:dyDescent="0.25">
      <c r="A1454">
        <v>1453</v>
      </c>
      <c r="B1454" s="1" t="s">
        <v>2042</v>
      </c>
      <c r="C1454" t="s">
        <v>1942</v>
      </c>
      <c r="D1454" t="s">
        <v>1888</v>
      </c>
      <c r="E1454" t="s">
        <v>62</v>
      </c>
      <c r="F1454" t="s">
        <v>63</v>
      </c>
      <c r="G1454" t="s">
        <v>64</v>
      </c>
      <c r="H1454" t="s">
        <v>65</v>
      </c>
      <c r="I1454" s="1" t="s">
        <v>1503</v>
      </c>
      <c r="J1454" t="s">
        <v>3060</v>
      </c>
      <c r="K1454" t="s">
        <v>3061</v>
      </c>
      <c r="L1454">
        <v>37</v>
      </c>
      <c r="M1454" t="s">
        <v>2939</v>
      </c>
      <c r="N1454" t="s">
        <v>2946</v>
      </c>
      <c r="O1454" t="s">
        <v>2941</v>
      </c>
      <c r="P1454" t="s">
        <v>5412</v>
      </c>
      <c r="Q1454" t="s">
        <v>5413</v>
      </c>
      <c r="S1454">
        <v>14.135</v>
      </c>
      <c r="T1454">
        <v>14.135</v>
      </c>
      <c r="U1454" t="e">
        <v>#N/A</v>
      </c>
      <c r="V1454" t="s">
        <v>8730</v>
      </c>
      <c r="W1454" t="b">
        <v>1</v>
      </c>
    </row>
    <row r="1455" spans="1:23" x14ac:dyDescent="0.25">
      <c r="A1455">
        <v>1454</v>
      </c>
      <c r="B1455" s="1" t="s">
        <v>2042</v>
      </c>
      <c r="C1455" t="s">
        <v>1943</v>
      </c>
      <c r="D1455" t="s">
        <v>1614</v>
      </c>
      <c r="E1455" t="s">
        <v>67</v>
      </c>
      <c r="F1455" t="s">
        <v>68</v>
      </c>
      <c r="G1455" t="s">
        <v>69</v>
      </c>
      <c r="H1455" t="s">
        <v>70</v>
      </c>
      <c r="I1455" s="1" t="s">
        <v>1503</v>
      </c>
      <c r="J1455" t="s">
        <v>5192</v>
      </c>
      <c r="K1455" t="s">
        <v>5193</v>
      </c>
      <c r="L1455">
        <v>35</v>
      </c>
      <c r="M1455" t="s">
        <v>2939</v>
      </c>
      <c r="N1455" t="s">
        <v>2946</v>
      </c>
      <c r="O1455" t="s">
        <v>5414</v>
      </c>
      <c r="P1455" t="s">
        <v>5415</v>
      </c>
      <c r="Q1455" t="s">
        <v>5389</v>
      </c>
      <c r="S1455">
        <v>1.405</v>
      </c>
      <c r="T1455">
        <v>1.405</v>
      </c>
      <c r="U1455">
        <v>6.7</v>
      </c>
      <c r="V1455" t="s">
        <v>8730</v>
      </c>
    </row>
    <row r="1456" spans="1:23" x14ac:dyDescent="0.25">
      <c r="A1456">
        <v>1455</v>
      </c>
      <c r="B1456" s="1" t="s">
        <v>2042</v>
      </c>
      <c r="C1456" t="s">
        <v>1944</v>
      </c>
      <c r="D1456" t="s">
        <v>1615</v>
      </c>
      <c r="E1456" t="s">
        <v>72</v>
      </c>
      <c r="F1456" t="s">
        <v>73</v>
      </c>
      <c r="G1456" t="s">
        <v>74</v>
      </c>
      <c r="H1456" t="s">
        <v>75</v>
      </c>
      <c r="I1456" s="1" t="s">
        <v>1503</v>
      </c>
      <c r="J1456" t="s">
        <v>5192</v>
      </c>
      <c r="K1456" t="s">
        <v>5193</v>
      </c>
      <c r="L1456">
        <v>35</v>
      </c>
      <c r="M1456" t="s">
        <v>2939</v>
      </c>
      <c r="N1456" t="s">
        <v>2946</v>
      </c>
      <c r="O1456" t="s">
        <v>2941</v>
      </c>
      <c r="P1456" t="s">
        <v>5416</v>
      </c>
      <c r="Q1456" t="s">
        <v>5417</v>
      </c>
      <c r="S1456">
        <v>11.113</v>
      </c>
      <c r="T1456">
        <v>11.113</v>
      </c>
      <c r="U1456">
        <v>6.7</v>
      </c>
      <c r="V1456" t="s">
        <v>8730</v>
      </c>
    </row>
    <row r="1457" spans="1:23" x14ac:dyDescent="0.25">
      <c r="A1457">
        <v>1456</v>
      </c>
      <c r="B1457" s="1" t="s">
        <v>2042</v>
      </c>
      <c r="C1457" t="s">
        <v>1945</v>
      </c>
      <c r="D1457" t="s">
        <v>1616</v>
      </c>
      <c r="E1457" t="s">
        <v>77</v>
      </c>
      <c r="F1457" t="s">
        <v>78</v>
      </c>
      <c r="G1457" t="s">
        <v>79</v>
      </c>
      <c r="H1457" t="s">
        <v>80</v>
      </c>
      <c r="I1457" s="1" t="s">
        <v>1503</v>
      </c>
      <c r="J1457" t="s">
        <v>5192</v>
      </c>
      <c r="K1457" t="s">
        <v>5193</v>
      </c>
      <c r="L1457">
        <v>29</v>
      </c>
      <c r="M1457" t="s">
        <v>2939</v>
      </c>
      <c r="N1457" t="s">
        <v>2946</v>
      </c>
      <c r="O1457" t="s">
        <v>5418</v>
      </c>
      <c r="P1457" t="s">
        <v>5419</v>
      </c>
      <c r="Q1457" t="s">
        <v>5389</v>
      </c>
      <c r="S1457">
        <v>2.5539999999999998</v>
      </c>
      <c r="T1457">
        <v>2.5539999999999998</v>
      </c>
      <c r="U1457">
        <v>5.5</v>
      </c>
      <c r="V1457" t="s">
        <v>8730</v>
      </c>
    </row>
    <row r="1458" spans="1:23" x14ac:dyDescent="0.25">
      <c r="A1458">
        <v>1457</v>
      </c>
      <c r="B1458" s="1" t="s">
        <v>2042</v>
      </c>
      <c r="C1458" t="s">
        <v>1946</v>
      </c>
      <c r="D1458" t="s">
        <v>1617</v>
      </c>
      <c r="E1458" t="s">
        <v>82</v>
      </c>
      <c r="F1458" t="s">
        <v>83</v>
      </c>
      <c r="G1458" t="s">
        <v>84</v>
      </c>
      <c r="H1458" t="s">
        <v>85</v>
      </c>
      <c r="I1458" s="1" t="s">
        <v>1503</v>
      </c>
      <c r="J1458" t="s">
        <v>5192</v>
      </c>
      <c r="K1458" t="s">
        <v>5193</v>
      </c>
      <c r="L1458">
        <v>29</v>
      </c>
      <c r="M1458" t="s">
        <v>2939</v>
      </c>
      <c r="N1458" t="s">
        <v>2946</v>
      </c>
      <c r="O1458" t="s">
        <v>5420</v>
      </c>
      <c r="P1458" t="s">
        <v>5421</v>
      </c>
      <c r="Q1458" t="s">
        <v>5389</v>
      </c>
      <c r="S1458">
        <v>22.388999999999999</v>
      </c>
      <c r="T1458">
        <v>11.11</v>
      </c>
      <c r="U1458">
        <v>7</v>
      </c>
      <c r="V1458" t="s">
        <v>8730</v>
      </c>
    </row>
    <row r="1459" spans="1:23" x14ac:dyDescent="0.25">
      <c r="A1459">
        <v>1458</v>
      </c>
      <c r="B1459" s="1" t="s">
        <v>2042</v>
      </c>
      <c r="C1459" t="s">
        <v>1947</v>
      </c>
      <c r="D1459" t="s">
        <v>1618</v>
      </c>
      <c r="E1459" t="s">
        <v>87</v>
      </c>
      <c r="F1459" t="s">
        <v>88</v>
      </c>
      <c r="G1459" t="s">
        <v>89</v>
      </c>
      <c r="H1459" t="s">
        <v>90</v>
      </c>
      <c r="I1459" s="1" t="s">
        <v>1503</v>
      </c>
      <c r="J1459" t="s">
        <v>5192</v>
      </c>
      <c r="K1459" t="s">
        <v>5193</v>
      </c>
      <c r="L1459">
        <v>30</v>
      </c>
      <c r="M1459" t="s">
        <v>2939</v>
      </c>
      <c r="N1459" t="s">
        <v>2940</v>
      </c>
      <c r="O1459" t="s">
        <v>2941</v>
      </c>
      <c r="P1459" t="s">
        <v>5422</v>
      </c>
      <c r="Q1459" t="s">
        <v>5423</v>
      </c>
      <c r="S1459">
        <v>2.669</v>
      </c>
      <c r="T1459">
        <v>2.669</v>
      </c>
      <c r="U1459">
        <v>7</v>
      </c>
      <c r="V1459" t="s">
        <v>8730</v>
      </c>
    </row>
    <row r="1460" spans="1:23" x14ac:dyDescent="0.25">
      <c r="A1460">
        <v>1459</v>
      </c>
      <c r="B1460" s="1" t="s">
        <v>2042</v>
      </c>
      <c r="C1460" t="s">
        <v>1948</v>
      </c>
      <c r="D1460" t="s">
        <v>1619</v>
      </c>
      <c r="E1460" t="s">
        <v>92</v>
      </c>
      <c r="F1460" t="s">
        <v>93</v>
      </c>
      <c r="G1460" t="s">
        <v>94</v>
      </c>
      <c r="H1460" t="s">
        <v>95</v>
      </c>
      <c r="I1460" s="1" t="s">
        <v>1503</v>
      </c>
      <c r="J1460" t="s">
        <v>5192</v>
      </c>
      <c r="K1460" t="s">
        <v>5193</v>
      </c>
      <c r="L1460">
        <v>28</v>
      </c>
      <c r="M1460" t="s">
        <v>2939</v>
      </c>
      <c r="N1460" t="s">
        <v>2940</v>
      </c>
      <c r="O1460" t="s">
        <v>5424</v>
      </c>
      <c r="P1460" t="s">
        <v>5425</v>
      </c>
      <c r="Q1460" t="s">
        <v>5426</v>
      </c>
      <c r="S1460">
        <v>3.8380000000000001</v>
      </c>
      <c r="T1460">
        <v>3.8380000000000001</v>
      </c>
      <c r="U1460">
        <v>6.8</v>
      </c>
      <c r="V1460" t="s">
        <v>8730</v>
      </c>
    </row>
    <row r="1461" spans="1:23" x14ac:dyDescent="0.25">
      <c r="A1461">
        <v>1460</v>
      </c>
      <c r="B1461" s="1" t="s">
        <v>2042</v>
      </c>
      <c r="C1461" t="s">
        <v>1949</v>
      </c>
      <c r="D1461" t="s">
        <v>1620</v>
      </c>
      <c r="E1461" t="s">
        <v>97</v>
      </c>
      <c r="F1461" t="s">
        <v>98</v>
      </c>
      <c r="G1461" t="s">
        <v>99</v>
      </c>
      <c r="H1461" t="s">
        <v>100</v>
      </c>
      <c r="I1461" s="1" t="s">
        <v>1503</v>
      </c>
      <c r="J1461" t="s">
        <v>5192</v>
      </c>
      <c r="K1461" t="s">
        <v>5193</v>
      </c>
      <c r="L1461">
        <v>30</v>
      </c>
      <c r="M1461" t="s">
        <v>2939</v>
      </c>
      <c r="N1461" t="s">
        <v>2940</v>
      </c>
      <c r="O1461" t="s">
        <v>5427</v>
      </c>
      <c r="P1461" t="s">
        <v>5428</v>
      </c>
      <c r="Q1461" t="s">
        <v>5426</v>
      </c>
      <c r="S1461">
        <v>0.74399999999999999</v>
      </c>
      <c r="T1461">
        <v>0.74399999999999999</v>
      </c>
      <c r="U1461">
        <v>6.2</v>
      </c>
      <c r="V1461" t="s">
        <v>8730</v>
      </c>
    </row>
    <row r="1462" spans="1:23" x14ac:dyDescent="0.25">
      <c r="A1462">
        <v>1461</v>
      </c>
      <c r="B1462" s="1" t="s">
        <v>2042</v>
      </c>
      <c r="C1462" t="s">
        <v>1950</v>
      </c>
      <c r="D1462" t="s">
        <v>1621</v>
      </c>
      <c r="E1462" t="s">
        <v>102</v>
      </c>
      <c r="F1462" t="s">
        <v>103</v>
      </c>
      <c r="G1462" t="s">
        <v>104</v>
      </c>
      <c r="H1462" t="s">
        <v>105</v>
      </c>
      <c r="I1462" s="1" t="s">
        <v>1503</v>
      </c>
      <c r="J1462" t="s">
        <v>5192</v>
      </c>
      <c r="K1462" t="s">
        <v>5193</v>
      </c>
      <c r="L1462">
        <v>27</v>
      </c>
      <c r="M1462" t="s">
        <v>2939</v>
      </c>
      <c r="N1462" t="s">
        <v>2940</v>
      </c>
      <c r="O1462" t="s">
        <v>5429</v>
      </c>
      <c r="P1462" t="s">
        <v>5430</v>
      </c>
      <c r="Q1462" t="s">
        <v>5426</v>
      </c>
      <c r="S1462">
        <v>12.438000000000001</v>
      </c>
      <c r="T1462">
        <v>12.438000000000001</v>
      </c>
      <c r="U1462">
        <v>7.3</v>
      </c>
      <c r="V1462" t="s">
        <v>8731</v>
      </c>
      <c r="W1462" t="b">
        <v>1</v>
      </c>
    </row>
    <row r="1463" spans="1:23" x14ac:dyDescent="0.25">
      <c r="A1463">
        <v>1462</v>
      </c>
      <c r="B1463" s="1" t="s">
        <v>2042</v>
      </c>
      <c r="C1463" t="s">
        <v>1951</v>
      </c>
      <c r="D1463" t="s">
        <v>1622</v>
      </c>
      <c r="E1463" t="s">
        <v>106</v>
      </c>
      <c r="F1463" t="s">
        <v>107</v>
      </c>
      <c r="G1463" t="s">
        <v>108</v>
      </c>
      <c r="H1463" t="s">
        <v>109</v>
      </c>
      <c r="I1463" s="1" t="s">
        <v>1503</v>
      </c>
      <c r="J1463" t="s">
        <v>5192</v>
      </c>
      <c r="K1463" t="s">
        <v>5193</v>
      </c>
      <c r="L1463">
        <v>31</v>
      </c>
      <c r="M1463" t="s">
        <v>2939</v>
      </c>
      <c r="N1463" t="s">
        <v>2940</v>
      </c>
      <c r="O1463" t="s">
        <v>5431</v>
      </c>
      <c r="P1463" t="s">
        <v>5432</v>
      </c>
      <c r="Q1463" t="s">
        <v>5426</v>
      </c>
      <c r="S1463">
        <v>13.877000000000001</v>
      </c>
      <c r="T1463">
        <v>13.877000000000001</v>
      </c>
      <c r="U1463">
        <v>7</v>
      </c>
      <c r="V1463" t="s">
        <v>8730</v>
      </c>
    </row>
    <row r="1464" spans="1:23" x14ac:dyDescent="0.25">
      <c r="A1464">
        <v>1463</v>
      </c>
      <c r="B1464" s="1" t="s">
        <v>2042</v>
      </c>
      <c r="C1464" t="s">
        <v>1952</v>
      </c>
      <c r="D1464" t="s">
        <v>1623</v>
      </c>
      <c r="E1464" t="s">
        <v>111</v>
      </c>
      <c r="F1464" t="s">
        <v>112</v>
      </c>
      <c r="G1464" t="s">
        <v>113</v>
      </c>
      <c r="H1464" t="s">
        <v>114</v>
      </c>
      <c r="I1464" s="1" t="s">
        <v>1503</v>
      </c>
      <c r="J1464" t="s">
        <v>5192</v>
      </c>
      <c r="K1464" t="s">
        <v>5193</v>
      </c>
      <c r="L1464">
        <v>29</v>
      </c>
      <c r="M1464" t="s">
        <v>2939</v>
      </c>
      <c r="N1464" t="s">
        <v>2940</v>
      </c>
      <c r="O1464" t="s">
        <v>5433</v>
      </c>
      <c r="P1464" t="s">
        <v>5434</v>
      </c>
      <c r="Q1464" t="s">
        <v>5426</v>
      </c>
      <c r="S1464">
        <v>2.7309999999999999</v>
      </c>
      <c r="T1464">
        <v>2.7309999999999999</v>
      </c>
      <c r="U1464">
        <v>7.1</v>
      </c>
      <c r="V1464" t="s">
        <v>8730</v>
      </c>
    </row>
    <row r="1465" spans="1:23" x14ac:dyDescent="0.25">
      <c r="A1465">
        <v>1464</v>
      </c>
      <c r="B1465" s="1" t="s">
        <v>2042</v>
      </c>
      <c r="C1465" t="s">
        <v>1953</v>
      </c>
      <c r="D1465" t="s">
        <v>1624</v>
      </c>
      <c r="E1465" t="s">
        <v>115</v>
      </c>
      <c r="F1465" t="s">
        <v>116</v>
      </c>
      <c r="G1465" t="s">
        <v>117</v>
      </c>
      <c r="H1465" t="s">
        <v>118</v>
      </c>
      <c r="I1465" s="1" t="s">
        <v>1503</v>
      </c>
      <c r="J1465" t="s">
        <v>5192</v>
      </c>
      <c r="K1465" t="s">
        <v>5193</v>
      </c>
      <c r="L1465">
        <v>29</v>
      </c>
      <c r="M1465" t="s">
        <v>2939</v>
      </c>
      <c r="N1465" t="s">
        <v>2940</v>
      </c>
      <c r="O1465" t="s">
        <v>5435</v>
      </c>
      <c r="P1465" t="s">
        <v>5436</v>
      </c>
      <c r="Q1465" t="s">
        <v>5426</v>
      </c>
      <c r="S1465">
        <v>3.149</v>
      </c>
      <c r="T1465">
        <v>3.149</v>
      </c>
      <c r="U1465">
        <v>7.2</v>
      </c>
      <c r="V1465" t="s">
        <v>8730</v>
      </c>
    </row>
    <row r="1466" spans="1:23" x14ac:dyDescent="0.25">
      <c r="A1466">
        <v>1465</v>
      </c>
      <c r="B1466" s="1" t="s">
        <v>2042</v>
      </c>
      <c r="C1466" t="s">
        <v>1954</v>
      </c>
      <c r="D1466" t="s">
        <v>1625</v>
      </c>
      <c r="E1466" t="s">
        <v>120</v>
      </c>
      <c r="F1466" t="s">
        <v>121</v>
      </c>
      <c r="G1466" t="s">
        <v>122</v>
      </c>
      <c r="H1466" t="s">
        <v>123</v>
      </c>
      <c r="I1466" s="1" t="s">
        <v>1503</v>
      </c>
      <c r="J1466" t="s">
        <v>5192</v>
      </c>
      <c r="K1466" t="s">
        <v>5193</v>
      </c>
      <c r="L1466">
        <v>30</v>
      </c>
      <c r="M1466" t="s">
        <v>2939</v>
      </c>
      <c r="N1466" t="s">
        <v>2940</v>
      </c>
      <c r="O1466" t="s">
        <v>5437</v>
      </c>
      <c r="P1466" t="s">
        <v>5438</v>
      </c>
      <c r="Q1466" t="s">
        <v>5426</v>
      </c>
      <c r="S1466">
        <v>60.59</v>
      </c>
      <c r="T1466">
        <v>7.3819999999999997</v>
      </c>
      <c r="U1466">
        <v>7.1</v>
      </c>
      <c r="V1466" t="s">
        <v>8730</v>
      </c>
    </row>
    <row r="1467" spans="1:23" x14ac:dyDescent="0.25">
      <c r="A1467">
        <v>1466</v>
      </c>
      <c r="B1467" s="1" t="s">
        <v>2042</v>
      </c>
      <c r="C1467" t="s">
        <v>1955</v>
      </c>
      <c r="D1467" t="s">
        <v>1626</v>
      </c>
      <c r="E1467" t="s">
        <v>124</v>
      </c>
      <c r="F1467" t="s">
        <v>125</v>
      </c>
      <c r="G1467" t="s">
        <v>126</v>
      </c>
      <c r="H1467" t="s">
        <v>127</v>
      </c>
      <c r="I1467" s="1" t="s">
        <v>1503</v>
      </c>
      <c r="J1467" t="s">
        <v>5192</v>
      </c>
      <c r="K1467" t="s">
        <v>5193</v>
      </c>
      <c r="L1467">
        <v>30</v>
      </c>
      <c r="M1467" t="s">
        <v>2939</v>
      </c>
      <c r="N1467" t="s">
        <v>2940</v>
      </c>
      <c r="O1467" t="s">
        <v>5439</v>
      </c>
      <c r="P1467" t="s">
        <v>5440</v>
      </c>
      <c r="Q1467" t="s">
        <v>5426</v>
      </c>
      <c r="S1467">
        <v>7.5309999999999997</v>
      </c>
      <c r="T1467">
        <v>7.5309999999999997</v>
      </c>
      <c r="U1467">
        <v>7.2</v>
      </c>
      <c r="V1467" t="s">
        <v>8730</v>
      </c>
    </row>
    <row r="1468" spans="1:23" x14ac:dyDescent="0.25">
      <c r="A1468">
        <v>1467</v>
      </c>
      <c r="B1468" s="1" t="s">
        <v>2042</v>
      </c>
      <c r="C1468" t="s">
        <v>1956</v>
      </c>
      <c r="D1468" t="s">
        <v>1627</v>
      </c>
      <c r="E1468" t="s">
        <v>129</v>
      </c>
      <c r="F1468" t="s">
        <v>130</v>
      </c>
      <c r="G1468" t="s">
        <v>131</v>
      </c>
      <c r="H1468" t="s">
        <v>132</v>
      </c>
      <c r="I1468" s="1" t="s">
        <v>1503</v>
      </c>
      <c r="J1468" t="s">
        <v>5192</v>
      </c>
      <c r="K1468" t="s">
        <v>5193</v>
      </c>
      <c r="L1468">
        <v>32</v>
      </c>
      <c r="M1468" t="s">
        <v>2939</v>
      </c>
      <c r="N1468" t="s">
        <v>2940</v>
      </c>
      <c r="O1468" t="s">
        <v>5441</v>
      </c>
      <c r="P1468" t="s">
        <v>5442</v>
      </c>
      <c r="Q1468" t="s">
        <v>5426</v>
      </c>
      <c r="S1468">
        <v>61.165999999999997</v>
      </c>
      <c r="T1468">
        <v>11.337999999999999</v>
      </c>
      <c r="U1468">
        <v>7.6</v>
      </c>
      <c r="V1468" t="s">
        <v>8730</v>
      </c>
    </row>
    <row r="1469" spans="1:23" x14ac:dyDescent="0.25">
      <c r="A1469">
        <v>1468</v>
      </c>
      <c r="B1469" s="1" t="s">
        <v>2042</v>
      </c>
      <c r="C1469" t="s">
        <v>1957</v>
      </c>
      <c r="D1469" t="s">
        <v>1628</v>
      </c>
      <c r="E1469" t="s">
        <v>134</v>
      </c>
      <c r="F1469" t="s">
        <v>135</v>
      </c>
      <c r="G1469" t="s">
        <v>136</v>
      </c>
      <c r="H1469" t="s">
        <v>137</v>
      </c>
      <c r="I1469" s="1" t="s">
        <v>1503</v>
      </c>
      <c r="J1469" t="s">
        <v>5192</v>
      </c>
      <c r="K1469" t="s">
        <v>5193</v>
      </c>
      <c r="L1469">
        <v>29</v>
      </c>
      <c r="M1469" t="s">
        <v>2939</v>
      </c>
      <c r="N1469" t="s">
        <v>2940</v>
      </c>
      <c r="O1469" t="s">
        <v>5443</v>
      </c>
      <c r="P1469" t="s">
        <v>5444</v>
      </c>
      <c r="Q1469" t="s">
        <v>5426</v>
      </c>
      <c r="S1469">
        <v>13.288</v>
      </c>
      <c r="T1469">
        <v>13.288</v>
      </c>
      <c r="U1469">
        <v>7</v>
      </c>
      <c r="V1469" t="s">
        <v>8730</v>
      </c>
    </row>
    <row r="1470" spans="1:23" x14ac:dyDescent="0.25">
      <c r="A1470">
        <v>1469</v>
      </c>
      <c r="B1470" s="1" t="s">
        <v>2042</v>
      </c>
      <c r="C1470" t="s">
        <v>1958</v>
      </c>
      <c r="D1470" t="s">
        <v>1629</v>
      </c>
      <c r="E1470" t="s">
        <v>138</v>
      </c>
      <c r="F1470" t="s">
        <v>139</v>
      </c>
      <c r="G1470" t="s">
        <v>140</v>
      </c>
      <c r="H1470" t="s">
        <v>141</v>
      </c>
      <c r="I1470" s="1" t="s">
        <v>1503</v>
      </c>
      <c r="J1470" t="s">
        <v>5192</v>
      </c>
      <c r="K1470" t="s">
        <v>5193</v>
      </c>
      <c r="L1470">
        <v>28</v>
      </c>
      <c r="M1470" t="s">
        <v>2939</v>
      </c>
      <c r="N1470" t="s">
        <v>2940</v>
      </c>
      <c r="O1470" t="s">
        <v>5445</v>
      </c>
      <c r="P1470" t="s">
        <v>5446</v>
      </c>
      <c r="Q1470" t="s">
        <v>5426</v>
      </c>
      <c r="S1470">
        <v>9.43</v>
      </c>
      <c r="T1470">
        <v>9.43</v>
      </c>
      <c r="U1470">
        <v>7.2</v>
      </c>
      <c r="V1470" t="s">
        <v>8730</v>
      </c>
    </row>
    <row r="1471" spans="1:23" x14ac:dyDescent="0.25">
      <c r="A1471">
        <v>1470</v>
      </c>
      <c r="B1471" s="1" t="s">
        <v>2042</v>
      </c>
      <c r="C1471" t="s">
        <v>1959</v>
      </c>
      <c r="D1471" t="s">
        <v>1630</v>
      </c>
      <c r="E1471" t="s">
        <v>143</v>
      </c>
      <c r="F1471" t="s">
        <v>144</v>
      </c>
      <c r="G1471" t="s">
        <v>145</v>
      </c>
      <c r="H1471" t="s">
        <v>146</v>
      </c>
      <c r="I1471" s="1" t="s">
        <v>1503</v>
      </c>
      <c r="J1471" t="s">
        <v>5192</v>
      </c>
      <c r="K1471" t="s">
        <v>5193</v>
      </c>
      <c r="L1471">
        <v>33</v>
      </c>
      <c r="M1471" t="s">
        <v>2939</v>
      </c>
      <c r="N1471" t="s">
        <v>2940</v>
      </c>
      <c r="O1471" t="s">
        <v>5447</v>
      </c>
      <c r="P1471" t="s">
        <v>5448</v>
      </c>
      <c r="Q1471" t="s">
        <v>5426</v>
      </c>
      <c r="S1471">
        <v>8.5009999999999994</v>
      </c>
      <c r="T1471">
        <v>8.5009999999999994</v>
      </c>
      <c r="U1471">
        <v>7.4</v>
      </c>
      <c r="V1471" t="s">
        <v>8730</v>
      </c>
    </row>
    <row r="1472" spans="1:23" x14ac:dyDescent="0.25">
      <c r="A1472">
        <v>1471</v>
      </c>
      <c r="B1472" s="1" t="s">
        <v>2042</v>
      </c>
      <c r="C1472" t="s">
        <v>1960</v>
      </c>
      <c r="D1472" t="s">
        <v>1631</v>
      </c>
      <c r="E1472" t="s">
        <v>148</v>
      </c>
      <c r="F1472" t="s">
        <v>149</v>
      </c>
      <c r="G1472" t="s">
        <v>150</v>
      </c>
      <c r="H1472" t="s">
        <v>151</v>
      </c>
      <c r="I1472" s="1" t="s">
        <v>1503</v>
      </c>
      <c r="J1472" t="s">
        <v>5192</v>
      </c>
      <c r="K1472" t="s">
        <v>5193</v>
      </c>
      <c r="L1472">
        <v>29</v>
      </c>
      <c r="M1472" t="s">
        <v>2939</v>
      </c>
      <c r="N1472" t="s">
        <v>2940</v>
      </c>
      <c r="O1472" t="s">
        <v>5449</v>
      </c>
      <c r="P1472" t="s">
        <v>5450</v>
      </c>
      <c r="Q1472" t="s">
        <v>5426</v>
      </c>
      <c r="S1472">
        <v>23.073</v>
      </c>
      <c r="T1472">
        <v>3.6880000000000002</v>
      </c>
      <c r="U1472">
        <v>7.4</v>
      </c>
      <c r="V1472" t="s">
        <v>8730</v>
      </c>
    </row>
    <row r="1473" spans="1:23" x14ac:dyDescent="0.25">
      <c r="A1473">
        <v>1472</v>
      </c>
      <c r="B1473" s="1" t="s">
        <v>2042</v>
      </c>
      <c r="C1473" t="s">
        <v>1961</v>
      </c>
      <c r="D1473" t="s">
        <v>1632</v>
      </c>
      <c r="E1473" t="s">
        <v>153</v>
      </c>
      <c r="F1473" t="s">
        <v>154</v>
      </c>
      <c r="G1473" t="s">
        <v>155</v>
      </c>
      <c r="H1473" t="s">
        <v>156</v>
      </c>
      <c r="I1473" s="1" t="s">
        <v>1503</v>
      </c>
      <c r="J1473" t="s">
        <v>5192</v>
      </c>
      <c r="K1473" t="s">
        <v>5193</v>
      </c>
      <c r="L1473">
        <v>33</v>
      </c>
      <c r="M1473" t="s">
        <v>2939</v>
      </c>
      <c r="N1473" t="s">
        <v>2940</v>
      </c>
      <c r="O1473" t="s">
        <v>5451</v>
      </c>
      <c r="P1473" t="s">
        <v>5452</v>
      </c>
      <c r="Q1473" t="s">
        <v>5426</v>
      </c>
      <c r="S1473">
        <v>3.419</v>
      </c>
      <c r="T1473">
        <v>3.419</v>
      </c>
      <c r="U1473">
        <v>7.6</v>
      </c>
      <c r="V1473" t="s">
        <v>8730</v>
      </c>
    </row>
    <row r="1474" spans="1:23" x14ac:dyDescent="0.25">
      <c r="A1474">
        <v>1473</v>
      </c>
      <c r="B1474" s="1" t="s">
        <v>2042</v>
      </c>
      <c r="C1474" t="s">
        <v>1962</v>
      </c>
      <c r="D1474" t="s">
        <v>1633</v>
      </c>
      <c r="E1474" t="s">
        <v>158</v>
      </c>
      <c r="F1474" t="s">
        <v>159</v>
      </c>
      <c r="G1474" t="s">
        <v>160</v>
      </c>
      <c r="H1474" t="s">
        <v>161</v>
      </c>
      <c r="I1474" s="1" t="s">
        <v>1503</v>
      </c>
      <c r="J1474" t="s">
        <v>5192</v>
      </c>
      <c r="K1474" t="s">
        <v>5193</v>
      </c>
      <c r="L1474">
        <v>31</v>
      </c>
      <c r="M1474" t="s">
        <v>2939</v>
      </c>
      <c r="N1474" t="s">
        <v>2940</v>
      </c>
      <c r="O1474" t="s">
        <v>5453</v>
      </c>
      <c r="P1474" t="s">
        <v>5454</v>
      </c>
      <c r="Q1474" t="s">
        <v>5426</v>
      </c>
      <c r="S1474">
        <v>13.308999999999999</v>
      </c>
      <c r="T1474">
        <v>13.308999999999999</v>
      </c>
      <c r="U1474">
        <v>7.2</v>
      </c>
      <c r="V1474" t="s">
        <v>8730</v>
      </c>
    </row>
    <row r="1475" spans="1:23" x14ac:dyDescent="0.25">
      <c r="A1475">
        <v>1474</v>
      </c>
      <c r="B1475" s="1" t="s">
        <v>2042</v>
      </c>
      <c r="C1475" t="s">
        <v>1963</v>
      </c>
      <c r="D1475" t="s">
        <v>1634</v>
      </c>
      <c r="E1475" t="s">
        <v>163</v>
      </c>
      <c r="F1475" t="s">
        <v>164</v>
      </c>
      <c r="G1475" t="s">
        <v>165</v>
      </c>
      <c r="H1475" t="s">
        <v>166</v>
      </c>
      <c r="I1475" s="1" t="s">
        <v>1503</v>
      </c>
      <c r="J1475" t="s">
        <v>5192</v>
      </c>
      <c r="K1475" t="s">
        <v>5193</v>
      </c>
      <c r="L1475">
        <v>27</v>
      </c>
      <c r="M1475" t="s">
        <v>2939</v>
      </c>
      <c r="N1475" t="s">
        <v>2940</v>
      </c>
      <c r="O1475" t="s">
        <v>5455</v>
      </c>
      <c r="P1475" t="s">
        <v>5456</v>
      </c>
      <c r="Q1475" t="s">
        <v>5426</v>
      </c>
      <c r="S1475">
        <v>16.786999999999999</v>
      </c>
      <c r="T1475">
        <v>16.786999999999999</v>
      </c>
      <c r="U1475">
        <v>6.9</v>
      </c>
      <c r="V1475" t="s">
        <v>8730</v>
      </c>
    </row>
    <row r="1476" spans="1:23" x14ac:dyDescent="0.25">
      <c r="A1476">
        <v>1475</v>
      </c>
      <c r="B1476" s="1" t="s">
        <v>2042</v>
      </c>
      <c r="C1476" t="s">
        <v>1964</v>
      </c>
      <c r="D1476" t="s">
        <v>1635</v>
      </c>
      <c r="E1476" t="s">
        <v>168</v>
      </c>
      <c r="F1476" t="s">
        <v>169</v>
      </c>
      <c r="G1476" t="s">
        <v>170</v>
      </c>
      <c r="H1476" t="s">
        <v>171</v>
      </c>
      <c r="I1476" s="1" t="s">
        <v>1503</v>
      </c>
      <c r="J1476" t="s">
        <v>5192</v>
      </c>
      <c r="K1476" t="s">
        <v>5193</v>
      </c>
      <c r="L1476">
        <v>31</v>
      </c>
      <c r="M1476" t="s">
        <v>2939</v>
      </c>
      <c r="N1476" t="s">
        <v>2940</v>
      </c>
      <c r="O1476" t="s">
        <v>5457</v>
      </c>
      <c r="P1476" t="s">
        <v>5458</v>
      </c>
      <c r="Q1476" t="s">
        <v>5426</v>
      </c>
      <c r="S1476">
        <v>7.74</v>
      </c>
      <c r="T1476">
        <v>7.74</v>
      </c>
      <c r="U1476">
        <v>5.4</v>
      </c>
      <c r="V1476" t="s">
        <v>8730</v>
      </c>
    </row>
    <row r="1477" spans="1:23" x14ac:dyDescent="0.25">
      <c r="A1477">
        <v>1476</v>
      </c>
      <c r="B1477" s="1" t="s">
        <v>2042</v>
      </c>
      <c r="C1477" t="s">
        <v>1965</v>
      </c>
      <c r="D1477" t="s">
        <v>1636</v>
      </c>
      <c r="E1477" t="s">
        <v>173</v>
      </c>
      <c r="F1477" t="s">
        <v>174</v>
      </c>
      <c r="G1477" t="s">
        <v>175</v>
      </c>
      <c r="H1477" t="s">
        <v>176</v>
      </c>
      <c r="I1477" s="1" t="s">
        <v>1503</v>
      </c>
      <c r="J1477" t="s">
        <v>5192</v>
      </c>
      <c r="K1477" t="s">
        <v>5193</v>
      </c>
      <c r="L1477">
        <v>27</v>
      </c>
      <c r="M1477" t="s">
        <v>2939</v>
      </c>
      <c r="N1477" t="s">
        <v>2940</v>
      </c>
      <c r="O1477" t="s">
        <v>5459</v>
      </c>
      <c r="P1477" t="s">
        <v>5460</v>
      </c>
      <c r="Q1477" t="s">
        <v>5426</v>
      </c>
      <c r="S1477">
        <v>103.861</v>
      </c>
      <c r="T1477">
        <v>18.971</v>
      </c>
      <c r="U1477">
        <v>6.6</v>
      </c>
      <c r="V1477" t="s">
        <v>8731</v>
      </c>
      <c r="W1477" t="b">
        <v>1</v>
      </c>
    </row>
    <row r="1478" spans="1:23" x14ac:dyDescent="0.25">
      <c r="A1478">
        <v>1477</v>
      </c>
      <c r="B1478" s="1" t="s">
        <v>2042</v>
      </c>
      <c r="C1478" t="s">
        <v>1966</v>
      </c>
      <c r="D1478" t="s">
        <v>1637</v>
      </c>
      <c r="E1478" t="s">
        <v>177</v>
      </c>
      <c r="F1478" t="s">
        <v>178</v>
      </c>
      <c r="G1478" t="s">
        <v>179</v>
      </c>
      <c r="H1478" t="s">
        <v>180</v>
      </c>
      <c r="I1478" s="1" t="s">
        <v>1503</v>
      </c>
      <c r="J1478" t="s">
        <v>5192</v>
      </c>
      <c r="K1478" t="s">
        <v>5193</v>
      </c>
      <c r="L1478">
        <v>32</v>
      </c>
      <c r="M1478" t="s">
        <v>2939</v>
      </c>
      <c r="N1478" t="s">
        <v>2940</v>
      </c>
      <c r="O1478" t="s">
        <v>5461</v>
      </c>
      <c r="P1478" t="s">
        <v>5462</v>
      </c>
      <c r="Q1478" t="s">
        <v>5426</v>
      </c>
      <c r="S1478">
        <v>7.9950000000000001</v>
      </c>
      <c r="T1478">
        <v>7.9950000000000001</v>
      </c>
      <c r="U1478">
        <v>7.3</v>
      </c>
      <c r="V1478" t="s">
        <v>8730</v>
      </c>
    </row>
    <row r="1479" spans="1:23" x14ac:dyDescent="0.25">
      <c r="A1479">
        <v>1478</v>
      </c>
      <c r="B1479" s="1" t="s">
        <v>2042</v>
      </c>
      <c r="C1479" t="s">
        <v>1967</v>
      </c>
      <c r="D1479" t="s">
        <v>1638</v>
      </c>
      <c r="E1479" t="s">
        <v>182</v>
      </c>
      <c r="F1479" t="s">
        <v>183</v>
      </c>
      <c r="G1479" t="s">
        <v>184</v>
      </c>
      <c r="H1479" t="s">
        <v>185</v>
      </c>
      <c r="I1479" s="1" t="s">
        <v>1503</v>
      </c>
      <c r="J1479" t="s">
        <v>5192</v>
      </c>
      <c r="K1479" t="s">
        <v>5193</v>
      </c>
      <c r="L1479">
        <v>33</v>
      </c>
      <c r="M1479" t="s">
        <v>2939</v>
      </c>
      <c r="N1479" t="s">
        <v>2940</v>
      </c>
      <c r="O1479" t="s">
        <v>2941</v>
      </c>
      <c r="P1479" t="s">
        <v>5463</v>
      </c>
      <c r="Q1479" t="s">
        <v>5464</v>
      </c>
      <c r="S1479">
        <v>6.859</v>
      </c>
      <c r="T1479">
        <v>6.859</v>
      </c>
      <c r="U1479">
        <v>7.3</v>
      </c>
      <c r="V1479" t="s">
        <v>8730</v>
      </c>
    </row>
    <row r="1480" spans="1:23" x14ac:dyDescent="0.25">
      <c r="A1480">
        <v>1479</v>
      </c>
      <c r="B1480" s="1" t="s">
        <v>2042</v>
      </c>
      <c r="C1480" t="s">
        <v>1968</v>
      </c>
      <c r="D1480" t="s">
        <v>1639</v>
      </c>
      <c r="E1480" t="s">
        <v>187</v>
      </c>
      <c r="F1480" t="s">
        <v>188</v>
      </c>
      <c r="G1480" t="s">
        <v>189</v>
      </c>
      <c r="H1480" t="s">
        <v>190</v>
      </c>
      <c r="I1480" s="1" t="s">
        <v>1503</v>
      </c>
      <c r="J1480" t="s">
        <v>5192</v>
      </c>
      <c r="K1480" t="s">
        <v>5193</v>
      </c>
      <c r="L1480">
        <v>29</v>
      </c>
      <c r="M1480" t="s">
        <v>2939</v>
      </c>
      <c r="N1480" t="s">
        <v>2940</v>
      </c>
      <c r="O1480" t="s">
        <v>5465</v>
      </c>
      <c r="P1480" t="s">
        <v>5466</v>
      </c>
      <c r="Q1480" t="s">
        <v>5426</v>
      </c>
      <c r="S1480">
        <v>5.2069999999999999</v>
      </c>
      <c r="T1480">
        <v>5.2069999999999999</v>
      </c>
      <c r="U1480">
        <v>7.1</v>
      </c>
      <c r="V1480" t="s">
        <v>8730</v>
      </c>
    </row>
    <row r="1481" spans="1:23" x14ac:dyDescent="0.25">
      <c r="A1481">
        <v>1480</v>
      </c>
      <c r="B1481" s="1" t="s">
        <v>2042</v>
      </c>
      <c r="C1481" t="s">
        <v>1969</v>
      </c>
      <c r="D1481" t="s">
        <v>1640</v>
      </c>
      <c r="E1481" t="s">
        <v>192</v>
      </c>
      <c r="F1481" t="s">
        <v>193</v>
      </c>
      <c r="G1481" t="s">
        <v>194</v>
      </c>
      <c r="H1481" t="s">
        <v>195</v>
      </c>
      <c r="I1481" s="1" t="s">
        <v>1503</v>
      </c>
      <c r="J1481" t="s">
        <v>5192</v>
      </c>
      <c r="K1481" t="s">
        <v>5193</v>
      </c>
      <c r="L1481">
        <v>44</v>
      </c>
      <c r="M1481" t="s">
        <v>2939</v>
      </c>
      <c r="N1481" t="s">
        <v>2940</v>
      </c>
      <c r="O1481" t="s">
        <v>5467</v>
      </c>
      <c r="P1481" t="s">
        <v>5468</v>
      </c>
      <c r="Q1481" t="s">
        <v>5469</v>
      </c>
      <c r="S1481">
        <v>18.539000000000001</v>
      </c>
      <c r="T1481">
        <v>18.539000000000001</v>
      </c>
      <c r="U1481">
        <v>7</v>
      </c>
      <c r="V1481" t="s">
        <v>8730</v>
      </c>
    </row>
    <row r="1482" spans="1:23" x14ac:dyDescent="0.25">
      <c r="A1482">
        <v>1481</v>
      </c>
      <c r="B1482" s="1" t="s">
        <v>2042</v>
      </c>
      <c r="C1482" t="s">
        <v>1970</v>
      </c>
      <c r="D1482" t="s">
        <v>1641</v>
      </c>
      <c r="E1482" t="s">
        <v>197</v>
      </c>
      <c r="F1482" t="s">
        <v>198</v>
      </c>
      <c r="G1482" t="s">
        <v>199</v>
      </c>
      <c r="H1482" t="s">
        <v>200</v>
      </c>
      <c r="I1482" s="1" t="s">
        <v>1503</v>
      </c>
      <c r="J1482" t="s">
        <v>5192</v>
      </c>
      <c r="K1482" t="s">
        <v>5193</v>
      </c>
      <c r="L1482">
        <v>40</v>
      </c>
      <c r="M1482" t="s">
        <v>2939</v>
      </c>
      <c r="N1482" t="s">
        <v>2940</v>
      </c>
      <c r="O1482" t="s">
        <v>5470</v>
      </c>
      <c r="P1482" t="s">
        <v>5471</v>
      </c>
      <c r="Q1482" t="s">
        <v>5469</v>
      </c>
      <c r="S1482">
        <v>13.8</v>
      </c>
      <c r="T1482">
        <v>13.8</v>
      </c>
      <c r="U1482">
        <v>7.5</v>
      </c>
      <c r="V1482" t="s">
        <v>8730</v>
      </c>
    </row>
    <row r="1483" spans="1:23" x14ac:dyDescent="0.25">
      <c r="A1483">
        <v>1482</v>
      </c>
      <c r="B1483" s="1" t="s">
        <v>2042</v>
      </c>
      <c r="C1483" t="s">
        <v>1971</v>
      </c>
      <c r="D1483" t="s">
        <v>1642</v>
      </c>
      <c r="E1483" t="s">
        <v>202</v>
      </c>
      <c r="F1483" t="s">
        <v>203</v>
      </c>
      <c r="G1483" t="s">
        <v>204</v>
      </c>
      <c r="H1483" t="s">
        <v>205</v>
      </c>
      <c r="I1483" s="1" t="s">
        <v>1503</v>
      </c>
      <c r="J1483" t="s">
        <v>5192</v>
      </c>
      <c r="K1483" t="s">
        <v>5193</v>
      </c>
      <c r="L1483">
        <v>42</v>
      </c>
      <c r="M1483" t="s">
        <v>2939</v>
      </c>
      <c r="N1483" t="s">
        <v>2940</v>
      </c>
      <c r="O1483" t="s">
        <v>5472</v>
      </c>
      <c r="P1483" t="s">
        <v>5473</v>
      </c>
      <c r="Q1483" t="s">
        <v>5469</v>
      </c>
      <c r="S1483">
        <v>7.0220000000000002</v>
      </c>
      <c r="T1483">
        <v>7.0220000000000002</v>
      </c>
      <c r="U1483">
        <v>7</v>
      </c>
      <c r="V1483" t="s">
        <v>8730</v>
      </c>
    </row>
    <row r="1484" spans="1:23" x14ac:dyDescent="0.25">
      <c r="A1484">
        <v>1483</v>
      </c>
      <c r="B1484" s="1" t="s">
        <v>2042</v>
      </c>
      <c r="C1484" t="s">
        <v>1972</v>
      </c>
      <c r="D1484" t="s">
        <v>1643</v>
      </c>
      <c r="E1484" t="s">
        <v>207</v>
      </c>
      <c r="F1484" t="s">
        <v>208</v>
      </c>
      <c r="G1484" t="s">
        <v>209</v>
      </c>
      <c r="H1484" t="s">
        <v>210</v>
      </c>
      <c r="I1484" s="1" t="s">
        <v>1503</v>
      </c>
      <c r="J1484" t="s">
        <v>5192</v>
      </c>
      <c r="K1484" t="s">
        <v>5193</v>
      </c>
      <c r="L1484">
        <v>48</v>
      </c>
      <c r="M1484" t="s">
        <v>2939</v>
      </c>
      <c r="N1484" t="s">
        <v>2940</v>
      </c>
      <c r="O1484" t="s">
        <v>2941</v>
      </c>
      <c r="P1484" t="s">
        <v>5474</v>
      </c>
      <c r="Q1484" t="s">
        <v>5475</v>
      </c>
      <c r="S1484">
        <v>42.564999999999998</v>
      </c>
      <c r="T1484">
        <v>10.395</v>
      </c>
      <c r="U1484">
        <v>7.5</v>
      </c>
      <c r="V1484" t="s">
        <v>8730</v>
      </c>
    </row>
    <row r="1485" spans="1:23" x14ac:dyDescent="0.25">
      <c r="A1485">
        <v>1484</v>
      </c>
      <c r="B1485" s="1" t="s">
        <v>2042</v>
      </c>
      <c r="C1485" t="s">
        <v>1973</v>
      </c>
      <c r="D1485" t="s">
        <v>1644</v>
      </c>
      <c r="E1485" t="s">
        <v>212</v>
      </c>
      <c r="F1485" t="s">
        <v>213</v>
      </c>
      <c r="G1485" t="s">
        <v>214</v>
      </c>
      <c r="H1485" t="s">
        <v>215</v>
      </c>
      <c r="I1485" s="1" t="s">
        <v>1503</v>
      </c>
      <c r="J1485" t="s">
        <v>5192</v>
      </c>
      <c r="K1485" t="s">
        <v>5193</v>
      </c>
      <c r="L1485">
        <v>44</v>
      </c>
      <c r="M1485" t="s">
        <v>2939</v>
      </c>
      <c r="N1485" t="s">
        <v>2940</v>
      </c>
      <c r="O1485" t="s">
        <v>5476</v>
      </c>
      <c r="P1485" t="s">
        <v>5477</v>
      </c>
      <c r="Q1485" t="s">
        <v>5469</v>
      </c>
      <c r="S1485">
        <v>26.956</v>
      </c>
      <c r="T1485">
        <v>5.8559999999999999</v>
      </c>
      <c r="U1485">
        <v>7.7</v>
      </c>
      <c r="V1485" t="s">
        <v>8730</v>
      </c>
    </row>
    <row r="1486" spans="1:23" x14ac:dyDescent="0.25">
      <c r="A1486">
        <v>1485</v>
      </c>
      <c r="B1486" s="1" t="s">
        <v>2042</v>
      </c>
      <c r="C1486" t="s">
        <v>1974</v>
      </c>
      <c r="D1486" t="s">
        <v>1645</v>
      </c>
      <c r="E1486" t="s">
        <v>217</v>
      </c>
      <c r="F1486" t="s">
        <v>218</v>
      </c>
      <c r="G1486" t="s">
        <v>219</v>
      </c>
      <c r="H1486" t="s">
        <v>220</v>
      </c>
      <c r="I1486" s="1" t="s">
        <v>1503</v>
      </c>
      <c r="J1486" t="s">
        <v>5192</v>
      </c>
      <c r="K1486" t="s">
        <v>5193</v>
      </c>
      <c r="L1486">
        <v>41</v>
      </c>
      <c r="M1486" t="s">
        <v>2939</v>
      </c>
      <c r="N1486" t="s">
        <v>2940</v>
      </c>
      <c r="O1486" t="s">
        <v>5478</v>
      </c>
      <c r="P1486" t="s">
        <v>5479</v>
      </c>
      <c r="Q1486" t="s">
        <v>5469</v>
      </c>
      <c r="S1486">
        <v>30.109000000000002</v>
      </c>
      <c r="T1486">
        <v>4.758</v>
      </c>
      <c r="U1486">
        <v>7.1</v>
      </c>
      <c r="V1486" t="s">
        <v>8730</v>
      </c>
    </row>
    <row r="1487" spans="1:23" x14ac:dyDescent="0.25">
      <c r="A1487">
        <v>1486</v>
      </c>
      <c r="B1487" s="1" t="s">
        <v>2042</v>
      </c>
      <c r="C1487" t="s">
        <v>1975</v>
      </c>
      <c r="D1487" t="s">
        <v>1646</v>
      </c>
      <c r="E1487" t="s">
        <v>222</v>
      </c>
      <c r="F1487" t="s">
        <v>223</v>
      </c>
      <c r="G1487" t="s">
        <v>224</v>
      </c>
      <c r="H1487" t="s">
        <v>225</v>
      </c>
      <c r="I1487" s="1" t="s">
        <v>1503</v>
      </c>
      <c r="J1487" t="s">
        <v>5192</v>
      </c>
      <c r="K1487" t="s">
        <v>5193</v>
      </c>
      <c r="L1487">
        <v>48</v>
      </c>
      <c r="M1487" t="s">
        <v>2939</v>
      </c>
      <c r="N1487" t="s">
        <v>2940</v>
      </c>
      <c r="O1487" t="s">
        <v>5480</v>
      </c>
      <c r="P1487" t="s">
        <v>5481</v>
      </c>
      <c r="Q1487" t="s">
        <v>5469</v>
      </c>
      <c r="S1487">
        <v>7.3630000000000004</v>
      </c>
      <c r="T1487">
        <v>7.3630000000000004</v>
      </c>
      <c r="U1487">
        <v>6.9</v>
      </c>
      <c r="V1487" t="s">
        <v>8730</v>
      </c>
    </row>
    <row r="1488" spans="1:23" x14ac:dyDescent="0.25">
      <c r="A1488">
        <v>1487</v>
      </c>
      <c r="B1488" s="1" t="s">
        <v>2042</v>
      </c>
      <c r="C1488" t="s">
        <v>1976</v>
      </c>
      <c r="D1488" t="s">
        <v>1647</v>
      </c>
      <c r="E1488" t="s">
        <v>227</v>
      </c>
      <c r="F1488" t="s">
        <v>228</v>
      </c>
      <c r="G1488" t="s">
        <v>229</v>
      </c>
      <c r="H1488" t="s">
        <v>230</v>
      </c>
      <c r="I1488" s="1" t="s">
        <v>1503</v>
      </c>
      <c r="J1488" t="s">
        <v>5192</v>
      </c>
      <c r="K1488" t="s">
        <v>5193</v>
      </c>
      <c r="L1488">
        <v>44</v>
      </c>
      <c r="M1488" t="s">
        <v>2939</v>
      </c>
      <c r="N1488" t="s">
        <v>2940</v>
      </c>
      <c r="O1488" t="s">
        <v>2941</v>
      </c>
      <c r="P1488" t="s">
        <v>5482</v>
      </c>
      <c r="Q1488" t="s">
        <v>5483</v>
      </c>
      <c r="S1488">
        <v>200</v>
      </c>
      <c r="T1488">
        <v>10.718</v>
      </c>
      <c r="U1488">
        <v>6.4</v>
      </c>
      <c r="V1488" t="s">
        <v>8730</v>
      </c>
    </row>
    <row r="1489" spans="1:23" x14ac:dyDescent="0.25">
      <c r="A1489">
        <v>1488</v>
      </c>
      <c r="B1489" s="1" t="s">
        <v>2042</v>
      </c>
      <c r="C1489" t="s">
        <v>1977</v>
      </c>
      <c r="D1489" t="s">
        <v>1648</v>
      </c>
      <c r="E1489" t="s">
        <v>232</v>
      </c>
      <c r="F1489" t="s">
        <v>233</v>
      </c>
      <c r="G1489" t="s">
        <v>234</v>
      </c>
      <c r="H1489" t="s">
        <v>235</v>
      </c>
      <c r="I1489" s="1" t="s">
        <v>1503</v>
      </c>
      <c r="J1489" t="s">
        <v>5192</v>
      </c>
      <c r="K1489" t="s">
        <v>5193</v>
      </c>
      <c r="L1489">
        <v>41</v>
      </c>
      <c r="M1489" t="s">
        <v>2939</v>
      </c>
      <c r="N1489" t="s">
        <v>2940</v>
      </c>
      <c r="O1489" t="s">
        <v>5484</v>
      </c>
      <c r="P1489" t="s">
        <v>5485</v>
      </c>
      <c r="Q1489" t="s">
        <v>5469</v>
      </c>
      <c r="S1489">
        <v>9.6850000000000005</v>
      </c>
      <c r="T1489">
        <v>9.6850000000000005</v>
      </c>
      <c r="U1489">
        <v>6.7</v>
      </c>
      <c r="V1489" t="s">
        <v>8731</v>
      </c>
      <c r="W1489" t="b">
        <v>1</v>
      </c>
    </row>
    <row r="1490" spans="1:23" x14ac:dyDescent="0.25">
      <c r="A1490">
        <v>1489</v>
      </c>
      <c r="B1490" s="1" t="s">
        <v>2042</v>
      </c>
      <c r="C1490" t="s">
        <v>1978</v>
      </c>
      <c r="D1490" t="s">
        <v>1649</v>
      </c>
      <c r="E1490" t="s">
        <v>236</v>
      </c>
      <c r="F1490" t="s">
        <v>237</v>
      </c>
      <c r="G1490" t="s">
        <v>238</v>
      </c>
      <c r="H1490" t="s">
        <v>239</v>
      </c>
      <c r="I1490" s="1" t="s">
        <v>1503</v>
      </c>
      <c r="J1490" t="s">
        <v>5192</v>
      </c>
      <c r="K1490" t="s">
        <v>5193</v>
      </c>
      <c r="L1490">
        <v>44</v>
      </c>
      <c r="M1490" t="s">
        <v>2939</v>
      </c>
      <c r="N1490" t="s">
        <v>2940</v>
      </c>
      <c r="O1490" t="s">
        <v>5486</v>
      </c>
      <c r="P1490" t="s">
        <v>5487</v>
      </c>
      <c r="Q1490" t="s">
        <v>5469</v>
      </c>
      <c r="S1490">
        <v>40.207000000000001</v>
      </c>
      <c r="T1490">
        <v>5.4</v>
      </c>
      <c r="U1490">
        <v>6.8</v>
      </c>
      <c r="V1490" t="s">
        <v>8730</v>
      </c>
    </row>
    <row r="1491" spans="1:23" x14ac:dyDescent="0.25">
      <c r="A1491">
        <v>1490</v>
      </c>
      <c r="B1491" s="1" t="s">
        <v>2042</v>
      </c>
      <c r="C1491" t="s">
        <v>1979</v>
      </c>
      <c r="D1491" t="s">
        <v>1650</v>
      </c>
      <c r="E1491" t="s">
        <v>240</v>
      </c>
      <c r="F1491" t="s">
        <v>241</v>
      </c>
      <c r="G1491" t="s">
        <v>242</v>
      </c>
      <c r="H1491" t="s">
        <v>243</v>
      </c>
      <c r="I1491" s="1" t="s">
        <v>1503</v>
      </c>
      <c r="J1491" t="s">
        <v>5192</v>
      </c>
      <c r="K1491" t="s">
        <v>5193</v>
      </c>
      <c r="L1491">
        <v>40</v>
      </c>
      <c r="M1491" t="s">
        <v>2939</v>
      </c>
      <c r="N1491" t="s">
        <v>2940</v>
      </c>
      <c r="O1491" t="s">
        <v>5488</v>
      </c>
      <c r="P1491" t="s">
        <v>5489</v>
      </c>
      <c r="Q1491" t="s">
        <v>5469</v>
      </c>
      <c r="S1491">
        <v>8.2409999999999997</v>
      </c>
      <c r="T1491">
        <v>8.2409999999999997</v>
      </c>
      <c r="U1491">
        <v>6.8</v>
      </c>
      <c r="V1491" t="s">
        <v>8730</v>
      </c>
    </row>
    <row r="1492" spans="1:23" x14ac:dyDescent="0.25">
      <c r="A1492">
        <v>1491</v>
      </c>
      <c r="B1492" s="1" t="s">
        <v>2042</v>
      </c>
      <c r="C1492" t="s">
        <v>1980</v>
      </c>
      <c r="D1492" t="s">
        <v>1651</v>
      </c>
      <c r="E1492" t="s">
        <v>244</v>
      </c>
      <c r="F1492" t="s">
        <v>245</v>
      </c>
      <c r="G1492" t="s">
        <v>246</v>
      </c>
      <c r="H1492" t="s">
        <v>247</v>
      </c>
      <c r="I1492" s="1" t="s">
        <v>1503</v>
      </c>
      <c r="J1492" t="s">
        <v>5192</v>
      </c>
      <c r="K1492" t="s">
        <v>5193</v>
      </c>
      <c r="L1492">
        <v>41</v>
      </c>
      <c r="M1492" t="s">
        <v>2939</v>
      </c>
      <c r="N1492" t="s">
        <v>2940</v>
      </c>
      <c r="O1492" t="s">
        <v>5490</v>
      </c>
      <c r="P1492" t="s">
        <v>5491</v>
      </c>
      <c r="Q1492" t="s">
        <v>5469</v>
      </c>
      <c r="S1492">
        <v>88.403000000000006</v>
      </c>
      <c r="T1492">
        <v>10.224</v>
      </c>
      <c r="U1492">
        <v>7</v>
      </c>
      <c r="V1492" t="s">
        <v>8730</v>
      </c>
    </row>
    <row r="1493" spans="1:23" x14ac:dyDescent="0.25">
      <c r="A1493">
        <v>1492</v>
      </c>
      <c r="B1493" s="1" t="s">
        <v>2042</v>
      </c>
      <c r="C1493" t="s">
        <v>1981</v>
      </c>
      <c r="D1493" t="s">
        <v>1652</v>
      </c>
      <c r="E1493" t="s">
        <v>249</v>
      </c>
      <c r="F1493" t="s">
        <v>250</v>
      </c>
      <c r="G1493" t="s">
        <v>251</v>
      </c>
      <c r="H1493" t="s">
        <v>252</v>
      </c>
      <c r="I1493" s="1" t="s">
        <v>1503</v>
      </c>
      <c r="J1493" t="s">
        <v>5192</v>
      </c>
      <c r="K1493" t="s">
        <v>5193</v>
      </c>
      <c r="L1493">
        <v>34</v>
      </c>
      <c r="M1493" t="s">
        <v>2939</v>
      </c>
      <c r="N1493" t="s">
        <v>2946</v>
      </c>
      <c r="O1493" t="s">
        <v>5492</v>
      </c>
      <c r="P1493" t="s">
        <v>5493</v>
      </c>
      <c r="Q1493" t="s">
        <v>5494</v>
      </c>
      <c r="S1493">
        <v>12.134</v>
      </c>
      <c r="T1493">
        <v>12.134</v>
      </c>
      <c r="U1493">
        <v>7</v>
      </c>
      <c r="V1493" t="s">
        <v>8730</v>
      </c>
    </row>
    <row r="1494" spans="1:23" x14ac:dyDescent="0.25">
      <c r="A1494">
        <v>1493</v>
      </c>
      <c r="B1494" s="1" t="s">
        <v>2042</v>
      </c>
      <c r="C1494" t="s">
        <v>1982</v>
      </c>
      <c r="D1494" t="s">
        <v>1653</v>
      </c>
      <c r="E1494" t="s">
        <v>254</v>
      </c>
      <c r="F1494" t="s">
        <v>255</v>
      </c>
      <c r="G1494" t="s">
        <v>256</v>
      </c>
      <c r="H1494" t="s">
        <v>257</v>
      </c>
      <c r="I1494" s="1" t="s">
        <v>1503</v>
      </c>
      <c r="J1494" t="s">
        <v>5192</v>
      </c>
      <c r="K1494" t="s">
        <v>5193</v>
      </c>
      <c r="L1494">
        <v>32</v>
      </c>
      <c r="M1494" t="s">
        <v>2939</v>
      </c>
      <c r="N1494" t="s">
        <v>2946</v>
      </c>
      <c r="O1494" t="s">
        <v>5495</v>
      </c>
      <c r="P1494" t="s">
        <v>5496</v>
      </c>
      <c r="Q1494" t="s">
        <v>5494</v>
      </c>
      <c r="S1494">
        <v>4.2839999999999998</v>
      </c>
      <c r="T1494">
        <v>4.2839999999999998</v>
      </c>
      <c r="U1494">
        <v>7.1</v>
      </c>
      <c r="V1494" t="s">
        <v>8730</v>
      </c>
    </row>
    <row r="1495" spans="1:23" x14ac:dyDescent="0.25">
      <c r="A1495">
        <v>1494</v>
      </c>
      <c r="B1495" s="1" t="s">
        <v>2042</v>
      </c>
      <c r="C1495" t="s">
        <v>1983</v>
      </c>
      <c r="D1495" t="s">
        <v>1654</v>
      </c>
      <c r="E1495" t="s">
        <v>259</v>
      </c>
      <c r="F1495" t="s">
        <v>260</v>
      </c>
      <c r="G1495" t="s">
        <v>261</v>
      </c>
      <c r="H1495" t="s">
        <v>262</v>
      </c>
      <c r="I1495" s="1" t="s">
        <v>1503</v>
      </c>
      <c r="J1495" t="s">
        <v>5192</v>
      </c>
      <c r="K1495" t="s">
        <v>5193</v>
      </c>
      <c r="L1495">
        <v>31</v>
      </c>
      <c r="M1495" t="s">
        <v>2939</v>
      </c>
      <c r="N1495" t="s">
        <v>2946</v>
      </c>
      <c r="O1495" t="s">
        <v>5497</v>
      </c>
      <c r="P1495" t="s">
        <v>5498</v>
      </c>
      <c r="Q1495" t="s">
        <v>5494</v>
      </c>
      <c r="S1495">
        <v>18.736000000000001</v>
      </c>
      <c r="T1495">
        <v>18.736000000000001</v>
      </c>
      <c r="U1495">
        <v>7.3</v>
      </c>
      <c r="V1495" t="s">
        <v>8730</v>
      </c>
    </row>
    <row r="1496" spans="1:23" x14ac:dyDescent="0.25">
      <c r="A1496">
        <v>1495</v>
      </c>
      <c r="B1496" s="1" t="s">
        <v>2042</v>
      </c>
      <c r="C1496" t="s">
        <v>1984</v>
      </c>
      <c r="D1496" t="s">
        <v>1655</v>
      </c>
      <c r="E1496" t="s">
        <v>263</v>
      </c>
      <c r="F1496" t="s">
        <v>264</v>
      </c>
      <c r="G1496" t="s">
        <v>265</v>
      </c>
      <c r="H1496" t="s">
        <v>266</v>
      </c>
      <c r="I1496" s="1" t="s">
        <v>1503</v>
      </c>
      <c r="J1496" t="s">
        <v>5192</v>
      </c>
      <c r="K1496" t="s">
        <v>5193</v>
      </c>
      <c r="L1496">
        <v>32</v>
      </c>
      <c r="M1496" t="s">
        <v>2939</v>
      </c>
      <c r="N1496" t="s">
        <v>2946</v>
      </c>
      <c r="O1496" t="s">
        <v>5499</v>
      </c>
      <c r="P1496" t="s">
        <v>5500</v>
      </c>
      <c r="Q1496" t="s">
        <v>5494</v>
      </c>
      <c r="S1496">
        <v>49.762999999999998</v>
      </c>
      <c r="T1496">
        <v>6.4470000000000001</v>
      </c>
      <c r="U1496">
        <v>6.8</v>
      </c>
      <c r="V1496" t="s">
        <v>8730</v>
      </c>
    </row>
    <row r="1497" spans="1:23" x14ac:dyDescent="0.25">
      <c r="A1497">
        <v>1496</v>
      </c>
      <c r="B1497" s="1" t="s">
        <v>2042</v>
      </c>
      <c r="C1497" t="s">
        <v>1985</v>
      </c>
      <c r="D1497" t="s">
        <v>1656</v>
      </c>
      <c r="E1497" t="s">
        <v>268</v>
      </c>
      <c r="F1497" t="s">
        <v>269</v>
      </c>
      <c r="G1497" t="s">
        <v>270</v>
      </c>
      <c r="H1497" t="s">
        <v>271</v>
      </c>
      <c r="I1497" s="1" t="s">
        <v>1503</v>
      </c>
      <c r="J1497" t="s">
        <v>5192</v>
      </c>
      <c r="K1497" t="s">
        <v>5193</v>
      </c>
      <c r="L1497">
        <v>35</v>
      </c>
      <c r="M1497" t="s">
        <v>2939</v>
      </c>
      <c r="N1497" t="s">
        <v>2946</v>
      </c>
      <c r="O1497" t="s">
        <v>5501</v>
      </c>
      <c r="P1497" t="s">
        <v>5502</v>
      </c>
      <c r="Q1497" t="s">
        <v>5494</v>
      </c>
      <c r="S1497">
        <v>12.936999999999999</v>
      </c>
      <c r="T1497">
        <v>12.936999999999999</v>
      </c>
      <c r="U1497">
        <v>6.8</v>
      </c>
      <c r="V1497" t="s">
        <v>8730</v>
      </c>
    </row>
    <row r="1498" spans="1:23" x14ac:dyDescent="0.25">
      <c r="A1498">
        <v>1497</v>
      </c>
      <c r="B1498" s="1" t="s">
        <v>2042</v>
      </c>
      <c r="C1498" t="s">
        <v>1986</v>
      </c>
      <c r="D1498" t="s">
        <v>1657</v>
      </c>
      <c r="E1498" t="s">
        <v>272</v>
      </c>
      <c r="F1498" t="s">
        <v>273</v>
      </c>
      <c r="G1498" t="s">
        <v>274</v>
      </c>
      <c r="H1498" t="s">
        <v>275</v>
      </c>
      <c r="I1498" s="1" t="s">
        <v>1503</v>
      </c>
      <c r="J1498" t="s">
        <v>5192</v>
      </c>
      <c r="K1498" t="s">
        <v>5193</v>
      </c>
      <c r="L1498">
        <v>35</v>
      </c>
      <c r="M1498" t="s">
        <v>2939</v>
      </c>
      <c r="N1498" t="s">
        <v>2946</v>
      </c>
      <c r="O1498" t="s">
        <v>5503</v>
      </c>
      <c r="P1498" t="s">
        <v>5504</v>
      </c>
      <c r="Q1498" t="s">
        <v>5494</v>
      </c>
      <c r="S1498">
        <v>13.119</v>
      </c>
      <c r="T1498">
        <v>13.119</v>
      </c>
      <c r="U1498">
        <v>7.4</v>
      </c>
      <c r="V1498" t="s">
        <v>8730</v>
      </c>
    </row>
    <row r="1499" spans="1:23" x14ac:dyDescent="0.25">
      <c r="A1499">
        <v>1498</v>
      </c>
      <c r="B1499" s="1" t="s">
        <v>2042</v>
      </c>
      <c r="C1499" t="s">
        <v>1987</v>
      </c>
      <c r="D1499" t="s">
        <v>1658</v>
      </c>
      <c r="E1499" t="s">
        <v>276</v>
      </c>
      <c r="F1499" t="s">
        <v>277</v>
      </c>
      <c r="G1499" t="s">
        <v>278</v>
      </c>
      <c r="H1499" t="s">
        <v>279</v>
      </c>
      <c r="I1499" s="1" t="s">
        <v>1503</v>
      </c>
      <c r="J1499" t="s">
        <v>5192</v>
      </c>
      <c r="K1499" t="s">
        <v>5193</v>
      </c>
      <c r="L1499">
        <v>33</v>
      </c>
      <c r="M1499" t="s">
        <v>2939</v>
      </c>
      <c r="N1499" t="s">
        <v>2946</v>
      </c>
      <c r="O1499" t="s">
        <v>5505</v>
      </c>
      <c r="P1499" t="s">
        <v>5506</v>
      </c>
      <c r="Q1499" t="s">
        <v>5494</v>
      </c>
      <c r="S1499">
        <v>29.858000000000001</v>
      </c>
      <c r="T1499">
        <v>5.5229999999999997</v>
      </c>
      <c r="U1499">
        <v>7.5</v>
      </c>
      <c r="V1499" t="s">
        <v>8730</v>
      </c>
    </row>
    <row r="1500" spans="1:23" x14ac:dyDescent="0.25">
      <c r="A1500">
        <v>1499</v>
      </c>
      <c r="B1500" s="1" t="s">
        <v>2042</v>
      </c>
      <c r="C1500" t="s">
        <v>1988</v>
      </c>
      <c r="D1500" t="s">
        <v>1659</v>
      </c>
      <c r="E1500" t="s">
        <v>280</v>
      </c>
      <c r="F1500" t="s">
        <v>281</v>
      </c>
      <c r="G1500" t="s">
        <v>282</v>
      </c>
      <c r="H1500" t="s">
        <v>283</v>
      </c>
      <c r="I1500" s="1" t="s">
        <v>1503</v>
      </c>
      <c r="J1500" t="s">
        <v>5192</v>
      </c>
      <c r="K1500" t="s">
        <v>5193</v>
      </c>
      <c r="L1500">
        <v>36</v>
      </c>
      <c r="M1500" t="s">
        <v>2939</v>
      </c>
      <c r="N1500" t="s">
        <v>2946</v>
      </c>
      <c r="O1500" t="s">
        <v>2941</v>
      </c>
      <c r="P1500" t="s">
        <v>5507</v>
      </c>
      <c r="Q1500" t="s">
        <v>5508</v>
      </c>
      <c r="S1500">
        <v>100.66800000000001</v>
      </c>
      <c r="T1500">
        <v>10.875999999999999</v>
      </c>
      <c r="U1500">
        <v>7.3</v>
      </c>
      <c r="V1500" t="s">
        <v>8730</v>
      </c>
    </row>
    <row r="1501" spans="1:23" x14ac:dyDescent="0.25">
      <c r="A1501">
        <v>1500</v>
      </c>
      <c r="B1501" s="1" t="s">
        <v>2042</v>
      </c>
      <c r="C1501" t="s">
        <v>1989</v>
      </c>
      <c r="D1501" t="s">
        <v>1660</v>
      </c>
      <c r="E1501" t="s">
        <v>285</v>
      </c>
      <c r="F1501" t="s">
        <v>286</v>
      </c>
      <c r="G1501" t="s">
        <v>287</v>
      </c>
      <c r="H1501" t="s">
        <v>288</v>
      </c>
      <c r="I1501" s="1" t="s">
        <v>1503</v>
      </c>
      <c r="J1501" t="s">
        <v>5192</v>
      </c>
      <c r="K1501" t="s">
        <v>5193</v>
      </c>
      <c r="L1501">
        <v>34</v>
      </c>
      <c r="M1501" t="s">
        <v>2939</v>
      </c>
      <c r="N1501" t="s">
        <v>2946</v>
      </c>
      <c r="O1501" t="s">
        <v>5509</v>
      </c>
      <c r="P1501" t="s">
        <v>5510</v>
      </c>
      <c r="Q1501" t="s">
        <v>5494</v>
      </c>
      <c r="S1501">
        <v>13.816000000000001</v>
      </c>
      <c r="T1501">
        <v>13.816000000000001</v>
      </c>
      <c r="U1501">
        <v>6.2</v>
      </c>
      <c r="V1501" t="s">
        <v>8730</v>
      </c>
    </row>
    <row r="1502" spans="1:23" x14ac:dyDescent="0.25">
      <c r="A1502">
        <v>1501</v>
      </c>
      <c r="B1502" s="1" t="s">
        <v>2042</v>
      </c>
      <c r="C1502" t="s">
        <v>1990</v>
      </c>
      <c r="D1502" t="s">
        <v>1661</v>
      </c>
      <c r="E1502" t="s">
        <v>289</v>
      </c>
      <c r="F1502" t="s">
        <v>290</v>
      </c>
      <c r="G1502" t="s">
        <v>291</v>
      </c>
      <c r="H1502" t="s">
        <v>292</v>
      </c>
      <c r="I1502" s="1" t="s">
        <v>1503</v>
      </c>
      <c r="J1502" t="s">
        <v>5192</v>
      </c>
      <c r="K1502" t="s">
        <v>5193</v>
      </c>
      <c r="L1502">
        <v>36</v>
      </c>
      <c r="M1502" t="s">
        <v>2939</v>
      </c>
      <c r="N1502" t="s">
        <v>2946</v>
      </c>
      <c r="O1502" t="s">
        <v>5511</v>
      </c>
      <c r="P1502" t="s">
        <v>5512</v>
      </c>
      <c r="Q1502" t="s">
        <v>5494</v>
      </c>
      <c r="S1502">
        <v>21.349</v>
      </c>
      <c r="T1502">
        <v>3.2120000000000002</v>
      </c>
      <c r="U1502">
        <v>7.5</v>
      </c>
      <c r="V1502" t="s">
        <v>8730</v>
      </c>
    </row>
    <row r="1503" spans="1:23" x14ac:dyDescent="0.25">
      <c r="A1503">
        <v>1502</v>
      </c>
      <c r="B1503" s="1" t="s">
        <v>2042</v>
      </c>
      <c r="C1503" t="s">
        <v>1991</v>
      </c>
      <c r="D1503" t="s">
        <v>1662</v>
      </c>
      <c r="E1503" t="s">
        <v>293</v>
      </c>
      <c r="F1503" t="s">
        <v>294</v>
      </c>
      <c r="G1503" t="s">
        <v>295</v>
      </c>
      <c r="H1503" t="s">
        <v>296</v>
      </c>
      <c r="I1503" s="1" t="s">
        <v>1503</v>
      </c>
      <c r="J1503" t="s">
        <v>5192</v>
      </c>
      <c r="K1503" t="s">
        <v>5193</v>
      </c>
      <c r="L1503">
        <v>33</v>
      </c>
      <c r="M1503" t="s">
        <v>2939</v>
      </c>
      <c r="N1503" t="s">
        <v>2946</v>
      </c>
      <c r="O1503" t="s">
        <v>2941</v>
      </c>
      <c r="P1503" t="s">
        <v>5513</v>
      </c>
      <c r="Q1503" t="s">
        <v>5514</v>
      </c>
      <c r="S1503">
        <v>10.220000000000001</v>
      </c>
      <c r="T1503">
        <v>10.220000000000001</v>
      </c>
      <c r="U1503">
        <v>7.8</v>
      </c>
      <c r="V1503" t="s">
        <v>8730</v>
      </c>
    </row>
    <row r="1504" spans="1:23" x14ac:dyDescent="0.25">
      <c r="A1504">
        <v>1503</v>
      </c>
      <c r="B1504" s="1" t="s">
        <v>2042</v>
      </c>
      <c r="C1504" t="s">
        <v>1992</v>
      </c>
      <c r="D1504" t="s">
        <v>1663</v>
      </c>
      <c r="E1504" t="s">
        <v>297</v>
      </c>
      <c r="F1504" t="s">
        <v>298</v>
      </c>
      <c r="G1504" t="s">
        <v>299</v>
      </c>
      <c r="H1504" t="s">
        <v>300</v>
      </c>
      <c r="I1504" s="1" t="s">
        <v>1503</v>
      </c>
      <c r="J1504" t="s">
        <v>5192</v>
      </c>
      <c r="K1504" t="s">
        <v>5193</v>
      </c>
      <c r="L1504">
        <v>30</v>
      </c>
      <c r="M1504" t="s">
        <v>2939</v>
      </c>
      <c r="N1504" t="s">
        <v>2946</v>
      </c>
      <c r="O1504" t="s">
        <v>5515</v>
      </c>
      <c r="P1504" t="s">
        <v>5516</v>
      </c>
      <c r="Q1504" t="s">
        <v>5494</v>
      </c>
      <c r="S1504">
        <v>17.54</v>
      </c>
      <c r="T1504">
        <v>17.54</v>
      </c>
      <c r="U1504">
        <v>7</v>
      </c>
      <c r="V1504" t="s">
        <v>8730</v>
      </c>
    </row>
    <row r="1505" spans="1:22" x14ac:dyDescent="0.25">
      <c r="A1505">
        <v>1504</v>
      </c>
      <c r="B1505" s="1" t="s">
        <v>2042</v>
      </c>
      <c r="C1505" t="s">
        <v>1993</v>
      </c>
      <c r="D1505" t="s">
        <v>1664</v>
      </c>
      <c r="E1505" t="s">
        <v>302</v>
      </c>
      <c r="F1505" t="s">
        <v>303</v>
      </c>
      <c r="G1505" t="s">
        <v>304</v>
      </c>
      <c r="H1505" t="s">
        <v>305</v>
      </c>
      <c r="I1505" s="1" t="s">
        <v>1503</v>
      </c>
      <c r="J1505" t="s">
        <v>5192</v>
      </c>
      <c r="K1505" t="s">
        <v>5193</v>
      </c>
      <c r="L1505">
        <v>32</v>
      </c>
      <c r="M1505" t="s">
        <v>2939</v>
      </c>
      <c r="N1505" t="s">
        <v>2946</v>
      </c>
      <c r="O1505" t="s">
        <v>5517</v>
      </c>
      <c r="P1505" t="s">
        <v>5518</v>
      </c>
      <c r="Q1505" t="s">
        <v>5494</v>
      </c>
      <c r="S1505">
        <v>0.83699999999999997</v>
      </c>
      <c r="T1505">
        <v>0.83699999999999997</v>
      </c>
      <c r="U1505">
        <v>7.1</v>
      </c>
      <c r="V1505" t="s">
        <v>8730</v>
      </c>
    </row>
    <row r="1506" spans="1:22" x14ac:dyDescent="0.25">
      <c r="A1506">
        <v>1505</v>
      </c>
      <c r="B1506" s="1" t="s">
        <v>2042</v>
      </c>
      <c r="C1506" t="s">
        <v>1994</v>
      </c>
      <c r="D1506" t="s">
        <v>1665</v>
      </c>
      <c r="E1506" t="s">
        <v>307</v>
      </c>
      <c r="F1506" t="s">
        <v>308</v>
      </c>
      <c r="G1506" t="s">
        <v>309</v>
      </c>
      <c r="H1506" t="s">
        <v>310</v>
      </c>
      <c r="I1506" s="1" t="s">
        <v>1503</v>
      </c>
      <c r="J1506" t="s">
        <v>5192</v>
      </c>
      <c r="K1506" t="s">
        <v>5193</v>
      </c>
      <c r="L1506">
        <v>28</v>
      </c>
      <c r="M1506" t="s">
        <v>2939</v>
      </c>
      <c r="N1506" t="s">
        <v>2946</v>
      </c>
      <c r="O1506" t="s">
        <v>5519</v>
      </c>
      <c r="P1506" t="s">
        <v>5520</v>
      </c>
      <c r="Q1506" t="s">
        <v>5494</v>
      </c>
      <c r="S1506">
        <v>2.7160000000000002</v>
      </c>
      <c r="T1506">
        <v>2.7160000000000002</v>
      </c>
      <c r="U1506">
        <v>7.1</v>
      </c>
      <c r="V1506" t="s">
        <v>8730</v>
      </c>
    </row>
    <row r="1507" spans="1:22" x14ac:dyDescent="0.25">
      <c r="A1507">
        <v>1506</v>
      </c>
      <c r="B1507" s="1" t="s">
        <v>2042</v>
      </c>
      <c r="C1507" t="s">
        <v>1995</v>
      </c>
      <c r="D1507" t="s">
        <v>1666</v>
      </c>
      <c r="E1507" t="s">
        <v>311</v>
      </c>
      <c r="F1507" t="s">
        <v>312</v>
      </c>
      <c r="G1507" t="s">
        <v>313</v>
      </c>
      <c r="H1507" t="s">
        <v>314</v>
      </c>
      <c r="I1507" s="1" t="s">
        <v>1503</v>
      </c>
      <c r="J1507" t="s">
        <v>5192</v>
      </c>
      <c r="K1507" t="s">
        <v>5193</v>
      </c>
      <c r="L1507">
        <v>36</v>
      </c>
      <c r="M1507" t="s">
        <v>2939</v>
      </c>
      <c r="N1507" t="s">
        <v>2946</v>
      </c>
      <c r="O1507" t="s">
        <v>5521</v>
      </c>
      <c r="P1507" t="s">
        <v>5522</v>
      </c>
      <c r="Q1507" t="s">
        <v>5494</v>
      </c>
      <c r="S1507">
        <v>3</v>
      </c>
      <c r="T1507">
        <v>3</v>
      </c>
      <c r="U1507">
        <v>7.4</v>
      </c>
      <c r="V1507" t="s">
        <v>8730</v>
      </c>
    </row>
    <row r="1508" spans="1:22" x14ac:dyDescent="0.25">
      <c r="A1508">
        <v>1507</v>
      </c>
      <c r="B1508" s="1" t="s">
        <v>2042</v>
      </c>
      <c r="C1508" t="s">
        <v>1996</v>
      </c>
      <c r="D1508" t="s">
        <v>1667</v>
      </c>
      <c r="E1508" t="s">
        <v>316</v>
      </c>
      <c r="F1508" t="s">
        <v>317</v>
      </c>
      <c r="G1508" t="s">
        <v>318</v>
      </c>
      <c r="H1508" t="s">
        <v>319</v>
      </c>
      <c r="I1508" s="1" t="s">
        <v>1503</v>
      </c>
      <c r="J1508" t="s">
        <v>5192</v>
      </c>
      <c r="K1508" t="s">
        <v>5193</v>
      </c>
      <c r="L1508">
        <v>24</v>
      </c>
      <c r="M1508" t="s">
        <v>2939</v>
      </c>
      <c r="N1508" t="s">
        <v>2946</v>
      </c>
      <c r="O1508" t="s">
        <v>5523</v>
      </c>
      <c r="P1508" t="s">
        <v>5524</v>
      </c>
      <c r="Q1508" t="s">
        <v>5525</v>
      </c>
      <c r="S1508">
        <v>11.571</v>
      </c>
      <c r="T1508">
        <v>11.571</v>
      </c>
      <c r="U1508">
        <v>5.8</v>
      </c>
      <c r="V1508" t="s">
        <v>8730</v>
      </c>
    </row>
    <row r="1509" spans="1:22" x14ac:dyDescent="0.25">
      <c r="A1509">
        <v>1508</v>
      </c>
      <c r="B1509" s="1" t="s">
        <v>2042</v>
      </c>
      <c r="C1509" t="s">
        <v>1997</v>
      </c>
      <c r="D1509" t="s">
        <v>1668</v>
      </c>
      <c r="E1509" t="s">
        <v>321</v>
      </c>
      <c r="F1509" t="s">
        <v>322</v>
      </c>
      <c r="G1509" t="s">
        <v>323</v>
      </c>
      <c r="H1509" t="s">
        <v>324</v>
      </c>
      <c r="I1509" s="1" t="s">
        <v>1503</v>
      </c>
      <c r="J1509" t="s">
        <v>5192</v>
      </c>
      <c r="K1509" t="s">
        <v>5193</v>
      </c>
      <c r="L1509">
        <v>27</v>
      </c>
      <c r="M1509" t="s">
        <v>2939</v>
      </c>
      <c r="N1509" t="s">
        <v>2946</v>
      </c>
      <c r="O1509" t="s">
        <v>5526</v>
      </c>
      <c r="P1509" t="s">
        <v>5527</v>
      </c>
      <c r="Q1509" t="s">
        <v>5525</v>
      </c>
      <c r="S1509">
        <v>16.321000000000002</v>
      </c>
      <c r="T1509">
        <v>16.321000000000002</v>
      </c>
      <c r="U1509">
        <v>6.9</v>
      </c>
      <c r="V1509" t="s">
        <v>8730</v>
      </c>
    </row>
    <row r="1510" spans="1:22" x14ac:dyDescent="0.25">
      <c r="A1510">
        <v>1509</v>
      </c>
      <c r="B1510" s="1" t="s">
        <v>2042</v>
      </c>
      <c r="C1510" t="s">
        <v>1998</v>
      </c>
      <c r="D1510" t="s">
        <v>1669</v>
      </c>
      <c r="E1510" t="s">
        <v>325</v>
      </c>
      <c r="F1510" t="s">
        <v>326</v>
      </c>
      <c r="G1510" t="s">
        <v>327</v>
      </c>
      <c r="H1510" t="s">
        <v>328</v>
      </c>
      <c r="I1510" s="1" t="s">
        <v>1503</v>
      </c>
      <c r="J1510" t="s">
        <v>5192</v>
      </c>
      <c r="K1510" t="s">
        <v>5193</v>
      </c>
      <c r="L1510">
        <v>27</v>
      </c>
      <c r="M1510" t="s">
        <v>2939</v>
      </c>
      <c r="N1510" t="s">
        <v>2946</v>
      </c>
      <c r="O1510" t="s">
        <v>5528</v>
      </c>
      <c r="P1510" t="s">
        <v>5529</v>
      </c>
      <c r="Q1510" t="s">
        <v>5525</v>
      </c>
      <c r="S1510">
        <v>37.534999999999997</v>
      </c>
      <c r="T1510">
        <v>5.7119999999999997</v>
      </c>
      <c r="U1510">
        <v>6.7</v>
      </c>
      <c r="V1510" t="s">
        <v>8730</v>
      </c>
    </row>
    <row r="1511" spans="1:22" x14ac:dyDescent="0.25">
      <c r="A1511">
        <v>1510</v>
      </c>
      <c r="B1511" s="1" t="s">
        <v>2042</v>
      </c>
      <c r="C1511" t="s">
        <v>1999</v>
      </c>
      <c r="D1511" t="s">
        <v>1670</v>
      </c>
      <c r="E1511" t="s">
        <v>329</v>
      </c>
      <c r="F1511" t="s">
        <v>330</v>
      </c>
      <c r="G1511" t="s">
        <v>331</v>
      </c>
      <c r="H1511" t="s">
        <v>332</v>
      </c>
      <c r="I1511" s="1" t="s">
        <v>1503</v>
      </c>
      <c r="J1511" t="s">
        <v>5192</v>
      </c>
      <c r="K1511" t="s">
        <v>5193</v>
      </c>
      <c r="L1511">
        <v>23</v>
      </c>
      <c r="M1511" t="s">
        <v>2939</v>
      </c>
      <c r="N1511" t="s">
        <v>2946</v>
      </c>
      <c r="O1511" t="s">
        <v>5530</v>
      </c>
      <c r="P1511" t="s">
        <v>5531</v>
      </c>
      <c r="Q1511" t="s">
        <v>5525</v>
      </c>
      <c r="S1511">
        <v>0.90100000000000002</v>
      </c>
      <c r="T1511">
        <v>0.90100000000000002</v>
      </c>
      <c r="U1511">
        <v>7.2</v>
      </c>
      <c r="V1511" t="s">
        <v>8730</v>
      </c>
    </row>
    <row r="1512" spans="1:22" x14ac:dyDescent="0.25">
      <c r="A1512">
        <v>1511</v>
      </c>
      <c r="B1512" s="1" t="s">
        <v>2042</v>
      </c>
      <c r="C1512" t="s">
        <v>2000</v>
      </c>
      <c r="D1512" t="s">
        <v>1671</v>
      </c>
      <c r="E1512" t="s">
        <v>333</v>
      </c>
      <c r="F1512" t="s">
        <v>334</v>
      </c>
      <c r="G1512" t="s">
        <v>335</v>
      </c>
      <c r="H1512" t="s">
        <v>336</v>
      </c>
      <c r="I1512" s="1" t="s">
        <v>1503</v>
      </c>
      <c r="J1512" t="s">
        <v>5192</v>
      </c>
      <c r="K1512" t="s">
        <v>5193</v>
      </c>
      <c r="L1512">
        <v>25</v>
      </c>
      <c r="M1512" t="s">
        <v>2939</v>
      </c>
      <c r="N1512" t="s">
        <v>2946</v>
      </c>
      <c r="O1512" t="s">
        <v>5532</v>
      </c>
      <c r="P1512" t="s">
        <v>5533</v>
      </c>
      <c r="Q1512" t="s">
        <v>5525</v>
      </c>
      <c r="S1512">
        <v>26.574999999999999</v>
      </c>
      <c r="T1512">
        <v>3.5259999999999998</v>
      </c>
      <c r="U1512">
        <v>6.7</v>
      </c>
      <c r="V1512" t="s">
        <v>8730</v>
      </c>
    </row>
    <row r="1513" spans="1:22" x14ac:dyDescent="0.25">
      <c r="A1513">
        <v>1512</v>
      </c>
      <c r="B1513" s="1" t="s">
        <v>2042</v>
      </c>
      <c r="C1513" t="s">
        <v>2001</v>
      </c>
      <c r="D1513" t="s">
        <v>1672</v>
      </c>
      <c r="E1513" t="s">
        <v>338</v>
      </c>
      <c r="F1513" t="s">
        <v>339</v>
      </c>
      <c r="G1513" t="s">
        <v>340</v>
      </c>
      <c r="H1513" t="s">
        <v>341</v>
      </c>
      <c r="I1513" s="1" t="s">
        <v>1503</v>
      </c>
      <c r="J1513" t="s">
        <v>5192</v>
      </c>
      <c r="K1513" t="s">
        <v>5193</v>
      </c>
      <c r="L1513">
        <v>22</v>
      </c>
      <c r="M1513" t="s">
        <v>2939</v>
      </c>
      <c r="N1513" t="s">
        <v>2946</v>
      </c>
      <c r="O1513" t="s">
        <v>5534</v>
      </c>
      <c r="P1513" t="s">
        <v>5535</v>
      </c>
      <c r="Q1513" t="s">
        <v>5525</v>
      </c>
      <c r="S1513">
        <v>3.081</v>
      </c>
      <c r="T1513">
        <v>3.081</v>
      </c>
      <c r="U1513">
        <v>7.2</v>
      </c>
      <c r="V1513" t="s">
        <v>8730</v>
      </c>
    </row>
    <row r="1514" spans="1:22" x14ac:dyDescent="0.25">
      <c r="A1514">
        <v>1513</v>
      </c>
      <c r="B1514" s="1" t="s">
        <v>2042</v>
      </c>
      <c r="C1514" t="s">
        <v>2002</v>
      </c>
      <c r="D1514" t="s">
        <v>1673</v>
      </c>
      <c r="E1514" t="s">
        <v>343</v>
      </c>
      <c r="F1514" t="s">
        <v>344</v>
      </c>
      <c r="G1514" t="s">
        <v>345</v>
      </c>
      <c r="H1514" t="s">
        <v>346</v>
      </c>
      <c r="I1514" s="1" t="s">
        <v>1503</v>
      </c>
      <c r="J1514" t="s">
        <v>5192</v>
      </c>
      <c r="K1514" t="s">
        <v>5193</v>
      </c>
      <c r="L1514">
        <v>24</v>
      </c>
      <c r="M1514" t="s">
        <v>2939</v>
      </c>
      <c r="N1514" t="s">
        <v>2946</v>
      </c>
      <c r="O1514" t="s">
        <v>5536</v>
      </c>
      <c r="P1514" t="s">
        <v>5537</v>
      </c>
      <c r="Q1514" t="s">
        <v>5525</v>
      </c>
      <c r="S1514">
        <v>15.053000000000001</v>
      </c>
      <c r="T1514">
        <v>15.053000000000001</v>
      </c>
      <c r="U1514">
        <v>7.2</v>
      </c>
      <c r="V1514" t="s">
        <v>8730</v>
      </c>
    </row>
    <row r="1515" spans="1:22" x14ac:dyDescent="0.25">
      <c r="A1515">
        <v>1514</v>
      </c>
      <c r="B1515" s="1" t="s">
        <v>2042</v>
      </c>
      <c r="C1515" t="s">
        <v>2003</v>
      </c>
      <c r="D1515" t="s">
        <v>1674</v>
      </c>
      <c r="E1515" t="s">
        <v>347</v>
      </c>
      <c r="F1515" t="s">
        <v>348</v>
      </c>
      <c r="G1515" t="s">
        <v>349</v>
      </c>
      <c r="H1515" t="s">
        <v>350</v>
      </c>
      <c r="I1515" s="1" t="s">
        <v>1503</v>
      </c>
      <c r="J1515" t="s">
        <v>5192</v>
      </c>
      <c r="K1515" t="s">
        <v>5193</v>
      </c>
      <c r="L1515">
        <v>37</v>
      </c>
      <c r="M1515" t="s">
        <v>2939</v>
      </c>
      <c r="N1515" t="s">
        <v>2940</v>
      </c>
      <c r="O1515" t="s">
        <v>2941</v>
      </c>
      <c r="P1515" t="s">
        <v>5538</v>
      </c>
      <c r="Q1515" t="s">
        <v>5539</v>
      </c>
      <c r="S1515">
        <v>71.966999999999999</v>
      </c>
      <c r="T1515">
        <v>6.8250000000000002</v>
      </c>
      <c r="U1515">
        <v>6.3</v>
      </c>
      <c r="V1515" t="s">
        <v>8730</v>
      </c>
    </row>
    <row r="1516" spans="1:22" x14ac:dyDescent="0.25">
      <c r="A1516">
        <v>1515</v>
      </c>
      <c r="B1516" s="1" t="s">
        <v>2042</v>
      </c>
      <c r="C1516" t="s">
        <v>2004</v>
      </c>
      <c r="D1516" t="s">
        <v>1675</v>
      </c>
      <c r="E1516" t="s">
        <v>351</v>
      </c>
      <c r="F1516" t="s">
        <v>352</v>
      </c>
      <c r="G1516" t="s">
        <v>353</v>
      </c>
      <c r="H1516" t="s">
        <v>354</v>
      </c>
      <c r="I1516" s="1" t="s">
        <v>1503</v>
      </c>
      <c r="J1516" t="s">
        <v>5192</v>
      </c>
      <c r="K1516" t="s">
        <v>5193</v>
      </c>
      <c r="L1516">
        <v>31</v>
      </c>
      <c r="M1516" t="s">
        <v>2939</v>
      </c>
      <c r="N1516" t="s">
        <v>2940</v>
      </c>
      <c r="O1516" t="s">
        <v>5540</v>
      </c>
      <c r="P1516" t="s">
        <v>5541</v>
      </c>
      <c r="Q1516" t="s">
        <v>5542</v>
      </c>
      <c r="S1516">
        <v>106.54600000000001</v>
      </c>
      <c r="T1516">
        <v>7.8789999999999996</v>
      </c>
      <c r="U1516">
        <v>6.4</v>
      </c>
      <c r="V1516" t="s">
        <v>8730</v>
      </c>
    </row>
    <row r="1517" spans="1:22" x14ac:dyDescent="0.25">
      <c r="A1517">
        <v>1516</v>
      </c>
      <c r="B1517" s="1" t="s">
        <v>2042</v>
      </c>
      <c r="C1517" t="s">
        <v>2005</v>
      </c>
      <c r="D1517" t="s">
        <v>1676</v>
      </c>
      <c r="E1517" t="s">
        <v>356</v>
      </c>
      <c r="F1517" t="s">
        <v>357</v>
      </c>
      <c r="G1517" t="s">
        <v>358</v>
      </c>
      <c r="H1517" t="s">
        <v>359</v>
      </c>
      <c r="I1517" s="1" t="s">
        <v>1503</v>
      </c>
      <c r="J1517" t="s">
        <v>5192</v>
      </c>
      <c r="K1517" t="s">
        <v>5193</v>
      </c>
      <c r="L1517">
        <v>35</v>
      </c>
      <c r="M1517" t="s">
        <v>2939</v>
      </c>
      <c r="N1517" t="s">
        <v>2940</v>
      </c>
      <c r="O1517" t="s">
        <v>5543</v>
      </c>
      <c r="P1517" t="s">
        <v>5544</v>
      </c>
      <c r="Q1517" t="s">
        <v>5542</v>
      </c>
      <c r="S1517">
        <v>15.395</v>
      </c>
      <c r="T1517">
        <v>15.395</v>
      </c>
      <c r="U1517">
        <v>6.3</v>
      </c>
      <c r="V1517" t="s">
        <v>8730</v>
      </c>
    </row>
    <row r="1518" spans="1:22" x14ac:dyDescent="0.25">
      <c r="A1518">
        <v>1517</v>
      </c>
      <c r="B1518" s="1" t="s">
        <v>2042</v>
      </c>
      <c r="C1518" t="s">
        <v>2006</v>
      </c>
      <c r="D1518" t="s">
        <v>1677</v>
      </c>
      <c r="E1518" t="s">
        <v>361</v>
      </c>
      <c r="F1518" t="s">
        <v>362</v>
      </c>
      <c r="G1518" t="s">
        <v>363</v>
      </c>
      <c r="H1518" t="s">
        <v>364</v>
      </c>
      <c r="I1518" s="1" t="s">
        <v>1503</v>
      </c>
      <c r="J1518" t="s">
        <v>5192</v>
      </c>
      <c r="K1518" t="s">
        <v>5193</v>
      </c>
      <c r="L1518">
        <v>37</v>
      </c>
      <c r="M1518" t="s">
        <v>2939</v>
      </c>
      <c r="N1518" t="s">
        <v>2940</v>
      </c>
      <c r="O1518" t="s">
        <v>5545</v>
      </c>
      <c r="P1518" t="s">
        <v>5546</v>
      </c>
      <c r="Q1518" t="s">
        <v>5542</v>
      </c>
      <c r="S1518">
        <v>19.931999999999999</v>
      </c>
      <c r="T1518">
        <v>19.931999999999999</v>
      </c>
      <c r="U1518">
        <v>6.7</v>
      </c>
      <c r="V1518" t="s">
        <v>8730</v>
      </c>
    </row>
    <row r="1519" spans="1:22" x14ac:dyDescent="0.25">
      <c r="A1519">
        <v>1518</v>
      </c>
      <c r="B1519" s="1" t="s">
        <v>2042</v>
      </c>
      <c r="C1519" t="s">
        <v>2007</v>
      </c>
      <c r="D1519" t="s">
        <v>1678</v>
      </c>
      <c r="E1519" t="s">
        <v>365</v>
      </c>
      <c r="F1519" t="s">
        <v>366</v>
      </c>
      <c r="G1519" t="s">
        <v>367</v>
      </c>
      <c r="H1519" t="s">
        <v>368</v>
      </c>
      <c r="I1519" s="1" t="s">
        <v>1503</v>
      </c>
      <c r="J1519" t="s">
        <v>5192</v>
      </c>
      <c r="K1519" t="s">
        <v>5193</v>
      </c>
      <c r="L1519">
        <v>36</v>
      </c>
      <c r="M1519" t="s">
        <v>2939</v>
      </c>
      <c r="N1519" t="s">
        <v>2940</v>
      </c>
      <c r="O1519" t="s">
        <v>5547</v>
      </c>
      <c r="P1519" t="s">
        <v>5548</v>
      </c>
      <c r="Q1519" t="s">
        <v>5542</v>
      </c>
      <c r="S1519">
        <v>4.7249999999999996</v>
      </c>
      <c r="T1519">
        <v>4.7249999999999996</v>
      </c>
      <c r="U1519">
        <v>6.6</v>
      </c>
      <c r="V1519" t="s">
        <v>8730</v>
      </c>
    </row>
    <row r="1520" spans="1:22" x14ac:dyDescent="0.25">
      <c r="A1520">
        <v>1519</v>
      </c>
      <c r="B1520" s="1" t="s">
        <v>2042</v>
      </c>
      <c r="C1520" t="s">
        <v>2008</v>
      </c>
      <c r="D1520" t="s">
        <v>1679</v>
      </c>
      <c r="E1520" t="s">
        <v>370</v>
      </c>
      <c r="F1520" t="s">
        <v>371</v>
      </c>
      <c r="G1520" t="s">
        <v>372</v>
      </c>
      <c r="H1520" t="s">
        <v>373</v>
      </c>
      <c r="I1520" s="1" t="s">
        <v>1503</v>
      </c>
      <c r="J1520" t="s">
        <v>5192</v>
      </c>
      <c r="K1520" t="s">
        <v>5193</v>
      </c>
      <c r="L1520">
        <v>36</v>
      </c>
      <c r="M1520" t="s">
        <v>2939</v>
      </c>
      <c r="N1520" t="s">
        <v>2940</v>
      </c>
      <c r="O1520" t="s">
        <v>5549</v>
      </c>
      <c r="P1520" t="s">
        <v>5550</v>
      </c>
      <c r="Q1520" t="s">
        <v>5542</v>
      </c>
      <c r="S1520">
        <v>41.655000000000001</v>
      </c>
      <c r="T1520">
        <v>6.8380000000000001</v>
      </c>
      <c r="U1520">
        <v>7.2</v>
      </c>
      <c r="V1520" t="s">
        <v>8730</v>
      </c>
    </row>
    <row r="1521" spans="1:22" x14ac:dyDescent="0.25">
      <c r="A1521">
        <v>1520</v>
      </c>
      <c r="B1521" s="1" t="s">
        <v>2042</v>
      </c>
      <c r="C1521" t="s">
        <v>2009</v>
      </c>
      <c r="D1521" t="s">
        <v>1680</v>
      </c>
      <c r="E1521" t="s">
        <v>375</v>
      </c>
      <c r="F1521" t="s">
        <v>376</v>
      </c>
      <c r="G1521" t="s">
        <v>377</v>
      </c>
      <c r="H1521" t="s">
        <v>378</v>
      </c>
      <c r="I1521" s="1" t="s">
        <v>1503</v>
      </c>
      <c r="J1521" t="s">
        <v>5192</v>
      </c>
      <c r="K1521" t="s">
        <v>5193</v>
      </c>
      <c r="L1521">
        <v>30</v>
      </c>
      <c r="M1521" t="s">
        <v>2939</v>
      </c>
      <c r="N1521" t="s">
        <v>2940</v>
      </c>
      <c r="O1521" t="s">
        <v>5551</v>
      </c>
      <c r="P1521" t="s">
        <v>5552</v>
      </c>
      <c r="Q1521" t="s">
        <v>5542</v>
      </c>
      <c r="S1521">
        <v>35.491</v>
      </c>
      <c r="T1521">
        <v>3.7879999999999998</v>
      </c>
      <c r="U1521">
        <v>6.5</v>
      </c>
      <c r="V1521" t="s">
        <v>8730</v>
      </c>
    </row>
    <row r="1522" spans="1:22" x14ac:dyDescent="0.25">
      <c r="A1522">
        <v>1521</v>
      </c>
      <c r="B1522" s="1" t="s">
        <v>2042</v>
      </c>
      <c r="C1522" t="s">
        <v>2010</v>
      </c>
      <c r="D1522" t="s">
        <v>1681</v>
      </c>
      <c r="E1522" t="s">
        <v>380</v>
      </c>
      <c r="F1522" t="s">
        <v>381</v>
      </c>
      <c r="G1522" t="s">
        <v>382</v>
      </c>
      <c r="H1522" t="s">
        <v>383</v>
      </c>
      <c r="I1522" s="1" t="s">
        <v>1503</v>
      </c>
      <c r="J1522" t="s">
        <v>5192</v>
      </c>
      <c r="K1522" t="s">
        <v>5193</v>
      </c>
      <c r="L1522">
        <v>31</v>
      </c>
      <c r="M1522" t="s">
        <v>2939</v>
      </c>
      <c r="N1522" t="s">
        <v>2940</v>
      </c>
      <c r="O1522" t="s">
        <v>5553</v>
      </c>
      <c r="P1522" t="s">
        <v>5554</v>
      </c>
      <c r="Q1522" t="s">
        <v>5542</v>
      </c>
      <c r="S1522">
        <v>67.747</v>
      </c>
      <c r="T1522">
        <v>11.465</v>
      </c>
      <c r="U1522">
        <v>6.8</v>
      </c>
      <c r="V1522" t="s">
        <v>8730</v>
      </c>
    </row>
    <row r="1523" spans="1:22" x14ac:dyDescent="0.25">
      <c r="A1523">
        <v>1522</v>
      </c>
      <c r="B1523" s="1" t="s">
        <v>2042</v>
      </c>
      <c r="C1523" t="s">
        <v>2011</v>
      </c>
      <c r="D1523" t="s">
        <v>1682</v>
      </c>
      <c r="E1523" t="s">
        <v>384</v>
      </c>
      <c r="F1523" t="s">
        <v>385</v>
      </c>
      <c r="G1523" t="s">
        <v>386</v>
      </c>
      <c r="H1523" t="s">
        <v>387</v>
      </c>
      <c r="I1523" s="1" t="s">
        <v>1503</v>
      </c>
      <c r="J1523" t="s">
        <v>5192</v>
      </c>
      <c r="K1523" t="s">
        <v>5193</v>
      </c>
      <c r="L1523">
        <v>35</v>
      </c>
      <c r="M1523" t="s">
        <v>2939</v>
      </c>
      <c r="N1523" t="s">
        <v>2940</v>
      </c>
      <c r="O1523" t="s">
        <v>5555</v>
      </c>
      <c r="P1523" t="s">
        <v>5556</v>
      </c>
      <c r="Q1523" t="s">
        <v>5542</v>
      </c>
      <c r="S1523">
        <v>54.02</v>
      </c>
      <c r="T1523">
        <v>3.83</v>
      </c>
      <c r="U1523">
        <v>6.8</v>
      </c>
      <c r="V1523" t="s">
        <v>8730</v>
      </c>
    </row>
    <row r="1524" spans="1:22" x14ac:dyDescent="0.25">
      <c r="A1524">
        <v>1523</v>
      </c>
      <c r="B1524" s="1" t="s">
        <v>2042</v>
      </c>
      <c r="C1524" t="s">
        <v>2012</v>
      </c>
      <c r="D1524" t="s">
        <v>1683</v>
      </c>
      <c r="E1524" t="s">
        <v>389</v>
      </c>
      <c r="F1524" t="s">
        <v>390</v>
      </c>
      <c r="G1524" t="s">
        <v>391</v>
      </c>
      <c r="H1524" t="s">
        <v>392</v>
      </c>
      <c r="I1524" s="1" t="s">
        <v>1503</v>
      </c>
      <c r="J1524" t="s">
        <v>5192</v>
      </c>
      <c r="K1524" t="s">
        <v>5193</v>
      </c>
      <c r="L1524">
        <v>30</v>
      </c>
      <c r="M1524" t="s">
        <v>2939</v>
      </c>
      <c r="N1524" t="s">
        <v>2946</v>
      </c>
      <c r="O1524" t="s">
        <v>5557</v>
      </c>
      <c r="P1524" t="s">
        <v>5558</v>
      </c>
      <c r="Q1524" t="s">
        <v>5196</v>
      </c>
      <c r="S1524">
        <v>13.875</v>
      </c>
      <c r="T1524">
        <v>13.875</v>
      </c>
      <c r="U1524" t="s">
        <v>2913</v>
      </c>
      <c r="V1524" t="s">
        <v>8730</v>
      </c>
    </row>
    <row r="1525" spans="1:22" x14ac:dyDescent="0.25">
      <c r="A1525">
        <v>1524</v>
      </c>
      <c r="B1525" s="1" t="s">
        <v>2042</v>
      </c>
      <c r="C1525" t="s">
        <v>2013</v>
      </c>
      <c r="D1525" t="s">
        <v>1684</v>
      </c>
      <c r="E1525" t="s">
        <v>394</v>
      </c>
      <c r="F1525" t="s">
        <v>395</v>
      </c>
      <c r="G1525" t="s">
        <v>396</v>
      </c>
      <c r="H1525" t="s">
        <v>397</v>
      </c>
      <c r="I1525" s="1" t="s">
        <v>1503</v>
      </c>
      <c r="J1525" t="s">
        <v>5192</v>
      </c>
      <c r="K1525" t="s">
        <v>5193</v>
      </c>
      <c r="L1525">
        <v>25</v>
      </c>
      <c r="M1525" t="s">
        <v>2939</v>
      </c>
      <c r="N1525" t="s">
        <v>2946</v>
      </c>
      <c r="O1525" t="s">
        <v>5559</v>
      </c>
      <c r="P1525" t="s">
        <v>5560</v>
      </c>
      <c r="Q1525" t="s">
        <v>5196</v>
      </c>
      <c r="S1525">
        <v>1.2110000000000001</v>
      </c>
      <c r="T1525">
        <v>1.2110000000000001</v>
      </c>
      <c r="U1525" t="s">
        <v>2903</v>
      </c>
      <c r="V1525" t="s">
        <v>8730</v>
      </c>
    </row>
    <row r="1526" spans="1:22" x14ac:dyDescent="0.25">
      <c r="A1526">
        <v>1525</v>
      </c>
      <c r="B1526" s="1" t="s">
        <v>2042</v>
      </c>
      <c r="C1526" t="s">
        <v>2014</v>
      </c>
      <c r="D1526" t="s">
        <v>1685</v>
      </c>
      <c r="E1526" t="s">
        <v>398</v>
      </c>
      <c r="F1526" t="s">
        <v>399</v>
      </c>
      <c r="G1526" t="s">
        <v>400</v>
      </c>
      <c r="H1526" t="s">
        <v>401</v>
      </c>
      <c r="I1526" s="1" t="s">
        <v>1503</v>
      </c>
      <c r="J1526" t="s">
        <v>5192</v>
      </c>
      <c r="K1526" t="s">
        <v>5193</v>
      </c>
      <c r="L1526">
        <v>24</v>
      </c>
      <c r="M1526" t="s">
        <v>2939</v>
      </c>
      <c r="N1526" t="s">
        <v>2946</v>
      </c>
      <c r="O1526" t="s">
        <v>5561</v>
      </c>
      <c r="P1526" t="s">
        <v>5562</v>
      </c>
      <c r="Q1526" t="s">
        <v>5196</v>
      </c>
      <c r="S1526">
        <v>3.4449999999999998</v>
      </c>
      <c r="T1526">
        <v>3.4449999999999998</v>
      </c>
      <c r="U1526" t="s">
        <v>2894</v>
      </c>
      <c r="V1526" t="s">
        <v>8730</v>
      </c>
    </row>
    <row r="1527" spans="1:22" x14ac:dyDescent="0.25">
      <c r="A1527">
        <v>1526</v>
      </c>
      <c r="B1527" s="1" t="s">
        <v>2042</v>
      </c>
      <c r="C1527" t="s">
        <v>2015</v>
      </c>
      <c r="D1527" t="s">
        <v>1686</v>
      </c>
      <c r="E1527" t="s">
        <v>402</v>
      </c>
      <c r="F1527" t="s">
        <v>403</v>
      </c>
      <c r="G1527" t="s">
        <v>404</v>
      </c>
      <c r="H1527" t="s">
        <v>405</v>
      </c>
      <c r="I1527" s="1" t="s">
        <v>1503</v>
      </c>
      <c r="J1527" t="s">
        <v>5192</v>
      </c>
      <c r="K1527" t="s">
        <v>5193</v>
      </c>
      <c r="L1527">
        <v>31</v>
      </c>
      <c r="M1527" t="s">
        <v>2939</v>
      </c>
      <c r="N1527" t="s">
        <v>2946</v>
      </c>
      <c r="O1527" t="s">
        <v>5563</v>
      </c>
      <c r="P1527" t="s">
        <v>5564</v>
      </c>
      <c r="Q1527" t="s">
        <v>5196</v>
      </c>
      <c r="S1527">
        <v>16.286999999999999</v>
      </c>
      <c r="T1527">
        <v>16.286999999999999</v>
      </c>
      <c r="U1527" t="s">
        <v>2902</v>
      </c>
      <c r="V1527" t="s">
        <v>8730</v>
      </c>
    </row>
    <row r="1528" spans="1:22" x14ac:dyDescent="0.25">
      <c r="A1528">
        <v>1527</v>
      </c>
      <c r="B1528" s="1" t="s">
        <v>2042</v>
      </c>
      <c r="C1528" t="s">
        <v>2016</v>
      </c>
      <c r="D1528" t="s">
        <v>1687</v>
      </c>
      <c r="E1528" t="s">
        <v>406</v>
      </c>
      <c r="F1528" t="s">
        <v>407</v>
      </c>
      <c r="G1528" t="s">
        <v>408</v>
      </c>
      <c r="H1528" t="s">
        <v>409</v>
      </c>
      <c r="I1528" s="1" t="s">
        <v>1503</v>
      </c>
      <c r="J1528" t="s">
        <v>5192</v>
      </c>
      <c r="K1528" t="s">
        <v>5193</v>
      </c>
      <c r="L1528">
        <v>32</v>
      </c>
      <c r="M1528" t="s">
        <v>2939</v>
      </c>
      <c r="N1528" t="s">
        <v>2946</v>
      </c>
      <c r="O1528" t="s">
        <v>5565</v>
      </c>
      <c r="P1528" t="s">
        <v>5566</v>
      </c>
      <c r="Q1528" t="s">
        <v>5196</v>
      </c>
      <c r="S1528">
        <v>8.718</v>
      </c>
      <c r="T1528">
        <v>8.718</v>
      </c>
      <c r="U1528" t="s">
        <v>2904</v>
      </c>
      <c r="V1528" t="s">
        <v>8730</v>
      </c>
    </row>
    <row r="1529" spans="1:22" x14ac:dyDescent="0.25">
      <c r="A1529">
        <v>1528</v>
      </c>
      <c r="B1529" s="1" t="s">
        <v>2042</v>
      </c>
      <c r="C1529" t="s">
        <v>2017</v>
      </c>
      <c r="D1529" t="s">
        <v>1688</v>
      </c>
      <c r="E1529" t="s">
        <v>411</v>
      </c>
      <c r="F1529" t="s">
        <v>412</v>
      </c>
      <c r="G1529" t="s">
        <v>413</v>
      </c>
      <c r="H1529" t="s">
        <v>414</v>
      </c>
      <c r="I1529" s="1" t="s">
        <v>1503</v>
      </c>
      <c r="J1529" t="s">
        <v>5192</v>
      </c>
      <c r="K1529" t="s">
        <v>5193</v>
      </c>
      <c r="L1529">
        <v>31</v>
      </c>
      <c r="M1529" t="s">
        <v>2939</v>
      </c>
      <c r="N1529" t="s">
        <v>2946</v>
      </c>
      <c r="O1529" t="s">
        <v>2941</v>
      </c>
      <c r="P1529" t="s">
        <v>5567</v>
      </c>
      <c r="Q1529" t="s">
        <v>5568</v>
      </c>
      <c r="S1529">
        <v>3.4609999999999999</v>
      </c>
      <c r="T1529">
        <v>3.4609999999999999</v>
      </c>
      <c r="U1529" t="s">
        <v>2889</v>
      </c>
      <c r="V1529" t="s">
        <v>8730</v>
      </c>
    </row>
    <row r="1530" spans="1:22" x14ac:dyDescent="0.25">
      <c r="A1530">
        <v>1529</v>
      </c>
      <c r="B1530" s="1" t="s">
        <v>2042</v>
      </c>
      <c r="C1530" t="s">
        <v>2018</v>
      </c>
      <c r="D1530" t="s">
        <v>1689</v>
      </c>
      <c r="E1530" t="s">
        <v>415</v>
      </c>
      <c r="F1530" t="s">
        <v>416</v>
      </c>
      <c r="G1530" t="s">
        <v>417</v>
      </c>
      <c r="H1530" t="s">
        <v>418</v>
      </c>
      <c r="I1530" s="1" t="s">
        <v>1503</v>
      </c>
      <c r="J1530" t="s">
        <v>5192</v>
      </c>
      <c r="K1530" t="s">
        <v>5193</v>
      </c>
      <c r="L1530">
        <v>25</v>
      </c>
      <c r="M1530" t="s">
        <v>2939</v>
      </c>
      <c r="N1530" t="s">
        <v>2946</v>
      </c>
      <c r="O1530" t="s">
        <v>5569</v>
      </c>
      <c r="P1530" t="s">
        <v>5570</v>
      </c>
      <c r="Q1530" t="s">
        <v>5196</v>
      </c>
      <c r="S1530">
        <v>3.69</v>
      </c>
      <c r="T1530">
        <v>3.69</v>
      </c>
      <c r="U1530" t="s">
        <v>2899</v>
      </c>
      <c r="V1530" t="s">
        <v>8730</v>
      </c>
    </row>
    <row r="1531" spans="1:22" x14ac:dyDescent="0.25">
      <c r="A1531">
        <v>1530</v>
      </c>
      <c r="B1531" s="1" t="s">
        <v>2042</v>
      </c>
      <c r="C1531" t="s">
        <v>2019</v>
      </c>
      <c r="D1531" t="s">
        <v>1690</v>
      </c>
      <c r="E1531" t="s">
        <v>419</v>
      </c>
      <c r="F1531" t="s">
        <v>420</v>
      </c>
      <c r="G1531" t="s">
        <v>421</v>
      </c>
      <c r="H1531" t="s">
        <v>422</v>
      </c>
      <c r="I1531" s="1" t="s">
        <v>1503</v>
      </c>
      <c r="J1531" t="s">
        <v>5192</v>
      </c>
      <c r="K1531" t="s">
        <v>5193</v>
      </c>
      <c r="L1531">
        <v>28</v>
      </c>
      <c r="M1531" t="s">
        <v>2939</v>
      </c>
      <c r="N1531" t="s">
        <v>2946</v>
      </c>
      <c r="O1531" t="s">
        <v>5571</v>
      </c>
      <c r="P1531" t="s">
        <v>5572</v>
      </c>
      <c r="Q1531" t="s">
        <v>5196</v>
      </c>
      <c r="S1531">
        <v>2.9430000000000001</v>
      </c>
      <c r="T1531">
        <v>2.9430000000000001</v>
      </c>
      <c r="U1531" t="s">
        <v>2902</v>
      </c>
      <c r="V1531" t="s">
        <v>8730</v>
      </c>
    </row>
    <row r="1532" spans="1:22" x14ac:dyDescent="0.25">
      <c r="A1532">
        <v>1531</v>
      </c>
      <c r="B1532" s="1" t="s">
        <v>2042</v>
      </c>
      <c r="C1532" t="s">
        <v>2020</v>
      </c>
      <c r="D1532" t="s">
        <v>1691</v>
      </c>
      <c r="E1532" t="s">
        <v>424</v>
      </c>
      <c r="F1532" t="s">
        <v>425</v>
      </c>
      <c r="G1532" t="s">
        <v>426</v>
      </c>
      <c r="H1532" t="s">
        <v>427</v>
      </c>
      <c r="I1532" s="1" t="s">
        <v>1503</v>
      </c>
      <c r="J1532" t="s">
        <v>5192</v>
      </c>
      <c r="K1532" t="s">
        <v>5193</v>
      </c>
      <c r="L1532">
        <v>25</v>
      </c>
      <c r="M1532" t="s">
        <v>2939</v>
      </c>
      <c r="N1532" t="s">
        <v>2946</v>
      </c>
      <c r="O1532" t="s">
        <v>5573</v>
      </c>
      <c r="P1532" t="s">
        <v>5574</v>
      </c>
      <c r="Q1532" t="s">
        <v>5196</v>
      </c>
      <c r="S1532">
        <v>5.58</v>
      </c>
      <c r="T1532">
        <v>5.58</v>
      </c>
      <c r="U1532" t="s">
        <v>2909</v>
      </c>
      <c r="V1532" t="s">
        <v>8730</v>
      </c>
    </row>
    <row r="1533" spans="1:22" x14ac:dyDescent="0.25">
      <c r="A1533">
        <v>1532</v>
      </c>
      <c r="B1533" s="1" t="s">
        <v>2042</v>
      </c>
      <c r="C1533" t="s">
        <v>2021</v>
      </c>
      <c r="D1533" t="s">
        <v>1692</v>
      </c>
      <c r="E1533" t="s">
        <v>429</v>
      </c>
      <c r="F1533" t="s">
        <v>430</v>
      </c>
      <c r="G1533" t="s">
        <v>431</v>
      </c>
      <c r="H1533" t="s">
        <v>432</v>
      </c>
      <c r="I1533" s="1" t="s">
        <v>1503</v>
      </c>
      <c r="J1533" t="s">
        <v>5192</v>
      </c>
      <c r="K1533" t="s">
        <v>5193</v>
      </c>
      <c r="L1533">
        <v>26</v>
      </c>
      <c r="M1533" t="s">
        <v>2939</v>
      </c>
      <c r="N1533" t="s">
        <v>2946</v>
      </c>
      <c r="O1533" t="s">
        <v>5575</v>
      </c>
      <c r="P1533" t="s">
        <v>5576</v>
      </c>
      <c r="Q1533" t="s">
        <v>5196</v>
      </c>
      <c r="S1533">
        <v>9.7520000000000007</v>
      </c>
      <c r="T1533">
        <v>9.7520000000000007</v>
      </c>
      <c r="U1533" t="s">
        <v>2913</v>
      </c>
      <c r="V1533" t="s">
        <v>8730</v>
      </c>
    </row>
    <row r="1534" spans="1:22" x14ac:dyDescent="0.25">
      <c r="A1534">
        <v>1533</v>
      </c>
      <c r="B1534" s="1" t="s">
        <v>2042</v>
      </c>
      <c r="C1534" t="s">
        <v>2022</v>
      </c>
      <c r="D1534" t="s">
        <v>1693</v>
      </c>
      <c r="E1534" t="s">
        <v>434</v>
      </c>
      <c r="F1534" t="s">
        <v>435</v>
      </c>
      <c r="G1534" t="s">
        <v>436</v>
      </c>
      <c r="H1534" t="s">
        <v>437</v>
      </c>
      <c r="I1534" s="1" t="s">
        <v>1503</v>
      </c>
      <c r="J1534" t="s">
        <v>5192</v>
      </c>
      <c r="K1534" t="s">
        <v>5193</v>
      </c>
      <c r="L1534">
        <v>29</v>
      </c>
      <c r="M1534" t="s">
        <v>2939</v>
      </c>
      <c r="N1534" t="s">
        <v>2946</v>
      </c>
      <c r="O1534" t="s">
        <v>5577</v>
      </c>
      <c r="P1534" t="s">
        <v>5578</v>
      </c>
      <c r="Q1534" t="s">
        <v>5196</v>
      </c>
      <c r="S1534">
        <v>4.2770000000000001</v>
      </c>
      <c r="T1534">
        <v>4.2770000000000001</v>
      </c>
      <c r="U1534" t="s">
        <v>2898</v>
      </c>
      <c r="V1534" t="s">
        <v>8730</v>
      </c>
    </row>
    <row r="1535" spans="1:22" x14ac:dyDescent="0.25">
      <c r="A1535">
        <v>1534</v>
      </c>
      <c r="B1535" s="1" t="s">
        <v>2042</v>
      </c>
      <c r="C1535" t="s">
        <v>2023</v>
      </c>
      <c r="D1535" t="s">
        <v>1694</v>
      </c>
      <c r="E1535" t="s">
        <v>439</v>
      </c>
      <c r="F1535" t="s">
        <v>440</v>
      </c>
      <c r="G1535" t="s">
        <v>441</v>
      </c>
      <c r="H1535" t="s">
        <v>442</v>
      </c>
      <c r="I1535" s="1" t="s">
        <v>1503</v>
      </c>
      <c r="J1535" t="s">
        <v>5192</v>
      </c>
      <c r="K1535" t="s">
        <v>5193</v>
      </c>
      <c r="L1535">
        <v>27</v>
      </c>
      <c r="M1535" t="s">
        <v>2939</v>
      </c>
      <c r="N1535" t="s">
        <v>2946</v>
      </c>
      <c r="O1535" t="s">
        <v>5579</v>
      </c>
      <c r="P1535" t="s">
        <v>5580</v>
      </c>
      <c r="Q1535" t="s">
        <v>5196</v>
      </c>
      <c r="S1535">
        <v>5.1669999999999998</v>
      </c>
      <c r="T1535">
        <v>5.1669999999999998</v>
      </c>
      <c r="U1535" t="s">
        <v>2912</v>
      </c>
      <c r="V1535" t="s">
        <v>8730</v>
      </c>
    </row>
    <row r="1536" spans="1:22" x14ac:dyDescent="0.25">
      <c r="A1536">
        <v>1535</v>
      </c>
      <c r="B1536" s="1" t="s">
        <v>2042</v>
      </c>
      <c r="C1536" t="s">
        <v>2024</v>
      </c>
      <c r="D1536" t="s">
        <v>1695</v>
      </c>
      <c r="E1536" t="s">
        <v>444</v>
      </c>
      <c r="F1536" t="s">
        <v>445</v>
      </c>
      <c r="G1536" t="s">
        <v>446</v>
      </c>
      <c r="H1536" t="s">
        <v>447</v>
      </c>
      <c r="I1536" s="1" t="s">
        <v>1503</v>
      </c>
      <c r="J1536" t="s">
        <v>5192</v>
      </c>
      <c r="K1536" t="s">
        <v>5193</v>
      </c>
      <c r="L1536">
        <v>30</v>
      </c>
      <c r="M1536" t="s">
        <v>2939</v>
      </c>
      <c r="N1536" t="s">
        <v>2946</v>
      </c>
      <c r="O1536" t="s">
        <v>5581</v>
      </c>
      <c r="P1536" t="s">
        <v>5582</v>
      </c>
      <c r="Q1536" t="s">
        <v>5196</v>
      </c>
      <c r="S1536">
        <v>8.3710000000000004</v>
      </c>
      <c r="T1536">
        <v>8.3710000000000004</v>
      </c>
      <c r="U1536" t="s">
        <v>2892</v>
      </c>
      <c r="V1536" t="s">
        <v>8730</v>
      </c>
    </row>
    <row r="1537" spans="1:23" x14ac:dyDescent="0.25">
      <c r="A1537">
        <v>1536</v>
      </c>
      <c r="B1537" s="1" t="s">
        <v>2042</v>
      </c>
      <c r="C1537" t="s">
        <v>2025</v>
      </c>
      <c r="D1537" t="s">
        <v>1696</v>
      </c>
      <c r="E1537" t="s">
        <v>449</v>
      </c>
      <c r="F1537" t="s">
        <v>450</v>
      </c>
      <c r="G1537" t="s">
        <v>451</v>
      </c>
      <c r="H1537" t="s">
        <v>452</v>
      </c>
      <c r="I1537" s="1" t="s">
        <v>1503</v>
      </c>
      <c r="J1537" t="s">
        <v>5192</v>
      </c>
      <c r="K1537" t="s">
        <v>5193</v>
      </c>
      <c r="L1537">
        <v>27</v>
      </c>
      <c r="M1537" t="s">
        <v>2939</v>
      </c>
      <c r="N1537" t="s">
        <v>2946</v>
      </c>
      <c r="O1537" t="s">
        <v>5583</v>
      </c>
      <c r="P1537" t="s">
        <v>5584</v>
      </c>
      <c r="Q1537" t="s">
        <v>5196</v>
      </c>
      <c r="S1537">
        <v>7.44</v>
      </c>
      <c r="T1537">
        <v>7.44</v>
      </c>
      <c r="U1537" t="s">
        <v>2912</v>
      </c>
      <c r="V1537" t="s">
        <v>8730</v>
      </c>
    </row>
    <row r="1538" spans="1:23" x14ac:dyDescent="0.25">
      <c r="A1538">
        <v>1537</v>
      </c>
      <c r="B1538" s="1" t="s">
        <v>2043</v>
      </c>
      <c r="C1538" t="s">
        <v>2026</v>
      </c>
      <c r="D1538" t="s">
        <v>1697</v>
      </c>
      <c r="E1538" t="s">
        <v>2</v>
      </c>
      <c r="F1538" t="s">
        <v>3</v>
      </c>
      <c r="G1538" t="s">
        <v>4</v>
      </c>
      <c r="H1538" t="s">
        <v>5</v>
      </c>
      <c r="I1538" s="1" t="s">
        <v>1503</v>
      </c>
      <c r="J1538" t="s">
        <v>5192</v>
      </c>
      <c r="K1538" t="s">
        <v>5193</v>
      </c>
      <c r="L1538">
        <v>53</v>
      </c>
      <c r="M1538" t="s">
        <v>2939</v>
      </c>
      <c r="N1538" t="s">
        <v>2946</v>
      </c>
      <c r="O1538" t="s">
        <v>5585</v>
      </c>
      <c r="P1538" t="s">
        <v>5586</v>
      </c>
      <c r="Q1538" t="s">
        <v>5587</v>
      </c>
      <c r="S1538">
        <v>0.92200000000000004</v>
      </c>
      <c r="T1538">
        <v>0.92200000000000004</v>
      </c>
      <c r="U1538" t="e">
        <v>#N/A</v>
      </c>
      <c r="V1538" t="s">
        <v>8730</v>
      </c>
    </row>
    <row r="1539" spans="1:23" x14ac:dyDescent="0.25">
      <c r="A1539">
        <v>1538</v>
      </c>
      <c r="B1539" s="1" t="s">
        <v>2043</v>
      </c>
      <c r="C1539" t="s">
        <v>1931</v>
      </c>
      <c r="D1539" t="s">
        <v>1698</v>
      </c>
      <c r="E1539" t="s">
        <v>7</v>
      </c>
      <c r="F1539" t="s">
        <v>8</v>
      </c>
      <c r="G1539" t="s">
        <v>9</v>
      </c>
      <c r="H1539" t="s">
        <v>10</v>
      </c>
      <c r="I1539" s="1" t="s">
        <v>1503</v>
      </c>
      <c r="J1539" t="s">
        <v>5192</v>
      </c>
      <c r="K1539" t="s">
        <v>5193</v>
      </c>
      <c r="L1539">
        <v>52</v>
      </c>
      <c r="M1539" t="s">
        <v>2939</v>
      </c>
      <c r="N1539" t="s">
        <v>2946</v>
      </c>
      <c r="O1539" t="s">
        <v>5588</v>
      </c>
      <c r="P1539" t="s">
        <v>5589</v>
      </c>
      <c r="Q1539" t="s">
        <v>5587</v>
      </c>
      <c r="S1539">
        <v>1.708</v>
      </c>
      <c r="T1539">
        <v>1.708</v>
      </c>
      <c r="U1539" t="e">
        <v>#N/A</v>
      </c>
      <c r="V1539" t="s">
        <v>8730</v>
      </c>
    </row>
    <row r="1540" spans="1:23" x14ac:dyDescent="0.25">
      <c r="A1540">
        <v>1539</v>
      </c>
      <c r="B1540" s="1" t="s">
        <v>2043</v>
      </c>
      <c r="C1540" t="s">
        <v>1932</v>
      </c>
      <c r="D1540" t="s">
        <v>1699</v>
      </c>
      <c r="E1540" t="s">
        <v>12</v>
      </c>
      <c r="F1540" t="s">
        <v>13</v>
      </c>
      <c r="G1540" t="s">
        <v>14</v>
      </c>
      <c r="H1540" t="s">
        <v>15</v>
      </c>
      <c r="I1540" s="1" t="s">
        <v>1503</v>
      </c>
      <c r="J1540" t="s">
        <v>5192</v>
      </c>
      <c r="K1540" t="s">
        <v>5193</v>
      </c>
      <c r="L1540">
        <v>51</v>
      </c>
      <c r="M1540" t="s">
        <v>2939</v>
      </c>
      <c r="N1540" t="s">
        <v>2946</v>
      </c>
      <c r="O1540" t="s">
        <v>2941</v>
      </c>
      <c r="P1540" t="s">
        <v>5590</v>
      </c>
      <c r="Q1540" t="s">
        <v>5591</v>
      </c>
      <c r="S1540">
        <v>6.68</v>
      </c>
      <c r="T1540">
        <v>6.68</v>
      </c>
      <c r="U1540" t="e">
        <v>#N/A</v>
      </c>
      <c r="V1540" t="s">
        <v>8730</v>
      </c>
    </row>
    <row r="1541" spans="1:23" x14ac:dyDescent="0.25">
      <c r="A1541">
        <v>1540</v>
      </c>
      <c r="B1541" s="1" t="s">
        <v>2043</v>
      </c>
      <c r="C1541" t="s">
        <v>1933</v>
      </c>
      <c r="D1541" t="s">
        <v>1700</v>
      </c>
      <c r="E1541" t="s">
        <v>17</v>
      </c>
      <c r="F1541" t="s">
        <v>18</v>
      </c>
      <c r="G1541" t="s">
        <v>19</v>
      </c>
      <c r="H1541" t="s">
        <v>20</v>
      </c>
      <c r="I1541" s="1" t="s">
        <v>1503</v>
      </c>
      <c r="J1541" t="s">
        <v>5192</v>
      </c>
      <c r="K1541" t="s">
        <v>5193</v>
      </c>
      <c r="L1541">
        <v>55</v>
      </c>
      <c r="M1541" t="s">
        <v>2939</v>
      </c>
      <c r="N1541" t="s">
        <v>2946</v>
      </c>
      <c r="O1541" t="s">
        <v>5592</v>
      </c>
      <c r="P1541" t="s">
        <v>5593</v>
      </c>
      <c r="Q1541" t="s">
        <v>5587</v>
      </c>
      <c r="S1541">
        <v>1.3169999999999999</v>
      </c>
      <c r="T1541">
        <v>1.3169999999999999</v>
      </c>
      <c r="U1541" t="e">
        <v>#N/A</v>
      </c>
      <c r="V1541" t="s">
        <v>8730</v>
      </c>
    </row>
    <row r="1542" spans="1:23" x14ac:dyDescent="0.25">
      <c r="A1542">
        <v>1541</v>
      </c>
      <c r="B1542" s="1" t="s">
        <v>2043</v>
      </c>
      <c r="C1542" t="s">
        <v>1934</v>
      </c>
      <c r="D1542" t="s">
        <v>1701</v>
      </c>
      <c r="E1542" t="s">
        <v>22</v>
      </c>
      <c r="F1542" t="s">
        <v>23</v>
      </c>
      <c r="G1542" t="s">
        <v>24</v>
      </c>
      <c r="H1542" t="s">
        <v>25</v>
      </c>
      <c r="I1542" s="1" t="s">
        <v>1503</v>
      </c>
      <c r="J1542" t="s">
        <v>5192</v>
      </c>
      <c r="K1542" t="s">
        <v>5193</v>
      </c>
      <c r="L1542">
        <v>55</v>
      </c>
      <c r="M1542" t="s">
        <v>2939</v>
      </c>
      <c r="N1542" t="s">
        <v>2946</v>
      </c>
      <c r="O1542" t="s">
        <v>2941</v>
      </c>
      <c r="P1542" t="s">
        <v>5594</v>
      </c>
      <c r="Q1542" t="s">
        <v>5595</v>
      </c>
      <c r="S1542">
        <v>5.6280000000000001</v>
      </c>
      <c r="T1542">
        <v>5.6280000000000001</v>
      </c>
      <c r="U1542" t="e">
        <v>#N/A</v>
      </c>
      <c r="V1542" t="s">
        <v>8730</v>
      </c>
    </row>
    <row r="1543" spans="1:23" x14ac:dyDescent="0.25">
      <c r="A1543">
        <v>1542</v>
      </c>
      <c r="B1543" s="1" t="s">
        <v>2043</v>
      </c>
      <c r="C1543" t="s">
        <v>1935</v>
      </c>
      <c r="D1543" t="s">
        <v>1702</v>
      </c>
      <c r="E1543" t="s">
        <v>27</v>
      </c>
      <c r="F1543" t="s">
        <v>28</v>
      </c>
      <c r="G1543" t="s">
        <v>29</v>
      </c>
      <c r="H1543" t="s">
        <v>30</v>
      </c>
      <c r="I1543" s="1" t="s">
        <v>1503</v>
      </c>
      <c r="J1543" t="s">
        <v>5192</v>
      </c>
      <c r="K1543" t="s">
        <v>5193</v>
      </c>
      <c r="L1543">
        <v>49</v>
      </c>
      <c r="M1543" t="s">
        <v>2939</v>
      </c>
      <c r="N1543" t="s">
        <v>2946</v>
      </c>
      <c r="O1543" t="s">
        <v>5596</v>
      </c>
      <c r="P1543" t="s">
        <v>5597</v>
      </c>
      <c r="Q1543" t="s">
        <v>5587</v>
      </c>
      <c r="S1543">
        <v>3.798</v>
      </c>
      <c r="T1543">
        <v>3.798</v>
      </c>
      <c r="U1543" t="e">
        <v>#N/A</v>
      </c>
      <c r="V1543" t="s">
        <v>8730</v>
      </c>
    </row>
    <row r="1544" spans="1:23" x14ac:dyDescent="0.25">
      <c r="A1544">
        <v>1543</v>
      </c>
      <c r="B1544" s="1" t="s">
        <v>2043</v>
      </c>
      <c r="C1544" t="s">
        <v>1936</v>
      </c>
      <c r="D1544" t="s">
        <v>1703</v>
      </c>
      <c r="E1544" t="s">
        <v>32</v>
      </c>
      <c r="F1544" t="s">
        <v>33</v>
      </c>
      <c r="G1544" t="s">
        <v>34</v>
      </c>
      <c r="H1544" t="s">
        <v>35</v>
      </c>
      <c r="I1544" s="1" t="s">
        <v>1503</v>
      </c>
      <c r="J1544" t="s">
        <v>5192</v>
      </c>
      <c r="K1544" t="s">
        <v>5193</v>
      </c>
      <c r="L1544">
        <v>35</v>
      </c>
      <c r="M1544" t="s">
        <v>2939</v>
      </c>
      <c r="N1544" t="s">
        <v>2946</v>
      </c>
      <c r="O1544" t="s">
        <v>5598</v>
      </c>
      <c r="P1544" t="s">
        <v>5599</v>
      </c>
      <c r="Q1544" t="s">
        <v>5600</v>
      </c>
      <c r="S1544">
        <v>1.8620000000000001</v>
      </c>
      <c r="T1544">
        <v>1.8620000000000001</v>
      </c>
      <c r="U1544" t="e">
        <v>#N/A</v>
      </c>
      <c r="V1544" t="s">
        <v>8730</v>
      </c>
    </row>
    <row r="1545" spans="1:23" x14ac:dyDescent="0.25">
      <c r="A1545">
        <v>1544</v>
      </c>
      <c r="B1545" s="1" t="s">
        <v>2043</v>
      </c>
      <c r="C1545" t="s">
        <v>1937</v>
      </c>
      <c r="D1545" t="s">
        <v>1704</v>
      </c>
      <c r="E1545" t="s">
        <v>37</v>
      </c>
      <c r="F1545" t="s">
        <v>38</v>
      </c>
      <c r="G1545" t="s">
        <v>39</v>
      </c>
      <c r="H1545" t="s">
        <v>40</v>
      </c>
      <c r="I1545" s="1" t="s">
        <v>1503</v>
      </c>
      <c r="J1545" t="s">
        <v>5192</v>
      </c>
      <c r="K1545" t="s">
        <v>5193</v>
      </c>
      <c r="L1545">
        <v>35</v>
      </c>
      <c r="M1545" t="s">
        <v>2939</v>
      </c>
      <c r="N1545" t="s">
        <v>2946</v>
      </c>
      <c r="O1545" t="s">
        <v>5601</v>
      </c>
      <c r="P1545" t="s">
        <v>5602</v>
      </c>
      <c r="Q1545" t="s">
        <v>5600</v>
      </c>
      <c r="S1545">
        <v>5.1760000000000002</v>
      </c>
      <c r="T1545">
        <v>5.1760000000000002</v>
      </c>
      <c r="U1545" t="e">
        <v>#N/A</v>
      </c>
      <c r="V1545" t="s">
        <v>8730</v>
      </c>
    </row>
    <row r="1546" spans="1:23" x14ac:dyDescent="0.25">
      <c r="A1546">
        <v>1545</v>
      </c>
      <c r="B1546" s="1" t="s">
        <v>2043</v>
      </c>
      <c r="C1546" t="s">
        <v>1938</v>
      </c>
      <c r="D1546" t="s">
        <v>1705</v>
      </c>
      <c r="E1546" t="s">
        <v>42</v>
      </c>
      <c r="F1546" t="s">
        <v>43</v>
      </c>
      <c r="G1546" t="s">
        <v>44</v>
      </c>
      <c r="H1546" t="s">
        <v>45</v>
      </c>
      <c r="I1546" s="1" t="s">
        <v>1503</v>
      </c>
      <c r="J1546" t="s">
        <v>5192</v>
      </c>
      <c r="K1546" t="s">
        <v>5193</v>
      </c>
      <c r="L1546">
        <v>36</v>
      </c>
      <c r="M1546" t="s">
        <v>2939</v>
      </c>
      <c r="N1546" t="s">
        <v>2946</v>
      </c>
      <c r="O1546" t="s">
        <v>2941</v>
      </c>
      <c r="P1546" t="s">
        <v>5603</v>
      </c>
      <c r="Q1546" t="s">
        <v>5604</v>
      </c>
      <c r="S1546">
        <v>3.7919999999999998</v>
      </c>
      <c r="T1546">
        <v>3.7919999999999998</v>
      </c>
      <c r="U1546" t="e">
        <v>#N/A</v>
      </c>
      <c r="V1546" t="s">
        <v>8730</v>
      </c>
    </row>
    <row r="1547" spans="1:23" x14ac:dyDescent="0.25">
      <c r="A1547">
        <v>1546</v>
      </c>
      <c r="B1547" s="1" t="s">
        <v>2043</v>
      </c>
      <c r="C1547" t="s">
        <v>1939</v>
      </c>
      <c r="D1547" t="s">
        <v>1706</v>
      </c>
      <c r="E1547" t="s">
        <v>47</v>
      </c>
      <c r="F1547" t="s">
        <v>48</v>
      </c>
      <c r="G1547" t="s">
        <v>49</v>
      </c>
      <c r="H1547" t="s">
        <v>50</v>
      </c>
      <c r="I1547" s="1" t="s">
        <v>1503</v>
      </c>
      <c r="J1547" t="s">
        <v>5192</v>
      </c>
      <c r="K1547" t="s">
        <v>5193</v>
      </c>
      <c r="L1547">
        <v>36</v>
      </c>
      <c r="M1547" t="s">
        <v>2939</v>
      </c>
      <c r="N1547" t="s">
        <v>2946</v>
      </c>
      <c r="O1547" t="s">
        <v>5605</v>
      </c>
      <c r="P1547" t="s">
        <v>5606</v>
      </c>
      <c r="Q1547" t="s">
        <v>5600</v>
      </c>
      <c r="S1547">
        <v>2.0009999999999999</v>
      </c>
      <c r="T1547">
        <v>2.0009999999999999</v>
      </c>
      <c r="U1547" t="e">
        <v>#N/A</v>
      </c>
      <c r="V1547" t="s">
        <v>8730</v>
      </c>
    </row>
    <row r="1548" spans="1:23" x14ac:dyDescent="0.25">
      <c r="A1548">
        <v>1547</v>
      </c>
      <c r="B1548" s="1" t="s">
        <v>2043</v>
      </c>
      <c r="C1548" t="s">
        <v>1940</v>
      </c>
      <c r="D1548" t="s">
        <v>1707</v>
      </c>
      <c r="E1548" t="s">
        <v>52</v>
      </c>
      <c r="F1548" t="s">
        <v>53</v>
      </c>
      <c r="G1548" t="s">
        <v>54</v>
      </c>
      <c r="H1548" t="s">
        <v>55</v>
      </c>
      <c r="I1548" s="1" t="s">
        <v>1503</v>
      </c>
      <c r="J1548" t="s">
        <v>5192</v>
      </c>
      <c r="K1548" t="s">
        <v>5193</v>
      </c>
      <c r="L1548">
        <v>34</v>
      </c>
      <c r="M1548" t="s">
        <v>2939</v>
      </c>
      <c r="N1548" t="s">
        <v>2946</v>
      </c>
      <c r="O1548" t="s">
        <v>5607</v>
      </c>
      <c r="P1548" t="s">
        <v>5608</v>
      </c>
      <c r="Q1548" t="s">
        <v>5600</v>
      </c>
      <c r="S1548">
        <v>1.792</v>
      </c>
      <c r="T1548">
        <v>1.792</v>
      </c>
      <c r="U1548" t="e">
        <v>#N/A</v>
      </c>
      <c r="V1548" t="s">
        <v>8730</v>
      </c>
    </row>
    <row r="1549" spans="1:23" x14ac:dyDescent="0.25">
      <c r="A1549">
        <v>1548</v>
      </c>
      <c r="B1549" s="1" t="s">
        <v>2043</v>
      </c>
      <c r="C1549" t="s">
        <v>1941</v>
      </c>
      <c r="D1549" t="s">
        <v>1708</v>
      </c>
      <c r="E1549" t="s">
        <v>57</v>
      </c>
      <c r="F1549" t="s">
        <v>58</v>
      </c>
      <c r="G1549" t="s">
        <v>59</v>
      </c>
      <c r="H1549" t="s">
        <v>60</v>
      </c>
      <c r="I1549" s="1" t="s">
        <v>1503</v>
      </c>
      <c r="J1549" t="s">
        <v>5192</v>
      </c>
      <c r="K1549" t="s">
        <v>5193</v>
      </c>
      <c r="L1549">
        <v>39</v>
      </c>
      <c r="M1549" t="s">
        <v>2939</v>
      </c>
      <c r="N1549" t="s">
        <v>2946</v>
      </c>
      <c r="O1549" t="s">
        <v>5609</v>
      </c>
      <c r="P1549" t="s">
        <v>5610</v>
      </c>
      <c r="Q1549" t="s">
        <v>5611</v>
      </c>
      <c r="S1549">
        <v>0.69</v>
      </c>
      <c r="T1549">
        <v>0.69</v>
      </c>
      <c r="U1549" t="e">
        <v>#N/A</v>
      </c>
      <c r="V1549" t="s">
        <v>8730</v>
      </c>
    </row>
    <row r="1550" spans="1:23" x14ac:dyDescent="0.25">
      <c r="A1550">
        <v>1549</v>
      </c>
      <c r="B1550" s="1" t="s">
        <v>2043</v>
      </c>
      <c r="C1550" t="s">
        <v>1942</v>
      </c>
      <c r="D1550" t="s">
        <v>1709</v>
      </c>
      <c r="E1550" t="s">
        <v>62</v>
      </c>
      <c r="F1550" t="s">
        <v>63</v>
      </c>
      <c r="G1550" t="s">
        <v>64</v>
      </c>
      <c r="H1550" t="s">
        <v>65</v>
      </c>
      <c r="I1550" s="1" t="s">
        <v>1503</v>
      </c>
      <c r="J1550" t="s">
        <v>5192</v>
      </c>
      <c r="K1550" t="s">
        <v>5193</v>
      </c>
      <c r="L1550">
        <v>40</v>
      </c>
      <c r="M1550" t="s">
        <v>2939</v>
      </c>
      <c r="N1550" t="s">
        <v>2946</v>
      </c>
      <c r="O1550" t="s">
        <v>5612</v>
      </c>
      <c r="P1550" t="s">
        <v>5613</v>
      </c>
      <c r="Q1550" t="s">
        <v>5611</v>
      </c>
      <c r="S1550">
        <v>4.7519999999999998</v>
      </c>
      <c r="T1550">
        <v>4.7519999999999998</v>
      </c>
      <c r="U1550" t="e">
        <v>#N/A</v>
      </c>
      <c r="V1550" t="s">
        <v>8730</v>
      </c>
    </row>
    <row r="1551" spans="1:23" x14ac:dyDescent="0.25">
      <c r="A1551">
        <v>1550</v>
      </c>
      <c r="B1551" s="1" t="s">
        <v>2043</v>
      </c>
      <c r="C1551" t="s">
        <v>1943</v>
      </c>
      <c r="D1551" t="s">
        <v>1710</v>
      </c>
      <c r="E1551" t="s">
        <v>67</v>
      </c>
      <c r="F1551" t="s">
        <v>68</v>
      </c>
      <c r="G1551" t="s">
        <v>69</v>
      </c>
      <c r="H1551" t="s">
        <v>70</v>
      </c>
      <c r="I1551" s="1" t="s">
        <v>1503</v>
      </c>
      <c r="J1551" t="s">
        <v>5192</v>
      </c>
      <c r="K1551" t="s">
        <v>5193</v>
      </c>
      <c r="L1551">
        <v>40</v>
      </c>
      <c r="M1551" t="s">
        <v>2939</v>
      </c>
      <c r="N1551" t="s">
        <v>2946</v>
      </c>
      <c r="O1551" t="s">
        <v>5614</v>
      </c>
      <c r="P1551" t="s">
        <v>5615</v>
      </c>
      <c r="Q1551" t="s">
        <v>5611</v>
      </c>
      <c r="S1551">
        <v>5.7759999999999998</v>
      </c>
      <c r="T1551">
        <v>5.7759999999999998</v>
      </c>
      <c r="U1551" t="e">
        <v>#N/A</v>
      </c>
      <c r="V1551" t="s">
        <v>8731</v>
      </c>
      <c r="W1551" t="b">
        <v>1</v>
      </c>
    </row>
    <row r="1552" spans="1:23" x14ac:dyDescent="0.25">
      <c r="A1552">
        <v>1551</v>
      </c>
      <c r="B1552" s="1" t="s">
        <v>2043</v>
      </c>
      <c r="C1552" t="s">
        <v>1944</v>
      </c>
      <c r="D1552" t="s">
        <v>1711</v>
      </c>
      <c r="E1552" t="s">
        <v>72</v>
      </c>
      <c r="F1552" t="s">
        <v>73</v>
      </c>
      <c r="G1552" t="s">
        <v>74</v>
      </c>
      <c r="H1552" t="s">
        <v>75</v>
      </c>
      <c r="I1552" s="1" t="s">
        <v>1503</v>
      </c>
      <c r="J1552" t="s">
        <v>5192</v>
      </c>
      <c r="K1552" t="s">
        <v>5193</v>
      </c>
      <c r="L1552">
        <v>39</v>
      </c>
      <c r="M1552" t="s">
        <v>2939</v>
      </c>
      <c r="N1552" t="s">
        <v>2946</v>
      </c>
      <c r="O1552" t="s">
        <v>5616</v>
      </c>
      <c r="P1552" t="s">
        <v>5617</v>
      </c>
      <c r="Q1552" t="s">
        <v>5611</v>
      </c>
      <c r="S1552">
        <v>3.956</v>
      </c>
      <c r="T1552">
        <v>3.956</v>
      </c>
      <c r="U1552">
        <v>6.6</v>
      </c>
      <c r="V1552" t="s">
        <v>8730</v>
      </c>
    </row>
    <row r="1553" spans="1:23" x14ac:dyDescent="0.25">
      <c r="A1553">
        <v>1552</v>
      </c>
      <c r="B1553" s="1" t="s">
        <v>2043</v>
      </c>
      <c r="C1553" t="s">
        <v>1945</v>
      </c>
      <c r="D1553" t="s">
        <v>1712</v>
      </c>
      <c r="E1553" t="s">
        <v>77</v>
      </c>
      <c r="F1553" t="s">
        <v>78</v>
      </c>
      <c r="G1553" t="s">
        <v>79</v>
      </c>
      <c r="H1553" t="s">
        <v>80</v>
      </c>
      <c r="I1553" s="1" t="s">
        <v>1503</v>
      </c>
      <c r="J1553" t="s">
        <v>5192</v>
      </c>
      <c r="K1553" t="s">
        <v>5193</v>
      </c>
      <c r="L1553">
        <v>38</v>
      </c>
      <c r="M1553" t="s">
        <v>2939</v>
      </c>
      <c r="N1553" t="s">
        <v>2946</v>
      </c>
      <c r="O1553" t="s">
        <v>5618</v>
      </c>
      <c r="P1553" t="s">
        <v>5619</v>
      </c>
      <c r="Q1553" t="s">
        <v>5611</v>
      </c>
      <c r="S1553">
        <v>2.3959999999999999</v>
      </c>
      <c r="T1553">
        <v>2.3959999999999999</v>
      </c>
      <c r="U1553">
        <v>6.3</v>
      </c>
      <c r="V1553" t="s">
        <v>8731</v>
      </c>
      <c r="W1553" t="b">
        <v>1</v>
      </c>
    </row>
    <row r="1554" spans="1:23" x14ac:dyDescent="0.25">
      <c r="A1554">
        <v>1553</v>
      </c>
      <c r="B1554" s="1" t="s">
        <v>2043</v>
      </c>
      <c r="C1554" t="s">
        <v>1946</v>
      </c>
      <c r="D1554" t="s">
        <v>1713</v>
      </c>
      <c r="E1554" t="s">
        <v>82</v>
      </c>
      <c r="F1554" t="s">
        <v>83</v>
      </c>
      <c r="G1554" t="s">
        <v>84</v>
      </c>
      <c r="H1554" t="s">
        <v>85</v>
      </c>
      <c r="I1554" s="1" t="s">
        <v>1503</v>
      </c>
      <c r="J1554" t="s">
        <v>3060</v>
      </c>
      <c r="K1554" t="s">
        <v>3061</v>
      </c>
      <c r="L1554">
        <v>68</v>
      </c>
      <c r="M1554" t="s">
        <v>2939</v>
      </c>
      <c r="N1554" t="s">
        <v>2940</v>
      </c>
      <c r="O1554" t="s">
        <v>2941</v>
      </c>
      <c r="P1554" t="s">
        <v>5620</v>
      </c>
      <c r="Q1554" t="s">
        <v>5621</v>
      </c>
      <c r="S1554">
        <v>4.641</v>
      </c>
      <c r="T1554">
        <v>4.641</v>
      </c>
      <c r="U1554">
        <v>6.4</v>
      </c>
      <c r="V1554" t="s">
        <v>8730</v>
      </c>
      <c r="W1554" t="b">
        <v>1</v>
      </c>
    </row>
    <row r="1555" spans="1:23" x14ac:dyDescent="0.25">
      <c r="A1555">
        <v>1554</v>
      </c>
      <c r="B1555" s="1" t="s">
        <v>2043</v>
      </c>
      <c r="C1555" t="s">
        <v>1947</v>
      </c>
      <c r="D1555" t="s">
        <v>1714</v>
      </c>
      <c r="E1555" t="s">
        <v>87</v>
      </c>
      <c r="F1555" t="s">
        <v>88</v>
      </c>
      <c r="G1555" t="s">
        <v>89</v>
      </c>
      <c r="H1555" t="s">
        <v>90</v>
      </c>
      <c r="I1555" s="1" t="s">
        <v>1503</v>
      </c>
      <c r="J1555" t="s">
        <v>5192</v>
      </c>
      <c r="K1555" t="s">
        <v>5193</v>
      </c>
      <c r="L1555">
        <v>38</v>
      </c>
      <c r="M1555" t="s">
        <v>2939</v>
      </c>
      <c r="N1555" t="s">
        <v>2940</v>
      </c>
      <c r="O1555" t="s">
        <v>2941</v>
      </c>
      <c r="P1555" t="s">
        <v>5622</v>
      </c>
      <c r="Q1555" t="s">
        <v>5623</v>
      </c>
      <c r="S1555">
        <v>1.7210000000000001</v>
      </c>
      <c r="T1555">
        <v>1.7210000000000001</v>
      </c>
      <c r="U1555">
        <v>6.6</v>
      </c>
      <c r="V1555" t="s">
        <v>8730</v>
      </c>
    </row>
    <row r="1556" spans="1:23" x14ac:dyDescent="0.25">
      <c r="A1556">
        <v>1555</v>
      </c>
      <c r="B1556" s="1" t="s">
        <v>2043</v>
      </c>
      <c r="C1556" t="s">
        <v>1948</v>
      </c>
      <c r="D1556" t="s">
        <v>1715</v>
      </c>
      <c r="E1556" t="s">
        <v>92</v>
      </c>
      <c r="F1556" t="s">
        <v>93</v>
      </c>
      <c r="G1556" t="s">
        <v>94</v>
      </c>
      <c r="H1556" t="s">
        <v>95</v>
      </c>
      <c r="I1556" s="1" t="s">
        <v>1503</v>
      </c>
      <c r="J1556" t="s">
        <v>5192</v>
      </c>
      <c r="K1556" t="s">
        <v>5193</v>
      </c>
      <c r="L1556">
        <v>57</v>
      </c>
      <c r="M1556" t="s">
        <v>2939</v>
      </c>
      <c r="N1556" t="s">
        <v>2940</v>
      </c>
      <c r="O1556" t="s">
        <v>2941</v>
      </c>
      <c r="P1556" t="s">
        <v>5624</v>
      </c>
      <c r="Q1556" t="s">
        <v>5625</v>
      </c>
      <c r="S1556">
        <v>1.5029999999999999</v>
      </c>
      <c r="T1556">
        <v>1.5029999999999999</v>
      </c>
      <c r="U1556">
        <v>7</v>
      </c>
      <c r="V1556" t="s">
        <v>8730</v>
      </c>
    </row>
    <row r="1557" spans="1:23" x14ac:dyDescent="0.25">
      <c r="A1557">
        <v>1556</v>
      </c>
      <c r="B1557" s="1" t="s">
        <v>2043</v>
      </c>
      <c r="C1557" t="s">
        <v>1949</v>
      </c>
      <c r="D1557" t="s">
        <v>1716</v>
      </c>
      <c r="E1557" t="s">
        <v>97</v>
      </c>
      <c r="F1557" t="s">
        <v>98</v>
      </c>
      <c r="G1557" t="s">
        <v>99</v>
      </c>
      <c r="H1557" t="s">
        <v>100</v>
      </c>
      <c r="I1557" s="1" t="s">
        <v>1503</v>
      </c>
      <c r="J1557" t="s">
        <v>5192</v>
      </c>
      <c r="K1557" t="s">
        <v>5193</v>
      </c>
      <c r="L1557">
        <v>31</v>
      </c>
      <c r="M1557" t="s">
        <v>2939</v>
      </c>
      <c r="N1557" t="s">
        <v>2946</v>
      </c>
      <c r="O1557" t="s">
        <v>2941</v>
      </c>
      <c r="P1557" t="s">
        <v>5626</v>
      </c>
      <c r="Q1557" t="s">
        <v>5627</v>
      </c>
      <c r="S1557">
        <v>6.5430000000000001</v>
      </c>
      <c r="T1557">
        <v>6.5430000000000001</v>
      </c>
      <c r="U1557">
        <v>7.4</v>
      </c>
      <c r="V1557" t="s">
        <v>8730</v>
      </c>
    </row>
    <row r="1558" spans="1:23" x14ac:dyDescent="0.25">
      <c r="A1558">
        <v>1557</v>
      </c>
      <c r="B1558" s="1" t="s">
        <v>2043</v>
      </c>
      <c r="C1558" t="s">
        <v>1950</v>
      </c>
      <c r="D1558" t="s">
        <v>1717</v>
      </c>
      <c r="E1558" t="s">
        <v>102</v>
      </c>
      <c r="F1558" t="s">
        <v>103</v>
      </c>
      <c r="G1558" t="s">
        <v>104</v>
      </c>
      <c r="H1558" t="s">
        <v>105</v>
      </c>
      <c r="I1558" s="1" t="s">
        <v>1503</v>
      </c>
      <c r="J1558" t="s">
        <v>3060</v>
      </c>
      <c r="K1558" t="s">
        <v>3061</v>
      </c>
      <c r="L1558">
        <v>34</v>
      </c>
      <c r="M1558" t="s">
        <v>2939</v>
      </c>
      <c r="N1558" t="s">
        <v>2940</v>
      </c>
      <c r="O1558" t="s">
        <v>2941</v>
      </c>
      <c r="P1558" t="s">
        <v>5628</v>
      </c>
      <c r="Q1558" t="s">
        <v>5629</v>
      </c>
      <c r="S1558">
        <v>5.758</v>
      </c>
      <c r="T1558">
        <v>5.758</v>
      </c>
      <c r="U1558">
        <v>6.6</v>
      </c>
      <c r="V1558" t="s">
        <v>8730</v>
      </c>
      <c r="W1558" t="b">
        <v>1</v>
      </c>
    </row>
    <row r="1559" spans="1:23" x14ac:dyDescent="0.25">
      <c r="A1559">
        <v>1558</v>
      </c>
      <c r="B1559" s="1" t="s">
        <v>2043</v>
      </c>
      <c r="C1559" t="s">
        <v>1951</v>
      </c>
      <c r="D1559" t="s">
        <v>1718</v>
      </c>
      <c r="E1559" t="s">
        <v>106</v>
      </c>
      <c r="F1559" t="s">
        <v>107</v>
      </c>
      <c r="G1559" t="s">
        <v>108</v>
      </c>
      <c r="H1559" t="s">
        <v>109</v>
      </c>
      <c r="I1559" s="1" t="s">
        <v>1503</v>
      </c>
      <c r="J1559" t="s">
        <v>3060</v>
      </c>
      <c r="K1559" t="s">
        <v>3061</v>
      </c>
      <c r="L1559">
        <v>39</v>
      </c>
      <c r="M1559" t="s">
        <v>2939</v>
      </c>
      <c r="N1559" t="s">
        <v>2940</v>
      </c>
      <c r="O1559" t="s">
        <v>2941</v>
      </c>
      <c r="P1559" t="s">
        <v>3628</v>
      </c>
      <c r="Q1559" t="s">
        <v>3629</v>
      </c>
      <c r="S1559">
        <v>4.1390000000000002</v>
      </c>
      <c r="T1559">
        <v>4.1390000000000002</v>
      </c>
      <c r="U1559">
        <v>6.9</v>
      </c>
      <c r="V1559" t="s">
        <v>8730</v>
      </c>
      <c r="W1559" t="b">
        <v>1</v>
      </c>
    </row>
    <row r="1560" spans="1:23" x14ac:dyDescent="0.25">
      <c r="A1560">
        <v>1559</v>
      </c>
      <c r="B1560" s="1" t="s">
        <v>2043</v>
      </c>
      <c r="C1560" t="s">
        <v>1952</v>
      </c>
      <c r="D1560" t="s">
        <v>1719</v>
      </c>
      <c r="E1560" t="s">
        <v>111</v>
      </c>
      <c r="F1560" t="s">
        <v>112</v>
      </c>
      <c r="G1560" t="s">
        <v>113</v>
      </c>
      <c r="H1560" t="s">
        <v>114</v>
      </c>
      <c r="I1560" s="1" t="s">
        <v>1503</v>
      </c>
      <c r="J1560" t="s">
        <v>3060</v>
      </c>
      <c r="K1560" t="s">
        <v>3061</v>
      </c>
      <c r="L1560">
        <v>62</v>
      </c>
      <c r="M1560" t="s">
        <v>2939</v>
      </c>
      <c r="N1560" t="s">
        <v>2940</v>
      </c>
      <c r="O1560" t="s">
        <v>2941</v>
      </c>
      <c r="P1560" t="s">
        <v>5630</v>
      </c>
      <c r="Q1560" t="s">
        <v>5631</v>
      </c>
      <c r="S1560">
        <v>4.2300000000000004</v>
      </c>
      <c r="T1560">
        <v>4.2300000000000004</v>
      </c>
      <c r="U1560">
        <v>6</v>
      </c>
      <c r="V1560" t="s">
        <v>8730</v>
      </c>
      <c r="W1560" t="b">
        <v>1</v>
      </c>
    </row>
    <row r="1561" spans="1:23" x14ac:dyDescent="0.25">
      <c r="A1561">
        <v>1560</v>
      </c>
      <c r="B1561" s="1" t="s">
        <v>2043</v>
      </c>
      <c r="C1561" t="s">
        <v>1953</v>
      </c>
      <c r="D1561" t="s">
        <v>1720</v>
      </c>
      <c r="E1561" t="s">
        <v>115</v>
      </c>
      <c r="F1561" t="s">
        <v>116</v>
      </c>
      <c r="G1561" t="s">
        <v>117</v>
      </c>
      <c r="H1561" t="s">
        <v>118</v>
      </c>
      <c r="I1561" s="1" t="s">
        <v>1503</v>
      </c>
      <c r="J1561" t="s">
        <v>5192</v>
      </c>
      <c r="K1561" t="s">
        <v>5193</v>
      </c>
      <c r="L1561">
        <v>35</v>
      </c>
      <c r="M1561" t="s">
        <v>2939</v>
      </c>
      <c r="N1561" t="s">
        <v>2946</v>
      </c>
      <c r="O1561" t="s">
        <v>2941</v>
      </c>
      <c r="P1561" t="s">
        <v>5632</v>
      </c>
      <c r="Q1561" t="s">
        <v>5633</v>
      </c>
      <c r="S1561">
        <v>3.3069999999999999</v>
      </c>
      <c r="T1561">
        <v>3.3069999999999999</v>
      </c>
      <c r="U1561">
        <v>5.7</v>
      </c>
      <c r="V1561" t="s">
        <v>8730</v>
      </c>
    </row>
    <row r="1562" spans="1:23" x14ac:dyDescent="0.25">
      <c r="A1562">
        <v>1561</v>
      </c>
      <c r="B1562" s="1" t="s">
        <v>2043</v>
      </c>
      <c r="C1562" t="s">
        <v>1954</v>
      </c>
      <c r="D1562" t="s">
        <v>1721</v>
      </c>
      <c r="E1562" t="s">
        <v>120</v>
      </c>
      <c r="F1562" t="s">
        <v>121</v>
      </c>
      <c r="G1562" t="s">
        <v>122</v>
      </c>
      <c r="H1562" t="s">
        <v>123</v>
      </c>
      <c r="I1562" s="1" t="s">
        <v>1503</v>
      </c>
      <c r="J1562" t="s">
        <v>3060</v>
      </c>
      <c r="K1562" t="s">
        <v>3061</v>
      </c>
      <c r="L1562">
        <v>39</v>
      </c>
      <c r="M1562" t="s">
        <v>2939</v>
      </c>
      <c r="N1562" t="s">
        <v>2940</v>
      </c>
      <c r="O1562" t="s">
        <v>2941</v>
      </c>
      <c r="P1562" t="s">
        <v>5634</v>
      </c>
      <c r="Q1562" t="s">
        <v>5635</v>
      </c>
      <c r="S1562">
        <v>11.273</v>
      </c>
      <c r="T1562">
        <v>11.273</v>
      </c>
      <c r="U1562">
        <v>6.9</v>
      </c>
      <c r="V1562" t="s">
        <v>8730</v>
      </c>
      <c r="W1562" t="b">
        <v>1</v>
      </c>
    </row>
    <row r="1563" spans="1:23" x14ac:dyDescent="0.25">
      <c r="A1563">
        <v>1562</v>
      </c>
      <c r="B1563" s="1" t="s">
        <v>2043</v>
      </c>
      <c r="C1563" t="s">
        <v>1955</v>
      </c>
      <c r="D1563" t="s">
        <v>1722</v>
      </c>
      <c r="E1563" t="s">
        <v>124</v>
      </c>
      <c r="F1563" t="s">
        <v>125</v>
      </c>
      <c r="G1563" t="s">
        <v>126</v>
      </c>
      <c r="H1563" t="s">
        <v>127</v>
      </c>
      <c r="I1563" s="1" t="s">
        <v>1503</v>
      </c>
      <c r="J1563" t="s">
        <v>5192</v>
      </c>
      <c r="K1563" t="s">
        <v>5193</v>
      </c>
      <c r="L1563">
        <v>56</v>
      </c>
      <c r="M1563" t="s">
        <v>2939</v>
      </c>
      <c r="N1563" t="s">
        <v>2946</v>
      </c>
      <c r="O1563" t="s">
        <v>2941</v>
      </c>
      <c r="P1563" t="s">
        <v>5636</v>
      </c>
      <c r="Q1563" t="s">
        <v>5637</v>
      </c>
      <c r="S1563">
        <v>6.742</v>
      </c>
      <c r="T1563">
        <v>6.742</v>
      </c>
      <c r="U1563">
        <v>7</v>
      </c>
      <c r="V1563" t="s">
        <v>8730</v>
      </c>
    </row>
    <row r="1564" spans="1:23" x14ac:dyDescent="0.25">
      <c r="A1564">
        <v>1563</v>
      </c>
      <c r="B1564" s="1" t="s">
        <v>2043</v>
      </c>
      <c r="C1564" t="s">
        <v>1956</v>
      </c>
      <c r="D1564" t="s">
        <v>1723</v>
      </c>
      <c r="E1564" t="s">
        <v>129</v>
      </c>
      <c r="F1564" t="s">
        <v>130</v>
      </c>
      <c r="G1564" t="s">
        <v>131</v>
      </c>
      <c r="H1564" t="s">
        <v>132</v>
      </c>
      <c r="I1564" s="1" t="s">
        <v>1889</v>
      </c>
      <c r="J1564" t="s">
        <v>5192</v>
      </c>
      <c r="K1564" t="s">
        <v>5193</v>
      </c>
      <c r="L1564">
        <v>52</v>
      </c>
      <c r="M1564" t="s">
        <v>2939</v>
      </c>
      <c r="N1564" t="s">
        <v>3027</v>
      </c>
      <c r="O1564" t="s">
        <v>5638</v>
      </c>
      <c r="P1564" t="s">
        <v>5639</v>
      </c>
      <c r="Q1564" t="s">
        <v>5640</v>
      </c>
      <c r="S1564">
        <v>24.939</v>
      </c>
      <c r="T1564">
        <v>5.9</v>
      </c>
      <c r="U1564">
        <v>7.1</v>
      </c>
      <c r="V1564" t="s">
        <v>8730</v>
      </c>
      <c r="W1564" t="b">
        <v>1</v>
      </c>
    </row>
    <row r="1565" spans="1:23" x14ac:dyDescent="0.25">
      <c r="A1565">
        <v>1564</v>
      </c>
      <c r="B1565" s="1" t="s">
        <v>2043</v>
      </c>
      <c r="C1565" t="s">
        <v>1957</v>
      </c>
      <c r="D1565" t="s">
        <v>1724</v>
      </c>
      <c r="E1565" t="s">
        <v>134</v>
      </c>
      <c r="F1565" t="s">
        <v>135</v>
      </c>
      <c r="G1565" t="s">
        <v>136</v>
      </c>
      <c r="H1565" t="s">
        <v>137</v>
      </c>
      <c r="I1565" s="1" t="s">
        <v>1889</v>
      </c>
      <c r="J1565" t="s">
        <v>5192</v>
      </c>
      <c r="K1565" t="s">
        <v>5193</v>
      </c>
      <c r="L1565">
        <v>43</v>
      </c>
      <c r="M1565" t="s">
        <v>2939</v>
      </c>
      <c r="N1565" t="s">
        <v>2940</v>
      </c>
      <c r="O1565" t="s">
        <v>5641</v>
      </c>
      <c r="P1565" t="s">
        <v>5642</v>
      </c>
      <c r="Q1565" t="s">
        <v>5643</v>
      </c>
      <c r="S1565">
        <v>1.8480000000000001</v>
      </c>
      <c r="T1565">
        <v>1.8480000000000001</v>
      </c>
      <c r="U1565">
        <v>7</v>
      </c>
      <c r="V1565" t="s">
        <v>8730</v>
      </c>
      <c r="W1565" t="b">
        <v>1</v>
      </c>
    </row>
    <row r="1566" spans="1:23" x14ac:dyDescent="0.25">
      <c r="A1566">
        <v>1565</v>
      </c>
      <c r="B1566" s="1" t="s">
        <v>2043</v>
      </c>
      <c r="C1566" t="s">
        <v>1958</v>
      </c>
      <c r="D1566" t="s">
        <v>1725</v>
      </c>
      <c r="E1566" t="s">
        <v>138</v>
      </c>
      <c r="F1566" t="s">
        <v>139</v>
      </c>
      <c r="G1566" t="s">
        <v>140</v>
      </c>
      <c r="H1566" t="s">
        <v>141</v>
      </c>
      <c r="I1566" s="1" t="s">
        <v>1889</v>
      </c>
      <c r="J1566" t="s">
        <v>5192</v>
      </c>
      <c r="K1566" t="s">
        <v>5193</v>
      </c>
      <c r="L1566">
        <v>52</v>
      </c>
      <c r="M1566" t="s">
        <v>2939</v>
      </c>
      <c r="N1566" t="s">
        <v>3027</v>
      </c>
      <c r="O1566" t="s">
        <v>5644</v>
      </c>
      <c r="P1566" t="s">
        <v>5645</v>
      </c>
      <c r="Q1566" t="s">
        <v>5640</v>
      </c>
      <c r="S1566">
        <v>10.853</v>
      </c>
      <c r="T1566">
        <v>10.853</v>
      </c>
      <c r="U1566">
        <v>6.5</v>
      </c>
      <c r="V1566" t="s">
        <v>8730</v>
      </c>
      <c r="W1566" t="b">
        <v>1</v>
      </c>
    </row>
    <row r="1567" spans="1:23" x14ac:dyDescent="0.25">
      <c r="A1567">
        <v>1566</v>
      </c>
      <c r="B1567" s="1" t="s">
        <v>2043</v>
      </c>
      <c r="C1567" t="s">
        <v>1959</v>
      </c>
      <c r="D1567" t="s">
        <v>1726</v>
      </c>
      <c r="E1567" t="s">
        <v>143</v>
      </c>
      <c r="F1567" t="s">
        <v>144</v>
      </c>
      <c r="G1567" t="s">
        <v>145</v>
      </c>
      <c r="H1567" t="s">
        <v>146</v>
      </c>
      <c r="I1567" s="1" t="s">
        <v>1889</v>
      </c>
      <c r="J1567" t="s">
        <v>5192</v>
      </c>
      <c r="K1567" t="s">
        <v>5193</v>
      </c>
      <c r="L1567">
        <v>43</v>
      </c>
      <c r="M1567" t="s">
        <v>2939</v>
      </c>
      <c r="N1567" t="s">
        <v>2940</v>
      </c>
      <c r="O1567" t="s">
        <v>5646</v>
      </c>
      <c r="P1567" t="s">
        <v>5647</v>
      </c>
      <c r="Q1567" t="s">
        <v>5643</v>
      </c>
      <c r="S1567">
        <v>5.5730000000000004</v>
      </c>
      <c r="T1567">
        <v>5.5730000000000004</v>
      </c>
      <c r="U1567">
        <v>6.6</v>
      </c>
      <c r="V1567" t="s">
        <v>8730</v>
      </c>
      <c r="W1567" t="b">
        <v>1</v>
      </c>
    </row>
    <row r="1568" spans="1:23" x14ac:dyDescent="0.25">
      <c r="A1568">
        <v>1567</v>
      </c>
      <c r="B1568" s="1" t="s">
        <v>2043</v>
      </c>
      <c r="C1568" t="s">
        <v>1960</v>
      </c>
      <c r="D1568" t="s">
        <v>1727</v>
      </c>
      <c r="E1568" t="s">
        <v>148</v>
      </c>
      <c r="F1568" t="s">
        <v>149</v>
      </c>
      <c r="G1568" t="s">
        <v>150</v>
      </c>
      <c r="H1568" t="s">
        <v>151</v>
      </c>
      <c r="I1568" s="1" t="s">
        <v>1889</v>
      </c>
      <c r="J1568" t="s">
        <v>5192</v>
      </c>
      <c r="K1568" t="s">
        <v>5193</v>
      </c>
      <c r="L1568">
        <v>48</v>
      </c>
      <c r="M1568" t="s">
        <v>2939</v>
      </c>
      <c r="N1568" t="s">
        <v>3004</v>
      </c>
      <c r="O1568" t="s">
        <v>5648</v>
      </c>
      <c r="P1568" t="s">
        <v>5649</v>
      </c>
      <c r="Q1568" t="s">
        <v>5650</v>
      </c>
      <c r="S1568">
        <v>1.6020000000000001</v>
      </c>
      <c r="T1568">
        <v>1.6020000000000001</v>
      </c>
      <c r="U1568">
        <v>6.8</v>
      </c>
      <c r="V1568" t="s">
        <v>8730</v>
      </c>
      <c r="W1568" t="b">
        <v>1</v>
      </c>
    </row>
    <row r="1569" spans="1:23" x14ac:dyDescent="0.25">
      <c r="A1569">
        <v>1568</v>
      </c>
      <c r="B1569" s="1" t="s">
        <v>2043</v>
      </c>
      <c r="C1569" t="s">
        <v>1961</v>
      </c>
      <c r="D1569" t="s">
        <v>1728</v>
      </c>
      <c r="E1569" t="s">
        <v>153</v>
      </c>
      <c r="F1569" t="s">
        <v>154</v>
      </c>
      <c r="G1569" t="s">
        <v>155</v>
      </c>
      <c r="H1569" t="s">
        <v>156</v>
      </c>
      <c r="I1569" s="1" t="s">
        <v>1889</v>
      </c>
      <c r="J1569" t="s">
        <v>5192</v>
      </c>
      <c r="K1569" t="s">
        <v>5193</v>
      </c>
      <c r="L1569">
        <v>35</v>
      </c>
      <c r="M1569" t="s">
        <v>2939</v>
      </c>
      <c r="N1569" t="s">
        <v>2946</v>
      </c>
      <c r="O1569" t="s">
        <v>5651</v>
      </c>
      <c r="P1569" t="s">
        <v>5652</v>
      </c>
      <c r="Q1569" t="s">
        <v>5653</v>
      </c>
      <c r="S1569">
        <v>4.3620000000000001</v>
      </c>
      <c r="T1569">
        <v>4.3620000000000001</v>
      </c>
      <c r="U1569">
        <v>6.7</v>
      </c>
      <c r="V1569" t="s">
        <v>8730</v>
      </c>
      <c r="W1569" t="b">
        <v>1</v>
      </c>
    </row>
    <row r="1570" spans="1:23" x14ac:dyDescent="0.25">
      <c r="A1570">
        <v>1569</v>
      </c>
      <c r="B1570" s="1" t="s">
        <v>2043</v>
      </c>
      <c r="C1570" t="s">
        <v>1962</v>
      </c>
      <c r="D1570" t="s">
        <v>1729</v>
      </c>
      <c r="E1570" t="s">
        <v>158</v>
      </c>
      <c r="F1570" t="s">
        <v>159</v>
      </c>
      <c r="G1570" t="s">
        <v>160</v>
      </c>
      <c r="H1570" t="s">
        <v>161</v>
      </c>
      <c r="I1570" s="1" t="s">
        <v>1889</v>
      </c>
      <c r="J1570" t="s">
        <v>5192</v>
      </c>
      <c r="K1570" t="s">
        <v>5193</v>
      </c>
      <c r="L1570">
        <v>39</v>
      </c>
      <c r="M1570" t="s">
        <v>2939</v>
      </c>
      <c r="N1570" t="s">
        <v>3027</v>
      </c>
      <c r="O1570" t="s">
        <v>5654</v>
      </c>
      <c r="P1570" t="s">
        <v>5655</v>
      </c>
      <c r="Q1570" t="s">
        <v>5656</v>
      </c>
      <c r="S1570">
        <v>2.7410000000000001</v>
      </c>
      <c r="T1570">
        <v>2.7410000000000001</v>
      </c>
      <c r="U1570">
        <v>6.9</v>
      </c>
      <c r="V1570" t="s">
        <v>8730</v>
      </c>
      <c r="W1570" t="b">
        <v>1</v>
      </c>
    </row>
    <row r="1571" spans="1:23" x14ac:dyDescent="0.25">
      <c r="A1571">
        <v>1570</v>
      </c>
      <c r="B1571" s="1" t="s">
        <v>2043</v>
      </c>
      <c r="C1571" t="s">
        <v>1963</v>
      </c>
      <c r="D1571" t="s">
        <v>1730</v>
      </c>
      <c r="E1571" t="s">
        <v>163</v>
      </c>
      <c r="F1571" t="s">
        <v>164</v>
      </c>
      <c r="G1571" t="s">
        <v>165</v>
      </c>
      <c r="H1571" t="s">
        <v>166</v>
      </c>
      <c r="I1571" s="1" t="s">
        <v>1889</v>
      </c>
      <c r="J1571" t="s">
        <v>5192</v>
      </c>
      <c r="K1571" t="s">
        <v>5193</v>
      </c>
      <c r="L1571">
        <v>44</v>
      </c>
      <c r="M1571" t="s">
        <v>2939</v>
      </c>
      <c r="N1571" t="s">
        <v>2940</v>
      </c>
      <c r="O1571" t="s">
        <v>5657</v>
      </c>
      <c r="P1571" t="s">
        <v>5658</v>
      </c>
      <c r="Q1571" t="s">
        <v>5659</v>
      </c>
      <c r="S1571">
        <v>1.4510000000000001</v>
      </c>
      <c r="T1571">
        <v>1.4510000000000001</v>
      </c>
      <c r="U1571">
        <v>6.9</v>
      </c>
      <c r="V1571" t="s">
        <v>8730</v>
      </c>
      <c r="W1571" t="b">
        <v>1</v>
      </c>
    </row>
    <row r="1572" spans="1:23" x14ac:dyDescent="0.25">
      <c r="A1572">
        <v>1571</v>
      </c>
      <c r="B1572" s="1" t="s">
        <v>2043</v>
      </c>
      <c r="C1572" t="s">
        <v>1964</v>
      </c>
      <c r="D1572" t="s">
        <v>1731</v>
      </c>
      <c r="E1572" t="s">
        <v>168</v>
      </c>
      <c r="F1572" t="s">
        <v>169</v>
      </c>
      <c r="G1572" t="s">
        <v>170</v>
      </c>
      <c r="H1572" t="s">
        <v>171</v>
      </c>
      <c r="I1572" s="1" t="s">
        <v>1889</v>
      </c>
      <c r="J1572" t="s">
        <v>5192</v>
      </c>
      <c r="K1572" t="s">
        <v>5193</v>
      </c>
      <c r="L1572">
        <v>51</v>
      </c>
      <c r="M1572" t="s">
        <v>2939</v>
      </c>
      <c r="N1572" t="s">
        <v>2940</v>
      </c>
      <c r="O1572" t="s">
        <v>5660</v>
      </c>
      <c r="P1572" t="s">
        <v>5661</v>
      </c>
      <c r="Q1572" t="s">
        <v>5662</v>
      </c>
      <c r="S1572">
        <v>11.814</v>
      </c>
      <c r="T1572">
        <v>11.814</v>
      </c>
      <c r="U1572">
        <v>6.3</v>
      </c>
      <c r="V1572" t="s">
        <v>8730</v>
      </c>
      <c r="W1572" t="b">
        <v>1</v>
      </c>
    </row>
    <row r="1573" spans="1:23" x14ac:dyDescent="0.25">
      <c r="A1573">
        <v>1572</v>
      </c>
      <c r="B1573" s="1" t="s">
        <v>2043</v>
      </c>
      <c r="C1573" t="s">
        <v>1965</v>
      </c>
      <c r="D1573" t="s">
        <v>1732</v>
      </c>
      <c r="E1573" t="s">
        <v>173</v>
      </c>
      <c r="F1573" t="s">
        <v>174</v>
      </c>
      <c r="G1573" t="s">
        <v>175</v>
      </c>
      <c r="H1573" t="s">
        <v>176</v>
      </c>
      <c r="I1573" s="1" t="s">
        <v>1889</v>
      </c>
      <c r="J1573" t="s">
        <v>5192</v>
      </c>
      <c r="K1573" t="s">
        <v>5193</v>
      </c>
      <c r="L1573">
        <v>41</v>
      </c>
      <c r="M1573" t="s">
        <v>2939</v>
      </c>
      <c r="N1573" t="s">
        <v>3194</v>
      </c>
      <c r="O1573" t="s">
        <v>5663</v>
      </c>
      <c r="P1573" t="s">
        <v>5664</v>
      </c>
      <c r="Q1573" t="s">
        <v>5665</v>
      </c>
      <c r="S1573">
        <v>3.6589999999999998</v>
      </c>
      <c r="T1573">
        <v>3.6589999999999998</v>
      </c>
      <c r="U1573">
        <v>7</v>
      </c>
      <c r="V1573" t="s">
        <v>8730</v>
      </c>
      <c r="W1573" t="b">
        <v>1</v>
      </c>
    </row>
    <row r="1574" spans="1:23" x14ac:dyDescent="0.25">
      <c r="A1574">
        <v>1573</v>
      </c>
      <c r="B1574" s="1" t="s">
        <v>2043</v>
      </c>
      <c r="C1574" t="s">
        <v>1966</v>
      </c>
      <c r="D1574" t="s">
        <v>1733</v>
      </c>
      <c r="E1574" t="s">
        <v>177</v>
      </c>
      <c r="F1574" t="s">
        <v>178</v>
      </c>
      <c r="G1574" t="s">
        <v>179</v>
      </c>
      <c r="H1574" t="s">
        <v>180</v>
      </c>
      <c r="I1574" s="1" t="s">
        <v>1889</v>
      </c>
      <c r="J1574" t="s">
        <v>5192</v>
      </c>
      <c r="K1574" t="s">
        <v>5193</v>
      </c>
      <c r="L1574">
        <v>61</v>
      </c>
      <c r="M1574" t="s">
        <v>2939</v>
      </c>
      <c r="N1574" t="s">
        <v>3004</v>
      </c>
      <c r="O1574" t="s">
        <v>5666</v>
      </c>
      <c r="P1574" t="s">
        <v>5667</v>
      </c>
      <c r="Q1574" t="s">
        <v>5668</v>
      </c>
      <c r="S1574">
        <v>11.544</v>
      </c>
      <c r="T1574">
        <v>11.544</v>
      </c>
      <c r="U1574">
        <v>6.6</v>
      </c>
      <c r="V1574" t="s">
        <v>8730</v>
      </c>
      <c r="W1574" t="b">
        <v>1</v>
      </c>
    </row>
    <row r="1575" spans="1:23" x14ac:dyDescent="0.25">
      <c r="A1575">
        <v>1574</v>
      </c>
      <c r="B1575" s="1" t="s">
        <v>2043</v>
      </c>
      <c r="C1575" t="s">
        <v>1967</v>
      </c>
      <c r="D1575" t="s">
        <v>1734</v>
      </c>
      <c r="E1575" t="s">
        <v>182</v>
      </c>
      <c r="F1575" t="s">
        <v>183</v>
      </c>
      <c r="G1575" t="s">
        <v>184</v>
      </c>
      <c r="H1575" t="s">
        <v>185</v>
      </c>
      <c r="I1575" s="1" t="s">
        <v>1889</v>
      </c>
      <c r="J1575" t="s">
        <v>5192</v>
      </c>
      <c r="K1575" t="s">
        <v>5193</v>
      </c>
      <c r="L1575">
        <v>35</v>
      </c>
      <c r="M1575" t="s">
        <v>2939</v>
      </c>
      <c r="N1575" t="s">
        <v>2946</v>
      </c>
      <c r="O1575" t="s">
        <v>5669</v>
      </c>
      <c r="P1575" t="s">
        <v>5670</v>
      </c>
      <c r="Q1575" t="s">
        <v>5653</v>
      </c>
      <c r="S1575">
        <v>8.4450000000000003</v>
      </c>
      <c r="T1575">
        <v>8.4450000000000003</v>
      </c>
      <c r="U1575">
        <v>6.9</v>
      </c>
      <c r="V1575" t="s">
        <v>8730</v>
      </c>
      <c r="W1575" t="b">
        <v>1</v>
      </c>
    </row>
    <row r="1576" spans="1:23" x14ac:dyDescent="0.25">
      <c r="A1576">
        <v>1575</v>
      </c>
      <c r="B1576" s="1" t="s">
        <v>2043</v>
      </c>
      <c r="C1576" t="s">
        <v>1968</v>
      </c>
      <c r="D1576" t="s">
        <v>1735</v>
      </c>
      <c r="E1576" t="s">
        <v>187</v>
      </c>
      <c r="F1576" t="s">
        <v>188</v>
      </c>
      <c r="G1576" t="s">
        <v>189</v>
      </c>
      <c r="H1576" t="s">
        <v>190</v>
      </c>
      <c r="I1576" s="1" t="s">
        <v>1889</v>
      </c>
      <c r="J1576" t="s">
        <v>5192</v>
      </c>
      <c r="K1576" t="s">
        <v>5193</v>
      </c>
      <c r="L1576">
        <v>51</v>
      </c>
      <c r="M1576" t="s">
        <v>2939</v>
      </c>
      <c r="N1576" t="s">
        <v>2940</v>
      </c>
      <c r="O1576" t="s">
        <v>5671</v>
      </c>
      <c r="P1576" t="s">
        <v>5672</v>
      </c>
      <c r="Q1576" t="s">
        <v>5662</v>
      </c>
      <c r="S1576">
        <v>16.184000000000001</v>
      </c>
      <c r="T1576">
        <v>16.184000000000001</v>
      </c>
      <c r="U1576">
        <v>7</v>
      </c>
      <c r="V1576" t="s">
        <v>8730</v>
      </c>
      <c r="W1576" t="b">
        <v>1</v>
      </c>
    </row>
    <row r="1577" spans="1:23" x14ac:dyDescent="0.25">
      <c r="A1577">
        <v>1576</v>
      </c>
      <c r="B1577" s="1" t="s">
        <v>2043</v>
      </c>
      <c r="C1577" t="s">
        <v>1969</v>
      </c>
      <c r="D1577" t="s">
        <v>1736</v>
      </c>
      <c r="E1577" t="s">
        <v>192</v>
      </c>
      <c r="F1577" t="s">
        <v>193</v>
      </c>
      <c r="G1577" t="s">
        <v>194</v>
      </c>
      <c r="H1577" t="s">
        <v>195</v>
      </c>
      <c r="I1577" s="1" t="s">
        <v>1889</v>
      </c>
      <c r="J1577" t="s">
        <v>5192</v>
      </c>
      <c r="K1577" t="s">
        <v>5193</v>
      </c>
      <c r="L1577">
        <v>41</v>
      </c>
      <c r="M1577" t="s">
        <v>2939</v>
      </c>
      <c r="N1577" t="s">
        <v>3194</v>
      </c>
      <c r="O1577" t="s">
        <v>5673</v>
      </c>
      <c r="P1577" t="s">
        <v>5674</v>
      </c>
      <c r="Q1577" t="s">
        <v>5665</v>
      </c>
      <c r="S1577">
        <v>2.8140000000000001</v>
      </c>
      <c r="T1577">
        <v>2.8140000000000001</v>
      </c>
      <c r="U1577">
        <v>6.6</v>
      </c>
      <c r="V1577" t="s">
        <v>8730</v>
      </c>
      <c r="W1577" t="b">
        <v>1</v>
      </c>
    </row>
    <row r="1578" spans="1:23" x14ac:dyDescent="0.25">
      <c r="A1578">
        <v>1577</v>
      </c>
      <c r="B1578" s="1" t="s">
        <v>2043</v>
      </c>
      <c r="C1578" t="s">
        <v>1970</v>
      </c>
      <c r="D1578" t="s">
        <v>1737</v>
      </c>
      <c r="E1578" t="s">
        <v>197</v>
      </c>
      <c r="F1578" t="s">
        <v>198</v>
      </c>
      <c r="G1578" t="s">
        <v>199</v>
      </c>
      <c r="H1578" t="s">
        <v>200</v>
      </c>
      <c r="I1578" s="1" t="s">
        <v>1889</v>
      </c>
      <c r="J1578" t="s">
        <v>5192</v>
      </c>
      <c r="K1578" t="s">
        <v>5193</v>
      </c>
      <c r="L1578">
        <v>39</v>
      </c>
      <c r="M1578" t="s">
        <v>2939</v>
      </c>
      <c r="N1578" t="s">
        <v>3027</v>
      </c>
      <c r="O1578" t="s">
        <v>5675</v>
      </c>
      <c r="P1578" t="s">
        <v>5676</v>
      </c>
      <c r="Q1578" t="s">
        <v>5656</v>
      </c>
      <c r="S1578">
        <v>11.683</v>
      </c>
      <c r="T1578">
        <v>11.683</v>
      </c>
      <c r="U1578">
        <v>6.7</v>
      </c>
      <c r="V1578" t="s">
        <v>8730</v>
      </c>
      <c r="W1578" t="b">
        <v>1</v>
      </c>
    </row>
    <row r="1579" spans="1:23" x14ac:dyDescent="0.25">
      <c r="A1579">
        <v>1578</v>
      </c>
      <c r="B1579" s="1" t="s">
        <v>2043</v>
      </c>
      <c r="C1579" t="s">
        <v>1971</v>
      </c>
      <c r="D1579" t="s">
        <v>1738</v>
      </c>
      <c r="E1579" t="s">
        <v>202</v>
      </c>
      <c r="F1579" t="s">
        <v>203</v>
      </c>
      <c r="G1579" t="s">
        <v>204</v>
      </c>
      <c r="H1579" t="s">
        <v>205</v>
      </c>
      <c r="I1579" s="1" t="s">
        <v>1889</v>
      </c>
      <c r="J1579" t="s">
        <v>5192</v>
      </c>
      <c r="K1579" t="s">
        <v>5193</v>
      </c>
      <c r="L1579">
        <v>44</v>
      </c>
      <c r="M1579" t="s">
        <v>2939</v>
      </c>
      <c r="N1579" t="s">
        <v>2940</v>
      </c>
      <c r="O1579" t="s">
        <v>5677</v>
      </c>
      <c r="P1579" t="s">
        <v>5678</v>
      </c>
      <c r="Q1579" t="s">
        <v>5659</v>
      </c>
      <c r="S1579">
        <v>13.154</v>
      </c>
      <c r="T1579">
        <v>13.154</v>
      </c>
      <c r="U1579">
        <v>7.8</v>
      </c>
      <c r="V1579" t="s">
        <v>8730</v>
      </c>
      <c r="W1579" t="b">
        <v>1</v>
      </c>
    </row>
    <row r="1580" spans="1:23" x14ac:dyDescent="0.25">
      <c r="A1580">
        <v>1579</v>
      </c>
      <c r="B1580" s="1" t="s">
        <v>2043</v>
      </c>
      <c r="C1580" t="s">
        <v>1972</v>
      </c>
      <c r="D1580" t="s">
        <v>1739</v>
      </c>
      <c r="E1580" t="s">
        <v>207</v>
      </c>
      <c r="F1580" t="s">
        <v>208</v>
      </c>
      <c r="G1580" t="s">
        <v>209</v>
      </c>
      <c r="H1580" t="s">
        <v>210</v>
      </c>
      <c r="I1580" s="1" t="s">
        <v>1889</v>
      </c>
      <c r="J1580" t="s">
        <v>5192</v>
      </c>
      <c r="K1580" t="s">
        <v>5193</v>
      </c>
      <c r="L1580">
        <v>61</v>
      </c>
      <c r="M1580" t="s">
        <v>2939</v>
      </c>
      <c r="N1580" t="s">
        <v>2940</v>
      </c>
      <c r="O1580" t="s">
        <v>5679</v>
      </c>
      <c r="P1580" t="s">
        <v>5680</v>
      </c>
      <c r="Q1580" t="s">
        <v>5681</v>
      </c>
      <c r="S1580">
        <v>2.37</v>
      </c>
      <c r="T1580">
        <v>2.37</v>
      </c>
      <c r="U1580">
        <v>6.7</v>
      </c>
      <c r="V1580" t="s">
        <v>8730</v>
      </c>
      <c r="W1580" t="b">
        <v>1</v>
      </c>
    </row>
    <row r="1581" spans="1:23" x14ac:dyDescent="0.25">
      <c r="A1581">
        <v>1580</v>
      </c>
      <c r="B1581" s="1" t="s">
        <v>2043</v>
      </c>
      <c r="C1581" t="s">
        <v>1973</v>
      </c>
      <c r="D1581" t="s">
        <v>1740</v>
      </c>
      <c r="E1581" t="s">
        <v>212</v>
      </c>
      <c r="F1581" t="s">
        <v>213</v>
      </c>
      <c r="G1581" t="s">
        <v>214</v>
      </c>
      <c r="H1581" t="s">
        <v>215</v>
      </c>
      <c r="I1581" s="1" t="s">
        <v>1889</v>
      </c>
      <c r="J1581" t="s">
        <v>5192</v>
      </c>
      <c r="K1581" t="s">
        <v>5193</v>
      </c>
      <c r="L1581">
        <v>47</v>
      </c>
      <c r="M1581" t="s">
        <v>2939</v>
      </c>
      <c r="N1581" t="s">
        <v>2940</v>
      </c>
      <c r="O1581" t="s">
        <v>5682</v>
      </c>
      <c r="P1581" t="s">
        <v>5683</v>
      </c>
      <c r="Q1581" t="s">
        <v>5684</v>
      </c>
      <c r="S1581">
        <v>7.3680000000000003</v>
      </c>
      <c r="T1581">
        <v>7.3680000000000003</v>
      </c>
      <c r="U1581">
        <v>7.7</v>
      </c>
      <c r="V1581" t="s">
        <v>8730</v>
      </c>
      <c r="W1581" t="b">
        <v>1</v>
      </c>
    </row>
    <row r="1582" spans="1:23" x14ac:dyDescent="0.25">
      <c r="A1582">
        <v>1581</v>
      </c>
      <c r="B1582" s="1" t="s">
        <v>2043</v>
      </c>
      <c r="C1582" t="s">
        <v>1974</v>
      </c>
      <c r="D1582" t="s">
        <v>1741</v>
      </c>
      <c r="E1582" t="s">
        <v>217</v>
      </c>
      <c r="F1582" t="s">
        <v>218</v>
      </c>
      <c r="G1582" t="s">
        <v>219</v>
      </c>
      <c r="H1582" t="s">
        <v>220</v>
      </c>
      <c r="I1582" s="1" t="s">
        <v>1889</v>
      </c>
      <c r="J1582" t="s">
        <v>5192</v>
      </c>
      <c r="K1582" t="s">
        <v>5193</v>
      </c>
      <c r="L1582">
        <v>61</v>
      </c>
      <c r="M1582" t="s">
        <v>2939</v>
      </c>
      <c r="N1582" t="s">
        <v>2940</v>
      </c>
      <c r="O1582" t="s">
        <v>5685</v>
      </c>
      <c r="P1582" t="s">
        <v>5686</v>
      </c>
      <c r="Q1582" t="s">
        <v>5681</v>
      </c>
      <c r="S1582">
        <v>7.9089999999999998</v>
      </c>
      <c r="T1582">
        <v>7.9089999999999998</v>
      </c>
      <c r="U1582">
        <v>6.8</v>
      </c>
      <c r="V1582" t="s">
        <v>8730</v>
      </c>
      <c r="W1582" t="b">
        <v>1</v>
      </c>
    </row>
    <row r="1583" spans="1:23" x14ac:dyDescent="0.25">
      <c r="A1583">
        <v>1582</v>
      </c>
      <c r="B1583" s="1" t="s">
        <v>2043</v>
      </c>
      <c r="C1583" t="s">
        <v>1975</v>
      </c>
      <c r="D1583" t="s">
        <v>1742</v>
      </c>
      <c r="E1583" t="s">
        <v>222</v>
      </c>
      <c r="F1583" t="s">
        <v>223</v>
      </c>
      <c r="G1583" t="s">
        <v>224</v>
      </c>
      <c r="H1583" t="s">
        <v>225</v>
      </c>
      <c r="I1583" s="1" t="s">
        <v>1889</v>
      </c>
      <c r="J1583" t="s">
        <v>5192</v>
      </c>
      <c r="K1583" t="s">
        <v>5193</v>
      </c>
      <c r="L1583">
        <v>44</v>
      </c>
      <c r="M1583" t="s">
        <v>2939</v>
      </c>
      <c r="N1583" t="s">
        <v>3027</v>
      </c>
      <c r="O1583" t="s">
        <v>5687</v>
      </c>
      <c r="P1583" t="s">
        <v>5688</v>
      </c>
      <c r="Q1583" t="s">
        <v>5689</v>
      </c>
      <c r="S1583">
        <v>3.55</v>
      </c>
      <c r="T1583">
        <v>3.55</v>
      </c>
      <c r="U1583">
        <v>6.5</v>
      </c>
      <c r="V1583" t="s">
        <v>8730</v>
      </c>
      <c r="W1583" t="b">
        <v>1</v>
      </c>
    </row>
    <row r="1584" spans="1:23" x14ac:dyDescent="0.25">
      <c r="A1584">
        <v>1583</v>
      </c>
      <c r="B1584" s="1" t="s">
        <v>2043</v>
      </c>
      <c r="C1584" t="s">
        <v>1976</v>
      </c>
      <c r="D1584" t="s">
        <v>1743</v>
      </c>
      <c r="E1584" t="s">
        <v>227</v>
      </c>
      <c r="F1584" t="s">
        <v>228</v>
      </c>
      <c r="G1584" t="s">
        <v>229</v>
      </c>
      <c r="H1584" t="s">
        <v>230</v>
      </c>
      <c r="I1584" s="1" t="s">
        <v>1889</v>
      </c>
      <c r="J1584" t="s">
        <v>5192</v>
      </c>
      <c r="K1584" t="s">
        <v>5193</v>
      </c>
      <c r="L1584">
        <v>44</v>
      </c>
      <c r="M1584" t="s">
        <v>2939</v>
      </c>
      <c r="N1584" t="s">
        <v>3027</v>
      </c>
      <c r="O1584" t="s">
        <v>5690</v>
      </c>
      <c r="P1584" t="s">
        <v>5691</v>
      </c>
      <c r="Q1584" t="s">
        <v>5689</v>
      </c>
      <c r="S1584">
        <v>3.7109999999999999</v>
      </c>
      <c r="T1584">
        <v>3.7109999999999999</v>
      </c>
      <c r="U1584">
        <v>7.2</v>
      </c>
      <c r="V1584" t="s">
        <v>8730</v>
      </c>
      <c r="W1584" t="b">
        <v>1</v>
      </c>
    </row>
    <row r="1585" spans="1:23" x14ac:dyDescent="0.25">
      <c r="A1585">
        <v>1584</v>
      </c>
      <c r="B1585" s="1" t="s">
        <v>2043</v>
      </c>
      <c r="C1585" t="s">
        <v>1977</v>
      </c>
      <c r="D1585" t="s">
        <v>1744</v>
      </c>
      <c r="E1585" t="s">
        <v>232</v>
      </c>
      <c r="F1585" t="s">
        <v>233</v>
      </c>
      <c r="G1585" t="s">
        <v>234</v>
      </c>
      <c r="H1585" t="s">
        <v>235</v>
      </c>
      <c r="I1585" s="1" t="s">
        <v>1889</v>
      </c>
      <c r="J1585" t="s">
        <v>5192</v>
      </c>
      <c r="K1585" t="s">
        <v>5193</v>
      </c>
      <c r="L1585">
        <v>63</v>
      </c>
      <c r="M1585" t="s">
        <v>2939</v>
      </c>
      <c r="N1585" t="s">
        <v>2946</v>
      </c>
      <c r="O1585" t="s">
        <v>5692</v>
      </c>
      <c r="P1585" t="s">
        <v>5693</v>
      </c>
      <c r="Q1585" t="s">
        <v>5694</v>
      </c>
      <c r="S1585">
        <v>4.351</v>
      </c>
      <c r="T1585">
        <v>4.351</v>
      </c>
      <c r="U1585">
        <v>6.5</v>
      </c>
      <c r="V1585" t="s">
        <v>8730</v>
      </c>
      <c r="W1585" t="b">
        <v>1</v>
      </c>
    </row>
    <row r="1586" spans="1:23" x14ac:dyDescent="0.25">
      <c r="A1586">
        <v>1585</v>
      </c>
      <c r="B1586" s="1" t="s">
        <v>2043</v>
      </c>
      <c r="C1586" t="s">
        <v>1978</v>
      </c>
      <c r="D1586" t="s">
        <v>1745</v>
      </c>
      <c r="E1586" t="s">
        <v>236</v>
      </c>
      <c r="F1586" t="s">
        <v>237</v>
      </c>
      <c r="G1586" t="s">
        <v>238</v>
      </c>
      <c r="H1586" t="s">
        <v>239</v>
      </c>
      <c r="I1586" s="1" t="s">
        <v>1889</v>
      </c>
      <c r="J1586" t="s">
        <v>5192</v>
      </c>
      <c r="K1586" t="s">
        <v>5193</v>
      </c>
      <c r="L1586">
        <v>47</v>
      </c>
      <c r="M1586" t="s">
        <v>2939</v>
      </c>
      <c r="N1586" t="s">
        <v>2940</v>
      </c>
      <c r="O1586" t="s">
        <v>5695</v>
      </c>
      <c r="P1586" t="s">
        <v>5696</v>
      </c>
      <c r="Q1586" t="s">
        <v>5684</v>
      </c>
      <c r="S1586">
        <v>2.4340000000000002</v>
      </c>
      <c r="T1586">
        <v>2.4340000000000002</v>
      </c>
      <c r="U1586">
        <v>6.6</v>
      </c>
      <c r="V1586" t="s">
        <v>8730</v>
      </c>
      <c r="W1586" t="b">
        <v>1</v>
      </c>
    </row>
    <row r="1587" spans="1:23" x14ac:dyDescent="0.25">
      <c r="A1587">
        <v>1586</v>
      </c>
      <c r="B1587" s="1" t="s">
        <v>2043</v>
      </c>
      <c r="C1587" t="s">
        <v>1979</v>
      </c>
      <c r="D1587" t="s">
        <v>1746</v>
      </c>
      <c r="E1587" t="s">
        <v>240</v>
      </c>
      <c r="F1587" t="s">
        <v>241</v>
      </c>
      <c r="G1587" t="s">
        <v>242</v>
      </c>
      <c r="H1587" t="s">
        <v>243</v>
      </c>
      <c r="I1587" s="1" t="s">
        <v>1889</v>
      </c>
      <c r="J1587" t="s">
        <v>5192</v>
      </c>
      <c r="K1587" t="s">
        <v>5193</v>
      </c>
      <c r="L1587">
        <v>33</v>
      </c>
      <c r="M1587" t="s">
        <v>2939</v>
      </c>
      <c r="N1587" t="s">
        <v>2940</v>
      </c>
      <c r="O1587" t="s">
        <v>5697</v>
      </c>
      <c r="P1587" t="s">
        <v>5698</v>
      </c>
      <c r="Q1587" t="s">
        <v>5699</v>
      </c>
      <c r="S1587">
        <v>19.062999999999999</v>
      </c>
      <c r="T1587">
        <v>19.062999999999999</v>
      </c>
      <c r="U1587">
        <v>7</v>
      </c>
      <c r="V1587" t="s">
        <v>8730</v>
      </c>
      <c r="W1587" t="b">
        <v>1</v>
      </c>
    </row>
    <row r="1588" spans="1:23" x14ac:dyDescent="0.25">
      <c r="A1588">
        <v>1587</v>
      </c>
      <c r="B1588" s="1" t="s">
        <v>2043</v>
      </c>
      <c r="C1588" t="s">
        <v>1980</v>
      </c>
      <c r="D1588" t="s">
        <v>1747</v>
      </c>
      <c r="E1588" t="s">
        <v>244</v>
      </c>
      <c r="F1588" t="s">
        <v>245</v>
      </c>
      <c r="G1588" t="s">
        <v>246</v>
      </c>
      <c r="H1588" t="s">
        <v>247</v>
      </c>
      <c r="I1588" s="1" t="s">
        <v>1889</v>
      </c>
      <c r="J1588" t="s">
        <v>5192</v>
      </c>
      <c r="K1588" t="s">
        <v>5193</v>
      </c>
      <c r="L1588">
        <v>63</v>
      </c>
      <c r="M1588" t="s">
        <v>2939</v>
      </c>
      <c r="N1588" t="s">
        <v>2946</v>
      </c>
      <c r="O1588" t="s">
        <v>5700</v>
      </c>
      <c r="P1588" t="s">
        <v>5701</v>
      </c>
      <c r="Q1588" t="s">
        <v>5694</v>
      </c>
      <c r="S1588">
        <v>2.38</v>
      </c>
      <c r="T1588">
        <v>2.38</v>
      </c>
      <c r="U1588">
        <v>6.3</v>
      </c>
      <c r="V1588" t="s">
        <v>8730</v>
      </c>
      <c r="W1588" t="b">
        <v>1</v>
      </c>
    </row>
    <row r="1589" spans="1:23" x14ac:dyDescent="0.25">
      <c r="A1589">
        <v>1588</v>
      </c>
      <c r="B1589" s="1" t="s">
        <v>2043</v>
      </c>
      <c r="C1589" t="s">
        <v>1981</v>
      </c>
      <c r="D1589" t="s">
        <v>1748</v>
      </c>
      <c r="E1589" t="s">
        <v>249</v>
      </c>
      <c r="F1589" t="s">
        <v>250</v>
      </c>
      <c r="G1589" t="s">
        <v>251</v>
      </c>
      <c r="H1589" t="s">
        <v>252</v>
      </c>
      <c r="I1589" s="1" t="s">
        <v>1889</v>
      </c>
      <c r="J1589" t="s">
        <v>5192</v>
      </c>
      <c r="K1589" t="s">
        <v>5193</v>
      </c>
      <c r="L1589">
        <v>33</v>
      </c>
      <c r="M1589" t="s">
        <v>2939</v>
      </c>
      <c r="N1589" t="s">
        <v>2940</v>
      </c>
      <c r="O1589" t="s">
        <v>5702</v>
      </c>
      <c r="P1589" t="s">
        <v>5703</v>
      </c>
      <c r="Q1589" t="s">
        <v>5699</v>
      </c>
      <c r="S1589">
        <v>0.437</v>
      </c>
      <c r="T1589">
        <v>0.437</v>
      </c>
      <c r="U1589">
        <v>6.8</v>
      </c>
      <c r="V1589" t="s">
        <v>8730</v>
      </c>
      <c r="W1589" t="b">
        <v>1</v>
      </c>
    </row>
    <row r="1590" spans="1:23" x14ac:dyDescent="0.25">
      <c r="A1590">
        <v>1589</v>
      </c>
      <c r="B1590" s="1" t="s">
        <v>2043</v>
      </c>
      <c r="C1590" t="s">
        <v>1982</v>
      </c>
      <c r="D1590" t="s">
        <v>1749</v>
      </c>
      <c r="E1590" t="s">
        <v>254</v>
      </c>
      <c r="F1590" t="s">
        <v>255</v>
      </c>
      <c r="G1590" t="s">
        <v>256</v>
      </c>
      <c r="H1590" t="s">
        <v>257</v>
      </c>
      <c r="I1590" s="1" t="s">
        <v>1889</v>
      </c>
      <c r="J1590" t="s">
        <v>5192</v>
      </c>
      <c r="K1590" t="s">
        <v>5193</v>
      </c>
      <c r="L1590">
        <v>43</v>
      </c>
      <c r="M1590" t="s">
        <v>2939</v>
      </c>
      <c r="N1590" t="s">
        <v>2940</v>
      </c>
      <c r="O1590" t="s">
        <v>5704</v>
      </c>
      <c r="P1590" t="s">
        <v>5705</v>
      </c>
      <c r="Q1590" t="s">
        <v>5643</v>
      </c>
      <c r="S1590">
        <v>1.534</v>
      </c>
      <c r="T1590">
        <v>1.534</v>
      </c>
      <c r="U1590">
        <v>6.6</v>
      </c>
      <c r="V1590" t="s">
        <v>8730</v>
      </c>
      <c r="W1590" t="b">
        <v>1</v>
      </c>
    </row>
    <row r="1591" spans="1:23" x14ac:dyDescent="0.25">
      <c r="A1591">
        <v>1590</v>
      </c>
      <c r="B1591" s="1" t="s">
        <v>2043</v>
      </c>
      <c r="C1591" t="s">
        <v>1983</v>
      </c>
      <c r="D1591" t="s">
        <v>1750</v>
      </c>
      <c r="E1591" t="s">
        <v>259</v>
      </c>
      <c r="F1591" t="s">
        <v>260</v>
      </c>
      <c r="G1591" t="s">
        <v>261</v>
      </c>
      <c r="H1591" t="s">
        <v>262</v>
      </c>
      <c r="I1591" s="1" t="s">
        <v>1889</v>
      </c>
      <c r="J1591" t="s">
        <v>5192</v>
      </c>
      <c r="K1591" t="s">
        <v>5193</v>
      </c>
      <c r="L1591">
        <v>23</v>
      </c>
      <c r="M1591" t="s">
        <v>2939</v>
      </c>
      <c r="N1591" t="s">
        <v>2946</v>
      </c>
      <c r="O1591" t="s">
        <v>5706</v>
      </c>
      <c r="P1591" t="s">
        <v>5707</v>
      </c>
      <c r="Q1591" t="s">
        <v>5708</v>
      </c>
      <c r="S1591">
        <v>3.0430000000000001</v>
      </c>
      <c r="T1591">
        <v>3.0430000000000001</v>
      </c>
      <c r="U1591">
        <v>6.8</v>
      </c>
      <c r="V1591" t="s">
        <v>8730</v>
      </c>
      <c r="W1591" t="b">
        <v>1</v>
      </c>
    </row>
    <row r="1592" spans="1:23" x14ac:dyDescent="0.25">
      <c r="A1592">
        <v>1591</v>
      </c>
      <c r="B1592" s="1" t="s">
        <v>2043</v>
      </c>
      <c r="C1592" t="s">
        <v>1984</v>
      </c>
      <c r="D1592" t="s">
        <v>1751</v>
      </c>
      <c r="E1592" t="s">
        <v>263</v>
      </c>
      <c r="F1592" t="s">
        <v>264</v>
      </c>
      <c r="G1592" t="s">
        <v>265</v>
      </c>
      <c r="H1592" t="s">
        <v>266</v>
      </c>
      <c r="I1592" s="1" t="s">
        <v>1889</v>
      </c>
      <c r="J1592" t="s">
        <v>5192</v>
      </c>
      <c r="K1592" t="s">
        <v>5193</v>
      </c>
      <c r="L1592">
        <v>32</v>
      </c>
      <c r="M1592" t="s">
        <v>2939</v>
      </c>
      <c r="N1592" t="s">
        <v>2940</v>
      </c>
      <c r="O1592" t="s">
        <v>5709</v>
      </c>
      <c r="P1592" t="s">
        <v>5710</v>
      </c>
      <c r="Q1592" t="s">
        <v>5711</v>
      </c>
      <c r="S1592">
        <v>0.83699999999999997</v>
      </c>
      <c r="T1592">
        <v>0.83699999999999997</v>
      </c>
      <c r="U1592">
        <v>6.6</v>
      </c>
      <c r="V1592" t="s">
        <v>8730</v>
      </c>
      <c r="W1592" t="b">
        <v>1</v>
      </c>
    </row>
    <row r="1593" spans="1:23" x14ac:dyDescent="0.25">
      <c r="A1593">
        <v>1592</v>
      </c>
      <c r="B1593" s="1" t="s">
        <v>2043</v>
      </c>
      <c r="C1593" t="s">
        <v>1985</v>
      </c>
      <c r="D1593" t="s">
        <v>1752</v>
      </c>
      <c r="E1593" t="s">
        <v>268</v>
      </c>
      <c r="F1593" t="s">
        <v>269</v>
      </c>
      <c r="G1593" t="s">
        <v>270</v>
      </c>
      <c r="H1593" t="s">
        <v>271</v>
      </c>
      <c r="I1593" s="1" t="s">
        <v>1889</v>
      </c>
      <c r="J1593" t="s">
        <v>5192</v>
      </c>
      <c r="K1593" t="s">
        <v>5193</v>
      </c>
      <c r="L1593">
        <v>50</v>
      </c>
      <c r="M1593" t="s">
        <v>2939</v>
      </c>
      <c r="N1593" t="s">
        <v>2940</v>
      </c>
      <c r="O1593" t="s">
        <v>5712</v>
      </c>
      <c r="P1593" t="s">
        <v>5713</v>
      </c>
      <c r="Q1593" t="s">
        <v>5714</v>
      </c>
      <c r="S1593">
        <v>0.64200000000000002</v>
      </c>
      <c r="T1593">
        <v>0.64200000000000002</v>
      </c>
      <c r="U1593">
        <v>6.7</v>
      </c>
      <c r="V1593" t="s">
        <v>8730</v>
      </c>
      <c r="W1593" t="b">
        <v>1</v>
      </c>
    </row>
    <row r="1594" spans="1:23" x14ac:dyDescent="0.25">
      <c r="A1594">
        <v>1593</v>
      </c>
      <c r="B1594" s="1" t="s">
        <v>2043</v>
      </c>
      <c r="C1594" t="s">
        <v>1986</v>
      </c>
      <c r="D1594" t="s">
        <v>1753</v>
      </c>
      <c r="E1594" t="s">
        <v>272</v>
      </c>
      <c r="F1594" t="s">
        <v>273</v>
      </c>
      <c r="G1594" t="s">
        <v>274</v>
      </c>
      <c r="H1594" t="s">
        <v>275</v>
      </c>
      <c r="I1594" s="1" t="s">
        <v>1889</v>
      </c>
      <c r="J1594" t="s">
        <v>5192</v>
      </c>
      <c r="K1594" t="s">
        <v>5193</v>
      </c>
      <c r="L1594">
        <v>50</v>
      </c>
      <c r="M1594" t="s">
        <v>2939</v>
      </c>
      <c r="N1594" t="s">
        <v>2940</v>
      </c>
      <c r="O1594" t="s">
        <v>5715</v>
      </c>
      <c r="P1594" t="s">
        <v>5716</v>
      </c>
      <c r="Q1594" t="s">
        <v>5714</v>
      </c>
      <c r="S1594">
        <v>2.5830000000000002</v>
      </c>
      <c r="T1594">
        <v>2.5830000000000002</v>
      </c>
      <c r="U1594">
        <v>6.4</v>
      </c>
      <c r="V1594" t="s">
        <v>8730</v>
      </c>
      <c r="W1594" t="b">
        <v>1</v>
      </c>
    </row>
    <row r="1595" spans="1:23" x14ac:dyDescent="0.25">
      <c r="A1595">
        <v>1594</v>
      </c>
      <c r="B1595" s="1" t="s">
        <v>2043</v>
      </c>
      <c r="C1595" t="s">
        <v>1987</v>
      </c>
      <c r="D1595" t="s">
        <v>1754</v>
      </c>
      <c r="E1595" t="s">
        <v>276</v>
      </c>
      <c r="F1595" t="s">
        <v>277</v>
      </c>
      <c r="G1595" t="s">
        <v>278</v>
      </c>
      <c r="H1595" t="s">
        <v>279</v>
      </c>
      <c r="I1595" s="1" t="s">
        <v>1889</v>
      </c>
      <c r="J1595" t="s">
        <v>5192</v>
      </c>
      <c r="K1595" t="s">
        <v>5193</v>
      </c>
      <c r="L1595">
        <v>45</v>
      </c>
      <c r="M1595" t="s">
        <v>2939</v>
      </c>
      <c r="N1595" t="s">
        <v>2940</v>
      </c>
      <c r="O1595" t="s">
        <v>5717</v>
      </c>
      <c r="P1595" t="s">
        <v>5718</v>
      </c>
      <c r="Q1595" t="s">
        <v>5719</v>
      </c>
      <c r="S1595">
        <v>1.2609999999999999</v>
      </c>
      <c r="T1595">
        <v>1.2609999999999999</v>
      </c>
      <c r="U1595">
        <v>7.3</v>
      </c>
      <c r="V1595" t="s">
        <v>8730</v>
      </c>
      <c r="W1595" t="b">
        <v>1</v>
      </c>
    </row>
    <row r="1596" spans="1:23" x14ac:dyDescent="0.25">
      <c r="A1596">
        <v>1595</v>
      </c>
      <c r="B1596" s="1" t="s">
        <v>2043</v>
      </c>
      <c r="C1596" t="s">
        <v>1988</v>
      </c>
      <c r="D1596" t="s">
        <v>1755</v>
      </c>
      <c r="E1596" t="s">
        <v>280</v>
      </c>
      <c r="F1596" t="s">
        <v>281</v>
      </c>
      <c r="G1596" t="s">
        <v>282</v>
      </c>
      <c r="H1596" t="s">
        <v>283</v>
      </c>
      <c r="I1596" s="1" t="s">
        <v>1889</v>
      </c>
      <c r="J1596" t="s">
        <v>5192</v>
      </c>
      <c r="K1596" t="s">
        <v>5193</v>
      </c>
      <c r="L1596">
        <v>54</v>
      </c>
      <c r="M1596" t="s">
        <v>2939</v>
      </c>
      <c r="N1596" t="s">
        <v>2940</v>
      </c>
      <c r="O1596" t="s">
        <v>5720</v>
      </c>
      <c r="P1596" t="s">
        <v>5721</v>
      </c>
      <c r="Q1596" t="s">
        <v>5722</v>
      </c>
      <c r="S1596">
        <v>1.0649999999999999</v>
      </c>
      <c r="T1596">
        <v>1.0649999999999999</v>
      </c>
      <c r="U1596">
        <v>6.2</v>
      </c>
      <c r="V1596" t="s">
        <v>8730</v>
      </c>
      <c r="W1596" t="b">
        <v>1</v>
      </c>
    </row>
    <row r="1597" spans="1:23" x14ac:dyDescent="0.25">
      <c r="A1597">
        <v>1596</v>
      </c>
      <c r="B1597" s="1" t="s">
        <v>2043</v>
      </c>
      <c r="C1597" t="s">
        <v>1989</v>
      </c>
      <c r="D1597" t="s">
        <v>1756</v>
      </c>
      <c r="E1597" t="s">
        <v>285</v>
      </c>
      <c r="F1597" t="s">
        <v>286</v>
      </c>
      <c r="G1597" t="s">
        <v>287</v>
      </c>
      <c r="H1597" t="s">
        <v>288</v>
      </c>
      <c r="I1597" s="1" t="s">
        <v>1889</v>
      </c>
      <c r="J1597" t="s">
        <v>5192</v>
      </c>
      <c r="K1597" t="s">
        <v>5193</v>
      </c>
      <c r="L1597">
        <v>38</v>
      </c>
      <c r="M1597" t="s">
        <v>2939</v>
      </c>
      <c r="N1597" t="s">
        <v>2946</v>
      </c>
      <c r="O1597" t="s">
        <v>5723</v>
      </c>
      <c r="P1597" t="s">
        <v>5724</v>
      </c>
      <c r="Q1597" t="s">
        <v>5725</v>
      </c>
      <c r="S1597">
        <v>0.42199999999999999</v>
      </c>
      <c r="T1597">
        <v>0.42199999999999999</v>
      </c>
      <c r="U1597">
        <v>6.5</v>
      </c>
      <c r="V1597" t="s">
        <v>8730</v>
      </c>
      <c r="W1597" t="b">
        <v>1</v>
      </c>
    </row>
    <row r="1598" spans="1:23" x14ac:dyDescent="0.25">
      <c r="A1598">
        <v>1597</v>
      </c>
      <c r="B1598" s="1" t="s">
        <v>2043</v>
      </c>
      <c r="C1598" t="s">
        <v>1990</v>
      </c>
      <c r="D1598" t="s">
        <v>1757</v>
      </c>
      <c r="E1598" t="s">
        <v>289</v>
      </c>
      <c r="F1598" t="s">
        <v>290</v>
      </c>
      <c r="G1598" t="s">
        <v>291</v>
      </c>
      <c r="H1598" t="s">
        <v>292</v>
      </c>
      <c r="I1598" s="1" t="s">
        <v>1889</v>
      </c>
      <c r="J1598" t="s">
        <v>5192</v>
      </c>
      <c r="K1598" t="s">
        <v>5193</v>
      </c>
      <c r="L1598">
        <v>54</v>
      </c>
      <c r="M1598" t="s">
        <v>2939</v>
      </c>
      <c r="N1598" t="s">
        <v>2940</v>
      </c>
      <c r="O1598" t="s">
        <v>5726</v>
      </c>
      <c r="P1598" t="s">
        <v>5727</v>
      </c>
      <c r="Q1598" t="s">
        <v>5722</v>
      </c>
      <c r="S1598">
        <v>4.7649999999999997</v>
      </c>
      <c r="T1598">
        <v>4.7649999999999997</v>
      </c>
      <c r="U1598">
        <v>6.2</v>
      </c>
      <c r="V1598" t="s">
        <v>8730</v>
      </c>
      <c r="W1598" t="b">
        <v>1</v>
      </c>
    </row>
    <row r="1599" spans="1:23" x14ac:dyDescent="0.25">
      <c r="A1599">
        <v>1598</v>
      </c>
      <c r="B1599" s="1" t="s">
        <v>2043</v>
      </c>
      <c r="C1599" t="s">
        <v>1991</v>
      </c>
      <c r="D1599" t="s">
        <v>1758</v>
      </c>
      <c r="E1599" t="s">
        <v>293</v>
      </c>
      <c r="F1599" t="s">
        <v>294</v>
      </c>
      <c r="G1599" t="s">
        <v>295</v>
      </c>
      <c r="H1599" t="s">
        <v>296</v>
      </c>
      <c r="I1599" s="1" t="s">
        <v>1889</v>
      </c>
      <c r="J1599" t="s">
        <v>5192</v>
      </c>
      <c r="K1599" t="s">
        <v>5193</v>
      </c>
      <c r="L1599">
        <v>35</v>
      </c>
      <c r="M1599" t="s">
        <v>2939</v>
      </c>
      <c r="N1599" t="s">
        <v>2946</v>
      </c>
      <c r="O1599" t="s">
        <v>5728</v>
      </c>
      <c r="P1599" t="s">
        <v>5729</v>
      </c>
      <c r="Q1599" t="s">
        <v>5653</v>
      </c>
      <c r="S1599">
        <v>8.1649999999999991</v>
      </c>
      <c r="T1599">
        <v>8.1649999999999991</v>
      </c>
      <c r="U1599">
        <v>6.6</v>
      </c>
      <c r="V1599" t="s">
        <v>8730</v>
      </c>
      <c r="W1599" t="b">
        <v>1</v>
      </c>
    </row>
    <row r="1600" spans="1:23" x14ac:dyDescent="0.25">
      <c r="A1600">
        <v>1599</v>
      </c>
      <c r="B1600" s="1" t="s">
        <v>2043</v>
      </c>
      <c r="C1600" t="s">
        <v>1992</v>
      </c>
      <c r="D1600" t="s">
        <v>1759</v>
      </c>
      <c r="E1600" t="s">
        <v>297</v>
      </c>
      <c r="F1600" t="s">
        <v>298</v>
      </c>
      <c r="G1600" t="s">
        <v>299</v>
      </c>
      <c r="H1600" t="s">
        <v>300</v>
      </c>
      <c r="I1600" s="1" t="s">
        <v>1889</v>
      </c>
      <c r="J1600" t="s">
        <v>5192</v>
      </c>
      <c r="K1600" t="s">
        <v>5193</v>
      </c>
      <c r="L1600">
        <v>29</v>
      </c>
      <c r="M1600" t="s">
        <v>2939</v>
      </c>
      <c r="N1600" t="s">
        <v>2940</v>
      </c>
      <c r="O1600" t="s">
        <v>5730</v>
      </c>
      <c r="P1600" t="s">
        <v>5731</v>
      </c>
      <c r="Q1600" t="s">
        <v>5732</v>
      </c>
      <c r="S1600">
        <v>6.0819999999999999</v>
      </c>
      <c r="T1600">
        <v>6.0819999999999999</v>
      </c>
      <c r="U1600">
        <v>6.7</v>
      </c>
      <c r="V1600" t="s">
        <v>8730</v>
      </c>
      <c r="W1600" t="b">
        <v>1</v>
      </c>
    </row>
    <row r="1601" spans="1:23" x14ac:dyDescent="0.25">
      <c r="A1601">
        <v>1600</v>
      </c>
      <c r="B1601" s="1" t="s">
        <v>2043</v>
      </c>
      <c r="C1601" t="s">
        <v>1993</v>
      </c>
      <c r="D1601" t="s">
        <v>1760</v>
      </c>
      <c r="E1601" t="s">
        <v>302</v>
      </c>
      <c r="F1601" t="s">
        <v>303</v>
      </c>
      <c r="G1601" t="s">
        <v>304</v>
      </c>
      <c r="H1601" t="s">
        <v>305</v>
      </c>
      <c r="I1601" s="1" t="s">
        <v>1889</v>
      </c>
      <c r="J1601" t="s">
        <v>5192</v>
      </c>
      <c r="K1601" t="s">
        <v>5193</v>
      </c>
      <c r="L1601">
        <v>29</v>
      </c>
      <c r="M1601" t="s">
        <v>2939</v>
      </c>
      <c r="N1601" t="s">
        <v>2940</v>
      </c>
      <c r="O1601" t="s">
        <v>5733</v>
      </c>
      <c r="P1601" t="s">
        <v>5734</v>
      </c>
      <c r="Q1601" t="s">
        <v>5732</v>
      </c>
      <c r="S1601">
        <v>0.74199999999999999</v>
      </c>
      <c r="T1601">
        <v>0.74199999999999999</v>
      </c>
      <c r="U1601">
        <v>6.8</v>
      </c>
      <c r="V1601" t="s">
        <v>8730</v>
      </c>
      <c r="W1601" t="b">
        <v>1</v>
      </c>
    </row>
    <row r="1602" spans="1:23" x14ac:dyDescent="0.25">
      <c r="A1602">
        <v>1601</v>
      </c>
      <c r="B1602" s="1" t="s">
        <v>2043</v>
      </c>
      <c r="C1602" t="s">
        <v>1994</v>
      </c>
      <c r="D1602" t="s">
        <v>1761</v>
      </c>
      <c r="E1602" t="s">
        <v>307</v>
      </c>
      <c r="F1602" t="s">
        <v>308</v>
      </c>
      <c r="G1602" t="s">
        <v>309</v>
      </c>
      <c r="H1602" t="s">
        <v>310</v>
      </c>
      <c r="I1602" s="1" t="s">
        <v>1889</v>
      </c>
      <c r="J1602" t="s">
        <v>5192</v>
      </c>
      <c r="K1602" t="s">
        <v>5193</v>
      </c>
      <c r="L1602">
        <v>19</v>
      </c>
      <c r="M1602" t="s">
        <v>2939</v>
      </c>
      <c r="N1602" t="s">
        <v>3004</v>
      </c>
      <c r="O1602" t="s">
        <v>5735</v>
      </c>
      <c r="P1602" t="s">
        <v>5736</v>
      </c>
      <c r="Q1602" t="s">
        <v>5737</v>
      </c>
      <c r="S1602">
        <v>2.5219999999999998</v>
      </c>
      <c r="T1602">
        <v>2.5219999999999998</v>
      </c>
      <c r="U1602">
        <v>6.9</v>
      </c>
      <c r="V1602" t="s">
        <v>8730</v>
      </c>
      <c r="W1602" t="b">
        <v>1</v>
      </c>
    </row>
    <row r="1603" spans="1:23" x14ac:dyDescent="0.25">
      <c r="A1603">
        <v>1602</v>
      </c>
      <c r="B1603" s="1" t="s">
        <v>2043</v>
      </c>
      <c r="C1603" t="s">
        <v>1995</v>
      </c>
      <c r="D1603" t="s">
        <v>1762</v>
      </c>
      <c r="E1603" t="s">
        <v>311</v>
      </c>
      <c r="F1603" t="s">
        <v>312</v>
      </c>
      <c r="G1603" t="s">
        <v>313</v>
      </c>
      <c r="H1603" t="s">
        <v>314</v>
      </c>
      <c r="I1603" s="1" t="s">
        <v>1889</v>
      </c>
      <c r="J1603" t="s">
        <v>5192</v>
      </c>
      <c r="K1603" t="s">
        <v>5193</v>
      </c>
      <c r="L1603">
        <v>53</v>
      </c>
      <c r="M1603" t="s">
        <v>2939</v>
      </c>
      <c r="N1603" t="s">
        <v>2946</v>
      </c>
      <c r="O1603" t="s">
        <v>5738</v>
      </c>
      <c r="P1603" t="s">
        <v>5739</v>
      </c>
      <c r="Q1603" t="s">
        <v>5740</v>
      </c>
      <c r="S1603">
        <v>2.7810000000000001</v>
      </c>
      <c r="T1603">
        <v>2.7810000000000001</v>
      </c>
      <c r="U1603">
        <v>6.6</v>
      </c>
      <c r="V1603" t="s">
        <v>8730</v>
      </c>
      <c r="W1603" t="b">
        <v>1</v>
      </c>
    </row>
    <row r="1604" spans="1:23" x14ac:dyDescent="0.25">
      <c r="A1604">
        <v>1603</v>
      </c>
      <c r="B1604" s="1" t="s">
        <v>2043</v>
      </c>
      <c r="C1604" t="s">
        <v>1996</v>
      </c>
      <c r="D1604" t="s">
        <v>1763</v>
      </c>
      <c r="E1604" t="s">
        <v>316</v>
      </c>
      <c r="F1604" t="s">
        <v>317</v>
      </c>
      <c r="G1604" t="s">
        <v>318</v>
      </c>
      <c r="H1604" t="s">
        <v>319</v>
      </c>
      <c r="I1604" s="1" t="s">
        <v>1889</v>
      </c>
      <c r="J1604" t="s">
        <v>5192</v>
      </c>
      <c r="K1604" t="s">
        <v>5193</v>
      </c>
      <c r="L1604">
        <v>53</v>
      </c>
      <c r="M1604" t="s">
        <v>3011</v>
      </c>
      <c r="N1604" t="s">
        <v>2946</v>
      </c>
      <c r="O1604" t="s">
        <v>5741</v>
      </c>
      <c r="P1604" t="s">
        <v>5742</v>
      </c>
      <c r="Q1604" t="s">
        <v>5743</v>
      </c>
      <c r="S1604">
        <v>2.1240000000000001</v>
      </c>
      <c r="T1604">
        <v>2.1240000000000001</v>
      </c>
      <c r="U1604">
        <v>7</v>
      </c>
      <c r="V1604" t="s">
        <v>8730</v>
      </c>
      <c r="W1604" t="b">
        <v>1</v>
      </c>
    </row>
    <row r="1605" spans="1:23" x14ac:dyDescent="0.25">
      <c r="A1605">
        <v>1604</v>
      </c>
      <c r="B1605" s="1" t="s">
        <v>2043</v>
      </c>
      <c r="C1605" t="s">
        <v>1997</v>
      </c>
      <c r="D1605" t="s">
        <v>1764</v>
      </c>
      <c r="E1605" t="s">
        <v>321</v>
      </c>
      <c r="F1605" t="s">
        <v>322</v>
      </c>
      <c r="G1605" t="s">
        <v>323</v>
      </c>
      <c r="H1605" t="s">
        <v>324</v>
      </c>
      <c r="I1605" s="1" t="s">
        <v>1889</v>
      </c>
      <c r="J1605" t="s">
        <v>5192</v>
      </c>
      <c r="K1605" t="s">
        <v>5193</v>
      </c>
      <c r="L1605">
        <v>19</v>
      </c>
      <c r="M1605" t="s">
        <v>2939</v>
      </c>
      <c r="N1605" t="s">
        <v>3004</v>
      </c>
      <c r="O1605" t="s">
        <v>5744</v>
      </c>
      <c r="P1605" t="s">
        <v>5745</v>
      </c>
      <c r="Q1605" t="s">
        <v>5737</v>
      </c>
      <c r="S1605">
        <v>3.04</v>
      </c>
      <c r="T1605">
        <v>3.04</v>
      </c>
      <c r="U1605">
        <v>5.4</v>
      </c>
      <c r="V1605" t="s">
        <v>8730</v>
      </c>
      <c r="W1605" t="b">
        <v>1</v>
      </c>
    </row>
    <row r="1606" spans="1:23" x14ac:dyDescent="0.25">
      <c r="A1606">
        <v>1605</v>
      </c>
      <c r="B1606" s="1" t="s">
        <v>2043</v>
      </c>
      <c r="C1606" t="s">
        <v>1998</v>
      </c>
      <c r="D1606" t="s">
        <v>1765</v>
      </c>
      <c r="E1606" t="s">
        <v>325</v>
      </c>
      <c r="F1606" t="s">
        <v>326</v>
      </c>
      <c r="G1606" t="s">
        <v>327</v>
      </c>
      <c r="H1606" t="s">
        <v>328</v>
      </c>
      <c r="I1606" s="1" t="s">
        <v>1889</v>
      </c>
      <c r="J1606" t="s">
        <v>5192</v>
      </c>
      <c r="K1606" t="s">
        <v>5193</v>
      </c>
      <c r="L1606">
        <v>53</v>
      </c>
      <c r="M1606" t="s">
        <v>2939</v>
      </c>
      <c r="N1606" t="s">
        <v>2946</v>
      </c>
      <c r="O1606" t="s">
        <v>5746</v>
      </c>
      <c r="P1606" t="s">
        <v>5747</v>
      </c>
      <c r="Q1606" t="s">
        <v>5740</v>
      </c>
      <c r="S1606">
        <v>3.3679999999999999</v>
      </c>
      <c r="T1606">
        <v>3.3679999999999999</v>
      </c>
      <c r="U1606">
        <v>6.8</v>
      </c>
      <c r="V1606" t="s">
        <v>8730</v>
      </c>
      <c r="W1606" t="b">
        <v>1</v>
      </c>
    </row>
    <row r="1607" spans="1:23" x14ac:dyDescent="0.25">
      <c r="A1607">
        <v>1606</v>
      </c>
      <c r="B1607" s="1" t="s">
        <v>2043</v>
      </c>
      <c r="C1607" t="s">
        <v>1999</v>
      </c>
      <c r="D1607" t="s">
        <v>1766</v>
      </c>
      <c r="E1607" t="s">
        <v>329</v>
      </c>
      <c r="F1607" t="s">
        <v>330</v>
      </c>
      <c r="G1607" t="s">
        <v>331</v>
      </c>
      <c r="H1607" t="s">
        <v>332</v>
      </c>
      <c r="I1607" s="1" t="s">
        <v>1889</v>
      </c>
      <c r="J1607" t="s">
        <v>5192</v>
      </c>
      <c r="K1607" t="s">
        <v>5193</v>
      </c>
      <c r="L1607">
        <v>39</v>
      </c>
      <c r="M1607" t="s">
        <v>2939</v>
      </c>
      <c r="N1607" t="s">
        <v>2946</v>
      </c>
      <c r="O1607" t="s">
        <v>5748</v>
      </c>
      <c r="P1607" t="s">
        <v>5749</v>
      </c>
      <c r="Q1607" t="s">
        <v>5750</v>
      </c>
      <c r="S1607">
        <v>2.1019999999999999</v>
      </c>
      <c r="T1607">
        <v>2.1019999999999999</v>
      </c>
      <c r="U1607">
        <v>5.2</v>
      </c>
      <c r="V1607" t="s">
        <v>8730</v>
      </c>
      <c r="W1607" t="b">
        <v>1</v>
      </c>
    </row>
    <row r="1608" spans="1:23" x14ac:dyDescent="0.25">
      <c r="A1608">
        <v>1607</v>
      </c>
      <c r="B1608" s="1" t="s">
        <v>2043</v>
      </c>
      <c r="C1608" t="s">
        <v>2000</v>
      </c>
      <c r="D1608" t="s">
        <v>1767</v>
      </c>
      <c r="E1608" t="s">
        <v>333</v>
      </c>
      <c r="F1608" t="s">
        <v>334</v>
      </c>
      <c r="G1608" t="s">
        <v>335</v>
      </c>
      <c r="H1608" t="s">
        <v>336</v>
      </c>
      <c r="I1608" s="1" t="s">
        <v>1889</v>
      </c>
      <c r="J1608" t="s">
        <v>5192</v>
      </c>
      <c r="K1608" t="s">
        <v>5193</v>
      </c>
      <c r="L1608">
        <v>53</v>
      </c>
      <c r="M1608" t="s">
        <v>3011</v>
      </c>
      <c r="N1608" t="s">
        <v>2946</v>
      </c>
      <c r="O1608" t="s">
        <v>5751</v>
      </c>
      <c r="P1608" t="s">
        <v>5752</v>
      </c>
      <c r="Q1608" t="s">
        <v>5743</v>
      </c>
      <c r="S1608">
        <v>2.8</v>
      </c>
      <c r="T1608">
        <v>2.8</v>
      </c>
      <c r="U1608">
        <v>5.8</v>
      </c>
      <c r="V1608" t="s">
        <v>8730</v>
      </c>
      <c r="W1608" t="b">
        <v>1</v>
      </c>
    </row>
    <row r="1609" spans="1:23" x14ac:dyDescent="0.25">
      <c r="A1609">
        <v>1608</v>
      </c>
      <c r="B1609" s="1" t="s">
        <v>2043</v>
      </c>
      <c r="C1609" t="s">
        <v>2001</v>
      </c>
      <c r="D1609" t="s">
        <v>1768</v>
      </c>
      <c r="E1609" t="s">
        <v>338</v>
      </c>
      <c r="F1609" t="s">
        <v>339</v>
      </c>
      <c r="G1609" t="s">
        <v>340</v>
      </c>
      <c r="H1609" t="s">
        <v>341</v>
      </c>
      <c r="I1609" s="1" t="s">
        <v>1889</v>
      </c>
      <c r="J1609" t="s">
        <v>5192</v>
      </c>
      <c r="K1609" t="s">
        <v>5193</v>
      </c>
      <c r="L1609">
        <v>50</v>
      </c>
      <c r="M1609" t="s">
        <v>2939</v>
      </c>
      <c r="N1609" t="s">
        <v>2940</v>
      </c>
      <c r="O1609" t="s">
        <v>5753</v>
      </c>
      <c r="P1609" t="s">
        <v>5754</v>
      </c>
      <c r="Q1609" t="s">
        <v>5755</v>
      </c>
      <c r="S1609">
        <v>8.4079999999999995</v>
      </c>
      <c r="T1609">
        <v>8.4079999999999995</v>
      </c>
      <c r="U1609">
        <v>5.6</v>
      </c>
      <c r="V1609" t="s">
        <v>8730</v>
      </c>
      <c r="W1609" t="b">
        <v>1</v>
      </c>
    </row>
    <row r="1610" spans="1:23" x14ac:dyDescent="0.25">
      <c r="A1610">
        <v>1609</v>
      </c>
      <c r="B1610" s="1" t="s">
        <v>2043</v>
      </c>
      <c r="C1610" t="s">
        <v>2002</v>
      </c>
      <c r="D1610" t="s">
        <v>1769</v>
      </c>
      <c r="E1610" t="s">
        <v>343</v>
      </c>
      <c r="F1610" t="s">
        <v>344</v>
      </c>
      <c r="G1610" t="s">
        <v>345</v>
      </c>
      <c r="H1610" t="s">
        <v>346</v>
      </c>
      <c r="I1610" s="1" t="s">
        <v>1889</v>
      </c>
      <c r="J1610" t="s">
        <v>5192</v>
      </c>
      <c r="K1610" t="s">
        <v>5193</v>
      </c>
      <c r="L1610">
        <v>39</v>
      </c>
      <c r="M1610" t="s">
        <v>2939</v>
      </c>
      <c r="N1610" t="s">
        <v>2946</v>
      </c>
      <c r="O1610" t="s">
        <v>5756</v>
      </c>
      <c r="P1610" t="s">
        <v>5757</v>
      </c>
      <c r="Q1610" t="s">
        <v>5750</v>
      </c>
      <c r="S1610">
        <v>7.6260000000000003</v>
      </c>
      <c r="T1610">
        <v>7.6260000000000003</v>
      </c>
      <c r="U1610">
        <v>5.5</v>
      </c>
      <c r="V1610" t="s">
        <v>8730</v>
      </c>
      <c r="W1610" t="b">
        <v>1</v>
      </c>
    </row>
    <row r="1611" spans="1:23" x14ac:dyDescent="0.25">
      <c r="A1611">
        <v>1610</v>
      </c>
      <c r="B1611" s="1" t="s">
        <v>2043</v>
      </c>
      <c r="C1611" t="s">
        <v>2003</v>
      </c>
      <c r="D1611" t="s">
        <v>1770</v>
      </c>
      <c r="E1611" t="s">
        <v>347</v>
      </c>
      <c r="F1611" t="s">
        <v>348</v>
      </c>
      <c r="G1611" t="s">
        <v>349</v>
      </c>
      <c r="H1611" t="s">
        <v>350</v>
      </c>
      <c r="I1611" s="1" t="s">
        <v>1889</v>
      </c>
      <c r="J1611" t="s">
        <v>5192</v>
      </c>
      <c r="K1611" t="s">
        <v>5193</v>
      </c>
      <c r="L1611">
        <v>50</v>
      </c>
      <c r="M1611" t="s">
        <v>2939</v>
      </c>
      <c r="N1611" t="s">
        <v>3004</v>
      </c>
      <c r="O1611" t="s">
        <v>5758</v>
      </c>
      <c r="P1611" t="s">
        <v>5759</v>
      </c>
      <c r="Q1611" t="s">
        <v>5760</v>
      </c>
      <c r="S1611">
        <v>7.1310000000000002</v>
      </c>
      <c r="T1611">
        <v>7.1310000000000002</v>
      </c>
      <c r="U1611">
        <v>5.9</v>
      </c>
      <c r="V1611" t="s">
        <v>8730</v>
      </c>
      <c r="W1611" t="b">
        <v>1</v>
      </c>
    </row>
    <row r="1612" spans="1:23" x14ac:dyDescent="0.25">
      <c r="A1612">
        <v>1611</v>
      </c>
      <c r="B1612" s="1" t="s">
        <v>2043</v>
      </c>
      <c r="C1612" t="s">
        <v>2004</v>
      </c>
      <c r="D1612" t="s">
        <v>1771</v>
      </c>
      <c r="E1612" t="s">
        <v>351</v>
      </c>
      <c r="F1612" t="s">
        <v>352</v>
      </c>
      <c r="G1612" t="s">
        <v>353</v>
      </c>
      <c r="H1612" t="s">
        <v>354</v>
      </c>
      <c r="I1612" s="1" t="s">
        <v>1889</v>
      </c>
      <c r="J1612" t="s">
        <v>5192</v>
      </c>
      <c r="K1612" t="s">
        <v>5193</v>
      </c>
      <c r="L1612">
        <v>50</v>
      </c>
      <c r="M1612" t="s">
        <v>2939</v>
      </c>
      <c r="N1612" t="s">
        <v>2940</v>
      </c>
      <c r="O1612" t="s">
        <v>5761</v>
      </c>
      <c r="P1612" t="s">
        <v>5762</v>
      </c>
      <c r="Q1612" t="s">
        <v>5755</v>
      </c>
      <c r="S1612">
        <v>6.4029999999999996</v>
      </c>
      <c r="T1612">
        <v>6.4029999999999996</v>
      </c>
      <c r="U1612">
        <v>5.7</v>
      </c>
      <c r="V1612" t="s">
        <v>8730</v>
      </c>
      <c r="W1612" t="b">
        <v>1</v>
      </c>
    </row>
    <row r="1613" spans="1:23" x14ac:dyDescent="0.25">
      <c r="A1613">
        <v>1612</v>
      </c>
      <c r="B1613" s="1" t="s">
        <v>2043</v>
      </c>
      <c r="C1613" t="s">
        <v>2005</v>
      </c>
      <c r="D1613" t="s">
        <v>1772</v>
      </c>
      <c r="E1613" t="s">
        <v>356</v>
      </c>
      <c r="F1613" t="s">
        <v>357</v>
      </c>
      <c r="G1613" t="s">
        <v>358</v>
      </c>
      <c r="H1613" t="s">
        <v>359</v>
      </c>
      <c r="I1613" s="1" t="s">
        <v>1889</v>
      </c>
      <c r="J1613" t="s">
        <v>5192</v>
      </c>
      <c r="K1613" t="s">
        <v>5193</v>
      </c>
      <c r="L1613">
        <v>31</v>
      </c>
      <c r="M1613" t="s">
        <v>2939</v>
      </c>
      <c r="N1613" t="s">
        <v>2940</v>
      </c>
      <c r="O1613" t="s">
        <v>5763</v>
      </c>
      <c r="P1613" t="s">
        <v>5764</v>
      </c>
      <c r="Q1613" t="s">
        <v>5765</v>
      </c>
      <c r="S1613">
        <v>7.3630000000000004</v>
      </c>
      <c r="T1613">
        <v>7.3630000000000004</v>
      </c>
      <c r="U1613">
        <v>7</v>
      </c>
      <c r="V1613" t="s">
        <v>8730</v>
      </c>
      <c r="W1613" t="b">
        <v>1</v>
      </c>
    </row>
    <row r="1614" spans="1:23" x14ac:dyDescent="0.25">
      <c r="A1614">
        <v>1613</v>
      </c>
      <c r="B1614" s="1" t="s">
        <v>2043</v>
      </c>
      <c r="C1614" t="s">
        <v>2006</v>
      </c>
      <c r="D1614" t="s">
        <v>1773</v>
      </c>
      <c r="E1614" t="s">
        <v>361</v>
      </c>
      <c r="F1614" t="s">
        <v>362</v>
      </c>
      <c r="G1614" t="s">
        <v>363</v>
      </c>
      <c r="H1614" t="s">
        <v>364</v>
      </c>
      <c r="I1614" s="1" t="s">
        <v>1889</v>
      </c>
      <c r="J1614" t="s">
        <v>5192</v>
      </c>
      <c r="K1614" t="s">
        <v>5193</v>
      </c>
      <c r="L1614">
        <v>19</v>
      </c>
      <c r="M1614" t="s">
        <v>2939</v>
      </c>
      <c r="N1614" t="s">
        <v>3004</v>
      </c>
      <c r="O1614" t="s">
        <v>5766</v>
      </c>
      <c r="P1614" t="s">
        <v>5767</v>
      </c>
      <c r="Q1614" t="s">
        <v>5737</v>
      </c>
      <c r="S1614">
        <v>8.48</v>
      </c>
      <c r="T1614">
        <v>8.48</v>
      </c>
      <c r="U1614">
        <v>6.7</v>
      </c>
      <c r="V1614" t="s">
        <v>8730</v>
      </c>
      <c r="W1614" t="b">
        <v>1</v>
      </c>
    </row>
    <row r="1615" spans="1:23" x14ac:dyDescent="0.25">
      <c r="A1615">
        <v>1614</v>
      </c>
      <c r="B1615" s="1" t="s">
        <v>2043</v>
      </c>
      <c r="C1615" t="s">
        <v>2007</v>
      </c>
      <c r="D1615" t="s">
        <v>1774</v>
      </c>
      <c r="E1615" t="s">
        <v>365</v>
      </c>
      <c r="F1615" t="s">
        <v>366</v>
      </c>
      <c r="G1615" t="s">
        <v>367</v>
      </c>
      <c r="H1615" t="s">
        <v>368</v>
      </c>
      <c r="I1615" s="1" t="s">
        <v>1889</v>
      </c>
      <c r="J1615" t="s">
        <v>5192</v>
      </c>
      <c r="K1615" t="s">
        <v>5193</v>
      </c>
      <c r="L1615">
        <v>45</v>
      </c>
      <c r="M1615" t="s">
        <v>2939</v>
      </c>
      <c r="N1615" t="s">
        <v>2946</v>
      </c>
      <c r="O1615" t="s">
        <v>5768</v>
      </c>
      <c r="P1615" t="s">
        <v>5769</v>
      </c>
      <c r="Q1615" t="s">
        <v>5770</v>
      </c>
      <c r="S1615">
        <v>6.94</v>
      </c>
      <c r="T1615">
        <v>6.94</v>
      </c>
      <c r="U1615">
        <v>6.1</v>
      </c>
      <c r="V1615" t="s">
        <v>8730</v>
      </c>
      <c r="W1615" t="b">
        <v>1</v>
      </c>
    </row>
    <row r="1616" spans="1:23" x14ac:dyDescent="0.25">
      <c r="A1616">
        <v>1615</v>
      </c>
      <c r="B1616" s="1" t="s">
        <v>2043</v>
      </c>
      <c r="C1616" t="s">
        <v>2008</v>
      </c>
      <c r="D1616" t="s">
        <v>1775</v>
      </c>
      <c r="E1616" t="s">
        <v>370</v>
      </c>
      <c r="F1616" t="s">
        <v>371</v>
      </c>
      <c r="G1616" t="s">
        <v>372</v>
      </c>
      <c r="H1616" t="s">
        <v>373</v>
      </c>
      <c r="I1616" s="1" t="s">
        <v>1889</v>
      </c>
      <c r="J1616" t="s">
        <v>5192</v>
      </c>
      <c r="K1616" t="s">
        <v>5193</v>
      </c>
      <c r="L1616">
        <v>54</v>
      </c>
      <c r="M1616" t="s">
        <v>2939</v>
      </c>
      <c r="N1616" t="s">
        <v>2946</v>
      </c>
      <c r="O1616" t="s">
        <v>5771</v>
      </c>
      <c r="P1616" t="s">
        <v>5772</v>
      </c>
      <c r="Q1616" t="s">
        <v>5773</v>
      </c>
      <c r="S1616">
        <v>3.9529999999999998</v>
      </c>
      <c r="T1616">
        <v>3.9529999999999998</v>
      </c>
      <c r="U1616">
        <v>6.4</v>
      </c>
      <c r="V1616" t="s">
        <v>8730</v>
      </c>
      <c r="W1616" t="b">
        <v>1</v>
      </c>
    </row>
    <row r="1617" spans="1:23" x14ac:dyDescent="0.25">
      <c r="A1617">
        <v>1616</v>
      </c>
      <c r="B1617" s="1" t="s">
        <v>2043</v>
      </c>
      <c r="C1617" t="s">
        <v>2009</v>
      </c>
      <c r="D1617" t="s">
        <v>1776</v>
      </c>
      <c r="E1617" t="s">
        <v>375</v>
      </c>
      <c r="F1617" t="s">
        <v>376</v>
      </c>
      <c r="G1617" t="s">
        <v>377</v>
      </c>
      <c r="H1617" t="s">
        <v>378</v>
      </c>
      <c r="I1617" s="1" t="s">
        <v>1889</v>
      </c>
      <c r="J1617" t="s">
        <v>5192</v>
      </c>
      <c r="K1617" t="s">
        <v>5193</v>
      </c>
      <c r="L1617">
        <v>33</v>
      </c>
      <c r="M1617" t="s">
        <v>2939</v>
      </c>
      <c r="N1617" t="s">
        <v>2940</v>
      </c>
      <c r="O1617" t="s">
        <v>5774</v>
      </c>
      <c r="P1617" t="s">
        <v>5775</v>
      </c>
      <c r="Q1617" t="s">
        <v>5776</v>
      </c>
      <c r="S1617">
        <v>7.117</v>
      </c>
      <c r="T1617">
        <v>7.117</v>
      </c>
      <c r="U1617">
        <v>6.6</v>
      </c>
      <c r="V1617" t="s">
        <v>8730</v>
      </c>
      <c r="W1617" t="b">
        <v>1</v>
      </c>
    </row>
    <row r="1618" spans="1:23" x14ac:dyDescent="0.25">
      <c r="A1618">
        <v>1617</v>
      </c>
      <c r="B1618" s="1" t="s">
        <v>2043</v>
      </c>
      <c r="C1618" t="s">
        <v>2010</v>
      </c>
      <c r="D1618" t="s">
        <v>1777</v>
      </c>
      <c r="E1618" t="s">
        <v>380</v>
      </c>
      <c r="F1618" t="s">
        <v>381</v>
      </c>
      <c r="G1618" t="s">
        <v>382</v>
      </c>
      <c r="H1618" t="s">
        <v>383</v>
      </c>
      <c r="I1618" t="s">
        <v>1503</v>
      </c>
      <c r="J1618" t="s">
        <v>5192</v>
      </c>
      <c r="K1618" t="s">
        <v>5193</v>
      </c>
      <c r="L1618">
        <v>27</v>
      </c>
      <c r="M1618" t="s">
        <v>2939</v>
      </c>
      <c r="N1618" t="s">
        <v>2946</v>
      </c>
      <c r="O1618" t="s">
        <v>5777</v>
      </c>
      <c r="P1618" t="s">
        <v>5778</v>
      </c>
      <c r="Q1618" t="s">
        <v>5196</v>
      </c>
      <c r="S1618">
        <v>7.915</v>
      </c>
      <c r="T1618">
        <v>7.915</v>
      </c>
      <c r="U1618" t="s">
        <v>2902</v>
      </c>
      <c r="V1618" t="s">
        <v>8730</v>
      </c>
    </row>
    <row r="1619" spans="1:23" x14ac:dyDescent="0.25">
      <c r="A1619">
        <v>1618</v>
      </c>
      <c r="B1619" s="1" t="s">
        <v>2043</v>
      </c>
      <c r="C1619" t="s">
        <v>2011</v>
      </c>
      <c r="D1619" t="s">
        <v>2097</v>
      </c>
      <c r="E1619" t="s">
        <v>384</v>
      </c>
      <c r="F1619" t="s">
        <v>385</v>
      </c>
      <c r="G1619" t="s">
        <v>386</v>
      </c>
      <c r="H1619" t="s">
        <v>387</v>
      </c>
      <c r="I1619" t="s">
        <v>1503</v>
      </c>
      <c r="J1619" t="s">
        <v>5192</v>
      </c>
      <c r="K1619" t="s">
        <v>5193</v>
      </c>
      <c r="L1619">
        <v>59</v>
      </c>
      <c r="M1619" t="s">
        <v>2939</v>
      </c>
      <c r="N1619" t="s">
        <v>3194</v>
      </c>
      <c r="O1619" t="s">
        <v>5779</v>
      </c>
      <c r="P1619" t="s">
        <v>5780</v>
      </c>
      <c r="Q1619" t="s">
        <v>5781</v>
      </c>
      <c r="S1619">
        <v>2.2490000000000001</v>
      </c>
      <c r="T1619">
        <v>2.2490000000000001</v>
      </c>
      <c r="U1619">
        <v>6.3</v>
      </c>
      <c r="V1619" t="s">
        <v>8731</v>
      </c>
      <c r="W1619" t="b">
        <v>1</v>
      </c>
    </row>
    <row r="1620" spans="1:23" x14ac:dyDescent="0.25">
      <c r="A1620">
        <v>1619</v>
      </c>
      <c r="B1620" s="1" t="s">
        <v>2043</v>
      </c>
      <c r="C1620" t="s">
        <v>2012</v>
      </c>
      <c r="D1620" t="s">
        <v>1779</v>
      </c>
      <c r="E1620" t="s">
        <v>389</v>
      </c>
      <c r="F1620" t="s">
        <v>390</v>
      </c>
      <c r="G1620" t="s">
        <v>391</v>
      </c>
      <c r="H1620" t="s">
        <v>392</v>
      </c>
      <c r="I1620" t="s">
        <v>1503</v>
      </c>
      <c r="J1620" t="s">
        <v>5192</v>
      </c>
      <c r="K1620" t="s">
        <v>5193</v>
      </c>
      <c r="L1620">
        <v>57</v>
      </c>
      <c r="M1620" t="s">
        <v>2939</v>
      </c>
      <c r="N1620" t="s">
        <v>3194</v>
      </c>
      <c r="O1620" t="s">
        <v>5782</v>
      </c>
      <c r="P1620" t="s">
        <v>5783</v>
      </c>
      <c r="Q1620" t="s">
        <v>5781</v>
      </c>
      <c r="S1620">
        <v>18.399000000000001</v>
      </c>
      <c r="T1620">
        <v>18.399000000000001</v>
      </c>
      <c r="U1620">
        <v>5.0999999999999996</v>
      </c>
      <c r="V1620" t="s">
        <v>8730</v>
      </c>
    </row>
    <row r="1621" spans="1:23" x14ac:dyDescent="0.25">
      <c r="A1621">
        <v>1620</v>
      </c>
      <c r="B1621" s="1" t="s">
        <v>2043</v>
      </c>
      <c r="C1621" t="s">
        <v>2013</v>
      </c>
      <c r="D1621" t="s">
        <v>1780</v>
      </c>
      <c r="E1621" t="s">
        <v>394</v>
      </c>
      <c r="F1621" t="s">
        <v>395</v>
      </c>
      <c r="G1621" t="s">
        <v>396</v>
      </c>
      <c r="H1621" t="s">
        <v>397</v>
      </c>
      <c r="I1621" t="s">
        <v>1503</v>
      </c>
      <c r="J1621" t="s">
        <v>5192</v>
      </c>
      <c r="K1621" t="s">
        <v>5193</v>
      </c>
      <c r="L1621">
        <v>65</v>
      </c>
      <c r="M1621" t="s">
        <v>2939</v>
      </c>
      <c r="N1621" t="s">
        <v>3194</v>
      </c>
      <c r="O1621" t="s">
        <v>5784</v>
      </c>
      <c r="P1621" t="s">
        <v>5785</v>
      </c>
      <c r="Q1621" t="s">
        <v>5781</v>
      </c>
      <c r="S1621">
        <v>6.9089999999999998</v>
      </c>
      <c r="T1621">
        <v>6.9089999999999998</v>
      </c>
      <c r="U1621">
        <v>5.6</v>
      </c>
      <c r="V1621" t="s">
        <v>8730</v>
      </c>
    </row>
    <row r="1622" spans="1:23" x14ac:dyDescent="0.25">
      <c r="A1622">
        <v>1621</v>
      </c>
      <c r="B1622" s="1" t="s">
        <v>2043</v>
      </c>
      <c r="C1622" t="s">
        <v>2014</v>
      </c>
      <c r="D1622" t="s">
        <v>1781</v>
      </c>
      <c r="E1622" t="s">
        <v>398</v>
      </c>
      <c r="F1622" t="s">
        <v>399</v>
      </c>
      <c r="G1622" t="s">
        <v>400</v>
      </c>
      <c r="H1622" t="s">
        <v>401</v>
      </c>
      <c r="I1622" t="s">
        <v>1503</v>
      </c>
      <c r="J1622" t="s">
        <v>5192</v>
      </c>
      <c r="K1622" t="s">
        <v>5193</v>
      </c>
      <c r="L1622">
        <v>61</v>
      </c>
      <c r="M1622" t="s">
        <v>2939</v>
      </c>
      <c r="N1622" t="s">
        <v>3194</v>
      </c>
      <c r="O1622" t="s">
        <v>5786</v>
      </c>
      <c r="P1622" t="s">
        <v>5787</v>
      </c>
      <c r="Q1622" t="s">
        <v>5781</v>
      </c>
      <c r="S1622">
        <v>16.404</v>
      </c>
      <c r="T1622">
        <v>16.404</v>
      </c>
      <c r="U1622">
        <v>5.3</v>
      </c>
      <c r="V1622" t="s">
        <v>8730</v>
      </c>
    </row>
    <row r="1623" spans="1:23" x14ac:dyDescent="0.25">
      <c r="A1623">
        <v>1622</v>
      </c>
      <c r="B1623" s="1" t="s">
        <v>2043</v>
      </c>
      <c r="C1623" t="s">
        <v>2015</v>
      </c>
      <c r="D1623" t="s">
        <v>1782</v>
      </c>
      <c r="E1623" t="s">
        <v>402</v>
      </c>
      <c r="F1623" t="s">
        <v>403</v>
      </c>
      <c r="G1623" t="s">
        <v>404</v>
      </c>
      <c r="H1623" t="s">
        <v>405</v>
      </c>
      <c r="I1623" t="s">
        <v>1503</v>
      </c>
      <c r="J1623" t="s">
        <v>5192</v>
      </c>
      <c r="K1623" t="s">
        <v>5193</v>
      </c>
      <c r="L1623">
        <v>63</v>
      </c>
      <c r="M1623" t="s">
        <v>2939</v>
      </c>
      <c r="N1623" t="s">
        <v>3194</v>
      </c>
      <c r="O1623" t="s">
        <v>5788</v>
      </c>
      <c r="P1623" t="s">
        <v>5789</v>
      </c>
      <c r="Q1623" t="s">
        <v>5781</v>
      </c>
      <c r="S1623">
        <v>21.596</v>
      </c>
      <c r="T1623">
        <v>11.8</v>
      </c>
      <c r="U1623">
        <v>5.5</v>
      </c>
      <c r="V1623" t="s">
        <v>8730</v>
      </c>
    </row>
    <row r="1624" spans="1:23" x14ac:dyDescent="0.25">
      <c r="A1624">
        <v>1623</v>
      </c>
      <c r="B1624" s="1" t="s">
        <v>2043</v>
      </c>
      <c r="C1624" t="s">
        <v>2016</v>
      </c>
      <c r="D1624" t="s">
        <v>1778</v>
      </c>
      <c r="E1624" t="s">
        <v>406</v>
      </c>
      <c r="F1624" t="s">
        <v>407</v>
      </c>
      <c r="G1624" t="s">
        <v>408</v>
      </c>
      <c r="H1624" t="s">
        <v>409</v>
      </c>
      <c r="I1624" t="s">
        <v>1503</v>
      </c>
      <c r="J1624" t="s">
        <v>5192</v>
      </c>
      <c r="K1624" t="s">
        <v>5193</v>
      </c>
      <c r="L1624">
        <v>58</v>
      </c>
      <c r="M1624" t="s">
        <v>2939</v>
      </c>
      <c r="N1624" t="s">
        <v>3194</v>
      </c>
      <c r="O1624" t="s">
        <v>5790</v>
      </c>
      <c r="P1624" t="s">
        <v>5791</v>
      </c>
      <c r="Q1624" t="s">
        <v>5781</v>
      </c>
      <c r="S1624">
        <v>41.331000000000003</v>
      </c>
      <c r="T1624">
        <v>11.3</v>
      </c>
      <c r="U1624">
        <v>6.2</v>
      </c>
      <c r="V1624" t="s">
        <v>8730</v>
      </c>
    </row>
    <row r="1625" spans="1:23" x14ac:dyDescent="0.25">
      <c r="A1625">
        <v>1624</v>
      </c>
      <c r="B1625" s="1" t="s">
        <v>2043</v>
      </c>
      <c r="C1625" t="s">
        <v>2017</v>
      </c>
      <c r="D1625" t="s">
        <v>1783</v>
      </c>
      <c r="E1625" t="s">
        <v>411</v>
      </c>
      <c r="F1625" t="s">
        <v>412</v>
      </c>
      <c r="G1625" t="s">
        <v>413</v>
      </c>
      <c r="H1625" t="s">
        <v>414</v>
      </c>
      <c r="I1625" t="s">
        <v>1503</v>
      </c>
      <c r="J1625" t="s">
        <v>5192</v>
      </c>
      <c r="K1625" t="s">
        <v>5193</v>
      </c>
      <c r="L1625">
        <v>63</v>
      </c>
      <c r="M1625" t="s">
        <v>2939</v>
      </c>
      <c r="N1625" t="s">
        <v>3194</v>
      </c>
      <c r="O1625" t="s">
        <v>5792</v>
      </c>
      <c r="P1625" t="s">
        <v>5793</v>
      </c>
      <c r="Q1625" t="s">
        <v>5781</v>
      </c>
      <c r="S1625">
        <v>7.1449999999999996</v>
      </c>
      <c r="T1625">
        <v>7.1449999999999996</v>
      </c>
      <c r="U1625">
        <v>6.5</v>
      </c>
      <c r="V1625" t="s">
        <v>8730</v>
      </c>
    </row>
    <row r="1626" spans="1:23" x14ac:dyDescent="0.25">
      <c r="A1626">
        <v>1625</v>
      </c>
      <c r="B1626" s="1" t="s">
        <v>2043</v>
      </c>
      <c r="C1626" t="s">
        <v>2018</v>
      </c>
      <c r="D1626" t="s">
        <v>1784</v>
      </c>
      <c r="E1626" t="s">
        <v>415</v>
      </c>
      <c r="F1626" t="s">
        <v>416</v>
      </c>
      <c r="G1626" t="s">
        <v>417</v>
      </c>
      <c r="H1626" t="s">
        <v>418</v>
      </c>
      <c r="I1626" t="s">
        <v>1503</v>
      </c>
      <c r="J1626" t="s">
        <v>5192</v>
      </c>
      <c r="K1626" t="s">
        <v>5193</v>
      </c>
      <c r="L1626">
        <v>60</v>
      </c>
      <c r="M1626" t="s">
        <v>2939</v>
      </c>
      <c r="N1626" t="s">
        <v>3194</v>
      </c>
      <c r="O1626" t="s">
        <v>2941</v>
      </c>
      <c r="P1626" t="s">
        <v>5794</v>
      </c>
      <c r="Q1626" t="s">
        <v>5795</v>
      </c>
      <c r="S1626">
        <v>5.3179999999999996</v>
      </c>
      <c r="T1626">
        <v>5.3179999999999996</v>
      </c>
      <c r="U1626">
        <v>6.7</v>
      </c>
      <c r="V1626" t="s">
        <v>8730</v>
      </c>
    </row>
    <row r="1627" spans="1:23" x14ac:dyDescent="0.25">
      <c r="A1627">
        <v>1626</v>
      </c>
      <c r="B1627" s="1" t="s">
        <v>2043</v>
      </c>
      <c r="C1627" t="s">
        <v>2019</v>
      </c>
      <c r="D1627" t="s">
        <v>1785</v>
      </c>
      <c r="E1627" t="s">
        <v>419</v>
      </c>
      <c r="F1627" t="s">
        <v>420</v>
      </c>
      <c r="G1627" t="s">
        <v>421</v>
      </c>
      <c r="H1627" t="s">
        <v>422</v>
      </c>
      <c r="I1627" t="s">
        <v>1503</v>
      </c>
      <c r="J1627" t="s">
        <v>5192</v>
      </c>
      <c r="K1627" t="s">
        <v>5193</v>
      </c>
      <c r="L1627">
        <v>57</v>
      </c>
      <c r="M1627" t="s">
        <v>2939</v>
      </c>
      <c r="N1627" t="s">
        <v>3194</v>
      </c>
      <c r="O1627" t="s">
        <v>5796</v>
      </c>
      <c r="P1627" t="s">
        <v>5797</v>
      </c>
      <c r="Q1627" t="s">
        <v>5781</v>
      </c>
      <c r="S1627">
        <v>13.462999999999999</v>
      </c>
      <c r="T1627">
        <v>13.462999999999999</v>
      </c>
      <c r="U1627">
        <v>6.6</v>
      </c>
      <c r="V1627" t="s">
        <v>8730</v>
      </c>
    </row>
    <row r="1628" spans="1:23" x14ac:dyDescent="0.25">
      <c r="A1628">
        <v>1627</v>
      </c>
      <c r="B1628" s="1" t="s">
        <v>2043</v>
      </c>
      <c r="C1628" t="s">
        <v>2020</v>
      </c>
      <c r="D1628" t="s">
        <v>1786</v>
      </c>
      <c r="E1628" t="s">
        <v>424</v>
      </c>
      <c r="F1628" t="s">
        <v>425</v>
      </c>
      <c r="G1628" t="s">
        <v>426</v>
      </c>
      <c r="H1628" t="s">
        <v>427</v>
      </c>
      <c r="I1628" t="s">
        <v>1503</v>
      </c>
      <c r="J1628" t="s">
        <v>5192</v>
      </c>
      <c r="K1628" t="s">
        <v>5193</v>
      </c>
      <c r="L1628">
        <v>64</v>
      </c>
      <c r="M1628" t="s">
        <v>2939</v>
      </c>
      <c r="N1628" t="s">
        <v>3194</v>
      </c>
      <c r="O1628" t="s">
        <v>2941</v>
      </c>
      <c r="P1628" t="s">
        <v>5798</v>
      </c>
      <c r="Q1628" t="s">
        <v>5799</v>
      </c>
      <c r="S1628">
        <v>3.9940000000000002</v>
      </c>
      <c r="T1628">
        <v>3.9940000000000002</v>
      </c>
      <c r="U1628">
        <v>5.9</v>
      </c>
      <c r="V1628" t="s">
        <v>8730</v>
      </c>
    </row>
    <row r="1629" spans="1:23" x14ac:dyDescent="0.25">
      <c r="A1629">
        <v>1628</v>
      </c>
      <c r="B1629" s="1" t="s">
        <v>2043</v>
      </c>
      <c r="C1629" t="s">
        <v>2021</v>
      </c>
      <c r="D1629" t="s">
        <v>1787</v>
      </c>
      <c r="E1629" t="s">
        <v>429</v>
      </c>
      <c r="F1629" t="s">
        <v>430</v>
      </c>
      <c r="G1629" t="s">
        <v>431</v>
      </c>
      <c r="H1629" t="s">
        <v>432</v>
      </c>
      <c r="I1629" t="s">
        <v>1503</v>
      </c>
      <c r="J1629" t="s">
        <v>5192</v>
      </c>
      <c r="K1629" t="s">
        <v>5193</v>
      </c>
      <c r="L1629">
        <v>61</v>
      </c>
      <c r="M1629" t="s">
        <v>2939</v>
      </c>
      <c r="N1629" t="s">
        <v>3194</v>
      </c>
      <c r="O1629" t="s">
        <v>5800</v>
      </c>
      <c r="P1629" t="s">
        <v>5801</v>
      </c>
      <c r="Q1629" t="s">
        <v>5781</v>
      </c>
      <c r="S1629">
        <v>8.0459999999999994</v>
      </c>
      <c r="T1629">
        <v>8.0459999999999994</v>
      </c>
      <c r="U1629">
        <v>5.7</v>
      </c>
      <c r="V1629" t="s">
        <v>8730</v>
      </c>
    </row>
    <row r="1630" spans="1:23" x14ac:dyDescent="0.25">
      <c r="A1630">
        <v>1629</v>
      </c>
      <c r="B1630" s="1" t="s">
        <v>2043</v>
      </c>
      <c r="C1630" t="s">
        <v>2022</v>
      </c>
      <c r="D1630" t="s">
        <v>1788</v>
      </c>
      <c r="E1630" t="s">
        <v>434</v>
      </c>
      <c r="F1630" t="s">
        <v>435</v>
      </c>
      <c r="G1630" t="s">
        <v>436</v>
      </c>
      <c r="H1630" t="s">
        <v>437</v>
      </c>
      <c r="I1630" t="s">
        <v>1503</v>
      </c>
      <c r="J1630" t="s">
        <v>5192</v>
      </c>
      <c r="K1630" t="s">
        <v>5193</v>
      </c>
      <c r="L1630">
        <v>62</v>
      </c>
      <c r="M1630" t="s">
        <v>2939</v>
      </c>
      <c r="N1630" t="s">
        <v>3194</v>
      </c>
      <c r="O1630" t="s">
        <v>5802</v>
      </c>
      <c r="P1630" t="s">
        <v>5803</v>
      </c>
      <c r="Q1630" t="s">
        <v>5781</v>
      </c>
      <c r="S1630">
        <v>37.146000000000001</v>
      </c>
      <c r="T1630">
        <v>6.16</v>
      </c>
      <c r="U1630">
        <v>5.8</v>
      </c>
      <c r="V1630" t="s">
        <v>8730</v>
      </c>
    </row>
    <row r="1631" spans="1:23" x14ac:dyDescent="0.25">
      <c r="A1631">
        <v>1630</v>
      </c>
      <c r="B1631" s="1" t="s">
        <v>2043</v>
      </c>
      <c r="C1631" t="s">
        <v>2023</v>
      </c>
      <c r="D1631" t="s">
        <v>1789</v>
      </c>
      <c r="E1631" t="s">
        <v>439</v>
      </c>
      <c r="F1631" t="s">
        <v>440</v>
      </c>
      <c r="G1631" t="s">
        <v>441</v>
      </c>
      <c r="H1631" t="s">
        <v>442</v>
      </c>
      <c r="I1631" t="s">
        <v>1503</v>
      </c>
      <c r="J1631" t="s">
        <v>5192</v>
      </c>
      <c r="K1631" t="s">
        <v>5193</v>
      </c>
      <c r="L1631">
        <v>60</v>
      </c>
      <c r="M1631" t="s">
        <v>2939</v>
      </c>
      <c r="N1631" t="s">
        <v>3194</v>
      </c>
      <c r="O1631" t="s">
        <v>5804</v>
      </c>
      <c r="P1631" t="s">
        <v>5805</v>
      </c>
      <c r="Q1631" t="s">
        <v>5781</v>
      </c>
      <c r="S1631">
        <v>9.4329999999999998</v>
      </c>
      <c r="T1631">
        <v>9.4329999999999998</v>
      </c>
      <c r="U1631">
        <v>5.8</v>
      </c>
      <c r="V1631" t="s">
        <v>8730</v>
      </c>
    </row>
    <row r="1632" spans="1:23" x14ac:dyDescent="0.25">
      <c r="A1632">
        <v>1631</v>
      </c>
      <c r="B1632" s="1" t="s">
        <v>2043</v>
      </c>
      <c r="C1632" t="s">
        <v>2024</v>
      </c>
      <c r="D1632" t="s">
        <v>1790</v>
      </c>
      <c r="E1632" t="s">
        <v>444</v>
      </c>
      <c r="F1632" t="s">
        <v>445</v>
      </c>
      <c r="G1632" t="s">
        <v>446</v>
      </c>
      <c r="H1632" t="s">
        <v>447</v>
      </c>
      <c r="I1632" t="s">
        <v>1503</v>
      </c>
      <c r="J1632" t="s">
        <v>5192</v>
      </c>
      <c r="K1632" t="s">
        <v>5193</v>
      </c>
      <c r="L1632">
        <v>43</v>
      </c>
      <c r="M1632" t="s">
        <v>2939</v>
      </c>
      <c r="N1632" t="s">
        <v>3004</v>
      </c>
      <c r="O1632" t="s">
        <v>5806</v>
      </c>
      <c r="P1632" t="s">
        <v>5807</v>
      </c>
      <c r="Q1632" t="s">
        <v>5808</v>
      </c>
      <c r="S1632">
        <v>8.9730000000000008</v>
      </c>
      <c r="T1632">
        <v>8.9730000000000008</v>
      </c>
      <c r="U1632">
        <v>6.4</v>
      </c>
      <c r="V1632" t="s">
        <v>8730</v>
      </c>
    </row>
    <row r="1633" spans="1:23" x14ac:dyDescent="0.25">
      <c r="A1633">
        <v>1632</v>
      </c>
      <c r="B1633" s="1" t="s">
        <v>2043</v>
      </c>
      <c r="C1633" t="s">
        <v>2025</v>
      </c>
      <c r="D1633" t="s">
        <v>1791</v>
      </c>
      <c r="E1633" t="s">
        <v>449</v>
      </c>
      <c r="F1633" t="s">
        <v>450</v>
      </c>
      <c r="G1633" t="s">
        <v>451</v>
      </c>
      <c r="H1633" t="s">
        <v>452</v>
      </c>
      <c r="I1633" t="s">
        <v>1503</v>
      </c>
      <c r="J1633" t="s">
        <v>5192</v>
      </c>
      <c r="K1633" t="s">
        <v>5193</v>
      </c>
      <c r="L1633">
        <v>31</v>
      </c>
      <c r="M1633" t="s">
        <v>2939</v>
      </c>
      <c r="N1633" t="s">
        <v>2940</v>
      </c>
      <c r="O1633" t="s">
        <v>5809</v>
      </c>
      <c r="P1633" t="s">
        <v>5810</v>
      </c>
      <c r="Q1633" t="s">
        <v>5811</v>
      </c>
      <c r="S1633">
        <v>20.648</v>
      </c>
      <c r="T1633">
        <v>11</v>
      </c>
      <c r="U1633">
        <v>6.6</v>
      </c>
      <c r="V1633" t="s">
        <v>8730</v>
      </c>
    </row>
    <row r="1634" spans="1:23" x14ac:dyDescent="0.25">
      <c r="A1634">
        <v>1633</v>
      </c>
      <c r="B1634" s="1" t="s">
        <v>2044</v>
      </c>
      <c r="C1634" t="s">
        <v>2026</v>
      </c>
      <c r="D1634" t="s">
        <v>1792</v>
      </c>
      <c r="E1634" t="s">
        <v>2</v>
      </c>
      <c r="F1634" t="s">
        <v>3</v>
      </c>
      <c r="G1634" t="s">
        <v>4</v>
      </c>
      <c r="H1634" t="s">
        <v>5</v>
      </c>
      <c r="I1634" s="1" t="s">
        <v>1889</v>
      </c>
      <c r="J1634" t="s">
        <v>5192</v>
      </c>
      <c r="K1634" t="s">
        <v>5193</v>
      </c>
      <c r="L1634">
        <v>55</v>
      </c>
      <c r="M1634" t="s">
        <v>2939</v>
      </c>
      <c r="N1634" t="s">
        <v>3027</v>
      </c>
      <c r="O1634" t="s">
        <v>5812</v>
      </c>
      <c r="P1634" t="s">
        <v>5813</v>
      </c>
      <c r="Q1634" t="s">
        <v>5814</v>
      </c>
      <c r="S1634">
        <v>4.7439999999999998</v>
      </c>
      <c r="T1634">
        <v>4.7439999999999998</v>
      </c>
      <c r="U1634">
        <v>9.1999999999999993</v>
      </c>
      <c r="V1634" t="s">
        <v>8730</v>
      </c>
      <c r="W1634" t="b">
        <v>1</v>
      </c>
    </row>
    <row r="1635" spans="1:23" x14ac:dyDescent="0.25">
      <c r="A1635">
        <v>1634</v>
      </c>
      <c r="B1635" s="1" t="s">
        <v>2044</v>
      </c>
      <c r="C1635" t="s">
        <v>1931</v>
      </c>
      <c r="D1635" t="s">
        <v>1793</v>
      </c>
      <c r="E1635" t="s">
        <v>7</v>
      </c>
      <c r="F1635" t="s">
        <v>8</v>
      </c>
      <c r="G1635" t="s">
        <v>9</v>
      </c>
      <c r="H1635" t="s">
        <v>10</v>
      </c>
      <c r="I1635" s="1" t="s">
        <v>1889</v>
      </c>
      <c r="J1635" t="s">
        <v>5192</v>
      </c>
      <c r="K1635" t="s">
        <v>5193</v>
      </c>
      <c r="L1635">
        <v>55</v>
      </c>
      <c r="M1635" t="s">
        <v>2939</v>
      </c>
      <c r="N1635" t="s">
        <v>3027</v>
      </c>
      <c r="O1635" t="s">
        <v>5815</v>
      </c>
      <c r="P1635" t="s">
        <v>5816</v>
      </c>
      <c r="Q1635" t="s">
        <v>5814</v>
      </c>
      <c r="S1635">
        <v>6.0229999999999997</v>
      </c>
      <c r="T1635">
        <v>6.0229999999999997</v>
      </c>
      <c r="U1635">
        <v>9.1999999999999993</v>
      </c>
      <c r="V1635" t="s">
        <v>8730</v>
      </c>
      <c r="W1635" t="b">
        <v>1</v>
      </c>
    </row>
    <row r="1636" spans="1:23" x14ac:dyDescent="0.25">
      <c r="A1636">
        <v>1635</v>
      </c>
      <c r="B1636" s="1" t="s">
        <v>2044</v>
      </c>
      <c r="C1636" t="s">
        <v>1932</v>
      </c>
      <c r="D1636" t="s">
        <v>1794</v>
      </c>
      <c r="E1636" t="s">
        <v>12</v>
      </c>
      <c r="F1636" t="s">
        <v>13</v>
      </c>
      <c r="G1636" t="s">
        <v>14</v>
      </c>
      <c r="H1636" t="s">
        <v>15</v>
      </c>
      <c r="I1636" s="1" t="s">
        <v>1889</v>
      </c>
      <c r="J1636" t="s">
        <v>5192</v>
      </c>
      <c r="K1636" t="s">
        <v>5193</v>
      </c>
      <c r="L1636">
        <v>33</v>
      </c>
      <c r="M1636" t="s">
        <v>2939</v>
      </c>
      <c r="N1636" t="s">
        <v>2940</v>
      </c>
      <c r="O1636" t="s">
        <v>5817</v>
      </c>
      <c r="P1636" t="s">
        <v>5818</v>
      </c>
      <c r="Q1636" t="s">
        <v>5819</v>
      </c>
      <c r="S1636">
        <v>5.7690000000000001</v>
      </c>
      <c r="T1636">
        <v>5.7690000000000001</v>
      </c>
      <c r="U1636">
        <v>8.5</v>
      </c>
      <c r="V1636" t="s">
        <v>8730</v>
      </c>
      <c r="W1636" t="b">
        <v>1</v>
      </c>
    </row>
    <row r="1637" spans="1:23" x14ac:dyDescent="0.25">
      <c r="A1637">
        <v>1636</v>
      </c>
      <c r="B1637" s="1" t="s">
        <v>2044</v>
      </c>
      <c r="C1637" t="s">
        <v>1933</v>
      </c>
      <c r="D1637" t="s">
        <v>1795</v>
      </c>
      <c r="E1637" t="s">
        <v>17</v>
      </c>
      <c r="F1637" t="s">
        <v>18</v>
      </c>
      <c r="G1637" t="s">
        <v>19</v>
      </c>
      <c r="H1637" t="s">
        <v>20</v>
      </c>
      <c r="I1637" s="1" t="s">
        <v>1889</v>
      </c>
      <c r="J1637" t="s">
        <v>5192</v>
      </c>
      <c r="K1637" t="s">
        <v>5193</v>
      </c>
      <c r="L1637">
        <v>33</v>
      </c>
      <c r="M1637" t="s">
        <v>2939</v>
      </c>
      <c r="N1637" t="s">
        <v>2940</v>
      </c>
      <c r="O1637" t="s">
        <v>5820</v>
      </c>
      <c r="P1637" t="s">
        <v>5821</v>
      </c>
      <c r="Q1637" t="s">
        <v>5776</v>
      </c>
      <c r="S1637">
        <v>4.6079999999999997</v>
      </c>
      <c r="T1637">
        <v>4.6079999999999997</v>
      </c>
      <c r="U1637">
        <v>9.6999999999999993</v>
      </c>
      <c r="V1637" t="s">
        <v>8730</v>
      </c>
      <c r="W1637" t="b">
        <v>1</v>
      </c>
    </row>
    <row r="1638" spans="1:23" x14ac:dyDescent="0.25">
      <c r="A1638">
        <v>1637</v>
      </c>
      <c r="B1638" s="1" t="s">
        <v>2044</v>
      </c>
      <c r="C1638" t="s">
        <v>1934</v>
      </c>
      <c r="D1638" t="s">
        <v>1796</v>
      </c>
      <c r="E1638" t="s">
        <v>22</v>
      </c>
      <c r="F1638" t="s">
        <v>23</v>
      </c>
      <c r="G1638" t="s">
        <v>24</v>
      </c>
      <c r="H1638" t="s">
        <v>25</v>
      </c>
      <c r="I1638" s="1" t="s">
        <v>1889</v>
      </c>
      <c r="J1638" t="s">
        <v>5192</v>
      </c>
      <c r="K1638" t="s">
        <v>5193</v>
      </c>
      <c r="L1638">
        <v>27</v>
      </c>
      <c r="M1638" t="s">
        <v>2939</v>
      </c>
      <c r="N1638" t="s">
        <v>2946</v>
      </c>
      <c r="O1638" t="s">
        <v>5822</v>
      </c>
      <c r="P1638" t="s">
        <v>5823</v>
      </c>
      <c r="Q1638" t="s">
        <v>5824</v>
      </c>
      <c r="S1638">
        <v>1.4870000000000001</v>
      </c>
      <c r="T1638">
        <v>1.4870000000000001</v>
      </c>
      <c r="U1638">
        <v>9.6</v>
      </c>
      <c r="V1638" t="s">
        <v>8730</v>
      </c>
      <c r="W1638" t="b">
        <v>1</v>
      </c>
    </row>
    <row r="1639" spans="1:23" x14ac:dyDescent="0.25">
      <c r="A1639">
        <v>1638</v>
      </c>
      <c r="B1639" s="1" t="s">
        <v>2044</v>
      </c>
      <c r="C1639" t="s">
        <v>1935</v>
      </c>
      <c r="D1639" t="s">
        <v>1797</v>
      </c>
      <c r="E1639" t="s">
        <v>27</v>
      </c>
      <c r="F1639" t="s">
        <v>28</v>
      </c>
      <c r="G1639" t="s">
        <v>29</v>
      </c>
      <c r="H1639" t="s">
        <v>30</v>
      </c>
      <c r="I1639" s="1" t="s">
        <v>1889</v>
      </c>
      <c r="J1639" t="s">
        <v>5192</v>
      </c>
      <c r="K1639" t="s">
        <v>5193</v>
      </c>
      <c r="L1639">
        <v>54</v>
      </c>
      <c r="M1639" t="s">
        <v>2939</v>
      </c>
      <c r="N1639" t="s">
        <v>2940</v>
      </c>
      <c r="O1639" t="s">
        <v>5825</v>
      </c>
      <c r="P1639" t="s">
        <v>5826</v>
      </c>
      <c r="Q1639" t="s">
        <v>5827</v>
      </c>
      <c r="S1639">
        <v>4.8109999999999999</v>
      </c>
      <c r="T1639">
        <v>4.8109999999999999</v>
      </c>
      <c r="U1639">
        <v>9.8000000000000007</v>
      </c>
      <c r="V1639" t="s">
        <v>8730</v>
      </c>
      <c r="W1639" t="b">
        <v>1</v>
      </c>
    </row>
    <row r="1640" spans="1:23" x14ac:dyDescent="0.25">
      <c r="A1640">
        <v>1639</v>
      </c>
      <c r="B1640" s="1" t="s">
        <v>2044</v>
      </c>
      <c r="C1640" t="s">
        <v>1936</v>
      </c>
      <c r="D1640" t="s">
        <v>1798</v>
      </c>
      <c r="E1640" t="s">
        <v>32</v>
      </c>
      <c r="F1640" t="s">
        <v>33</v>
      </c>
      <c r="G1640" t="s">
        <v>34</v>
      </c>
      <c r="H1640" t="s">
        <v>35</v>
      </c>
      <c r="I1640" s="1" t="s">
        <v>1889</v>
      </c>
      <c r="J1640" t="s">
        <v>5192</v>
      </c>
      <c r="K1640" t="s">
        <v>5193</v>
      </c>
      <c r="L1640">
        <v>34</v>
      </c>
      <c r="M1640" t="s">
        <v>2939</v>
      </c>
      <c r="N1640" t="s">
        <v>2940</v>
      </c>
      <c r="O1640" t="s">
        <v>5828</v>
      </c>
      <c r="P1640" t="s">
        <v>5829</v>
      </c>
      <c r="Q1640" t="s">
        <v>5819</v>
      </c>
      <c r="S1640">
        <v>4.7220000000000004</v>
      </c>
      <c r="T1640">
        <v>4.7220000000000004</v>
      </c>
      <c r="U1640">
        <v>8.1999999999999993</v>
      </c>
      <c r="V1640" t="s">
        <v>8730</v>
      </c>
      <c r="W1640" t="b">
        <v>1</v>
      </c>
    </row>
    <row r="1641" spans="1:23" x14ac:dyDescent="0.25">
      <c r="A1641">
        <v>1640</v>
      </c>
      <c r="B1641" s="1" t="s">
        <v>2044</v>
      </c>
      <c r="C1641" t="s">
        <v>1937</v>
      </c>
      <c r="D1641" t="s">
        <v>1799</v>
      </c>
      <c r="E1641" t="s">
        <v>37</v>
      </c>
      <c r="F1641" t="s">
        <v>38</v>
      </c>
      <c r="G1641" t="s">
        <v>39</v>
      </c>
      <c r="H1641" t="s">
        <v>40</v>
      </c>
      <c r="I1641" s="1" t="s">
        <v>1889</v>
      </c>
      <c r="J1641" t="s">
        <v>5192</v>
      </c>
      <c r="K1641" t="s">
        <v>5193</v>
      </c>
      <c r="L1641">
        <v>28</v>
      </c>
      <c r="M1641" t="s">
        <v>2939</v>
      </c>
      <c r="N1641" t="s">
        <v>2946</v>
      </c>
      <c r="O1641" t="s">
        <v>5830</v>
      </c>
      <c r="P1641" t="s">
        <v>5831</v>
      </c>
      <c r="Q1641" t="s">
        <v>5824</v>
      </c>
      <c r="S1641">
        <v>2.5190000000000001</v>
      </c>
      <c r="T1641">
        <v>2.5190000000000001</v>
      </c>
      <c r="U1641">
        <v>9.4</v>
      </c>
      <c r="V1641" t="s">
        <v>8730</v>
      </c>
      <c r="W1641" t="b">
        <v>1</v>
      </c>
    </row>
    <row r="1642" spans="1:23" x14ac:dyDescent="0.25">
      <c r="A1642">
        <v>1641</v>
      </c>
      <c r="B1642" s="1" t="s">
        <v>2044</v>
      </c>
      <c r="C1642" t="s">
        <v>1938</v>
      </c>
      <c r="D1642" t="s">
        <v>1800</v>
      </c>
      <c r="E1642" t="s">
        <v>42</v>
      </c>
      <c r="F1642" t="s">
        <v>43</v>
      </c>
      <c r="G1642" t="s">
        <v>44</v>
      </c>
      <c r="H1642" t="s">
        <v>45</v>
      </c>
      <c r="I1642" s="1" t="s">
        <v>1889</v>
      </c>
      <c r="J1642" t="s">
        <v>5192</v>
      </c>
      <c r="K1642" t="s">
        <v>5193</v>
      </c>
      <c r="L1642">
        <v>52</v>
      </c>
      <c r="M1642" t="s">
        <v>2939</v>
      </c>
      <c r="N1642" t="s">
        <v>2940</v>
      </c>
      <c r="O1642" t="s">
        <v>5832</v>
      </c>
      <c r="P1642" t="s">
        <v>5833</v>
      </c>
      <c r="Q1642" t="s">
        <v>5834</v>
      </c>
      <c r="S1642">
        <v>9.1110000000000007</v>
      </c>
      <c r="T1642">
        <v>9.1110000000000007</v>
      </c>
      <c r="U1642">
        <v>9.8000000000000007</v>
      </c>
      <c r="V1642" t="s">
        <v>8730</v>
      </c>
      <c r="W1642" t="b">
        <v>1</v>
      </c>
    </row>
    <row r="1643" spans="1:23" x14ac:dyDescent="0.25">
      <c r="A1643">
        <v>1642</v>
      </c>
      <c r="B1643" s="1" t="s">
        <v>2044</v>
      </c>
      <c r="C1643" t="s">
        <v>1939</v>
      </c>
      <c r="D1643" t="s">
        <v>1801</v>
      </c>
      <c r="E1643" t="s">
        <v>47</v>
      </c>
      <c r="F1643" t="s">
        <v>48</v>
      </c>
      <c r="G1643" t="s">
        <v>49</v>
      </c>
      <c r="H1643" t="s">
        <v>50</v>
      </c>
      <c r="I1643" s="1" t="s">
        <v>1889</v>
      </c>
      <c r="J1643" t="s">
        <v>5192</v>
      </c>
      <c r="K1643" t="s">
        <v>5193</v>
      </c>
      <c r="L1643">
        <v>52</v>
      </c>
      <c r="M1643" t="s">
        <v>2939</v>
      </c>
      <c r="N1643" t="s">
        <v>2940</v>
      </c>
      <c r="O1643" t="s">
        <v>5835</v>
      </c>
      <c r="P1643" t="s">
        <v>5836</v>
      </c>
      <c r="Q1643" t="s">
        <v>5834</v>
      </c>
      <c r="S1643">
        <v>4.0709999999999997</v>
      </c>
      <c r="T1643">
        <v>4.0709999999999997</v>
      </c>
      <c r="U1643">
        <v>9.6</v>
      </c>
      <c r="V1643" t="s">
        <v>8730</v>
      </c>
      <c r="W1643" t="b">
        <v>1</v>
      </c>
    </row>
    <row r="1644" spans="1:23" x14ac:dyDescent="0.25">
      <c r="A1644">
        <v>1643</v>
      </c>
      <c r="B1644" s="1" t="s">
        <v>2044</v>
      </c>
      <c r="C1644" t="s">
        <v>1940</v>
      </c>
      <c r="D1644" t="s">
        <v>1802</v>
      </c>
      <c r="E1644" t="s">
        <v>52</v>
      </c>
      <c r="F1644" t="s">
        <v>53</v>
      </c>
      <c r="G1644" t="s">
        <v>54</v>
      </c>
      <c r="H1644" t="s">
        <v>55</v>
      </c>
      <c r="I1644" s="1" t="s">
        <v>1889</v>
      </c>
      <c r="J1644" t="s">
        <v>5192</v>
      </c>
      <c r="K1644" t="s">
        <v>5193</v>
      </c>
      <c r="L1644">
        <v>32</v>
      </c>
      <c r="M1644" t="s">
        <v>2939</v>
      </c>
      <c r="N1644" t="s">
        <v>2946</v>
      </c>
      <c r="O1644" t="s">
        <v>5837</v>
      </c>
      <c r="P1644" t="s">
        <v>5838</v>
      </c>
      <c r="Q1644" t="s">
        <v>5839</v>
      </c>
      <c r="S1644">
        <v>14.243</v>
      </c>
      <c r="T1644">
        <v>14.243</v>
      </c>
      <c r="U1644">
        <v>8.1</v>
      </c>
      <c r="V1644" t="s">
        <v>8730</v>
      </c>
      <c r="W1644" t="b">
        <v>1</v>
      </c>
    </row>
    <row r="1645" spans="1:23" x14ac:dyDescent="0.25">
      <c r="A1645">
        <v>1644</v>
      </c>
      <c r="B1645" s="1" t="s">
        <v>2044</v>
      </c>
      <c r="C1645" t="s">
        <v>1941</v>
      </c>
      <c r="D1645" t="s">
        <v>1803</v>
      </c>
      <c r="E1645" t="s">
        <v>57</v>
      </c>
      <c r="F1645" t="s">
        <v>58</v>
      </c>
      <c r="G1645" t="s">
        <v>59</v>
      </c>
      <c r="H1645" t="s">
        <v>60</v>
      </c>
      <c r="I1645" s="1" t="s">
        <v>1889</v>
      </c>
      <c r="J1645" t="s">
        <v>5192</v>
      </c>
      <c r="K1645" t="s">
        <v>5193</v>
      </c>
      <c r="L1645">
        <v>54</v>
      </c>
      <c r="M1645" t="s">
        <v>2939</v>
      </c>
      <c r="N1645" t="s">
        <v>2940</v>
      </c>
      <c r="O1645" t="s">
        <v>5840</v>
      </c>
      <c r="P1645" t="s">
        <v>5841</v>
      </c>
      <c r="Q1645" t="s">
        <v>5827</v>
      </c>
      <c r="S1645">
        <v>2.8239999999999998</v>
      </c>
      <c r="T1645">
        <v>2.8239999999999998</v>
      </c>
      <c r="U1645">
        <v>9.8000000000000007</v>
      </c>
      <c r="V1645" t="s">
        <v>8730</v>
      </c>
      <c r="W1645" t="b">
        <v>1</v>
      </c>
    </row>
    <row r="1646" spans="1:23" x14ac:dyDescent="0.25">
      <c r="A1646">
        <v>1645</v>
      </c>
      <c r="B1646" s="1" t="s">
        <v>2044</v>
      </c>
      <c r="C1646" t="s">
        <v>1942</v>
      </c>
      <c r="D1646" t="s">
        <v>1804</v>
      </c>
      <c r="E1646" t="s">
        <v>62</v>
      </c>
      <c r="F1646" t="s">
        <v>63</v>
      </c>
      <c r="G1646" t="s">
        <v>64</v>
      </c>
      <c r="H1646" t="s">
        <v>65</v>
      </c>
      <c r="I1646" s="1" t="s">
        <v>1889</v>
      </c>
      <c r="J1646" t="s">
        <v>5192</v>
      </c>
      <c r="K1646" t="s">
        <v>5193</v>
      </c>
      <c r="L1646">
        <v>65</v>
      </c>
      <c r="M1646" t="s">
        <v>2939</v>
      </c>
      <c r="N1646" t="s">
        <v>2940</v>
      </c>
      <c r="O1646" t="s">
        <v>5842</v>
      </c>
      <c r="P1646" t="s">
        <v>5843</v>
      </c>
      <c r="Q1646" t="s">
        <v>5844</v>
      </c>
      <c r="S1646">
        <v>2.3090000000000002</v>
      </c>
      <c r="T1646">
        <v>2.3090000000000002</v>
      </c>
      <c r="U1646">
        <v>9.1999999999999993</v>
      </c>
      <c r="V1646" t="s">
        <v>8730</v>
      </c>
      <c r="W1646" t="b">
        <v>1</v>
      </c>
    </row>
    <row r="1647" spans="1:23" x14ac:dyDescent="0.25">
      <c r="A1647">
        <v>1646</v>
      </c>
      <c r="B1647" s="1" t="s">
        <v>2044</v>
      </c>
      <c r="C1647" t="s">
        <v>1943</v>
      </c>
      <c r="D1647" t="s">
        <v>1805</v>
      </c>
      <c r="E1647" t="s">
        <v>67</v>
      </c>
      <c r="F1647" t="s">
        <v>68</v>
      </c>
      <c r="G1647" t="s">
        <v>69</v>
      </c>
      <c r="H1647" t="s">
        <v>70</v>
      </c>
      <c r="I1647" s="1" t="s">
        <v>1889</v>
      </c>
      <c r="J1647" t="s">
        <v>5192</v>
      </c>
      <c r="K1647" t="s">
        <v>5193</v>
      </c>
      <c r="L1647">
        <v>29</v>
      </c>
      <c r="M1647" t="s">
        <v>3011</v>
      </c>
      <c r="N1647" t="s">
        <v>3027</v>
      </c>
      <c r="O1647" t="s">
        <v>5845</v>
      </c>
      <c r="P1647" t="s">
        <v>5846</v>
      </c>
      <c r="Q1647" t="s">
        <v>5847</v>
      </c>
      <c r="S1647">
        <v>2.4449999999999998</v>
      </c>
      <c r="T1647">
        <v>2.4449999999999998</v>
      </c>
      <c r="U1647">
        <v>9.6999999999999993</v>
      </c>
      <c r="V1647" t="s">
        <v>8730</v>
      </c>
      <c r="W1647" t="b">
        <v>1</v>
      </c>
    </row>
    <row r="1648" spans="1:23" x14ac:dyDescent="0.25">
      <c r="A1648">
        <v>1647</v>
      </c>
      <c r="B1648" s="1" t="s">
        <v>2044</v>
      </c>
      <c r="C1648" t="s">
        <v>1944</v>
      </c>
      <c r="D1648" t="s">
        <v>1806</v>
      </c>
      <c r="E1648" t="s">
        <v>72</v>
      </c>
      <c r="F1648" t="s">
        <v>73</v>
      </c>
      <c r="G1648" t="s">
        <v>74</v>
      </c>
      <c r="H1648" t="s">
        <v>75</v>
      </c>
      <c r="I1648" s="1" t="s">
        <v>1889</v>
      </c>
      <c r="J1648" t="s">
        <v>5192</v>
      </c>
      <c r="K1648" t="s">
        <v>5193</v>
      </c>
      <c r="L1648">
        <v>34</v>
      </c>
      <c r="M1648" t="s">
        <v>2939</v>
      </c>
      <c r="N1648" t="s">
        <v>3004</v>
      </c>
      <c r="O1648" t="s">
        <v>5848</v>
      </c>
      <c r="P1648" t="s">
        <v>5849</v>
      </c>
      <c r="Q1648" t="s">
        <v>5850</v>
      </c>
      <c r="S1648">
        <v>1.5920000000000001</v>
      </c>
      <c r="T1648">
        <v>1.5920000000000001</v>
      </c>
      <c r="U1648">
        <v>9.8000000000000007</v>
      </c>
      <c r="V1648" t="s">
        <v>8730</v>
      </c>
      <c r="W1648" t="b">
        <v>1</v>
      </c>
    </row>
    <row r="1649" spans="1:23" x14ac:dyDescent="0.25">
      <c r="A1649">
        <v>1648</v>
      </c>
      <c r="B1649" s="1" t="s">
        <v>2044</v>
      </c>
      <c r="C1649" t="s">
        <v>1945</v>
      </c>
      <c r="D1649" t="s">
        <v>1807</v>
      </c>
      <c r="E1649" t="s">
        <v>77</v>
      </c>
      <c r="F1649" t="s">
        <v>78</v>
      </c>
      <c r="G1649" t="s">
        <v>79</v>
      </c>
      <c r="H1649" t="s">
        <v>80</v>
      </c>
      <c r="I1649" s="1" t="s">
        <v>1889</v>
      </c>
      <c r="J1649" t="s">
        <v>5192</v>
      </c>
      <c r="K1649" t="s">
        <v>5193</v>
      </c>
      <c r="L1649">
        <v>43</v>
      </c>
      <c r="M1649" t="s">
        <v>2939</v>
      </c>
      <c r="N1649" t="s">
        <v>2940</v>
      </c>
      <c r="O1649" t="s">
        <v>5851</v>
      </c>
      <c r="P1649" t="s">
        <v>5852</v>
      </c>
      <c r="Q1649" t="s">
        <v>5853</v>
      </c>
      <c r="S1649">
        <v>2.3340000000000001</v>
      </c>
      <c r="T1649">
        <v>2.3340000000000001</v>
      </c>
      <c r="U1649">
        <v>9.6</v>
      </c>
      <c r="V1649" t="s">
        <v>8730</v>
      </c>
      <c r="W1649" t="b">
        <v>1</v>
      </c>
    </row>
    <row r="1650" spans="1:23" x14ac:dyDescent="0.25">
      <c r="A1650">
        <v>1649</v>
      </c>
      <c r="B1650" s="1" t="s">
        <v>2044</v>
      </c>
      <c r="C1650" t="s">
        <v>1946</v>
      </c>
      <c r="D1650" t="s">
        <v>1808</v>
      </c>
      <c r="E1650" t="s">
        <v>82</v>
      </c>
      <c r="F1650" t="s">
        <v>83</v>
      </c>
      <c r="G1650" t="s">
        <v>84</v>
      </c>
      <c r="H1650" t="s">
        <v>85</v>
      </c>
      <c r="I1650" s="1" t="s">
        <v>1889</v>
      </c>
      <c r="J1650" t="s">
        <v>5192</v>
      </c>
      <c r="K1650" t="s">
        <v>5193</v>
      </c>
      <c r="L1650">
        <v>65</v>
      </c>
      <c r="M1650" t="s">
        <v>2939</v>
      </c>
      <c r="N1650" t="s">
        <v>2940</v>
      </c>
      <c r="O1650" t="s">
        <v>5854</v>
      </c>
      <c r="P1650" t="s">
        <v>5855</v>
      </c>
      <c r="Q1650" t="s">
        <v>5844</v>
      </c>
      <c r="S1650">
        <v>0.60399999999999998</v>
      </c>
      <c r="T1650">
        <v>0.60399999999999998</v>
      </c>
      <c r="U1650">
        <v>9.6</v>
      </c>
      <c r="V1650" t="s">
        <v>8730</v>
      </c>
      <c r="W1650" t="b">
        <v>1</v>
      </c>
    </row>
    <row r="1651" spans="1:23" x14ac:dyDescent="0.25">
      <c r="A1651">
        <v>1650</v>
      </c>
      <c r="B1651" s="1" t="s">
        <v>2044</v>
      </c>
      <c r="C1651" t="s">
        <v>1947</v>
      </c>
      <c r="D1651" t="s">
        <v>1809</v>
      </c>
      <c r="E1651" t="s">
        <v>87</v>
      </c>
      <c r="F1651" t="s">
        <v>88</v>
      </c>
      <c r="G1651" t="s">
        <v>89</v>
      </c>
      <c r="H1651" t="s">
        <v>90</v>
      </c>
      <c r="I1651" s="1" t="s">
        <v>1889</v>
      </c>
      <c r="J1651" t="s">
        <v>5192</v>
      </c>
      <c r="K1651" t="s">
        <v>5193</v>
      </c>
      <c r="L1651">
        <v>43</v>
      </c>
      <c r="M1651" t="s">
        <v>2939</v>
      </c>
      <c r="N1651" t="s">
        <v>2940</v>
      </c>
      <c r="O1651" t="s">
        <v>5856</v>
      </c>
      <c r="P1651" t="s">
        <v>5857</v>
      </c>
      <c r="Q1651" t="s">
        <v>5853</v>
      </c>
      <c r="S1651">
        <v>5.4210000000000003</v>
      </c>
      <c r="T1651">
        <v>5.4210000000000003</v>
      </c>
      <c r="U1651">
        <v>9.6</v>
      </c>
      <c r="V1651" t="s">
        <v>8730</v>
      </c>
      <c r="W1651" t="b">
        <v>1</v>
      </c>
    </row>
    <row r="1652" spans="1:23" x14ac:dyDescent="0.25">
      <c r="A1652">
        <v>1651</v>
      </c>
      <c r="B1652" s="1" t="s">
        <v>2044</v>
      </c>
      <c r="C1652" t="s">
        <v>1948</v>
      </c>
      <c r="D1652" t="s">
        <v>1810</v>
      </c>
      <c r="E1652" t="s">
        <v>92</v>
      </c>
      <c r="F1652" t="s">
        <v>93</v>
      </c>
      <c r="G1652" t="s">
        <v>94</v>
      </c>
      <c r="H1652" t="s">
        <v>95</v>
      </c>
      <c r="I1652" s="1" t="s">
        <v>1889</v>
      </c>
      <c r="J1652" t="s">
        <v>5192</v>
      </c>
      <c r="K1652" t="s">
        <v>5193</v>
      </c>
      <c r="L1652">
        <v>53</v>
      </c>
      <c r="M1652" t="s">
        <v>2939</v>
      </c>
      <c r="N1652" t="s">
        <v>3194</v>
      </c>
      <c r="O1652" t="s">
        <v>5858</v>
      </c>
      <c r="P1652" t="s">
        <v>5859</v>
      </c>
      <c r="Q1652" t="s">
        <v>5860</v>
      </c>
      <c r="S1652">
        <v>1.345</v>
      </c>
      <c r="T1652">
        <v>1.345</v>
      </c>
      <c r="U1652">
        <v>9</v>
      </c>
      <c r="V1652" t="s">
        <v>8730</v>
      </c>
      <c r="W1652" t="b">
        <v>1</v>
      </c>
    </row>
    <row r="1653" spans="1:23" x14ac:dyDescent="0.25">
      <c r="A1653">
        <v>1652</v>
      </c>
      <c r="B1653" s="1" t="s">
        <v>2044</v>
      </c>
      <c r="C1653" t="s">
        <v>1949</v>
      </c>
      <c r="D1653" t="s">
        <v>1811</v>
      </c>
      <c r="E1653" t="s">
        <v>97</v>
      </c>
      <c r="F1653" t="s">
        <v>98</v>
      </c>
      <c r="G1653" t="s">
        <v>99</v>
      </c>
      <c r="H1653" t="s">
        <v>100</v>
      </c>
      <c r="I1653" s="1" t="s">
        <v>1889</v>
      </c>
      <c r="J1653" t="s">
        <v>5192</v>
      </c>
      <c r="K1653" t="s">
        <v>5193</v>
      </c>
      <c r="L1653">
        <v>53</v>
      </c>
      <c r="M1653" t="s">
        <v>2939</v>
      </c>
      <c r="N1653" t="s">
        <v>3194</v>
      </c>
      <c r="O1653" t="s">
        <v>5861</v>
      </c>
      <c r="P1653" t="s">
        <v>5862</v>
      </c>
      <c r="Q1653" t="s">
        <v>5860</v>
      </c>
      <c r="S1653">
        <v>2.2410000000000001</v>
      </c>
      <c r="T1653">
        <v>2.2410000000000001</v>
      </c>
      <c r="U1653">
        <v>9.5</v>
      </c>
      <c r="V1653" t="s">
        <v>8730</v>
      </c>
      <c r="W1653" t="b">
        <v>1</v>
      </c>
    </row>
    <row r="1654" spans="1:23" x14ac:dyDescent="0.25">
      <c r="A1654">
        <v>1653</v>
      </c>
      <c r="B1654" s="1" t="s">
        <v>2044</v>
      </c>
      <c r="C1654" t="s">
        <v>1950</v>
      </c>
      <c r="D1654" t="s">
        <v>1812</v>
      </c>
      <c r="E1654" t="s">
        <v>102</v>
      </c>
      <c r="F1654" t="s">
        <v>103</v>
      </c>
      <c r="G1654" t="s">
        <v>104</v>
      </c>
      <c r="H1654" t="s">
        <v>105</v>
      </c>
      <c r="I1654" s="1" t="s">
        <v>1889</v>
      </c>
      <c r="J1654" t="s">
        <v>5192</v>
      </c>
      <c r="K1654" t="s">
        <v>5193</v>
      </c>
      <c r="L1654">
        <v>60</v>
      </c>
      <c r="M1654" t="s">
        <v>2939</v>
      </c>
      <c r="N1654" t="s">
        <v>2940</v>
      </c>
      <c r="O1654" t="s">
        <v>5863</v>
      </c>
      <c r="P1654" t="s">
        <v>5864</v>
      </c>
      <c r="Q1654" t="s">
        <v>5865</v>
      </c>
      <c r="S1654">
        <v>1.456</v>
      </c>
      <c r="T1654">
        <v>1.456</v>
      </c>
      <c r="U1654">
        <v>9.6</v>
      </c>
      <c r="V1654" t="s">
        <v>8730</v>
      </c>
      <c r="W1654" t="b">
        <v>1</v>
      </c>
    </row>
    <row r="1655" spans="1:23" x14ac:dyDescent="0.25">
      <c r="A1655">
        <v>1654</v>
      </c>
      <c r="B1655" s="1" t="s">
        <v>2044</v>
      </c>
      <c r="C1655" t="s">
        <v>1951</v>
      </c>
      <c r="D1655" t="s">
        <v>1813</v>
      </c>
      <c r="E1655" t="s">
        <v>106</v>
      </c>
      <c r="F1655" t="s">
        <v>107</v>
      </c>
      <c r="G1655" t="s">
        <v>108</v>
      </c>
      <c r="H1655" t="s">
        <v>109</v>
      </c>
      <c r="I1655" s="1" t="s">
        <v>1889</v>
      </c>
      <c r="J1655" t="s">
        <v>5192</v>
      </c>
      <c r="K1655" t="s">
        <v>5193</v>
      </c>
      <c r="L1655">
        <v>60</v>
      </c>
      <c r="M1655" t="s">
        <v>2939</v>
      </c>
      <c r="N1655" t="s">
        <v>2940</v>
      </c>
      <c r="O1655" t="s">
        <v>5866</v>
      </c>
      <c r="P1655" t="s">
        <v>5867</v>
      </c>
      <c r="Q1655" t="s">
        <v>5865</v>
      </c>
      <c r="S1655">
        <v>1.5649999999999999</v>
      </c>
      <c r="T1655">
        <v>1.5649999999999999</v>
      </c>
      <c r="U1655">
        <v>9.1999999999999993</v>
      </c>
      <c r="V1655" t="s">
        <v>8730</v>
      </c>
      <c r="W1655" t="b">
        <v>1</v>
      </c>
    </row>
    <row r="1656" spans="1:23" x14ac:dyDescent="0.25">
      <c r="A1656">
        <v>1655</v>
      </c>
      <c r="B1656" s="1" t="s">
        <v>2044</v>
      </c>
      <c r="C1656" t="s">
        <v>1952</v>
      </c>
      <c r="D1656" t="s">
        <v>1814</v>
      </c>
      <c r="E1656" t="s">
        <v>111</v>
      </c>
      <c r="F1656" t="s">
        <v>112</v>
      </c>
      <c r="G1656" t="s">
        <v>113</v>
      </c>
      <c r="H1656" t="s">
        <v>114</v>
      </c>
      <c r="I1656" s="1" t="s">
        <v>1889</v>
      </c>
      <c r="J1656" t="s">
        <v>5192</v>
      </c>
      <c r="K1656" t="s">
        <v>5193</v>
      </c>
      <c r="L1656">
        <v>38</v>
      </c>
      <c r="M1656" t="s">
        <v>2939</v>
      </c>
      <c r="N1656" t="s">
        <v>3004</v>
      </c>
      <c r="O1656" t="s">
        <v>5868</v>
      </c>
      <c r="P1656" t="s">
        <v>5869</v>
      </c>
      <c r="Q1656" t="s">
        <v>5870</v>
      </c>
      <c r="S1656">
        <v>2.2949999999999999</v>
      </c>
      <c r="T1656">
        <v>2.2949999999999999</v>
      </c>
      <c r="U1656">
        <v>9.6999999999999993</v>
      </c>
      <c r="V1656" t="s">
        <v>8730</v>
      </c>
      <c r="W1656" t="b">
        <v>1</v>
      </c>
    </row>
    <row r="1657" spans="1:23" x14ac:dyDescent="0.25">
      <c r="A1657">
        <v>1656</v>
      </c>
      <c r="B1657" s="1" t="s">
        <v>2044</v>
      </c>
      <c r="C1657" t="s">
        <v>1953</v>
      </c>
      <c r="D1657" t="s">
        <v>1815</v>
      </c>
      <c r="E1657" t="s">
        <v>115</v>
      </c>
      <c r="F1657" t="s">
        <v>116</v>
      </c>
      <c r="G1657" t="s">
        <v>117</v>
      </c>
      <c r="H1657" t="s">
        <v>118</v>
      </c>
      <c r="I1657" s="1" t="s">
        <v>1889</v>
      </c>
      <c r="J1657" t="s">
        <v>5192</v>
      </c>
      <c r="K1657" t="s">
        <v>5193</v>
      </c>
      <c r="L1657">
        <v>60</v>
      </c>
      <c r="M1657" t="s">
        <v>2939</v>
      </c>
      <c r="N1657" t="s">
        <v>2940</v>
      </c>
      <c r="O1657" t="s">
        <v>5871</v>
      </c>
      <c r="P1657" t="s">
        <v>5872</v>
      </c>
      <c r="Q1657" t="s">
        <v>5873</v>
      </c>
      <c r="S1657">
        <v>1.329</v>
      </c>
      <c r="T1657">
        <v>1.329</v>
      </c>
      <c r="U1657">
        <v>9.1</v>
      </c>
      <c r="V1657" t="s">
        <v>8730</v>
      </c>
      <c r="W1657" t="b">
        <v>1</v>
      </c>
    </row>
    <row r="1658" spans="1:23" x14ac:dyDescent="0.25">
      <c r="A1658">
        <v>1657</v>
      </c>
      <c r="B1658" s="1" t="s">
        <v>2044</v>
      </c>
      <c r="C1658" t="s">
        <v>1954</v>
      </c>
      <c r="D1658" t="s">
        <v>1816</v>
      </c>
      <c r="E1658" t="s">
        <v>120</v>
      </c>
      <c r="F1658" t="s">
        <v>121</v>
      </c>
      <c r="G1658" t="s">
        <v>122</v>
      </c>
      <c r="H1658" t="s">
        <v>123</v>
      </c>
      <c r="I1658" s="1" t="s">
        <v>1889</v>
      </c>
      <c r="J1658" t="s">
        <v>5192</v>
      </c>
      <c r="K1658" t="s">
        <v>5193</v>
      </c>
      <c r="L1658">
        <v>38</v>
      </c>
      <c r="M1658" t="s">
        <v>2939</v>
      </c>
      <c r="N1658" t="s">
        <v>3004</v>
      </c>
      <c r="O1658" t="s">
        <v>5874</v>
      </c>
      <c r="P1658" t="s">
        <v>5875</v>
      </c>
      <c r="Q1658" t="s">
        <v>5870</v>
      </c>
      <c r="S1658">
        <v>4.6619999999999999</v>
      </c>
      <c r="T1658">
        <v>4.6619999999999999</v>
      </c>
      <c r="U1658">
        <v>8.5</v>
      </c>
      <c r="V1658" t="s">
        <v>8730</v>
      </c>
      <c r="W1658" t="b">
        <v>1</v>
      </c>
    </row>
    <row r="1659" spans="1:23" x14ac:dyDescent="0.25">
      <c r="A1659">
        <v>1658</v>
      </c>
      <c r="B1659" s="1" t="s">
        <v>2044</v>
      </c>
      <c r="C1659" t="s">
        <v>1955</v>
      </c>
      <c r="D1659" t="s">
        <v>1817</v>
      </c>
      <c r="E1659" t="s">
        <v>124</v>
      </c>
      <c r="F1659" t="s">
        <v>125</v>
      </c>
      <c r="G1659" t="s">
        <v>126</v>
      </c>
      <c r="H1659" t="s">
        <v>127</v>
      </c>
      <c r="I1659" s="1" t="s">
        <v>1889</v>
      </c>
      <c r="J1659" t="s">
        <v>5192</v>
      </c>
      <c r="K1659" t="s">
        <v>5193</v>
      </c>
      <c r="L1659">
        <v>53</v>
      </c>
      <c r="M1659" t="s">
        <v>2939</v>
      </c>
      <c r="N1659" t="s">
        <v>2940</v>
      </c>
      <c r="O1659" t="s">
        <v>5876</v>
      </c>
      <c r="P1659" t="s">
        <v>5877</v>
      </c>
      <c r="Q1659" t="s">
        <v>5878</v>
      </c>
      <c r="S1659">
        <v>5.1580000000000004</v>
      </c>
      <c r="T1659">
        <v>5.1580000000000004</v>
      </c>
      <c r="U1659">
        <v>9.5</v>
      </c>
      <c r="V1659" t="s">
        <v>8730</v>
      </c>
      <c r="W1659" t="b">
        <v>1</v>
      </c>
    </row>
    <row r="1660" spans="1:23" x14ac:dyDescent="0.25">
      <c r="A1660">
        <v>1659</v>
      </c>
      <c r="B1660" s="1" t="s">
        <v>2044</v>
      </c>
      <c r="C1660" t="s">
        <v>1956</v>
      </c>
      <c r="D1660" t="s">
        <v>1818</v>
      </c>
      <c r="E1660" t="s">
        <v>129</v>
      </c>
      <c r="F1660" t="s">
        <v>130</v>
      </c>
      <c r="G1660" t="s">
        <v>131</v>
      </c>
      <c r="H1660" t="s">
        <v>132</v>
      </c>
      <c r="I1660" s="1" t="s">
        <v>1889</v>
      </c>
      <c r="J1660" t="s">
        <v>5192</v>
      </c>
      <c r="K1660" t="s">
        <v>5193</v>
      </c>
      <c r="L1660">
        <v>60</v>
      </c>
      <c r="M1660" t="s">
        <v>2939</v>
      </c>
      <c r="N1660" t="s">
        <v>2940</v>
      </c>
      <c r="O1660" t="s">
        <v>5879</v>
      </c>
      <c r="P1660" t="s">
        <v>5880</v>
      </c>
      <c r="Q1660" t="s">
        <v>5873</v>
      </c>
      <c r="S1660">
        <v>9.4550000000000001</v>
      </c>
      <c r="T1660">
        <v>9.4550000000000001</v>
      </c>
      <c r="U1660">
        <v>9.5</v>
      </c>
      <c r="V1660" t="s">
        <v>8730</v>
      </c>
      <c r="W1660" t="b">
        <v>1</v>
      </c>
    </row>
    <row r="1661" spans="1:23" x14ac:dyDescent="0.25">
      <c r="A1661">
        <v>1660</v>
      </c>
      <c r="B1661" s="1" t="s">
        <v>2044</v>
      </c>
      <c r="C1661" t="s">
        <v>1957</v>
      </c>
      <c r="D1661" t="s">
        <v>1819</v>
      </c>
      <c r="E1661" t="s">
        <v>134</v>
      </c>
      <c r="F1661" t="s">
        <v>135</v>
      </c>
      <c r="G1661" t="s">
        <v>136</v>
      </c>
      <c r="H1661" t="s">
        <v>137</v>
      </c>
      <c r="I1661" s="1" t="s">
        <v>1889</v>
      </c>
      <c r="J1661" t="s">
        <v>5192</v>
      </c>
      <c r="K1661" t="s">
        <v>5193</v>
      </c>
      <c r="L1661">
        <v>53</v>
      </c>
      <c r="M1661" t="s">
        <v>2939</v>
      </c>
      <c r="N1661" t="s">
        <v>2940</v>
      </c>
      <c r="O1661" t="s">
        <v>5881</v>
      </c>
      <c r="P1661" t="s">
        <v>5882</v>
      </c>
      <c r="Q1661" t="s">
        <v>5878</v>
      </c>
      <c r="S1661">
        <v>3.9830000000000001</v>
      </c>
      <c r="T1661">
        <v>3.9830000000000001</v>
      </c>
      <c r="U1661">
        <v>9.6999999999999993</v>
      </c>
      <c r="V1661" t="s">
        <v>8730</v>
      </c>
      <c r="W1661" t="b">
        <v>1</v>
      </c>
    </row>
    <row r="1662" spans="1:23" x14ac:dyDescent="0.25">
      <c r="A1662">
        <v>1661</v>
      </c>
      <c r="B1662" s="1" t="s">
        <v>2044</v>
      </c>
      <c r="C1662" t="s">
        <v>1958</v>
      </c>
      <c r="D1662" t="s">
        <v>1820</v>
      </c>
      <c r="E1662" t="s">
        <v>138</v>
      </c>
      <c r="F1662" t="s">
        <v>139</v>
      </c>
      <c r="G1662" t="s">
        <v>140</v>
      </c>
      <c r="H1662" t="s">
        <v>141</v>
      </c>
      <c r="I1662" s="1" t="s">
        <v>1889</v>
      </c>
      <c r="J1662" t="s">
        <v>5192</v>
      </c>
      <c r="K1662" t="s">
        <v>5193</v>
      </c>
      <c r="L1662">
        <v>53</v>
      </c>
      <c r="M1662" t="s">
        <v>2939</v>
      </c>
      <c r="N1662" t="s">
        <v>3194</v>
      </c>
      <c r="O1662" t="s">
        <v>5883</v>
      </c>
      <c r="P1662" t="s">
        <v>5884</v>
      </c>
      <c r="Q1662" t="s">
        <v>5860</v>
      </c>
      <c r="S1662">
        <v>3.234</v>
      </c>
      <c r="T1662">
        <v>3.234</v>
      </c>
      <c r="U1662">
        <v>9.6</v>
      </c>
      <c r="V1662" t="s">
        <v>8730</v>
      </c>
      <c r="W1662" t="b">
        <v>1</v>
      </c>
    </row>
    <row r="1663" spans="1:23" x14ac:dyDescent="0.25">
      <c r="A1663">
        <v>1662</v>
      </c>
      <c r="B1663" s="1" t="s">
        <v>2044</v>
      </c>
      <c r="C1663" t="s">
        <v>1959</v>
      </c>
      <c r="D1663" t="s">
        <v>1821</v>
      </c>
      <c r="E1663" t="s">
        <v>143</v>
      </c>
      <c r="F1663" t="s">
        <v>144</v>
      </c>
      <c r="G1663" t="s">
        <v>145</v>
      </c>
      <c r="H1663" t="s">
        <v>146</v>
      </c>
      <c r="I1663" s="1" t="s">
        <v>1889</v>
      </c>
      <c r="J1663" t="s">
        <v>5192</v>
      </c>
      <c r="K1663" t="s">
        <v>5193</v>
      </c>
      <c r="L1663">
        <v>56</v>
      </c>
      <c r="M1663" t="s">
        <v>2939</v>
      </c>
      <c r="N1663" t="s">
        <v>2946</v>
      </c>
      <c r="O1663" t="s">
        <v>5885</v>
      </c>
      <c r="P1663" t="s">
        <v>5886</v>
      </c>
      <c r="Q1663" t="s">
        <v>5887</v>
      </c>
      <c r="S1663">
        <v>4.7050000000000001</v>
      </c>
      <c r="T1663">
        <v>4.7050000000000001</v>
      </c>
      <c r="U1663">
        <v>9.5</v>
      </c>
      <c r="V1663" t="s">
        <v>8730</v>
      </c>
      <c r="W1663" t="b">
        <v>1</v>
      </c>
    </row>
    <row r="1664" spans="1:23" x14ac:dyDescent="0.25">
      <c r="A1664">
        <v>1663</v>
      </c>
      <c r="B1664" s="1" t="s">
        <v>2044</v>
      </c>
      <c r="C1664" t="s">
        <v>1960</v>
      </c>
      <c r="D1664" t="s">
        <v>1822</v>
      </c>
      <c r="E1664" t="s">
        <v>148</v>
      </c>
      <c r="F1664" t="s">
        <v>149</v>
      </c>
      <c r="G1664" t="s">
        <v>150</v>
      </c>
      <c r="H1664" t="s">
        <v>151</v>
      </c>
      <c r="I1664" s="1" t="s">
        <v>1889</v>
      </c>
      <c r="J1664" t="s">
        <v>5192</v>
      </c>
      <c r="K1664" t="s">
        <v>5193</v>
      </c>
      <c r="L1664">
        <v>50</v>
      </c>
      <c r="M1664" t="s">
        <v>2939</v>
      </c>
      <c r="N1664" t="s">
        <v>2946</v>
      </c>
      <c r="O1664" t="s">
        <v>5888</v>
      </c>
      <c r="P1664" t="s">
        <v>5889</v>
      </c>
      <c r="Q1664" t="s">
        <v>5890</v>
      </c>
      <c r="S1664">
        <v>3.4590000000000001</v>
      </c>
      <c r="T1664">
        <v>3.4590000000000001</v>
      </c>
      <c r="U1664">
        <v>9.3000000000000007</v>
      </c>
      <c r="V1664" t="s">
        <v>8730</v>
      </c>
      <c r="W1664" t="b">
        <v>1</v>
      </c>
    </row>
    <row r="1665" spans="1:23" x14ac:dyDescent="0.25">
      <c r="A1665">
        <v>1664</v>
      </c>
      <c r="B1665" s="1" t="s">
        <v>2044</v>
      </c>
      <c r="C1665" t="s">
        <v>1961</v>
      </c>
      <c r="D1665" t="s">
        <v>1823</v>
      </c>
      <c r="E1665" t="s">
        <v>153</v>
      </c>
      <c r="F1665" t="s">
        <v>154</v>
      </c>
      <c r="G1665" t="s">
        <v>155</v>
      </c>
      <c r="H1665" t="s">
        <v>156</v>
      </c>
      <c r="I1665" s="1" t="s">
        <v>1889</v>
      </c>
      <c r="J1665" t="s">
        <v>5192</v>
      </c>
      <c r="K1665" t="s">
        <v>5193</v>
      </c>
      <c r="L1665">
        <v>50</v>
      </c>
      <c r="M1665" t="s">
        <v>2939</v>
      </c>
      <c r="N1665" t="s">
        <v>2946</v>
      </c>
      <c r="O1665" t="s">
        <v>5891</v>
      </c>
      <c r="P1665" t="s">
        <v>5892</v>
      </c>
      <c r="Q1665" t="s">
        <v>5890</v>
      </c>
      <c r="S1665">
        <v>5.3079999999999998</v>
      </c>
      <c r="T1665">
        <v>5.3079999999999998</v>
      </c>
      <c r="U1665">
        <v>9.6</v>
      </c>
      <c r="V1665" t="s">
        <v>8730</v>
      </c>
      <c r="W1665" t="b">
        <v>1</v>
      </c>
    </row>
    <row r="1666" spans="1:23" x14ac:dyDescent="0.25">
      <c r="A1666">
        <v>1665</v>
      </c>
      <c r="B1666" s="1" t="s">
        <v>2044</v>
      </c>
      <c r="C1666" t="s">
        <v>1962</v>
      </c>
      <c r="D1666" t="s">
        <v>1824</v>
      </c>
      <c r="E1666" t="s">
        <v>158</v>
      </c>
      <c r="F1666" t="s">
        <v>159</v>
      </c>
      <c r="G1666" t="s">
        <v>160</v>
      </c>
      <c r="H1666" t="s">
        <v>161</v>
      </c>
      <c r="I1666" s="1" t="s">
        <v>1889</v>
      </c>
      <c r="J1666" t="s">
        <v>5192</v>
      </c>
      <c r="K1666" t="s">
        <v>5193</v>
      </c>
      <c r="L1666">
        <v>75</v>
      </c>
      <c r="M1666" t="s">
        <v>2939</v>
      </c>
      <c r="N1666" t="s">
        <v>2940</v>
      </c>
      <c r="O1666" t="s">
        <v>5893</v>
      </c>
      <c r="P1666" t="s">
        <v>5894</v>
      </c>
      <c r="Q1666" t="s">
        <v>5895</v>
      </c>
      <c r="S1666">
        <v>6.21</v>
      </c>
      <c r="T1666">
        <v>6.21</v>
      </c>
      <c r="U1666">
        <v>9.6999999999999993</v>
      </c>
      <c r="V1666" t="s">
        <v>8730</v>
      </c>
      <c r="W1666" t="b">
        <v>1</v>
      </c>
    </row>
    <row r="1667" spans="1:23" x14ac:dyDescent="0.25">
      <c r="A1667">
        <v>1666</v>
      </c>
      <c r="B1667" s="1" t="s">
        <v>2044</v>
      </c>
      <c r="C1667" t="s">
        <v>1963</v>
      </c>
      <c r="D1667" t="s">
        <v>1825</v>
      </c>
      <c r="E1667" t="s">
        <v>163</v>
      </c>
      <c r="F1667" t="s">
        <v>164</v>
      </c>
      <c r="G1667" t="s">
        <v>165</v>
      </c>
      <c r="H1667" t="s">
        <v>166</v>
      </c>
      <c r="I1667" s="1" t="s">
        <v>1889</v>
      </c>
      <c r="J1667" t="s">
        <v>5192</v>
      </c>
      <c r="K1667" t="s">
        <v>5193</v>
      </c>
      <c r="L1667">
        <v>75</v>
      </c>
      <c r="M1667" t="s">
        <v>2939</v>
      </c>
      <c r="N1667" t="s">
        <v>2940</v>
      </c>
      <c r="O1667" t="s">
        <v>5896</v>
      </c>
      <c r="P1667" t="s">
        <v>5897</v>
      </c>
      <c r="Q1667" t="s">
        <v>5895</v>
      </c>
      <c r="S1667">
        <v>3.867</v>
      </c>
      <c r="T1667">
        <v>3.867</v>
      </c>
      <c r="U1667">
        <v>8.9</v>
      </c>
      <c r="V1667" t="s">
        <v>8730</v>
      </c>
      <c r="W1667" t="b">
        <v>1</v>
      </c>
    </row>
    <row r="1668" spans="1:23" x14ac:dyDescent="0.25">
      <c r="A1668">
        <v>1667</v>
      </c>
      <c r="B1668" s="1" t="s">
        <v>2044</v>
      </c>
      <c r="C1668" t="s">
        <v>1964</v>
      </c>
      <c r="D1668" t="s">
        <v>1826</v>
      </c>
      <c r="E1668" t="s">
        <v>168</v>
      </c>
      <c r="F1668" t="s">
        <v>169</v>
      </c>
      <c r="G1668" t="s">
        <v>170</v>
      </c>
      <c r="H1668" t="s">
        <v>171</v>
      </c>
      <c r="I1668" s="1" t="s">
        <v>1889</v>
      </c>
      <c r="J1668" t="s">
        <v>5192</v>
      </c>
      <c r="K1668" t="s">
        <v>5193</v>
      </c>
      <c r="L1668">
        <v>45</v>
      </c>
      <c r="M1668" t="s">
        <v>2939</v>
      </c>
      <c r="N1668" t="s">
        <v>2946</v>
      </c>
      <c r="O1668" t="s">
        <v>5898</v>
      </c>
      <c r="P1668" t="s">
        <v>5899</v>
      </c>
      <c r="Q1668" t="s">
        <v>5900</v>
      </c>
      <c r="S1668">
        <v>3.6509999999999998</v>
      </c>
      <c r="T1668">
        <v>3.6509999999999998</v>
      </c>
      <c r="U1668">
        <v>9.3000000000000007</v>
      </c>
      <c r="V1668" t="s">
        <v>8730</v>
      </c>
      <c r="W1668" t="b">
        <v>1</v>
      </c>
    </row>
    <row r="1669" spans="1:23" x14ac:dyDescent="0.25">
      <c r="A1669">
        <v>1668</v>
      </c>
      <c r="B1669" s="1" t="s">
        <v>2044</v>
      </c>
      <c r="C1669" t="s">
        <v>1965</v>
      </c>
      <c r="D1669" t="s">
        <v>1827</v>
      </c>
      <c r="E1669" t="s">
        <v>173</v>
      </c>
      <c r="F1669" t="s">
        <v>174</v>
      </c>
      <c r="G1669" t="s">
        <v>175</v>
      </c>
      <c r="H1669" t="s">
        <v>176</v>
      </c>
      <c r="I1669" s="1" t="s">
        <v>1889</v>
      </c>
      <c r="J1669" t="s">
        <v>5192</v>
      </c>
      <c r="K1669" t="s">
        <v>5193</v>
      </c>
      <c r="L1669">
        <v>45</v>
      </c>
      <c r="M1669" t="s">
        <v>2939</v>
      </c>
      <c r="N1669" t="s">
        <v>2946</v>
      </c>
      <c r="O1669" t="s">
        <v>5901</v>
      </c>
      <c r="P1669" t="s">
        <v>5902</v>
      </c>
      <c r="Q1669" t="s">
        <v>5900</v>
      </c>
      <c r="S1669">
        <v>3.282</v>
      </c>
      <c r="T1669">
        <v>3.282</v>
      </c>
      <c r="U1669">
        <v>9.6</v>
      </c>
      <c r="V1669" t="s">
        <v>8730</v>
      </c>
      <c r="W1669" t="b">
        <v>1</v>
      </c>
    </row>
    <row r="1670" spans="1:23" x14ac:dyDescent="0.25">
      <c r="A1670">
        <v>1669</v>
      </c>
      <c r="B1670" s="1" t="s">
        <v>2044</v>
      </c>
      <c r="C1670" t="s">
        <v>1966</v>
      </c>
      <c r="D1670" t="s">
        <v>1828</v>
      </c>
      <c r="E1670" t="s">
        <v>177</v>
      </c>
      <c r="F1670" t="s">
        <v>178</v>
      </c>
      <c r="G1670" t="s">
        <v>179</v>
      </c>
      <c r="H1670" t="s">
        <v>180</v>
      </c>
      <c r="I1670" s="1" t="s">
        <v>1889</v>
      </c>
      <c r="J1670" t="s">
        <v>5192</v>
      </c>
      <c r="K1670" t="s">
        <v>5193</v>
      </c>
      <c r="L1670">
        <v>45</v>
      </c>
      <c r="M1670" t="s">
        <v>2939</v>
      </c>
      <c r="N1670" t="s">
        <v>2940</v>
      </c>
      <c r="O1670" t="s">
        <v>5903</v>
      </c>
      <c r="P1670" t="s">
        <v>5904</v>
      </c>
      <c r="Q1670" t="s">
        <v>5905</v>
      </c>
      <c r="S1670">
        <v>4.4790000000000001</v>
      </c>
      <c r="T1670">
        <v>4.4790000000000001</v>
      </c>
      <c r="U1670">
        <v>10</v>
      </c>
      <c r="V1670" t="s">
        <v>8730</v>
      </c>
      <c r="W1670" t="b">
        <v>1</v>
      </c>
    </row>
    <row r="1671" spans="1:23" x14ac:dyDescent="0.25">
      <c r="A1671">
        <v>1670</v>
      </c>
      <c r="B1671" s="1" t="s">
        <v>2044</v>
      </c>
      <c r="C1671" t="s">
        <v>1967</v>
      </c>
      <c r="D1671" t="s">
        <v>1829</v>
      </c>
      <c r="E1671" t="s">
        <v>182</v>
      </c>
      <c r="F1671" t="s">
        <v>183</v>
      </c>
      <c r="G1671" t="s">
        <v>184</v>
      </c>
      <c r="H1671" t="s">
        <v>185</v>
      </c>
      <c r="I1671" s="1" t="s">
        <v>1889</v>
      </c>
      <c r="J1671" t="s">
        <v>5192</v>
      </c>
      <c r="K1671" t="s">
        <v>5193</v>
      </c>
      <c r="L1671">
        <v>45</v>
      </c>
      <c r="M1671" t="s">
        <v>2939</v>
      </c>
      <c r="N1671" t="s">
        <v>2940</v>
      </c>
      <c r="O1671" t="s">
        <v>5906</v>
      </c>
      <c r="P1671" t="s">
        <v>5907</v>
      </c>
      <c r="Q1671" t="s">
        <v>5905</v>
      </c>
      <c r="S1671">
        <v>7.069</v>
      </c>
      <c r="T1671">
        <v>7.069</v>
      </c>
      <c r="U1671">
        <v>9.4</v>
      </c>
      <c r="V1671" t="s">
        <v>8730</v>
      </c>
      <c r="W1671" t="b">
        <v>1</v>
      </c>
    </row>
    <row r="1672" spans="1:23" x14ac:dyDescent="0.25">
      <c r="A1672">
        <v>1671</v>
      </c>
      <c r="B1672" s="1" t="s">
        <v>2044</v>
      </c>
      <c r="C1672" t="s">
        <v>1968</v>
      </c>
      <c r="D1672" t="s">
        <v>1830</v>
      </c>
      <c r="E1672" t="s">
        <v>187</v>
      </c>
      <c r="F1672" t="s">
        <v>188</v>
      </c>
      <c r="G1672" t="s">
        <v>189</v>
      </c>
      <c r="H1672" t="s">
        <v>190</v>
      </c>
      <c r="I1672" s="1" t="s">
        <v>1889</v>
      </c>
      <c r="J1672" t="s">
        <v>5192</v>
      </c>
      <c r="K1672" t="s">
        <v>5193</v>
      </c>
      <c r="L1672">
        <v>60</v>
      </c>
      <c r="M1672" t="s">
        <v>2939</v>
      </c>
      <c r="N1672" t="s">
        <v>3194</v>
      </c>
      <c r="O1672" t="s">
        <v>5908</v>
      </c>
      <c r="P1672" t="s">
        <v>5909</v>
      </c>
      <c r="Q1672" t="s">
        <v>5910</v>
      </c>
      <c r="S1672">
        <v>9.1720000000000006</v>
      </c>
      <c r="T1672">
        <v>9.1720000000000006</v>
      </c>
      <c r="U1672">
        <v>9.6</v>
      </c>
      <c r="V1672" t="s">
        <v>8730</v>
      </c>
      <c r="W1672" t="b">
        <v>1</v>
      </c>
    </row>
    <row r="1673" spans="1:23" x14ac:dyDescent="0.25">
      <c r="A1673">
        <v>1672</v>
      </c>
      <c r="B1673" s="1" t="s">
        <v>2044</v>
      </c>
      <c r="C1673" t="s">
        <v>1969</v>
      </c>
      <c r="D1673" t="s">
        <v>1831</v>
      </c>
      <c r="E1673" t="s">
        <v>192</v>
      </c>
      <c r="F1673" t="s">
        <v>193</v>
      </c>
      <c r="G1673" t="s">
        <v>194</v>
      </c>
      <c r="H1673" t="s">
        <v>195</v>
      </c>
      <c r="I1673" s="1" t="s">
        <v>1889</v>
      </c>
      <c r="J1673" t="s">
        <v>5192</v>
      </c>
      <c r="K1673" t="s">
        <v>5193</v>
      </c>
      <c r="L1673">
        <v>60</v>
      </c>
      <c r="M1673" t="s">
        <v>2939</v>
      </c>
      <c r="N1673" t="s">
        <v>3194</v>
      </c>
      <c r="O1673" t="s">
        <v>5911</v>
      </c>
      <c r="P1673" t="s">
        <v>5912</v>
      </c>
      <c r="Q1673" t="s">
        <v>5910</v>
      </c>
      <c r="S1673">
        <v>4.54</v>
      </c>
      <c r="T1673">
        <v>4.54</v>
      </c>
      <c r="U1673">
        <v>9.6999999999999993</v>
      </c>
      <c r="V1673" t="s">
        <v>8730</v>
      </c>
      <c r="W1673" t="b">
        <v>1</v>
      </c>
    </row>
    <row r="1674" spans="1:23" x14ac:dyDescent="0.25">
      <c r="A1674">
        <v>1673</v>
      </c>
      <c r="B1674" s="1" t="s">
        <v>2044</v>
      </c>
      <c r="C1674" t="s">
        <v>1970</v>
      </c>
      <c r="D1674" t="s">
        <v>1832</v>
      </c>
      <c r="E1674" t="s">
        <v>197</v>
      </c>
      <c r="F1674" t="s">
        <v>198</v>
      </c>
      <c r="G1674" t="s">
        <v>199</v>
      </c>
      <c r="H1674" t="s">
        <v>200</v>
      </c>
      <c r="I1674" s="1" t="s">
        <v>1889</v>
      </c>
      <c r="J1674" t="s">
        <v>5192</v>
      </c>
      <c r="K1674" t="s">
        <v>5193</v>
      </c>
      <c r="L1674">
        <v>42</v>
      </c>
      <c r="M1674" t="s">
        <v>2939</v>
      </c>
      <c r="N1674" t="s">
        <v>2940</v>
      </c>
      <c r="O1674" t="s">
        <v>5913</v>
      </c>
      <c r="P1674" t="s">
        <v>5914</v>
      </c>
      <c r="Q1674" t="s">
        <v>5915</v>
      </c>
      <c r="S1674">
        <v>12.455</v>
      </c>
      <c r="T1674">
        <v>12.455</v>
      </c>
      <c r="U1674">
        <v>9.6999999999999993</v>
      </c>
      <c r="V1674" t="s">
        <v>8730</v>
      </c>
      <c r="W1674" t="b">
        <v>1</v>
      </c>
    </row>
    <row r="1675" spans="1:23" x14ac:dyDescent="0.25">
      <c r="A1675">
        <v>1674</v>
      </c>
      <c r="B1675" s="1" t="s">
        <v>2044</v>
      </c>
      <c r="C1675" t="s">
        <v>1971</v>
      </c>
      <c r="D1675" t="s">
        <v>1833</v>
      </c>
      <c r="E1675" t="s">
        <v>202</v>
      </c>
      <c r="F1675" t="s">
        <v>203</v>
      </c>
      <c r="G1675" t="s">
        <v>204</v>
      </c>
      <c r="H1675" t="s">
        <v>205</v>
      </c>
      <c r="I1675" s="1" t="s">
        <v>1889</v>
      </c>
      <c r="J1675" t="s">
        <v>5192</v>
      </c>
      <c r="K1675" t="s">
        <v>5193</v>
      </c>
      <c r="L1675">
        <v>42</v>
      </c>
      <c r="M1675" t="s">
        <v>2939</v>
      </c>
      <c r="N1675" t="s">
        <v>2940</v>
      </c>
      <c r="O1675" t="s">
        <v>5916</v>
      </c>
      <c r="P1675" t="s">
        <v>5917</v>
      </c>
      <c r="Q1675" t="s">
        <v>5915</v>
      </c>
      <c r="S1675">
        <v>4.3419999999999996</v>
      </c>
      <c r="T1675">
        <v>4.3419999999999996</v>
      </c>
      <c r="U1675">
        <v>9.6</v>
      </c>
      <c r="V1675" t="s">
        <v>8730</v>
      </c>
      <c r="W1675" t="b">
        <v>1</v>
      </c>
    </row>
    <row r="1676" spans="1:23" x14ac:dyDescent="0.25">
      <c r="A1676">
        <v>1675</v>
      </c>
      <c r="B1676" s="1" t="s">
        <v>2044</v>
      </c>
      <c r="C1676" t="s">
        <v>1972</v>
      </c>
      <c r="D1676" t="s">
        <v>1834</v>
      </c>
      <c r="E1676" t="s">
        <v>207</v>
      </c>
      <c r="F1676" t="s">
        <v>208</v>
      </c>
      <c r="G1676" t="s">
        <v>209</v>
      </c>
      <c r="H1676" t="s">
        <v>210</v>
      </c>
      <c r="I1676" s="1" t="s">
        <v>1889</v>
      </c>
      <c r="J1676" t="s">
        <v>5192</v>
      </c>
      <c r="K1676" t="s">
        <v>5193</v>
      </c>
      <c r="L1676">
        <v>57</v>
      </c>
      <c r="M1676" t="s">
        <v>3011</v>
      </c>
      <c r="N1676" t="s">
        <v>2940</v>
      </c>
      <c r="O1676" t="s">
        <v>5918</v>
      </c>
      <c r="P1676" t="s">
        <v>5919</v>
      </c>
      <c r="Q1676" t="s">
        <v>5920</v>
      </c>
      <c r="S1676">
        <v>5.4640000000000004</v>
      </c>
      <c r="T1676">
        <v>5.4640000000000004</v>
      </c>
      <c r="U1676">
        <v>10</v>
      </c>
      <c r="V1676" t="s">
        <v>8730</v>
      </c>
      <c r="W1676" t="b">
        <v>1</v>
      </c>
    </row>
    <row r="1677" spans="1:23" x14ac:dyDescent="0.25">
      <c r="A1677">
        <v>1676</v>
      </c>
      <c r="B1677" s="1" t="s">
        <v>2044</v>
      </c>
      <c r="C1677" t="s">
        <v>1973</v>
      </c>
      <c r="D1677" t="s">
        <v>1835</v>
      </c>
      <c r="E1677" t="s">
        <v>212</v>
      </c>
      <c r="F1677" t="s">
        <v>213</v>
      </c>
      <c r="G1677" t="s">
        <v>214</v>
      </c>
      <c r="H1677" t="s">
        <v>215</v>
      </c>
      <c r="I1677" s="1" t="s">
        <v>1889</v>
      </c>
      <c r="J1677" t="s">
        <v>5192</v>
      </c>
      <c r="K1677" t="s">
        <v>5193</v>
      </c>
      <c r="L1677">
        <v>57</v>
      </c>
      <c r="M1677" t="s">
        <v>3011</v>
      </c>
      <c r="N1677" t="s">
        <v>2940</v>
      </c>
      <c r="O1677" t="s">
        <v>5921</v>
      </c>
      <c r="P1677" t="s">
        <v>5922</v>
      </c>
      <c r="Q1677" t="s">
        <v>5920</v>
      </c>
      <c r="S1677">
        <v>7.6210000000000004</v>
      </c>
      <c r="T1677">
        <v>7.6210000000000004</v>
      </c>
      <c r="U1677">
        <v>9.8000000000000007</v>
      </c>
      <c r="V1677" t="s">
        <v>8730</v>
      </c>
      <c r="W1677" t="b">
        <v>1</v>
      </c>
    </row>
    <row r="1678" spans="1:23" x14ac:dyDescent="0.25">
      <c r="A1678">
        <v>1677</v>
      </c>
      <c r="B1678" s="1" t="s">
        <v>2044</v>
      </c>
      <c r="C1678" t="s">
        <v>1974</v>
      </c>
      <c r="D1678" t="s">
        <v>1836</v>
      </c>
      <c r="E1678" t="s">
        <v>217</v>
      </c>
      <c r="F1678" t="s">
        <v>218</v>
      </c>
      <c r="G1678" t="s">
        <v>219</v>
      </c>
      <c r="H1678" t="s">
        <v>220</v>
      </c>
      <c r="I1678" s="1" t="s">
        <v>1889</v>
      </c>
      <c r="J1678" t="s">
        <v>5192</v>
      </c>
      <c r="K1678" t="s">
        <v>5193</v>
      </c>
      <c r="L1678">
        <v>49</v>
      </c>
      <c r="M1678" t="s">
        <v>2939</v>
      </c>
      <c r="N1678" t="s">
        <v>2940</v>
      </c>
      <c r="O1678" t="s">
        <v>5923</v>
      </c>
      <c r="P1678" t="s">
        <v>5924</v>
      </c>
      <c r="Q1678" t="s">
        <v>5925</v>
      </c>
      <c r="S1678">
        <v>0.59199999999999997</v>
      </c>
      <c r="T1678">
        <v>0.59199999999999997</v>
      </c>
      <c r="U1678">
        <v>9.6999999999999993</v>
      </c>
      <c r="V1678" t="s">
        <v>8730</v>
      </c>
      <c r="W1678" t="b">
        <v>1</v>
      </c>
    </row>
    <row r="1679" spans="1:23" x14ac:dyDescent="0.25">
      <c r="A1679">
        <v>1678</v>
      </c>
      <c r="B1679" s="1" t="s">
        <v>2044</v>
      </c>
      <c r="C1679" t="s">
        <v>1975</v>
      </c>
      <c r="D1679" t="s">
        <v>1837</v>
      </c>
      <c r="E1679" t="s">
        <v>222</v>
      </c>
      <c r="F1679" t="s">
        <v>223</v>
      </c>
      <c r="G1679" t="s">
        <v>224</v>
      </c>
      <c r="H1679" t="s">
        <v>225</v>
      </c>
      <c r="I1679" s="1" t="s">
        <v>1889</v>
      </c>
      <c r="J1679" t="s">
        <v>5192</v>
      </c>
      <c r="K1679" t="s">
        <v>5193</v>
      </c>
      <c r="L1679">
        <v>49</v>
      </c>
      <c r="M1679" t="s">
        <v>2939</v>
      </c>
      <c r="N1679" t="s">
        <v>2940</v>
      </c>
      <c r="O1679" t="s">
        <v>5926</v>
      </c>
      <c r="P1679" t="s">
        <v>5927</v>
      </c>
      <c r="Q1679" t="s">
        <v>5925</v>
      </c>
      <c r="S1679">
        <v>4.5890000000000004</v>
      </c>
      <c r="T1679">
        <v>4.5890000000000004</v>
      </c>
      <c r="U1679">
        <v>9.6999999999999993</v>
      </c>
      <c r="V1679" t="s">
        <v>8730</v>
      </c>
      <c r="W1679" t="b">
        <v>1</v>
      </c>
    </row>
    <row r="1680" spans="1:23" x14ac:dyDescent="0.25">
      <c r="A1680">
        <v>1679</v>
      </c>
      <c r="B1680" s="1" t="s">
        <v>2044</v>
      </c>
      <c r="C1680" t="s">
        <v>1976</v>
      </c>
      <c r="D1680" t="s">
        <v>1838</v>
      </c>
      <c r="E1680" t="s">
        <v>227</v>
      </c>
      <c r="F1680" t="s">
        <v>228</v>
      </c>
      <c r="G1680" t="s">
        <v>229</v>
      </c>
      <c r="H1680" t="s">
        <v>230</v>
      </c>
      <c r="I1680" s="1" t="s">
        <v>1889</v>
      </c>
      <c r="J1680" t="s">
        <v>5192</v>
      </c>
      <c r="K1680" t="s">
        <v>5193</v>
      </c>
      <c r="L1680">
        <v>27</v>
      </c>
      <c r="M1680" t="s">
        <v>2939</v>
      </c>
      <c r="N1680" t="s">
        <v>3004</v>
      </c>
      <c r="O1680" t="s">
        <v>5928</v>
      </c>
      <c r="P1680" t="s">
        <v>5929</v>
      </c>
      <c r="Q1680" t="s">
        <v>5930</v>
      </c>
      <c r="S1680">
        <v>2.948</v>
      </c>
      <c r="T1680">
        <v>2.948</v>
      </c>
      <c r="U1680">
        <v>10</v>
      </c>
      <c r="V1680" t="s">
        <v>8730</v>
      </c>
      <c r="W1680" t="b">
        <v>1</v>
      </c>
    </row>
    <row r="1681" spans="1:23" x14ac:dyDescent="0.25">
      <c r="A1681">
        <v>1680</v>
      </c>
      <c r="B1681" s="1" t="s">
        <v>2044</v>
      </c>
      <c r="C1681" t="s">
        <v>1977</v>
      </c>
      <c r="D1681" t="s">
        <v>1839</v>
      </c>
      <c r="E1681" t="s">
        <v>232</v>
      </c>
      <c r="F1681" t="s">
        <v>233</v>
      </c>
      <c r="G1681" t="s">
        <v>234</v>
      </c>
      <c r="H1681" t="s">
        <v>235</v>
      </c>
      <c r="I1681" s="1" t="s">
        <v>1889</v>
      </c>
      <c r="J1681" t="s">
        <v>5192</v>
      </c>
      <c r="K1681" t="s">
        <v>5193</v>
      </c>
      <c r="L1681">
        <v>27</v>
      </c>
      <c r="M1681" t="s">
        <v>2939</v>
      </c>
      <c r="N1681" t="s">
        <v>3004</v>
      </c>
      <c r="O1681" t="s">
        <v>5931</v>
      </c>
      <c r="P1681" t="s">
        <v>5932</v>
      </c>
      <c r="Q1681" t="s">
        <v>5930</v>
      </c>
      <c r="S1681">
        <v>2.2789999999999999</v>
      </c>
      <c r="T1681">
        <v>2.2789999999999999</v>
      </c>
      <c r="U1681">
        <v>9.1</v>
      </c>
      <c r="V1681" t="s">
        <v>8730</v>
      </c>
      <c r="W1681" t="b">
        <v>1</v>
      </c>
    </row>
    <row r="1682" spans="1:23" x14ac:dyDescent="0.25">
      <c r="A1682">
        <v>1681</v>
      </c>
      <c r="B1682" s="1" t="s">
        <v>2044</v>
      </c>
      <c r="C1682" t="s">
        <v>1978</v>
      </c>
      <c r="D1682" t="s">
        <v>1840</v>
      </c>
      <c r="E1682" t="s">
        <v>236</v>
      </c>
      <c r="F1682" t="s">
        <v>237</v>
      </c>
      <c r="G1682" t="s">
        <v>238</v>
      </c>
      <c r="H1682" t="s">
        <v>239</v>
      </c>
      <c r="I1682" s="1" t="s">
        <v>1889</v>
      </c>
      <c r="J1682" t="s">
        <v>5192</v>
      </c>
      <c r="K1682" t="s">
        <v>5193</v>
      </c>
      <c r="L1682">
        <v>58</v>
      </c>
      <c r="M1682" t="s">
        <v>3011</v>
      </c>
      <c r="N1682" t="s">
        <v>2940</v>
      </c>
      <c r="O1682" t="s">
        <v>5933</v>
      </c>
      <c r="P1682" t="s">
        <v>5934</v>
      </c>
      <c r="Q1682" t="s">
        <v>5920</v>
      </c>
      <c r="S1682">
        <v>10.127000000000001</v>
      </c>
      <c r="T1682">
        <v>10.127000000000001</v>
      </c>
      <c r="U1682">
        <v>9.6</v>
      </c>
      <c r="V1682" t="s">
        <v>8730</v>
      </c>
      <c r="W1682" t="b">
        <v>1</v>
      </c>
    </row>
    <row r="1683" spans="1:23" x14ac:dyDescent="0.25">
      <c r="A1683">
        <v>1682</v>
      </c>
      <c r="B1683" s="1" t="s">
        <v>2044</v>
      </c>
      <c r="C1683" t="s">
        <v>1979</v>
      </c>
      <c r="D1683" t="s">
        <v>1841</v>
      </c>
      <c r="E1683" t="s">
        <v>240</v>
      </c>
      <c r="F1683" t="s">
        <v>241</v>
      </c>
      <c r="G1683" t="s">
        <v>242</v>
      </c>
      <c r="H1683" t="s">
        <v>243</v>
      </c>
      <c r="I1683" s="1" t="s">
        <v>1889</v>
      </c>
      <c r="J1683" t="s">
        <v>5192</v>
      </c>
      <c r="K1683" t="s">
        <v>5193</v>
      </c>
      <c r="L1683">
        <v>53</v>
      </c>
      <c r="M1683" t="s">
        <v>2939</v>
      </c>
      <c r="N1683" t="s">
        <v>2940</v>
      </c>
      <c r="O1683" t="s">
        <v>5935</v>
      </c>
      <c r="P1683" t="s">
        <v>5936</v>
      </c>
      <c r="Q1683" t="s">
        <v>5937</v>
      </c>
      <c r="S1683">
        <v>3.0550000000000002</v>
      </c>
      <c r="T1683">
        <v>3.0550000000000002</v>
      </c>
      <c r="U1683">
        <v>9.6</v>
      </c>
      <c r="V1683" t="s">
        <v>8730</v>
      </c>
      <c r="W1683" t="b">
        <v>1</v>
      </c>
    </row>
    <row r="1684" spans="1:23" x14ac:dyDescent="0.25">
      <c r="A1684">
        <v>1683</v>
      </c>
      <c r="B1684" s="1" t="s">
        <v>2044</v>
      </c>
      <c r="C1684" t="s">
        <v>1980</v>
      </c>
      <c r="D1684" t="s">
        <v>1842</v>
      </c>
      <c r="E1684" t="s">
        <v>244</v>
      </c>
      <c r="F1684" t="s">
        <v>245</v>
      </c>
      <c r="G1684" t="s">
        <v>246</v>
      </c>
      <c r="H1684" t="s">
        <v>247</v>
      </c>
      <c r="I1684" s="1" t="s">
        <v>1889</v>
      </c>
      <c r="J1684" t="s">
        <v>5192</v>
      </c>
      <c r="K1684" t="s">
        <v>5193</v>
      </c>
      <c r="L1684">
        <v>53</v>
      </c>
      <c r="M1684" t="s">
        <v>2939</v>
      </c>
      <c r="N1684" t="s">
        <v>2940</v>
      </c>
      <c r="O1684" t="s">
        <v>5938</v>
      </c>
      <c r="P1684" t="s">
        <v>5939</v>
      </c>
      <c r="Q1684" t="s">
        <v>5937</v>
      </c>
      <c r="S1684">
        <v>3.746</v>
      </c>
      <c r="T1684">
        <v>3.746</v>
      </c>
      <c r="U1684">
        <v>9.3000000000000007</v>
      </c>
      <c r="V1684" t="s">
        <v>8730</v>
      </c>
      <c r="W1684" t="b">
        <v>1</v>
      </c>
    </row>
    <row r="1685" spans="1:23" x14ac:dyDescent="0.25">
      <c r="A1685">
        <v>1684</v>
      </c>
      <c r="B1685" s="1" t="s">
        <v>2044</v>
      </c>
      <c r="C1685" t="s">
        <v>1981</v>
      </c>
      <c r="D1685" t="s">
        <v>1843</v>
      </c>
      <c r="E1685" t="s">
        <v>249</v>
      </c>
      <c r="F1685" t="s">
        <v>250</v>
      </c>
      <c r="G1685" t="s">
        <v>251</v>
      </c>
      <c r="H1685" t="s">
        <v>252</v>
      </c>
      <c r="I1685" s="1" t="s">
        <v>1889</v>
      </c>
      <c r="J1685" t="s">
        <v>5192</v>
      </c>
      <c r="K1685" t="s">
        <v>5193</v>
      </c>
      <c r="L1685">
        <v>55</v>
      </c>
      <c r="M1685" t="s">
        <v>2939</v>
      </c>
      <c r="N1685" t="s">
        <v>2940</v>
      </c>
      <c r="O1685" t="s">
        <v>5940</v>
      </c>
      <c r="P1685" t="s">
        <v>5941</v>
      </c>
      <c r="Q1685" t="s">
        <v>5942</v>
      </c>
      <c r="S1685">
        <v>5.4260000000000002</v>
      </c>
      <c r="T1685">
        <v>5.4260000000000002</v>
      </c>
      <c r="U1685">
        <v>9.5</v>
      </c>
      <c r="V1685" t="s">
        <v>8730</v>
      </c>
      <c r="W1685" t="b">
        <v>1</v>
      </c>
    </row>
    <row r="1686" spans="1:23" x14ac:dyDescent="0.25">
      <c r="A1686">
        <v>1685</v>
      </c>
      <c r="B1686" s="1" t="s">
        <v>2044</v>
      </c>
      <c r="C1686" t="s">
        <v>1982</v>
      </c>
      <c r="D1686" t="s">
        <v>1844</v>
      </c>
      <c r="E1686" t="s">
        <v>254</v>
      </c>
      <c r="F1686" t="s">
        <v>255</v>
      </c>
      <c r="G1686" t="s">
        <v>256</v>
      </c>
      <c r="H1686" t="s">
        <v>257</v>
      </c>
      <c r="I1686" s="1" t="s">
        <v>1889</v>
      </c>
      <c r="J1686" t="s">
        <v>5192</v>
      </c>
      <c r="K1686" t="s">
        <v>5193</v>
      </c>
      <c r="L1686">
        <v>55</v>
      </c>
      <c r="M1686" t="s">
        <v>2939</v>
      </c>
      <c r="N1686" t="s">
        <v>2940</v>
      </c>
      <c r="O1686" t="s">
        <v>5943</v>
      </c>
      <c r="P1686" t="s">
        <v>5944</v>
      </c>
      <c r="Q1686" t="s">
        <v>5942</v>
      </c>
      <c r="S1686">
        <v>6.0359999999999996</v>
      </c>
      <c r="T1686">
        <v>6.0359999999999996</v>
      </c>
      <c r="U1686">
        <v>9.1</v>
      </c>
      <c r="V1686" t="s">
        <v>8730</v>
      </c>
      <c r="W1686" t="b">
        <v>1</v>
      </c>
    </row>
    <row r="1687" spans="1:23" x14ac:dyDescent="0.25">
      <c r="A1687">
        <v>1686</v>
      </c>
      <c r="B1687" s="1" t="s">
        <v>2044</v>
      </c>
      <c r="C1687" t="s">
        <v>1983</v>
      </c>
      <c r="D1687" t="s">
        <v>1845</v>
      </c>
      <c r="E1687" t="s">
        <v>259</v>
      </c>
      <c r="F1687" t="s">
        <v>260</v>
      </c>
      <c r="G1687" t="s">
        <v>261</v>
      </c>
      <c r="H1687" t="s">
        <v>262</v>
      </c>
      <c r="I1687" s="1" t="s">
        <v>1889</v>
      </c>
      <c r="J1687" t="s">
        <v>5192</v>
      </c>
      <c r="K1687" t="s">
        <v>5193</v>
      </c>
      <c r="L1687">
        <v>57</v>
      </c>
      <c r="M1687" t="s">
        <v>2939</v>
      </c>
      <c r="N1687" t="s">
        <v>2940</v>
      </c>
      <c r="O1687" t="s">
        <v>5945</v>
      </c>
      <c r="P1687" t="s">
        <v>5946</v>
      </c>
      <c r="Q1687" t="s">
        <v>5947</v>
      </c>
      <c r="S1687">
        <v>13.167999999999999</v>
      </c>
      <c r="T1687">
        <v>13.167999999999999</v>
      </c>
      <c r="U1687">
        <v>9.6</v>
      </c>
      <c r="V1687" t="s">
        <v>8730</v>
      </c>
      <c r="W1687" t="b">
        <v>1</v>
      </c>
    </row>
    <row r="1688" spans="1:23" x14ac:dyDescent="0.25">
      <c r="A1688">
        <v>1687</v>
      </c>
      <c r="B1688" s="1" t="s">
        <v>2044</v>
      </c>
      <c r="C1688" t="s">
        <v>1984</v>
      </c>
      <c r="D1688" t="s">
        <v>1846</v>
      </c>
      <c r="E1688" t="s">
        <v>263</v>
      </c>
      <c r="F1688" t="s">
        <v>264</v>
      </c>
      <c r="G1688" t="s">
        <v>265</v>
      </c>
      <c r="H1688" t="s">
        <v>266</v>
      </c>
      <c r="I1688" s="1" t="s">
        <v>1889</v>
      </c>
      <c r="J1688" t="s">
        <v>5192</v>
      </c>
      <c r="K1688" t="s">
        <v>5193</v>
      </c>
      <c r="L1688">
        <v>57</v>
      </c>
      <c r="M1688" t="s">
        <v>2939</v>
      </c>
      <c r="N1688" t="s">
        <v>2940</v>
      </c>
      <c r="O1688" t="s">
        <v>5948</v>
      </c>
      <c r="P1688" t="s">
        <v>5949</v>
      </c>
      <c r="Q1688" t="s">
        <v>5947</v>
      </c>
      <c r="S1688">
        <v>11.474</v>
      </c>
      <c r="T1688">
        <v>11.474</v>
      </c>
      <c r="U1688">
        <v>9.9</v>
      </c>
      <c r="V1688" t="s">
        <v>8730</v>
      </c>
      <c r="W1688" t="b">
        <v>1</v>
      </c>
    </row>
    <row r="1689" spans="1:23" x14ac:dyDescent="0.25">
      <c r="A1689">
        <v>1688</v>
      </c>
      <c r="B1689" s="1" t="s">
        <v>2044</v>
      </c>
      <c r="C1689" t="s">
        <v>1985</v>
      </c>
      <c r="D1689" t="s">
        <v>1847</v>
      </c>
      <c r="E1689" t="s">
        <v>268</v>
      </c>
      <c r="F1689" t="s">
        <v>269</v>
      </c>
      <c r="G1689" t="s">
        <v>270</v>
      </c>
      <c r="H1689" t="s">
        <v>271</v>
      </c>
      <c r="I1689" s="1" t="s">
        <v>1889</v>
      </c>
      <c r="J1689" t="s">
        <v>5192</v>
      </c>
      <c r="K1689" t="s">
        <v>5193</v>
      </c>
      <c r="L1689">
        <v>45</v>
      </c>
      <c r="M1689" t="s">
        <v>2939</v>
      </c>
      <c r="N1689" t="s">
        <v>2940</v>
      </c>
      <c r="O1689" t="s">
        <v>5950</v>
      </c>
      <c r="P1689" t="s">
        <v>5951</v>
      </c>
      <c r="Q1689" t="s">
        <v>5952</v>
      </c>
      <c r="S1689">
        <v>3.8559999999999999</v>
      </c>
      <c r="T1689">
        <v>3.8559999999999999</v>
      </c>
      <c r="U1689">
        <v>9.8000000000000007</v>
      </c>
      <c r="V1689" t="s">
        <v>8730</v>
      </c>
      <c r="W1689" t="b">
        <v>1</v>
      </c>
    </row>
    <row r="1690" spans="1:23" x14ac:dyDescent="0.25">
      <c r="A1690">
        <v>1689</v>
      </c>
      <c r="B1690" s="1" t="s">
        <v>2044</v>
      </c>
      <c r="C1690" t="s">
        <v>1986</v>
      </c>
      <c r="D1690" t="s">
        <v>1848</v>
      </c>
      <c r="E1690" t="s">
        <v>272</v>
      </c>
      <c r="F1690" t="s">
        <v>273</v>
      </c>
      <c r="G1690" t="s">
        <v>274</v>
      </c>
      <c r="H1690" t="s">
        <v>275</v>
      </c>
      <c r="I1690" s="1" t="s">
        <v>1889</v>
      </c>
      <c r="J1690" t="s">
        <v>5192</v>
      </c>
      <c r="K1690" t="s">
        <v>5193</v>
      </c>
      <c r="L1690">
        <v>45</v>
      </c>
      <c r="M1690" t="s">
        <v>2939</v>
      </c>
      <c r="N1690" t="s">
        <v>2940</v>
      </c>
      <c r="O1690" t="s">
        <v>5953</v>
      </c>
      <c r="P1690" t="s">
        <v>5954</v>
      </c>
      <c r="Q1690" t="s">
        <v>5952</v>
      </c>
      <c r="S1690">
        <v>4.9329999999999998</v>
      </c>
      <c r="T1690">
        <v>4.9329999999999998</v>
      </c>
      <c r="U1690">
        <v>9.6999999999999993</v>
      </c>
      <c r="V1690" t="s">
        <v>8730</v>
      </c>
      <c r="W1690" t="b">
        <v>1</v>
      </c>
    </row>
    <row r="1691" spans="1:23" x14ac:dyDescent="0.25">
      <c r="A1691">
        <v>1690</v>
      </c>
      <c r="B1691" s="1" t="s">
        <v>2044</v>
      </c>
      <c r="C1691" t="s">
        <v>1987</v>
      </c>
      <c r="D1691" t="s">
        <v>1849</v>
      </c>
      <c r="E1691" t="s">
        <v>276</v>
      </c>
      <c r="F1691" t="s">
        <v>277</v>
      </c>
      <c r="G1691" t="s">
        <v>278</v>
      </c>
      <c r="H1691" t="s">
        <v>279</v>
      </c>
      <c r="I1691" s="1" t="s">
        <v>1889</v>
      </c>
      <c r="J1691" t="s">
        <v>5192</v>
      </c>
      <c r="K1691" t="s">
        <v>5193</v>
      </c>
      <c r="L1691">
        <v>64</v>
      </c>
      <c r="M1691" t="s">
        <v>2939</v>
      </c>
      <c r="N1691" t="s">
        <v>2946</v>
      </c>
      <c r="O1691" t="s">
        <v>5955</v>
      </c>
      <c r="P1691" t="s">
        <v>5956</v>
      </c>
      <c r="Q1691" t="s">
        <v>5957</v>
      </c>
      <c r="S1691">
        <v>2.7320000000000002</v>
      </c>
      <c r="T1691">
        <v>2.7320000000000002</v>
      </c>
      <c r="U1691">
        <v>9.3000000000000007</v>
      </c>
      <c r="V1691" t="s">
        <v>8730</v>
      </c>
      <c r="W1691" t="b">
        <v>1</v>
      </c>
    </row>
    <row r="1692" spans="1:23" x14ac:dyDescent="0.25">
      <c r="A1692">
        <v>1691</v>
      </c>
      <c r="B1692" s="1" t="s">
        <v>2044</v>
      </c>
      <c r="C1692" t="s">
        <v>1988</v>
      </c>
      <c r="D1692" t="s">
        <v>1850</v>
      </c>
      <c r="E1692" t="s">
        <v>280</v>
      </c>
      <c r="F1692" t="s">
        <v>281</v>
      </c>
      <c r="G1692" t="s">
        <v>282</v>
      </c>
      <c r="H1692" t="s">
        <v>283</v>
      </c>
      <c r="I1692" s="1" t="s">
        <v>1889</v>
      </c>
      <c r="J1692" t="s">
        <v>5192</v>
      </c>
      <c r="K1692" t="s">
        <v>5193</v>
      </c>
      <c r="L1692">
        <v>50</v>
      </c>
      <c r="M1692" t="s">
        <v>2939</v>
      </c>
      <c r="N1692" t="s">
        <v>2940</v>
      </c>
      <c r="O1692" t="s">
        <v>5958</v>
      </c>
      <c r="P1692" t="s">
        <v>5959</v>
      </c>
      <c r="Q1692" t="s">
        <v>5925</v>
      </c>
      <c r="S1692">
        <v>7.319</v>
      </c>
      <c r="T1692">
        <v>7.319</v>
      </c>
      <c r="U1692">
        <v>9.5</v>
      </c>
      <c r="V1692" t="s">
        <v>8730</v>
      </c>
      <c r="W1692" t="b">
        <v>1</v>
      </c>
    </row>
    <row r="1693" spans="1:23" x14ac:dyDescent="0.25">
      <c r="A1693">
        <v>1692</v>
      </c>
      <c r="B1693" s="1" t="s">
        <v>2044</v>
      </c>
      <c r="C1693" t="s">
        <v>1989</v>
      </c>
      <c r="D1693" t="s">
        <v>1851</v>
      </c>
      <c r="E1693" t="s">
        <v>285</v>
      </c>
      <c r="F1693" t="s">
        <v>286</v>
      </c>
      <c r="G1693" t="s">
        <v>287</v>
      </c>
      <c r="H1693" t="s">
        <v>288</v>
      </c>
      <c r="I1693" s="1" t="s">
        <v>1889</v>
      </c>
      <c r="J1693" t="s">
        <v>5192</v>
      </c>
      <c r="K1693" t="s">
        <v>5193</v>
      </c>
      <c r="L1693">
        <v>56</v>
      </c>
      <c r="M1693" t="s">
        <v>2939</v>
      </c>
      <c r="N1693" t="s">
        <v>2946</v>
      </c>
      <c r="O1693" t="s">
        <v>5960</v>
      </c>
      <c r="P1693" t="s">
        <v>5961</v>
      </c>
      <c r="Q1693" t="s">
        <v>5962</v>
      </c>
      <c r="S1693">
        <v>1.383</v>
      </c>
      <c r="T1693">
        <v>1.383</v>
      </c>
      <c r="U1693">
        <v>8.9</v>
      </c>
      <c r="V1693" t="s">
        <v>8730</v>
      </c>
      <c r="W1693" t="b">
        <v>1</v>
      </c>
    </row>
    <row r="1694" spans="1:23" x14ac:dyDescent="0.25">
      <c r="A1694">
        <v>1693</v>
      </c>
      <c r="B1694" s="1" t="s">
        <v>2044</v>
      </c>
      <c r="C1694" t="s">
        <v>1990</v>
      </c>
      <c r="D1694" t="s">
        <v>1852</v>
      </c>
      <c r="E1694" t="s">
        <v>289</v>
      </c>
      <c r="F1694" t="s">
        <v>290</v>
      </c>
      <c r="G1694" t="s">
        <v>291</v>
      </c>
      <c r="H1694" t="s">
        <v>292</v>
      </c>
      <c r="I1694" s="1" t="s">
        <v>1889</v>
      </c>
      <c r="J1694" t="s">
        <v>5192</v>
      </c>
      <c r="K1694" t="s">
        <v>5193</v>
      </c>
      <c r="L1694">
        <v>38</v>
      </c>
      <c r="M1694" t="s">
        <v>2939</v>
      </c>
      <c r="N1694" t="s">
        <v>2940</v>
      </c>
      <c r="O1694" t="s">
        <v>5963</v>
      </c>
      <c r="P1694" t="s">
        <v>5964</v>
      </c>
      <c r="Q1694" t="s">
        <v>5965</v>
      </c>
      <c r="S1694">
        <v>3.7229999999999999</v>
      </c>
      <c r="T1694">
        <v>3.7229999999999999</v>
      </c>
      <c r="U1694">
        <v>9.6999999999999993</v>
      </c>
      <c r="V1694" t="s">
        <v>8730</v>
      </c>
      <c r="W1694" t="b">
        <v>1</v>
      </c>
    </row>
    <row r="1695" spans="1:23" x14ac:dyDescent="0.25">
      <c r="A1695">
        <v>1694</v>
      </c>
      <c r="B1695" s="1" t="s">
        <v>2044</v>
      </c>
      <c r="C1695" t="s">
        <v>1991</v>
      </c>
      <c r="D1695" t="s">
        <v>1853</v>
      </c>
      <c r="E1695" t="s">
        <v>293</v>
      </c>
      <c r="F1695" t="s">
        <v>294</v>
      </c>
      <c r="G1695" t="s">
        <v>295</v>
      </c>
      <c r="H1695" t="s">
        <v>296</v>
      </c>
      <c r="I1695" s="1" t="s">
        <v>1889</v>
      </c>
      <c r="J1695" t="s">
        <v>5192</v>
      </c>
      <c r="K1695" t="s">
        <v>5193</v>
      </c>
      <c r="L1695">
        <v>56</v>
      </c>
      <c r="M1695" t="s">
        <v>2939</v>
      </c>
      <c r="N1695" t="s">
        <v>3027</v>
      </c>
      <c r="O1695" t="s">
        <v>5966</v>
      </c>
      <c r="P1695" t="s">
        <v>5967</v>
      </c>
      <c r="Q1695" t="s">
        <v>5968</v>
      </c>
      <c r="S1695">
        <v>5.0519999999999996</v>
      </c>
      <c r="T1695">
        <v>5.0519999999999996</v>
      </c>
      <c r="U1695">
        <v>9.6</v>
      </c>
      <c r="V1695" t="s">
        <v>8730</v>
      </c>
      <c r="W1695" t="b">
        <v>1</v>
      </c>
    </row>
    <row r="1696" spans="1:23" x14ac:dyDescent="0.25">
      <c r="A1696">
        <v>1695</v>
      </c>
      <c r="B1696" s="1" t="s">
        <v>2044</v>
      </c>
      <c r="C1696" t="s">
        <v>1992</v>
      </c>
      <c r="D1696" t="s">
        <v>1854</v>
      </c>
      <c r="E1696" t="s">
        <v>297</v>
      </c>
      <c r="F1696" t="s">
        <v>298</v>
      </c>
      <c r="G1696" t="s">
        <v>299</v>
      </c>
      <c r="H1696" t="s">
        <v>300</v>
      </c>
      <c r="I1696" s="1" t="s">
        <v>1889</v>
      </c>
      <c r="J1696" t="s">
        <v>5192</v>
      </c>
      <c r="K1696" t="s">
        <v>5193</v>
      </c>
      <c r="L1696">
        <v>56</v>
      </c>
      <c r="M1696" t="s">
        <v>2939</v>
      </c>
      <c r="N1696" t="s">
        <v>2946</v>
      </c>
      <c r="O1696" t="s">
        <v>5969</v>
      </c>
      <c r="P1696" t="s">
        <v>5970</v>
      </c>
      <c r="Q1696" t="s">
        <v>5962</v>
      </c>
      <c r="S1696">
        <v>3.9889999999999999</v>
      </c>
      <c r="T1696">
        <v>3.9889999999999999</v>
      </c>
      <c r="U1696">
        <v>9.4</v>
      </c>
      <c r="V1696" t="s">
        <v>8730</v>
      </c>
      <c r="W1696" t="b">
        <v>1</v>
      </c>
    </row>
    <row r="1697" spans="1:23" x14ac:dyDescent="0.25">
      <c r="A1697">
        <v>1696</v>
      </c>
      <c r="B1697" s="1" t="s">
        <v>2044</v>
      </c>
      <c r="C1697" t="s">
        <v>1993</v>
      </c>
      <c r="D1697" t="s">
        <v>1855</v>
      </c>
      <c r="E1697" t="s">
        <v>302</v>
      </c>
      <c r="F1697" t="s">
        <v>303</v>
      </c>
      <c r="G1697" t="s">
        <v>304</v>
      </c>
      <c r="H1697" t="s">
        <v>305</v>
      </c>
      <c r="I1697" s="1" t="s">
        <v>1889</v>
      </c>
      <c r="J1697" t="s">
        <v>5192</v>
      </c>
      <c r="K1697" t="s">
        <v>5193</v>
      </c>
      <c r="L1697">
        <v>64</v>
      </c>
      <c r="M1697" t="s">
        <v>2939</v>
      </c>
      <c r="N1697" t="s">
        <v>2946</v>
      </c>
      <c r="O1697" t="s">
        <v>5971</v>
      </c>
      <c r="P1697" t="s">
        <v>5972</v>
      </c>
      <c r="Q1697" t="s">
        <v>5957</v>
      </c>
      <c r="S1697">
        <v>1.9179999999999999</v>
      </c>
      <c r="T1697">
        <v>1.9179999999999999</v>
      </c>
      <c r="U1697">
        <v>9.1999999999999993</v>
      </c>
      <c r="V1697" t="s">
        <v>8730</v>
      </c>
      <c r="W1697" t="b">
        <v>1</v>
      </c>
    </row>
    <row r="1698" spans="1:23" x14ac:dyDescent="0.25">
      <c r="A1698">
        <v>1697</v>
      </c>
      <c r="B1698" s="1" t="s">
        <v>2044</v>
      </c>
      <c r="C1698" t="s">
        <v>1994</v>
      </c>
      <c r="D1698" t="s">
        <v>1856</v>
      </c>
      <c r="E1698" t="s">
        <v>307</v>
      </c>
      <c r="F1698" t="s">
        <v>308</v>
      </c>
      <c r="G1698" t="s">
        <v>309</v>
      </c>
      <c r="H1698" t="s">
        <v>310</v>
      </c>
      <c r="I1698" s="1" t="s">
        <v>1889</v>
      </c>
      <c r="J1698" t="s">
        <v>5192</v>
      </c>
      <c r="K1698" t="s">
        <v>5193</v>
      </c>
      <c r="L1698">
        <v>56</v>
      </c>
      <c r="M1698" t="s">
        <v>2939</v>
      </c>
      <c r="N1698" t="s">
        <v>3027</v>
      </c>
      <c r="O1698" t="s">
        <v>5973</v>
      </c>
      <c r="P1698" t="s">
        <v>5974</v>
      </c>
      <c r="Q1698" t="s">
        <v>5968</v>
      </c>
      <c r="S1698">
        <v>4.1260000000000003</v>
      </c>
      <c r="T1698">
        <v>4.1260000000000003</v>
      </c>
      <c r="U1698">
        <v>9.6999999999999993</v>
      </c>
      <c r="V1698" t="s">
        <v>8730</v>
      </c>
      <c r="W1698" t="b">
        <v>1</v>
      </c>
    </row>
    <row r="1699" spans="1:23" x14ac:dyDescent="0.25">
      <c r="A1699">
        <v>1698</v>
      </c>
      <c r="B1699" s="1" t="s">
        <v>2044</v>
      </c>
      <c r="C1699" t="s">
        <v>1995</v>
      </c>
      <c r="D1699" t="s">
        <v>1857</v>
      </c>
      <c r="E1699" t="s">
        <v>311</v>
      </c>
      <c r="F1699" t="s">
        <v>312</v>
      </c>
      <c r="G1699" t="s">
        <v>313</v>
      </c>
      <c r="H1699" t="s">
        <v>314</v>
      </c>
      <c r="I1699" s="1" t="s">
        <v>1889</v>
      </c>
      <c r="J1699" t="s">
        <v>5192</v>
      </c>
      <c r="K1699" t="s">
        <v>5193</v>
      </c>
      <c r="L1699">
        <v>55</v>
      </c>
      <c r="M1699" t="s">
        <v>2939</v>
      </c>
      <c r="N1699" t="s">
        <v>2940</v>
      </c>
      <c r="O1699" t="s">
        <v>5975</v>
      </c>
      <c r="P1699" t="s">
        <v>5976</v>
      </c>
      <c r="Q1699" t="s">
        <v>5942</v>
      </c>
      <c r="S1699">
        <v>5.1349999999999998</v>
      </c>
      <c r="T1699">
        <v>5.1349999999999998</v>
      </c>
      <c r="U1699">
        <v>9.5</v>
      </c>
      <c r="V1699" t="s">
        <v>8730</v>
      </c>
      <c r="W1699" t="b">
        <v>1</v>
      </c>
    </row>
    <row r="1700" spans="1:23" x14ac:dyDescent="0.25">
      <c r="A1700">
        <v>1699</v>
      </c>
      <c r="B1700" s="1" t="s">
        <v>2044</v>
      </c>
      <c r="C1700" t="s">
        <v>1996</v>
      </c>
      <c r="D1700" t="s">
        <v>1858</v>
      </c>
      <c r="E1700" t="s">
        <v>316</v>
      </c>
      <c r="F1700" t="s">
        <v>317</v>
      </c>
      <c r="G1700" t="s">
        <v>318</v>
      </c>
      <c r="H1700" t="s">
        <v>319</v>
      </c>
      <c r="I1700" s="1" t="s">
        <v>1889</v>
      </c>
      <c r="J1700" t="s">
        <v>5192</v>
      </c>
      <c r="K1700" t="s">
        <v>5193</v>
      </c>
      <c r="L1700">
        <v>39</v>
      </c>
      <c r="M1700" t="s">
        <v>2939</v>
      </c>
      <c r="N1700" t="s">
        <v>2946</v>
      </c>
      <c r="O1700" t="s">
        <v>5977</v>
      </c>
      <c r="P1700" t="s">
        <v>5978</v>
      </c>
      <c r="Q1700" t="s">
        <v>5979</v>
      </c>
      <c r="S1700">
        <v>4.0449999999999999</v>
      </c>
      <c r="T1700">
        <v>4.0449999999999999</v>
      </c>
      <c r="U1700">
        <v>9.6999999999999993</v>
      </c>
      <c r="V1700" t="s">
        <v>8730</v>
      </c>
      <c r="W1700" t="b">
        <v>1</v>
      </c>
    </row>
    <row r="1701" spans="1:23" x14ac:dyDescent="0.25">
      <c r="A1701">
        <v>1700</v>
      </c>
      <c r="B1701" s="1" t="s">
        <v>2044</v>
      </c>
      <c r="C1701" t="s">
        <v>1997</v>
      </c>
      <c r="D1701" t="s">
        <v>1859</v>
      </c>
      <c r="E1701" t="s">
        <v>321</v>
      </c>
      <c r="F1701" t="s">
        <v>322</v>
      </c>
      <c r="G1701" t="s">
        <v>323</v>
      </c>
      <c r="H1701" t="s">
        <v>324</v>
      </c>
      <c r="I1701" s="1" t="s">
        <v>1889</v>
      </c>
      <c r="J1701" t="s">
        <v>5192</v>
      </c>
      <c r="K1701" t="s">
        <v>5193</v>
      </c>
      <c r="L1701">
        <v>28</v>
      </c>
      <c r="M1701" t="s">
        <v>2939</v>
      </c>
      <c r="N1701" t="s">
        <v>3004</v>
      </c>
      <c r="O1701" t="s">
        <v>5980</v>
      </c>
      <c r="P1701" t="s">
        <v>5981</v>
      </c>
      <c r="Q1701" t="s">
        <v>5930</v>
      </c>
      <c r="S1701">
        <v>3.262</v>
      </c>
      <c r="T1701">
        <v>3.262</v>
      </c>
      <c r="U1701">
        <v>9.3000000000000007</v>
      </c>
      <c r="V1701" t="s">
        <v>8730</v>
      </c>
      <c r="W1701" t="b">
        <v>1</v>
      </c>
    </row>
    <row r="1702" spans="1:23" x14ac:dyDescent="0.25">
      <c r="A1702">
        <v>1701</v>
      </c>
      <c r="B1702" s="1" t="s">
        <v>2044</v>
      </c>
      <c r="C1702" t="s">
        <v>1998</v>
      </c>
      <c r="D1702" t="s">
        <v>1860</v>
      </c>
      <c r="E1702" t="s">
        <v>325</v>
      </c>
      <c r="F1702" t="s">
        <v>326</v>
      </c>
      <c r="G1702" t="s">
        <v>327</v>
      </c>
      <c r="H1702" t="s">
        <v>328</v>
      </c>
      <c r="I1702" s="1" t="s">
        <v>1889</v>
      </c>
      <c r="J1702" t="s">
        <v>5192</v>
      </c>
      <c r="K1702" t="s">
        <v>5193</v>
      </c>
      <c r="L1702">
        <v>39</v>
      </c>
      <c r="M1702" t="s">
        <v>2939</v>
      </c>
      <c r="N1702" t="s">
        <v>2946</v>
      </c>
      <c r="O1702" t="s">
        <v>5982</v>
      </c>
      <c r="P1702" t="s">
        <v>5983</v>
      </c>
      <c r="Q1702" t="s">
        <v>5979</v>
      </c>
      <c r="S1702">
        <v>3.7349999999999999</v>
      </c>
      <c r="T1702">
        <v>3.7349999999999999</v>
      </c>
      <c r="U1702">
        <v>8.6</v>
      </c>
      <c r="V1702" t="s">
        <v>8730</v>
      </c>
      <c r="W1702" t="b">
        <v>1</v>
      </c>
    </row>
    <row r="1703" spans="1:23" x14ac:dyDescent="0.25">
      <c r="A1703">
        <v>1702</v>
      </c>
      <c r="B1703" s="1" t="s">
        <v>2044</v>
      </c>
      <c r="C1703" t="s">
        <v>1999</v>
      </c>
      <c r="D1703" t="s">
        <v>1861</v>
      </c>
      <c r="E1703" t="s">
        <v>329</v>
      </c>
      <c r="F1703" t="s">
        <v>330</v>
      </c>
      <c r="G1703" t="s">
        <v>331</v>
      </c>
      <c r="H1703" t="s">
        <v>332</v>
      </c>
      <c r="I1703" s="1" t="s">
        <v>1889</v>
      </c>
      <c r="J1703" t="s">
        <v>5192</v>
      </c>
      <c r="K1703" t="s">
        <v>5193</v>
      </c>
      <c r="L1703">
        <v>39</v>
      </c>
      <c r="M1703" t="s">
        <v>2939</v>
      </c>
      <c r="N1703" t="s">
        <v>2940</v>
      </c>
      <c r="O1703" t="s">
        <v>5984</v>
      </c>
      <c r="P1703" t="s">
        <v>5985</v>
      </c>
      <c r="Q1703" t="s">
        <v>5986</v>
      </c>
      <c r="S1703">
        <v>4.6369999999999996</v>
      </c>
      <c r="T1703">
        <v>4.6369999999999996</v>
      </c>
      <c r="U1703">
        <v>9.6999999999999993</v>
      </c>
      <c r="V1703" t="s">
        <v>8730</v>
      </c>
      <c r="W1703" t="b">
        <v>1</v>
      </c>
    </row>
    <row r="1704" spans="1:23" x14ac:dyDescent="0.25">
      <c r="A1704">
        <v>1703</v>
      </c>
      <c r="B1704" s="1" t="s">
        <v>2044</v>
      </c>
      <c r="C1704" t="s">
        <v>2000</v>
      </c>
      <c r="D1704" t="s">
        <v>1862</v>
      </c>
      <c r="E1704" t="s">
        <v>333</v>
      </c>
      <c r="F1704" t="s">
        <v>334</v>
      </c>
      <c r="G1704" t="s">
        <v>335</v>
      </c>
      <c r="H1704" t="s">
        <v>336</v>
      </c>
      <c r="I1704" s="1" t="s">
        <v>1889</v>
      </c>
      <c r="J1704" t="s">
        <v>5192</v>
      </c>
      <c r="K1704" t="s">
        <v>5193</v>
      </c>
      <c r="L1704">
        <v>39</v>
      </c>
      <c r="M1704" t="s">
        <v>2939</v>
      </c>
      <c r="N1704" t="s">
        <v>2940</v>
      </c>
      <c r="O1704" t="s">
        <v>5987</v>
      </c>
      <c r="P1704" t="s">
        <v>5988</v>
      </c>
      <c r="Q1704" t="s">
        <v>5986</v>
      </c>
      <c r="S1704">
        <v>4.29</v>
      </c>
      <c r="T1704">
        <v>4.29</v>
      </c>
      <c r="U1704">
        <v>9.1</v>
      </c>
      <c r="V1704" t="s">
        <v>8730</v>
      </c>
      <c r="W1704" t="b">
        <v>1</v>
      </c>
    </row>
    <row r="1705" spans="1:23" x14ac:dyDescent="0.25">
      <c r="A1705">
        <v>1704</v>
      </c>
      <c r="B1705" s="1" t="s">
        <v>2044</v>
      </c>
      <c r="C1705" t="s">
        <v>2001</v>
      </c>
      <c r="D1705" t="s">
        <v>1863</v>
      </c>
      <c r="E1705" t="s">
        <v>338</v>
      </c>
      <c r="F1705" t="s">
        <v>339</v>
      </c>
      <c r="G1705" t="s">
        <v>340</v>
      </c>
      <c r="H1705" t="s">
        <v>341</v>
      </c>
      <c r="I1705" s="1" t="s">
        <v>1889</v>
      </c>
      <c r="J1705" t="s">
        <v>5192</v>
      </c>
      <c r="K1705" t="s">
        <v>5193</v>
      </c>
      <c r="L1705">
        <v>55</v>
      </c>
      <c r="M1705" t="s">
        <v>2939</v>
      </c>
      <c r="N1705" t="s">
        <v>2940</v>
      </c>
      <c r="O1705" t="s">
        <v>5989</v>
      </c>
      <c r="P1705" t="s">
        <v>5990</v>
      </c>
      <c r="Q1705" t="s">
        <v>5942</v>
      </c>
      <c r="S1705">
        <v>2.9729999999999999</v>
      </c>
      <c r="T1705">
        <v>2.9729999999999999</v>
      </c>
      <c r="U1705">
        <v>9.1999999999999993</v>
      </c>
      <c r="V1705" t="s">
        <v>8730</v>
      </c>
      <c r="W1705" t="b">
        <v>1</v>
      </c>
    </row>
    <row r="1706" spans="1:23" x14ac:dyDescent="0.25">
      <c r="A1706">
        <v>1705</v>
      </c>
      <c r="B1706" s="1" t="s">
        <v>2044</v>
      </c>
      <c r="C1706" t="s">
        <v>2002</v>
      </c>
      <c r="D1706" t="s">
        <v>1864</v>
      </c>
      <c r="E1706" t="s">
        <v>343</v>
      </c>
      <c r="F1706" t="s">
        <v>344</v>
      </c>
      <c r="G1706" t="s">
        <v>345</v>
      </c>
      <c r="H1706" t="s">
        <v>346</v>
      </c>
      <c r="I1706" s="1" t="s">
        <v>1889</v>
      </c>
      <c r="J1706" t="s">
        <v>5192</v>
      </c>
      <c r="K1706" t="s">
        <v>5193</v>
      </c>
      <c r="L1706">
        <v>53</v>
      </c>
      <c r="M1706" t="s">
        <v>2939</v>
      </c>
      <c r="N1706" t="s">
        <v>2940</v>
      </c>
      <c r="O1706" t="s">
        <v>5991</v>
      </c>
      <c r="P1706" t="s">
        <v>5992</v>
      </c>
      <c r="Q1706" t="s">
        <v>5937</v>
      </c>
      <c r="S1706">
        <v>3.7589999999999999</v>
      </c>
      <c r="T1706">
        <v>3.7589999999999999</v>
      </c>
      <c r="U1706">
        <v>9.5</v>
      </c>
      <c r="V1706" t="s">
        <v>8730</v>
      </c>
      <c r="W1706" t="b">
        <v>1</v>
      </c>
    </row>
    <row r="1707" spans="1:23" x14ac:dyDescent="0.25">
      <c r="A1707">
        <v>1706</v>
      </c>
      <c r="B1707" s="1" t="s">
        <v>2044</v>
      </c>
      <c r="C1707" t="s">
        <v>2003</v>
      </c>
      <c r="D1707" t="s">
        <v>1865</v>
      </c>
      <c r="E1707" t="s">
        <v>347</v>
      </c>
      <c r="F1707" t="s">
        <v>348</v>
      </c>
      <c r="G1707" t="s">
        <v>349</v>
      </c>
      <c r="H1707" t="s">
        <v>350</v>
      </c>
      <c r="I1707" s="1" t="s">
        <v>1889</v>
      </c>
      <c r="J1707" t="s">
        <v>5192</v>
      </c>
      <c r="K1707" t="s">
        <v>5193</v>
      </c>
      <c r="L1707">
        <v>57</v>
      </c>
      <c r="M1707" t="s">
        <v>2939</v>
      </c>
      <c r="N1707" t="s">
        <v>2940</v>
      </c>
      <c r="O1707" t="s">
        <v>5993</v>
      </c>
      <c r="P1707" t="s">
        <v>5994</v>
      </c>
      <c r="Q1707" t="s">
        <v>5947</v>
      </c>
      <c r="S1707">
        <v>8.5020000000000007</v>
      </c>
      <c r="T1707">
        <v>8.5020000000000007</v>
      </c>
      <c r="U1707">
        <v>9.1</v>
      </c>
      <c r="V1707" t="s">
        <v>8730</v>
      </c>
      <c r="W1707" t="b">
        <v>1</v>
      </c>
    </row>
    <row r="1708" spans="1:23" x14ac:dyDescent="0.25">
      <c r="A1708">
        <v>1707</v>
      </c>
      <c r="B1708" s="1" t="s">
        <v>2044</v>
      </c>
      <c r="C1708" t="s">
        <v>2004</v>
      </c>
      <c r="D1708" t="s">
        <v>1866</v>
      </c>
      <c r="E1708" t="s">
        <v>351</v>
      </c>
      <c r="F1708" t="s">
        <v>352</v>
      </c>
      <c r="G1708" t="s">
        <v>353</v>
      </c>
      <c r="H1708" t="s">
        <v>354</v>
      </c>
      <c r="I1708" s="1" t="s">
        <v>1889</v>
      </c>
      <c r="J1708" t="s">
        <v>5192</v>
      </c>
      <c r="K1708" t="s">
        <v>5193</v>
      </c>
      <c r="L1708">
        <v>63</v>
      </c>
      <c r="M1708" t="s">
        <v>2939</v>
      </c>
      <c r="N1708" t="s">
        <v>2940</v>
      </c>
      <c r="O1708" t="s">
        <v>5995</v>
      </c>
      <c r="P1708" t="s">
        <v>5996</v>
      </c>
      <c r="Q1708" t="s">
        <v>5997</v>
      </c>
      <c r="S1708">
        <v>7.8959999999999999</v>
      </c>
      <c r="T1708">
        <v>7.8959999999999999</v>
      </c>
      <c r="U1708">
        <v>8.9</v>
      </c>
      <c r="V1708" t="s">
        <v>8730</v>
      </c>
      <c r="W1708" t="b">
        <v>1</v>
      </c>
    </row>
    <row r="1709" spans="1:23" x14ac:dyDescent="0.25">
      <c r="A1709">
        <v>1708</v>
      </c>
      <c r="B1709" s="1" t="s">
        <v>2044</v>
      </c>
      <c r="C1709" t="s">
        <v>2005</v>
      </c>
      <c r="D1709" t="s">
        <v>1867</v>
      </c>
      <c r="E1709" t="s">
        <v>356</v>
      </c>
      <c r="F1709" t="s">
        <v>357</v>
      </c>
      <c r="G1709" t="s">
        <v>358</v>
      </c>
      <c r="H1709" t="s">
        <v>359</v>
      </c>
      <c r="I1709" s="1" t="s">
        <v>1889</v>
      </c>
      <c r="J1709" t="s">
        <v>5192</v>
      </c>
      <c r="K1709" t="s">
        <v>5193</v>
      </c>
      <c r="L1709">
        <v>63</v>
      </c>
      <c r="M1709" t="s">
        <v>2939</v>
      </c>
      <c r="N1709" t="s">
        <v>2940</v>
      </c>
      <c r="O1709" t="s">
        <v>5998</v>
      </c>
      <c r="P1709" t="s">
        <v>5999</v>
      </c>
      <c r="Q1709" t="s">
        <v>5997</v>
      </c>
      <c r="S1709">
        <v>4.4550000000000001</v>
      </c>
      <c r="T1709">
        <v>4.4550000000000001</v>
      </c>
      <c r="U1709">
        <v>9.1</v>
      </c>
      <c r="V1709" t="s">
        <v>8730</v>
      </c>
      <c r="W1709" t="b">
        <v>1</v>
      </c>
    </row>
    <row r="1710" spans="1:23" x14ac:dyDescent="0.25">
      <c r="A1710">
        <v>1709</v>
      </c>
      <c r="B1710" s="1" t="s">
        <v>2044</v>
      </c>
      <c r="C1710" t="s">
        <v>2006</v>
      </c>
      <c r="D1710" t="s">
        <v>1868</v>
      </c>
      <c r="E1710" t="s">
        <v>361</v>
      </c>
      <c r="F1710" t="s">
        <v>362</v>
      </c>
      <c r="G1710" t="s">
        <v>363</v>
      </c>
      <c r="H1710" t="s">
        <v>364</v>
      </c>
      <c r="I1710" s="1" t="s">
        <v>1889</v>
      </c>
      <c r="J1710" t="s">
        <v>5192</v>
      </c>
      <c r="K1710" t="s">
        <v>5193</v>
      </c>
      <c r="L1710">
        <v>39</v>
      </c>
      <c r="M1710" t="s">
        <v>2939</v>
      </c>
      <c r="N1710" t="s">
        <v>2946</v>
      </c>
      <c r="O1710" t="s">
        <v>6000</v>
      </c>
      <c r="P1710" t="s">
        <v>6001</v>
      </c>
      <c r="Q1710" t="s">
        <v>5979</v>
      </c>
      <c r="S1710">
        <v>4.79</v>
      </c>
      <c r="T1710">
        <v>4.79</v>
      </c>
      <c r="U1710">
        <v>9.6</v>
      </c>
      <c r="V1710" t="s">
        <v>8730</v>
      </c>
      <c r="W1710" t="b">
        <v>1</v>
      </c>
    </row>
    <row r="1711" spans="1:23" x14ac:dyDescent="0.25">
      <c r="A1711">
        <v>1710</v>
      </c>
      <c r="B1711" s="1" t="s">
        <v>2044</v>
      </c>
      <c r="C1711" t="s">
        <v>2007</v>
      </c>
      <c r="D1711" t="s">
        <v>1869</v>
      </c>
      <c r="E1711" t="s">
        <v>365</v>
      </c>
      <c r="F1711" t="s">
        <v>366</v>
      </c>
      <c r="G1711" t="s">
        <v>367</v>
      </c>
      <c r="H1711" t="s">
        <v>368</v>
      </c>
      <c r="I1711" s="1" t="s">
        <v>1889</v>
      </c>
      <c r="J1711" t="s">
        <v>5192</v>
      </c>
      <c r="K1711" t="s">
        <v>5193</v>
      </c>
      <c r="L1711">
        <v>57</v>
      </c>
      <c r="M1711" t="s">
        <v>2939</v>
      </c>
      <c r="N1711" t="s">
        <v>2940</v>
      </c>
      <c r="O1711" t="s">
        <v>6002</v>
      </c>
      <c r="P1711" t="s">
        <v>6003</v>
      </c>
      <c r="Q1711" t="s">
        <v>5947</v>
      </c>
      <c r="S1711">
        <v>4.0940000000000003</v>
      </c>
      <c r="T1711">
        <v>4.0940000000000003</v>
      </c>
      <c r="U1711">
        <v>4.7</v>
      </c>
      <c r="V1711" t="s">
        <v>8730</v>
      </c>
      <c r="W1711" t="b">
        <v>1</v>
      </c>
    </row>
    <row r="1712" spans="1:23" x14ac:dyDescent="0.25">
      <c r="A1712">
        <v>1711</v>
      </c>
      <c r="B1712" s="1" t="s">
        <v>2044</v>
      </c>
      <c r="C1712" t="s">
        <v>2008</v>
      </c>
      <c r="D1712" t="s">
        <v>1870</v>
      </c>
      <c r="E1712" t="s">
        <v>370</v>
      </c>
      <c r="F1712" t="s">
        <v>371</v>
      </c>
      <c r="G1712" t="s">
        <v>372</v>
      </c>
      <c r="H1712" t="s">
        <v>373</v>
      </c>
      <c r="I1712" s="1" t="s">
        <v>1889</v>
      </c>
      <c r="J1712" t="s">
        <v>5192</v>
      </c>
      <c r="K1712" t="s">
        <v>5193</v>
      </c>
      <c r="L1712">
        <v>41</v>
      </c>
      <c r="M1712" t="s">
        <v>2939</v>
      </c>
      <c r="N1712" t="s">
        <v>2940</v>
      </c>
      <c r="O1712" t="s">
        <v>6004</v>
      </c>
      <c r="P1712" t="s">
        <v>6005</v>
      </c>
      <c r="Q1712" t="s">
        <v>6006</v>
      </c>
      <c r="S1712">
        <v>9.8510000000000009</v>
      </c>
      <c r="T1712">
        <v>9.8510000000000009</v>
      </c>
      <c r="U1712">
        <v>9.9</v>
      </c>
      <c r="V1712" t="s">
        <v>8730</v>
      </c>
      <c r="W1712" t="b">
        <v>1</v>
      </c>
    </row>
    <row r="1713" spans="1:23" x14ac:dyDescent="0.25">
      <c r="A1713">
        <v>1712</v>
      </c>
      <c r="B1713" s="1" t="s">
        <v>2044</v>
      </c>
      <c r="C1713" t="s">
        <v>2009</v>
      </c>
      <c r="D1713" t="s">
        <v>1871</v>
      </c>
      <c r="E1713" t="s">
        <v>375</v>
      </c>
      <c r="F1713" t="s">
        <v>376</v>
      </c>
      <c r="G1713" t="s">
        <v>377</v>
      </c>
      <c r="H1713" t="s">
        <v>378</v>
      </c>
      <c r="I1713" s="1" t="s">
        <v>1889</v>
      </c>
      <c r="J1713" t="s">
        <v>5192</v>
      </c>
      <c r="K1713" t="s">
        <v>5193</v>
      </c>
      <c r="L1713">
        <v>45</v>
      </c>
      <c r="M1713" t="s">
        <v>2939</v>
      </c>
      <c r="N1713" t="s">
        <v>2940</v>
      </c>
      <c r="O1713" t="s">
        <v>6007</v>
      </c>
      <c r="P1713" t="s">
        <v>6008</v>
      </c>
      <c r="Q1713" t="s">
        <v>5952</v>
      </c>
      <c r="S1713">
        <v>2.44</v>
      </c>
      <c r="T1713">
        <v>2.44</v>
      </c>
      <c r="U1713">
        <v>9.5</v>
      </c>
      <c r="V1713" t="s">
        <v>8730</v>
      </c>
      <c r="W1713" t="b">
        <v>1</v>
      </c>
    </row>
    <row r="1714" spans="1:23" x14ac:dyDescent="0.25">
      <c r="A1714">
        <v>1713</v>
      </c>
      <c r="B1714" s="1" t="s">
        <v>2044</v>
      </c>
      <c r="C1714" t="s">
        <v>2010</v>
      </c>
      <c r="D1714" t="s">
        <v>1872</v>
      </c>
      <c r="E1714" t="s">
        <v>380</v>
      </c>
      <c r="F1714" t="s">
        <v>381</v>
      </c>
      <c r="G1714" t="s">
        <v>382</v>
      </c>
      <c r="H1714" t="s">
        <v>383</v>
      </c>
      <c r="I1714" s="1" t="s">
        <v>1889</v>
      </c>
      <c r="J1714" t="s">
        <v>5192</v>
      </c>
      <c r="K1714" t="s">
        <v>5193</v>
      </c>
      <c r="L1714">
        <v>39</v>
      </c>
      <c r="M1714" t="s">
        <v>2939</v>
      </c>
      <c r="N1714" t="s">
        <v>2940</v>
      </c>
      <c r="O1714" t="s">
        <v>6009</v>
      </c>
      <c r="P1714" t="s">
        <v>6010</v>
      </c>
      <c r="Q1714" t="s">
        <v>5986</v>
      </c>
      <c r="S1714">
        <v>5.8550000000000004</v>
      </c>
      <c r="T1714">
        <v>5.8550000000000004</v>
      </c>
      <c r="U1714">
        <v>9.4</v>
      </c>
      <c r="V1714" t="s">
        <v>8730</v>
      </c>
      <c r="W1714" t="b">
        <v>1</v>
      </c>
    </row>
    <row r="1715" spans="1:23" x14ac:dyDescent="0.25">
      <c r="A1715">
        <v>1714</v>
      </c>
      <c r="B1715" s="1" t="s">
        <v>2044</v>
      </c>
      <c r="C1715" t="s">
        <v>2011</v>
      </c>
      <c r="D1715" t="s">
        <v>1873</v>
      </c>
      <c r="E1715" t="s">
        <v>384</v>
      </c>
      <c r="F1715" t="s">
        <v>385</v>
      </c>
      <c r="G1715" t="s">
        <v>386</v>
      </c>
      <c r="H1715" t="s">
        <v>387</v>
      </c>
      <c r="I1715" s="1" t="s">
        <v>1889</v>
      </c>
      <c r="J1715" t="s">
        <v>5192</v>
      </c>
      <c r="K1715" t="s">
        <v>5193</v>
      </c>
      <c r="L1715">
        <v>56</v>
      </c>
      <c r="M1715" t="s">
        <v>2939</v>
      </c>
      <c r="N1715" t="s">
        <v>2946</v>
      </c>
      <c r="O1715" t="s">
        <v>6011</v>
      </c>
      <c r="P1715" t="s">
        <v>6012</v>
      </c>
      <c r="Q1715" t="s">
        <v>5962</v>
      </c>
      <c r="S1715">
        <v>2.669</v>
      </c>
      <c r="T1715">
        <v>2.669</v>
      </c>
      <c r="U1715">
        <v>9.6999999999999993</v>
      </c>
      <c r="V1715" t="s">
        <v>8730</v>
      </c>
      <c r="W1715" t="b">
        <v>1</v>
      </c>
    </row>
    <row r="1716" spans="1:23" x14ac:dyDescent="0.25">
      <c r="A1716">
        <v>1715</v>
      </c>
      <c r="B1716" s="1" t="s">
        <v>2044</v>
      </c>
      <c r="C1716" t="s">
        <v>2012</v>
      </c>
      <c r="D1716" t="s">
        <v>1874</v>
      </c>
      <c r="E1716" t="s">
        <v>389</v>
      </c>
      <c r="F1716" t="s">
        <v>390</v>
      </c>
      <c r="G1716" t="s">
        <v>391</v>
      </c>
      <c r="H1716" t="s">
        <v>392</v>
      </c>
      <c r="I1716" s="1" t="s">
        <v>1889</v>
      </c>
      <c r="J1716" t="s">
        <v>5192</v>
      </c>
      <c r="K1716" t="s">
        <v>5193</v>
      </c>
      <c r="L1716">
        <v>41</v>
      </c>
      <c r="M1716" t="s">
        <v>2939</v>
      </c>
      <c r="N1716" t="s">
        <v>2940</v>
      </c>
      <c r="O1716" t="s">
        <v>6013</v>
      </c>
      <c r="P1716" t="s">
        <v>6014</v>
      </c>
      <c r="Q1716" t="s">
        <v>6006</v>
      </c>
      <c r="S1716">
        <v>10.198</v>
      </c>
      <c r="T1716">
        <v>10.198</v>
      </c>
      <c r="U1716">
        <v>8.5</v>
      </c>
      <c r="V1716" t="s">
        <v>8730</v>
      </c>
      <c r="W1716" t="b">
        <v>1</v>
      </c>
    </row>
    <row r="1717" spans="1:23" x14ac:dyDescent="0.25">
      <c r="A1717">
        <v>1716</v>
      </c>
      <c r="B1717" s="1" t="s">
        <v>2044</v>
      </c>
      <c r="C1717" t="s">
        <v>2013</v>
      </c>
      <c r="D1717" t="s">
        <v>1875</v>
      </c>
      <c r="E1717" t="s">
        <v>394</v>
      </c>
      <c r="F1717" t="s">
        <v>395</v>
      </c>
      <c r="G1717" t="s">
        <v>396</v>
      </c>
      <c r="H1717" t="s">
        <v>397</v>
      </c>
      <c r="I1717" s="1" t="s">
        <v>1889</v>
      </c>
      <c r="J1717" t="s">
        <v>5192</v>
      </c>
      <c r="K1717" t="s">
        <v>5193</v>
      </c>
      <c r="L1717">
        <v>56</v>
      </c>
      <c r="M1717" t="s">
        <v>2939</v>
      </c>
      <c r="N1717" t="s">
        <v>2946</v>
      </c>
      <c r="O1717" t="s">
        <v>6015</v>
      </c>
      <c r="P1717" t="s">
        <v>6016</v>
      </c>
      <c r="Q1717" t="s">
        <v>5962</v>
      </c>
      <c r="S1717">
        <v>1.49</v>
      </c>
      <c r="T1717">
        <v>1.49</v>
      </c>
      <c r="U1717">
        <v>8.1</v>
      </c>
      <c r="V1717" t="s">
        <v>8730</v>
      </c>
      <c r="W1717" t="b">
        <v>1</v>
      </c>
    </row>
    <row r="1718" spans="1:23" x14ac:dyDescent="0.25">
      <c r="A1718">
        <v>1717</v>
      </c>
      <c r="B1718" s="1" t="s">
        <v>2044</v>
      </c>
      <c r="C1718" t="s">
        <v>2014</v>
      </c>
      <c r="D1718" t="s">
        <v>1876</v>
      </c>
      <c r="E1718" t="s">
        <v>398</v>
      </c>
      <c r="F1718" t="s">
        <v>399</v>
      </c>
      <c r="G1718" t="s">
        <v>400</v>
      </c>
      <c r="H1718" t="s">
        <v>401</v>
      </c>
      <c r="I1718" s="1" t="s">
        <v>1889</v>
      </c>
      <c r="J1718" t="s">
        <v>5192</v>
      </c>
      <c r="K1718" t="s">
        <v>5193</v>
      </c>
      <c r="L1718">
        <v>56</v>
      </c>
      <c r="M1718" t="s">
        <v>2939</v>
      </c>
      <c r="N1718" t="s">
        <v>3027</v>
      </c>
      <c r="O1718" t="s">
        <v>6017</v>
      </c>
      <c r="P1718" t="s">
        <v>6018</v>
      </c>
      <c r="Q1718" t="s">
        <v>5968</v>
      </c>
      <c r="S1718">
        <v>4.6399999999999997</v>
      </c>
      <c r="T1718">
        <v>4.6399999999999997</v>
      </c>
      <c r="U1718">
        <v>9</v>
      </c>
      <c r="V1718" t="s">
        <v>8730</v>
      </c>
      <c r="W1718" t="b">
        <v>1</v>
      </c>
    </row>
    <row r="1719" spans="1:23" x14ac:dyDescent="0.25">
      <c r="A1719">
        <v>1718</v>
      </c>
      <c r="B1719" s="1" t="s">
        <v>2044</v>
      </c>
      <c r="C1719" t="s">
        <v>2015</v>
      </c>
      <c r="D1719" t="s">
        <v>1877</v>
      </c>
      <c r="E1719" t="s">
        <v>402</v>
      </c>
      <c r="F1719" t="s">
        <v>403</v>
      </c>
      <c r="G1719" t="s">
        <v>404</v>
      </c>
      <c r="H1719" t="s">
        <v>405</v>
      </c>
      <c r="I1719" s="1" t="s">
        <v>1889</v>
      </c>
      <c r="J1719" t="s">
        <v>5192</v>
      </c>
      <c r="K1719" t="s">
        <v>5193</v>
      </c>
      <c r="L1719">
        <v>42</v>
      </c>
      <c r="M1719" t="s">
        <v>2939</v>
      </c>
      <c r="N1719" t="s">
        <v>2940</v>
      </c>
      <c r="O1719" t="s">
        <v>6019</v>
      </c>
      <c r="P1719" t="s">
        <v>6020</v>
      </c>
      <c r="Q1719" t="s">
        <v>6006</v>
      </c>
      <c r="S1719">
        <v>8.1340000000000003</v>
      </c>
      <c r="T1719">
        <v>8.1340000000000003</v>
      </c>
      <c r="U1719">
        <v>8.6</v>
      </c>
      <c r="V1719" t="s">
        <v>8730</v>
      </c>
      <c r="W1719" t="b">
        <v>1</v>
      </c>
    </row>
    <row r="1720" spans="1:23" x14ac:dyDescent="0.25">
      <c r="A1720">
        <v>1719</v>
      </c>
      <c r="B1720" s="1" t="s">
        <v>2044</v>
      </c>
      <c r="C1720" t="s">
        <v>2016</v>
      </c>
      <c r="D1720" t="s">
        <v>1878</v>
      </c>
      <c r="E1720" t="s">
        <v>406</v>
      </c>
      <c r="F1720" t="s">
        <v>407</v>
      </c>
      <c r="G1720" t="s">
        <v>408</v>
      </c>
      <c r="H1720" t="s">
        <v>409</v>
      </c>
      <c r="I1720" s="1" t="s">
        <v>1889</v>
      </c>
      <c r="J1720" t="s">
        <v>5192</v>
      </c>
      <c r="K1720" t="s">
        <v>5193</v>
      </c>
      <c r="L1720">
        <v>64</v>
      </c>
      <c r="M1720" t="s">
        <v>2939</v>
      </c>
      <c r="N1720" t="s">
        <v>2940</v>
      </c>
      <c r="O1720" t="s">
        <v>6021</v>
      </c>
      <c r="P1720" t="s">
        <v>6022</v>
      </c>
      <c r="Q1720" t="s">
        <v>5997</v>
      </c>
      <c r="S1720">
        <v>11.1</v>
      </c>
      <c r="T1720">
        <v>11.1</v>
      </c>
      <c r="U1720">
        <v>9.1999999999999993</v>
      </c>
      <c r="V1720" t="s">
        <v>8730</v>
      </c>
      <c r="W1720" t="b">
        <v>1</v>
      </c>
    </row>
    <row r="1721" spans="1:23" x14ac:dyDescent="0.25">
      <c r="A1721">
        <v>1720</v>
      </c>
      <c r="B1721" s="1" t="s">
        <v>2044</v>
      </c>
      <c r="C1721" t="s">
        <v>2017</v>
      </c>
      <c r="D1721" t="s">
        <v>1879</v>
      </c>
      <c r="E1721" t="s">
        <v>411</v>
      </c>
      <c r="F1721" t="s">
        <v>412</v>
      </c>
      <c r="G1721" t="s">
        <v>413</v>
      </c>
      <c r="H1721" t="s">
        <v>414</v>
      </c>
      <c r="I1721" s="1" t="s">
        <v>1889</v>
      </c>
      <c r="J1721" t="s">
        <v>5192</v>
      </c>
      <c r="K1721" t="s">
        <v>5193</v>
      </c>
      <c r="L1721">
        <v>34</v>
      </c>
      <c r="M1721" t="s">
        <v>2939</v>
      </c>
      <c r="N1721" t="s">
        <v>2946</v>
      </c>
      <c r="O1721" t="s">
        <v>6023</v>
      </c>
      <c r="P1721" t="s">
        <v>6024</v>
      </c>
      <c r="Q1721" t="s">
        <v>6025</v>
      </c>
      <c r="S1721">
        <v>3.4740000000000002</v>
      </c>
      <c r="T1721">
        <v>3.4740000000000002</v>
      </c>
      <c r="U1721">
        <v>9.6999999999999993</v>
      </c>
      <c r="V1721" t="s">
        <v>8730</v>
      </c>
      <c r="W1721" t="b">
        <v>1</v>
      </c>
    </row>
    <row r="1722" spans="1:23" x14ac:dyDescent="0.25">
      <c r="A1722">
        <v>1721</v>
      </c>
      <c r="B1722" s="1" t="s">
        <v>2044</v>
      </c>
      <c r="C1722" t="s">
        <v>2018</v>
      </c>
      <c r="D1722" t="s">
        <v>1880</v>
      </c>
      <c r="E1722" t="s">
        <v>415</v>
      </c>
      <c r="F1722" t="s">
        <v>416</v>
      </c>
      <c r="G1722" t="s">
        <v>417</v>
      </c>
      <c r="H1722" t="s">
        <v>418</v>
      </c>
      <c r="I1722" s="1" t="s">
        <v>1889</v>
      </c>
      <c r="J1722" t="s">
        <v>5192</v>
      </c>
      <c r="K1722" t="s">
        <v>5193</v>
      </c>
      <c r="L1722">
        <v>58</v>
      </c>
      <c r="M1722" t="s">
        <v>2939</v>
      </c>
      <c r="N1722" t="s">
        <v>2940</v>
      </c>
      <c r="O1722" t="s">
        <v>6026</v>
      </c>
      <c r="P1722" t="s">
        <v>6027</v>
      </c>
      <c r="Q1722" t="s">
        <v>6028</v>
      </c>
      <c r="S1722">
        <v>2.8780000000000001</v>
      </c>
      <c r="T1722">
        <v>2.8780000000000001</v>
      </c>
      <c r="U1722">
        <v>9.3000000000000007</v>
      </c>
      <c r="V1722" t="s">
        <v>8730</v>
      </c>
      <c r="W1722" t="b">
        <v>1</v>
      </c>
    </row>
    <row r="1723" spans="1:23" x14ac:dyDescent="0.25">
      <c r="A1723">
        <v>1722</v>
      </c>
      <c r="B1723" s="1" t="s">
        <v>2044</v>
      </c>
      <c r="C1723" t="s">
        <v>2019</v>
      </c>
      <c r="D1723" t="s">
        <v>1881</v>
      </c>
      <c r="E1723" t="s">
        <v>419</v>
      </c>
      <c r="F1723" t="s">
        <v>420</v>
      </c>
      <c r="G1723" t="s">
        <v>421</v>
      </c>
      <c r="H1723" t="s">
        <v>422</v>
      </c>
      <c r="I1723" s="1" t="s">
        <v>1889</v>
      </c>
      <c r="J1723" t="s">
        <v>5192</v>
      </c>
      <c r="K1723" t="s">
        <v>5193</v>
      </c>
      <c r="L1723">
        <v>58</v>
      </c>
      <c r="M1723" t="s">
        <v>2939</v>
      </c>
      <c r="N1723" t="s">
        <v>2940</v>
      </c>
      <c r="O1723" t="s">
        <v>6029</v>
      </c>
      <c r="P1723" t="s">
        <v>6030</v>
      </c>
      <c r="Q1723" t="s">
        <v>6028</v>
      </c>
      <c r="S1723">
        <v>4.4779999999999998</v>
      </c>
      <c r="T1723">
        <v>4.4779999999999998</v>
      </c>
      <c r="U1723">
        <v>9.3000000000000007</v>
      </c>
      <c r="V1723" t="s">
        <v>8730</v>
      </c>
      <c r="W1723" t="b">
        <v>1</v>
      </c>
    </row>
    <row r="1724" spans="1:23" x14ac:dyDescent="0.25">
      <c r="A1724">
        <v>1723</v>
      </c>
      <c r="B1724" s="1" t="s">
        <v>2044</v>
      </c>
      <c r="C1724" t="s">
        <v>2020</v>
      </c>
      <c r="D1724" t="s">
        <v>1882</v>
      </c>
      <c r="E1724" t="s">
        <v>424</v>
      </c>
      <c r="F1724" t="s">
        <v>425</v>
      </c>
      <c r="G1724" t="s">
        <v>426</v>
      </c>
      <c r="H1724" t="s">
        <v>427</v>
      </c>
      <c r="I1724" s="1" t="s">
        <v>1889</v>
      </c>
      <c r="J1724" t="s">
        <v>5192</v>
      </c>
      <c r="K1724" t="s">
        <v>5193</v>
      </c>
      <c r="L1724">
        <v>43</v>
      </c>
      <c r="M1724" t="s">
        <v>2939</v>
      </c>
      <c r="N1724" t="s">
        <v>3027</v>
      </c>
      <c r="O1724" t="s">
        <v>6031</v>
      </c>
      <c r="P1724" t="s">
        <v>6032</v>
      </c>
      <c r="Q1724" t="s">
        <v>6033</v>
      </c>
      <c r="S1724">
        <v>4.6029999999999998</v>
      </c>
      <c r="T1724">
        <v>4.6029999999999998</v>
      </c>
      <c r="U1724">
        <v>9.9</v>
      </c>
      <c r="V1724" t="s">
        <v>8730</v>
      </c>
      <c r="W1724" t="b">
        <v>1</v>
      </c>
    </row>
    <row r="1725" spans="1:23" x14ac:dyDescent="0.25">
      <c r="A1725">
        <v>1724</v>
      </c>
      <c r="B1725" s="1" t="s">
        <v>2044</v>
      </c>
      <c r="C1725" t="s">
        <v>2021</v>
      </c>
      <c r="D1725" t="s">
        <v>1883</v>
      </c>
      <c r="E1725" t="s">
        <v>429</v>
      </c>
      <c r="F1725" t="s">
        <v>430</v>
      </c>
      <c r="G1725" t="s">
        <v>431</v>
      </c>
      <c r="H1725" t="s">
        <v>432</v>
      </c>
      <c r="I1725" s="1" t="s">
        <v>1889</v>
      </c>
      <c r="J1725" t="s">
        <v>5192</v>
      </c>
      <c r="K1725" t="s">
        <v>5193</v>
      </c>
      <c r="L1725">
        <v>34</v>
      </c>
      <c r="M1725" t="s">
        <v>2939</v>
      </c>
      <c r="N1725" t="s">
        <v>2946</v>
      </c>
      <c r="O1725" t="s">
        <v>6034</v>
      </c>
      <c r="P1725" t="s">
        <v>6035</v>
      </c>
      <c r="Q1725" t="s">
        <v>6025</v>
      </c>
      <c r="S1725">
        <v>3.7090000000000001</v>
      </c>
      <c r="T1725">
        <v>3.7090000000000001</v>
      </c>
      <c r="U1725">
        <v>9.6</v>
      </c>
      <c r="V1725" t="s">
        <v>8730</v>
      </c>
      <c r="W1725" t="b">
        <v>1</v>
      </c>
    </row>
    <row r="1726" spans="1:23" x14ac:dyDescent="0.25">
      <c r="A1726">
        <v>1725</v>
      </c>
      <c r="B1726" s="1" t="s">
        <v>2044</v>
      </c>
      <c r="C1726" t="s">
        <v>2022</v>
      </c>
      <c r="D1726" t="s">
        <v>1884</v>
      </c>
      <c r="E1726" t="s">
        <v>434</v>
      </c>
      <c r="F1726" t="s">
        <v>435</v>
      </c>
      <c r="G1726" t="s">
        <v>436</v>
      </c>
      <c r="H1726" t="s">
        <v>437</v>
      </c>
      <c r="I1726" s="1" t="s">
        <v>1889</v>
      </c>
      <c r="J1726" t="s">
        <v>5192</v>
      </c>
      <c r="K1726" t="s">
        <v>5193</v>
      </c>
      <c r="L1726">
        <v>43</v>
      </c>
      <c r="M1726" t="s">
        <v>2939</v>
      </c>
      <c r="N1726" t="s">
        <v>3027</v>
      </c>
      <c r="O1726" t="s">
        <v>6036</v>
      </c>
      <c r="P1726" t="s">
        <v>6037</v>
      </c>
      <c r="Q1726" t="s">
        <v>6033</v>
      </c>
      <c r="S1726">
        <v>5.9169999999999998</v>
      </c>
      <c r="T1726">
        <v>5.9169999999999998</v>
      </c>
      <c r="U1726">
        <v>9.3000000000000007</v>
      </c>
      <c r="V1726" t="s">
        <v>8730</v>
      </c>
      <c r="W1726" t="b">
        <v>1</v>
      </c>
    </row>
    <row r="1727" spans="1:23" x14ac:dyDescent="0.25">
      <c r="A1727">
        <v>1726</v>
      </c>
      <c r="B1727" s="1" t="s">
        <v>2044</v>
      </c>
      <c r="C1727" t="s">
        <v>2023</v>
      </c>
      <c r="D1727" t="s">
        <v>1885</v>
      </c>
      <c r="E1727" t="s">
        <v>439</v>
      </c>
      <c r="F1727" t="s">
        <v>440</v>
      </c>
      <c r="G1727" t="s">
        <v>441</v>
      </c>
      <c r="H1727" t="s">
        <v>442</v>
      </c>
      <c r="I1727" s="1" t="s">
        <v>1889</v>
      </c>
      <c r="J1727" t="s">
        <v>5192</v>
      </c>
      <c r="K1727" t="s">
        <v>5193</v>
      </c>
      <c r="L1727">
        <v>58</v>
      </c>
      <c r="M1727" t="s">
        <v>2939</v>
      </c>
      <c r="N1727" t="s">
        <v>2940</v>
      </c>
      <c r="O1727" t="s">
        <v>6038</v>
      </c>
      <c r="P1727" t="s">
        <v>6039</v>
      </c>
      <c r="Q1727" t="s">
        <v>6028</v>
      </c>
      <c r="S1727">
        <v>6.19</v>
      </c>
      <c r="T1727">
        <v>6.19</v>
      </c>
      <c r="U1727">
        <v>9.1</v>
      </c>
      <c r="V1727" t="s">
        <v>8730</v>
      </c>
      <c r="W1727" t="b">
        <v>1</v>
      </c>
    </row>
    <row r="1728" spans="1:23" x14ac:dyDescent="0.25">
      <c r="A1728">
        <v>1727</v>
      </c>
      <c r="B1728" s="1" t="s">
        <v>2044</v>
      </c>
      <c r="C1728" t="s">
        <v>2024</v>
      </c>
      <c r="D1728" t="s">
        <v>1886</v>
      </c>
      <c r="E1728" t="s">
        <v>444</v>
      </c>
      <c r="F1728" t="s">
        <v>445</v>
      </c>
      <c r="G1728" t="s">
        <v>446</v>
      </c>
      <c r="H1728" t="s">
        <v>447</v>
      </c>
      <c r="I1728" s="1" t="s">
        <v>1503</v>
      </c>
      <c r="J1728" t="s">
        <v>5192</v>
      </c>
      <c r="K1728" t="s">
        <v>5193</v>
      </c>
      <c r="L1728">
        <v>29</v>
      </c>
      <c r="M1728" t="s">
        <v>2939</v>
      </c>
      <c r="N1728" t="s">
        <v>2940</v>
      </c>
      <c r="O1728" t="s">
        <v>6040</v>
      </c>
      <c r="P1728" t="s">
        <v>6041</v>
      </c>
      <c r="Q1728" t="s">
        <v>5811</v>
      </c>
      <c r="S1728">
        <v>21.355</v>
      </c>
      <c r="T1728">
        <v>21.355</v>
      </c>
      <c r="U1728">
        <v>7</v>
      </c>
      <c r="V1728" t="s">
        <v>8730</v>
      </c>
    </row>
    <row r="1729" spans="1:23" x14ac:dyDescent="0.25">
      <c r="A1729">
        <v>1728</v>
      </c>
      <c r="B1729" s="1" t="s">
        <v>2044</v>
      </c>
      <c r="C1729" t="s">
        <v>2025</v>
      </c>
      <c r="D1729" t="s">
        <v>1887</v>
      </c>
      <c r="E1729" t="s">
        <v>449</v>
      </c>
      <c r="F1729" t="s">
        <v>450</v>
      </c>
      <c r="G1729" t="s">
        <v>451</v>
      </c>
      <c r="H1729" t="s">
        <v>452</v>
      </c>
      <c r="I1729" s="1" t="s">
        <v>1503</v>
      </c>
      <c r="J1729" t="s">
        <v>5192</v>
      </c>
      <c r="K1729" t="s">
        <v>5193</v>
      </c>
      <c r="L1729">
        <v>48</v>
      </c>
      <c r="M1729" t="s">
        <v>2939</v>
      </c>
      <c r="N1729" t="s">
        <v>3004</v>
      </c>
      <c r="O1729" t="s">
        <v>6042</v>
      </c>
      <c r="P1729" t="s">
        <v>6043</v>
      </c>
      <c r="Q1729" t="s">
        <v>5808</v>
      </c>
      <c r="S1729">
        <v>9.5820000000000007</v>
      </c>
      <c r="T1729">
        <v>9.5820000000000007</v>
      </c>
      <c r="U1729">
        <v>7</v>
      </c>
      <c r="V1729" t="s">
        <v>8730</v>
      </c>
    </row>
    <row r="1730" spans="1:23" x14ac:dyDescent="0.25">
      <c r="A1730">
        <v>1729</v>
      </c>
      <c r="B1730" s="1" t="s">
        <v>2196</v>
      </c>
      <c r="C1730" t="s">
        <v>2026</v>
      </c>
      <c r="D1730" t="s">
        <v>2100</v>
      </c>
      <c r="E1730" t="s">
        <v>2</v>
      </c>
      <c r="F1730" t="s">
        <v>3</v>
      </c>
      <c r="G1730" t="s">
        <v>4</v>
      </c>
      <c r="H1730" t="s">
        <v>5</v>
      </c>
      <c r="I1730" t="s">
        <v>1889</v>
      </c>
      <c r="J1730" t="s">
        <v>5192</v>
      </c>
      <c r="K1730" t="s">
        <v>5193</v>
      </c>
      <c r="L1730">
        <v>58</v>
      </c>
      <c r="M1730" t="s">
        <v>2939</v>
      </c>
      <c r="N1730" t="s">
        <v>2940</v>
      </c>
      <c r="O1730" t="s">
        <v>6044</v>
      </c>
      <c r="P1730" t="s">
        <v>6045</v>
      </c>
      <c r="Q1730" t="s">
        <v>6028</v>
      </c>
      <c r="S1730">
        <v>4.556</v>
      </c>
      <c r="T1730">
        <v>4.556</v>
      </c>
      <c r="U1730">
        <v>6.6</v>
      </c>
      <c r="V1730" t="s">
        <v>8730</v>
      </c>
      <c r="W1730" t="b">
        <v>1</v>
      </c>
    </row>
    <row r="1731" spans="1:23" x14ac:dyDescent="0.25">
      <c r="A1731">
        <v>1730</v>
      </c>
      <c r="B1731" s="1" t="s">
        <v>2196</v>
      </c>
      <c r="C1731" t="s">
        <v>1931</v>
      </c>
      <c r="D1731" t="s">
        <v>2101</v>
      </c>
      <c r="E1731" t="s">
        <v>7</v>
      </c>
      <c r="F1731" t="s">
        <v>8</v>
      </c>
      <c r="G1731" t="s">
        <v>9</v>
      </c>
      <c r="H1731" t="s">
        <v>10</v>
      </c>
      <c r="I1731" t="s">
        <v>1889</v>
      </c>
      <c r="J1731" t="s">
        <v>5192</v>
      </c>
      <c r="K1731" t="s">
        <v>5193</v>
      </c>
      <c r="L1731">
        <v>43</v>
      </c>
      <c r="M1731" t="s">
        <v>2939</v>
      </c>
      <c r="N1731" t="s">
        <v>3027</v>
      </c>
      <c r="O1731" t="s">
        <v>6046</v>
      </c>
      <c r="P1731" t="s">
        <v>6047</v>
      </c>
      <c r="Q1731" t="s">
        <v>6033</v>
      </c>
      <c r="S1731">
        <v>2.0179999999999998</v>
      </c>
      <c r="T1731">
        <v>2.0179999999999998</v>
      </c>
      <c r="U1731">
        <v>7</v>
      </c>
      <c r="V1731" t="s">
        <v>8730</v>
      </c>
      <c r="W1731" t="b">
        <v>1</v>
      </c>
    </row>
    <row r="1732" spans="1:23" x14ac:dyDescent="0.25">
      <c r="A1732">
        <v>1731</v>
      </c>
      <c r="B1732" s="1" t="s">
        <v>2196</v>
      </c>
      <c r="C1732" t="s">
        <v>1932</v>
      </c>
      <c r="D1732" t="s">
        <v>2102</v>
      </c>
      <c r="E1732" t="s">
        <v>12</v>
      </c>
      <c r="F1732" t="s">
        <v>13</v>
      </c>
      <c r="G1732" t="s">
        <v>14</v>
      </c>
      <c r="H1732" t="s">
        <v>15</v>
      </c>
      <c r="I1732" t="s">
        <v>1889</v>
      </c>
      <c r="J1732" t="s">
        <v>5192</v>
      </c>
      <c r="K1732" t="s">
        <v>5193</v>
      </c>
      <c r="L1732">
        <v>34</v>
      </c>
      <c r="M1732" t="s">
        <v>2939</v>
      </c>
      <c r="N1732" t="s">
        <v>2946</v>
      </c>
      <c r="O1732" t="s">
        <v>6048</v>
      </c>
      <c r="P1732" t="s">
        <v>6049</v>
      </c>
      <c r="Q1732" t="s">
        <v>6025</v>
      </c>
      <c r="S1732">
        <v>15.097</v>
      </c>
      <c r="T1732">
        <v>15.097</v>
      </c>
      <c r="U1732">
        <v>7.1</v>
      </c>
      <c r="V1732" t="s">
        <v>8730</v>
      </c>
      <c r="W1732" t="b">
        <v>1</v>
      </c>
    </row>
    <row r="1733" spans="1:23" x14ac:dyDescent="0.25">
      <c r="A1733">
        <v>1732</v>
      </c>
      <c r="B1733" s="1" t="s">
        <v>2196</v>
      </c>
      <c r="C1733" t="s">
        <v>1933</v>
      </c>
      <c r="D1733" t="s">
        <v>2103</v>
      </c>
      <c r="E1733" t="s">
        <v>17</v>
      </c>
      <c r="F1733" t="s">
        <v>18</v>
      </c>
      <c r="G1733" t="s">
        <v>19</v>
      </c>
      <c r="H1733" t="s">
        <v>20</v>
      </c>
      <c r="I1733" t="s">
        <v>1889</v>
      </c>
      <c r="J1733" t="s">
        <v>5192</v>
      </c>
      <c r="K1733" t="s">
        <v>5193</v>
      </c>
      <c r="L1733">
        <v>48</v>
      </c>
      <c r="M1733" t="s">
        <v>2939</v>
      </c>
      <c r="N1733" t="s">
        <v>3004</v>
      </c>
      <c r="O1733" t="s">
        <v>6050</v>
      </c>
      <c r="P1733" t="s">
        <v>6051</v>
      </c>
      <c r="Q1733" t="s">
        <v>5650</v>
      </c>
      <c r="S1733">
        <v>1.8879999999999999</v>
      </c>
      <c r="T1733">
        <v>1.8879999999999999</v>
      </c>
      <c r="U1733">
        <v>6.5</v>
      </c>
      <c r="V1733" t="s">
        <v>8730</v>
      </c>
      <c r="W1733" t="b">
        <v>1</v>
      </c>
    </row>
    <row r="1734" spans="1:23" x14ac:dyDescent="0.25">
      <c r="A1734">
        <v>1733</v>
      </c>
      <c r="B1734" s="1" t="s">
        <v>2196</v>
      </c>
      <c r="C1734" t="s">
        <v>1934</v>
      </c>
      <c r="D1734" t="s">
        <v>2104</v>
      </c>
      <c r="E1734" t="s">
        <v>22</v>
      </c>
      <c r="F1734" t="s">
        <v>23</v>
      </c>
      <c r="G1734" t="s">
        <v>24</v>
      </c>
      <c r="H1734" t="s">
        <v>25</v>
      </c>
      <c r="I1734" t="s">
        <v>1889</v>
      </c>
      <c r="J1734" t="s">
        <v>5192</v>
      </c>
      <c r="K1734" t="s">
        <v>5193</v>
      </c>
      <c r="L1734">
        <v>56</v>
      </c>
      <c r="M1734" t="s">
        <v>2939</v>
      </c>
      <c r="N1734" t="s">
        <v>3027</v>
      </c>
      <c r="O1734" t="s">
        <v>6052</v>
      </c>
      <c r="P1734" t="s">
        <v>9906</v>
      </c>
      <c r="Q1734" t="s">
        <v>5640</v>
      </c>
      <c r="R1734" t="s">
        <v>2482</v>
      </c>
      <c r="S1734">
        <v>2.8000000000000001E-2</v>
      </c>
      <c r="T1734">
        <v>2.8000000000000001E-2</v>
      </c>
      <c r="U1734">
        <v>6.9</v>
      </c>
      <c r="V1734" t="s">
        <v>8730</v>
      </c>
      <c r="W1734" t="b">
        <v>1</v>
      </c>
    </row>
    <row r="1735" spans="1:23" x14ac:dyDescent="0.25">
      <c r="A1735">
        <v>1734</v>
      </c>
      <c r="B1735" s="1" t="s">
        <v>2196</v>
      </c>
      <c r="C1735" t="s">
        <v>1935</v>
      </c>
      <c r="D1735" t="s">
        <v>2105</v>
      </c>
      <c r="E1735" t="s">
        <v>27</v>
      </c>
      <c r="F1735" t="s">
        <v>28</v>
      </c>
      <c r="G1735" t="s">
        <v>29</v>
      </c>
      <c r="H1735" t="s">
        <v>30</v>
      </c>
      <c r="I1735" t="s">
        <v>1889</v>
      </c>
      <c r="J1735" t="s">
        <v>5192</v>
      </c>
      <c r="K1735" t="s">
        <v>5193</v>
      </c>
      <c r="L1735">
        <v>43</v>
      </c>
      <c r="M1735" t="s">
        <v>2939</v>
      </c>
      <c r="N1735" t="s">
        <v>3027</v>
      </c>
      <c r="O1735" t="s">
        <v>6053</v>
      </c>
      <c r="P1735" t="s">
        <v>9907</v>
      </c>
      <c r="Q1735" t="s">
        <v>5656</v>
      </c>
      <c r="S1735">
        <v>13.91</v>
      </c>
      <c r="T1735">
        <v>13.91</v>
      </c>
      <c r="U1735">
        <v>6.8</v>
      </c>
      <c r="V1735" t="s">
        <v>8730</v>
      </c>
      <c r="W1735" t="b">
        <v>1</v>
      </c>
    </row>
    <row r="1736" spans="1:23" x14ac:dyDescent="0.25">
      <c r="A1736">
        <v>1735</v>
      </c>
      <c r="B1736" s="1" t="s">
        <v>2196</v>
      </c>
      <c r="C1736" t="s">
        <v>1936</v>
      </c>
      <c r="D1736" t="s">
        <v>2106</v>
      </c>
      <c r="E1736" t="s">
        <v>32</v>
      </c>
      <c r="F1736" t="s">
        <v>33</v>
      </c>
      <c r="G1736" t="s">
        <v>34</v>
      </c>
      <c r="H1736" t="s">
        <v>35</v>
      </c>
      <c r="I1736" t="s">
        <v>1889</v>
      </c>
      <c r="J1736" t="s">
        <v>5192</v>
      </c>
      <c r="K1736" t="s">
        <v>5193</v>
      </c>
      <c r="L1736">
        <v>61</v>
      </c>
      <c r="M1736" t="s">
        <v>2939</v>
      </c>
      <c r="N1736" t="s">
        <v>3004</v>
      </c>
      <c r="O1736" t="s">
        <v>6054</v>
      </c>
      <c r="P1736" t="s">
        <v>6055</v>
      </c>
      <c r="Q1736" t="s">
        <v>5668</v>
      </c>
      <c r="S1736">
        <v>8.89</v>
      </c>
      <c r="T1736">
        <v>8.89</v>
      </c>
      <c r="U1736">
        <v>7.2</v>
      </c>
      <c r="V1736" t="s">
        <v>8730</v>
      </c>
      <c r="W1736" t="b">
        <v>1</v>
      </c>
    </row>
    <row r="1737" spans="1:23" x14ac:dyDescent="0.25">
      <c r="A1737">
        <v>1736</v>
      </c>
      <c r="B1737" s="1" t="s">
        <v>2196</v>
      </c>
      <c r="C1737" t="s">
        <v>1937</v>
      </c>
      <c r="D1737" t="s">
        <v>2107</v>
      </c>
      <c r="E1737" t="s">
        <v>37</v>
      </c>
      <c r="F1737" t="s">
        <v>38</v>
      </c>
      <c r="G1737" t="s">
        <v>39</v>
      </c>
      <c r="H1737" t="s">
        <v>40</v>
      </c>
      <c r="I1737" t="s">
        <v>1889</v>
      </c>
      <c r="J1737" t="s">
        <v>5192</v>
      </c>
      <c r="K1737" t="s">
        <v>5193</v>
      </c>
      <c r="L1737">
        <v>63</v>
      </c>
      <c r="M1737" t="s">
        <v>2939</v>
      </c>
      <c r="N1737" t="s">
        <v>2946</v>
      </c>
      <c r="O1737" t="s">
        <v>6056</v>
      </c>
      <c r="P1737" t="s">
        <v>6057</v>
      </c>
      <c r="Q1737" t="s">
        <v>5694</v>
      </c>
      <c r="S1737">
        <v>2.2210000000000001</v>
      </c>
      <c r="T1737">
        <v>2.2210000000000001</v>
      </c>
      <c r="U1737">
        <v>5.4</v>
      </c>
      <c r="V1737" t="s">
        <v>8730</v>
      </c>
      <c r="W1737" t="b">
        <v>1</v>
      </c>
    </row>
    <row r="1738" spans="1:23" x14ac:dyDescent="0.25">
      <c r="A1738">
        <v>1737</v>
      </c>
      <c r="B1738" s="1" t="s">
        <v>2196</v>
      </c>
      <c r="C1738" t="s">
        <v>1938</v>
      </c>
      <c r="D1738" t="s">
        <v>2108</v>
      </c>
      <c r="E1738" t="s">
        <v>42</v>
      </c>
      <c r="F1738" t="s">
        <v>43</v>
      </c>
      <c r="G1738" t="s">
        <v>44</v>
      </c>
      <c r="H1738" t="s">
        <v>45</v>
      </c>
      <c r="I1738" t="s">
        <v>1889</v>
      </c>
      <c r="J1738" t="s">
        <v>5192</v>
      </c>
      <c r="K1738" t="s">
        <v>5193</v>
      </c>
      <c r="L1738">
        <v>50</v>
      </c>
      <c r="M1738" t="s">
        <v>2939</v>
      </c>
      <c r="N1738" t="s">
        <v>2940</v>
      </c>
      <c r="O1738" t="s">
        <v>6058</v>
      </c>
      <c r="P1738" t="s">
        <v>6059</v>
      </c>
      <c r="Q1738" t="s">
        <v>5714</v>
      </c>
      <c r="S1738">
        <v>5.2460000000000004</v>
      </c>
      <c r="T1738">
        <v>5.2460000000000004</v>
      </c>
      <c r="U1738">
        <v>7</v>
      </c>
      <c r="V1738" t="s">
        <v>8730</v>
      </c>
      <c r="W1738" t="b">
        <v>1</v>
      </c>
    </row>
    <row r="1739" spans="1:23" x14ac:dyDescent="0.25">
      <c r="A1739">
        <v>1738</v>
      </c>
      <c r="B1739" s="1" t="s">
        <v>2196</v>
      </c>
      <c r="C1739" t="s">
        <v>1939</v>
      </c>
      <c r="D1739" t="s">
        <v>2109</v>
      </c>
      <c r="E1739" t="s">
        <v>47</v>
      </c>
      <c r="F1739" t="s">
        <v>48</v>
      </c>
      <c r="G1739" t="s">
        <v>49</v>
      </c>
      <c r="H1739" t="s">
        <v>50</v>
      </c>
      <c r="I1739" t="s">
        <v>1889</v>
      </c>
      <c r="J1739" t="s">
        <v>5192</v>
      </c>
      <c r="K1739" t="s">
        <v>5193</v>
      </c>
      <c r="L1739">
        <v>39</v>
      </c>
      <c r="M1739" t="s">
        <v>2939</v>
      </c>
      <c r="N1739" t="s">
        <v>3027</v>
      </c>
      <c r="O1739" t="s">
        <v>6060</v>
      </c>
      <c r="P1739" t="s">
        <v>6061</v>
      </c>
      <c r="Q1739" t="s">
        <v>5656</v>
      </c>
      <c r="S1739">
        <v>2.7989999999999999</v>
      </c>
      <c r="T1739">
        <v>2.7989999999999999</v>
      </c>
      <c r="U1739">
        <v>6.7</v>
      </c>
      <c r="V1739" t="s">
        <v>8730</v>
      </c>
      <c r="W1739" t="b">
        <v>1</v>
      </c>
    </row>
    <row r="1740" spans="1:23" x14ac:dyDescent="0.25">
      <c r="A1740">
        <v>1739</v>
      </c>
      <c r="B1740" s="1" t="s">
        <v>2196</v>
      </c>
      <c r="C1740" t="s">
        <v>1940</v>
      </c>
      <c r="D1740" t="s">
        <v>2110</v>
      </c>
      <c r="E1740" t="s">
        <v>52</v>
      </c>
      <c r="F1740" t="s">
        <v>53</v>
      </c>
      <c r="G1740" t="s">
        <v>54</v>
      </c>
      <c r="H1740" t="s">
        <v>55</v>
      </c>
      <c r="I1740" t="s">
        <v>1889</v>
      </c>
      <c r="J1740" t="s">
        <v>5192</v>
      </c>
      <c r="K1740" t="s">
        <v>5193</v>
      </c>
      <c r="L1740">
        <v>51</v>
      </c>
      <c r="M1740" t="s">
        <v>2939</v>
      </c>
      <c r="N1740" t="s">
        <v>2940</v>
      </c>
      <c r="O1740" t="s">
        <v>6062</v>
      </c>
      <c r="P1740" t="s">
        <v>6063</v>
      </c>
      <c r="Q1740" t="s">
        <v>5662</v>
      </c>
      <c r="S1740">
        <v>5.7530000000000001</v>
      </c>
      <c r="T1740">
        <v>5.7530000000000001</v>
      </c>
      <c r="U1740">
        <v>6.7</v>
      </c>
      <c r="V1740" t="s">
        <v>8730</v>
      </c>
      <c r="W1740" t="b">
        <v>1</v>
      </c>
    </row>
    <row r="1741" spans="1:23" x14ac:dyDescent="0.25">
      <c r="A1741">
        <v>1740</v>
      </c>
      <c r="B1741" s="1" t="s">
        <v>2196</v>
      </c>
      <c r="C1741" t="s">
        <v>1941</v>
      </c>
      <c r="D1741" t="s">
        <v>2111</v>
      </c>
      <c r="E1741" t="s">
        <v>57</v>
      </c>
      <c r="F1741" t="s">
        <v>58</v>
      </c>
      <c r="G1741" t="s">
        <v>59</v>
      </c>
      <c r="H1741" t="s">
        <v>60</v>
      </c>
      <c r="I1741" t="s">
        <v>1889</v>
      </c>
      <c r="J1741" t="s">
        <v>5192</v>
      </c>
      <c r="K1741" t="s">
        <v>5193</v>
      </c>
      <c r="L1741">
        <v>44</v>
      </c>
      <c r="M1741" t="s">
        <v>2939</v>
      </c>
      <c r="N1741" t="s">
        <v>2940</v>
      </c>
      <c r="O1741" t="s">
        <v>6064</v>
      </c>
      <c r="P1741" t="s">
        <v>6065</v>
      </c>
      <c r="Q1741" t="s">
        <v>5659</v>
      </c>
      <c r="S1741">
        <v>3.1419999999999999</v>
      </c>
      <c r="T1741">
        <v>3.1419999999999999</v>
      </c>
      <c r="U1741">
        <v>7.2</v>
      </c>
      <c r="V1741" t="s">
        <v>8730</v>
      </c>
      <c r="W1741" t="b">
        <v>1</v>
      </c>
    </row>
    <row r="1742" spans="1:23" x14ac:dyDescent="0.25">
      <c r="A1742">
        <v>1741</v>
      </c>
      <c r="B1742" s="1" t="s">
        <v>2196</v>
      </c>
      <c r="C1742" t="s">
        <v>1942</v>
      </c>
      <c r="D1742" t="s">
        <v>2112</v>
      </c>
      <c r="E1742" t="s">
        <v>62</v>
      </c>
      <c r="F1742" t="s">
        <v>63</v>
      </c>
      <c r="G1742" t="s">
        <v>64</v>
      </c>
      <c r="H1742" t="s">
        <v>65</v>
      </c>
      <c r="I1742" t="s">
        <v>1889</v>
      </c>
      <c r="J1742" t="s">
        <v>5192</v>
      </c>
      <c r="K1742" t="s">
        <v>5193</v>
      </c>
      <c r="L1742">
        <v>56</v>
      </c>
      <c r="M1742" t="s">
        <v>2939</v>
      </c>
      <c r="N1742" t="s">
        <v>3027</v>
      </c>
      <c r="O1742" t="s">
        <v>6066</v>
      </c>
      <c r="P1742" t="s">
        <v>6067</v>
      </c>
      <c r="Q1742" t="s">
        <v>5814</v>
      </c>
      <c r="S1742">
        <v>13.747999999999999</v>
      </c>
      <c r="T1742">
        <v>13.747999999999999</v>
      </c>
      <c r="U1742">
        <v>6.7</v>
      </c>
      <c r="V1742" t="s">
        <v>8730</v>
      </c>
      <c r="W1742" t="b">
        <v>1</v>
      </c>
    </row>
    <row r="1743" spans="1:23" x14ac:dyDescent="0.25">
      <c r="A1743">
        <v>1742</v>
      </c>
      <c r="B1743" s="1" t="s">
        <v>2196</v>
      </c>
      <c r="C1743" t="s">
        <v>1943</v>
      </c>
      <c r="D1743" t="s">
        <v>2113</v>
      </c>
      <c r="E1743" t="s">
        <v>67</v>
      </c>
      <c r="F1743" t="s">
        <v>68</v>
      </c>
      <c r="G1743" t="s">
        <v>69</v>
      </c>
      <c r="H1743" t="s">
        <v>70</v>
      </c>
      <c r="I1743" t="s">
        <v>1889</v>
      </c>
      <c r="J1743" t="s">
        <v>5192</v>
      </c>
      <c r="K1743" t="s">
        <v>5193</v>
      </c>
      <c r="L1743">
        <v>34</v>
      </c>
      <c r="M1743" t="s">
        <v>2939</v>
      </c>
      <c r="N1743" t="s">
        <v>2940</v>
      </c>
      <c r="O1743" t="s">
        <v>6068</v>
      </c>
      <c r="P1743" t="s">
        <v>6069</v>
      </c>
      <c r="Q1743" t="s">
        <v>5819</v>
      </c>
      <c r="S1743">
        <v>6.07</v>
      </c>
      <c r="T1743">
        <v>6.07</v>
      </c>
      <c r="U1743">
        <v>6.7</v>
      </c>
      <c r="V1743" t="s">
        <v>8730</v>
      </c>
      <c r="W1743" t="b">
        <v>1</v>
      </c>
    </row>
    <row r="1744" spans="1:23" x14ac:dyDescent="0.25">
      <c r="A1744">
        <v>1743</v>
      </c>
      <c r="B1744" s="1" t="s">
        <v>2196</v>
      </c>
      <c r="C1744" t="s">
        <v>1944</v>
      </c>
      <c r="D1744" t="s">
        <v>2114</v>
      </c>
      <c r="E1744" t="s">
        <v>72</v>
      </c>
      <c r="F1744" t="s">
        <v>73</v>
      </c>
      <c r="G1744" t="s">
        <v>74</v>
      </c>
      <c r="H1744" t="s">
        <v>75</v>
      </c>
      <c r="I1744" t="s">
        <v>1889</v>
      </c>
      <c r="J1744" t="s">
        <v>5192</v>
      </c>
      <c r="K1744" t="s">
        <v>5193</v>
      </c>
      <c r="L1744">
        <v>54</v>
      </c>
      <c r="M1744" t="s">
        <v>2939</v>
      </c>
      <c r="N1744" t="s">
        <v>2940</v>
      </c>
      <c r="O1744" t="s">
        <v>6070</v>
      </c>
      <c r="P1744" t="s">
        <v>6071</v>
      </c>
      <c r="Q1744" t="s">
        <v>5827</v>
      </c>
      <c r="S1744">
        <v>3.6219999999999999</v>
      </c>
      <c r="T1744">
        <v>3.6219999999999999</v>
      </c>
      <c r="U1744">
        <v>7.1</v>
      </c>
      <c r="V1744" t="s">
        <v>8730</v>
      </c>
      <c r="W1744" t="b">
        <v>1</v>
      </c>
    </row>
    <row r="1745" spans="1:23" x14ac:dyDescent="0.25">
      <c r="A1745">
        <v>1744</v>
      </c>
      <c r="B1745" s="1" t="s">
        <v>2196</v>
      </c>
      <c r="C1745" t="s">
        <v>1945</v>
      </c>
      <c r="D1745" t="s">
        <v>2115</v>
      </c>
      <c r="E1745" t="s">
        <v>77</v>
      </c>
      <c r="F1745" t="s">
        <v>78</v>
      </c>
      <c r="G1745" t="s">
        <v>79</v>
      </c>
      <c r="H1745" t="s">
        <v>80</v>
      </c>
      <c r="I1745" t="s">
        <v>1889</v>
      </c>
      <c r="J1745" t="s">
        <v>5192</v>
      </c>
      <c r="K1745" t="s">
        <v>5193</v>
      </c>
      <c r="L1745">
        <v>28</v>
      </c>
      <c r="M1745" t="s">
        <v>2939</v>
      </c>
      <c r="N1745" t="s">
        <v>2946</v>
      </c>
      <c r="O1745" t="s">
        <v>6072</v>
      </c>
      <c r="P1745" t="s">
        <v>6073</v>
      </c>
      <c r="Q1745" t="s">
        <v>5824</v>
      </c>
      <c r="S1745">
        <v>2.718</v>
      </c>
      <c r="T1745">
        <v>2.718</v>
      </c>
      <c r="U1745">
        <v>6.9</v>
      </c>
      <c r="V1745" t="s">
        <v>8730</v>
      </c>
      <c r="W1745" t="b">
        <v>1</v>
      </c>
    </row>
    <row r="1746" spans="1:23" x14ac:dyDescent="0.25">
      <c r="A1746">
        <v>1745</v>
      </c>
      <c r="B1746" s="1" t="s">
        <v>2196</v>
      </c>
      <c r="C1746" t="s">
        <v>1946</v>
      </c>
      <c r="D1746" t="s">
        <v>2116</v>
      </c>
      <c r="E1746" t="s">
        <v>82</v>
      </c>
      <c r="F1746" t="s">
        <v>83</v>
      </c>
      <c r="G1746" t="s">
        <v>84</v>
      </c>
      <c r="H1746" t="s">
        <v>85</v>
      </c>
      <c r="I1746" t="s">
        <v>1889</v>
      </c>
      <c r="J1746" t="s">
        <v>5192</v>
      </c>
      <c r="K1746" t="s">
        <v>5193</v>
      </c>
      <c r="L1746">
        <v>54</v>
      </c>
      <c r="M1746" t="s">
        <v>2939</v>
      </c>
      <c r="N1746" t="s">
        <v>2940</v>
      </c>
      <c r="O1746" t="s">
        <v>6074</v>
      </c>
      <c r="P1746" t="s">
        <v>6075</v>
      </c>
      <c r="Q1746" t="s">
        <v>5878</v>
      </c>
      <c r="S1746">
        <v>17.16</v>
      </c>
      <c r="T1746">
        <v>17.16</v>
      </c>
      <c r="U1746">
        <v>7</v>
      </c>
      <c r="V1746" t="s">
        <v>8730</v>
      </c>
      <c r="W1746" t="b">
        <v>1</v>
      </c>
    </row>
    <row r="1747" spans="1:23" x14ac:dyDescent="0.25">
      <c r="A1747">
        <v>1746</v>
      </c>
      <c r="B1747" s="1" t="s">
        <v>2196</v>
      </c>
      <c r="C1747" t="s">
        <v>1947</v>
      </c>
      <c r="D1747" t="s">
        <v>2117</v>
      </c>
      <c r="E1747" t="s">
        <v>87</v>
      </c>
      <c r="F1747" t="s">
        <v>88</v>
      </c>
      <c r="G1747" t="s">
        <v>89</v>
      </c>
      <c r="H1747" t="s">
        <v>90</v>
      </c>
      <c r="I1747" t="s">
        <v>1889</v>
      </c>
      <c r="J1747" t="s">
        <v>5192</v>
      </c>
      <c r="K1747" t="s">
        <v>5193</v>
      </c>
      <c r="L1747">
        <v>50</v>
      </c>
      <c r="M1747" t="s">
        <v>2939</v>
      </c>
      <c r="N1747" t="s">
        <v>2946</v>
      </c>
      <c r="O1747" t="s">
        <v>6076</v>
      </c>
      <c r="P1747" t="s">
        <v>6077</v>
      </c>
      <c r="Q1747" t="s">
        <v>5890</v>
      </c>
      <c r="S1747">
        <v>25.032</v>
      </c>
      <c r="T1747">
        <v>1.9810000000000001</v>
      </c>
      <c r="U1747">
        <v>6.5</v>
      </c>
      <c r="V1747" t="s">
        <v>8730</v>
      </c>
      <c r="W1747" t="b">
        <v>1</v>
      </c>
    </row>
    <row r="1748" spans="1:23" x14ac:dyDescent="0.25">
      <c r="A1748">
        <v>1747</v>
      </c>
      <c r="B1748" s="1" t="s">
        <v>2196</v>
      </c>
      <c r="C1748" t="s">
        <v>1948</v>
      </c>
      <c r="D1748" t="s">
        <v>2118</v>
      </c>
      <c r="E1748" t="s">
        <v>92</v>
      </c>
      <c r="F1748" t="s">
        <v>93</v>
      </c>
      <c r="G1748" t="s">
        <v>94</v>
      </c>
      <c r="H1748" t="s">
        <v>95</v>
      </c>
      <c r="I1748" t="s">
        <v>1889</v>
      </c>
      <c r="J1748" t="s">
        <v>5192</v>
      </c>
      <c r="K1748" t="s">
        <v>5193</v>
      </c>
      <c r="L1748">
        <v>61</v>
      </c>
      <c r="M1748" t="s">
        <v>2939</v>
      </c>
      <c r="N1748" t="s">
        <v>2940</v>
      </c>
      <c r="O1748" t="s">
        <v>6078</v>
      </c>
      <c r="P1748" t="s">
        <v>6079</v>
      </c>
      <c r="Q1748" t="s">
        <v>5873</v>
      </c>
      <c r="S1748">
        <v>5.492</v>
      </c>
      <c r="T1748">
        <v>5.492</v>
      </c>
      <c r="U1748">
        <v>6.7</v>
      </c>
      <c r="V1748" t="s">
        <v>8730</v>
      </c>
      <c r="W1748" t="b">
        <v>1</v>
      </c>
    </row>
    <row r="1749" spans="1:23" x14ac:dyDescent="0.25">
      <c r="A1749">
        <v>1748</v>
      </c>
      <c r="B1749" s="1" t="s">
        <v>2196</v>
      </c>
      <c r="C1749" t="s">
        <v>1949</v>
      </c>
      <c r="D1749" t="s">
        <v>2119</v>
      </c>
      <c r="E1749" t="s">
        <v>97</v>
      </c>
      <c r="F1749" t="s">
        <v>98</v>
      </c>
      <c r="G1749" t="s">
        <v>99</v>
      </c>
      <c r="H1749" t="s">
        <v>100</v>
      </c>
      <c r="I1749" t="s">
        <v>1889</v>
      </c>
      <c r="J1749" t="s">
        <v>5192</v>
      </c>
      <c r="K1749" t="s">
        <v>5193</v>
      </c>
      <c r="L1749">
        <v>45</v>
      </c>
      <c r="M1749" t="s">
        <v>2939</v>
      </c>
      <c r="N1749" t="s">
        <v>2946</v>
      </c>
      <c r="O1749" t="s">
        <v>6080</v>
      </c>
      <c r="P1749" t="s">
        <v>6081</v>
      </c>
      <c r="Q1749" t="s">
        <v>5900</v>
      </c>
      <c r="S1749">
        <v>5.8209999999999997</v>
      </c>
      <c r="T1749">
        <v>5.8209999999999997</v>
      </c>
      <c r="U1749">
        <v>6.3</v>
      </c>
      <c r="V1749" t="s">
        <v>8730</v>
      </c>
      <c r="W1749" t="b">
        <v>1</v>
      </c>
    </row>
    <row r="1750" spans="1:23" x14ac:dyDescent="0.25">
      <c r="A1750">
        <v>1749</v>
      </c>
      <c r="B1750" s="1" t="s">
        <v>2196</v>
      </c>
      <c r="C1750" t="s">
        <v>1950</v>
      </c>
      <c r="D1750" t="s">
        <v>2120</v>
      </c>
      <c r="E1750" t="s">
        <v>102</v>
      </c>
      <c r="F1750" t="s">
        <v>103</v>
      </c>
      <c r="G1750" t="s">
        <v>104</v>
      </c>
      <c r="H1750" t="s">
        <v>105</v>
      </c>
      <c r="I1750" t="s">
        <v>1889</v>
      </c>
      <c r="J1750" t="s">
        <v>5192</v>
      </c>
      <c r="K1750" t="s">
        <v>5193</v>
      </c>
      <c r="L1750">
        <v>75</v>
      </c>
      <c r="M1750" t="s">
        <v>2939</v>
      </c>
      <c r="N1750" t="s">
        <v>2940</v>
      </c>
      <c r="O1750" t="s">
        <v>6082</v>
      </c>
      <c r="P1750" t="s">
        <v>6083</v>
      </c>
      <c r="Q1750" t="s">
        <v>5895</v>
      </c>
      <c r="S1750">
        <v>8.1210000000000004</v>
      </c>
      <c r="T1750">
        <v>8.1210000000000004</v>
      </c>
      <c r="U1750">
        <v>6.7</v>
      </c>
      <c r="V1750" t="s">
        <v>8730</v>
      </c>
      <c r="W1750" t="b">
        <v>1</v>
      </c>
    </row>
    <row r="1751" spans="1:23" x14ac:dyDescent="0.25">
      <c r="A1751">
        <v>1750</v>
      </c>
      <c r="B1751" s="1" t="s">
        <v>2196</v>
      </c>
      <c r="C1751" t="s">
        <v>1951</v>
      </c>
      <c r="D1751" t="s">
        <v>2121</v>
      </c>
      <c r="E1751" t="s">
        <v>106</v>
      </c>
      <c r="F1751" t="s">
        <v>107</v>
      </c>
      <c r="G1751" t="s">
        <v>108</v>
      </c>
      <c r="H1751" t="s">
        <v>109</v>
      </c>
      <c r="I1751" t="s">
        <v>1889</v>
      </c>
      <c r="J1751" t="s">
        <v>5192</v>
      </c>
      <c r="K1751" t="s">
        <v>5193</v>
      </c>
      <c r="L1751">
        <v>60</v>
      </c>
      <c r="M1751" t="s">
        <v>2939</v>
      </c>
      <c r="N1751" t="s">
        <v>3194</v>
      </c>
      <c r="O1751" t="s">
        <v>6084</v>
      </c>
      <c r="P1751" t="s">
        <v>6085</v>
      </c>
      <c r="Q1751" t="s">
        <v>5910</v>
      </c>
      <c r="S1751">
        <v>3.8759999999999999</v>
      </c>
      <c r="T1751">
        <v>3.8759999999999999</v>
      </c>
      <c r="U1751">
        <v>7.2</v>
      </c>
      <c r="V1751" t="s">
        <v>8730</v>
      </c>
      <c r="W1751" t="b">
        <v>1</v>
      </c>
    </row>
    <row r="1752" spans="1:23" x14ac:dyDescent="0.25">
      <c r="A1752">
        <v>1751</v>
      </c>
      <c r="B1752" s="1" t="s">
        <v>2196</v>
      </c>
      <c r="C1752" t="s">
        <v>1952</v>
      </c>
      <c r="D1752" t="s">
        <v>2122</v>
      </c>
      <c r="E1752" t="s">
        <v>111</v>
      </c>
      <c r="F1752" t="s">
        <v>112</v>
      </c>
      <c r="G1752" t="s">
        <v>113</v>
      </c>
      <c r="H1752" t="s">
        <v>114</v>
      </c>
      <c r="I1752" t="s">
        <v>1889</v>
      </c>
      <c r="J1752" t="s">
        <v>5192</v>
      </c>
      <c r="K1752" t="s">
        <v>5193</v>
      </c>
      <c r="L1752">
        <v>45</v>
      </c>
      <c r="M1752" t="s">
        <v>2939</v>
      </c>
      <c r="N1752" t="s">
        <v>2940</v>
      </c>
      <c r="O1752" t="s">
        <v>6086</v>
      </c>
      <c r="P1752" t="s">
        <v>6087</v>
      </c>
      <c r="Q1752" t="s">
        <v>5905</v>
      </c>
      <c r="S1752">
        <v>7.359</v>
      </c>
      <c r="T1752">
        <v>7.359</v>
      </c>
      <c r="U1752">
        <v>7</v>
      </c>
      <c r="V1752" t="s">
        <v>8730</v>
      </c>
      <c r="W1752" t="b">
        <v>1</v>
      </c>
    </row>
    <row r="1753" spans="1:23" x14ac:dyDescent="0.25">
      <c r="A1753">
        <v>1752</v>
      </c>
      <c r="B1753" s="1" t="s">
        <v>2196</v>
      </c>
      <c r="C1753" t="s">
        <v>1953</v>
      </c>
      <c r="D1753" t="s">
        <v>2123</v>
      </c>
      <c r="E1753" t="s">
        <v>115</v>
      </c>
      <c r="F1753" t="s">
        <v>116</v>
      </c>
      <c r="G1753" t="s">
        <v>117</v>
      </c>
      <c r="H1753" t="s">
        <v>118</v>
      </c>
      <c r="I1753" t="s">
        <v>1889</v>
      </c>
      <c r="J1753" t="s">
        <v>5192</v>
      </c>
      <c r="K1753" t="s">
        <v>5193</v>
      </c>
      <c r="L1753">
        <v>42</v>
      </c>
      <c r="M1753" t="s">
        <v>2939</v>
      </c>
      <c r="N1753" t="s">
        <v>2940</v>
      </c>
      <c r="O1753" t="s">
        <v>6088</v>
      </c>
      <c r="P1753" t="s">
        <v>6089</v>
      </c>
      <c r="Q1753" t="s">
        <v>5915</v>
      </c>
      <c r="S1753">
        <v>12.137</v>
      </c>
      <c r="T1753">
        <v>12.137</v>
      </c>
      <c r="U1753">
        <v>6.9</v>
      </c>
      <c r="V1753" t="s">
        <v>8730</v>
      </c>
      <c r="W1753" t="b">
        <v>1</v>
      </c>
    </row>
    <row r="1754" spans="1:23" x14ac:dyDescent="0.25">
      <c r="A1754">
        <v>1753</v>
      </c>
      <c r="B1754" s="1" t="s">
        <v>2196</v>
      </c>
      <c r="C1754" t="s">
        <v>1954</v>
      </c>
      <c r="D1754" t="s">
        <v>2124</v>
      </c>
      <c r="E1754" t="s">
        <v>120</v>
      </c>
      <c r="F1754" t="s">
        <v>121</v>
      </c>
      <c r="G1754" t="s">
        <v>122</v>
      </c>
      <c r="H1754" t="s">
        <v>123</v>
      </c>
      <c r="I1754" t="s">
        <v>1889</v>
      </c>
      <c r="J1754" t="s">
        <v>5192</v>
      </c>
      <c r="K1754" t="s">
        <v>5193</v>
      </c>
      <c r="L1754">
        <v>34</v>
      </c>
      <c r="M1754" t="s">
        <v>2939</v>
      </c>
      <c r="N1754" t="s">
        <v>2946</v>
      </c>
      <c r="O1754" t="s">
        <v>6090</v>
      </c>
      <c r="P1754" t="s">
        <v>6091</v>
      </c>
      <c r="Q1754" t="s">
        <v>6092</v>
      </c>
      <c r="S1754">
        <v>12.33</v>
      </c>
      <c r="T1754">
        <v>12.33</v>
      </c>
      <c r="U1754">
        <v>7.2</v>
      </c>
      <c r="V1754" t="s">
        <v>8730</v>
      </c>
      <c r="W1754" t="b">
        <v>1</v>
      </c>
    </row>
    <row r="1755" spans="1:23" x14ac:dyDescent="0.25">
      <c r="A1755">
        <v>1754</v>
      </c>
      <c r="B1755" s="1" t="s">
        <v>2196</v>
      </c>
      <c r="C1755" t="s">
        <v>1955</v>
      </c>
      <c r="D1755" t="s">
        <v>2125</v>
      </c>
      <c r="E1755" t="s">
        <v>124</v>
      </c>
      <c r="F1755" t="s">
        <v>125</v>
      </c>
      <c r="G1755" t="s">
        <v>126</v>
      </c>
      <c r="H1755" t="s">
        <v>127</v>
      </c>
      <c r="I1755" t="s">
        <v>2510</v>
      </c>
      <c r="J1755" t="s">
        <v>4477</v>
      </c>
      <c r="K1755" t="s">
        <v>4478</v>
      </c>
      <c r="L1755">
        <v>56</v>
      </c>
      <c r="M1755" t="s">
        <v>2939</v>
      </c>
      <c r="N1755" t="s">
        <v>2940</v>
      </c>
      <c r="O1755" t="s">
        <v>2941</v>
      </c>
      <c r="P1755" t="s">
        <v>6093</v>
      </c>
      <c r="Q1755" t="s">
        <v>6094</v>
      </c>
      <c r="S1755">
        <v>6.7350000000000003</v>
      </c>
      <c r="T1755">
        <v>6.7350000000000003</v>
      </c>
      <c r="U1755" t="e">
        <v>#N/A</v>
      </c>
      <c r="V1755" t="s">
        <v>8730</v>
      </c>
    </row>
    <row r="1756" spans="1:23" x14ac:dyDescent="0.25">
      <c r="A1756">
        <v>1755</v>
      </c>
      <c r="B1756" s="1" t="s">
        <v>2196</v>
      </c>
      <c r="C1756" t="s">
        <v>1956</v>
      </c>
      <c r="D1756" t="s">
        <v>2126</v>
      </c>
      <c r="E1756" t="s">
        <v>129</v>
      </c>
      <c r="F1756" t="s">
        <v>130</v>
      </c>
      <c r="G1756" t="s">
        <v>131</v>
      </c>
      <c r="H1756" t="s">
        <v>132</v>
      </c>
      <c r="I1756" t="s">
        <v>2510</v>
      </c>
      <c r="J1756" t="s">
        <v>4467</v>
      </c>
      <c r="K1756" t="s">
        <v>4468</v>
      </c>
      <c r="L1756">
        <v>67</v>
      </c>
      <c r="M1756" t="s">
        <v>3011</v>
      </c>
      <c r="N1756" t="s">
        <v>2940</v>
      </c>
      <c r="O1756" t="s">
        <v>2941</v>
      </c>
      <c r="P1756" t="s">
        <v>6095</v>
      </c>
      <c r="Q1756" t="s">
        <v>6096</v>
      </c>
      <c r="S1756">
        <v>1.415</v>
      </c>
      <c r="T1756">
        <v>1.415</v>
      </c>
      <c r="U1756">
        <v>7.1</v>
      </c>
      <c r="V1756" t="s">
        <v>8730</v>
      </c>
    </row>
    <row r="1757" spans="1:23" x14ac:dyDescent="0.25">
      <c r="A1757">
        <v>1756</v>
      </c>
      <c r="B1757" s="1" t="s">
        <v>2196</v>
      </c>
      <c r="C1757" t="s">
        <v>1957</v>
      </c>
      <c r="D1757" t="s">
        <v>2127</v>
      </c>
      <c r="E1757" t="s">
        <v>134</v>
      </c>
      <c r="F1757" t="s">
        <v>135</v>
      </c>
      <c r="G1757" t="s">
        <v>136</v>
      </c>
      <c r="H1757" t="s">
        <v>137</v>
      </c>
      <c r="I1757" t="s">
        <v>2510</v>
      </c>
      <c r="J1757" t="s">
        <v>4473</v>
      </c>
      <c r="K1757" t="s">
        <v>4474</v>
      </c>
      <c r="L1757">
        <v>54</v>
      </c>
      <c r="M1757" t="s">
        <v>2939</v>
      </c>
      <c r="N1757" t="s">
        <v>2940</v>
      </c>
      <c r="O1757" t="s">
        <v>2941</v>
      </c>
      <c r="P1757" t="s">
        <v>6097</v>
      </c>
      <c r="Q1757" t="s">
        <v>6098</v>
      </c>
      <c r="S1757">
        <v>1.8169999999999999</v>
      </c>
      <c r="T1757">
        <v>1.8169999999999999</v>
      </c>
      <c r="U1757">
        <v>6.3</v>
      </c>
      <c r="V1757" t="s">
        <v>8730</v>
      </c>
    </row>
    <row r="1758" spans="1:23" x14ac:dyDescent="0.25">
      <c r="A1758">
        <v>1757</v>
      </c>
      <c r="B1758" s="1" t="s">
        <v>2196</v>
      </c>
      <c r="C1758" t="s">
        <v>1958</v>
      </c>
      <c r="D1758" t="s">
        <v>2128</v>
      </c>
      <c r="E1758" t="s">
        <v>138</v>
      </c>
      <c r="F1758" t="s">
        <v>139</v>
      </c>
      <c r="G1758" t="s">
        <v>140</v>
      </c>
      <c r="H1758" t="s">
        <v>141</v>
      </c>
      <c r="I1758" t="s">
        <v>2510</v>
      </c>
      <c r="J1758" t="s">
        <v>3638</v>
      </c>
      <c r="K1758" t="s">
        <v>3638</v>
      </c>
      <c r="L1758">
        <v>75</v>
      </c>
      <c r="M1758" t="s">
        <v>2939</v>
      </c>
      <c r="N1758" t="s">
        <v>2940</v>
      </c>
      <c r="O1758" t="s">
        <v>2941</v>
      </c>
      <c r="P1758" t="s">
        <v>6099</v>
      </c>
      <c r="Q1758" t="s">
        <v>6100</v>
      </c>
      <c r="S1758">
        <v>8.3780000000000001</v>
      </c>
      <c r="T1758">
        <v>8.3780000000000001</v>
      </c>
      <c r="U1758">
        <v>7.5</v>
      </c>
      <c r="V1758" t="s">
        <v>8730</v>
      </c>
    </row>
    <row r="1759" spans="1:23" x14ac:dyDescent="0.25">
      <c r="A1759">
        <v>1758</v>
      </c>
      <c r="B1759" s="1" t="s">
        <v>2196</v>
      </c>
      <c r="C1759" t="s">
        <v>1959</v>
      </c>
      <c r="D1759" t="s">
        <v>2129</v>
      </c>
      <c r="E1759" t="s">
        <v>143</v>
      </c>
      <c r="F1759" t="s">
        <v>144</v>
      </c>
      <c r="G1759" t="s">
        <v>145</v>
      </c>
      <c r="H1759" t="s">
        <v>146</v>
      </c>
      <c r="I1759" t="s">
        <v>2510</v>
      </c>
      <c r="J1759" t="s">
        <v>3638</v>
      </c>
      <c r="K1759" t="s">
        <v>3638</v>
      </c>
      <c r="L1759">
        <v>54</v>
      </c>
      <c r="M1759" t="s">
        <v>2939</v>
      </c>
      <c r="N1759" t="s">
        <v>2940</v>
      </c>
      <c r="O1759" t="s">
        <v>2941</v>
      </c>
      <c r="P1759" t="s">
        <v>6101</v>
      </c>
      <c r="Q1759" t="s">
        <v>6102</v>
      </c>
      <c r="S1759">
        <v>34.061999999999998</v>
      </c>
      <c r="T1759">
        <v>3.7450000000000001</v>
      </c>
      <c r="U1759">
        <v>7.2</v>
      </c>
      <c r="V1759" t="s">
        <v>8730</v>
      </c>
    </row>
    <row r="1760" spans="1:23" x14ac:dyDescent="0.25">
      <c r="A1760">
        <v>1759</v>
      </c>
      <c r="B1760" s="1" t="s">
        <v>2196</v>
      </c>
      <c r="C1760" t="s">
        <v>1960</v>
      </c>
      <c r="D1760" t="s">
        <v>2130</v>
      </c>
      <c r="E1760" t="s">
        <v>148</v>
      </c>
      <c r="F1760" t="s">
        <v>149</v>
      </c>
      <c r="G1760" t="s">
        <v>150</v>
      </c>
      <c r="H1760" t="s">
        <v>151</v>
      </c>
      <c r="I1760" t="s">
        <v>2510</v>
      </c>
      <c r="J1760" t="s">
        <v>4477</v>
      </c>
      <c r="K1760" t="s">
        <v>4478</v>
      </c>
      <c r="L1760">
        <v>59</v>
      </c>
      <c r="M1760" t="s">
        <v>2939</v>
      </c>
      <c r="N1760" t="s">
        <v>2940</v>
      </c>
      <c r="O1760" t="s">
        <v>2941</v>
      </c>
      <c r="P1760" t="s">
        <v>6103</v>
      </c>
      <c r="Q1760" t="s">
        <v>6104</v>
      </c>
      <c r="S1760">
        <v>1.3240000000000001</v>
      </c>
      <c r="T1760">
        <v>1.3240000000000001</v>
      </c>
      <c r="U1760" t="e">
        <v>#N/A</v>
      </c>
      <c r="V1760" t="s">
        <v>8730</v>
      </c>
    </row>
    <row r="1761" spans="1:22" x14ac:dyDescent="0.25">
      <c r="A1761">
        <v>1760</v>
      </c>
      <c r="B1761" s="1" t="s">
        <v>2196</v>
      </c>
      <c r="C1761" t="s">
        <v>1961</v>
      </c>
      <c r="D1761" t="s">
        <v>2131</v>
      </c>
      <c r="E1761" t="s">
        <v>153</v>
      </c>
      <c r="F1761" t="s">
        <v>154</v>
      </c>
      <c r="G1761" t="s">
        <v>155</v>
      </c>
      <c r="H1761" t="s">
        <v>156</v>
      </c>
      <c r="I1761" t="s">
        <v>2510</v>
      </c>
      <c r="J1761" t="s">
        <v>4473</v>
      </c>
      <c r="K1761" t="s">
        <v>4474</v>
      </c>
      <c r="L1761">
        <v>46</v>
      </c>
      <c r="M1761" t="s">
        <v>2939</v>
      </c>
      <c r="N1761" t="s">
        <v>2940</v>
      </c>
      <c r="O1761" t="s">
        <v>2941</v>
      </c>
      <c r="P1761" t="s">
        <v>6105</v>
      </c>
      <c r="Q1761" t="s">
        <v>6106</v>
      </c>
      <c r="S1761">
        <v>2.0169999999999999</v>
      </c>
      <c r="T1761">
        <v>2.0169999999999999</v>
      </c>
      <c r="U1761">
        <v>7</v>
      </c>
      <c r="V1761" t="s">
        <v>8730</v>
      </c>
    </row>
    <row r="1762" spans="1:22" x14ac:dyDescent="0.25">
      <c r="A1762">
        <v>1761</v>
      </c>
      <c r="B1762" s="1" t="s">
        <v>2196</v>
      </c>
      <c r="C1762" t="s">
        <v>1962</v>
      </c>
      <c r="D1762" t="s">
        <v>2132</v>
      </c>
      <c r="E1762" t="s">
        <v>158</v>
      </c>
      <c r="F1762" t="s">
        <v>159</v>
      </c>
      <c r="G1762" t="s">
        <v>160</v>
      </c>
      <c r="H1762" t="s">
        <v>161</v>
      </c>
      <c r="I1762" t="s">
        <v>2510</v>
      </c>
      <c r="J1762" t="s">
        <v>4473</v>
      </c>
      <c r="K1762" t="s">
        <v>4474</v>
      </c>
      <c r="L1762">
        <v>46</v>
      </c>
      <c r="M1762" t="s">
        <v>3011</v>
      </c>
      <c r="N1762" t="s">
        <v>2940</v>
      </c>
      <c r="O1762" t="s">
        <v>2941</v>
      </c>
      <c r="P1762" t="s">
        <v>6107</v>
      </c>
      <c r="Q1762" t="s">
        <v>6108</v>
      </c>
      <c r="R1762" t="s">
        <v>2482</v>
      </c>
      <c r="S1762">
        <v>10.708</v>
      </c>
      <c r="T1762">
        <v>10.708</v>
      </c>
      <c r="U1762">
        <v>7.3</v>
      </c>
      <c r="V1762" t="s">
        <v>8730</v>
      </c>
    </row>
    <row r="1763" spans="1:22" x14ac:dyDescent="0.25">
      <c r="A1763">
        <v>1762</v>
      </c>
      <c r="B1763" s="1" t="s">
        <v>2196</v>
      </c>
      <c r="C1763" t="s">
        <v>1963</v>
      </c>
      <c r="D1763" t="s">
        <v>2133</v>
      </c>
      <c r="E1763" t="s">
        <v>163</v>
      </c>
      <c r="F1763" t="s">
        <v>164</v>
      </c>
      <c r="G1763" t="s">
        <v>165</v>
      </c>
      <c r="H1763" t="s">
        <v>166</v>
      </c>
      <c r="I1763" t="s">
        <v>2510</v>
      </c>
      <c r="J1763" t="s">
        <v>4467</v>
      </c>
      <c r="K1763" t="s">
        <v>4468</v>
      </c>
      <c r="L1763">
        <v>46</v>
      </c>
      <c r="M1763" t="s">
        <v>2939</v>
      </c>
      <c r="N1763" t="s">
        <v>2940</v>
      </c>
      <c r="O1763" t="s">
        <v>2941</v>
      </c>
      <c r="P1763" t="s">
        <v>6109</v>
      </c>
      <c r="Q1763" t="s">
        <v>6110</v>
      </c>
      <c r="S1763">
        <v>66.352000000000004</v>
      </c>
      <c r="T1763">
        <v>17.375</v>
      </c>
      <c r="U1763">
        <v>7.7</v>
      </c>
      <c r="V1763" t="s">
        <v>8730</v>
      </c>
    </row>
    <row r="1764" spans="1:22" x14ac:dyDescent="0.25">
      <c r="A1764">
        <v>1763</v>
      </c>
      <c r="B1764" s="1" t="s">
        <v>2196</v>
      </c>
      <c r="C1764" t="s">
        <v>1964</v>
      </c>
      <c r="D1764" t="s">
        <v>2134</v>
      </c>
      <c r="E1764" t="s">
        <v>168</v>
      </c>
      <c r="F1764" t="s">
        <v>169</v>
      </c>
      <c r="G1764" t="s">
        <v>170</v>
      </c>
      <c r="H1764" t="s">
        <v>171</v>
      </c>
      <c r="I1764" t="s">
        <v>2510</v>
      </c>
      <c r="J1764" t="s">
        <v>4473</v>
      </c>
      <c r="K1764" t="s">
        <v>4474</v>
      </c>
      <c r="L1764">
        <v>55</v>
      </c>
      <c r="M1764" t="s">
        <v>3011</v>
      </c>
      <c r="N1764" t="s">
        <v>2940</v>
      </c>
      <c r="O1764" t="s">
        <v>2941</v>
      </c>
      <c r="P1764" t="s">
        <v>6111</v>
      </c>
      <c r="Q1764" t="s">
        <v>6112</v>
      </c>
      <c r="S1764">
        <v>5.306</v>
      </c>
      <c r="T1764">
        <v>5.306</v>
      </c>
      <c r="U1764">
        <v>7.2</v>
      </c>
      <c r="V1764" t="s">
        <v>8730</v>
      </c>
    </row>
    <row r="1765" spans="1:22" x14ac:dyDescent="0.25">
      <c r="A1765">
        <v>1764</v>
      </c>
      <c r="B1765" s="1" t="s">
        <v>2196</v>
      </c>
      <c r="C1765" t="s">
        <v>1965</v>
      </c>
      <c r="D1765" t="s">
        <v>2135</v>
      </c>
      <c r="E1765" t="s">
        <v>173</v>
      </c>
      <c r="F1765" t="s">
        <v>174</v>
      </c>
      <c r="G1765" t="s">
        <v>175</v>
      </c>
      <c r="H1765" t="s">
        <v>176</v>
      </c>
      <c r="I1765" t="s">
        <v>2510</v>
      </c>
      <c r="J1765" t="s">
        <v>4473</v>
      </c>
      <c r="K1765" t="s">
        <v>4474</v>
      </c>
      <c r="L1765">
        <v>54</v>
      </c>
      <c r="M1765" t="s">
        <v>2939</v>
      </c>
      <c r="N1765" t="s">
        <v>2940</v>
      </c>
      <c r="O1765" t="s">
        <v>2941</v>
      </c>
      <c r="P1765" t="s">
        <v>6113</v>
      </c>
      <c r="Q1765" t="s">
        <v>6114</v>
      </c>
      <c r="S1765">
        <v>21.766999999999999</v>
      </c>
      <c r="T1765">
        <v>3.8639999999999999</v>
      </c>
      <c r="U1765">
        <v>7.9</v>
      </c>
      <c r="V1765" t="s">
        <v>8730</v>
      </c>
    </row>
    <row r="1766" spans="1:22" x14ac:dyDescent="0.25">
      <c r="A1766">
        <v>1765</v>
      </c>
      <c r="B1766" s="1" t="s">
        <v>2196</v>
      </c>
      <c r="C1766" t="s">
        <v>1966</v>
      </c>
      <c r="D1766" t="s">
        <v>2136</v>
      </c>
      <c r="E1766" t="s">
        <v>177</v>
      </c>
      <c r="F1766" t="s">
        <v>178</v>
      </c>
      <c r="G1766" t="s">
        <v>179</v>
      </c>
      <c r="H1766" t="s">
        <v>180</v>
      </c>
      <c r="I1766" t="s">
        <v>2510</v>
      </c>
      <c r="J1766" t="s">
        <v>4473</v>
      </c>
      <c r="K1766" t="s">
        <v>4474</v>
      </c>
      <c r="L1766">
        <v>29</v>
      </c>
      <c r="M1766" t="s">
        <v>3011</v>
      </c>
      <c r="N1766" t="s">
        <v>6115</v>
      </c>
      <c r="O1766" t="s">
        <v>2941</v>
      </c>
      <c r="P1766" t="s">
        <v>6116</v>
      </c>
      <c r="Q1766" t="s">
        <v>6117</v>
      </c>
      <c r="R1766" t="s">
        <v>2482</v>
      </c>
      <c r="S1766">
        <v>12.744</v>
      </c>
      <c r="T1766">
        <v>12.744</v>
      </c>
      <c r="U1766">
        <v>7.1</v>
      </c>
      <c r="V1766" t="s">
        <v>8730</v>
      </c>
    </row>
    <row r="1767" spans="1:22" x14ac:dyDescent="0.25">
      <c r="A1767">
        <v>1766</v>
      </c>
      <c r="B1767" s="1" t="s">
        <v>2196</v>
      </c>
      <c r="C1767" t="s">
        <v>1967</v>
      </c>
      <c r="D1767" t="s">
        <v>2137</v>
      </c>
      <c r="E1767" t="s">
        <v>182</v>
      </c>
      <c r="F1767" t="s">
        <v>183</v>
      </c>
      <c r="G1767" t="s">
        <v>184</v>
      </c>
      <c r="H1767" t="s">
        <v>185</v>
      </c>
      <c r="I1767" t="s">
        <v>2510</v>
      </c>
      <c r="J1767" t="s">
        <v>4473</v>
      </c>
      <c r="K1767" t="s">
        <v>4474</v>
      </c>
      <c r="L1767">
        <v>46</v>
      </c>
      <c r="M1767" t="s">
        <v>2939</v>
      </c>
      <c r="N1767" t="s">
        <v>6115</v>
      </c>
      <c r="O1767" t="s">
        <v>2941</v>
      </c>
      <c r="P1767" t="s">
        <v>6118</v>
      </c>
      <c r="Q1767" t="s">
        <v>6119</v>
      </c>
      <c r="S1767">
        <v>4.899</v>
      </c>
      <c r="T1767">
        <v>4.899</v>
      </c>
      <c r="U1767">
        <v>7.9</v>
      </c>
      <c r="V1767" t="s">
        <v>8730</v>
      </c>
    </row>
    <row r="1768" spans="1:22" x14ac:dyDescent="0.25">
      <c r="A1768">
        <v>1767</v>
      </c>
      <c r="B1768" s="1" t="s">
        <v>2196</v>
      </c>
      <c r="C1768" t="s">
        <v>1968</v>
      </c>
      <c r="D1768" t="s">
        <v>2138</v>
      </c>
      <c r="E1768" t="s">
        <v>187</v>
      </c>
      <c r="F1768" t="s">
        <v>188</v>
      </c>
      <c r="G1768" t="s">
        <v>189</v>
      </c>
      <c r="H1768" t="s">
        <v>190</v>
      </c>
      <c r="I1768" t="s">
        <v>2510</v>
      </c>
      <c r="J1768" t="s">
        <v>4473</v>
      </c>
      <c r="K1768" t="s">
        <v>4474</v>
      </c>
      <c r="L1768">
        <v>31</v>
      </c>
      <c r="M1768" t="s">
        <v>2939</v>
      </c>
      <c r="N1768" t="s">
        <v>2940</v>
      </c>
      <c r="O1768" t="s">
        <v>2941</v>
      </c>
      <c r="P1768" t="s">
        <v>6120</v>
      </c>
      <c r="Q1768" t="s">
        <v>6121</v>
      </c>
      <c r="S1768">
        <v>5.1369999999999996</v>
      </c>
      <c r="T1768">
        <v>5.1369999999999996</v>
      </c>
      <c r="U1768">
        <v>7.3</v>
      </c>
      <c r="V1768" t="s">
        <v>8730</v>
      </c>
    </row>
    <row r="1769" spans="1:22" x14ac:dyDescent="0.25">
      <c r="A1769">
        <v>1768</v>
      </c>
      <c r="B1769" s="1" t="s">
        <v>2196</v>
      </c>
      <c r="C1769" t="s">
        <v>1969</v>
      </c>
      <c r="D1769" t="s">
        <v>2139</v>
      </c>
      <c r="E1769" t="s">
        <v>192</v>
      </c>
      <c r="F1769" t="s">
        <v>193</v>
      </c>
      <c r="G1769" t="s">
        <v>194</v>
      </c>
      <c r="H1769" t="s">
        <v>195</v>
      </c>
      <c r="I1769" t="s">
        <v>2510</v>
      </c>
      <c r="J1769" t="s">
        <v>4477</v>
      </c>
      <c r="K1769" t="s">
        <v>4478</v>
      </c>
      <c r="L1769">
        <v>52</v>
      </c>
      <c r="M1769" t="s">
        <v>3011</v>
      </c>
      <c r="N1769" t="s">
        <v>2940</v>
      </c>
      <c r="O1769" t="s">
        <v>2941</v>
      </c>
      <c r="P1769" t="s">
        <v>6122</v>
      </c>
      <c r="Q1769" t="s">
        <v>6123</v>
      </c>
      <c r="S1769">
        <v>16.292000000000002</v>
      </c>
      <c r="T1769">
        <v>16.292000000000002</v>
      </c>
      <c r="U1769" t="e">
        <v>#N/A</v>
      </c>
      <c r="V1769" t="s">
        <v>8730</v>
      </c>
    </row>
    <row r="1770" spans="1:22" x14ac:dyDescent="0.25">
      <c r="A1770">
        <v>1769</v>
      </c>
      <c r="B1770" s="1" t="s">
        <v>2196</v>
      </c>
      <c r="C1770" t="s">
        <v>1970</v>
      </c>
      <c r="D1770" t="s">
        <v>2140</v>
      </c>
      <c r="E1770" t="s">
        <v>197</v>
      </c>
      <c r="F1770" t="s">
        <v>198</v>
      </c>
      <c r="G1770" t="s">
        <v>199</v>
      </c>
      <c r="H1770" t="s">
        <v>200</v>
      </c>
      <c r="I1770" t="s">
        <v>2510</v>
      </c>
      <c r="J1770" t="s">
        <v>4473</v>
      </c>
      <c r="K1770" t="s">
        <v>4474</v>
      </c>
      <c r="L1770">
        <v>36</v>
      </c>
      <c r="M1770" t="s">
        <v>2939</v>
      </c>
      <c r="N1770" t="s">
        <v>2940</v>
      </c>
      <c r="O1770" t="s">
        <v>2941</v>
      </c>
      <c r="P1770" t="s">
        <v>6124</v>
      </c>
      <c r="Q1770" t="s">
        <v>6125</v>
      </c>
      <c r="S1770">
        <v>11.041</v>
      </c>
      <c r="T1770">
        <v>11.041</v>
      </c>
      <c r="U1770">
        <v>7.1</v>
      </c>
      <c r="V1770" t="s">
        <v>8730</v>
      </c>
    </row>
    <row r="1771" spans="1:22" x14ac:dyDescent="0.25">
      <c r="A1771">
        <v>1770</v>
      </c>
      <c r="B1771" s="1" t="s">
        <v>2196</v>
      </c>
      <c r="C1771" t="s">
        <v>1971</v>
      </c>
      <c r="D1771" t="s">
        <v>2141</v>
      </c>
      <c r="E1771" t="s">
        <v>202</v>
      </c>
      <c r="F1771" t="s">
        <v>203</v>
      </c>
      <c r="G1771" t="s">
        <v>204</v>
      </c>
      <c r="H1771" t="s">
        <v>205</v>
      </c>
      <c r="I1771" t="s">
        <v>2510</v>
      </c>
      <c r="J1771" t="s">
        <v>4477</v>
      </c>
      <c r="K1771" t="s">
        <v>4478</v>
      </c>
      <c r="L1771">
        <v>54</v>
      </c>
      <c r="M1771" t="s">
        <v>2939</v>
      </c>
      <c r="N1771" t="s">
        <v>2946</v>
      </c>
      <c r="O1771" t="s">
        <v>2941</v>
      </c>
      <c r="P1771" t="s">
        <v>6126</v>
      </c>
      <c r="Q1771" t="s">
        <v>6127</v>
      </c>
      <c r="S1771">
        <v>10.159000000000001</v>
      </c>
      <c r="T1771">
        <v>10.159000000000001</v>
      </c>
      <c r="U1771" t="e">
        <v>#N/A</v>
      </c>
      <c r="V1771" t="s">
        <v>8730</v>
      </c>
    </row>
    <row r="1772" spans="1:22" x14ac:dyDescent="0.25">
      <c r="A1772">
        <v>1771</v>
      </c>
      <c r="B1772" s="1" t="s">
        <v>2196</v>
      </c>
      <c r="C1772" t="s">
        <v>1972</v>
      </c>
      <c r="D1772" t="s">
        <v>2142</v>
      </c>
      <c r="E1772" t="s">
        <v>207</v>
      </c>
      <c r="F1772" t="s">
        <v>208</v>
      </c>
      <c r="G1772" t="s">
        <v>209</v>
      </c>
      <c r="H1772" t="s">
        <v>210</v>
      </c>
      <c r="I1772" t="s">
        <v>2510</v>
      </c>
      <c r="J1772" t="s">
        <v>4473</v>
      </c>
      <c r="K1772" t="s">
        <v>4474</v>
      </c>
      <c r="L1772">
        <v>51</v>
      </c>
      <c r="M1772" t="s">
        <v>2939</v>
      </c>
      <c r="N1772" t="s">
        <v>2940</v>
      </c>
      <c r="O1772" t="s">
        <v>2941</v>
      </c>
      <c r="P1772" t="s">
        <v>6128</v>
      </c>
      <c r="Q1772" t="s">
        <v>6129</v>
      </c>
      <c r="S1772">
        <v>9.3629999999999995</v>
      </c>
      <c r="T1772">
        <v>9.3629999999999995</v>
      </c>
      <c r="U1772">
        <v>7.1</v>
      </c>
      <c r="V1772" t="s">
        <v>8730</v>
      </c>
    </row>
    <row r="1773" spans="1:22" x14ac:dyDescent="0.25">
      <c r="A1773">
        <v>1772</v>
      </c>
      <c r="B1773" s="1" t="s">
        <v>2196</v>
      </c>
      <c r="C1773" t="s">
        <v>1973</v>
      </c>
      <c r="D1773" t="s">
        <v>2143</v>
      </c>
      <c r="E1773" t="s">
        <v>212</v>
      </c>
      <c r="F1773" t="s">
        <v>213</v>
      </c>
      <c r="G1773" t="s">
        <v>214</v>
      </c>
      <c r="H1773" t="s">
        <v>215</v>
      </c>
      <c r="I1773" t="s">
        <v>2510</v>
      </c>
      <c r="J1773" t="s">
        <v>4473</v>
      </c>
      <c r="K1773" t="s">
        <v>4474</v>
      </c>
      <c r="L1773">
        <v>58</v>
      </c>
      <c r="M1773" t="s">
        <v>3011</v>
      </c>
      <c r="N1773" t="s">
        <v>2940</v>
      </c>
      <c r="O1773" t="s">
        <v>2941</v>
      </c>
      <c r="P1773" t="s">
        <v>6130</v>
      </c>
      <c r="Q1773" t="s">
        <v>6131</v>
      </c>
      <c r="S1773">
        <v>13.887</v>
      </c>
      <c r="T1773">
        <v>13.887</v>
      </c>
      <c r="U1773">
        <v>7.1</v>
      </c>
      <c r="V1773" t="s">
        <v>8730</v>
      </c>
    </row>
    <row r="1774" spans="1:22" x14ac:dyDescent="0.25">
      <c r="A1774">
        <v>1773</v>
      </c>
      <c r="B1774" s="1" t="s">
        <v>2196</v>
      </c>
      <c r="C1774" t="s">
        <v>1974</v>
      </c>
      <c r="D1774" t="s">
        <v>2144</v>
      </c>
      <c r="E1774" t="s">
        <v>217</v>
      </c>
      <c r="F1774" t="s">
        <v>218</v>
      </c>
      <c r="G1774" t="s">
        <v>219</v>
      </c>
      <c r="H1774" t="s">
        <v>220</v>
      </c>
      <c r="I1774" t="s">
        <v>2510</v>
      </c>
      <c r="J1774" t="s">
        <v>4477</v>
      </c>
      <c r="K1774" t="s">
        <v>4478</v>
      </c>
      <c r="L1774">
        <v>43</v>
      </c>
      <c r="M1774" t="s">
        <v>2939</v>
      </c>
      <c r="N1774" t="s">
        <v>2946</v>
      </c>
      <c r="O1774" t="s">
        <v>2941</v>
      </c>
      <c r="P1774" t="s">
        <v>6132</v>
      </c>
      <c r="Q1774" t="s">
        <v>6133</v>
      </c>
      <c r="S1774">
        <v>6.9390000000000001</v>
      </c>
      <c r="T1774">
        <v>6.9390000000000001</v>
      </c>
      <c r="U1774" t="e">
        <v>#N/A</v>
      </c>
      <c r="V1774" t="s">
        <v>8730</v>
      </c>
    </row>
    <row r="1775" spans="1:22" x14ac:dyDescent="0.25">
      <c r="A1775">
        <v>1774</v>
      </c>
      <c r="B1775" s="1" t="s">
        <v>2196</v>
      </c>
      <c r="C1775" t="s">
        <v>1975</v>
      </c>
      <c r="D1775" t="s">
        <v>2145</v>
      </c>
      <c r="E1775" t="s">
        <v>222</v>
      </c>
      <c r="F1775" t="s">
        <v>223</v>
      </c>
      <c r="G1775" t="s">
        <v>224</v>
      </c>
      <c r="H1775" t="s">
        <v>225</v>
      </c>
      <c r="I1775" t="s">
        <v>2510</v>
      </c>
      <c r="J1775" t="s">
        <v>4477</v>
      </c>
      <c r="K1775" t="s">
        <v>4478</v>
      </c>
      <c r="L1775">
        <v>55</v>
      </c>
      <c r="M1775" t="s">
        <v>3011</v>
      </c>
      <c r="N1775" t="s">
        <v>2940</v>
      </c>
      <c r="O1775" t="s">
        <v>2941</v>
      </c>
      <c r="P1775" t="s">
        <v>6134</v>
      </c>
      <c r="Q1775" t="s">
        <v>6135</v>
      </c>
      <c r="S1775">
        <v>14.247999999999999</v>
      </c>
      <c r="T1775">
        <v>14.247999999999999</v>
      </c>
      <c r="U1775" t="e">
        <v>#N/A</v>
      </c>
      <c r="V1775" t="s">
        <v>8730</v>
      </c>
    </row>
    <row r="1776" spans="1:22" x14ac:dyDescent="0.25">
      <c r="A1776">
        <v>1775</v>
      </c>
      <c r="B1776" s="1" t="s">
        <v>2196</v>
      </c>
      <c r="C1776" t="s">
        <v>1976</v>
      </c>
      <c r="D1776" t="s">
        <v>2146</v>
      </c>
      <c r="E1776" t="s">
        <v>227</v>
      </c>
      <c r="F1776" t="s">
        <v>228</v>
      </c>
      <c r="G1776" t="s">
        <v>229</v>
      </c>
      <c r="H1776" t="s">
        <v>230</v>
      </c>
      <c r="I1776" t="s">
        <v>2510</v>
      </c>
      <c r="J1776" t="s">
        <v>4473</v>
      </c>
      <c r="K1776" t="s">
        <v>4474</v>
      </c>
      <c r="L1776">
        <v>43</v>
      </c>
      <c r="M1776" t="s">
        <v>2939</v>
      </c>
      <c r="N1776" t="s">
        <v>2940</v>
      </c>
      <c r="O1776" t="s">
        <v>2941</v>
      </c>
      <c r="P1776" t="s">
        <v>6136</v>
      </c>
      <c r="Q1776" t="s">
        <v>6137</v>
      </c>
      <c r="S1776">
        <v>21.04</v>
      </c>
      <c r="T1776">
        <v>3.7069999999999999</v>
      </c>
      <c r="U1776">
        <v>7.3</v>
      </c>
      <c r="V1776" t="s">
        <v>8730</v>
      </c>
    </row>
    <row r="1777" spans="1:22" x14ac:dyDescent="0.25">
      <c r="A1777">
        <v>1776</v>
      </c>
      <c r="B1777" s="1" t="s">
        <v>2196</v>
      </c>
      <c r="C1777" t="s">
        <v>1977</v>
      </c>
      <c r="D1777" t="s">
        <v>2147</v>
      </c>
      <c r="E1777" t="s">
        <v>232</v>
      </c>
      <c r="F1777" t="s">
        <v>233</v>
      </c>
      <c r="G1777" t="s">
        <v>234</v>
      </c>
      <c r="H1777" t="s">
        <v>235</v>
      </c>
      <c r="I1777" t="s">
        <v>2510</v>
      </c>
      <c r="J1777" t="s">
        <v>4467</v>
      </c>
      <c r="K1777" t="s">
        <v>4468</v>
      </c>
      <c r="L1777">
        <v>66</v>
      </c>
      <c r="M1777" t="s">
        <v>2939</v>
      </c>
      <c r="N1777" t="s">
        <v>2940</v>
      </c>
      <c r="O1777" t="s">
        <v>2941</v>
      </c>
      <c r="P1777" t="s">
        <v>6138</v>
      </c>
      <c r="Q1777" t="s">
        <v>6139</v>
      </c>
      <c r="S1777">
        <v>8.6929999999999996</v>
      </c>
      <c r="T1777">
        <v>8.6929999999999996</v>
      </c>
      <c r="U1777">
        <v>6.7</v>
      </c>
      <c r="V1777" t="s">
        <v>8730</v>
      </c>
    </row>
    <row r="1778" spans="1:22" x14ac:dyDescent="0.25">
      <c r="A1778">
        <v>1777</v>
      </c>
      <c r="B1778" s="1" t="s">
        <v>2196</v>
      </c>
      <c r="C1778" t="s">
        <v>1978</v>
      </c>
      <c r="D1778" t="s">
        <v>2148</v>
      </c>
      <c r="E1778" t="s">
        <v>236</v>
      </c>
      <c r="F1778" t="s">
        <v>237</v>
      </c>
      <c r="G1778" t="s">
        <v>238</v>
      </c>
      <c r="H1778" t="s">
        <v>239</v>
      </c>
      <c r="I1778" t="s">
        <v>2510</v>
      </c>
      <c r="J1778" t="s">
        <v>4473</v>
      </c>
      <c r="K1778" t="s">
        <v>4474</v>
      </c>
      <c r="L1778">
        <v>43</v>
      </c>
      <c r="M1778" t="s">
        <v>2939</v>
      </c>
      <c r="N1778" t="s">
        <v>2940</v>
      </c>
      <c r="O1778" t="s">
        <v>2941</v>
      </c>
      <c r="P1778" t="s">
        <v>6140</v>
      </c>
      <c r="Q1778" t="s">
        <v>6137</v>
      </c>
      <c r="S1778">
        <v>21.846</v>
      </c>
      <c r="T1778">
        <v>3.31</v>
      </c>
      <c r="U1778">
        <v>7.3</v>
      </c>
      <c r="V1778" t="s">
        <v>8730</v>
      </c>
    </row>
    <row r="1779" spans="1:22" x14ac:dyDescent="0.25">
      <c r="A1779">
        <v>1778</v>
      </c>
      <c r="B1779" s="1" t="s">
        <v>2196</v>
      </c>
      <c r="C1779" t="s">
        <v>1979</v>
      </c>
      <c r="D1779" t="s">
        <v>2149</v>
      </c>
      <c r="E1779" t="s">
        <v>240</v>
      </c>
      <c r="F1779" t="s">
        <v>241</v>
      </c>
      <c r="G1779" t="s">
        <v>242</v>
      </c>
      <c r="H1779" t="s">
        <v>243</v>
      </c>
      <c r="I1779" t="s">
        <v>2510</v>
      </c>
      <c r="J1779" t="s">
        <v>4473</v>
      </c>
      <c r="K1779" t="s">
        <v>4474</v>
      </c>
      <c r="L1779">
        <v>67</v>
      </c>
      <c r="M1779" t="s">
        <v>2939</v>
      </c>
      <c r="N1779" t="s">
        <v>6115</v>
      </c>
      <c r="O1779" t="s">
        <v>2941</v>
      </c>
      <c r="P1779" t="s">
        <v>6141</v>
      </c>
      <c r="Q1779" t="s">
        <v>6142</v>
      </c>
      <c r="S1779">
        <v>22.940999999999999</v>
      </c>
      <c r="T1779">
        <v>1.7829999999999999</v>
      </c>
      <c r="U1779">
        <v>8.1</v>
      </c>
      <c r="V1779" t="s">
        <v>8730</v>
      </c>
    </row>
    <row r="1780" spans="1:22" x14ac:dyDescent="0.25">
      <c r="A1780">
        <v>1779</v>
      </c>
      <c r="B1780" s="1" t="s">
        <v>2196</v>
      </c>
      <c r="C1780" t="s">
        <v>1980</v>
      </c>
      <c r="D1780" t="s">
        <v>2150</v>
      </c>
      <c r="E1780" t="s">
        <v>244</v>
      </c>
      <c r="F1780" t="s">
        <v>245</v>
      </c>
      <c r="G1780" t="s">
        <v>246</v>
      </c>
      <c r="H1780" t="s">
        <v>247</v>
      </c>
      <c r="I1780" t="s">
        <v>2510</v>
      </c>
      <c r="J1780" t="s">
        <v>4473</v>
      </c>
      <c r="K1780" t="s">
        <v>4474</v>
      </c>
      <c r="L1780">
        <v>42</v>
      </c>
      <c r="M1780" t="s">
        <v>2939</v>
      </c>
      <c r="N1780" t="s">
        <v>2940</v>
      </c>
      <c r="O1780" t="s">
        <v>2941</v>
      </c>
      <c r="P1780" t="s">
        <v>6143</v>
      </c>
      <c r="Q1780" t="s">
        <v>6144</v>
      </c>
      <c r="S1780">
        <v>12.875999999999999</v>
      </c>
      <c r="T1780">
        <v>12.875999999999999</v>
      </c>
      <c r="U1780">
        <v>7.2</v>
      </c>
      <c r="V1780" t="s">
        <v>8730</v>
      </c>
    </row>
    <row r="1781" spans="1:22" x14ac:dyDescent="0.25">
      <c r="A1781">
        <v>1780</v>
      </c>
      <c r="B1781" s="1" t="s">
        <v>2196</v>
      </c>
      <c r="C1781" t="s">
        <v>1981</v>
      </c>
      <c r="D1781" t="s">
        <v>2151</v>
      </c>
      <c r="E1781" t="s">
        <v>249</v>
      </c>
      <c r="F1781" t="s">
        <v>250</v>
      </c>
      <c r="G1781" t="s">
        <v>251</v>
      </c>
      <c r="H1781" t="s">
        <v>252</v>
      </c>
      <c r="I1781" t="s">
        <v>2510</v>
      </c>
      <c r="J1781" t="s">
        <v>4473</v>
      </c>
      <c r="K1781" t="s">
        <v>4474</v>
      </c>
      <c r="L1781">
        <v>56</v>
      </c>
      <c r="M1781" t="s">
        <v>2939</v>
      </c>
      <c r="N1781" t="s">
        <v>2940</v>
      </c>
      <c r="O1781" t="s">
        <v>2941</v>
      </c>
      <c r="P1781" t="s">
        <v>6145</v>
      </c>
      <c r="Q1781" t="s">
        <v>6146</v>
      </c>
      <c r="S1781">
        <v>9.9390000000000001</v>
      </c>
      <c r="T1781">
        <v>9.9390000000000001</v>
      </c>
      <c r="U1781">
        <v>7.5</v>
      </c>
      <c r="V1781" t="s">
        <v>8730</v>
      </c>
    </row>
    <row r="1782" spans="1:22" x14ac:dyDescent="0.25">
      <c r="A1782">
        <v>1781</v>
      </c>
      <c r="B1782" s="1" t="s">
        <v>2196</v>
      </c>
      <c r="C1782" t="s">
        <v>1982</v>
      </c>
      <c r="D1782" t="s">
        <v>2152</v>
      </c>
      <c r="E1782" t="s">
        <v>254</v>
      </c>
      <c r="F1782" t="s">
        <v>255</v>
      </c>
      <c r="G1782" t="s">
        <v>256</v>
      </c>
      <c r="H1782" t="s">
        <v>257</v>
      </c>
      <c r="I1782" t="s">
        <v>2510</v>
      </c>
      <c r="J1782" t="s">
        <v>4477</v>
      </c>
      <c r="K1782" t="s">
        <v>4478</v>
      </c>
      <c r="L1782">
        <v>57</v>
      </c>
      <c r="M1782" t="s">
        <v>2939</v>
      </c>
      <c r="N1782" t="s">
        <v>3027</v>
      </c>
      <c r="O1782" t="s">
        <v>2941</v>
      </c>
      <c r="P1782" t="s">
        <v>6147</v>
      </c>
      <c r="Q1782" t="s">
        <v>6148</v>
      </c>
      <c r="S1782">
        <v>19.783999999999999</v>
      </c>
      <c r="T1782">
        <v>3.008</v>
      </c>
      <c r="U1782" t="e">
        <v>#N/A</v>
      </c>
      <c r="V1782" t="s">
        <v>8730</v>
      </c>
    </row>
    <row r="1783" spans="1:22" x14ac:dyDescent="0.25">
      <c r="A1783">
        <v>1782</v>
      </c>
      <c r="B1783" s="1" t="s">
        <v>2196</v>
      </c>
      <c r="C1783" t="s">
        <v>1983</v>
      </c>
      <c r="D1783" t="s">
        <v>2153</v>
      </c>
      <c r="E1783" t="s">
        <v>259</v>
      </c>
      <c r="F1783" t="s">
        <v>260</v>
      </c>
      <c r="G1783" t="s">
        <v>261</v>
      </c>
      <c r="H1783" t="s">
        <v>262</v>
      </c>
      <c r="I1783" t="s">
        <v>2510</v>
      </c>
      <c r="J1783" t="s">
        <v>4477</v>
      </c>
      <c r="K1783" t="s">
        <v>4478</v>
      </c>
      <c r="L1783">
        <v>57</v>
      </c>
      <c r="M1783" t="s">
        <v>2939</v>
      </c>
      <c r="N1783" t="s">
        <v>3027</v>
      </c>
      <c r="O1783" t="s">
        <v>2941</v>
      </c>
      <c r="P1783" t="s">
        <v>6149</v>
      </c>
      <c r="Q1783" t="s">
        <v>6148</v>
      </c>
      <c r="S1783">
        <v>7.9509999999999996</v>
      </c>
      <c r="T1783">
        <v>7.9509999999999996</v>
      </c>
      <c r="U1783" t="e">
        <v>#N/A</v>
      </c>
      <c r="V1783" t="s">
        <v>8730</v>
      </c>
    </row>
    <row r="1784" spans="1:22" x14ac:dyDescent="0.25">
      <c r="A1784">
        <v>1783</v>
      </c>
      <c r="B1784" s="1" t="s">
        <v>2196</v>
      </c>
      <c r="C1784" t="s">
        <v>1984</v>
      </c>
      <c r="D1784" t="s">
        <v>2154</v>
      </c>
      <c r="E1784" t="s">
        <v>263</v>
      </c>
      <c r="F1784" t="s">
        <v>264</v>
      </c>
      <c r="G1784" t="s">
        <v>265</v>
      </c>
      <c r="H1784" t="s">
        <v>266</v>
      </c>
      <c r="I1784" t="s">
        <v>2510</v>
      </c>
      <c r="J1784" t="s">
        <v>4477</v>
      </c>
      <c r="K1784" t="s">
        <v>4478</v>
      </c>
      <c r="L1784">
        <v>47</v>
      </c>
      <c r="M1784" t="s">
        <v>3011</v>
      </c>
      <c r="N1784" t="s">
        <v>2940</v>
      </c>
      <c r="O1784" t="s">
        <v>2941</v>
      </c>
      <c r="P1784" t="s">
        <v>6150</v>
      </c>
      <c r="Q1784" t="s">
        <v>6151</v>
      </c>
      <c r="S1784">
        <v>12.975</v>
      </c>
      <c r="T1784">
        <v>12.975</v>
      </c>
      <c r="U1784" t="e">
        <v>#N/A</v>
      </c>
      <c r="V1784" t="s">
        <v>8730</v>
      </c>
    </row>
    <row r="1785" spans="1:22" x14ac:dyDescent="0.25">
      <c r="A1785">
        <v>1784</v>
      </c>
      <c r="B1785" s="1" t="s">
        <v>2196</v>
      </c>
      <c r="C1785" t="s">
        <v>1985</v>
      </c>
      <c r="D1785" t="s">
        <v>2155</v>
      </c>
      <c r="E1785" t="s">
        <v>268</v>
      </c>
      <c r="F1785" t="s">
        <v>269</v>
      </c>
      <c r="G1785" t="s">
        <v>270</v>
      </c>
      <c r="H1785" t="s">
        <v>271</v>
      </c>
      <c r="I1785" t="s">
        <v>2510</v>
      </c>
      <c r="J1785" t="s">
        <v>4473</v>
      </c>
      <c r="K1785" t="s">
        <v>4474</v>
      </c>
      <c r="L1785">
        <v>53</v>
      </c>
      <c r="M1785" t="s">
        <v>2939</v>
      </c>
      <c r="N1785" t="s">
        <v>2940</v>
      </c>
      <c r="O1785" t="s">
        <v>2941</v>
      </c>
      <c r="P1785" t="s">
        <v>6152</v>
      </c>
      <c r="Q1785" t="s">
        <v>6153</v>
      </c>
      <c r="S1785">
        <v>2.4460000000000002</v>
      </c>
      <c r="T1785">
        <v>2.4460000000000002</v>
      </c>
      <c r="U1785">
        <v>7</v>
      </c>
      <c r="V1785" t="s">
        <v>8730</v>
      </c>
    </row>
    <row r="1786" spans="1:22" x14ac:dyDescent="0.25">
      <c r="A1786">
        <v>1785</v>
      </c>
      <c r="B1786" s="1" t="s">
        <v>2196</v>
      </c>
      <c r="C1786" t="s">
        <v>1986</v>
      </c>
      <c r="D1786" t="s">
        <v>2156</v>
      </c>
      <c r="E1786" t="s">
        <v>272</v>
      </c>
      <c r="F1786" t="s">
        <v>273</v>
      </c>
      <c r="G1786" t="s">
        <v>274</v>
      </c>
      <c r="H1786" t="s">
        <v>275</v>
      </c>
      <c r="I1786" t="s">
        <v>2510</v>
      </c>
      <c r="J1786" t="s">
        <v>4477</v>
      </c>
      <c r="K1786" t="s">
        <v>4478</v>
      </c>
      <c r="L1786">
        <v>59</v>
      </c>
      <c r="M1786" t="s">
        <v>2939</v>
      </c>
      <c r="N1786" t="s">
        <v>2940</v>
      </c>
      <c r="O1786" t="s">
        <v>2941</v>
      </c>
      <c r="P1786" t="s">
        <v>6154</v>
      </c>
      <c r="Q1786" t="s">
        <v>6155</v>
      </c>
      <c r="S1786">
        <v>8.67</v>
      </c>
      <c r="T1786">
        <v>8.67</v>
      </c>
      <c r="U1786" t="e">
        <v>#N/A</v>
      </c>
      <c r="V1786" t="s">
        <v>8730</v>
      </c>
    </row>
    <row r="1787" spans="1:22" x14ac:dyDescent="0.25">
      <c r="A1787">
        <v>1786</v>
      </c>
      <c r="B1787" s="1" t="s">
        <v>2196</v>
      </c>
      <c r="C1787" t="s">
        <v>1987</v>
      </c>
      <c r="D1787" t="s">
        <v>2157</v>
      </c>
      <c r="E1787" t="s">
        <v>276</v>
      </c>
      <c r="F1787" t="s">
        <v>277</v>
      </c>
      <c r="G1787" t="s">
        <v>278</v>
      </c>
      <c r="H1787" t="s">
        <v>279</v>
      </c>
      <c r="I1787" t="s">
        <v>2510</v>
      </c>
      <c r="J1787" t="s">
        <v>4473</v>
      </c>
      <c r="K1787" t="s">
        <v>4474</v>
      </c>
      <c r="L1787">
        <v>59</v>
      </c>
      <c r="M1787" t="s">
        <v>2939</v>
      </c>
      <c r="N1787" t="s">
        <v>2940</v>
      </c>
      <c r="O1787" t="s">
        <v>2941</v>
      </c>
      <c r="P1787" t="s">
        <v>6156</v>
      </c>
      <c r="Q1787" t="s">
        <v>6157</v>
      </c>
      <c r="S1787">
        <v>27.481999999999999</v>
      </c>
      <c r="T1787">
        <v>4.8680000000000003</v>
      </c>
      <c r="U1787">
        <v>7</v>
      </c>
      <c r="V1787" t="s">
        <v>8730</v>
      </c>
    </row>
    <row r="1788" spans="1:22" x14ac:dyDescent="0.25">
      <c r="A1788">
        <v>1787</v>
      </c>
      <c r="B1788" s="1" t="s">
        <v>2196</v>
      </c>
      <c r="C1788" t="s">
        <v>1988</v>
      </c>
      <c r="D1788" t="s">
        <v>2158</v>
      </c>
      <c r="E1788" t="s">
        <v>280</v>
      </c>
      <c r="F1788" t="s">
        <v>281</v>
      </c>
      <c r="G1788" t="s">
        <v>282</v>
      </c>
      <c r="H1788" t="s">
        <v>283</v>
      </c>
      <c r="I1788" t="s">
        <v>2510</v>
      </c>
      <c r="J1788" t="s">
        <v>4467</v>
      </c>
      <c r="K1788" t="s">
        <v>4468</v>
      </c>
      <c r="L1788">
        <v>31</v>
      </c>
      <c r="M1788" t="s">
        <v>3011</v>
      </c>
      <c r="N1788" t="s">
        <v>2940</v>
      </c>
      <c r="O1788" t="s">
        <v>2941</v>
      </c>
      <c r="P1788" t="s">
        <v>6158</v>
      </c>
      <c r="Q1788" t="s">
        <v>6159</v>
      </c>
      <c r="S1788" t="s">
        <v>2492</v>
      </c>
      <c r="T1788">
        <v>10.981999999999999</v>
      </c>
      <c r="U1788">
        <v>8.4</v>
      </c>
      <c r="V1788" t="s">
        <v>8730</v>
      </c>
    </row>
    <row r="1789" spans="1:22" x14ac:dyDescent="0.25">
      <c r="A1789">
        <v>1788</v>
      </c>
      <c r="B1789" s="1" t="s">
        <v>2196</v>
      </c>
      <c r="C1789" t="s">
        <v>1989</v>
      </c>
      <c r="D1789" t="s">
        <v>2159</v>
      </c>
      <c r="E1789" t="s">
        <v>285</v>
      </c>
      <c r="F1789" t="s">
        <v>286</v>
      </c>
      <c r="G1789" t="s">
        <v>287</v>
      </c>
      <c r="H1789" t="s">
        <v>288</v>
      </c>
      <c r="I1789" t="s">
        <v>2510</v>
      </c>
      <c r="J1789" t="s">
        <v>4467</v>
      </c>
      <c r="K1789" t="s">
        <v>4468</v>
      </c>
      <c r="L1789">
        <v>33</v>
      </c>
      <c r="M1789" t="s">
        <v>3011</v>
      </c>
      <c r="N1789" t="s">
        <v>2940</v>
      </c>
      <c r="O1789" t="s">
        <v>2941</v>
      </c>
      <c r="P1789" t="s">
        <v>6160</v>
      </c>
      <c r="Q1789" t="s">
        <v>6159</v>
      </c>
      <c r="S1789">
        <v>15.298</v>
      </c>
      <c r="T1789">
        <v>15.298</v>
      </c>
      <c r="U1789">
        <v>8.1999999999999993</v>
      </c>
      <c r="V1789" t="s">
        <v>8730</v>
      </c>
    </row>
    <row r="1790" spans="1:22" x14ac:dyDescent="0.25">
      <c r="A1790">
        <v>1789</v>
      </c>
      <c r="B1790" s="1" t="s">
        <v>2196</v>
      </c>
      <c r="C1790" t="s">
        <v>1990</v>
      </c>
      <c r="D1790" t="s">
        <v>2160</v>
      </c>
      <c r="E1790" t="s">
        <v>289</v>
      </c>
      <c r="F1790" t="s">
        <v>290</v>
      </c>
      <c r="G1790" t="s">
        <v>291</v>
      </c>
      <c r="H1790" t="s">
        <v>292</v>
      </c>
      <c r="I1790" t="s">
        <v>2510</v>
      </c>
      <c r="J1790" t="s">
        <v>4467</v>
      </c>
      <c r="K1790" t="s">
        <v>4468</v>
      </c>
      <c r="L1790">
        <v>29</v>
      </c>
      <c r="M1790" t="s">
        <v>3011</v>
      </c>
      <c r="N1790" t="s">
        <v>2946</v>
      </c>
      <c r="O1790" t="s">
        <v>2941</v>
      </c>
      <c r="P1790" t="s">
        <v>6161</v>
      </c>
      <c r="Q1790" t="s">
        <v>6162</v>
      </c>
      <c r="S1790">
        <v>6.7759999999999998</v>
      </c>
      <c r="T1790">
        <v>6.7759999999999998</v>
      </c>
      <c r="U1790">
        <v>7.3</v>
      </c>
      <c r="V1790" t="s">
        <v>8730</v>
      </c>
    </row>
    <row r="1791" spans="1:22" x14ac:dyDescent="0.25">
      <c r="A1791">
        <v>1790</v>
      </c>
      <c r="B1791" s="1" t="s">
        <v>2196</v>
      </c>
      <c r="C1791" t="s">
        <v>1991</v>
      </c>
      <c r="D1791" t="s">
        <v>2161</v>
      </c>
      <c r="E1791" t="s">
        <v>293</v>
      </c>
      <c r="F1791" t="s">
        <v>294</v>
      </c>
      <c r="G1791" t="s">
        <v>295</v>
      </c>
      <c r="H1791" t="s">
        <v>296</v>
      </c>
      <c r="I1791" t="s">
        <v>2510</v>
      </c>
      <c r="J1791" t="s">
        <v>4467</v>
      </c>
      <c r="K1791" t="s">
        <v>4468</v>
      </c>
      <c r="L1791">
        <v>35</v>
      </c>
      <c r="M1791" t="s">
        <v>3011</v>
      </c>
      <c r="N1791" t="s">
        <v>2946</v>
      </c>
      <c r="O1791" t="s">
        <v>2941</v>
      </c>
      <c r="P1791" t="s">
        <v>6163</v>
      </c>
      <c r="Q1791" t="s">
        <v>6162</v>
      </c>
      <c r="S1791">
        <v>1.85</v>
      </c>
      <c r="T1791">
        <v>1.85</v>
      </c>
      <c r="U1791">
        <v>5.9</v>
      </c>
      <c r="V1791" t="s">
        <v>8730</v>
      </c>
    </row>
    <row r="1792" spans="1:22" x14ac:dyDescent="0.25">
      <c r="A1792">
        <v>1791</v>
      </c>
      <c r="B1792" s="1" t="s">
        <v>2196</v>
      </c>
      <c r="C1792" t="s">
        <v>1992</v>
      </c>
      <c r="D1792" t="s">
        <v>2162</v>
      </c>
      <c r="E1792" t="s">
        <v>297</v>
      </c>
      <c r="F1792" t="s">
        <v>298</v>
      </c>
      <c r="G1792" t="s">
        <v>299</v>
      </c>
      <c r="H1792" t="s">
        <v>300</v>
      </c>
      <c r="I1792" t="s">
        <v>2510</v>
      </c>
      <c r="J1792" t="s">
        <v>4467</v>
      </c>
      <c r="K1792" t="s">
        <v>4468</v>
      </c>
      <c r="L1792">
        <v>70</v>
      </c>
      <c r="M1792" t="s">
        <v>3011</v>
      </c>
      <c r="N1792" t="s">
        <v>2946</v>
      </c>
      <c r="O1792" t="s">
        <v>2941</v>
      </c>
      <c r="P1792" t="s">
        <v>6164</v>
      </c>
      <c r="Q1792" t="s">
        <v>6165</v>
      </c>
      <c r="S1792">
        <v>6.8780000000000001</v>
      </c>
      <c r="T1792">
        <v>6.8780000000000001</v>
      </c>
      <c r="U1792">
        <v>7.7</v>
      </c>
      <c r="V1792" t="s">
        <v>8730</v>
      </c>
    </row>
    <row r="1793" spans="1:22" x14ac:dyDescent="0.25">
      <c r="A1793">
        <v>1792</v>
      </c>
      <c r="B1793" s="1" t="s">
        <v>2196</v>
      </c>
      <c r="C1793" t="s">
        <v>1993</v>
      </c>
      <c r="D1793" t="s">
        <v>2163</v>
      </c>
      <c r="E1793" t="s">
        <v>302</v>
      </c>
      <c r="F1793" t="s">
        <v>303</v>
      </c>
      <c r="G1793" t="s">
        <v>304</v>
      </c>
      <c r="H1793" t="s">
        <v>305</v>
      </c>
      <c r="I1793" t="s">
        <v>2510</v>
      </c>
      <c r="J1793" t="s">
        <v>4477</v>
      </c>
      <c r="K1793" t="s">
        <v>4478</v>
      </c>
      <c r="L1793">
        <v>58</v>
      </c>
      <c r="M1793" t="s">
        <v>3011</v>
      </c>
      <c r="N1793" t="s">
        <v>2940</v>
      </c>
      <c r="O1793" t="s">
        <v>2941</v>
      </c>
      <c r="P1793" t="s">
        <v>6166</v>
      </c>
      <c r="Q1793" t="s">
        <v>6167</v>
      </c>
      <c r="S1793">
        <v>3.8879999999999999</v>
      </c>
      <c r="T1793">
        <v>3.8879999999999999</v>
      </c>
      <c r="U1793" t="e">
        <v>#N/A</v>
      </c>
      <c r="V1793" t="s">
        <v>8730</v>
      </c>
    </row>
    <row r="1794" spans="1:22" x14ac:dyDescent="0.25">
      <c r="A1794">
        <v>1793</v>
      </c>
      <c r="B1794" s="1" t="s">
        <v>2196</v>
      </c>
      <c r="C1794" t="s">
        <v>1994</v>
      </c>
      <c r="D1794" t="s">
        <v>2164</v>
      </c>
      <c r="E1794" t="s">
        <v>307</v>
      </c>
      <c r="F1794" t="s">
        <v>308</v>
      </c>
      <c r="G1794" t="s">
        <v>309</v>
      </c>
      <c r="H1794" t="s">
        <v>310</v>
      </c>
      <c r="I1794" t="s">
        <v>2510</v>
      </c>
      <c r="J1794" t="s">
        <v>4473</v>
      </c>
      <c r="K1794" t="s">
        <v>4474</v>
      </c>
      <c r="L1794">
        <v>49</v>
      </c>
      <c r="M1794" t="s">
        <v>3011</v>
      </c>
      <c r="N1794" t="s">
        <v>3027</v>
      </c>
      <c r="O1794" t="s">
        <v>2941</v>
      </c>
      <c r="P1794" t="s">
        <v>6168</v>
      </c>
      <c r="Q1794" t="s">
        <v>6169</v>
      </c>
      <c r="S1794">
        <v>10.406000000000001</v>
      </c>
      <c r="T1794">
        <v>10.406000000000001</v>
      </c>
      <c r="U1794">
        <v>8</v>
      </c>
      <c r="V1794" t="s">
        <v>8730</v>
      </c>
    </row>
    <row r="1795" spans="1:22" x14ac:dyDescent="0.25">
      <c r="A1795">
        <v>1794</v>
      </c>
      <c r="B1795" s="1" t="s">
        <v>2196</v>
      </c>
      <c r="C1795" t="s">
        <v>1995</v>
      </c>
      <c r="D1795" t="s">
        <v>2165</v>
      </c>
      <c r="E1795" t="s">
        <v>311</v>
      </c>
      <c r="F1795" t="s">
        <v>312</v>
      </c>
      <c r="G1795" t="s">
        <v>313</v>
      </c>
      <c r="H1795" t="s">
        <v>314</v>
      </c>
      <c r="I1795" t="s">
        <v>2510</v>
      </c>
      <c r="J1795" t="s">
        <v>4477</v>
      </c>
      <c r="K1795" t="s">
        <v>4478</v>
      </c>
      <c r="L1795">
        <v>35</v>
      </c>
      <c r="M1795" t="s">
        <v>2939</v>
      </c>
      <c r="N1795" t="s">
        <v>2940</v>
      </c>
      <c r="O1795" t="s">
        <v>2941</v>
      </c>
      <c r="P1795" t="s">
        <v>6170</v>
      </c>
      <c r="Q1795" t="s">
        <v>6171</v>
      </c>
      <c r="S1795">
        <v>5.9969999999999999</v>
      </c>
      <c r="T1795">
        <v>5.9969999999999999</v>
      </c>
      <c r="U1795" t="e">
        <v>#N/A</v>
      </c>
      <c r="V1795" t="s">
        <v>8730</v>
      </c>
    </row>
    <row r="1796" spans="1:22" x14ac:dyDescent="0.25">
      <c r="A1796">
        <v>1795</v>
      </c>
      <c r="B1796" s="1" t="s">
        <v>2196</v>
      </c>
      <c r="C1796" t="s">
        <v>1996</v>
      </c>
      <c r="D1796" t="s">
        <v>2166</v>
      </c>
      <c r="E1796" t="s">
        <v>316</v>
      </c>
      <c r="F1796" t="s">
        <v>317</v>
      </c>
      <c r="G1796" t="s">
        <v>318</v>
      </c>
      <c r="H1796" t="s">
        <v>319</v>
      </c>
      <c r="I1796" t="s">
        <v>2510</v>
      </c>
      <c r="J1796" t="s">
        <v>4473</v>
      </c>
      <c r="K1796" t="s">
        <v>4474</v>
      </c>
      <c r="L1796">
        <v>53</v>
      </c>
      <c r="M1796" t="s">
        <v>2939</v>
      </c>
      <c r="N1796" t="s">
        <v>2940</v>
      </c>
      <c r="O1796" t="s">
        <v>2941</v>
      </c>
      <c r="P1796" t="s">
        <v>6172</v>
      </c>
      <c r="Q1796" t="s">
        <v>6173</v>
      </c>
      <c r="S1796">
        <v>2.9039999999999999</v>
      </c>
      <c r="T1796">
        <v>2.9039999999999999</v>
      </c>
      <c r="U1796">
        <v>6.6</v>
      </c>
      <c r="V1796" t="s">
        <v>8730</v>
      </c>
    </row>
    <row r="1797" spans="1:22" x14ac:dyDescent="0.25">
      <c r="A1797">
        <v>1796</v>
      </c>
      <c r="B1797" s="1" t="s">
        <v>2196</v>
      </c>
      <c r="C1797" t="s">
        <v>1997</v>
      </c>
      <c r="D1797" t="s">
        <v>2167</v>
      </c>
      <c r="E1797" t="s">
        <v>321</v>
      </c>
      <c r="F1797" t="s">
        <v>322</v>
      </c>
      <c r="G1797" t="s">
        <v>323</v>
      </c>
      <c r="H1797" t="s">
        <v>324</v>
      </c>
      <c r="I1797" t="s">
        <v>2510</v>
      </c>
      <c r="J1797" t="s">
        <v>4473</v>
      </c>
      <c r="K1797" t="s">
        <v>4474</v>
      </c>
      <c r="L1797">
        <v>56</v>
      </c>
      <c r="M1797" t="s">
        <v>2939</v>
      </c>
      <c r="N1797" t="s">
        <v>2940</v>
      </c>
      <c r="O1797" t="s">
        <v>2941</v>
      </c>
      <c r="P1797" t="s">
        <v>6174</v>
      </c>
      <c r="Q1797" t="s">
        <v>6173</v>
      </c>
      <c r="S1797">
        <v>15.561999999999999</v>
      </c>
      <c r="T1797">
        <v>15.561999999999999</v>
      </c>
      <c r="U1797">
        <v>6.9</v>
      </c>
      <c r="V1797" t="s">
        <v>8730</v>
      </c>
    </row>
    <row r="1798" spans="1:22" x14ac:dyDescent="0.25">
      <c r="A1798">
        <v>1797</v>
      </c>
      <c r="B1798" s="1" t="s">
        <v>2196</v>
      </c>
      <c r="C1798" t="s">
        <v>1998</v>
      </c>
      <c r="D1798" t="s">
        <v>2168</v>
      </c>
      <c r="E1798" t="s">
        <v>325</v>
      </c>
      <c r="F1798" t="s">
        <v>326</v>
      </c>
      <c r="G1798" t="s">
        <v>327</v>
      </c>
      <c r="H1798" t="s">
        <v>328</v>
      </c>
      <c r="I1798" t="s">
        <v>2510</v>
      </c>
      <c r="J1798" t="s">
        <v>4467</v>
      </c>
      <c r="K1798" t="s">
        <v>4468</v>
      </c>
      <c r="L1798">
        <v>52</v>
      </c>
      <c r="M1798" t="s">
        <v>3011</v>
      </c>
      <c r="N1798" t="s">
        <v>2946</v>
      </c>
      <c r="O1798" t="s">
        <v>2941</v>
      </c>
      <c r="P1798" t="s">
        <v>6175</v>
      </c>
      <c r="Q1798" t="s">
        <v>6176</v>
      </c>
      <c r="S1798">
        <v>45.280999999999999</v>
      </c>
      <c r="T1798">
        <v>9.5570000000000004</v>
      </c>
      <c r="U1798">
        <v>6.7</v>
      </c>
      <c r="V1798" t="s">
        <v>8730</v>
      </c>
    </row>
    <row r="1799" spans="1:22" x14ac:dyDescent="0.25">
      <c r="A1799">
        <v>1798</v>
      </c>
      <c r="B1799" s="1" t="s">
        <v>2196</v>
      </c>
      <c r="C1799" t="s">
        <v>1999</v>
      </c>
      <c r="D1799" t="s">
        <v>2169</v>
      </c>
      <c r="E1799" t="s">
        <v>329</v>
      </c>
      <c r="F1799" t="s">
        <v>330</v>
      </c>
      <c r="G1799" t="s">
        <v>331</v>
      </c>
      <c r="H1799" t="s">
        <v>332</v>
      </c>
      <c r="I1799" t="s">
        <v>2510</v>
      </c>
      <c r="J1799" t="s">
        <v>4473</v>
      </c>
      <c r="K1799" t="s">
        <v>4474</v>
      </c>
      <c r="L1799">
        <v>37</v>
      </c>
      <c r="M1799" t="s">
        <v>2939</v>
      </c>
      <c r="N1799" t="s">
        <v>2940</v>
      </c>
      <c r="O1799" t="s">
        <v>2941</v>
      </c>
      <c r="P1799" t="s">
        <v>6177</v>
      </c>
      <c r="Q1799" t="s">
        <v>6178</v>
      </c>
      <c r="S1799">
        <v>9.2070000000000007</v>
      </c>
      <c r="T1799">
        <v>9.2070000000000007</v>
      </c>
      <c r="U1799">
        <v>6.6</v>
      </c>
      <c r="V1799" t="s">
        <v>8730</v>
      </c>
    </row>
    <row r="1800" spans="1:22" x14ac:dyDescent="0.25">
      <c r="A1800">
        <v>1799</v>
      </c>
      <c r="B1800" s="1" t="s">
        <v>2196</v>
      </c>
      <c r="C1800" t="s">
        <v>2000</v>
      </c>
      <c r="D1800" t="s">
        <v>2170</v>
      </c>
      <c r="E1800" t="s">
        <v>333</v>
      </c>
      <c r="F1800" t="s">
        <v>334</v>
      </c>
      <c r="G1800" t="s">
        <v>335</v>
      </c>
      <c r="H1800" t="s">
        <v>336</v>
      </c>
      <c r="I1800" t="s">
        <v>2510</v>
      </c>
      <c r="J1800" t="s">
        <v>4473</v>
      </c>
      <c r="K1800" t="s">
        <v>4474</v>
      </c>
      <c r="L1800">
        <v>38</v>
      </c>
      <c r="M1800" t="s">
        <v>2939</v>
      </c>
      <c r="N1800" t="s">
        <v>2940</v>
      </c>
      <c r="O1800" t="s">
        <v>2941</v>
      </c>
      <c r="P1800" t="s">
        <v>6179</v>
      </c>
      <c r="Q1800" t="s">
        <v>6178</v>
      </c>
      <c r="S1800">
        <v>12.797000000000001</v>
      </c>
      <c r="T1800">
        <v>12.797000000000001</v>
      </c>
      <c r="U1800">
        <v>7.1</v>
      </c>
      <c r="V1800" t="s">
        <v>8730</v>
      </c>
    </row>
    <row r="1801" spans="1:22" x14ac:dyDescent="0.25">
      <c r="A1801">
        <v>1800</v>
      </c>
      <c r="B1801" s="1" t="s">
        <v>2196</v>
      </c>
      <c r="C1801" t="s">
        <v>2001</v>
      </c>
      <c r="D1801" t="s">
        <v>2171</v>
      </c>
      <c r="E1801" t="s">
        <v>338</v>
      </c>
      <c r="F1801" t="s">
        <v>339</v>
      </c>
      <c r="G1801" t="s">
        <v>340</v>
      </c>
      <c r="H1801" t="s">
        <v>341</v>
      </c>
      <c r="I1801" t="s">
        <v>2510</v>
      </c>
      <c r="J1801" t="s">
        <v>4477</v>
      </c>
      <c r="K1801" t="s">
        <v>4478</v>
      </c>
      <c r="L1801">
        <v>56</v>
      </c>
      <c r="M1801" t="s">
        <v>2939</v>
      </c>
      <c r="N1801">
        <v>0</v>
      </c>
      <c r="O1801" t="s">
        <v>2941</v>
      </c>
      <c r="P1801" t="s">
        <v>6180</v>
      </c>
      <c r="Q1801" t="s">
        <v>6181</v>
      </c>
      <c r="S1801">
        <v>29.63</v>
      </c>
      <c r="T1801">
        <v>5.4859999999999998</v>
      </c>
      <c r="U1801" t="e">
        <v>#N/A</v>
      </c>
      <c r="V1801" t="s">
        <v>8730</v>
      </c>
    </row>
    <row r="1802" spans="1:22" x14ac:dyDescent="0.25">
      <c r="A1802">
        <v>1801</v>
      </c>
      <c r="B1802" s="1" t="s">
        <v>2196</v>
      </c>
      <c r="C1802" t="s">
        <v>2002</v>
      </c>
      <c r="D1802" t="s">
        <v>2172</v>
      </c>
      <c r="E1802" t="s">
        <v>343</v>
      </c>
      <c r="F1802" t="s">
        <v>344</v>
      </c>
      <c r="G1802" t="s">
        <v>345</v>
      </c>
      <c r="H1802" t="s">
        <v>346</v>
      </c>
      <c r="I1802" t="s">
        <v>2510</v>
      </c>
      <c r="J1802" t="s">
        <v>4477</v>
      </c>
      <c r="K1802" t="s">
        <v>4478</v>
      </c>
      <c r="L1802">
        <v>50</v>
      </c>
      <c r="M1802" t="s">
        <v>2939</v>
      </c>
      <c r="N1802">
        <v>0</v>
      </c>
      <c r="O1802" t="s">
        <v>2941</v>
      </c>
      <c r="P1802" t="s">
        <v>6182</v>
      </c>
      <c r="Q1802" t="s">
        <v>6181</v>
      </c>
      <c r="S1802">
        <v>7.8319999999999999</v>
      </c>
      <c r="T1802">
        <v>7.8319999999999999</v>
      </c>
      <c r="U1802" t="e">
        <v>#N/A</v>
      </c>
      <c r="V1802" t="s">
        <v>8730</v>
      </c>
    </row>
    <row r="1803" spans="1:22" x14ac:dyDescent="0.25">
      <c r="A1803">
        <v>1802</v>
      </c>
      <c r="B1803" s="1" t="s">
        <v>2196</v>
      </c>
      <c r="C1803" t="s">
        <v>2003</v>
      </c>
      <c r="D1803" t="s">
        <v>2173</v>
      </c>
      <c r="E1803" t="s">
        <v>347</v>
      </c>
      <c r="F1803" t="s">
        <v>348</v>
      </c>
      <c r="G1803" t="s">
        <v>349</v>
      </c>
      <c r="H1803" t="s">
        <v>350</v>
      </c>
      <c r="I1803" t="s">
        <v>2510</v>
      </c>
      <c r="J1803" t="s">
        <v>4473</v>
      </c>
      <c r="K1803" t="s">
        <v>4474</v>
      </c>
      <c r="L1803">
        <v>49</v>
      </c>
      <c r="M1803" t="s">
        <v>3011</v>
      </c>
      <c r="N1803" t="s">
        <v>2940</v>
      </c>
      <c r="O1803" t="s">
        <v>2941</v>
      </c>
      <c r="P1803" t="s">
        <v>6183</v>
      </c>
      <c r="Q1803" t="s">
        <v>6184</v>
      </c>
      <c r="S1803">
        <v>30.484999999999999</v>
      </c>
      <c r="T1803">
        <v>4.0529999999999999</v>
      </c>
      <c r="U1803">
        <v>7.1</v>
      </c>
      <c r="V1803" t="s">
        <v>8730</v>
      </c>
    </row>
    <row r="1804" spans="1:22" x14ac:dyDescent="0.25">
      <c r="A1804">
        <v>1803</v>
      </c>
      <c r="B1804" s="1" t="s">
        <v>2196</v>
      </c>
      <c r="C1804" t="s">
        <v>2004</v>
      </c>
      <c r="D1804" t="s">
        <v>2174</v>
      </c>
      <c r="E1804" t="s">
        <v>351</v>
      </c>
      <c r="F1804" t="s">
        <v>352</v>
      </c>
      <c r="G1804" t="s">
        <v>353</v>
      </c>
      <c r="H1804" t="s">
        <v>354</v>
      </c>
      <c r="I1804" t="s">
        <v>2510</v>
      </c>
      <c r="J1804" t="s">
        <v>4467</v>
      </c>
      <c r="K1804" t="s">
        <v>4468</v>
      </c>
      <c r="L1804">
        <v>51</v>
      </c>
      <c r="M1804" t="s">
        <v>3011</v>
      </c>
      <c r="N1804" t="s">
        <v>2946</v>
      </c>
      <c r="O1804" t="s">
        <v>2941</v>
      </c>
      <c r="P1804" t="s">
        <v>6185</v>
      </c>
      <c r="Q1804" t="s">
        <v>6186</v>
      </c>
      <c r="S1804">
        <v>2.867</v>
      </c>
      <c r="T1804">
        <v>2.867</v>
      </c>
      <c r="U1804">
        <v>6.7</v>
      </c>
      <c r="V1804" t="s">
        <v>8730</v>
      </c>
    </row>
    <row r="1805" spans="1:22" x14ac:dyDescent="0.25">
      <c r="A1805">
        <v>1804</v>
      </c>
      <c r="B1805" s="1" t="s">
        <v>2196</v>
      </c>
      <c r="C1805" t="s">
        <v>2005</v>
      </c>
      <c r="D1805" t="s">
        <v>2175</v>
      </c>
      <c r="E1805" t="s">
        <v>356</v>
      </c>
      <c r="F1805" t="s">
        <v>357</v>
      </c>
      <c r="G1805" t="s">
        <v>358</v>
      </c>
      <c r="H1805" t="s">
        <v>359</v>
      </c>
      <c r="I1805" t="s">
        <v>2510</v>
      </c>
      <c r="J1805" t="s">
        <v>4467</v>
      </c>
      <c r="K1805" t="s">
        <v>4468</v>
      </c>
      <c r="L1805">
        <v>46</v>
      </c>
      <c r="M1805" t="s">
        <v>3011</v>
      </c>
      <c r="N1805" t="s">
        <v>2946</v>
      </c>
      <c r="O1805" t="s">
        <v>2941</v>
      </c>
      <c r="P1805" t="s">
        <v>6187</v>
      </c>
      <c r="Q1805" t="s">
        <v>6186</v>
      </c>
      <c r="S1805">
        <v>38.753</v>
      </c>
      <c r="T1805">
        <v>5.52</v>
      </c>
      <c r="U1805">
        <v>6.8</v>
      </c>
      <c r="V1805" t="s">
        <v>8730</v>
      </c>
    </row>
    <row r="1806" spans="1:22" x14ac:dyDescent="0.25">
      <c r="A1806">
        <v>1805</v>
      </c>
      <c r="B1806" s="1" t="s">
        <v>2196</v>
      </c>
      <c r="C1806" t="s">
        <v>2006</v>
      </c>
      <c r="D1806" t="s">
        <v>2176</v>
      </c>
      <c r="E1806" t="s">
        <v>361</v>
      </c>
      <c r="F1806" t="s">
        <v>362</v>
      </c>
      <c r="G1806" t="s">
        <v>363</v>
      </c>
      <c r="H1806" t="s">
        <v>364</v>
      </c>
      <c r="I1806" t="s">
        <v>2510</v>
      </c>
      <c r="J1806" t="s">
        <v>4473</v>
      </c>
      <c r="K1806" t="s">
        <v>4474</v>
      </c>
      <c r="L1806">
        <v>42</v>
      </c>
      <c r="M1806" t="s">
        <v>3011</v>
      </c>
      <c r="N1806" t="s">
        <v>2940</v>
      </c>
      <c r="O1806" t="s">
        <v>2941</v>
      </c>
      <c r="P1806" t="s">
        <v>6188</v>
      </c>
      <c r="Q1806" t="s">
        <v>6189</v>
      </c>
      <c r="S1806">
        <v>39.761000000000003</v>
      </c>
      <c r="T1806">
        <v>7.117</v>
      </c>
      <c r="U1806">
        <v>7.3</v>
      </c>
      <c r="V1806" t="s">
        <v>8730</v>
      </c>
    </row>
    <row r="1807" spans="1:22" x14ac:dyDescent="0.25">
      <c r="A1807">
        <v>1806</v>
      </c>
      <c r="B1807" s="1" t="s">
        <v>2196</v>
      </c>
      <c r="C1807" t="s">
        <v>2007</v>
      </c>
      <c r="D1807" t="s">
        <v>2177</v>
      </c>
      <c r="E1807" t="s">
        <v>365</v>
      </c>
      <c r="F1807" t="s">
        <v>366</v>
      </c>
      <c r="G1807" t="s">
        <v>367</v>
      </c>
      <c r="H1807" t="s">
        <v>368</v>
      </c>
      <c r="I1807" t="s">
        <v>2510</v>
      </c>
      <c r="J1807" t="s">
        <v>4473</v>
      </c>
      <c r="K1807" t="s">
        <v>4474</v>
      </c>
      <c r="L1807">
        <v>47</v>
      </c>
      <c r="M1807" t="s">
        <v>3011</v>
      </c>
      <c r="N1807" t="s">
        <v>2940</v>
      </c>
      <c r="O1807" t="s">
        <v>2941</v>
      </c>
      <c r="P1807" t="s">
        <v>6190</v>
      </c>
      <c r="Q1807" t="s">
        <v>6189</v>
      </c>
      <c r="S1807">
        <v>2.3919999999999999</v>
      </c>
      <c r="T1807">
        <v>2.3919999999999999</v>
      </c>
      <c r="U1807">
        <v>7.6</v>
      </c>
      <c r="V1807" t="s">
        <v>8730</v>
      </c>
    </row>
    <row r="1808" spans="1:22" x14ac:dyDescent="0.25">
      <c r="A1808">
        <v>1807</v>
      </c>
      <c r="B1808" s="1" t="s">
        <v>2196</v>
      </c>
      <c r="C1808" t="s">
        <v>2008</v>
      </c>
      <c r="D1808" t="s">
        <v>2178</v>
      </c>
      <c r="E1808" t="s">
        <v>370</v>
      </c>
      <c r="F1808" t="s">
        <v>371</v>
      </c>
      <c r="G1808" t="s">
        <v>372</v>
      </c>
      <c r="H1808" t="s">
        <v>373</v>
      </c>
      <c r="I1808" t="s">
        <v>2510</v>
      </c>
      <c r="J1808" t="s">
        <v>3638</v>
      </c>
      <c r="K1808" t="s">
        <v>3638</v>
      </c>
      <c r="L1808">
        <v>55</v>
      </c>
      <c r="M1808" t="s">
        <v>3011</v>
      </c>
      <c r="N1808" t="s">
        <v>2940</v>
      </c>
      <c r="O1808" t="s">
        <v>2941</v>
      </c>
      <c r="P1808" t="s">
        <v>6191</v>
      </c>
      <c r="Q1808" t="s">
        <v>6192</v>
      </c>
      <c r="S1808">
        <v>2.6659999999999999</v>
      </c>
      <c r="T1808">
        <v>2.6659999999999999</v>
      </c>
      <c r="U1808">
        <v>6.2</v>
      </c>
      <c r="V1808" t="s">
        <v>8730</v>
      </c>
    </row>
    <row r="1809" spans="1:22" x14ac:dyDescent="0.25">
      <c r="A1809">
        <v>1808</v>
      </c>
      <c r="B1809" s="1" t="s">
        <v>2196</v>
      </c>
      <c r="C1809" t="s">
        <v>2009</v>
      </c>
      <c r="D1809" t="s">
        <v>2179</v>
      </c>
      <c r="E1809" t="s">
        <v>375</v>
      </c>
      <c r="F1809" t="s">
        <v>376</v>
      </c>
      <c r="G1809" t="s">
        <v>377</v>
      </c>
      <c r="H1809" t="s">
        <v>378</v>
      </c>
      <c r="I1809" t="s">
        <v>2510</v>
      </c>
      <c r="J1809" t="s">
        <v>4473</v>
      </c>
      <c r="K1809" t="s">
        <v>4474</v>
      </c>
      <c r="L1809">
        <v>32</v>
      </c>
      <c r="M1809" t="s">
        <v>2939</v>
      </c>
      <c r="N1809" t="s">
        <v>2940</v>
      </c>
      <c r="O1809" t="s">
        <v>2941</v>
      </c>
      <c r="P1809" t="s">
        <v>6193</v>
      </c>
      <c r="Q1809" t="s">
        <v>6194</v>
      </c>
      <c r="S1809">
        <v>2.0499999999999998</v>
      </c>
      <c r="T1809">
        <v>2.0499999999999998</v>
      </c>
      <c r="U1809">
        <v>6.5</v>
      </c>
      <c r="V1809" t="s">
        <v>8730</v>
      </c>
    </row>
    <row r="1810" spans="1:22" x14ac:dyDescent="0.25">
      <c r="A1810">
        <v>1809</v>
      </c>
      <c r="B1810" s="1" t="s">
        <v>2196</v>
      </c>
      <c r="C1810" t="s">
        <v>2010</v>
      </c>
      <c r="D1810" t="s">
        <v>2180</v>
      </c>
      <c r="E1810" t="s">
        <v>380</v>
      </c>
      <c r="F1810" t="s">
        <v>381</v>
      </c>
      <c r="G1810" t="s">
        <v>382</v>
      </c>
      <c r="H1810" t="s">
        <v>383</v>
      </c>
      <c r="I1810" t="s">
        <v>2510</v>
      </c>
      <c r="J1810" t="s">
        <v>4477</v>
      </c>
      <c r="K1810" t="s">
        <v>4478</v>
      </c>
      <c r="L1810">
        <v>69</v>
      </c>
      <c r="M1810" t="s">
        <v>3011</v>
      </c>
      <c r="N1810" t="s">
        <v>2940</v>
      </c>
      <c r="O1810" t="s">
        <v>2941</v>
      </c>
      <c r="P1810" t="s">
        <v>6195</v>
      </c>
      <c r="Q1810" t="s">
        <v>6196</v>
      </c>
      <c r="S1810">
        <v>15.353999999999999</v>
      </c>
      <c r="T1810">
        <v>15.353999999999999</v>
      </c>
      <c r="U1810" t="e">
        <v>#N/A</v>
      </c>
      <c r="V1810" t="s">
        <v>8730</v>
      </c>
    </row>
    <row r="1811" spans="1:22" x14ac:dyDescent="0.25">
      <c r="A1811">
        <v>1810</v>
      </c>
      <c r="B1811" s="1" t="s">
        <v>2196</v>
      </c>
      <c r="C1811" t="s">
        <v>2011</v>
      </c>
      <c r="D1811" t="s">
        <v>2181</v>
      </c>
      <c r="E1811" t="s">
        <v>384</v>
      </c>
      <c r="F1811" t="s">
        <v>385</v>
      </c>
      <c r="G1811" t="s">
        <v>386</v>
      </c>
      <c r="H1811" t="s">
        <v>387</v>
      </c>
      <c r="I1811" t="s">
        <v>2510</v>
      </c>
      <c r="J1811" t="s">
        <v>4473</v>
      </c>
      <c r="K1811" t="s">
        <v>4474</v>
      </c>
      <c r="L1811">
        <v>65</v>
      </c>
      <c r="M1811" t="s">
        <v>3011</v>
      </c>
      <c r="N1811" t="s">
        <v>2940</v>
      </c>
      <c r="O1811" t="s">
        <v>2941</v>
      </c>
      <c r="P1811" t="s">
        <v>6197</v>
      </c>
      <c r="Q1811" t="s">
        <v>6198</v>
      </c>
      <c r="S1811">
        <v>32.475999999999999</v>
      </c>
      <c r="T1811">
        <v>7.3970000000000002</v>
      </c>
      <c r="U1811">
        <v>7.4</v>
      </c>
      <c r="V1811" t="s">
        <v>8730</v>
      </c>
    </row>
    <row r="1812" spans="1:22" x14ac:dyDescent="0.25">
      <c r="A1812">
        <v>1811</v>
      </c>
      <c r="B1812" s="1" t="s">
        <v>2196</v>
      </c>
      <c r="C1812" t="s">
        <v>2012</v>
      </c>
      <c r="D1812" t="s">
        <v>2182</v>
      </c>
      <c r="E1812" t="s">
        <v>389</v>
      </c>
      <c r="F1812" t="s">
        <v>390</v>
      </c>
      <c r="G1812" t="s">
        <v>391</v>
      </c>
      <c r="H1812" t="s">
        <v>392</v>
      </c>
      <c r="I1812" t="s">
        <v>2510</v>
      </c>
      <c r="J1812" t="s">
        <v>4467</v>
      </c>
      <c r="K1812" t="s">
        <v>4468</v>
      </c>
      <c r="L1812">
        <v>65</v>
      </c>
      <c r="M1812" t="s">
        <v>3011</v>
      </c>
      <c r="N1812" t="s">
        <v>6115</v>
      </c>
      <c r="O1812" t="s">
        <v>2941</v>
      </c>
      <c r="P1812" t="s">
        <v>6199</v>
      </c>
      <c r="Q1812" t="s">
        <v>6200</v>
      </c>
      <c r="S1812">
        <v>66.475999999999999</v>
      </c>
      <c r="T1812">
        <v>7.3109999999999999</v>
      </c>
      <c r="U1812">
        <v>7.3</v>
      </c>
      <c r="V1812" t="s">
        <v>8730</v>
      </c>
    </row>
    <row r="1813" spans="1:22" x14ac:dyDescent="0.25">
      <c r="A1813">
        <v>1812</v>
      </c>
      <c r="B1813" s="1" t="s">
        <v>2196</v>
      </c>
      <c r="C1813" t="s">
        <v>2013</v>
      </c>
      <c r="D1813" t="s">
        <v>2183</v>
      </c>
      <c r="E1813" t="s">
        <v>394</v>
      </c>
      <c r="F1813" t="s">
        <v>395</v>
      </c>
      <c r="G1813" t="s">
        <v>396</v>
      </c>
      <c r="H1813" t="s">
        <v>397</v>
      </c>
      <c r="I1813" t="s">
        <v>2510</v>
      </c>
      <c r="J1813" t="s">
        <v>4467</v>
      </c>
      <c r="K1813" t="s">
        <v>4468</v>
      </c>
      <c r="L1813">
        <v>68</v>
      </c>
      <c r="M1813" t="s">
        <v>3011</v>
      </c>
      <c r="N1813" t="s">
        <v>6115</v>
      </c>
      <c r="O1813" t="s">
        <v>2941</v>
      </c>
      <c r="P1813" t="s">
        <v>6201</v>
      </c>
      <c r="Q1813" t="s">
        <v>6200</v>
      </c>
      <c r="S1813">
        <v>18.658999999999999</v>
      </c>
      <c r="T1813">
        <v>18.658999999999999</v>
      </c>
      <c r="U1813">
        <v>6.8</v>
      </c>
      <c r="V1813" t="s">
        <v>8730</v>
      </c>
    </row>
    <row r="1814" spans="1:22" x14ac:dyDescent="0.25">
      <c r="A1814">
        <v>1813</v>
      </c>
      <c r="B1814" s="1" t="s">
        <v>2196</v>
      </c>
      <c r="C1814" t="s">
        <v>2014</v>
      </c>
      <c r="D1814" t="s">
        <v>2184</v>
      </c>
      <c r="E1814" t="s">
        <v>398</v>
      </c>
      <c r="F1814" t="s">
        <v>399</v>
      </c>
      <c r="G1814" t="s">
        <v>400</v>
      </c>
      <c r="H1814" t="s">
        <v>401</v>
      </c>
      <c r="I1814" t="s">
        <v>2510</v>
      </c>
      <c r="J1814" t="s">
        <v>3638</v>
      </c>
      <c r="K1814" t="s">
        <v>3638</v>
      </c>
      <c r="L1814">
        <v>39</v>
      </c>
      <c r="M1814" t="s">
        <v>2939</v>
      </c>
      <c r="N1814" t="s">
        <v>3027</v>
      </c>
      <c r="O1814" t="s">
        <v>2941</v>
      </c>
      <c r="P1814" t="s">
        <v>6202</v>
      </c>
      <c r="Q1814" t="s">
        <v>6203</v>
      </c>
      <c r="S1814">
        <v>2.6840000000000002</v>
      </c>
      <c r="T1814">
        <v>2.6840000000000002</v>
      </c>
      <c r="U1814">
        <v>6.4</v>
      </c>
      <c r="V1814" t="s">
        <v>8730</v>
      </c>
    </row>
    <row r="1815" spans="1:22" x14ac:dyDescent="0.25">
      <c r="A1815">
        <v>1814</v>
      </c>
      <c r="B1815" s="1" t="s">
        <v>2196</v>
      </c>
      <c r="C1815" t="s">
        <v>2015</v>
      </c>
      <c r="D1815" t="s">
        <v>2185</v>
      </c>
      <c r="E1815" t="s">
        <v>402</v>
      </c>
      <c r="F1815" t="s">
        <v>403</v>
      </c>
      <c r="G1815" t="s">
        <v>404</v>
      </c>
      <c r="H1815" t="s">
        <v>405</v>
      </c>
      <c r="I1815" t="s">
        <v>2510</v>
      </c>
      <c r="J1815" t="s">
        <v>4473</v>
      </c>
      <c r="K1815" t="s">
        <v>4474</v>
      </c>
      <c r="L1815">
        <v>26</v>
      </c>
      <c r="M1815" t="s">
        <v>2939</v>
      </c>
      <c r="N1815" t="s">
        <v>2940</v>
      </c>
      <c r="O1815" t="s">
        <v>2941</v>
      </c>
      <c r="P1815" t="s">
        <v>6204</v>
      </c>
      <c r="Q1815" t="s">
        <v>6205</v>
      </c>
      <c r="S1815">
        <v>5.0170000000000003</v>
      </c>
      <c r="T1815">
        <v>5.0170000000000003</v>
      </c>
      <c r="U1815">
        <v>6.7</v>
      </c>
      <c r="V1815" t="s">
        <v>8730</v>
      </c>
    </row>
    <row r="1816" spans="1:22" x14ac:dyDescent="0.25">
      <c r="A1816">
        <v>1815</v>
      </c>
      <c r="B1816" s="1" t="s">
        <v>2196</v>
      </c>
      <c r="C1816" t="s">
        <v>2016</v>
      </c>
      <c r="D1816" t="s">
        <v>2186</v>
      </c>
      <c r="E1816" t="s">
        <v>406</v>
      </c>
      <c r="F1816" t="s">
        <v>407</v>
      </c>
      <c r="G1816" t="s">
        <v>408</v>
      </c>
      <c r="H1816" t="s">
        <v>409</v>
      </c>
      <c r="I1816" t="s">
        <v>2510</v>
      </c>
      <c r="J1816" t="s">
        <v>3638</v>
      </c>
      <c r="K1816" t="s">
        <v>3638</v>
      </c>
      <c r="L1816">
        <v>53</v>
      </c>
      <c r="M1816" t="s">
        <v>3011</v>
      </c>
      <c r="N1816" t="s">
        <v>3638</v>
      </c>
      <c r="O1816" t="s">
        <v>2941</v>
      </c>
      <c r="P1816" t="s">
        <v>6206</v>
      </c>
      <c r="Q1816" t="s">
        <v>6207</v>
      </c>
      <c r="S1816">
        <v>4.476</v>
      </c>
      <c r="T1816">
        <v>4.476</v>
      </c>
      <c r="U1816">
        <v>6.4</v>
      </c>
      <c r="V1816" t="s">
        <v>8730</v>
      </c>
    </row>
    <row r="1817" spans="1:22" x14ac:dyDescent="0.25">
      <c r="A1817">
        <v>1816</v>
      </c>
      <c r="B1817" s="1" t="s">
        <v>2196</v>
      </c>
      <c r="C1817" t="s">
        <v>2017</v>
      </c>
      <c r="D1817" t="s">
        <v>2187</v>
      </c>
      <c r="E1817" t="s">
        <v>411</v>
      </c>
      <c r="F1817" t="s">
        <v>412</v>
      </c>
      <c r="G1817" t="s">
        <v>413</v>
      </c>
      <c r="H1817" t="s">
        <v>414</v>
      </c>
      <c r="I1817" t="s">
        <v>2510</v>
      </c>
      <c r="J1817" t="s">
        <v>4586</v>
      </c>
      <c r="K1817" t="s">
        <v>4587</v>
      </c>
      <c r="L1817">
        <v>55</v>
      </c>
      <c r="M1817" t="s">
        <v>2939</v>
      </c>
      <c r="N1817" t="s">
        <v>2940</v>
      </c>
      <c r="O1817" t="s">
        <v>2941</v>
      </c>
      <c r="P1817" t="s">
        <v>6208</v>
      </c>
      <c r="Q1817" t="s">
        <v>6209</v>
      </c>
      <c r="S1817">
        <v>14.930999999999999</v>
      </c>
      <c r="T1817">
        <v>14.930999999999999</v>
      </c>
      <c r="U1817" t="e">
        <v>#N/A</v>
      </c>
      <c r="V1817" t="s">
        <v>8730</v>
      </c>
    </row>
    <row r="1818" spans="1:22" x14ac:dyDescent="0.25">
      <c r="A1818">
        <v>1817</v>
      </c>
      <c r="B1818" s="1" t="s">
        <v>2196</v>
      </c>
      <c r="C1818" t="s">
        <v>2018</v>
      </c>
      <c r="D1818" t="s">
        <v>2188</v>
      </c>
      <c r="E1818" t="s">
        <v>415</v>
      </c>
      <c r="F1818" t="s">
        <v>416</v>
      </c>
      <c r="G1818" t="s">
        <v>417</v>
      </c>
      <c r="H1818" t="s">
        <v>418</v>
      </c>
      <c r="I1818" t="s">
        <v>2510</v>
      </c>
      <c r="J1818" t="s">
        <v>4473</v>
      </c>
      <c r="K1818" t="s">
        <v>4474</v>
      </c>
      <c r="L1818">
        <v>38</v>
      </c>
      <c r="M1818" t="s">
        <v>2939</v>
      </c>
      <c r="N1818" t="s">
        <v>2940</v>
      </c>
      <c r="O1818" t="s">
        <v>2941</v>
      </c>
      <c r="P1818" t="s">
        <v>6210</v>
      </c>
      <c r="Q1818" t="s">
        <v>6211</v>
      </c>
      <c r="S1818">
        <v>6.4089999999999998</v>
      </c>
      <c r="T1818">
        <v>6.4089999999999998</v>
      </c>
      <c r="U1818">
        <v>7</v>
      </c>
      <c r="V1818" t="s">
        <v>8730</v>
      </c>
    </row>
    <row r="1819" spans="1:22" x14ac:dyDescent="0.25">
      <c r="A1819">
        <v>1818</v>
      </c>
      <c r="B1819" s="1" t="s">
        <v>2196</v>
      </c>
      <c r="C1819" t="s">
        <v>2019</v>
      </c>
      <c r="D1819" t="s">
        <v>2189</v>
      </c>
      <c r="E1819" t="s">
        <v>419</v>
      </c>
      <c r="F1819" t="s">
        <v>420</v>
      </c>
      <c r="G1819" t="s">
        <v>421</v>
      </c>
      <c r="H1819" t="s">
        <v>422</v>
      </c>
      <c r="I1819" t="s">
        <v>2510</v>
      </c>
      <c r="J1819" t="s">
        <v>4467</v>
      </c>
      <c r="K1819" t="s">
        <v>4468</v>
      </c>
      <c r="L1819">
        <v>45</v>
      </c>
      <c r="M1819" t="s">
        <v>3011</v>
      </c>
      <c r="N1819" t="s">
        <v>2940</v>
      </c>
      <c r="O1819" t="s">
        <v>2941</v>
      </c>
      <c r="P1819" t="s">
        <v>6212</v>
      </c>
      <c r="Q1819" t="s">
        <v>6213</v>
      </c>
      <c r="S1819">
        <v>42.936999999999998</v>
      </c>
      <c r="T1819">
        <v>12.334</v>
      </c>
      <c r="U1819">
        <v>7.4</v>
      </c>
      <c r="V1819" t="s">
        <v>8730</v>
      </c>
    </row>
    <row r="1820" spans="1:22" x14ac:dyDescent="0.25">
      <c r="A1820">
        <v>1819</v>
      </c>
      <c r="B1820" s="1" t="s">
        <v>2196</v>
      </c>
      <c r="C1820" t="s">
        <v>2020</v>
      </c>
      <c r="D1820" t="s">
        <v>2190</v>
      </c>
      <c r="E1820" t="s">
        <v>424</v>
      </c>
      <c r="F1820" t="s">
        <v>425</v>
      </c>
      <c r="G1820" t="s">
        <v>426</v>
      </c>
      <c r="H1820" t="s">
        <v>427</v>
      </c>
      <c r="I1820" t="s">
        <v>1503</v>
      </c>
      <c r="J1820" t="s">
        <v>5192</v>
      </c>
      <c r="K1820" t="s">
        <v>5193</v>
      </c>
      <c r="L1820">
        <v>47</v>
      </c>
      <c r="M1820" t="s">
        <v>2939</v>
      </c>
      <c r="N1820" t="s">
        <v>3004</v>
      </c>
      <c r="O1820" t="s">
        <v>6214</v>
      </c>
      <c r="P1820" t="s">
        <v>6215</v>
      </c>
      <c r="Q1820" t="s">
        <v>5808</v>
      </c>
      <c r="S1820">
        <v>8.5739999999999998</v>
      </c>
      <c r="T1820">
        <v>8.5739999999999998</v>
      </c>
      <c r="U1820">
        <v>6.8</v>
      </c>
      <c r="V1820" t="s">
        <v>8730</v>
      </c>
    </row>
    <row r="1821" spans="1:22" x14ac:dyDescent="0.25">
      <c r="A1821">
        <v>1820</v>
      </c>
      <c r="B1821" s="1" t="s">
        <v>2196</v>
      </c>
      <c r="C1821" t="s">
        <v>2021</v>
      </c>
      <c r="D1821" t="s">
        <v>2191</v>
      </c>
      <c r="E1821" t="s">
        <v>429</v>
      </c>
      <c r="F1821" t="s">
        <v>430</v>
      </c>
      <c r="G1821" t="s">
        <v>431</v>
      </c>
      <c r="H1821" t="s">
        <v>432</v>
      </c>
      <c r="I1821" t="s">
        <v>1503</v>
      </c>
      <c r="J1821" t="s">
        <v>5192</v>
      </c>
      <c r="K1821" t="s">
        <v>5193</v>
      </c>
      <c r="L1821">
        <v>44</v>
      </c>
      <c r="M1821" t="s">
        <v>2939</v>
      </c>
      <c r="N1821" t="s">
        <v>3004</v>
      </c>
      <c r="O1821" t="s">
        <v>6216</v>
      </c>
      <c r="P1821" t="s">
        <v>6217</v>
      </c>
      <c r="Q1821" t="s">
        <v>5808</v>
      </c>
      <c r="S1821">
        <v>1.86</v>
      </c>
      <c r="T1821">
        <v>1.86</v>
      </c>
      <c r="U1821">
        <v>6.7</v>
      </c>
      <c r="V1821" t="s">
        <v>8730</v>
      </c>
    </row>
    <row r="1822" spans="1:22" x14ac:dyDescent="0.25">
      <c r="A1822">
        <v>1821</v>
      </c>
      <c r="B1822" s="1" t="s">
        <v>2196</v>
      </c>
      <c r="C1822" t="s">
        <v>2022</v>
      </c>
      <c r="D1822" t="s">
        <v>2192</v>
      </c>
      <c r="E1822" t="s">
        <v>434</v>
      </c>
      <c r="F1822" t="s">
        <v>435</v>
      </c>
      <c r="G1822" t="s">
        <v>436</v>
      </c>
      <c r="H1822" t="s">
        <v>437</v>
      </c>
      <c r="I1822" t="s">
        <v>1503</v>
      </c>
      <c r="J1822" t="s">
        <v>5192</v>
      </c>
      <c r="K1822" t="s">
        <v>5193</v>
      </c>
      <c r="L1822">
        <v>45</v>
      </c>
      <c r="M1822" t="s">
        <v>2939</v>
      </c>
      <c r="N1822" t="s">
        <v>3004</v>
      </c>
      <c r="O1822" t="s">
        <v>2941</v>
      </c>
      <c r="P1822" t="s">
        <v>6218</v>
      </c>
      <c r="Q1822" t="s">
        <v>6219</v>
      </c>
      <c r="S1822">
        <v>3.4849999999999999</v>
      </c>
      <c r="T1822">
        <v>3.4849999999999999</v>
      </c>
      <c r="U1822">
        <v>7.1</v>
      </c>
      <c r="V1822" t="s">
        <v>8730</v>
      </c>
    </row>
    <row r="1823" spans="1:22" x14ac:dyDescent="0.25">
      <c r="A1823">
        <v>1822</v>
      </c>
      <c r="B1823" s="1" t="s">
        <v>2196</v>
      </c>
      <c r="C1823" t="s">
        <v>2023</v>
      </c>
      <c r="D1823" t="s">
        <v>2193</v>
      </c>
      <c r="E1823" t="s">
        <v>439</v>
      </c>
      <c r="F1823" t="s">
        <v>440</v>
      </c>
      <c r="G1823" t="s">
        <v>441</v>
      </c>
      <c r="H1823" t="s">
        <v>442</v>
      </c>
      <c r="I1823" t="s">
        <v>1503</v>
      </c>
      <c r="J1823" t="s">
        <v>5192</v>
      </c>
      <c r="K1823" t="s">
        <v>5193</v>
      </c>
      <c r="L1823">
        <v>48</v>
      </c>
      <c r="M1823" t="s">
        <v>2939</v>
      </c>
      <c r="N1823" t="s">
        <v>3004</v>
      </c>
      <c r="O1823" t="s">
        <v>2941</v>
      </c>
      <c r="P1823" t="s">
        <v>6220</v>
      </c>
      <c r="Q1823" t="s">
        <v>6221</v>
      </c>
      <c r="S1823">
        <v>7.62</v>
      </c>
      <c r="T1823">
        <v>7.62</v>
      </c>
      <c r="U1823">
        <v>7</v>
      </c>
      <c r="V1823" t="s">
        <v>8730</v>
      </c>
    </row>
    <row r="1824" spans="1:22" x14ac:dyDescent="0.25">
      <c r="A1824">
        <v>1823</v>
      </c>
      <c r="B1824" s="1" t="s">
        <v>2196</v>
      </c>
      <c r="C1824" t="s">
        <v>2024</v>
      </c>
      <c r="D1824" t="s">
        <v>2194</v>
      </c>
      <c r="E1824" t="s">
        <v>444</v>
      </c>
      <c r="F1824" t="s">
        <v>445</v>
      </c>
      <c r="G1824" t="s">
        <v>446</v>
      </c>
      <c r="H1824" t="s">
        <v>447</v>
      </c>
      <c r="I1824" t="s">
        <v>1503</v>
      </c>
      <c r="J1824" t="s">
        <v>5192</v>
      </c>
      <c r="K1824" t="s">
        <v>5193</v>
      </c>
      <c r="L1824">
        <v>29</v>
      </c>
      <c r="M1824" t="s">
        <v>2939</v>
      </c>
      <c r="N1824" t="s">
        <v>2940</v>
      </c>
      <c r="O1824" t="s">
        <v>6222</v>
      </c>
      <c r="P1824" t="s">
        <v>6223</v>
      </c>
      <c r="Q1824" t="s">
        <v>5811</v>
      </c>
      <c r="S1824">
        <v>6.673</v>
      </c>
      <c r="T1824">
        <v>6.673</v>
      </c>
      <c r="U1824">
        <v>6.4</v>
      </c>
      <c r="V1824" t="s">
        <v>8730</v>
      </c>
    </row>
    <row r="1825" spans="1:22" x14ac:dyDescent="0.25">
      <c r="A1825">
        <v>1824</v>
      </c>
      <c r="B1825" s="1" t="s">
        <v>2196</v>
      </c>
      <c r="C1825" t="s">
        <v>2025</v>
      </c>
      <c r="D1825" t="s">
        <v>2195</v>
      </c>
      <c r="E1825" t="s">
        <v>449</v>
      </c>
      <c r="F1825" t="s">
        <v>450</v>
      </c>
      <c r="G1825" t="s">
        <v>451</v>
      </c>
      <c r="H1825" t="s">
        <v>452</v>
      </c>
      <c r="I1825" t="s">
        <v>1503</v>
      </c>
      <c r="J1825" t="s">
        <v>5192</v>
      </c>
      <c r="K1825" t="s">
        <v>5193</v>
      </c>
      <c r="L1825">
        <v>41</v>
      </c>
      <c r="M1825" t="s">
        <v>2939</v>
      </c>
      <c r="N1825" t="s">
        <v>3004</v>
      </c>
      <c r="O1825" t="s">
        <v>6224</v>
      </c>
      <c r="P1825" t="s">
        <v>6225</v>
      </c>
      <c r="Q1825" t="s">
        <v>5808</v>
      </c>
      <c r="S1825">
        <v>1.6859999999999999</v>
      </c>
      <c r="T1825">
        <v>1.6859999999999999</v>
      </c>
      <c r="U1825">
        <v>6.5</v>
      </c>
      <c r="V1825" t="s">
        <v>8730</v>
      </c>
    </row>
    <row r="1826" spans="1:22" x14ac:dyDescent="0.25">
      <c r="A1826">
        <v>1825</v>
      </c>
      <c r="B1826" s="1" t="s">
        <v>2197</v>
      </c>
      <c r="C1826" t="s">
        <v>2026</v>
      </c>
      <c r="D1826" t="s">
        <v>2200</v>
      </c>
      <c r="E1826" t="s">
        <v>2</v>
      </c>
      <c r="F1826" t="s">
        <v>3</v>
      </c>
      <c r="G1826" t="s">
        <v>4</v>
      </c>
      <c r="H1826" t="s">
        <v>5</v>
      </c>
      <c r="I1826" t="s">
        <v>2510</v>
      </c>
      <c r="J1826" t="s">
        <v>4477</v>
      </c>
      <c r="K1826" t="s">
        <v>4478</v>
      </c>
      <c r="L1826">
        <v>49</v>
      </c>
      <c r="M1826" t="s">
        <v>2939</v>
      </c>
      <c r="N1826" t="s">
        <v>3027</v>
      </c>
      <c r="O1826" t="s">
        <v>2941</v>
      </c>
      <c r="P1826" t="s">
        <v>6226</v>
      </c>
      <c r="Q1826" t="s">
        <v>6227</v>
      </c>
      <c r="S1826">
        <v>4.5410000000000004</v>
      </c>
      <c r="T1826">
        <v>4.5410000000000004</v>
      </c>
      <c r="U1826" t="e">
        <v>#N/A</v>
      </c>
      <c r="V1826" t="s">
        <v>8730</v>
      </c>
    </row>
    <row r="1827" spans="1:22" x14ac:dyDescent="0.25">
      <c r="A1827">
        <v>1826</v>
      </c>
      <c r="B1827" s="1" t="s">
        <v>2197</v>
      </c>
      <c r="C1827" t="s">
        <v>1931</v>
      </c>
      <c r="D1827" t="s">
        <v>2201</v>
      </c>
      <c r="E1827" t="s">
        <v>7</v>
      </c>
      <c r="F1827" t="s">
        <v>8</v>
      </c>
      <c r="G1827" t="s">
        <v>9</v>
      </c>
      <c r="H1827" t="s">
        <v>10</v>
      </c>
      <c r="I1827" t="s">
        <v>2510</v>
      </c>
      <c r="J1827" t="s">
        <v>4473</v>
      </c>
      <c r="K1827" t="s">
        <v>4474</v>
      </c>
      <c r="L1827">
        <v>35</v>
      </c>
      <c r="M1827" t="s">
        <v>2939</v>
      </c>
      <c r="N1827">
        <v>0</v>
      </c>
      <c r="O1827" t="s">
        <v>2941</v>
      </c>
      <c r="P1827" t="s">
        <v>6228</v>
      </c>
      <c r="Q1827" t="s">
        <v>6229</v>
      </c>
      <c r="S1827">
        <v>2.4649999999999999</v>
      </c>
      <c r="T1827">
        <v>2.4649999999999999</v>
      </c>
      <c r="U1827" t="e">
        <v>#N/A</v>
      </c>
      <c r="V1827" t="s">
        <v>8730</v>
      </c>
    </row>
    <row r="1828" spans="1:22" x14ac:dyDescent="0.25">
      <c r="A1828">
        <v>1827</v>
      </c>
      <c r="B1828" s="1" t="s">
        <v>2197</v>
      </c>
      <c r="C1828" t="s">
        <v>1932</v>
      </c>
      <c r="D1828" t="s">
        <v>2202</v>
      </c>
      <c r="E1828" t="s">
        <v>12</v>
      </c>
      <c r="F1828" t="s">
        <v>13</v>
      </c>
      <c r="G1828" t="s">
        <v>14</v>
      </c>
      <c r="H1828" t="s">
        <v>15</v>
      </c>
      <c r="I1828" t="s">
        <v>2510</v>
      </c>
      <c r="J1828" t="s">
        <v>4467</v>
      </c>
      <c r="K1828" t="s">
        <v>4468</v>
      </c>
      <c r="L1828">
        <v>57</v>
      </c>
      <c r="M1828" t="s">
        <v>2939</v>
      </c>
      <c r="N1828" t="s">
        <v>2940</v>
      </c>
      <c r="O1828" t="s">
        <v>2941</v>
      </c>
      <c r="P1828" t="s">
        <v>6230</v>
      </c>
      <c r="Q1828" t="s">
        <v>6231</v>
      </c>
      <c r="S1828">
        <v>2.2599999999999998</v>
      </c>
      <c r="T1828">
        <v>2.2599999999999998</v>
      </c>
      <c r="U1828" t="e">
        <v>#N/A</v>
      </c>
      <c r="V1828" t="s">
        <v>8730</v>
      </c>
    </row>
    <row r="1829" spans="1:22" x14ac:dyDescent="0.25">
      <c r="A1829">
        <v>1828</v>
      </c>
      <c r="B1829" s="1" t="s">
        <v>2197</v>
      </c>
      <c r="C1829" t="s">
        <v>1933</v>
      </c>
      <c r="D1829" t="s">
        <v>2203</v>
      </c>
      <c r="E1829" t="s">
        <v>17</v>
      </c>
      <c r="F1829" t="s">
        <v>18</v>
      </c>
      <c r="G1829" t="s">
        <v>19</v>
      </c>
      <c r="H1829" t="s">
        <v>20</v>
      </c>
      <c r="I1829" t="s">
        <v>2510</v>
      </c>
      <c r="J1829" t="s">
        <v>4467</v>
      </c>
      <c r="K1829" t="s">
        <v>4468</v>
      </c>
      <c r="L1829">
        <v>58</v>
      </c>
      <c r="M1829" t="s">
        <v>2939</v>
      </c>
      <c r="N1829" t="s">
        <v>2940</v>
      </c>
      <c r="O1829" t="s">
        <v>2941</v>
      </c>
      <c r="P1829" t="s">
        <v>6232</v>
      </c>
      <c r="Q1829" t="s">
        <v>6231</v>
      </c>
      <c r="S1829">
        <v>4.5389999999999997</v>
      </c>
      <c r="T1829">
        <v>4.5389999999999997</v>
      </c>
      <c r="U1829" t="e">
        <v>#N/A</v>
      </c>
      <c r="V1829" t="s">
        <v>8730</v>
      </c>
    </row>
    <row r="1830" spans="1:22" x14ac:dyDescent="0.25">
      <c r="A1830">
        <v>1829</v>
      </c>
      <c r="B1830" s="1" t="s">
        <v>2197</v>
      </c>
      <c r="C1830" t="s">
        <v>1934</v>
      </c>
      <c r="D1830" t="s">
        <v>2204</v>
      </c>
      <c r="E1830" t="s">
        <v>22</v>
      </c>
      <c r="F1830" t="s">
        <v>23</v>
      </c>
      <c r="G1830" t="s">
        <v>24</v>
      </c>
      <c r="H1830" t="s">
        <v>25</v>
      </c>
      <c r="I1830" t="s">
        <v>2510</v>
      </c>
      <c r="J1830" t="s">
        <v>4477</v>
      </c>
      <c r="K1830" t="s">
        <v>4478</v>
      </c>
      <c r="L1830">
        <v>47</v>
      </c>
      <c r="M1830" t="s">
        <v>3011</v>
      </c>
      <c r="N1830" t="s">
        <v>2940</v>
      </c>
      <c r="O1830" t="s">
        <v>2941</v>
      </c>
      <c r="P1830" t="s">
        <v>6233</v>
      </c>
      <c r="Q1830" t="s">
        <v>6234</v>
      </c>
      <c r="S1830">
        <v>1.52</v>
      </c>
      <c r="T1830">
        <v>1.52</v>
      </c>
      <c r="U1830" t="e">
        <v>#N/A</v>
      </c>
      <c r="V1830" t="s">
        <v>8730</v>
      </c>
    </row>
    <row r="1831" spans="1:22" x14ac:dyDescent="0.25">
      <c r="A1831">
        <v>1830</v>
      </c>
      <c r="B1831" s="1" t="s">
        <v>2197</v>
      </c>
      <c r="C1831" t="s">
        <v>1935</v>
      </c>
      <c r="D1831" t="s">
        <v>2205</v>
      </c>
      <c r="E1831" t="s">
        <v>27</v>
      </c>
      <c r="F1831" t="s">
        <v>28</v>
      </c>
      <c r="G1831" t="s">
        <v>29</v>
      </c>
      <c r="H1831" t="s">
        <v>30</v>
      </c>
      <c r="I1831" t="s">
        <v>2510</v>
      </c>
      <c r="J1831" t="s">
        <v>4473</v>
      </c>
      <c r="K1831" t="s">
        <v>4474</v>
      </c>
      <c r="L1831">
        <v>34</v>
      </c>
      <c r="M1831" t="s">
        <v>2939</v>
      </c>
      <c r="N1831" t="s">
        <v>2940</v>
      </c>
      <c r="O1831" t="s">
        <v>2941</v>
      </c>
      <c r="P1831" t="s">
        <v>6235</v>
      </c>
      <c r="Q1831" t="s">
        <v>6236</v>
      </c>
      <c r="S1831">
        <v>3.1779999999999999</v>
      </c>
      <c r="T1831">
        <v>3.1779999999999999</v>
      </c>
      <c r="U1831" t="e">
        <v>#N/A</v>
      </c>
      <c r="V1831" t="s">
        <v>8730</v>
      </c>
    </row>
    <row r="1832" spans="1:22" x14ac:dyDescent="0.25">
      <c r="A1832">
        <v>1831</v>
      </c>
      <c r="B1832" s="1" t="s">
        <v>2197</v>
      </c>
      <c r="C1832" t="s">
        <v>1936</v>
      </c>
      <c r="D1832" t="s">
        <v>2206</v>
      </c>
      <c r="E1832" t="s">
        <v>32</v>
      </c>
      <c r="F1832" t="s">
        <v>33</v>
      </c>
      <c r="G1832" t="s">
        <v>34</v>
      </c>
      <c r="H1832" t="s">
        <v>35</v>
      </c>
      <c r="I1832" t="s">
        <v>2510</v>
      </c>
      <c r="J1832" t="s">
        <v>4586</v>
      </c>
      <c r="K1832" t="s">
        <v>4587</v>
      </c>
      <c r="L1832">
        <v>25</v>
      </c>
      <c r="M1832" t="s">
        <v>2939</v>
      </c>
      <c r="N1832" t="s">
        <v>2940</v>
      </c>
      <c r="O1832" t="s">
        <v>2941</v>
      </c>
      <c r="P1832" t="s">
        <v>6237</v>
      </c>
      <c r="Q1832" t="s">
        <v>6238</v>
      </c>
      <c r="S1832">
        <v>2.7629999999999999</v>
      </c>
      <c r="T1832">
        <v>2.7629999999999999</v>
      </c>
      <c r="U1832" t="e">
        <v>#N/A</v>
      </c>
      <c r="V1832" t="s">
        <v>8730</v>
      </c>
    </row>
    <row r="1833" spans="1:22" x14ac:dyDescent="0.25">
      <c r="A1833">
        <v>1832</v>
      </c>
      <c r="B1833" s="1" t="s">
        <v>2197</v>
      </c>
      <c r="C1833" t="s">
        <v>1937</v>
      </c>
      <c r="D1833" t="s">
        <v>2207</v>
      </c>
      <c r="E1833" t="s">
        <v>37</v>
      </c>
      <c r="F1833" t="s">
        <v>38</v>
      </c>
      <c r="G1833" t="s">
        <v>39</v>
      </c>
      <c r="H1833" t="s">
        <v>40</v>
      </c>
      <c r="I1833" t="s">
        <v>2510</v>
      </c>
      <c r="J1833" t="s">
        <v>4473</v>
      </c>
      <c r="K1833" t="s">
        <v>4474</v>
      </c>
      <c r="L1833">
        <v>31</v>
      </c>
      <c r="M1833" t="s">
        <v>2939</v>
      </c>
      <c r="N1833" t="s">
        <v>2940</v>
      </c>
      <c r="O1833" t="s">
        <v>2941</v>
      </c>
      <c r="P1833" t="s">
        <v>6239</v>
      </c>
      <c r="Q1833" t="s">
        <v>6240</v>
      </c>
      <c r="S1833">
        <v>5.6360000000000001</v>
      </c>
      <c r="T1833">
        <v>5.6360000000000001</v>
      </c>
      <c r="U1833" t="e">
        <v>#N/A</v>
      </c>
      <c r="V1833" t="s">
        <v>8730</v>
      </c>
    </row>
    <row r="1834" spans="1:22" x14ac:dyDescent="0.25">
      <c r="A1834">
        <v>1833</v>
      </c>
      <c r="B1834" s="1" t="s">
        <v>2197</v>
      </c>
      <c r="C1834" t="s">
        <v>1938</v>
      </c>
      <c r="D1834" t="s">
        <v>2208</v>
      </c>
      <c r="E1834" t="s">
        <v>42</v>
      </c>
      <c r="F1834" t="s">
        <v>43</v>
      </c>
      <c r="G1834" t="s">
        <v>44</v>
      </c>
      <c r="H1834" t="s">
        <v>45</v>
      </c>
      <c r="I1834" t="s">
        <v>2510</v>
      </c>
      <c r="J1834" t="s">
        <v>4473</v>
      </c>
      <c r="K1834" t="s">
        <v>4474</v>
      </c>
      <c r="L1834">
        <v>37</v>
      </c>
      <c r="M1834" t="s">
        <v>2939</v>
      </c>
      <c r="N1834" t="s">
        <v>2940</v>
      </c>
      <c r="O1834" t="s">
        <v>2941</v>
      </c>
      <c r="P1834" t="s">
        <v>6241</v>
      </c>
      <c r="Q1834" t="s">
        <v>6242</v>
      </c>
      <c r="S1834">
        <v>3.4630000000000001</v>
      </c>
      <c r="T1834">
        <v>3.4630000000000001</v>
      </c>
      <c r="U1834" t="e">
        <v>#N/A</v>
      </c>
      <c r="V1834" t="s">
        <v>8730</v>
      </c>
    </row>
    <row r="1835" spans="1:22" x14ac:dyDescent="0.25">
      <c r="A1835">
        <v>1834</v>
      </c>
      <c r="B1835" s="1" t="s">
        <v>2197</v>
      </c>
      <c r="C1835" t="s">
        <v>1939</v>
      </c>
      <c r="D1835" t="s">
        <v>2209</v>
      </c>
      <c r="E1835" t="s">
        <v>47</v>
      </c>
      <c r="F1835" t="s">
        <v>48</v>
      </c>
      <c r="G1835" t="s">
        <v>49</v>
      </c>
      <c r="H1835" t="s">
        <v>50</v>
      </c>
      <c r="I1835" t="s">
        <v>2510</v>
      </c>
      <c r="J1835" t="s">
        <v>4473</v>
      </c>
      <c r="K1835" t="s">
        <v>4474</v>
      </c>
      <c r="L1835">
        <v>33</v>
      </c>
      <c r="M1835" t="s">
        <v>2939</v>
      </c>
      <c r="N1835" t="s">
        <v>2940</v>
      </c>
      <c r="O1835" t="s">
        <v>2941</v>
      </c>
      <c r="P1835" t="s">
        <v>6243</v>
      </c>
      <c r="Q1835" t="s">
        <v>6244</v>
      </c>
      <c r="S1835">
        <v>1.9770000000000001</v>
      </c>
      <c r="T1835">
        <v>1.9770000000000001</v>
      </c>
      <c r="U1835" t="e">
        <v>#N/A</v>
      </c>
      <c r="V1835" t="s">
        <v>8730</v>
      </c>
    </row>
    <row r="1836" spans="1:22" x14ac:dyDescent="0.25">
      <c r="A1836">
        <v>1835</v>
      </c>
      <c r="B1836" s="1" t="s">
        <v>2197</v>
      </c>
      <c r="C1836" t="s">
        <v>1940</v>
      </c>
      <c r="D1836" t="s">
        <v>2210</v>
      </c>
      <c r="E1836" t="s">
        <v>52</v>
      </c>
      <c r="F1836" t="s">
        <v>53</v>
      </c>
      <c r="G1836" t="s">
        <v>54</v>
      </c>
      <c r="H1836" t="s">
        <v>55</v>
      </c>
      <c r="I1836" t="s">
        <v>2510</v>
      </c>
      <c r="J1836" t="s">
        <v>4473</v>
      </c>
      <c r="K1836" t="s">
        <v>4474</v>
      </c>
      <c r="L1836">
        <v>46</v>
      </c>
      <c r="M1836" t="s">
        <v>2939</v>
      </c>
      <c r="N1836" t="s">
        <v>2940</v>
      </c>
      <c r="O1836" t="s">
        <v>2941</v>
      </c>
      <c r="P1836" t="s">
        <v>6245</v>
      </c>
      <c r="Q1836" t="s">
        <v>6246</v>
      </c>
      <c r="S1836">
        <v>3.3570000000000002</v>
      </c>
      <c r="T1836">
        <v>3.3570000000000002</v>
      </c>
      <c r="U1836" t="e">
        <v>#N/A</v>
      </c>
      <c r="V1836" t="s">
        <v>8730</v>
      </c>
    </row>
    <row r="1837" spans="1:22" x14ac:dyDescent="0.25">
      <c r="A1837">
        <v>1836</v>
      </c>
      <c r="B1837" s="1" t="s">
        <v>2197</v>
      </c>
      <c r="C1837" t="s">
        <v>1941</v>
      </c>
      <c r="D1837" t="s">
        <v>2211</v>
      </c>
      <c r="E1837" t="s">
        <v>57</v>
      </c>
      <c r="F1837" t="s">
        <v>58</v>
      </c>
      <c r="G1837" t="s">
        <v>59</v>
      </c>
      <c r="H1837" t="s">
        <v>60</v>
      </c>
      <c r="I1837" t="s">
        <v>2510</v>
      </c>
      <c r="J1837" t="s">
        <v>4473</v>
      </c>
      <c r="K1837" t="s">
        <v>4474</v>
      </c>
      <c r="L1837">
        <v>44</v>
      </c>
      <c r="M1837" t="s">
        <v>2939</v>
      </c>
      <c r="N1837" t="s">
        <v>2940</v>
      </c>
      <c r="O1837" t="s">
        <v>2941</v>
      </c>
      <c r="P1837" t="s">
        <v>6247</v>
      </c>
      <c r="Q1837" t="s">
        <v>6246</v>
      </c>
      <c r="S1837">
        <v>5.55</v>
      </c>
      <c r="T1837">
        <v>5.55</v>
      </c>
      <c r="U1837" t="e">
        <v>#N/A</v>
      </c>
      <c r="V1837" t="s">
        <v>8730</v>
      </c>
    </row>
    <row r="1838" spans="1:22" x14ac:dyDescent="0.25">
      <c r="A1838">
        <v>1837</v>
      </c>
      <c r="B1838" s="1" t="s">
        <v>2197</v>
      </c>
      <c r="C1838" t="s">
        <v>1942</v>
      </c>
      <c r="D1838" t="s">
        <v>2212</v>
      </c>
      <c r="E1838" t="s">
        <v>62</v>
      </c>
      <c r="F1838" t="s">
        <v>63</v>
      </c>
      <c r="G1838" t="s">
        <v>64</v>
      </c>
      <c r="H1838" t="s">
        <v>65</v>
      </c>
      <c r="I1838" t="s">
        <v>2510</v>
      </c>
      <c r="J1838" t="s">
        <v>4467</v>
      </c>
      <c r="K1838" t="s">
        <v>4468</v>
      </c>
      <c r="L1838">
        <v>62</v>
      </c>
      <c r="M1838" t="s">
        <v>2939</v>
      </c>
      <c r="N1838" t="s">
        <v>2940</v>
      </c>
      <c r="O1838" t="s">
        <v>2941</v>
      </c>
      <c r="P1838" t="s">
        <v>6248</v>
      </c>
      <c r="Q1838" t="s">
        <v>6249</v>
      </c>
      <c r="S1838">
        <v>10.042999999999999</v>
      </c>
      <c r="T1838">
        <v>10.042999999999999</v>
      </c>
      <c r="U1838" t="e">
        <v>#N/A</v>
      </c>
      <c r="V1838" t="s">
        <v>8730</v>
      </c>
    </row>
    <row r="1839" spans="1:22" x14ac:dyDescent="0.25">
      <c r="A1839">
        <v>1838</v>
      </c>
      <c r="B1839" s="1" t="s">
        <v>2197</v>
      </c>
      <c r="C1839" t="s">
        <v>1943</v>
      </c>
      <c r="D1839" t="s">
        <v>2213</v>
      </c>
      <c r="E1839" t="s">
        <v>67</v>
      </c>
      <c r="F1839" t="s">
        <v>68</v>
      </c>
      <c r="G1839" t="s">
        <v>69</v>
      </c>
      <c r="H1839" t="s">
        <v>70</v>
      </c>
      <c r="I1839" t="s">
        <v>2510</v>
      </c>
      <c r="J1839" t="s">
        <v>4473</v>
      </c>
      <c r="K1839" t="s">
        <v>4474</v>
      </c>
      <c r="L1839">
        <v>51</v>
      </c>
      <c r="M1839" t="s">
        <v>3011</v>
      </c>
      <c r="N1839" t="s">
        <v>2940</v>
      </c>
      <c r="O1839" t="s">
        <v>2941</v>
      </c>
      <c r="P1839" t="s">
        <v>6250</v>
      </c>
      <c r="Q1839" t="s">
        <v>6251</v>
      </c>
      <c r="S1839">
        <v>5.0730000000000004</v>
      </c>
      <c r="T1839">
        <v>5.0730000000000004</v>
      </c>
      <c r="U1839" t="e">
        <v>#N/A</v>
      </c>
      <c r="V1839" t="s">
        <v>8730</v>
      </c>
    </row>
    <row r="1840" spans="1:22" x14ac:dyDescent="0.25">
      <c r="A1840">
        <v>1839</v>
      </c>
      <c r="B1840" s="1" t="s">
        <v>2197</v>
      </c>
      <c r="C1840" t="s">
        <v>1944</v>
      </c>
      <c r="D1840" t="s">
        <v>2214</v>
      </c>
      <c r="E1840" t="s">
        <v>72</v>
      </c>
      <c r="F1840" t="s">
        <v>73</v>
      </c>
      <c r="G1840" t="s">
        <v>74</v>
      </c>
      <c r="H1840" t="s">
        <v>75</v>
      </c>
      <c r="I1840" t="s">
        <v>2510</v>
      </c>
      <c r="J1840" t="s">
        <v>4473</v>
      </c>
      <c r="K1840" t="s">
        <v>4474</v>
      </c>
      <c r="L1840">
        <v>45</v>
      </c>
      <c r="M1840" t="s">
        <v>2939</v>
      </c>
      <c r="N1840" t="s">
        <v>2940</v>
      </c>
      <c r="O1840" t="s">
        <v>2941</v>
      </c>
      <c r="P1840" t="s">
        <v>6252</v>
      </c>
      <c r="Q1840" t="s">
        <v>6253</v>
      </c>
      <c r="S1840">
        <v>10.11</v>
      </c>
      <c r="T1840">
        <v>10.11</v>
      </c>
      <c r="U1840" t="e">
        <v>#N/A</v>
      </c>
      <c r="V1840" t="s">
        <v>8730</v>
      </c>
    </row>
    <row r="1841" spans="1:22" x14ac:dyDescent="0.25">
      <c r="A1841">
        <v>1840</v>
      </c>
      <c r="B1841" s="1" t="s">
        <v>2197</v>
      </c>
      <c r="C1841" t="s">
        <v>1945</v>
      </c>
      <c r="D1841" t="s">
        <v>2215</v>
      </c>
      <c r="E1841" t="s">
        <v>77</v>
      </c>
      <c r="F1841" t="s">
        <v>78</v>
      </c>
      <c r="G1841" t="s">
        <v>79</v>
      </c>
      <c r="H1841" t="s">
        <v>80</v>
      </c>
      <c r="I1841" t="s">
        <v>2510</v>
      </c>
      <c r="J1841" t="s">
        <v>4467</v>
      </c>
      <c r="K1841" t="s">
        <v>4468</v>
      </c>
      <c r="L1841">
        <v>59</v>
      </c>
      <c r="M1841" t="s">
        <v>2939</v>
      </c>
      <c r="N1841">
        <v>0</v>
      </c>
      <c r="O1841" t="s">
        <v>2941</v>
      </c>
      <c r="P1841" t="s">
        <v>6254</v>
      </c>
      <c r="Q1841" t="s">
        <v>6255</v>
      </c>
      <c r="S1841">
        <v>1.052</v>
      </c>
      <c r="T1841">
        <v>1.052</v>
      </c>
      <c r="U1841" t="e">
        <v>#N/A</v>
      </c>
      <c r="V1841" t="s">
        <v>8730</v>
      </c>
    </row>
    <row r="1842" spans="1:22" x14ac:dyDescent="0.25">
      <c r="A1842">
        <v>1841</v>
      </c>
      <c r="B1842" s="1" t="s">
        <v>2197</v>
      </c>
      <c r="C1842" t="s">
        <v>1946</v>
      </c>
      <c r="D1842" t="s">
        <v>2216</v>
      </c>
      <c r="E1842" t="s">
        <v>82</v>
      </c>
      <c r="F1842" t="s">
        <v>83</v>
      </c>
      <c r="G1842" t="s">
        <v>84</v>
      </c>
      <c r="H1842" t="s">
        <v>85</v>
      </c>
      <c r="I1842" t="s">
        <v>2510</v>
      </c>
      <c r="J1842" t="s">
        <v>4473</v>
      </c>
      <c r="K1842" t="s">
        <v>4474</v>
      </c>
      <c r="L1842">
        <v>41</v>
      </c>
      <c r="M1842" t="s">
        <v>2939</v>
      </c>
      <c r="N1842">
        <v>0</v>
      </c>
      <c r="O1842" t="s">
        <v>2941</v>
      </c>
      <c r="P1842" t="s">
        <v>6256</v>
      </c>
      <c r="Q1842" t="s">
        <v>6257</v>
      </c>
      <c r="S1842">
        <v>2.5950000000000002</v>
      </c>
      <c r="T1842">
        <v>2.5950000000000002</v>
      </c>
      <c r="U1842" t="e">
        <v>#N/A</v>
      </c>
      <c r="V1842" t="s">
        <v>8730</v>
      </c>
    </row>
    <row r="1843" spans="1:22" x14ac:dyDescent="0.25">
      <c r="A1843">
        <v>1842</v>
      </c>
      <c r="B1843" s="1" t="s">
        <v>2197</v>
      </c>
      <c r="C1843" t="s">
        <v>1947</v>
      </c>
      <c r="D1843" t="s">
        <v>2217</v>
      </c>
      <c r="E1843" t="s">
        <v>87</v>
      </c>
      <c r="F1843" t="s">
        <v>88</v>
      </c>
      <c r="G1843" t="s">
        <v>89</v>
      </c>
      <c r="H1843" t="s">
        <v>90</v>
      </c>
      <c r="I1843" t="s">
        <v>2510</v>
      </c>
      <c r="J1843" t="s">
        <v>4473</v>
      </c>
      <c r="K1843" t="s">
        <v>4474</v>
      </c>
      <c r="L1843">
        <v>27</v>
      </c>
      <c r="M1843" t="s">
        <v>2939</v>
      </c>
      <c r="N1843" t="s">
        <v>2946</v>
      </c>
      <c r="O1843" t="s">
        <v>2941</v>
      </c>
      <c r="P1843" t="s">
        <v>6258</v>
      </c>
      <c r="Q1843" t="s">
        <v>6259</v>
      </c>
      <c r="S1843">
        <v>2.5760000000000001</v>
      </c>
      <c r="T1843">
        <v>2.5760000000000001</v>
      </c>
      <c r="U1843" t="e">
        <v>#N/A</v>
      </c>
      <c r="V1843" t="s">
        <v>8730</v>
      </c>
    </row>
    <row r="1844" spans="1:22" x14ac:dyDescent="0.25">
      <c r="A1844">
        <v>1843</v>
      </c>
      <c r="B1844" s="1" t="s">
        <v>2197</v>
      </c>
      <c r="C1844" t="s">
        <v>1948</v>
      </c>
      <c r="D1844" t="s">
        <v>2218</v>
      </c>
      <c r="E1844" t="s">
        <v>92</v>
      </c>
      <c r="F1844" t="s">
        <v>93</v>
      </c>
      <c r="G1844" t="s">
        <v>94</v>
      </c>
      <c r="H1844" t="s">
        <v>95</v>
      </c>
      <c r="I1844" t="s">
        <v>2510</v>
      </c>
      <c r="J1844" t="s">
        <v>4473</v>
      </c>
      <c r="K1844" t="s">
        <v>4474</v>
      </c>
      <c r="L1844">
        <v>48</v>
      </c>
      <c r="M1844" t="s">
        <v>2939</v>
      </c>
      <c r="N1844" t="s">
        <v>2940</v>
      </c>
      <c r="O1844" t="s">
        <v>2941</v>
      </c>
      <c r="P1844" t="s">
        <v>6260</v>
      </c>
      <c r="Q1844" t="s">
        <v>6261</v>
      </c>
      <c r="S1844">
        <v>1.5609999999999999</v>
      </c>
      <c r="T1844">
        <v>1.5609999999999999</v>
      </c>
      <c r="U1844" t="e">
        <v>#N/A</v>
      </c>
      <c r="V1844" t="s">
        <v>8730</v>
      </c>
    </row>
    <row r="1845" spans="1:22" x14ac:dyDescent="0.25">
      <c r="A1845">
        <v>1844</v>
      </c>
      <c r="B1845" s="1" t="s">
        <v>2197</v>
      </c>
      <c r="C1845" t="s">
        <v>1949</v>
      </c>
      <c r="D1845" t="s">
        <v>2219</v>
      </c>
      <c r="E1845" t="s">
        <v>97</v>
      </c>
      <c r="F1845" t="s">
        <v>98</v>
      </c>
      <c r="G1845" t="s">
        <v>99</v>
      </c>
      <c r="H1845" t="s">
        <v>100</v>
      </c>
      <c r="I1845" t="s">
        <v>2510</v>
      </c>
      <c r="J1845" t="s">
        <v>4473</v>
      </c>
      <c r="K1845" t="s">
        <v>4474</v>
      </c>
      <c r="L1845">
        <v>22</v>
      </c>
      <c r="M1845" t="s">
        <v>3011</v>
      </c>
      <c r="N1845" t="s">
        <v>2940</v>
      </c>
      <c r="O1845" t="s">
        <v>2941</v>
      </c>
      <c r="P1845" t="s">
        <v>6262</v>
      </c>
      <c r="Q1845" t="s">
        <v>6263</v>
      </c>
      <c r="S1845">
        <v>2.1539999999999999</v>
      </c>
      <c r="T1845">
        <v>2.1539999999999999</v>
      </c>
      <c r="U1845" t="e">
        <v>#N/A</v>
      </c>
      <c r="V1845" t="s">
        <v>8730</v>
      </c>
    </row>
    <row r="1846" spans="1:22" x14ac:dyDescent="0.25">
      <c r="A1846">
        <v>1845</v>
      </c>
      <c r="B1846" s="1" t="s">
        <v>2197</v>
      </c>
      <c r="C1846" t="s">
        <v>1950</v>
      </c>
      <c r="D1846" t="s">
        <v>2220</v>
      </c>
      <c r="E1846" t="s">
        <v>102</v>
      </c>
      <c r="F1846" t="s">
        <v>103</v>
      </c>
      <c r="G1846" t="s">
        <v>104</v>
      </c>
      <c r="H1846" t="s">
        <v>105</v>
      </c>
      <c r="I1846" t="s">
        <v>2510</v>
      </c>
      <c r="J1846" t="s">
        <v>4467</v>
      </c>
      <c r="K1846" t="s">
        <v>4468</v>
      </c>
      <c r="L1846">
        <v>61</v>
      </c>
      <c r="M1846" t="s">
        <v>2939</v>
      </c>
      <c r="N1846">
        <v>0</v>
      </c>
      <c r="O1846" t="s">
        <v>2941</v>
      </c>
      <c r="P1846" t="s">
        <v>6264</v>
      </c>
      <c r="Q1846" t="s">
        <v>6265</v>
      </c>
      <c r="S1846">
        <v>5.7610000000000001</v>
      </c>
      <c r="T1846">
        <v>5.7610000000000001</v>
      </c>
      <c r="U1846" t="e">
        <v>#N/A</v>
      </c>
      <c r="V1846" t="s">
        <v>8730</v>
      </c>
    </row>
    <row r="1847" spans="1:22" x14ac:dyDescent="0.25">
      <c r="A1847">
        <v>1846</v>
      </c>
      <c r="B1847" s="1" t="s">
        <v>2197</v>
      </c>
      <c r="C1847" t="s">
        <v>1951</v>
      </c>
      <c r="D1847" t="s">
        <v>2221</v>
      </c>
      <c r="E1847" t="s">
        <v>106</v>
      </c>
      <c r="F1847" t="s">
        <v>107</v>
      </c>
      <c r="G1847" t="s">
        <v>108</v>
      </c>
      <c r="H1847" t="s">
        <v>109</v>
      </c>
      <c r="I1847" t="s">
        <v>2510</v>
      </c>
      <c r="J1847" t="s">
        <v>4473</v>
      </c>
      <c r="K1847" t="s">
        <v>4474</v>
      </c>
      <c r="L1847">
        <v>38</v>
      </c>
      <c r="M1847" t="s">
        <v>2939</v>
      </c>
      <c r="N1847" t="s">
        <v>2940</v>
      </c>
      <c r="O1847" t="s">
        <v>2941</v>
      </c>
      <c r="P1847" t="s">
        <v>6266</v>
      </c>
      <c r="Q1847" t="s">
        <v>6267</v>
      </c>
      <c r="S1847">
        <v>2.4020000000000001</v>
      </c>
      <c r="T1847">
        <v>2.4020000000000001</v>
      </c>
      <c r="U1847" t="e">
        <v>#N/A</v>
      </c>
      <c r="V1847" t="s">
        <v>8730</v>
      </c>
    </row>
    <row r="1848" spans="1:22" x14ac:dyDescent="0.25">
      <c r="A1848">
        <v>1847</v>
      </c>
      <c r="B1848" s="1" t="s">
        <v>2197</v>
      </c>
      <c r="C1848" t="s">
        <v>1952</v>
      </c>
      <c r="D1848" t="s">
        <v>2222</v>
      </c>
      <c r="E1848" t="s">
        <v>111</v>
      </c>
      <c r="F1848" t="s">
        <v>112</v>
      </c>
      <c r="G1848" t="s">
        <v>113</v>
      </c>
      <c r="H1848" t="s">
        <v>114</v>
      </c>
      <c r="I1848" t="s">
        <v>2510</v>
      </c>
      <c r="J1848" t="s">
        <v>4473</v>
      </c>
      <c r="K1848" t="s">
        <v>4474</v>
      </c>
      <c r="L1848">
        <v>48</v>
      </c>
      <c r="M1848" t="s">
        <v>3011</v>
      </c>
      <c r="N1848">
        <v>0</v>
      </c>
      <c r="O1848" t="s">
        <v>2941</v>
      </c>
      <c r="P1848" t="s">
        <v>6268</v>
      </c>
      <c r="Q1848" t="s">
        <v>6269</v>
      </c>
      <c r="S1848">
        <v>12.589</v>
      </c>
      <c r="T1848">
        <v>12.589</v>
      </c>
      <c r="U1848" t="e">
        <v>#N/A</v>
      </c>
      <c r="V1848" t="s">
        <v>8730</v>
      </c>
    </row>
    <row r="1849" spans="1:22" x14ac:dyDescent="0.25">
      <c r="A1849">
        <v>1848</v>
      </c>
      <c r="B1849" s="1" t="s">
        <v>2197</v>
      </c>
      <c r="C1849" t="s">
        <v>1953</v>
      </c>
      <c r="D1849" t="s">
        <v>2223</v>
      </c>
      <c r="E1849" t="s">
        <v>115</v>
      </c>
      <c r="F1849" t="s">
        <v>116</v>
      </c>
      <c r="G1849" t="s">
        <v>117</v>
      </c>
      <c r="H1849" t="s">
        <v>118</v>
      </c>
      <c r="I1849" t="s">
        <v>2510</v>
      </c>
      <c r="J1849" t="s">
        <v>4473</v>
      </c>
      <c r="K1849" t="s">
        <v>4474</v>
      </c>
      <c r="L1849">
        <v>34</v>
      </c>
      <c r="M1849" t="s">
        <v>3011</v>
      </c>
      <c r="N1849" t="s">
        <v>2940</v>
      </c>
      <c r="O1849" t="s">
        <v>2941</v>
      </c>
      <c r="P1849" t="s">
        <v>6270</v>
      </c>
      <c r="Q1849" t="s">
        <v>6271</v>
      </c>
      <c r="R1849" t="s">
        <v>2482</v>
      </c>
      <c r="S1849">
        <v>8.4990000000000006</v>
      </c>
      <c r="T1849">
        <v>8.4990000000000006</v>
      </c>
      <c r="U1849" t="e">
        <v>#N/A</v>
      </c>
      <c r="V1849" t="s">
        <v>8730</v>
      </c>
    </row>
    <row r="1850" spans="1:22" x14ac:dyDescent="0.25">
      <c r="A1850">
        <v>1849</v>
      </c>
      <c r="B1850" s="1" t="s">
        <v>2197</v>
      </c>
      <c r="C1850" t="s">
        <v>1954</v>
      </c>
      <c r="D1850" t="s">
        <v>2224</v>
      </c>
      <c r="E1850" t="s">
        <v>120</v>
      </c>
      <c r="F1850" t="s">
        <v>121</v>
      </c>
      <c r="G1850" t="s">
        <v>122</v>
      </c>
      <c r="H1850" t="s">
        <v>123</v>
      </c>
      <c r="I1850" t="s">
        <v>2510</v>
      </c>
      <c r="J1850" t="s">
        <v>4473</v>
      </c>
      <c r="K1850" t="s">
        <v>4474</v>
      </c>
      <c r="L1850">
        <v>39</v>
      </c>
      <c r="M1850" t="s">
        <v>2939</v>
      </c>
      <c r="N1850" t="s">
        <v>2940</v>
      </c>
      <c r="O1850" t="s">
        <v>2941</v>
      </c>
      <c r="P1850" t="s">
        <v>6272</v>
      </c>
      <c r="Q1850" t="s">
        <v>6273</v>
      </c>
      <c r="S1850">
        <v>10.411</v>
      </c>
      <c r="T1850">
        <v>10.411</v>
      </c>
      <c r="U1850" t="e">
        <v>#N/A</v>
      </c>
      <c r="V1850" t="s">
        <v>8730</v>
      </c>
    </row>
    <row r="1851" spans="1:22" x14ac:dyDescent="0.25">
      <c r="A1851">
        <v>1850</v>
      </c>
      <c r="B1851" s="1" t="s">
        <v>2197</v>
      </c>
      <c r="C1851" t="s">
        <v>1955</v>
      </c>
      <c r="D1851" t="s">
        <v>2225</v>
      </c>
      <c r="E1851" t="s">
        <v>124</v>
      </c>
      <c r="F1851" t="s">
        <v>125</v>
      </c>
      <c r="G1851" t="s">
        <v>126</v>
      </c>
      <c r="H1851" t="s">
        <v>127</v>
      </c>
      <c r="I1851" t="s">
        <v>2510</v>
      </c>
      <c r="J1851" t="s">
        <v>4473</v>
      </c>
      <c r="K1851" t="s">
        <v>4474</v>
      </c>
      <c r="L1851">
        <v>58</v>
      </c>
      <c r="M1851" t="s">
        <v>2939</v>
      </c>
      <c r="N1851" t="s">
        <v>2940</v>
      </c>
      <c r="O1851" t="s">
        <v>2941</v>
      </c>
      <c r="P1851" t="s">
        <v>6274</v>
      </c>
      <c r="Q1851" t="s">
        <v>6275</v>
      </c>
      <c r="S1851">
        <v>2.2320000000000002</v>
      </c>
      <c r="T1851">
        <v>2.2320000000000002</v>
      </c>
      <c r="U1851" t="e">
        <v>#N/A</v>
      </c>
      <c r="V1851" t="s">
        <v>8730</v>
      </c>
    </row>
    <row r="1852" spans="1:22" x14ac:dyDescent="0.25">
      <c r="A1852">
        <v>1851</v>
      </c>
      <c r="B1852" s="1" t="s">
        <v>2197</v>
      </c>
      <c r="C1852" t="s">
        <v>1956</v>
      </c>
      <c r="D1852" t="s">
        <v>2226</v>
      </c>
      <c r="E1852" t="s">
        <v>129</v>
      </c>
      <c r="F1852" t="s">
        <v>130</v>
      </c>
      <c r="G1852" t="s">
        <v>131</v>
      </c>
      <c r="H1852" t="s">
        <v>132</v>
      </c>
      <c r="I1852" t="s">
        <v>2510</v>
      </c>
      <c r="J1852" t="s">
        <v>4473</v>
      </c>
      <c r="K1852" t="s">
        <v>4474</v>
      </c>
      <c r="L1852">
        <v>58</v>
      </c>
      <c r="M1852" t="s">
        <v>2939</v>
      </c>
      <c r="N1852" t="s">
        <v>2940</v>
      </c>
      <c r="O1852" t="s">
        <v>2941</v>
      </c>
      <c r="P1852" t="s">
        <v>6276</v>
      </c>
      <c r="Q1852" t="s">
        <v>6275</v>
      </c>
      <c r="S1852">
        <v>3.91</v>
      </c>
      <c r="T1852">
        <v>3.91</v>
      </c>
      <c r="U1852" t="e">
        <v>#N/A</v>
      </c>
      <c r="V1852" t="s">
        <v>8730</v>
      </c>
    </row>
    <row r="1853" spans="1:22" x14ac:dyDescent="0.25">
      <c r="A1853">
        <v>1852</v>
      </c>
      <c r="B1853" s="1" t="s">
        <v>2197</v>
      </c>
      <c r="C1853" t="s">
        <v>1957</v>
      </c>
      <c r="D1853" t="s">
        <v>2227</v>
      </c>
      <c r="E1853" t="s">
        <v>134</v>
      </c>
      <c r="F1853" t="s">
        <v>135</v>
      </c>
      <c r="G1853" t="s">
        <v>136</v>
      </c>
      <c r="H1853" t="s">
        <v>137</v>
      </c>
      <c r="I1853" t="s">
        <v>2510</v>
      </c>
      <c r="J1853" t="s">
        <v>4537</v>
      </c>
      <c r="K1853" t="s">
        <v>4538</v>
      </c>
      <c r="L1853">
        <v>68</v>
      </c>
      <c r="M1853" t="s">
        <v>3011</v>
      </c>
      <c r="N1853">
        <v>0</v>
      </c>
      <c r="O1853" t="s">
        <v>2941</v>
      </c>
      <c r="P1853" t="s">
        <v>6277</v>
      </c>
      <c r="Q1853" t="s">
        <v>6278</v>
      </c>
      <c r="S1853">
        <v>7.5679999999999996</v>
      </c>
      <c r="T1853">
        <v>7.5679999999999996</v>
      </c>
      <c r="U1853" t="e">
        <v>#N/A</v>
      </c>
      <c r="V1853" t="s">
        <v>8730</v>
      </c>
    </row>
    <row r="1854" spans="1:22" x14ac:dyDescent="0.25">
      <c r="A1854">
        <v>1853</v>
      </c>
      <c r="B1854" s="1" t="s">
        <v>2197</v>
      </c>
      <c r="C1854" t="s">
        <v>1958</v>
      </c>
      <c r="D1854" t="s">
        <v>2228</v>
      </c>
      <c r="E1854" t="s">
        <v>138</v>
      </c>
      <c r="F1854" t="s">
        <v>139</v>
      </c>
      <c r="G1854" t="s">
        <v>140</v>
      </c>
      <c r="H1854" t="s">
        <v>141</v>
      </c>
      <c r="I1854" t="s">
        <v>2510</v>
      </c>
      <c r="J1854" t="s">
        <v>4473</v>
      </c>
      <c r="K1854" t="s">
        <v>4474</v>
      </c>
      <c r="L1854">
        <v>41</v>
      </c>
      <c r="M1854" t="s">
        <v>2939</v>
      </c>
      <c r="N1854">
        <v>0</v>
      </c>
      <c r="O1854" t="s">
        <v>2941</v>
      </c>
      <c r="P1854" t="s">
        <v>6279</v>
      </c>
      <c r="Q1854" t="s">
        <v>6280</v>
      </c>
      <c r="S1854">
        <v>14.29</v>
      </c>
      <c r="T1854">
        <v>14.29</v>
      </c>
      <c r="U1854" t="e">
        <v>#N/A</v>
      </c>
      <c r="V1854" t="s">
        <v>8730</v>
      </c>
    </row>
    <row r="1855" spans="1:22" x14ac:dyDescent="0.25">
      <c r="A1855">
        <v>1854</v>
      </c>
      <c r="B1855" s="1" t="s">
        <v>2197</v>
      </c>
      <c r="C1855" t="s">
        <v>1959</v>
      </c>
      <c r="D1855" t="s">
        <v>2229</v>
      </c>
      <c r="E1855" t="s">
        <v>143</v>
      </c>
      <c r="F1855" t="s">
        <v>144</v>
      </c>
      <c r="G1855" t="s">
        <v>145</v>
      </c>
      <c r="H1855" t="s">
        <v>146</v>
      </c>
      <c r="I1855" t="s">
        <v>2510</v>
      </c>
      <c r="J1855" t="s">
        <v>4586</v>
      </c>
      <c r="K1855" t="s">
        <v>4587</v>
      </c>
      <c r="L1855">
        <v>67</v>
      </c>
      <c r="M1855" t="s">
        <v>3011</v>
      </c>
      <c r="N1855" t="s">
        <v>2985</v>
      </c>
      <c r="O1855" t="s">
        <v>2941</v>
      </c>
      <c r="P1855" t="s">
        <v>6281</v>
      </c>
      <c r="Q1855" t="s">
        <v>6282</v>
      </c>
      <c r="S1855">
        <v>8.0030000000000001</v>
      </c>
      <c r="T1855">
        <v>8.0030000000000001</v>
      </c>
      <c r="U1855" t="e">
        <v>#N/A</v>
      </c>
      <c r="V1855" t="s">
        <v>8730</v>
      </c>
    </row>
    <row r="1856" spans="1:22" x14ac:dyDescent="0.25">
      <c r="A1856">
        <v>1855</v>
      </c>
      <c r="B1856" s="1" t="s">
        <v>2197</v>
      </c>
      <c r="C1856" t="s">
        <v>1960</v>
      </c>
      <c r="D1856" t="s">
        <v>2230</v>
      </c>
      <c r="E1856" t="s">
        <v>148</v>
      </c>
      <c r="F1856" t="s">
        <v>149</v>
      </c>
      <c r="G1856" t="s">
        <v>150</v>
      </c>
      <c r="H1856" t="s">
        <v>151</v>
      </c>
      <c r="I1856" t="s">
        <v>2510</v>
      </c>
      <c r="J1856" t="s">
        <v>4473</v>
      </c>
      <c r="K1856" t="s">
        <v>4474</v>
      </c>
      <c r="L1856">
        <v>39</v>
      </c>
      <c r="M1856" t="s">
        <v>2939</v>
      </c>
      <c r="N1856" t="s">
        <v>2940</v>
      </c>
      <c r="O1856" t="s">
        <v>2941</v>
      </c>
      <c r="P1856" t="s">
        <v>6283</v>
      </c>
      <c r="Q1856" t="s">
        <v>6284</v>
      </c>
      <c r="S1856">
        <v>4.0999999999999996</v>
      </c>
      <c r="T1856">
        <v>4.0999999999999996</v>
      </c>
      <c r="U1856" t="e">
        <v>#N/A</v>
      </c>
      <c r="V1856" t="s">
        <v>8730</v>
      </c>
    </row>
    <row r="1857" spans="1:22" x14ac:dyDescent="0.25">
      <c r="A1857">
        <v>1856</v>
      </c>
      <c r="B1857" s="1" t="s">
        <v>2197</v>
      </c>
      <c r="C1857" t="s">
        <v>1961</v>
      </c>
      <c r="D1857" t="s">
        <v>2231</v>
      </c>
      <c r="E1857" t="s">
        <v>153</v>
      </c>
      <c r="F1857" t="s">
        <v>154</v>
      </c>
      <c r="G1857" t="s">
        <v>155</v>
      </c>
      <c r="H1857" t="s">
        <v>156</v>
      </c>
      <c r="I1857" t="s">
        <v>2510</v>
      </c>
      <c r="J1857" t="s">
        <v>4467</v>
      </c>
      <c r="K1857" t="s">
        <v>4468</v>
      </c>
      <c r="L1857">
        <v>72</v>
      </c>
      <c r="M1857" t="s">
        <v>2939</v>
      </c>
      <c r="N1857">
        <v>0</v>
      </c>
      <c r="O1857" t="s">
        <v>2941</v>
      </c>
      <c r="P1857" t="s">
        <v>6285</v>
      </c>
      <c r="Q1857" t="s">
        <v>6286</v>
      </c>
      <c r="S1857">
        <v>4.42</v>
      </c>
      <c r="T1857">
        <v>4.42</v>
      </c>
      <c r="U1857" t="e">
        <v>#N/A</v>
      </c>
      <c r="V1857" t="s">
        <v>8730</v>
      </c>
    </row>
    <row r="1858" spans="1:22" x14ac:dyDescent="0.25">
      <c r="A1858">
        <v>1857</v>
      </c>
      <c r="B1858" s="1" t="s">
        <v>2197</v>
      </c>
      <c r="C1858" t="s">
        <v>1962</v>
      </c>
      <c r="D1858" t="s">
        <v>2232</v>
      </c>
      <c r="E1858" t="s">
        <v>158</v>
      </c>
      <c r="F1858" t="s">
        <v>159</v>
      </c>
      <c r="G1858" t="s">
        <v>160</v>
      </c>
      <c r="H1858" t="s">
        <v>161</v>
      </c>
      <c r="I1858" t="s">
        <v>2510</v>
      </c>
      <c r="J1858" t="s">
        <v>4473</v>
      </c>
      <c r="K1858" t="s">
        <v>4474</v>
      </c>
      <c r="L1858">
        <v>22</v>
      </c>
      <c r="M1858" t="s">
        <v>2939</v>
      </c>
      <c r="N1858" t="s">
        <v>2946</v>
      </c>
      <c r="O1858" t="s">
        <v>2941</v>
      </c>
      <c r="P1858" t="s">
        <v>6287</v>
      </c>
      <c r="Q1858" t="s">
        <v>6288</v>
      </c>
      <c r="S1858">
        <v>12.170999999999999</v>
      </c>
      <c r="T1858">
        <v>12.170999999999999</v>
      </c>
      <c r="U1858" t="e">
        <v>#N/A</v>
      </c>
      <c r="V1858" t="s">
        <v>8730</v>
      </c>
    </row>
    <row r="1859" spans="1:22" x14ac:dyDescent="0.25">
      <c r="A1859">
        <v>1858</v>
      </c>
      <c r="B1859" s="1" t="s">
        <v>2197</v>
      </c>
      <c r="C1859" t="s">
        <v>1963</v>
      </c>
      <c r="D1859" t="s">
        <v>2233</v>
      </c>
      <c r="E1859" t="s">
        <v>163</v>
      </c>
      <c r="F1859" t="s">
        <v>164</v>
      </c>
      <c r="G1859" t="s">
        <v>165</v>
      </c>
      <c r="H1859" t="s">
        <v>166</v>
      </c>
      <c r="I1859" t="s">
        <v>2510</v>
      </c>
      <c r="J1859" t="s">
        <v>4473</v>
      </c>
      <c r="K1859" t="s">
        <v>4474</v>
      </c>
      <c r="L1859">
        <v>44</v>
      </c>
      <c r="M1859" t="s">
        <v>2939</v>
      </c>
      <c r="N1859" t="s">
        <v>2940</v>
      </c>
      <c r="O1859" t="s">
        <v>2941</v>
      </c>
      <c r="P1859" t="s">
        <v>6289</v>
      </c>
      <c r="Q1859" t="s">
        <v>6290</v>
      </c>
      <c r="S1859">
        <v>5.0019999999999998</v>
      </c>
      <c r="T1859">
        <v>5.0019999999999998</v>
      </c>
      <c r="U1859" t="e">
        <v>#N/A</v>
      </c>
      <c r="V1859" t="s">
        <v>8730</v>
      </c>
    </row>
    <row r="1860" spans="1:22" x14ac:dyDescent="0.25">
      <c r="A1860">
        <v>1859</v>
      </c>
      <c r="B1860" s="1" t="s">
        <v>2197</v>
      </c>
      <c r="C1860" t="s">
        <v>1964</v>
      </c>
      <c r="D1860" t="s">
        <v>2234</v>
      </c>
      <c r="E1860" t="s">
        <v>168</v>
      </c>
      <c r="F1860" t="s">
        <v>169</v>
      </c>
      <c r="G1860" t="s">
        <v>170</v>
      </c>
      <c r="H1860" t="s">
        <v>171</v>
      </c>
      <c r="I1860" t="s">
        <v>2510</v>
      </c>
      <c r="J1860" t="s">
        <v>4473</v>
      </c>
      <c r="K1860" t="s">
        <v>4474</v>
      </c>
      <c r="L1860">
        <v>43</v>
      </c>
      <c r="M1860" t="s">
        <v>2939</v>
      </c>
      <c r="N1860" t="s">
        <v>2940</v>
      </c>
      <c r="O1860" t="s">
        <v>2941</v>
      </c>
      <c r="P1860" t="s">
        <v>6291</v>
      </c>
      <c r="Q1860" t="s">
        <v>6290</v>
      </c>
      <c r="S1860">
        <v>5.931</v>
      </c>
      <c r="T1860">
        <v>5.931</v>
      </c>
      <c r="U1860" t="e">
        <v>#N/A</v>
      </c>
      <c r="V1860" t="s">
        <v>8730</v>
      </c>
    </row>
    <row r="1861" spans="1:22" x14ac:dyDescent="0.25">
      <c r="A1861">
        <v>1860</v>
      </c>
      <c r="B1861" s="1" t="s">
        <v>2197</v>
      </c>
      <c r="C1861" t="s">
        <v>1965</v>
      </c>
      <c r="D1861" t="s">
        <v>2235</v>
      </c>
      <c r="E1861" t="s">
        <v>173</v>
      </c>
      <c r="F1861" t="s">
        <v>174</v>
      </c>
      <c r="G1861" t="s">
        <v>175</v>
      </c>
      <c r="H1861" t="s">
        <v>176</v>
      </c>
      <c r="I1861" t="s">
        <v>2510</v>
      </c>
      <c r="J1861" t="s">
        <v>4473</v>
      </c>
      <c r="K1861" t="s">
        <v>4474</v>
      </c>
      <c r="L1861">
        <v>42</v>
      </c>
      <c r="M1861" t="s">
        <v>3011</v>
      </c>
      <c r="N1861" t="s">
        <v>2940</v>
      </c>
      <c r="O1861" t="s">
        <v>6292</v>
      </c>
      <c r="P1861" t="s">
        <v>6293</v>
      </c>
      <c r="Q1861" t="s">
        <v>6294</v>
      </c>
      <c r="S1861">
        <v>10.25</v>
      </c>
      <c r="T1861">
        <v>10.25</v>
      </c>
      <c r="U1861" t="e">
        <v>#N/A</v>
      </c>
      <c r="V1861" t="s">
        <v>8730</v>
      </c>
    </row>
    <row r="1862" spans="1:22" x14ac:dyDescent="0.25">
      <c r="A1862">
        <v>1861</v>
      </c>
      <c r="B1862" s="1" t="s">
        <v>2197</v>
      </c>
      <c r="C1862" t="s">
        <v>1966</v>
      </c>
      <c r="D1862" t="s">
        <v>2236</v>
      </c>
      <c r="E1862" t="s">
        <v>177</v>
      </c>
      <c r="F1862" t="s">
        <v>178</v>
      </c>
      <c r="G1862" t="s">
        <v>179</v>
      </c>
      <c r="H1862" t="s">
        <v>180</v>
      </c>
      <c r="I1862" t="s">
        <v>2510</v>
      </c>
      <c r="J1862" t="s">
        <v>4473</v>
      </c>
      <c r="K1862" t="s">
        <v>4474</v>
      </c>
      <c r="L1862">
        <v>40</v>
      </c>
      <c r="M1862" t="s">
        <v>3011</v>
      </c>
      <c r="N1862" t="s">
        <v>2940</v>
      </c>
      <c r="O1862" t="s">
        <v>2941</v>
      </c>
      <c r="P1862" t="s">
        <v>6295</v>
      </c>
      <c r="Q1862" t="s">
        <v>6294</v>
      </c>
      <c r="S1862">
        <v>12.644</v>
      </c>
      <c r="T1862">
        <v>12.644</v>
      </c>
      <c r="U1862" t="e">
        <v>#N/A</v>
      </c>
      <c r="V1862" t="s">
        <v>8730</v>
      </c>
    </row>
    <row r="1863" spans="1:22" x14ac:dyDescent="0.25">
      <c r="A1863">
        <v>1862</v>
      </c>
      <c r="B1863" s="1" t="s">
        <v>2197</v>
      </c>
      <c r="C1863" t="s">
        <v>1967</v>
      </c>
      <c r="D1863" t="s">
        <v>2237</v>
      </c>
      <c r="E1863" t="s">
        <v>182</v>
      </c>
      <c r="F1863" t="s">
        <v>183</v>
      </c>
      <c r="G1863" t="s">
        <v>184</v>
      </c>
      <c r="H1863" t="s">
        <v>185</v>
      </c>
      <c r="I1863" t="s">
        <v>2510</v>
      </c>
      <c r="J1863" t="s">
        <v>4473</v>
      </c>
      <c r="K1863" t="s">
        <v>4474</v>
      </c>
      <c r="L1863">
        <v>40</v>
      </c>
      <c r="M1863" t="s">
        <v>3011</v>
      </c>
      <c r="N1863" t="s">
        <v>2940</v>
      </c>
      <c r="O1863" t="s">
        <v>2941</v>
      </c>
      <c r="P1863" t="s">
        <v>6296</v>
      </c>
      <c r="Q1863" t="s">
        <v>6294</v>
      </c>
      <c r="S1863">
        <v>5.5720000000000001</v>
      </c>
      <c r="T1863">
        <v>5.5720000000000001</v>
      </c>
      <c r="U1863" t="e">
        <v>#N/A</v>
      </c>
      <c r="V1863" t="s">
        <v>8730</v>
      </c>
    </row>
    <row r="1864" spans="1:22" x14ac:dyDescent="0.25">
      <c r="A1864">
        <v>1863</v>
      </c>
      <c r="B1864" s="1" t="s">
        <v>2197</v>
      </c>
      <c r="C1864" t="s">
        <v>1968</v>
      </c>
      <c r="D1864" t="s">
        <v>2238</v>
      </c>
      <c r="E1864" t="s">
        <v>187</v>
      </c>
      <c r="F1864" t="s">
        <v>188</v>
      </c>
      <c r="G1864" t="s">
        <v>189</v>
      </c>
      <c r="H1864" t="s">
        <v>190</v>
      </c>
      <c r="I1864" t="s">
        <v>2510</v>
      </c>
      <c r="J1864" t="s">
        <v>4586</v>
      </c>
      <c r="K1864" t="s">
        <v>4587</v>
      </c>
      <c r="L1864">
        <v>54</v>
      </c>
      <c r="M1864" t="s">
        <v>2939</v>
      </c>
      <c r="N1864" t="s">
        <v>2940</v>
      </c>
      <c r="O1864" t="s">
        <v>2941</v>
      </c>
      <c r="P1864" t="s">
        <v>6297</v>
      </c>
      <c r="Q1864" t="s">
        <v>6298</v>
      </c>
      <c r="S1864">
        <v>15.032999999999999</v>
      </c>
      <c r="T1864">
        <v>15.032999999999999</v>
      </c>
      <c r="U1864" t="e">
        <v>#N/A</v>
      </c>
      <c r="V1864" t="s">
        <v>8730</v>
      </c>
    </row>
    <row r="1865" spans="1:22" x14ac:dyDescent="0.25">
      <c r="A1865">
        <v>1864</v>
      </c>
      <c r="B1865" s="1" t="s">
        <v>2197</v>
      </c>
      <c r="C1865" t="s">
        <v>1969</v>
      </c>
      <c r="D1865" t="s">
        <v>2239</v>
      </c>
      <c r="E1865" t="s">
        <v>192</v>
      </c>
      <c r="F1865" t="s">
        <v>193</v>
      </c>
      <c r="G1865" t="s">
        <v>194</v>
      </c>
      <c r="H1865" t="s">
        <v>195</v>
      </c>
      <c r="I1865" t="s">
        <v>2510</v>
      </c>
      <c r="J1865" t="s">
        <v>4537</v>
      </c>
      <c r="K1865" t="s">
        <v>4538</v>
      </c>
      <c r="L1865">
        <v>67</v>
      </c>
      <c r="M1865" t="s">
        <v>2939</v>
      </c>
      <c r="N1865" t="s">
        <v>2940</v>
      </c>
      <c r="O1865" t="s">
        <v>2941</v>
      </c>
      <c r="P1865" t="s">
        <v>6299</v>
      </c>
      <c r="Q1865" t="s">
        <v>6300</v>
      </c>
      <c r="S1865">
        <v>8.9380000000000006</v>
      </c>
      <c r="T1865">
        <v>8.9380000000000006</v>
      </c>
      <c r="U1865" t="e">
        <v>#N/A</v>
      </c>
      <c r="V1865" t="s">
        <v>8730</v>
      </c>
    </row>
    <row r="1866" spans="1:22" x14ac:dyDescent="0.25">
      <c r="A1866">
        <v>1865</v>
      </c>
      <c r="B1866" s="1" t="s">
        <v>2197</v>
      </c>
      <c r="C1866" t="s">
        <v>1970</v>
      </c>
      <c r="D1866" t="s">
        <v>2240</v>
      </c>
      <c r="E1866" t="s">
        <v>197</v>
      </c>
      <c r="F1866" t="s">
        <v>198</v>
      </c>
      <c r="G1866" t="s">
        <v>199</v>
      </c>
      <c r="H1866" t="s">
        <v>200</v>
      </c>
      <c r="I1866" t="s">
        <v>2510</v>
      </c>
      <c r="J1866" t="s">
        <v>4473</v>
      </c>
      <c r="K1866" t="s">
        <v>4474</v>
      </c>
      <c r="L1866">
        <v>40</v>
      </c>
      <c r="M1866" t="s">
        <v>2939</v>
      </c>
      <c r="N1866" t="s">
        <v>2940</v>
      </c>
      <c r="O1866" t="s">
        <v>2941</v>
      </c>
      <c r="P1866" t="s">
        <v>6301</v>
      </c>
      <c r="Q1866" t="s">
        <v>6302</v>
      </c>
      <c r="S1866">
        <v>13.49</v>
      </c>
      <c r="T1866">
        <v>13.49</v>
      </c>
      <c r="U1866" t="e">
        <v>#N/A</v>
      </c>
      <c r="V1866" t="s">
        <v>8730</v>
      </c>
    </row>
    <row r="1867" spans="1:22" x14ac:dyDescent="0.25">
      <c r="A1867">
        <v>1866</v>
      </c>
      <c r="B1867" s="1" t="s">
        <v>2197</v>
      </c>
      <c r="C1867" t="s">
        <v>1971</v>
      </c>
      <c r="D1867" t="s">
        <v>2241</v>
      </c>
      <c r="E1867" t="s">
        <v>202</v>
      </c>
      <c r="F1867" t="s">
        <v>203</v>
      </c>
      <c r="G1867" t="s">
        <v>204</v>
      </c>
      <c r="H1867" t="s">
        <v>205</v>
      </c>
      <c r="I1867" t="s">
        <v>2510</v>
      </c>
      <c r="J1867" t="s">
        <v>4473</v>
      </c>
      <c r="K1867" t="s">
        <v>4474</v>
      </c>
      <c r="L1867">
        <v>41</v>
      </c>
      <c r="M1867" t="s">
        <v>2939</v>
      </c>
      <c r="N1867" t="s">
        <v>2940</v>
      </c>
      <c r="O1867" t="s">
        <v>2941</v>
      </c>
      <c r="P1867" t="s">
        <v>6303</v>
      </c>
      <c r="Q1867" t="s">
        <v>6302</v>
      </c>
      <c r="S1867">
        <v>3.4980000000000002</v>
      </c>
      <c r="T1867">
        <v>3.4980000000000002</v>
      </c>
      <c r="U1867" t="e">
        <v>#N/A</v>
      </c>
      <c r="V1867" t="s">
        <v>8730</v>
      </c>
    </row>
    <row r="1868" spans="1:22" x14ac:dyDescent="0.25">
      <c r="A1868">
        <v>1867</v>
      </c>
      <c r="B1868" s="1" t="s">
        <v>2197</v>
      </c>
      <c r="C1868" t="s">
        <v>1972</v>
      </c>
      <c r="D1868" t="s">
        <v>2242</v>
      </c>
      <c r="E1868" t="s">
        <v>207</v>
      </c>
      <c r="F1868" t="s">
        <v>208</v>
      </c>
      <c r="G1868" t="s">
        <v>209</v>
      </c>
      <c r="H1868" t="s">
        <v>210</v>
      </c>
      <c r="I1868" t="s">
        <v>2510</v>
      </c>
      <c r="J1868" t="s">
        <v>4473</v>
      </c>
      <c r="K1868" t="s">
        <v>4474</v>
      </c>
      <c r="L1868">
        <v>27</v>
      </c>
      <c r="M1868" t="s">
        <v>2939</v>
      </c>
      <c r="N1868" t="s">
        <v>2940</v>
      </c>
      <c r="O1868" t="s">
        <v>2941</v>
      </c>
      <c r="P1868" t="s">
        <v>6304</v>
      </c>
      <c r="Q1868" t="s">
        <v>6305</v>
      </c>
      <c r="S1868">
        <v>7.2370000000000001</v>
      </c>
      <c r="T1868">
        <v>7.2370000000000001</v>
      </c>
      <c r="U1868" t="e">
        <v>#N/A</v>
      </c>
      <c r="V1868" t="s">
        <v>8730</v>
      </c>
    </row>
    <row r="1869" spans="1:22" x14ac:dyDescent="0.25">
      <c r="A1869">
        <v>1868</v>
      </c>
      <c r="B1869" s="1" t="s">
        <v>2197</v>
      </c>
      <c r="C1869" t="s">
        <v>1973</v>
      </c>
      <c r="D1869" t="s">
        <v>2243</v>
      </c>
      <c r="E1869" t="s">
        <v>212</v>
      </c>
      <c r="F1869" t="s">
        <v>213</v>
      </c>
      <c r="G1869" t="s">
        <v>214</v>
      </c>
      <c r="H1869" t="s">
        <v>215</v>
      </c>
      <c r="I1869" t="s">
        <v>2510</v>
      </c>
      <c r="J1869" t="s">
        <v>4473</v>
      </c>
      <c r="K1869" t="s">
        <v>4474</v>
      </c>
      <c r="L1869">
        <v>42</v>
      </c>
      <c r="M1869" t="s">
        <v>2939</v>
      </c>
      <c r="N1869">
        <v>0</v>
      </c>
      <c r="O1869" t="s">
        <v>2941</v>
      </c>
      <c r="P1869" t="s">
        <v>6306</v>
      </c>
      <c r="Q1869" t="s">
        <v>6307</v>
      </c>
      <c r="S1869">
        <v>13.759</v>
      </c>
      <c r="T1869">
        <v>13.759</v>
      </c>
      <c r="U1869" t="e">
        <v>#N/A</v>
      </c>
      <c r="V1869" t="s">
        <v>8730</v>
      </c>
    </row>
    <row r="1870" spans="1:22" x14ac:dyDescent="0.25">
      <c r="A1870">
        <v>1869</v>
      </c>
      <c r="B1870" s="1" t="s">
        <v>2197</v>
      </c>
      <c r="C1870" t="s">
        <v>1974</v>
      </c>
      <c r="D1870" t="s">
        <v>2244</v>
      </c>
      <c r="E1870" t="s">
        <v>217</v>
      </c>
      <c r="F1870" t="s">
        <v>218</v>
      </c>
      <c r="G1870" t="s">
        <v>219</v>
      </c>
      <c r="H1870" t="s">
        <v>220</v>
      </c>
      <c r="I1870" t="s">
        <v>2510</v>
      </c>
      <c r="J1870" t="s">
        <v>4537</v>
      </c>
      <c r="K1870" t="s">
        <v>4538</v>
      </c>
      <c r="L1870">
        <v>45</v>
      </c>
      <c r="M1870" t="s">
        <v>2939</v>
      </c>
      <c r="N1870" t="s">
        <v>2946</v>
      </c>
      <c r="O1870" t="s">
        <v>2941</v>
      </c>
      <c r="P1870" t="s">
        <v>6308</v>
      </c>
      <c r="Q1870" t="s">
        <v>6309</v>
      </c>
      <c r="S1870">
        <v>5.6669999999999998</v>
      </c>
      <c r="T1870">
        <v>5.6669999999999998</v>
      </c>
      <c r="U1870" t="e">
        <v>#N/A</v>
      </c>
      <c r="V1870" t="s">
        <v>8730</v>
      </c>
    </row>
    <row r="1871" spans="1:22" x14ac:dyDescent="0.25">
      <c r="A1871">
        <v>1870</v>
      </c>
      <c r="B1871" s="1" t="s">
        <v>2197</v>
      </c>
      <c r="C1871" t="s">
        <v>1975</v>
      </c>
      <c r="D1871" t="s">
        <v>2245</v>
      </c>
      <c r="E1871" t="s">
        <v>222</v>
      </c>
      <c r="F1871" t="s">
        <v>223</v>
      </c>
      <c r="G1871" t="s">
        <v>224</v>
      </c>
      <c r="H1871" t="s">
        <v>225</v>
      </c>
      <c r="I1871" t="s">
        <v>2510</v>
      </c>
      <c r="J1871" t="s">
        <v>4473</v>
      </c>
      <c r="K1871" t="s">
        <v>4474</v>
      </c>
      <c r="L1871">
        <v>28</v>
      </c>
      <c r="M1871" t="s">
        <v>2939</v>
      </c>
      <c r="N1871" t="s">
        <v>2940</v>
      </c>
      <c r="O1871" t="s">
        <v>2941</v>
      </c>
      <c r="P1871" t="s">
        <v>6310</v>
      </c>
      <c r="Q1871" t="s">
        <v>6311</v>
      </c>
      <c r="S1871">
        <v>6.58</v>
      </c>
      <c r="T1871">
        <v>6.58</v>
      </c>
      <c r="U1871" t="e">
        <v>#N/A</v>
      </c>
      <c r="V1871" t="s">
        <v>8730</v>
      </c>
    </row>
    <row r="1872" spans="1:22" x14ac:dyDescent="0.25">
      <c r="A1872">
        <v>1871</v>
      </c>
      <c r="B1872" s="1" t="s">
        <v>2197</v>
      </c>
      <c r="C1872" t="s">
        <v>1976</v>
      </c>
      <c r="D1872" t="s">
        <v>2246</v>
      </c>
      <c r="E1872" t="s">
        <v>227</v>
      </c>
      <c r="F1872" t="s">
        <v>228</v>
      </c>
      <c r="G1872" t="s">
        <v>229</v>
      </c>
      <c r="H1872" t="s">
        <v>230</v>
      </c>
      <c r="I1872" t="s">
        <v>2510</v>
      </c>
      <c r="J1872" t="s">
        <v>4473</v>
      </c>
      <c r="K1872" t="s">
        <v>4474</v>
      </c>
      <c r="L1872">
        <v>34</v>
      </c>
      <c r="M1872" t="s">
        <v>2939</v>
      </c>
      <c r="N1872" t="s">
        <v>2946</v>
      </c>
      <c r="O1872" t="s">
        <v>2941</v>
      </c>
      <c r="P1872" t="s">
        <v>6312</v>
      </c>
      <c r="Q1872" t="s">
        <v>6313</v>
      </c>
      <c r="S1872">
        <v>8.3049999999999997</v>
      </c>
      <c r="T1872">
        <v>8.3049999999999997</v>
      </c>
      <c r="U1872" t="e">
        <v>#N/A</v>
      </c>
      <c r="V1872" t="s">
        <v>8730</v>
      </c>
    </row>
    <row r="1873" spans="1:22" x14ac:dyDescent="0.25">
      <c r="A1873">
        <v>1872</v>
      </c>
      <c r="B1873" s="1" t="s">
        <v>2197</v>
      </c>
      <c r="C1873" t="s">
        <v>1977</v>
      </c>
      <c r="D1873" t="s">
        <v>2247</v>
      </c>
      <c r="E1873" t="s">
        <v>232</v>
      </c>
      <c r="F1873" t="s">
        <v>233</v>
      </c>
      <c r="G1873" t="s">
        <v>234</v>
      </c>
      <c r="H1873" t="s">
        <v>235</v>
      </c>
      <c r="I1873" t="s">
        <v>2510</v>
      </c>
      <c r="J1873" t="s">
        <v>4473</v>
      </c>
      <c r="K1873" t="s">
        <v>4474</v>
      </c>
      <c r="L1873">
        <v>38</v>
      </c>
      <c r="M1873" t="s">
        <v>3011</v>
      </c>
      <c r="N1873" t="s">
        <v>2940</v>
      </c>
      <c r="O1873" t="s">
        <v>2941</v>
      </c>
      <c r="P1873" t="s">
        <v>6314</v>
      </c>
      <c r="Q1873" t="s">
        <v>6315</v>
      </c>
      <c r="S1873">
        <v>16.617999999999999</v>
      </c>
      <c r="T1873">
        <v>16.617999999999999</v>
      </c>
      <c r="U1873" t="e">
        <v>#N/A</v>
      </c>
      <c r="V1873" t="s">
        <v>8730</v>
      </c>
    </row>
    <row r="1874" spans="1:22" x14ac:dyDescent="0.25">
      <c r="A1874">
        <v>1873</v>
      </c>
      <c r="B1874" s="1" t="s">
        <v>2197</v>
      </c>
      <c r="C1874" t="s">
        <v>1978</v>
      </c>
      <c r="D1874" t="s">
        <v>2248</v>
      </c>
      <c r="E1874" t="s">
        <v>236</v>
      </c>
      <c r="F1874" t="s">
        <v>237</v>
      </c>
      <c r="G1874" t="s">
        <v>238</v>
      </c>
      <c r="H1874" t="s">
        <v>239</v>
      </c>
      <c r="I1874" t="s">
        <v>2510</v>
      </c>
      <c r="J1874" t="s">
        <v>4473</v>
      </c>
      <c r="K1874" t="s">
        <v>4474</v>
      </c>
      <c r="L1874">
        <v>29</v>
      </c>
      <c r="M1874" t="s">
        <v>3011</v>
      </c>
      <c r="N1874">
        <v>0</v>
      </c>
      <c r="O1874" t="s">
        <v>2941</v>
      </c>
      <c r="P1874" t="s">
        <v>6316</v>
      </c>
      <c r="Q1874" t="s">
        <v>6317</v>
      </c>
      <c r="S1874">
        <v>10.507</v>
      </c>
      <c r="T1874">
        <v>10.507</v>
      </c>
      <c r="U1874" t="e">
        <v>#N/A</v>
      </c>
      <c r="V1874" t="s">
        <v>8730</v>
      </c>
    </row>
    <row r="1875" spans="1:22" x14ac:dyDescent="0.25">
      <c r="A1875">
        <v>1874</v>
      </c>
      <c r="B1875" s="1" t="s">
        <v>2197</v>
      </c>
      <c r="C1875" t="s">
        <v>1979</v>
      </c>
      <c r="D1875" t="s">
        <v>2249</v>
      </c>
      <c r="E1875" t="s">
        <v>240</v>
      </c>
      <c r="F1875" t="s">
        <v>241</v>
      </c>
      <c r="G1875" t="s">
        <v>242</v>
      </c>
      <c r="H1875" t="s">
        <v>243</v>
      </c>
      <c r="I1875" t="s">
        <v>2510</v>
      </c>
      <c r="J1875" t="s">
        <v>4473</v>
      </c>
      <c r="K1875" t="s">
        <v>4474</v>
      </c>
      <c r="L1875">
        <v>56</v>
      </c>
      <c r="M1875" t="s">
        <v>2939</v>
      </c>
      <c r="N1875" t="s">
        <v>2940</v>
      </c>
      <c r="O1875" t="s">
        <v>2941</v>
      </c>
      <c r="P1875" t="s">
        <v>6318</v>
      </c>
      <c r="Q1875" t="s">
        <v>6319</v>
      </c>
      <c r="S1875">
        <v>8.0009999999999994</v>
      </c>
      <c r="T1875">
        <v>8.0009999999999994</v>
      </c>
      <c r="U1875" t="e">
        <v>#N/A</v>
      </c>
      <c r="V1875" t="s">
        <v>8730</v>
      </c>
    </row>
    <row r="1876" spans="1:22" x14ac:dyDescent="0.25">
      <c r="A1876">
        <v>1875</v>
      </c>
      <c r="B1876" s="1" t="s">
        <v>2197</v>
      </c>
      <c r="C1876" t="s">
        <v>1980</v>
      </c>
      <c r="D1876" t="s">
        <v>2250</v>
      </c>
      <c r="E1876" t="s">
        <v>244</v>
      </c>
      <c r="F1876" t="s">
        <v>245</v>
      </c>
      <c r="G1876" t="s">
        <v>246</v>
      </c>
      <c r="H1876" t="s">
        <v>247</v>
      </c>
      <c r="I1876" t="s">
        <v>2510</v>
      </c>
      <c r="J1876" t="s">
        <v>4473</v>
      </c>
      <c r="K1876" t="s">
        <v>4474</v>
      </c>
      <c r="L1876">
        <v>57</v>
      </c>
      <c r="M1876" t="s">
        <v>2939</v>
      </c>
      <c r="N1876" t="s">
        <v>2946</v>
      </c>
      <c r="O1876" t="s">
        <v>2941</v>
      </c>
      <c r="P1876" t="s">
        <v>6320</v>
      </c>
      <c r="Q1876" t="s">
        <v>6321</v>
      </c>
      <c r="S1876">
        <v>21.443999999999999</v>
      </c>
      <c r="T1876">
        <v>3.59</v>
      </c>
      <c r="U1876" t="e">
        <v>#N/A</v>
      </c>
      <c r="V1876" t="s">
        <v>8730</v>
      </c>
    </row>
    <row r="1877" spans="1:22" x14ac:dyDescent="0.25">
      <c r="A1877">
        <v>1876</v>
      </c>
      <c r="B1877" s="1" t="s">
        <v>2197</v>
      </c>
      <c r="C1877" t="s">
        <v>1981</v>
      </c>
      <c r="D1877" t="s">
        <v>2251</v>
      </c>
      <c r="E1877" t="s">
        <v>249</v>
      </c>
      <c r="F1877" t="s">
        <v>250</v>
      </c>
      <c r="G1877" t="s">
        <v>251</v>
      </c>
      <c r="H1877" t="s">
        <v>252</v>
      </c>
      <c r="I1877" t="s">
        <v>2510</v>
      </c>
      <c r="J1877" t="s">
        <v>4473</v>
      </c>
      <c r="K1877" t="s">
        <v>4474</v>
      </c>
      <c r="L1877">
        <v>44</v>
      </c>
      <c r="M1877" t="s">
        <v>2939</v>
      </c>
      <c r="N1877">
        <v>0</v>
      </c>
      <c r="O1877" t="s">
        <v>2941</v>
      </c>
      <c r="P1877" t="s">
        <v>6322</v>
      </c>
      <c r="Q1877" t="s">
        <v>6323</v>
      </c>
      <c r="S1877">
        <v>9.7189999999999994</v>
      </c>
      <c r="T1877">
        <v>9.7189999999999994</v>
      </c>
      <c r="U1877" t="e">
        <v>#N/A</v>
      </c>
      <c r="V1877" t="s">
        <v>8730</v>
      </c>
    </row>
    <row r="1878" spans="1:22" x14ac:dyDescent="0.25">
      <c r="A1878">
        <v>1877</v>
      </c>
      <c r="B1878" s="1" t="s">
        <v>2197</v>
      </c>
      <c r="C1878" t="s">
        <v>1982</v>
      </c>
      <c r="D1878" t="s">
        <v>2252</v>
      </c>
      <c r="E1878" t="s">
        <v>254</v>
      </c>
      <c r="F1878" t="s">
        <v>255</v>
      </c>
      <c r="G1878" t="s">
        <v>256</v>
      </c>
      <c r="H1878" t="s">
        <v>257</v>
      </c>
      <c r="I1878" t="s">
        <v>2510</v>
      </c>
      <c r="J1878" t="s">
        <v>4586</v>
      </c>
      <c r="K1878" t="s">
        <v>4587</v>
      </c>
      <c r="L1878">
        <v>64</v>
      </c>
      <c r="M1878" t="s">
        <v>3011</v>
      </c>
      <c r="N1878" t="s">
        <v>2940</v>
      </c>
      <c r="O1878" t="s">
        <v>2941</v>
      </c>
      <c r="P1878" t="s">
        <v>6324</v>
      </c>
      <c r="Q1878" t="s">
        <v>6325</v>
      </c>
      <c r="S1878">
        <v>11.385</v>
      </c>
      <c r="T1878">
        <v>11.385</v>
      </c>
      <c r="U1878" t="e">
        <v>#N/A</v>
      </c>
      <c r="V1878" t="s">
        <v>8730</v>
      </c>
    </row>
    <row r="1879" spans="1:22" x14ac:dyDescent="0.25">
      <c r="A1879">
        <v>1878</v>
      </c>
      <c r="B1879" s="1" t="s">
        <v>2197</v>
      </c>
      <c r="C1879" t="s">
        <v>1983</v>
      </c>
      <c r="D1879" t="s">
        <v>2253</v>
      </c>
      <c r="E1879" t="s">
        <v>259</v>
      </c>
      <c r="F1879" t="s">
        <v>260</v>
      </c>
      <c r="G1879" t="s">
        <v>261</v>
      </c>
      <c r="H1879" t="s">
        <v>262</v>
      </c>
      <c r="I1879" t="s">
        <v>2510</v>
      </c>
      <c r="J1879" t="s">
        <v>4473</v>
      </c>
      <c r="K1879" t="s">
        <v>4474</v>
      </c>
      <c r="L1879">
        <v>49</v>
      </c>
      <c r="M1879" t="s">
        <v>2939</v>
      </c>
      <c r="N1879" t="s">
        <v>2940</v>
      </c>
      <c r="O1879" t="s">
        <v>2941</v>
      </c>
      <c r="P1879" t="s">
        <v>6326</v>
      </c>
      <c r="Q1879" t="s">
        <v>6327</v>
      </c>
      <c r="S1879">
        <v>10.178000000000001</v>
      </c>
      <c r="T1879">
        <v>10.178000000000001</v>
      </c>
      <c r="U1879" t="e">
        <v>#N/A</v>
      </c>
      <c r="V1879" t="s">
        <v>8730</v>
      </c>
    </row>
    <row r="1880" spans="1:22" x14ac:dyDescent="0.25">
      <c r="A1880">
        <v>1879</v>
      </c>
      <c r="B1880" s="1" t="s">
        <v>2197</v>
      </c>
      <c r="C1880" t="s">
        <v>1984</v>
      </c>
      <c r="D1880" t="s">
        <v>2254</v>
      </c>
      <c r="E1880" t="s">
        <v>263</v>
      </c>
      <c r="F1880" t="s">
        <v>264</v>
      </c>
      <c r="G1880" t="s">
        <v>265</v>
      </c>
      <c r="H1880" t="s">
        <v>266</v>
      </c>
      <c r="I1880" t="s">
        <v>2510</v>
      </c>
      <c r="J1880" t="s">
        <v>4473</v>
      </c>
      <c r="K1880" t="s">
        <v>4474</v>
      </c>
      <c r="L1880">
        <v>51</v>
      </c>
      <c r="M1880" t="s">
        <v>2939</v>
      </c>
      <c r="N1880" t="s">
        <v>2940</v>
      </c>
      <c r="O1880" t="s">
        <v>2941</v>
      </c>
      <c r="P1880" t="s">
        <v>6328</v>
      </c>
      <c r="Q1880" t="s">
        <v>6327</v>
      </c>
      <c r="S1880">
        <v>2.6760000000000002</v>
      </c>
      <c r="T1880">
        <v>2.6760000000000002</v>
      </c>
      <c r="U1880" t="e">
        <v>#N/A</v>
      </c>
      <c r="V1880" t="s">
        <v>8730</v>
      </c>
    </row>
    <row r="1881" spans="1:22" x14ac:dyDescent="0.25">
      <c r="A1881">
        <v>1880</v>
      </c>
      <c r="B1881" s="1" t="s">
        <v>2197</v>
      </c>
      <c r="C1881" t="s">
        <v>1985</v>
      </c>
      <c r="D1881" t="s">
        <v>2255</v>
      </c>
      <c r="E1881" t="s">
        <v>268</v>
      </c>
      <c r="F1881" t="s">
        <v>269</v>
      </c>
      <c r="G1881" t="s">
        <v>270</v>
      </c>
      <c r="H1881" t="s">
        <v>271</v>
      </c>
      <c r="I1881" t="s">
        <v>2510</v>
      </c>
      <c r="J1881" t="s">
        <v>4467</v>
      </c>
      <c r="K1881" t="s">
        <v>4468</v>
      </c>
      <c r="L1881">
        <v>19</v>
      </c>
      <c r="M1881" t="s">
        <v>2939</v>
      </c>
      <c r="N1881">
        <v>0</v>
      </c>
      <c r="O1881" t="s">
        <v>2941</v>
      </c>
      <c r="P1881" t="s">
        <v>6329</v>
      </c>
      <c r="Q1881" t="s">
        <v>6330</v>
      </c>
      <c r="S1881">
        <v>16.597000000000001</v>
      </c>
      <c r="T1881">
        <v>16.597000000000001</v>
      </c>
      <c r="U1881" t="e">
        <v>#N/A</v>
      </c>
      <c r="V1881" t="s">
        <v>8730</v>
      </c>
    </row>
    <row r="1882" spans="1:22" x14ac:dyDescent="0.25">
      <c r="A1882">
        <v>1881</v>
      </c>
      <c r="B1882" s="1" t="s">
        <v>2197</v>
      </c>
      <c r="C1882" t="s">
        <v>1986</v>
      </c>
      <c r="D1882" t="s">
        <v>2256</v>
      </c>
      <c r="E1882" t="s">
        <v>272</v>
      </c>
      <c r="F1882" t="s">
        <v>273</v>
      </c>
      <c r="G1882" t="s">
        <v>274</v>
      </c>
      <c r="H1882" t="s">
        <v>275</v>
      </c>
      <c r="I1882" t="s">
        <v>2510</v>
      </c>
      <c r="J1882" t="s">
        <v>4473</v>
      </c>
      <c r="K1882" t="s">
        <v>4474</v>
      </c>
      <c r="L1882">
        <v>63</v>
      </c>
      <c r="M1882" t="s">
        <v>3011</v>
      </c>
      <c r="N1882" t="s">
        <v>2940</v>
      </c>
      <c r="O1882" t="s">
        <v>2941</v>
      </c>
      <c r="P1882" t="s">
        <v>6331</v>
      </c>
      <c r="Q1882" t="s">
        <v>6332</v>
      </c>
      <c r="S1882">
        <v>13.587999999999999</v>
      </c>
      <c r="T1882">
        <v>13.587999999999999</v>
      </c>
      <c r="U1882" t="e">
        <v>#N/A</v>
      </c>
      <c r="V1882" t="s">
        <v>8730</v>
      </c>
    </row>
    <row r="1883" spans="1:22" x14ac:dyDescent="0.25">
      <c r="A1883">
        <v>1882</v>
      </c>
      <c r="B1883" s="1" t="s">
        <v>2197</v>
      </c>
      <c r="C1883" t="s">
        <v>1987</v>
      </c>
      <c r="D1883" t="s">
        <v>2257</v>
      </c>
      <c r="E1883" t="s">
        <v>276</v>
      </c>
      <c r="F1883" t="s">
        <v>277</v>
      </c>
      <c r="G1883" t="s">
        <v>278</v>
      </c>
      <c r="H1883" t="s">
        <v>279</v>
      </c>
      <c r="I1883" t="s">
        <v>2510</v>
      </c>
      <c r="J1883" t="s">
        <v>4473</v>
      </c>
      <c r="K1883" t="s">
        <v>4474</v>
      </c>
      <c r="L1883">
        <v>26</v>
      </c>
      <c r="M1883" t="s">
        <v>3011</v>
      </c>
      <c r="N1883" t="s">
        <v>2940</v>
      </c>
      <c r="O1883" t="s">
        <v>2941</v>
      </c>
      <c r="P1883" t="s">
        <v>6333</v>
      </c>
      <c r="Q1883" t="s">
        <v>6334</v>
      </c>
      <c r="S1883">
        <v>6.7569999999999997</v>
      </c>
      <c r="T1883">
        <v>6.7569999999999997</v>
      </c>
      <c r="U1883" t="e">
        <v>#N/A</v>
      </c>
      <c r="V1883" t="s">
        <v>8730</v>
      </c>
    </row>
    <row r="1884" spans="1:22" x14ac:dyDescent="0.25">
      <c r="A1884">
        <v>1883</v>
      </c>
      <c r="B1884" s="1" t="s">
        <v>2197</v>
      </c>
      <c r="C1884" t="s">
        <v>1988</v>
      </c>
      <c r="D1884" t="s">
        <v>2258</v>
      </c>
      <c r="E1884" t="s">
        <v>280</v>
      </c>
      <c r="F1884" t="s">
        <v>281</v>
      </c>
      <c r="G1884" t="s">
        <v>282</v>
      </c>
      <c r="H1884" t="s">
        <v>283</v>
      </c>
      <c r="I1884" t="s">
        <v>2510</v>
      </c>
      <c r="J1884" t="s">
        <v>4473</v>
      </c>
      <c r="K1884" t="s">
        <v>4474</v>
      </c>
      <c r="L1884">
        <v>53</v>
      </c>
      <c r="M1884" t="s">
        <v>2939</v>
      </c>
      <c r="N1884">
        <v>0</v>
      </c>
      <c r="O1884" t="s">
        <v>2941</v>
      </c>
      <c r="P1884" t="s">
        <v>6335</v>
      </c>
      <c r="Q1884" t="s">
        <v>6336</v>
      </c>
      <c r="S1884">
        <v>20.227</v>
      </c>
      <c r="T1884">
        <v>2.54</v>
      </c>
      <c r="U1884" t="e">
        <v>#N/A</v>
      </c>
      <c r="V1884" t="s">
        <v>8730</v>
      </c>
    </row>
    <row r="1885" spans="1:22" x14ac:dyDescent="0.25">
      <c r="A1885">
        <v>1884</v>
      </c>
      <c r="B1885" s="1" t="s">
        <v>2197</v>
      </c>
      <c r="C1885" t="s">
        <v>1989</v>
      </c>
      <c r="D1885" t="s">
        <v>2259</v>
      </c>
      <c r="E1885" t="s">
        <v>285</v>
      </c>
      <c r="F1885" t="s">
        <v>286</v>
      </c>
      <c r="G1885" t="s">
        <v>287</v>
      </c>
      <c r="H1885" t="s">
        <v>288</v>
      </c>
      <c r="I1885" t="s">
        <v>2510</v>
      </c>
      <c r="J1885" t="s">
        <v>4467</v>
      </c>
      <c r="K1885" t="s">
        <v>4468</v>
      </c>
      <c r="L1885">
        <v>38</v>
      </c>
      <c r="M1885" t="s">
        <v>2939</v>
      </c>
      <c r="N1885" t="s">
        <v>2940</v>
      </c>
      <c r="O1885" t="s">
        <v>2941</v>
      </c>
      <c r="P1885" t="s">
        <v>6337</v>
      </c>
      <c r="Q1885" t="s">
        <v>6338</v>
      </c>
      <c r="S1885">
        <v>8.9350000000000005</v>
      </c>
      <c r="T1885">
        <v>8.9350000000000005</v>
      </c>
      <c r="U1885" t="e">
        <v>#N/A</v>
      </c>
      <c r="V1885" t="s">
        <v>8730</v>
      </c>
    </row>
    <row r="1886" spans="1:22" x14ac:dyDescent="0.25">
      <c r="A1886">
        <v>1885</v>
      </c>
      <c r="B1886" s="1" t="s">
        <v>2197</v>
      </c>
      <c r="C1886" t="s">
        <v>1990</v>
      </c>
      <c r="D1886" t="s">
        <v>2260</v>
      </c>
      <c r="E1886" t="s">
        <v>289</v>
      </c>
      <c r="F1886" t="s">
        <v>290</v>
      </c>
      <c r="G1886" t="s">
        <v>291</v>
      </c>
      <c r="H1886" t="s">
        <v>292</v>
      </c>
      <c r="I1886" t="s">
        <v>2510</v>
      </c>
      <c r="J1886" t="s">
        <v>4481</v>
      </c>
      <c r="K1886" t="s">
        <v>4482</v>
      </c>
      <c r="L1886">
        <v>38</v>
      </c>
      <c r="M1886" t="s">
        <v>2939</v>
      </c>
      <c r="N1886" t="s">
        <v>3174</v>
      </c>
      <c r="O1886" t="s">
        <v>2941</v>
      </c>
      <c r="P1886" t="s">
        <v>6339</v>
      </c>
      <c r="Q1886" t="s">
        <v>6340</v>
      </c>
      <c r="S1886">
        <v>4.3529999999999998</v>
      </c>
      <c r="T1886">
        <v>4.3529999999999998</v>
      </c>
      <c r="U1886" t="e">
        <v>#N/A</v>
      </c>
      <c r="V1886" t="s">
        <v>8730</v>
      </c>
    </row>
    <row r="1887" spans="1:22" x14ac:dyDescent="0.25">
      <c r="A1887">
        <v>1886</v>
      </c>
      <c r="B1887" s="1" t="s">
        <v>2197</v>
      </c>
      <c r="C1887" t="s">
        <v>1991</v>
      </c>
      <c r="D1887" t="s">
        <v>2261</v>
      </c>
      <c r="E1887" t="s">
        <v>293</v>
      </c>
      <c r="F1887" t="s">
        <v>294</v>
      </c>
      <c r="G1887" t="s">
        <v>295</v>
      </c>
      <c r="H1887" t="s">
        <v>296</v>
      </c>
      <c r="I1887" t="s">
        <v>2510</v>
      </c>
      <c r="J1887" t="s">
        <v>4467</v>
      </c>
      <c r="K1887" t="s">
        <v>4468</v>
      </c>
      <c r="L1887">
        <v>67</v>
      </c>
      <c r="M1887" t="s">
        <v>2939</v>
      </c>
      <c r="N1887" t="s">
        <v>2940</v>
      </c>
      <c r="O1887" t="s">
        <v>2941</v>
      </c>
      <c r="P1887" t="s">
        <v>6341</v>
      </c>
      <c r="Q1887" t="s">
        <v>6342</v>
      </c>
      <c r="S1887">
        <v>4.2009999999999996</v>
      </c>
      <c r="T1887">
        <v>4.2009999999999996</v>
      </c>
      <c r="U1887" t="e">
        <v>#N/A</v>
      </c>
      <c r="V1887" t="s">
        <v>8730</v>
      </c>
    </row>
    <row r="1888" spans="1:22" x14ac:dyDescent="0.25">
      <c r="A1888">
        <v>1887</v>
      </c>
      <c r="B1888" s="1" t="s">
        <v>2197</v>
      </c>
      <c r="C1888" t="s">
        <v>1992</v>
      </c>
      <c r="D1888" t="s">
        <v>2262</v>
      </c>
      <c r="E1888" t="s">
        <v>297</v>
      </c>
      <c r="F1888" t="s">
        <v>298</v>
      </c>
      <c r="G1888" t="s">
        <v>299</v>
      </c>
      <c r="H1888" t="s">
        <v>300</v>
      </c>
      <c r="I1888" t="s">
        <v>2510</v>
      </c>
      <c r="J1888" t="s">
        <v>4473</v>
      </c>
      <c r="K1888" t="s">
        <v>4474</v>
      </c>
      <c r="L1888">
        <v>47</v>
      </c>
      <c r="M1888" t="s">
        <v>2939</v>
      </c>
      <c r="N1888" t="s">
        <v>2940</v>
      </c>
      <c r="O1888" t="s">
        <v>2941</v>
      </c>
      <c r="P1888" t="s">
        <v>6343</v>
      </c>
      <c r="Q1888" t="s">
        <v>6344</v>
      </c>
      <c r="S1888">
        <v>7.2549999999999999</v>
      </c>
      <c r="T1888">
        <v>7.2549999999999999</v>
      </c>
      <c r="U1888" t="e">
        <v>#N/A</v>
      </c>
      <c r="V1888" t="s">
        <v>8730</v>
      </c>
    </row>
    <row r="1889" spans="1:22" x14ac:dyDescent="0.25">
      <c r="A1889">
        <v>1888</v>
      </c>
      <c r="B1889" s="1" t="s">
        <v>2197</v>
      </c>
      <c r="C1889" t="s">
        <v>1993</v>
      </c>
      <c r="D1889" t="s">
        <v>2263</v>
      </c>
      <c r="E1889" t="s">
        <v>302</v>
      </c>
      <c r="F1889" t="s">
        <v>303</v>
      </c>
      <c r="G1889" t="s">
        <v>304</v>
      </c>
      <c r="H1889" t="s">
        <v>305</v>
      </c>
      <c r="I1889" t="s">
        <v>2510</v>
      </c>
      <c r="J1889" t="s">
        <v>4473</v>
      </c>
      <c r="K1889" t="s">
        <v>4474</v>
      </c>
      <c r="L1889">
        <v>46</v>
      </c>
      <c r="M1889" t="s">
        <v>2939</v>
      </c>
      <c r="N1889" t="s">
        <v>2940</v>
      </c>
      <c r="O1889" t="s">
        <v>2941</v>
      </c>
      <c r="P1889" t="s">
        <v>6345</v>
      </c>
      <c r="Q1889" t="s">
        <v>6344</v>
      </c>
      <c r="S1889">
        <v>7.8860000000000001</v>
      </c>
      <c r="T1889">
        <v>7.8860000000000001</v>
      </c>
      <c r="U1889" t="e">
        <v>#N/A</v>
      </c>
      <c r="V1889" t="s">
        <v>8730</v>
      </c>
    </row>
    <row r="1890" spans="1:22" x14ac:dyDescent="0.25">
      <c r="A1890">
        <v>1889</v>
      </c>
      <c r="B1890" s="1" t="s">
        <v>2197</v>
      </c>
      <c r="C1890" t="s">
        <v>1994</v>
      </c>
      <c r="D1890" t="s">
        <v>2264</v>
      </c>
      <c r="E1890" t="s">
        <v>307</v>
      </c>
      <c r="F1890" t="s">
        <v>308</v>
      </c>
      <c r="G1890" t="s">
        <v>309</v>
      </c>
      <c r="H1890" t="s">
        <v>310</v>
      </c>
      <c r="I1890" t="s">
        <v>2510</v>
      </c>
      <c r="J1890" t="s">
        <v>4473</v>
      </c>
      <c r="K1890" t="s">
        <v>4474</v>
      </c>
      <c r="L1890">
        <v>35</v>
      </c>
      <c r="M1890" t="s">
        <v>2939</v>
      </c>
      <c r="N1890" t="s">
        <v>2946</v>
      </c>
      <c r="O1890" t="s">
        <v>2941</v>
      </c>
      <c r="P1890" t="s">
        <v>6346</v>
      </c>
      <c r="Q1890" t="s">
        <v>6347</v>
      </c>
      <c r="S1890">
        <v>19.873999999999999</v>
      </c>
      <c r="T1890">
        <v>19.873999999999999</v>
      </c>
      <c r="U1890" t="e">
        <v>#N/A</v>
      </c>
      <c r="V1890" t="s">
        <v>8730</v>
      </c>
    </row>
    <row r="1891" spans="1:22" x14ac:dyDescent="0.25">
      <c r="A1891">
        <v>1890</v>
      </c>
      <c r="B1891" s="1" t="s">
        <v>2197</v>
      </c>
      <c r="C1891" t="s">
        <v>1995</v>
      </c>
      <c r="D1891" t="s">
        <v>2265</v>
      </c>
      <c r="E1891" t="s">
        <v>311</v>
      </c>
      <c r="F1891" t="s">
        <v>312</v>
      </c>
      <c r="G1891" t="s">
        <v>313</v>
      </c>
      <c r="H1891" t="s">
        <v>314</v>
      </c>
      <c r="I1891" t="s">
        <v>2510</v>
      </c>
      <c r="J1891" t="s">
        <v>4473</v>
      </c>
      <c r="K1891" t="s">
        <v>4474</v>
      </c>
      <c r="L1891">
        <v>33</v>
      </c>
      <c r="M1891" t="s">
        <v>2939</v>
      </c>
      <c r="N1891" t="s">
        <v>2940</v>
      </c>
      <c r="O1891" t="s">
        <v>2941</v>
      </c>
      <c r="P1891" t="s">
        <v>6348</v>
      </c>
      <c r="Q1891" t="s">
        <v>6349</v>
      </c>
      <c r="S1891">
        <v>10.097</v>
      </c>
      <c r="T1891">
        <v>10.097</v>
      </c>
      <c r="U1891" t="e">
        <v>#N/A</v>
      </c>
      <c r="V1891" t="s">
        <v>8730</v>
      </c>
    </row>
    <row r="1892" spans="1:22" x14ac:dyDescent="0.25">
      <c r="A1892">
        <v>1891</v>
      </c>
      <c r="B1892" s="1" t="s">
        <v>2197</v>
      </c>
      <c r="C1892" t="s">
        <v>1996</v>
      </c>
      <c r="D1892" t="s">
        <v>2266</v>
      </c>
      <c r="E1892" t="s">
        <v>316</v>
      </c>
      <c r="F1892" t="s">
        <v>317</v>
      </c>
      <c r="G1892" t="s">
        <v>318</v>
      </c>
      <c r="H1892" t="s">
        <v>319</v>
      </c>
      <c r="I1892" t="s">
        <v>2510</v>
      </c>
      <c r="J1892" t="s">
        <v>4473</v>
      </c>
      <c r="K1892" t="s">
        <v>4474</v>
      </c>
      <c r="L1892">
        <v>35</v>
      </c>
      <c r="M1892" t="s">
        <v>2939</v>
      </c>
      <c r="N1892" t="s">
        <v>2940</v>
      </c>
      <c r="O1892" t="s">
        <v>2941</v>
      </c>
      <c r="P1892" t="s">
        <v>6350</v>
      </c>
      <c r="Q1892" t="s">
        <v>6351</v>
      </c>
      <c r="S1892">
        <v>10.555</v>
      </c>
      <c r="T1892">
        <v>10.555</v>
      </c>
      <c r="U1892" t="e">
        <v>#N/A</v>
      </c>
      <c r="V1892" t="s">
        <v>8730</v>
      </c>
    </row>
    <row r="1893" spans="1:22" x14ac:dyDescent="0.25">
      <c r="A1893">
        <v>1892</v>
      </c>
      <c r="B1893" s="1" t="s">
        <v>2197</v>
      </c>
      <c r="C1893" t="s">
        <v>1997</v>
      </c>
      <c r="D1893" t="s">
        <v>2267</v>
      </c>
      <c r="E1893" t="s">
        <v>321</v>
      </c>
      <c r="F1893" t="s">
        <v>322</v>
      </c>
      <c r="G1893" t="s">
        <v>323</v>
      </c>
      <c r="H1893" t="s">
        <v>324</v>
      </c>
      <c r="I1893" t="s">
        <v>2510</v>
      </c>
      <c r="J1893" t="s">
        <v>4467</v>
      </c>
      <c r="K1893" t="s">
        <v>4468</v>
      </c>
      <c r="L1893">
        <v>38</v>
      </c>
      <c r="M1893" t="s">
        <v>2939</v>
      </c>
      <c r="N1893" t="s">
        <v>2940</v>
      </c>
      <c r="O1893" t="s">
        <v>2941</v>
      </c>
      <c r="P1893" t="s">
        <v>6352</v>
      </c>
      <c r="Q1893" t="s">
        <v>6353</v>
      </c>
      <c r="S1893">
        <v>23.355</v>
      </c>
      <c r="T1893">
        <v>3.11</v>
      </c>
      <c r="U1893" t="e">
        <v>#N/A</v>
      </c>
      <c r="V1893" t="s">
        <v>8730</v>
      </c>
    </row>
    <row r="1894" spans="1:22" x14ac:dyDescent="0.25">
      <c r="A1894">
        <v>1893</v>
      </c>
      <c r="B1894" s="1" t="s">
        <v>2197</v>
      </c>
      <c r="C1894" t="s">
        <v>1998</v>
      </c>
      <c r="D1894" t="s">
        <v>2268</v>
      </c>
      <c r="E1894" t="s">
        <v>325</v>
      </c>
      <c r="F1894" t="s">
        <v>326</v>
      </c>
      <c r="G1894" t="s">
        <v>327</v>
      </c>
      <c r="H1894" t="s">
        <v>328</v>
      </c>
      <c r="I1894" t="s">
        <v>2510</v>
      </c>
      <c r="J1894" t="s">
        <v>4467</v>
      </c>
      <c r="K1894" t="s">
        <v>4468</v>
      </c>
      <c r="L1894">
        <v>38</v>
      </c>
      <c r="M1894" t="s">
        <v>2939</v>
      </c>
      <c r="N1894" t="s">
        <v>2940</v>
      </c>
      <c r="O1894" t="s">
        <v>2941</v>
      </c>
      <c r="P1894" t="s">
        <v>6354</v>
      </c>
      <c r="Q1894" t="s">
        <v>6353</v>
      </c>
      <c r="S1894">
        <v>31.044</v>
      </c>
      <c r="T1894">
        <v>9.35</v>
      </c>
      <c r="U1894" t="e">
        <v>#N/A</v>
      </c>
      <c r="V1894" t="s">
        <v>8730</v>
      </c>
    </row>
    <row r="1895" spans="1:22" x14ac:dyDescent="0.25">
      <c r="A1895">
        <v>1894</v>
      </c>
      <c r="B1895" s="1" t="s">
        <v>2197</v>
      </c>
      <c r="C1895" t="s">
        <v>1999</v>
      </c>
      <c r="D1895" t="s">
        <v>2269</v>
      </c>
      <c r="E1895" t="s">
        <v>329</v>
      </c>
      <c r="F1895" t="s">
        <v>330</v>
      </c>
      <c r="G1895" t="s">
        <v>331</v>
      </c>
      <c r="H1895" t="s">
        <v>332</v>
      </c>
      <c r="I1895" t="s">
        <v>2510</v>
      </c>
      <c r="J1895" t="s">
        <v>4473</v>
      </c>
      <c r="K1895" t="s">
        <v>4474</v>
      </c>
      <c r="L1895">
        <v>46</v>
      </c>
      <c r="M1895" t="s">
        <v>3011</v>
      </c>
      <c r="N1895" t="s">
        <v>2940</v>
      </c>
      <c r="O1895" t="s">
        <v>2941</v>
      </c>
      <c r="P1895" t="s">
        <v>6355</v>
      </c>
      <c r="Q1895" t="s">
        <v>6356</v>
      </c>
      <c r="S1895">
        <v>15.648</v>
      </c>
      <c r="T1895">
        <v>15.648</v>
      </c>
      <c r="U1895" t="e">
        <v>#N/A</v>
      </c>
      <c r="V1895" t="s">
        <v>8730</v>
      </c>
    </row>
    <row r="1896" spans="1:22" x14ac:dyDescent="0.25">
      <c r="A1896">
        <v>1895</v>
      </c>
      <c r="B1896" s="1" t="s">
        <v>2197</v>
      </c>
      <c r="C1896" t="s">
        <v>2000</v>
      </c>
      <c r="D1896" t="s">
        <v>2270</v>
      </c>
      <c r="E1896" t="s">
        <v>333</v>
      </c>
      <c r="F1896" t="s">
        <v>334</v>
      </c>
      <c r="G1896" t="s">
        <v>335</v>
      </c>
      <c r="H1896" t="s">
        <v>336</v>
      </c>
      <c r="I1896" t="s">
        <v>2510</v>
      </c>
      <c r="J1896" t="s">
        <v>4473</v>
      </c>
      <c r="K1896" t="s">
        <v>4474</v>
      </c>
      <c r="L1896">
        <v>48</v>
      </c>
      <c r="M1896" t="s">
        <v>2939</v>
      </c>
      <c r="N1896" t="s">
        <v>2940</v>
      </c>
      <c r="O1896" t="s">
        <v>2941</v>
      </c>
      <c r="P1896" t="s">
        <v>6357</v>
      </c>
      <c r="Q1896" t="s">
        <v>6358</v>
      </c>
      <c r="S1896">
        <v>20.731999999999999</v>
      </c>
      <c r="T1896">
        <v>2.67</v>
      </c>
      <c r="U1896" t="e">
        <v>#N/A</v>
      </c>
      <c r="V1896" t="s">
        <v>8730</v>
      </c>
    </row>
    <row r="1897" spans="1:22" x14ac:dyDescent="0.25">
      <c r="A1897">
        <v>1896</v>
      </c>
      <c r="B1897" s="1" t="s">
        <v>2197</v>
      </c>
      <c r="C1897" t="s">
        <v>2001</v>
      </c>
      <c r="D1897" t="s">
        <v>2271</v>
      </c>
      <c r="E1897" t="s">
        <v>338</v>
      </c>
      <c r="F1897" t="s">
        <v>339</v>
      </c>
      <c r="G1897" t="s">
        <v>340</v>
      </c>
      <c r="H1897" t="s">
        <v>341</v>
      </c>
      <c r="I1897" t="s">
        <v>2510</v>
      </c>
      <c r="J1897" t="s">
        <v>4467</v>
      </c>
      <c r="K1897" t="s">
        <v>4468</v>
      </c>
      <c r="L1897">
        <v>65</v>
      </c>
      <c r="M1897" t="s">
        <v>2939</v>
      </c>
      <c r="N1897" t="s">
        <v>2940</v>
      </c>
      <c r="O1897" t="s">
        <v>2941</v>
      </c>
      <c r="P1897" t="s">
        <v>6359</v>
      </c>
      <c r="Q1897" t="s">
        <v>6360</v>
      </c>
      <c r="S1897">
        <v>9.6289999999999996</v>
      </c>
      <c r="T1897">
        <v>9.6289999999999996</v>
      </c>
      <c r="U1897" t="e">
        <v>#N/A</v>
      </c>
      <c r="V1897" t="s">
        <v>8730</v>
      </c>
    </row>
    <row r="1898" spans="1:22" x14ac:dyDescent="0.25">
      <c r="A1898">
        <v>1897</v>
      </c>
      <c r="B1898" s="1" t="s">
        <v>2197</v>
      </c>
      <c r="C1898" t="s">
        <v>2002</v>
      </c>
      <c r="D1898" t="s">
        <v>2272</v>
      </c>
      <c r="E1898" t="s">
        <v>343</v>
      </c>
      <c r="F1898" t="s">
        <v>344</v>
      </c>
      <c r="G1898" t="s">
        <v>345</v>
      </c>
      <c r="H1898" t="s">
        <v>346</v>
      </c>
      <c r="I1898" t="s">
        <v>2510</v>
      </c>
      <c r="J1898" t="s">
        <v>4537</v>
      </c>
      <c r="K1898" t="s">
        <v>4538</v>
      </c>
      <c r="L1898">
        <v>67</v>
      </c>
      <c r="M1898" t="s">
        <v>2939</v>
      </c>
      <c r="N1898" t="s">
        <v>2940</v>
      </c>
      <c r="O1898" t="s">
        <v>2941</v>
      </c>
      <c r="P1898" t="s">
        <v>6361</v>
      </c>
      <c r="Q1898" t="s">
        <v>6362</v>
      </c>
      <c r="S1898">
        <v>7.6980000000000004</v>
      </c>
      <c r="T1898">
        <v>7.6980000000000004</v>
      </c>
      <c r="U1898" t="e">
        <v>#N/A</v>
      </c>
      <c r="V1898" t="s">
        <v>8730</v>
      </c>
    </row>
    <row r="1899" spans="1:22" x14ac:dyDescent="0.25">
      <c r="A1899">
        <v>1898</v>
      </c>
      <c r="B1899" s="1" t="s">
        <v>2197</v>
      </c>
      <c r="C1899" t="s">
        <v>2003</v>
      </c>
      <c r="D1899" t="s">
        <v>2273</v>
      </c>
      <c r="E1899" t="s">
        <v>347</v>
      </c>
      <c r="F1899" t="s">
        <v>348</v>
      </c>
      <c r="G1899" t="s">
        <v>349</v>
      </c>
      <c r="H1899" t="s">
        <v>350</v>
      </c>
      <c r="I1899" t="s">
        <v>2510</v>
      </c>
      <c r="J1899" t="s">
        <v>4473</v>
      </c>
      <c r="K1899" t="s">
        <v>4474</v>
      </c>
      <c r="L1899">
        <v>33</v>
      </c>
      <c r="M1899" t="s">
        <v>2939</v>
      </c>
      <c r="N1899" t="s">
        <v>2940</v>
      </c>
      <c r="O1899" t="s">
        <v>2941</v>
      </c>
      <c r="P1899" t="s">
        <v>6363</v>
      </c>
      <c r="Q1899" t="s">
        <v>6364</v>
      </c>
      <c r="S1899">
        <v>5.2690000000000001</v>
      </c>
      <c r="T1899">
        <v>5.2690000000000001</v>
      </c>
      <c r="U1899" t="e">
        <v>#N/A</v>
      </c>
      <c r="V1899" t="s">
        <v>8730</v>
      </c>
    </row>
    <row r="1900" spans="1:22" x14ac:dyDescent="0.25">
      <c r="A1900">
        <v>1899</v>
      </c>
      <c r="B1900" s="1" t="s">
        <v>2197</v>
      </c>
      <c r="C1900" t="s">
        <v>2004</v>
      </c>
      <c r="D1900" t="s">
        <v>2274</v>
      </c>
      <c r="E1900" t="s">
        <v>351</v>
      </c>
      <c r="F1900" t="s">
        <v>352</v>
      </c>
      <c r="G1900" t="s">
        <v>353</v>
      </c>
      <c r="H1900" t="s">
        <v>354</v>
      </c>
      <c r="I1900" t="s">
        <v>2510</v>
      </c>
      <c r="J1900" t="s">
        <v>4481</v>
      </c>
      <c r="K1900" t="s">
        <v>4482</v>
      </c>
      <c r="L1900">
        <v>28</v>
      </c>
      <c r="M1900" t="s">
        <v>2939</v>
      </c>
      <c r="N1900" t="s">
        <v>2946</v>
      </c>
      <c r="O1900" t="s">
        <v>2941</v>
      </c>
      <c r="P1900" t="s">
        <v>6365</v>
      </c>
      <c r="Q1900" t="s">
        <v>6366</v>
      </c>
      <c r="S1900">
        <v>2.984</v>
      </c>
      <c r="T1900">
        <v>2.984</v>
      </c>
      <c r="U1900" t="e">
        <v>#N/A</v>
      </c>
      <c r="V1900" t="s">
        <v>8730</v>
      </c>
    </row>
    <row r="1901" spans="1:22" x14ac:dyDescent="0.25">
      <c r="A1901">
        <v>1900</v>
      </c>
      <c r="B1901" s="1" t="s">
        <v>2197</v>
      </c>
      <c r="C1901" t="s">
        <v>2005</v>
      </c>
      <c r="D1901" t="s">
        <v>2275</v>
      </c>
      <c r="E1901" t="s">
        <v>356</v>
      </c>
      <c r="F1901" t="s">
        <v>357</v>
      </c>
      <c r="G1901" t="s">
        <v>358</v>
      </c>
      <c r="H1901" t="s">
        <v>359</v>
      </c>
      <c r="I1901" t="s">
        <v>2510</v>
      </c>
      <c r="J1901" t="s">
        <v>4473</v>
      </c>
      <c r="K1901" t="s">
        <v>4474</v>
      </c>
      <c r="L1901">
        <v>33</v>
      </c>
      <c r="M1901" t="s">
        <v>3011</v>
      </c>
      <c r="N1901">
        <v>0</v>
      </c>
      <c r="O1901" t="s">
        <v>2941</v>
      </c>
      <c r="P1901" t="s">
        <v>6367</v>
      </c>
      <c r="Q1901" t="s">
        <v>6368</v>
      </c>
      <c r="S1901">
        <v>6.9989999999999997</v>
      </c>
      <c r="T1901">
        <v>6.9989999999999997</v>
      </c>
      <c r="U1901" t="e">
        <v>#N/A</v>
      </c>
      <c r="V1901" t="s">
        <v>8730</v>
      </c>
    </row>
    <row r="1902" spans="1:22" x14ac:dyDescent="0.25">
      <c r="A1902">
        <v>1901</v>
      </c>
      <c r="B1902" s="1" t="s">
        <v>2197</v>
      </c>
      <c r="C1902" t="s">
        <v>2006</v>
      </c>
      <c r="D1902" t="s">
        <v>2276</v>
      </c>
      <c r="E1902" t="s">
        <v>361</v>
      </c>
      <c r="F1902" t="s">
        <v>362</v>
      </c>
      <c r="G1902" t="s">
        <v>363</v>
      </c>
      <c r="H1902" t="s">
        <v>364</v>
      </c>
      <c r="I1902" t="s">
        <v>2510</v>
      </c>
      <c r="J1902" t="s">
        <v>4481</v>
      </c>
      <c r="K1902" t="s">
        <v>4482</v>
      </c>
      <c r="L1902">
        <v>64</v>
      </c>
      <c r="M1902" t="s">
        <v>2939</v>
      </c>
      <c r="N1902" t="s">
        <v>2946</v>
      </c>
      <c r="O1902" t="s">
        <v>2941</v>
      </c>
      <c r="P1902" t="s">
        <v>6369</v>
      </c>
      <c r="Q1902" t="s">
        <v>6370</v>
      </c>
      <c r="S1902">
        <v>9.0050000000000008</v>
      </c>
      <c r="T1902">
        <v>9.0050000000000008</v>
      </c>
      <c r="U1902" t="e">
        <v>#N/A</v>
      </c>
      <c r="V1902" t="s">
        <v>8730</v>
      </c>
    </row>
    <row r="1903" spans="1:22" x14ac:dyDescent="0.25">
      <c r="A1903">
        <v>1902</v>
      </c>
      <c r="B1903" s="1" t="s">
        <v>2197</v>
      </c>
      <c r="C1903" t="s">
        <v>2007</v>
      </c>
      <c r="D1903" t="s">
        <v>2277</v>
      </c>
      <c r="E1903" t="s">
        <v>365</v>
      </c>
      <c r="F1903" t="s">
        <v>366</v>
      </c>
      <c r="G1903" t="s">
        <v>367</v>
      </c>
      <c r="H1903" t="s">
        <v>368</v>
      </c>
      <c r="I1903" t="s">
        <v>2510</v>
      </c>
      <c r="J1903" t="s">
        <v>4481</v>
      </c>
      <c r="K1903" t="s">
        <v>4482</v>
      </c>
      <c r="L1903">
        <v>61</v>
      </c>
      <c r="M1903" t="s">
        <v>2939</v>
      </c>
      <c r="N1903" t="s">
        <v>2946</v>
      </c>
      <c r="O1903" t="s">
        <v>2941</v>
      </c>
      <c r="P1903" t="s">
        <v>6371</v>
      </c>
      <c r="Q1903" t="s">
        <v>6370</v>
      </c>
      <c r="S1903">
        <v>11.786</v>
      </c>
      <c r="T1903">
        <v>11.786</v>
      </c>
      <c r="U1903" t="e">
        <v>#N/A</v>
      </c>
      <c r="V1903" t="s">
        <v>8730</v>
      </c>
    </row>
    <row r="1904" spans="1:22" x14ac:dyDescent="0.25">
      <c r="A1904">
        <v>1903</v>
      </c>
      <c r="B1904" s="1" t="s">
        <v>2197</v>
      </c>
      <c r="C1904" t="s">
        <v>2008</v>
      </c>
      <c r="D1904" t="s">
        <v>2278</v>
      </c>
      <c r="E1904" t="s">
        <v>370</v>
      </c>
      <c r="F1904" t="s">
        <v>371</v>
      </c>
      <c r="G1904" t="s">
        <v>372</v>
      </c>
      <c r="H1904" t="s">
        <v>373</v>
      </c>
      <c r="I1904" t="s">
        <v>2510</v>
      </c>
      <c r="J1904" t="s">
        <v>4481</v>
      </c>
      <c r="K1904" t="s">
        <v>4482</v>
      </c>
      <c r="L1904">
        <v>36</v>
      </c>
      <c r="M1904" t="s">
        <v>3011</v>
      </c>
      <c r="N1904" t="s">
        <v>2940</v>
      </c>
      <c r="O1904" t="s">
        <v>2941</v>
      </c>
      <c r="P1904" t="s">
        <v>6372</v>
      </c>
      <c r="Q1904" t="s">
        <v>6373</v>
      </c>
      <c r="S1904">
        <v>4.625</v>
      </c>
      <c r="T1904">
        <v>4.625</v>
      </c>
      <c r="U1904" t="e">
        <v>#N/A</v>
      </c>
      <c r="V1904" t="s">
        <v>8730</v>
      </c>
    </row>
    <row r="1905" spans="1:22" x14ac:dyDescent="0.25">
      <c r="A1905">
        <v>1904</v>
      </c>
      <c r="B1905" s="1" t="s">
        <v>2197</v>
      </c>
      <c r="C1905" t="s">
        <v>2009</v>
      </c>
      <c r="D1905" t="s">
        <v>2279</v>
      </c>
      <c r="E1905" t="s">
        <v>375</v>
      </c>
      <c r="F1905" t="s">
        <v>376</v>
      </c>
      <c r="G1905" t="s">
        <v>377</v>
      </c>
      <c r="H1905" t="s">
        <v>378</v>
      </c>
      <c r="I1905" t="s">
        <v>2510</v>
      </c>
      <c r="J1905" t="s">
        <v>4473</v>
      </c>
      <c r="K1905" t="s">
        <v>4474</v>
      </c>
      <c r="L1905">
        <v>27</v>
      </c>
      <c r="M1905" t="s">
        <v>3011</v>
      </c>
      <c r="N1905" t="s">
        <v>2940</v>
      </c>
      <c r="O1905" t="s">
        <v>6374</v>
      </c>
      <c r="P1905" t="s">
        <v>6375</v>
      </c>
      <c r="Q1905" t="s">
        <v>6376</v>
      </c>
      <c r="S1905">
        <v>9.2650000000000006</v>
      </c>
      <c r="T1905">
        <v>9.2650000000000006</v>
      </c>
      <c r="U1905" t="e">
        <v>#N/A</v>
      </c>
      <c r="V1905" t="s">
        <v>8730</v>
      </c>
    </row>
    <row r="1906" spans="1:22" x14ac:dyDescent="0.25">
      <c r="A1906">
        <v>1905</v>
      </c>
      <c r="B1906" s="1" t="s">
        <v>2197</v>
      </c>
      <c r="C1906" t="s">
        <v>2010</v>
      </c>
      <c r="D1906" t="s">
        <v>2280</v>
      </c>
      <c r="E1906" t="s">
        <v>380</v>
      </c>
      <c r="F1906" t="s">
        <v>381</v>
      </c>
      <c r="G1906" t="s">
        <v>382</v>
      </c>
      <c r="H1906" t="s">
        <v>383</v>
      </c>
      <c r="I1906" t="s">
        <v>2510</v>
      </c>
      <c r="J1906" t="s">
        <v>4481</v>
      </c>
      <c r="K1906" t="s">
        <v>4482</v>
      </c>
      <c r="L1906">
        <v>70</v>
      </c>
      <c r="M1906" t="s">
        <v>2939</v>
      </c>
      <c r="N1906" t="s">
        <v>2940</v>
      </c>
      <c r="O1906" t="s">
        <v>2941</v>
      </c>
      <c r="P1906" t="s">
        <v>6377</v>
      </c>
      <c r="Q1906" t="s">
        <v>6378</v>
      </c>
      <c r="S1906">
        <v>36.651000000000003</v>
      </c>
      <c r="T1906">
        <v>16.899999999999999</v>
      </c>
      <c r="U1906" t="e">
        <v>#N/A</v>
      </c>
      <c r="V1906" t="s">
        <v>8730</v>
      </c>
    </row>
    <row r="1907" spans="1:22" x14ac:dyDescent="0.25">
      <c r="A1907">
        <v>1906</v>
      </c>
      <c r="B1907" s="1" t="s">
        <v>2197</v>
      </c>
      <c r="C1907" t="s">
        <v>2011</v>
      </c>
      <c r="D1907" t="s">
        <v>2281</v>
      </c>
      <c r="E1907" t="s">
        <v>384</v>
      </c>
      <c r="F1907" t="s">
        <v>385</v>
      </c>
      <c r="G1907" t="s">
        <v>386</v>
      </c>
      <c r="H1907" t="s">
        <v>387</v>
      </c>
      <c r="I1907" t="s">
        <v>2510</v>
      </c>
      <c r="J1907" t="s">
        <v>4467</v>
      </c>
      <c r="K1907" t="s">
        <v>4468</v>
      </c>
      <c r="L1907">
        <v>66</v>
      </c>
      <c r="M1907" t="s">
        <v>2939</v>
      </c>
      <c r="N1907">
        <v>0</v>
      </c>
      <c r="O1907" t="s">
        <v>2941</v>
      </c>
      <c r="P1907" t="s">
        <v>6379</v>
      </c>
      <c r="Q1907" t="s">
        <v>6380</v>
      </c>
      <c r="S1907">
        <v>6.9550000000000001</v>
      </c>
      <c r="T1907">
        <v>6.9550000000000001</v>
      </c>
      <c r="U1907" t="e">
        <v>#N/A</v>
      </c>
      <c r="V1907" t="s">
        <v>8730</v>
      </c>
    </row>
    <row r="1908" spans="1:22" x14ac:dyDescent="0.25">
      <c r="A1908">
        <v>1907</v>
      </c>
      <c r="B1908" s="1" t="s">
        <v>2197</v>
      </c>
      <c r="C1908" t="s">
        <v>2012</v>
      </c>
      <c r="D1908" t="s">
        <v>2282</v>
      </c>
      <c r="E1908" t="s">
        <v>389</v>
      </c>
      <c r="F1908" t="s">
        <v>390</v>
      </c>
      <c r="G1908" t="s">
        <v>391</v>
      </c>
      <c r="H1908" t="s">
        <v>392</v>
      </c>
      <c r="I1908" t="s">
        <v>2510</v>
      </c>
      <c r="J1908" t="s">
        <v>4477</v>
      </c>
      <c r="K1908" t="s">
        <v>4478</v>
      </c>
      <c r="L1908">
        <v>56</v>
      </c>
      <c r="M1908" t="s">
        <v>3011</v>
      </c>
      <c r="N1908" t="s">
        <v>2940</v>
      </c>
      <c r="O1908" t="s">
        <v>2941</v>
      </c>
      <c r="P1908" t="s">
        <v>6381</v>
      </c>
      <c r="Q1908" t="s">
        <v>6382</v>
      </c>
      <c r="S1908">
        <v>17.747</v>
      </c>
      <c r="T1908">
        <v>17.747</v>
      </c>
      <c r="U1908" t="e">
        <v>#N/A</v>
      </c>
      <c r="V1908" t="s">
        <v>8730</v>
      </c>
    </row>
    <row r="1909" spans="1:22" x14ac:dyDescent="0.25">
      <c r="A1909">
        <v>1908</v>
      </c>
      <c r="B1909" s="1" t="s">
        <v>2197</v>
      </c>
      <c r="C1909" t="s">
        <v>2013</v>
      </c>
      <c r="D1909" t="s">
        <v>2283</v>
      </c>
      <c r="E1909" t="s">
        <v>394</v>
      </c>
      <c r="F1909" t="s">
        <v>395</v>
      </c>
      <c r="G1909" t="s">
        <v>396</v>
      </c>
      <c r="H1909" t="s">
        <v>397</v>
      </c>
      <c r="I1909" t="s">
        <v>2510</v>
      </c>
      <c r="J1909" t="s">
        <v>4473</v>
      </c>
      <c r="K1909" t="s">
        <v>4474</v>
      </c>
      <c r="L1909">
        <v>59</v>
      </c>
      <c r="M1909" t="s">
        <v>3011</v>
      </c>
      <c r="N1909">
        <v>0</v>
      </c>
      <c r="O1909" t="s">
        <v>2941</v>
      </c>
      <c r="P1909" t="s">
        <v>6383</v>
      </c>
      <c r="Q1909" t="s">
        <v>6384</v>
      </c>
      <c r="S1909">
        <v>4.6909999999999998</v>
      </c>
      <c r="T1909">
        <v>4.6909999999999998</v>
      </c>
      <c r="U1909" t="e">
        <v>#N/A</v>
      </c>
      <c r="V1909" t="s">
        <v>8730</v>
      </c>
    </row>
    <row r="1910" spans="1:22" x14ac:dyDescent="0.25">
      <c r="A1910">
        <v>1909</v>
      </c>
      <c r="B1910" s="1" t="s">
        <v>2197</v>
      </c>
      <c r="C1910" t="s">
        <v>2014</v>
      </c>
      <c r="D1910" t="s">
        <v>2284</v>
      </c>
      <c r="E1910" t="s">
        <v>398</v>
      </c>
      <c r="F1910" t="s">
        <v>399</v>
      </c>
      <c r="G1910" t="s">
        <v>400</v>
      </c>
      <c r="H1910" t="s">
        <v>401</v>
      </c>
      <c r="I1910" t="s">
        <v>2510</v>
      </c>
      <c r="J1910" t="s">
        <v>4481</v>
      </c>
      <c r="K1910" t="s">
        <v>4482</v>
      </c>
      <c r="L1910">
        <v>57</v>
      </c>
      <c r="M1910" t="s">
        <v>2939</v>
      </c>
      <c r="N1910" t="s">
        <v>2940</v>
      </c>
      <c r="O1910" t="s">
        <v>2941</v>
      </c>
      <c r="P1910" t="s">
        <v>6385</v>
      </c>
      <c r="Q1910" t="s">
        <v>6386</v>
      </c>
      <c r="S1910">
        <v>6.5039999999999996</v>
      </c>
      <c r="T1910">
        <v>6.5039999999999996</v>
      </c>
      <c r="U1910" t="e">
        <v>#N/A</v>
      </c>
      <c r="V1910" t="s">
        <v>8730</v>
      </c>
    </row>
    <row r="1911" spans="1:22" x14ac:dyDescent="0.25">
      <c r="A1911">
        <v>1910</v>
      </c>
      <c r="B1911" s="1" t="s">
        <v>2197</v>
      </c>
      <c r="C1911" t="s">
        <v>2015</v>
      </c>
      <c r="D1911" t="s">
        <v>2285</v>
      </c>
      <c r="E1911" t="s">
        <v>402</v>
      </c>
      <c r="F1911" t="s">
        <v>403</v>
      </c>
      <c r="G1911" t="s">
        <v>404</v>
      </c>
      <c r="H1911" t="s">
        <v>405</v>
      </c>
      <c r="I1911" t="s">
        <v>2510</v>
      </c>
      <c r="J1911" t="s">
        <v>4473</v>
      </c>
      <c r="K1911" t="s">
        <v>4474</v>
      </c>
      <c r="L1911">
        <v>63</v>
      </c>
      <c r="M1911" t="s">
        <v>2939</v>
      </c>
      <c r="N1911" t="s">
        <v>2946</v>
      </c>
      <c r="O1911" t="s">
        <v>2941</v>
      </c>
      <c r="P1911" t="s">
        <v>6387</v>
      </c>
      <c r="Q1911" t="s">
        <v>6388</v>
      </c>
      <c r="S1911">
        <v>23.651</v>
      </c>
      <c r="T1911">
        <v>5.88</v>
      </c>
      <c r="U1911" t="e">
        <v>#N/A</v>
      </c>
      <c r="V1911" t="s">
        <v>8730</v>
      </c>
    </row>
    <row r="1912" spans="1:22" x14ac:dyDescent="0.25">
      <c r="A1912">
        <v>1911</v>
      </c>
      <c r="B1912" s="1" t="s">
        <v>2197</v>
      </c>
      <c r="C1912" t="s">
        <v>2016</v>
      </c>
      <c r="D1912" t="s">
        <v>2286</v>
      </c>
      <c r="E1912" t="s">
        <v>406</v>
      </c>
      <c r="F1912" t="s">
        <v>407</v>
      </c>
      <c r="G1912" t="s">
        <v>408</v>
      </c>
      <c r="H1912" t="s">
        <v>409</v>
      </c>
      <c r="I1912" t="s">
        <v>2510</v>
      </c>
      <c r="J1912" t="s">
        <v>4586</v>
      </c>
      <c r="K1912" t="s">
        <v>4587</v>
      </c>
      <c r="L1912">
        <v>47</v>
      </c>
      <c r="M1912" t="s">
        <v>3011</v>
      </c>
      <c r="N1912">
        <v>0</v>
      </c>
      <c r="O1912" t="s">
        <v>2941</v>
      </c>
      <c r="P1912" t="s">
        <v>6389</v>
      </c>
      <c r="Q1912" t="s">
        <v>6390</v>
      </c>
      <c r="S1912">
        <v>14.872</v>
      </c>
      <c r="T1912">
        <v>14.872</v>
      </c>
      <c r="U1912" t="e">
        <v>#N/A</v>
      </c>
      <c r="V1912" t="s">
        <v>8730</v>
      </c>
    </row>
    <row r="1913" spans="1:22" x14ac:dyDescent="0.25">
      <c r="A1913">
        <v>1912</v>
      </c>
      <c r="B1913" s="1" t="s">
        <v>2197</v>
      </c>
      <c r="C1913" t="s">
        <v>2017</v>
      </c>
      <c r="D1913" t="s">
        <v>2287</v>
      </c>
      <c r="E1913" t="s">
        <v>411</v>
      </c>
      <c r="F1913" t="s">
        <v>412</v>
      </c>
      <c r="G1913" t="s">
        <v>413</v>
      </c>
      <c r="H1913" t="s">
        <v>414</v>
      </c>
      <c r="I1913" t="s">
        <v>2510</v>
      </c>
      <c r="J1913" t="s">
        <v>4537</v>
      </c>
      <c r="K1913" t="s">
        <v>4538</v>
      </c>
      <c r="L1913">
        <v>63</v>
      </c>
      <c r="M1913" t="s">
        <v>2939</v>
      </c>
      <c r="N1913" t="s">
        <v>2940</v>
      </c>
      <c r="O1913" t="s">
        <v>2941</v>
      </c>
      <c r="P1913" t="s">
        <v>6391</v>
      </c>
      <c r="Q1913" t="s">
        <v>6392</v>
      </c>
      <c r="S1913">
        <v>2.5950000000000002</v>
      </c>
      <c r="T1913">
        <v>2.5950000000000002</v>
      </c>
      <c r="U1913" t="e">
        <v>#N/A</v>
      </c>
      <c r="V1913" t="s">
        <v>8730</v>
      </c>
    </row>
    <row r="1914" spans="1:22" x14ac:dyDescent="0.25">
      <c r="A1914">
        <v>1913</v>
      </c>
      <c r="B1914" s="1" t="s">
        <v>2197</v>
      </c>
      <c r="C1914" t="s">
        <v>2018</v>
      </c>
      <c r="D1914" t="s">
        <v>2190</v>
      </c>
      <c r="E1914" t="s">
        <v>415</v>
      </c>
      <c r="F1914" t="s">
        <v>416</v>
      </c>
      <c r="G1914" t="s">
        <v>417</v>
      </c>
      <c r="H1914" t="s">
        <v>418</v>
      </c>
      <c r="I1914" t="s">
        <v>1503</v>
      </c>
      <c r="J1914" t="s">
        <v>5192</v>
      </c>
      <c r="K1914" t="s">
        <v>5193</v>
      </c>
      <c r="L1914">
        <v>47</v>
      </c>
      <c r="M1914" t="s">
        <v>2939</v>
      </c>
      <c r="N1914" t="s">
        <v>3004</v>
      </c>
      <c r="O1914" t="s">
        <v>6214</v>
      </c>
      <c r="P1914" t="s">
        <v>6215</v>
      </c>
      <c r="Q1914" t="s">
        <v>5808</v>
      </c>
      <c r="S1914">
        <v>7.5709999999999997</v>
      </c>
      <c r="T1914">
        <v>7.5709999999999997</v>
      </c>
      <c r="U1914">
        <v>6.8</v>
      </c>
      <c r="V1914" t="s">
        <v>8730</v>
      </c>
    </row>
    <row r="1915" spans="1:22" x14ac:dyDescent="0.25">
      <c r="A1915">
        <v>1914</v>
      </c>
      <c r="B1915" s="1" t="s">
        <v>2197</v>
      </c>
      <c r="C1915" t="s">
        <v>2019</v>
      </c>
      <c r="D1915" t="s">
        <v>2191</v>
      </c>
      <c r="E1915" t="s">
        <v>419</v>
      </c>
      <c r="F1915" t="s">
        <v>420</v>
      </c>
      <c r="G1915" t="s">
        <v>421</v>
      </c>
      <c r="H1915" t="s">
        <v>422</v>
      </c>
      <c r="I1915" t="s">
        <v>1503</v>
      </c>
      <c r="J1915" t="s">
        <v>5192</v>
      </c>
      <c r="K1915" t="s">
        <v>5193</v>
      </c>
      <c r="L1915">
        <v>44</v>
      </c>
      <c r="M1915" t="s">
        <v>2939</v>
      </c>
      <c r="N1915" t="s">
        <v>3004</v>
      </c>
      <c r="O1915" t="s">
        <v>6216</v>
      </c>
      <c r="P1915" t="s">
        <v>6217</v>
      </c>
      <c r="Q1915" t="s">
        <v>5808</v>
      </c>
      <c r="S1915">
        <v>4.2279999999999998</v>
      </c>
      <c r="T1915">
        <v>4.2279999999999998</v>
      </c>
      <c r="U1915">
        <v>6.7</v>
      </c>
      <c r="V1915" t="s">
        <v>8730</v>
      </c>
    </row>
    <row r="1916" spans="1:22" x14ac:dyDescent="0.25">
      <c r="A1916">
        <v>1915</v>
      </c>
      <c r="B1916" s="1" t="s">
        <v>2197</v>
      </c>
      <c r="C1916" t="s">
        <v>2020</v>
      </c>
      <c r="D1916" t="s">
        <v>2192</v>
      </c>
      <c r="E1916" t="s">
        <v>424</v>
      </c>
      <c r="F1916" t="s">
        <v>425</v>
      </c>
      <c r="G1916" t="s">
        <v>426</v>
      </c>
      <c r="H1916" t="s">
        <v>427</v>
      </c>
      <c r="I1916" t="s">
        <v>1503</v>
      </c>
      <c r="J1916" t="s">
        <v>5192</v>
      </c>
      <c r="K1916" t="s">
        <v>5193</v>
      </c>
      <c r="L1916">
        <v>45</v>
      </c>
      <c r="M1916" t="s">
        <v>2939</v>
      </c>
      <c r="N1916" t="s">
        <v>3004</v>
      </c>
      <c r="O1916" t="s">
        <v>2941</v>
      </c>
      <c r="P1916" t="s">
        <v>6218</v>
      </c>
      <c r="Q1916" t="s">
        <v>6219</v>
      </c>
      <c r="S1916">
        <v>11.515000000000001</v>
      </c>
      <c r="T1916">
        <v>11.515000000000001</v>
      </c>
      <c r="U1916">
        <v>7.1</v>
      </c>
      <c r="V1916" t="s">
        <v>8730</v>
      </c>
    </row>
    <row r="1917" spans="1:22" x14ac:dyDescent="0.25">
      <c r="A1917">
        <v>1916</v>
      </c>
      <c r="B1917" s="1" t="s">
        <v>2197</v>
      </c>
      <c r="C1917" t="s">
        <v>2021</v>
      </c>
      <c r="D1917" t="s">
        <v>2193</v>
      </c>
      <c r="E1917" t="s">
        <v>429</v>
      </c>
      <c r="F1917" t="s">
        <v>430</v>
      </c>
      <c r="G1917" t="s">
        <v>431</v>
      </c>
      <c r="H1917" t="s">
        <v>432</v>
      </c>
      <c r="I1917" t="s">
        <v>1503</v>
      </c>
      <c r="J1917" t="s">
        <v>5192</v>
      </c>
      <c r="K1917" t="s">
        <v>5193</v>
      </c>
      <c r="L1917">
        <v>48</v>
      </c>
      <c r="M1917" t="s">
        <v>2939</v>
      </c>
      <c r="N1917" t="s">
        <v>3004</v>
      </c>
      <c r="O1917" t="s">
        <v>2941</v>
      </c>
      <c r="P1917" t="s">
        <v>6220</v>
      </c>
      <c r="Q1917" t="s">
        <v>6221</v>
      </c>
      <c r="S1917">
        <v>7.87</v>
      </c>
      <c r="T1917">
        <v>7.87</v>
      </c>
      <c r="U1917">
        <v>7</v>
      </c>
      <c r="V1917" t="s">
        <v>8730</v>
      </c>
    </row>
    <row r="1918" spans="1:22" x14ac:dyDescent="0.25">
      <c r="A1918">
        <v>1917</v>
      </c>
      <c r="B1918" s="1" t="s">
        <v>2197</v>
      </c>
      <c r="C1918" t="s">
        <v>2022</v>
      </c>
      <c r="D1918" t="s">
        <v>2194</v>
      </c>
      <c r="E1918" t="s">
        <v>434</v>
      </c>
      <c r="F1918" t="s">
        <v>435</v>
      </c>
      <c r="G1918" t="s">
        <v>436</v>
      </c>
      <c r="H1918" t="s">
        <v>437</v>
      </c>
      <c r="I1918" t="s">
        <v>1503</v>
      </c>
      <c r="J1918" t="s">
        <v>5192</v>
      </c>
      <c r="K1918" t="s">
        <v>5193</v>
      </c>
      <c r="L1918">
        <v>29</v>
      </c>
      <c r="M1918" t="s">
        <v>2939</v>
      </c>
      <c r="N1918" t="s">
        <v>2940</v>
      </c>
      <c r="O1918" t="s">
        <v>6222</v>
      </c>
      <c r="P1918" t="s">
        <v>6223</v>
      </c>
      <c r="Q1918" t="s">
        <v>5811</v>
      </c>
      <c r="S1918">
        <v>59.381</v>
      </c>
      <c r="T1918">
        <v>15.2</v>
      </c>
      <c r="U1918">
        <v>6.4</v>
      </c>
      <c r="V1918" t="s">
        <v>8730</v>
      </c>
    </row>
    <row r="1919" spans="1:22" x14ac:dyDescent="0.25">
      <c r="A1919">
        <v>1918</v>
      </c>
      <c r="B1919" s="1" t="s">
        <v>2197</v>
      </c>
      <c r="C1919" t="s">
        <v>2023</v>
      </c>
      <c r="D1919" t="s">
        <v>2195</v>
      </c>
      <c r="E1919" t="s">
        <v>439</v>
      </c>
      <c r="F1919" t="s">
        <v>440</v>
      </c>
      <c r="G1919" t="s">
        <v>441</v>
      </c>
      <c r="H1919" t="s">
        <v>442</v>
      </c>
      <c r="I1919" t="s">
        <v>1503</v>
      </c>
      <c r="J1919" t="s">
        <v>5192</v>
      </c>
      <c r="K1919" t="s">
        <v>5193</v>
      </c>
      <c r="L1919">
        <v>41</v>
      </c>
      <c r="M1919" t="s">
        <v>2939</v>
      </c>
      <c r="N1919" t="s">
        <v>3004</v>
      </c>
      <c r="O1919" t="s">
        <v>6224</v>
      </c>
      <c r="P1919" t="s">
        <v>6225</v>
      </c>
      <c r="Q1919" t="s">
        <v>5808</v>
      </c>
      <c r="S1919">
        <v>10.496</v>
      </c>
      <c r="T1919">
        <v>10.496</v>
      </c>
      <c r="U1919">
        <v>6.5</v>
      </c>
      <c r="V1919" t="s">
        <v>8730</v>
      </c>
    </row>
    <row r="1920" spans="1:22" x14ac:dyDescent="0.25">
      <c r="A1920">
        <v>1919</v>
      </c>
      <c r="B1920" s="1" t="s">
        <v>2197</v>
      </c>
      <c r="C1920" t="s">
        <v>2024</v>
      </c>
      <c r="D1920" t="s">
        <v>2288</v>
      </c>
      <c r="E1920" t="s">
        <v>444</v>
      </c>
      <c r="F1920" t="s">
        <v>445</v>
      </c>
      <c r="G1920" t="s">
        <v>446</v>
      </c>
      <c r="H1920" t="s">
        <v>447</v>
      </c>
      <c r="I1920" t="s">
        <v>1503</v>
      </c>
      <c r="J1920" t="s">
        <v>5192</v>
      </c>
      <c r="K1920" t="s">
        <v>5193</v>
      </c>
      <c r="L1920">
        <v>46</v>
      </c>
      <c r="M1920" t="s">
        <v>2939</v>
      </c>
      <c r="N1920" t="s">
        <v>3004</v>
      </c>
      <c r="O1920" t="s">
        <v>6393</v>
      </c>
      <c r="P1920" t="s">
        <v>6394</v>
      </c>
      <c r="Q1920" t="s">
        <v>5808</v>
      </c>
      <c r="S1920">
        <v>10.497</v>
      </c>
      <c r="T1920">
        <v>10.497</v>
      </c>
      <c r="U1920">
        <v>7.2</v>
      </c>
      <c r="V1920" t="s">
        <v>8730</v>
      </c>
    </row>
    <row r="1921" spans="1:22" x14ac:dyDescent="0.25">
      <c r="A1921">
        <v>1920</v>
      </c>
      <c r="B1921" s="1" t="s">
        <v>2197</v>
      </c>
      <c r="C1921" t="s">
        <v>2025</v>
      </c>
      <c r="D1921" t="s">
        <v>2289</v>
      </c>
      <c r="E1921" t="s">
        <v>449</v>
      </c>
      <c r="F1921" t="s">
        <v>450</v>
      </c>
      <c r="G1921" t="s">
        <v>451</v>
      </c>
      <c r="H1921" t="s">
        <v>452</v>
      </c>
      <c r="I1921" t="s">
        <v>1503</v>
      </c>
      <c r="J1921" t="s">
        <v>5192</v>
      </c>
      <c r="K1921" t="s">
        <v>5193</v>
      </c>
      <c r="L1921">
        <v>45</v>
      </c>
      <c r="M1921" t="s">
        <v>2939</v>
      </c>
      <c r="N1921" t="s">
        <v>3004</v>
      </c>
      <c r="O1921" t="s">
        <v>6395</v>
      </c>
      <c r="P1921" t="s">
        <v>6396</v>
      </c>
      <c r="Q1921" t="s">
        <v>5808</v>
      </c>
      <c r="S1921">
        <v>11.994</v>
      </c>
      <c r="T1921">
        <v>11.994</v>
      </c>
      <c r="U1921">
        <v>6.3</v>
      </c>
      <c r="V1921" t="s">
        <v>8730</v>
      </c>
    </row>
    <row r="1922" spans="1:22" x14ac:dyDescent="0.25">
      <c r="A1922">
        <v>1921</v>
      </c>
      <c r="B1922" s="1" t="s">
        <v>2198</v>
      </c>
      <c r="C1922" t="s">
        <v>2026</v>
      </c>
      <c r="D1922" t="s">
        <v>2290</v>
      </c>
      <c r="E1922" t="s">
        <v>2</v>
      </c>
      <c r="F1922" t="s">
        <v>3</v>
      </c>
      <c r="G1922" t="s">
        <v>4</v>
      </c>
      <c r="H1922" t="s">
        <v>5</v>
      </c>
      <c r="I1922" t="s">
        <v>2510</v>
      </c>
      <c r="J1922" t="s">
        <v>4477</v>
      </c>
      <c r="K1922" t="s">
        <v>4478</v>
      </c>
      <c r="L1922">
        <v>30</v>
      </c>
      <c r="M1922" t="s">
        <v>2939</v>
      </c>
      <c r="N1922" t="s">
        <v>2940</v>
      </c>
      <c r="O1922" t="s">
        <v>2941</v>
      </c>
      <c r="P1922" t="s">
        <v>6397</v>
      </c>
      <c r="Q1922" t="s">
        <v>6398</v>
      </c>
      <c r="S1922">
        <v>7.5730000000000004</v>
      </c>
      <c r="T1922">
        <v>7.5730000000000004</v>
      </c>
      <c r="U1922" t="e">
        <v>#N/A</v>
      </c>
      <c r="V1922" t="s">
        <v>8730</v>
      </c>
    </row>
    <row r="1923" spans="1:22" x14ac:dyDescent="0.25">
      <c r="A1923">
        <v>1922</v>
      </c>
      <c r="B1923" s="1" t="s">
        <v>2198</v>
      </c>
      <c r="C1923" t="s">
        <v>1931</v>
      </c>
      <c r="D1923" t="s">
        <v>2291</v>
      </c>
      <c r="E1923" t="s">
        <v>7</v>
      </c>
      <c r="F1923" t="s">
        <v>8</v>
      </c>
      <c r="G1923" t="s">
        <v>9</v>
      </c>
      <c r="H1923" t="s">
        <v>10</v>
      </c>
      <c r="I1923" t="s">
        <v>2510</v>
      </c>
      <c r="J1923" t="s">
        <v>4467</v>
      </c>
      <c r="K1923" t="s">
        <v>4468</v>
      </c>
      <c r="L1923">
        <v>56</v>
      </c>
      <c r="M1923" t="s">
        <v>2939</v>
      </c>
      <c r="N1923" t="s">
        <v>2940</v>
      </c>
      <c r="O1923" t="s">
        <v>2941</v>
      </c>
      <c r="P1923" t="s">
        <v>6399</v>
      </c>
      <c r="Q1923" t="s">
        <v>6400</v>
      </c>
      <c r="S1923">
        <v>20.765000000000001</v>
      </c>
      <c r="T1923">
        <v>20.765000000000001</v>
      </c>
      <c r="U1923">
        <v>7.6</v>
      </c>
      <c r="V1923" t="s">
        <v>8730</v>
      </c>
    </row>
    <row r="1924" spans="1:22" x14ac:dyDescent="0.25">
      <c r="A1924">
        <v>1923</v>
      </c>
      <c r="B1924" s="1" t="s">
        <v>2198</v>
      </c>
      <c r="C1924" t="s">
        <v>1932</v>
      </c>
      <c r="D1924" t="s">
        <v>2292</v>
      </c>
      <c r="E1924" t="s">
        <v>12</v>
      </c>
      <c r="F1924" t="s">
        <v>13</v>
      </c>
      <c r="G1924" t="s">
        <v>14</v>
      </c>
      <c r="H1924" t="s">
        <v>15</v>
      </c>
      <c r="I1924" t="s">
        <v>2510</v>
      </c>
      <c r="J1924" t="s">
        <v>4473</v>
      </c>
      <c r="K1924" t="s">
        <v>4474</v>
      </c>
      <c r="L1924">
        <v>41</v>
      </c>
      <c r="M1924" t="s">
        <v>2939</v>
      </c>
      <c r="N1924" t="s">
        <v>2940</v>
      </c>
      <c r="O1924" t="s">
        <v>2941</v>
      </c>
      <c r="P1924" t="s">
        <v>6401</v>
      </c>
      <c r="Q1924" t="s">
        <v>6402</v>
      </c>
      <c r="S1924">
        <v>6.891</v>
      </c>
      <c r="T1924">
        <v>6.891</v>
      </c>
      <c r="U1924">
        <v>6.6</v>
      </c>
      <c r="V1924" t="s">
        <v>8730</v>
      </c>
    </row>
    <row r="1925" spans="1:22" x14ac:dyDescent="0.25">
      <c r="A1925">
        <v>1924</v>
      </c>
      <c r="B1925" s="1" t="s">
        <v>2198</v>
      </c>
      <c r="C1925" t="s">
        <v>1933</v>
      </c>
      <c r="D1925" t="s">
        <v>2293</v>
      </c>
      <c r="E1925" t="s">
        <v>17</v>
      </c>
      <c r="F1925" t="s">
        <v>18</v>
      </c>
      <c r="G1925" t="s">
        <v>19</v>
      </c>
      <c r="H1925" t="s">
        <v>20</v>
      </c>
      <c r="I1925" t="s">
        <v>2510</v>
      </c>
      <c r="J1925" t="s">
        <v>4467</v>
      </c>
      <c r="K1925" t="s">
        <v>4468</v>
      </c>
      <c r="L1925">
        <v>60</v>
      </c>
      <c r="M1925" t="s">
        <v>2939</v>
      </c>
      <c r="N1925" t="s">
        <v>2940</v>
      </c>
      <c r="O1925" t="s">
        <v>2941</v>
      </c>
      <c r="P1925" t="s">
        <v>6403</v>
      </c>
      <c r="Q1925" t="s">
        <v>6400</v>
      </c>
      <c r="S1925">
        <v>13.523999999999999</v>
      </c>
      <c r="T1925">
        <v>13.523999999999999</v>
      </c>
      <c r="U1925">
        <v>5.8</v>
      </c>
      <c r="V1925" t="s">
        <v>8730</v>
      </c>
    </row>
    <row r="1926" spans="1:22" x14ac:dyDescent="0.25">
      <c r="A1926">
        <v>1925</v>
      </c>
      <c r="B1926" s="1" t="s">
        <v>2198</v>
      </c>
      <c r="C1926" t="s">
        <v>1934</v>
      </c>
      <c r="D1926" t="s">
        <v>2294</v>
      </c>
      <c r="E1926" t="s">
        <v>22</v>
      </c>
      <c r="F1926" t="s">
        <v>23</v>
      </c>
      <c r="G1926" t="s">
        <v>24</v>
      </c>
      <c r="H1926" t="s">
        <v>25</v>
      </c>
      <c r="I1926" t="s">
        <v>2510</v>
      </c>
      <c r="J1926" t="s">
        <v>4473</v>
      </c>
      <c r="K1926" t="s">
        <v>4474</v>
      </c>
      <c r="L1926">
        <v>42</v>
      </c>
      <c r="M1926" t="s">
        <v>2939</v>
      </c>
      <c r="N1926" t="s">
        <v>2940</v>
      </c>
      <c r="O1926" t="s">
        <v>2941</v>
      </c>
      <c r="P1926" t="s">
        <v>6404</v>
      </c>
      <c r="Q1926" t="s">
        <v>6402</v>
      </c>
      <c r="S1926">
        <v>2.0299999999999998</v>
      </c>
      <c r="T1926">
        <v>2.0299999999999998</v>
      </c>
      <c r="U1926">
        <v>6.9</v>
      </c>
      <c r="V1926" t="s">
        <v>8730</v>
      </c>
    </row>
    <row r="1927" spans="1:22" x14ac:dyDescent="0.25">
      <c r="A1927">
        <v>1926</v>
      </c>
      <c r="B1927" s="1" t="s">
        <v>2198</v>
      </c>
      <c r="C1927" t="s">
        <v>1935</v>
      </c>
      <c r="D1927" t="s">
        <v>2295</v>
      </c>
      <c r="E1927" t="s">
        <v>27</v>
      </c>
      <c r="F1927" t="s">
        <v>28</v>
      </c>
      <c r="G1927" t="s">
        <v>29</v>
      </c>
      <c r="H1927" t="s">
        <v>30</v>
      </c>
      <c r="I1927" t="s">
        <v>2510</v>
      </c>
      <c r="J1927" t="s">
        <v>4467</v>
      </c>
      <c r="K1927" t="s">
        <v>4468</v>
      </c>
      <c r="L1927">
        <v>61</v>
      </c>
      <c r="M1927" t="s">
        <v>2939</v>
      </c>
      <c r="N1927" t="s">
        <v>2940</v>
      </c>
      <c r="O1927" t="s">
        <v>2941</v>
      </c>
      <c r="P1927" t="s">
        <v>6405</v>
      </c>
      <c r="Q1927" t="s">
        <v>6400</v>
      </c>
      <c r="S1927">
        <v>3.37</v>
      </c>
      <c r="T1927">
        <v>3.37</v>
      </c>
      <c r="U1927">
        <v>7.2</v>
      </c>
      <c r="V1927" t="s">
        <v>8730</v>
      </c>
    </row>
    <row r="1928" spans="1:22" x14ac:dyDescent="0.25">
      <c r="A1928">
        <v>1927</v>
      </c>
      <c r="B1928" s="1" t="s">
        <v>2198</v>
      </c>
      <c r="C1928" t="s">
        <v>1936</v>
      </c>
      <c r="D1928" t="s">
        <v>2296</v>
      </c>
      <c r="E1928" t="s">
        <v>32</v>
      </c>
      <c r="F1928" t="s">
        <v>33</v>
      </c>
      <c r="G1928" t="s">
        <v>34</v>
      </c>
      <c r="H1928" t="s">
        <v>35</v>
      </c>
      <c r="I1928" t="s">
        <v>2510</v>
      </c>
      <c r="J1928" t="s">
        <v>4586</v>
      </c>
      <c r="K1928" t="s">
        <v>4587</v>
      </c>
      <c r="L1928">
        <v>48</v>
      </c>
      <c r="M1928" t="s">
        <v>2939</v>
      </c>
      <c r="N1928" t="s">
        <v>2940</v>
      </c>
      <c r="O1928" t="s">
        <v>2941</v>
      </c>
      <c r="P1928" t="s">
        <v>6406</v>
      </c>
      <c r="Q1928" t="s">
        <v>6407</v>
      </c>
      <c r="S1928">
        <v>30.503</v>
      </c>
      <c r="T1928">
        <v>6.69</v>
      </c>
      <c r="U1928" t="e">
        <v>#N/A</v>
      </c>
      <c r="V1928" t="s">
        <v>8730</v>
      </c>
    </row>
    <row r="1929" spans="1:22" x14ac:dyDescent="0.25">
      <c r="A1929">
        <v>1928</v>
      </c>
      <c r="B1929" s="1" t="s">
        <v>2198</v>
      </c>
      <c r="C1929" t="s">
        <v>1937</v>
      </c>
      <c r="D1929" t="s">
        <v>2297</v>
      </c>
      <c r="E1929" t="s">
        <v>37</v>
      </c>
      <c r="F1929" t="s">
        <v>38</v>
      </c>
      <c r="G1929" t="s">
        <v>39</v>
      </c>
      <c r="H1929" t="s">
        <v>40</v>
      </c>
      <c r="I1929" t="s">
        <v>2510</v>
      </c>
      <c r="J1929" t="s">
        <v>4477</v>
      </c>
      <c r="K1929" t="s">
        <v>4478</v>
      </c>
      <c r="L1929">
        <v>56</v>
      </c>
      <c r="M1929" t="s">
        <v>2939</v>
      </c>
      <c r="N1929" t="s">
        <v>2940</v>
      </c>
      <c r="O1929" t="s">
        <v>2941</v>
      </c>
      <c r="P1929" t="s">
        <v>6408</v>
      </c>
      <c r="Q1929" t="s">
        <v>6409</v>
      </c>
      <c r="S1929">
        <v>3.827</v>
      </c>
      <c r="T1929">
        <v>3.827</v>
      </c>
      <c r="U1929" t="e">
        <v>#N/A</v>
      </c>
      <c r="V1929" t="s">
        <v>8730</v>
      </c>
    </row>
    <row r="1930" spans="1:22" x14ac:dyDescent="0.25">
      <c r="A1930">
        <v>1929</v>
      </c>
      <c r="B1930" s="1" t="s">
        <v>2198</v>
      </c>
      <c r="C1930" t="s">
        <v>1938</v>
      </c>
      <c r="D1930" t="s">
        <v>2298</v>
      </c>
      <c r="E1930" t="s">
        <v>42</v>
      </c>
      <c r="F1930" t="s">
        <v>43</v>
      </c>
      <c r="G1930" t="s">
        <v>44</v>
      </c>
      <c r="H1930" t="s">
        <v>45</v>
      </c>
      <c r="I1930" t="s">
        <v>2510</v>
      </c>
      <c r="J1930" t="s">
        <v>4537</v>
      </c>
      <c r="K1930" t="s">
        <v>4538</v>
      </c>
      <c r="L1930">
        <v>63</v>
      </c>
      <c r="M1930" t="s">
        <v>3011</v>
      </c>
      <c r="N1930" t="s">
        <v>2940</v>
      </c>
      <c r="O1930" t="s">
        <v>2941</v>
      </c>
      <c r="P1930" t="s">
        <v>6410</v>
      </c>
      <c r="Q1930" t="s">
        <v>6411</v>
      </c>
      <c r="S1930">
        <v>3.5110000000000001</v>
      </c>
      <c r="T1930">
        <v>3.5110000000000001</v>
      </c>
      <c r="U1930" t="e">
        <v>#N/A</v>
      </c>
      <c r="V1930" t="s">
        <v>8730</v>
      </c>
    </row>
    <row r="1931" spans="1:22" x14ac:dyDescent="0.25">
      <c r="A1931">
        <v>1930</v>
      </c>
      <c r="B1931" s="1" t="s">
        <v>2198</v>
      </c>
      <c r="C1931" t="s">
        <v>1939</v>
      </c>
      <c r="D1931" t="s">
        <v>2299</v>
      </c>
      <c r="E1931" t="s">
        <v>47</v>
      </c>
      <c r="F1931" t="s">
        <v>48</v>
      </c>
      <c r="G1931" t="s">
        <v>49</v>
      </c>
      <c r="H1931" t="s">
        <v>50</v>
      </c>
      <c r="I1931" t="s">
        <v>2510</v>
      </c>
      <c r="J1931" t="s">
        <v>4477</v>
      </c>
      <c r="K1931" t="s">
        <v>4478</v>
      </c>
      <c r="L1931">
        <v>49</v>
      </c>
      <c r="M1931" t="s">
        <v>3011</v>
      </c>
      <c r="N1931" t="s">
        <v>2940</v>
      </c>
      <c r="O1931" t="s">
        <v>2941</v>
      </c>
      <c r="P1931" t="s">
        <v>6412</v>
      </c>
      <c r="Q1931" t="s">
        <v>6413</v>
      </c>
      <c r="S1931">
        <v>7.4820000000000002</v>
      </c>
      <c r="T1931">
        <v>7.4820000000000002</v>
      </c>
      <c r="U1931" t="e">
        <v>#N/A</v>
      </c>
      <c r="V1931" t="s">
        <v>8730</v>
      </c>
    </row>
    <row r="1932" spans="1:22" x14ac:dyDescent="0.25">
      <c r="A1932">
        <v>1931</v>
      </c>
      <c r="B1932" s="1" t="s">
        <v>2198</v>
      </c>
      <c r="C1932" t="s">
        <v>1940</v>
      </c>
      <c r="D1932" t="s">
        <v>2300</v>
      </c>
      <c r="E1932" t="s">
        <v>52</v>
      </c>
      <c r="F1932" t="s">
        <v>53</v>
      </c>
      <c r="G1932" t="s">
        <v>54</v>
      </c>
      <c r="H1932" t="s">
        <v>55</v>
      </c>
      <c r="I1932" t="s">
        <v>2510</v>
      </c>
      <c r="J1932" t="s">
        <v>4473</v>
      </c>
      <c r="K1932" t="s">
        <v>4474</v>
      </c>
      <c r="L1932">
        <v>46</v>
      </c>
      <c r="M1932" t="s">
        <v>3011</v>
      </c>
      <c r="N1932">
        <v>0</v>
      </c>
      <c r="O1932" t="s">
        <v>2941</v>
      </c>
      <c r="P1932" t="s">
        <v>6414</v>
      </c>
      <c r="Q1932" t="s">
        <v>6415</v>
      </c>
      <c r="S1932">
        <v>10.343999999999999</v>
      </c>
      <c r="T1932">
        <v>10.343999999999999</v>
      </c>
      <c r="U1932">
        <v>7.4</v>
      </c>
      <c r="V1932" t="s">
        <v>8730</v>
      </c>
    </row>
    <row r="1933" spans="1:22" x14ac:dyDescent="0.25">
      <c r="A1933">
        <v>1932</v>
      </c>
      <c r="B1933" s="1" t="s">
        <v>2198</v>
      </c>
      <c r="C1933" t="s">
        <v>1941</v>
      </c>
      <c r="D1933" t="s">
        <v>2301</v>
      </c>
      <c r="E1933" t="s">
        <v>57</v>
      </c>
      <c r="F1933" t="s">
        <v>58</v>
      </c>
      <c r="G1933" t="s">
        <v>59</v>
      </c>
      <c r="H1933" t="s">
        <v>60</v>
      </c>
      <c r="I1933" t="s">
        <v>2510</v>
      </c>
      <c r="J1933" t="s">
        <v>4473</v>
      </c>
      <c r="K1933" t="s">
        <v>4474</v>
      </c>
      <c r="L1933">
        <v>41</v>
      </c>
      <c r="M1933" t="s">
        <v>3011</v>
      </c>
      <c r="N1933">
        <v>0</v>
      </c>
      <c r="O1933" t="s">
        <v>2941</v>
      </c>
      <c r="P1933" t="s">
        <v>6416</v>
      </c>
      <c r="Q1933" t="s">
        <v>6415</v>
      </c>
      <c r="S1933">
        <v>10.805</v>
      </c>
      <c r="T1933">
        <v>10.805</v>
      </c>
      <c r="U1933">
        <v>7.8</v>
      </c>
      <c r="V1933" t="s">
        <v>8730</v>
      </c>
    </row>
    <row r="1934" spans="1:22" x14ac:dyDescent="0.25">
      <c r="A1934">
        <v>1933</v>
      </c>
      <c r="B1934" s="1" t="s">
        <v>2198</v>
      </c>
      <c r="C1934" t="s">
        <v>1942</v>
      </c>
      <c r="D1934" t="s">
        <v>2302</v>
      </c>
      <c r="E1934" t="s">
        <v>62</v>
      </c>
      <c r="F1934" t="s">
        <v>63</v>
      </c>
      <c r="G1934" t="s">
        <v>64</v>
      </c>
      <c r="H1934" t="s">
        <v>65</v>
      </c>
      <c r="I1934" t="s">
        <v>2510</v>
      </c>
      <c r="J1934" t="s">
        <v>4467</v>
      </c>
      <c r="K1934" t="s">
        <v>4468</v>
      </c>
      <c r="L1934">
        <v>37</v>
      </c>
      <c r="M1934" t="s">
        <v>3011</v>
      </c>
      <c r="N1934" t="s">
        <v>2946</v>
      </c>
      <c r="O1934" t="s">
        <v>2941</v>
      </c>
      <c r="P1934" t="s">
        <v>6417</v>
      </c>
      <c r="Q1934" t="s">
        <v>6418</v>
      </c>
      <c r="S1934">
        <v>4.42</v>
      </c>
      <c r="T1934">
        <v>4.42</v>
      </c>
      <c r="U1934">
        <v>6.3</v>
      </c>
      <c r="V1934" t="s">
        <v>8730</v>
      </c>
    </row>
    <row r="1935" spans="1:22" x14ac:dyDescent="0.25">
      <c r="A1935">
        <v>1934</v>
      </c>
      <c r="B1935" s="1" t="s">
        <v>2198</v>
      </c>
      <c r="C1935" t="s">
        <v>1943</v>
      </c>
      <c r="D1935" t="s">
        <v>2303</v>
      </c>
      <c r="E1935" t="s">
        <v>67</v>
      </c>
      <c r="F1935" t="s">
        <v>68</v>
      </c>
      <c r="G1935" t="s">
        <v>69</v>
      </c>
      <c r="H1935" t="s">
        <v>70</v>
      </c>
      <c r="I1935" t="s">
        <v>2510</v>
      </c>
      <c r="J1935" t="s">
        <v>4477</v>
      </c>
      <c r="K1935" t="s">
        <v>4478</v>
      </c>
      <c r="L1935">
        <v>56</v>
      </c>
      <c r="M1935" t="s">
        <v>2939</v>
      </c>
      <c r="N1935" t="s">
        <v>2940</v>
      </c>
      <c r="O1935" t="s">
        <v>2941</v>
      </c>
      <c r="P1935" t="s">
        <v>6419</v>
      </c>
      <c r="Q1935" t="s">
        <v>6420</v>
      </c>
      <c r="S1935">
        <v>6.2080000000000002</v>
      </c>
      <c r="T1935">
        <v>6.2080000000000002</v>
      </c>
      <c r="U1935" t="e">
        <v>#N/A</v>
      </c>
      <c r="V1935" t="s">
        <v>8730</v>
      </c>
    </row>
    <row r="1936" spans="1:22" x14ac:dyDescent="0.25">
      <c r="A1936">
        <v>1935</v>
      </c>
      <c r="B1936" s="1" t="s">
        <v>2198</v>
      </c>
      <c r="C1936" t="s">
        <v>1944</v>
      </c>
      <c r="D1936" t="s">
        <v>2304</v>
      </c>
      <c r="E1936" t="s">
        <v>72</v>
      </c>
      <c r="F1936" t="s">
        <v>73</v>
      </c>
      <c r="G1936" t="s">
        <v>74</v>
      </c>
      <c r="H1936" t="s">
        <v>75</v>
      </c>
      <c r="I1936" t="s">
        <v>2510</v>
      </c>
      <c r="J1936" t="s">
        <v>4473</v>
      </c>
      <c r="K1936" t="s">
        <v>4474</v>
      </c>
      <c r="L1936">
        <v>54</v>
      </c>
      <c r="M1936" t="s">
        <v>2939</v>
      </c>
      <c r="N1936" t="s">
        <v>2940</v>
      </c>
      <c r="O1936" t="s">
        <v>2941</v>
      </c>
      <c r="P1936" t="s">
        <v>6421</v>
      </c>
      <c r="Q1936" t="s">
        <v>6422</v>
      </c>
      <c r="S1936">
        <v>30.238</v>
      </c>
      <c r="T1936">
        <v>4.3899999999999997</v>
      </c>
      <c r="U1936">
        <v>7.6</v>
      </c>
      <c r="V1936" t="s">
        <v>8730</v>
      </c>
    </row>
    <row r="1937" spans="1:22" x14ac:dyDescent="0.25">
      <c r="A1937">
        <v>1936</v>
      </c>
      <c r="B1937" s="1" t="s">
        <v>2198</v>
      </c>
      <c r="C1937" t="s">
        <v>1945</v>
      </c>
      <c r="D1937" t="s">
        <v>2305</v>
      </c>
      <c r="E1937" t="s">
        <v>77</v>
      </c>
      <c r="F1937" t="s">
        <v>78</v>
      </c>
      <c r="G1937" t="s">
        <v>79</v>
      </c>
      <c r="H1937" t="s">
        <v>80</v>
      </c>
      <c r="I1937" t="s">
        <v>2510</v>
      </c>
      <c r="J1937" t="s">
        <v>4473</v>
      </c>
      <c r="K1937" t="s">
        <v>4474</v>
      </c>
      <c r="L1937">
        <v>40</v>
      </c>
      <c r="M1937" t="s">
        <v>3011</v>
      </c>
      <c r="N1937" t="s">
        <v>2940</v>
      </c>
      <c r="O1937" t="s">
        <v>6423</v>
      </c>
      <c r="P1937" t="s">
        <v>6424</v>
      </c>
      <c r="Q1937" t="s">
        <v>6425</v>
      </c>
      <c r="S1937">
        <v>21.423999999999999</v>
      </c>
      <c r="T1937">
        <v>21.423999999999999</v>
      </c>
      <c r="U1937">
        <v>7.6</v>
      </c>
      <c r="V1937" t="s">
        <v>8730</v>
      </c>
    </row>
    <row r="1938" spans="1:22" x14ac:dyDescent="0.25">
      <c r="A1938">
        <v>1937</v>
      </c>
      <c r="B1938" s="1" t="s">
        <v>2198</v>
      </c>
      <c r="C1938" t="s">
        <v>1946</v>
      </c>
      <c r="D1938" t="s">
        <v>2306</v>
      </c>
      <c r="E1938" t="s">
        <v>82</v>
      </c>
      <c r="F1938" t="s">
        <v>83</v>
      </c>
      <c r="G1938" t="s">
        <v>84</v>
      </c>
      <c r="H1938" t="s">
        <v>85</v>
      </c>
      <c r="I1938" t="s">
        <v>2510</v>
      </c>
      <c r="J1938" t="s">
        <v>4473</v>
      </c>
      <c r="K1938" t="s">
        <v>4474</v>
      </c>
      <c r="L1938">
        <v>40</v>
      </c>
      <c r="M1938" t="s">
        <v>3011</v>
      </c>
      <c r="N1938" t="s">
        <v>2940</v>
      </c>
      <c r="O1938" t="s">
        <v>2941</v>
      </c>
      <c r="P1938" t="s">
        <v>6426</v>
      </c>
      <c r="Q1938" t="s">
        <v>6425</v>
      </c>
      <c r="S1938">
        <v>16.914999999999999</v>
      </c>
      <c r="T1938">
        <v>16.914999999999999</v>
      </c>
      <c r="U1938">
        <v>7.3</v>
      </c>
      <c r="V1938" t="s">
        <v>8730</v>
      </c>
    </row>
    <row r="1939" spans="1:22" x14ac:dyDescent="0.25">
      <c r="A1939">
        <v>1938</v>
      </c>
      <c r="B1939" s="1" t="s">
        <v>2198</v>
      </c>
      <c r="C1939" t="s">
        <v>1947</v>
      </c>
      <c r="D1939" t="s">
        <v>2307</v>
      </c>
      <c r="E1939" t="s">
        <v>87</v>
      </c>
      <c r="F1939" t="s">
        <v>88</v>
      </c>
      <c r="G1939" t="s">
        <v>89</v>
      </c>
      <c r="H1939" t="s">
        <v>90</v>
      </c>
      <c r="I1939" t="s">
        <v>2510</v>
      </c>
      <c r="J1939" t="s">
        <v>4473</v>
      </c>
      <c r="K1939" t="s">
        <v>4474</v>
      </c>
      <c r="L1939">
        <v>43</v>
      </c>
      <c r="M1939" t="s">
        <v>3011</v>
      </c>
      <c r="N1939" t="s">
        <v>2940</v>
      </c>
      <c r="O1939" t="s">
        <v>2941</v>
      </c>
      <c r="P1939" t="s">
        <v>6427</v>
      </c>
      <c r="Q1939" t="s">
        <v>6428</v>
      </c>
      <c r="S1939">
        <v>6.6559999999999997</v>
      </c>
      <c r="T1939">
        <v>6.6559999999999997</v>
      </c>
      <c r="U1939">
        <v>7.3</v>
      </c>
      <c r="V1939" t="s">
        <v>8730</v>
      </c>
    </row>
    <row r="1940" spans="1:22" x14ac:dyDescent="0.25">
      <c r="A1940">
        <v>1939</v>
      </c>
      <c r="B1940" s="1" t="s">
        <v>2198</v>
      </c>
      <c r="C1940" t="s">
        <v>1948</v>
      </c>
      <c r="D1940" t="s">
        <v>2308</v>
      </c>
      <c r="E1940" t="s">
        <v>92</v>
      </c>
      <c r="F1940" t="s">
        <v>93</v>
      </c>
      <c r="G1940" t="s">
        <v>94</v>
      </c>
      <c r="H1940" t="s">
        <v>95</v>
      </c>
      <c r="I1940" t="s">
        <v>2510</v>
      </c>
      <c r="J1940" t="s">
        <v>4473</v>
      </c>
      <c r="K1940" t="s">
        <v>4474</v>
      </c>
      <c r="L1940">
        <v>49</v>
      </c>
      <c r="M1940" t="s">
        <v>2939</v>
      </c>
      <c r="N1940" t="s">
        <v>2940</v>
      </c>
      <c r="O1940" t="s">
        <v>2941</v>
      </c>
      <c r="P1940" t="s">
        <v>6429</v>
      </c>
      <c r="Q1940" t="s">
        <v>6430</v>
      </c>
      <c r="S1940">
        <v>28.898</v>
      </c>
      <c r="T1940">
        <v>4.8</v>
      </c>
      <c r="U1940">
        <v>7.3</v>
      </c>
      <c r="V1940" t="s">
        <v>8730</v>
      </c>
    </row>
    <row r="1941" spans="1:22" x14ac:dyDescent="0.25">
      <c r="A1941">
        <v>1940</v>
      </c>
      <c r="B1941" s="1" t="s">
        <v>2198</v>
      </c>
      <c r="C1941" t="s">
        <v>1949</v>
      </c>
      <c r="D1941" t="s">
        <v>2309</v>
      </c>
      <c r="E1941" t="s">
        <v>97</v>
      </c>
      <c r="F1941" t="s">
        <v>98</v>
      </c>
      <c r="G1941" t="s">
        <v>99</v>
      </c>
      <c r="H1941" t="s">
        <v>100</v>
      </c>
      <c r="I1941" t="s">
        <v>2510</v>
      </c>
      <c r="J1941" t="s">
        <v>3638</v>
      </c>
      <c r="K1941" t="s">
        <v>3638</v>
      </c>
      <c r="L1941">
        <v>67</v>
      </c>
      <c r="M1941" t="s">
        <v>2939</v>
      </c>
      <c r="N1941" t="s">
        <v>3027</v>
      </c>
      <c r="O1941" t="s">
        <v>2941</v>
      </c>
      <c r="P1941" t="s">
        <v>6431</v>
      </c>
      <c r="Q1941" t="s">
        <v>6432</v>
      </c>
      <c r="S1941">
        <v>2.581</v>
      </c>
      <c r="T1941">
        <v>2.581</v>
      </c>
      <c r="U1941">
        <v>7.2</v>
      </c>
      <c r="V1941" t="s">
        <v>8730</v>
      </c>
    </row>
    <row r="1942" spans="1:22" x14ac:dyDescent="0.25">
      <c r="A1942">
        <v>1941</v>
      </c>
      <c r="B1942" s="1" t="s">
        <v>2198</v>
      </c>
      <c r="C1942" t="s">
        <v>1950</v>
      </c>
      <c r="D1942" t="s">
        <v>2310</v>
      </c>
      <c r="E1942" t="s">
        <v>102</v>
      </c>
      <c r="F1942" t="s">
        <v>103</v>
      </c>
      <c r="G1942" t="s">
        <v>104</v>
      </c>
      <c r="H1942" t="s">
        <v>105</v>
      </c>
      <c r="I1942" t="s">
        <v>2510</v>
      </c>
      <c r="J1942" t="s">
        <v>4473</v>
      </c>
      <c r="K1942" t="s">
        <v>4474</v>
      </c>
      <c r="L1942">
        <v>37</v>
      </c>
      <c r="M1942" t="s">
        <v>2939</v>
      </c>
      <c r="N1942" t="s">
        <v>2940</v>
      </c>
      <c r="O1942" t="s">
        <v>2941</v>
      </c>
      <c r="P1942" t="s">
        <v>6433</v>
      </c>
      <c r="Q1942" t="s">
        <v>6434</v>
      </c>
      <c r="S1942">
        <v>6.1989999999999998</v>
      </c>
      <c r="T1942">
        <v>6.1989999999999998</v>
      </c>
      <c r="U1942">
        <v>7</v>
      </c>
      <c r="V1942" t="s">
        <v>8730</v>
      </c>
    </row>
    <row r="1943" spans="1:22" x14ac:dyDescent="0.25">
      <c r="A1943">
        <v>1942</v>
      </c>
      <c r="B1943" s="1" t="s">
        <v>2198</v>
      </c>
      <c r="C1943" t="s">
        <v>1951</v>
      </c>
      <c r="D1943" t="s">
        <v>2311</v>
      </c>
      <c r="E1943" t="s">
        <v>106</v>
      </c>
      <c r="F1943" t="s">
        <v>107</v>
      </c>
      <c r="G1943" t="s">
        <v>108</v>
      </c>
      <c r="H1943" t="s">
        <v>109</v>
      </c>
      <c r="I1943" t="s">
        <v>2510</v>
      </c>
      <c r="J1943" t="s">
        <v>4473</v>
      </c>
      <c r="K1943" t="s">
        <v>4474</v>
      </c>
      <c r="L1943">
        <v>24</v>
      </c>
      <c r="M1943" t="s">
        <v>2939</v>
      </c>
      <c r="N1943" t="s">
        <v>2940</v>
      </c>
      <c r="O1943" t="s">
        <v>2941</v>
      </c>
      <c r="P1943" t="s">
        <v>6435</v>
      </c>
      <c r="Q1943" t="s">
        <v>6436</v>
      </c>
      <c r="S1943">
        <v>10.662000000000001</v>
      </c>
      <c r="T1943">
        <v>10.662000000000001</v>
      </c>
      <c r="U1943">
        <v>7.2</v>
      </c>
      <c r="V1943" t="s">
        <v>8730</v>
      </c>
    </row>
    <row r="1944" spans="1:22" x14ac:dyDescent="0.25">
      <c r="A1944">
        <v>1943</v>
      </c>
      <c r="B1944" s="1" t="s">
        <v>2198</v>
      </c>
      <c r="C1944" t="s">
        <v>1952</v>
      </c>
      <c r="D1944" t="s">
        <v>2312</v>
      </c>
      <c r="E1944" t="s">
        <v>111</v>
      </c>
      <c r="F1944" t="s">
        <v>112</v>
      </c>
      <c r="G1944" t="s">
        <v>113</v>
      </c>
      <c r="H1944" t="s">
        <v>114</v>
      </c>
      <c r="I1944" t="s">
        <v>2510</v>
      </c>
      <c r="J1944" t="s">
        <v>3638</v>
      </c>
      <c r="K1944" t="s">
        <v>3638</v>
      </c>
      <c r="L1944">
        <v>43</v>
      </c>
      <c r="M1944" t="s">
        <v>2939</v>
      </c>
      <c r="N1944" t="s">
        <v>3638</v>
      </c>
      <c r="O1944" t="s">
        <v>2941</v>
      </c>
      <c r="P1944" t="s">
        <v>6437</v>
      </c>
      <c r="Q1944" t="s">
        <v>6438</v>
      </c>
      <c r="S1944">
        <v>10.231</v>
      </c>
      <c r="T1944">
        <v>10.231</v>
      </c>
      <c r="U1944">
        <v>7.3</v>
      </c>
      <c r="V1944" t="s">
        <v>8730</v>
      </c>
    </row>
    <row r="1945" spans="1:22" x14ac:dyDescent="0.25">
      <c r="A1945">
        <v>1944</v>
      </c>
      <c r="B1945" s="1" t="s">
        <v>2198</v>
      </c>
      <c r="C1945" t="s">
        <v>1953</v>
      </c>
      <c r="D1945" t="s">
        <v>2313</v>
      </c>
      <c r="E1945" t="s">
        <v>115</v>
      </c>
      <c r="F1945" t="s">
        <v>116</v>
      </c>
      <c r="G1945" t="s">
        <v>117</v>
      </c>
      <c r="H1945" t="s">
        <v>118</v>
      </c>
      <c r="I1945" t="s">
        <v>2510</v>
      </c>
      <c r="J1945" t="s">
        <v>4477</v>
      </c>
      <c r="K1945" t="s">
        <v>4478</v>
      </c>
      <c r="L1945">
        <v>46</v>
      </c>
      <c r="M1945" t="s">
        <v>3011</v>
      </c>
      <c r="N1945" t="s">
        <v>3638</v>
      </c>
      <c r="O1945" t="s">
        <v>2941</v>
      </c>
      <c r="P1945" t="s">
        <v>6439</v>
      </c>
      <c r="Q1945" t="s">
        <v>6440</v>
      </c>
      <c r="R1945" t="s">
        <v>2482</v>
      </c>
      <c r="S1945">
        <v>9.7000000000000003E-2</v>
      </c>
      <c r="T1945">
        <v>9.7000000000000003E-2</v>
      </c>
      <c r="U1945" t="e">
        <v>#N/A</v>
      </c>
      <c r="V1945" t="s">
        <v>8730</v>
      </c>
    </row>
    <row r="1946" spans="1:22" x14ac:dyDescent="0.25">
      <c r="A1946">
        <v>1945</v>
      </c>
      <c r="B1946" s="1" t="s">
        <v>2198</v>
      </c>
      <c r="C1946" t="s">
        <v>1954</v>
      </c>
      <c r="D1946" t="s">
        <v>2314</v>
      </c>
      <c r="E1946" t="s">
        <v>120</v>
      </c>
      <c r="F1946" t="s">
        <v>121</v>
      </c>
      <c r="G1946" t="s">
        <v>122</v>
      </c>
      <c r="H1946" t="s">
        <v>123</v>
      </c>
      <c r="I1946" t="s">
        <v>2510</v>
      </c>
      <c r="J1946" t="s">
        <v>3638</v>
      </c>
      <c r="K1946" t="s">
        <v>3638</v>
      </c>
      <c r="L1946">
        <v>39</v>
      </c>
      <c r="M1946" t="s">
        <v>2939</v>
      </c>
      <c r="N1946" t="s">
        <v>3638</v>
      </c>
      <c r="O1946" t="s">
        <v>2941</v>
      </c>
      <c r="P1946" t="s">
        <v>6441</v>
      </c>
      <c r="Q1946" t="s">
        <v>6442</v>
      </c>
      <c r="S1946">
        <v>7.9080000000000004</v>
      </c>
      <c r="T1946">
        <v>7.9080000000000004</v>
      </c>
      <c r="U1946">
        <v>7.1</v>
      </c>
      <c r="V1946" t="s">
        <v>8730</v>
      </c>
    </row>
    <row r="1947" spans="1:22" x14ac:dyDescent="0.25">
      <c r="A1947">
        <v>1946</v>
      </c>
      <c r="B1947" s="1" t="s">
        <v>2198</v>
      </c>
      <c r="C1947" t="s">
        <v>1955</v>
      </c>
      <c r="D1947" t="s">
        <v>2315</v>
      </c>
      <c r="E1947" t="s">
        <v>124</v>
      </c>
      <c r="F1947" t="s">
        <v>125</v>
      </c>
      <c r="G1947" t="s">
        <v>126</v>
      </c>
      <c r="H1947" t="s">
        <v>127</v>
      </c>
      <c r="I1947" t="s">
        <v>2510</v>
      </c>
      <c r="J1947" t="s">
        <v>4473</v>
      </c>
      <c r="K1947" t="s">
        <v>4474</v>
      </c>
      <c r="L1947">
        <v>37</v>
      </c>
      <c r="M1947" t="s">
        <v>3011</v>
      </c>
      <c r="N1947" t="s">
        <v>2940</v>
      </c>
      <c r="O1947" t="s">
        <v>2941</v>
      </c>
      <c r="P1947" t="s">
        <v>6443</v>
      </c>
      <c r="Q1947" t="s">
        <v>6444</v>
      </c>
      <c r="S1947">
        <v>8.0589999999999993</v>
      </c>
      <c r="T1947">
        <v>8.0589999999999993</v>
      </c>
      <c r="U1947">
        <v>7.5</v>
      </c>
      <c r="V1947" t="s">
        <v>8730</v>
      </c>
    </row>
    <row r="1948" spans="1:22" x14ac:dyDescent="0.25">
      <c r="A1948">
        <v>1947</v>
      </c>
      <c r="B1948" s="1" t="s">
        <v>2198</v>
      </c>
      <c r="C1948" t="s">
        <v>1956</v>
      </c>
      <c r="D1948" t="s">
        <v>2316</v>
      </c>
      <c r="E1948" t="s">
        <v>129</v>
      </c>
      <c r="F1948" t="s">
        <v>130</v>
      </c>
      <c r="G1948" t="s">
        <v>131</v>
      </c>
      <c r="H1948" t="s">
        <v>132</v>
      </c>
      <c r="I1948" t="s">
        <v>2510</v>
      </c>
      <c r="J1948" t="s">
        <v>4477</v>
      </c>
      <c r="K1948" t="s">
        <v>4478</v>
      </c>
      <c r="L1948">
        <v>42</v>
      </c>
      <c r="M1948" t="s">
        <v>2939</v>
      </c>
      <c r="N1948" t="s">
        <v>2940</v>
      </c>
      <c r="O1948" t="s">
        <v>6445</v>
      </c>
      <c r="P1948" t="s">
        <v>6446</v>
      </c>
      <c r="Q1948" t="s">
        <v>6447</v>
      </c>
      <c r="S1948">
        <v>21.948</v>
      </c>
      <c r="T1948">
        <v>21.948</v>
      </c>
      <c r="U1948" t="e">
        <v>#N/A</v>
      </c>
      <c r="V1948" t="s">
        <v>8730</v>
      </c>
    </row>
    <row r="1949" spans="1:22" x14ac:dyDescent="0.25">
      <c r="A1949">
        <v>1948</v>
      </c>
      <c r="B1949" s="1" t="s">
        <v>2198</v>
      </c>
      <c r="C1949" t="s">
        <v>1957</v>
      </c>
      <c r="D1949" t="s">
        <v>2317</v>
      </c>
      <c r="E1949" t="s">
        <v>134</v>
      </c>
      <c r="F1949" t="s">
        <v>135</v>
      </c>
      <c r="G1949" t="s">
        <v>136</v>
      </c>
      <c r="H1949" t="s">
        <v>137</v>
      </c>
      <c r="I1949" t="s">
        <v>2510</v>
      </c>
      <c r="J1949" t="s">
        <v>4477</v>
      </c>
      <c r="K1949" t="s">
        <v>4478</v>
      </c>
      <c r="L1949">
        <v>42</v>
      </c>
      <c r="M1949" t="s">
        <v>2939</v>
      </c>
      <c r="N1949" t="s">
        <v>2940</v>
      </c>
      <c r="O1949" t="s">
        <v>2941</v>
      </c>
      <c r="P1949" t="s">
        <v>6448</v>
      </c>
      <c r="Q1949" t="s">
        <v>6447</v>
      </c>
      <c r="S1949">
        <v>12.513</v>
      </c>
      <c r="T1949">
        <v>12.513</v>
      </c>
      <c r="U1949" t="e">
        <v>#N/A</v>
      </c>
      <c r="V1949" t="s">
        <v>8730</v>
      </c>
    </row>
    <row r="1950" spans="1:22" x14ac:dyDescent="0.25">
      <c r="A1950">
        <v>1949</v>
      </c>
      <c r="B1950" s="1" t="s">
        <v>2198</v>
      </c>
      <c r="C1950" t="s">
        <v>1958</v>
      </c>
      <c r="D1950" t="s">
        <v>2318</v>
      </c>
      <c r="E1950" t="s">
        <v>138</v>
      </c>
      <c r="F1950" t="s">
        <v>139</v>
      </c>
      <c r="G1950" t="s">
        <v>140</v>
      </c>
      <c r="H1950" t="s">
        <v>141</v>
      </c>
      <c r="I1950" t="s">
        <v>2510</v>
      </c>
      <c r="J1950" t="s">
        <v>4473</v>
      </c>
      <c r="K1950" t="s">
        <v>4474</v>
      </c>
      <c r="L1950">
        <v>45</v>
      </c>
      <c r="M1950" t="s">
        <v>2939</v>
      </c>
      <c r="N1950" t="s">
        <v>2940</v>
      </c>
      <c r="O1950" t="s">
        <v>2941</v>
      </c>
      <c r="P1950" t="s">
        <v>6449</v>
      </c>
      <c r="Q1950" t="s">
        <v>6450</v>
      </c>
      <c r="S1950">
        <v>3.4990000000000001</v>
      </c>
      <c r="T1950">
        <v>3.4990000000000001</v>
      </c>
      <c r="U1950">
        <v>7.7</v>
      </c>
      <c r="V1950" t="s">
        <v>8730</v>
      </c>
    </row>
    <row r="1951" spans="1:22" x14ac:dyDescent="0.25">
      <c r="A1951">
        <v>1950</v>
      </c>
      <c r="B1951" s="1" t="s">
        <v>2198</v>
      </c>
      <c r="C1951" t="s">
        <v>1959</v>
      </c>
      <c r="D1951" t="s">
        <v>2319</v>
      </c>
      <c r="E1951" t="s">
        <v>143</v>
      </c>
      <c r="F1951" t="s">
        <v>144</v>
      </c>
      <c r="G1951" t="s">
        <v>145</v>
      </c>
      <c r="H1951" t="s">
        <v>146</v>
      </c>
      <c r="I1951" t="s">
        <v>2510</v>
      </c>
      <c r="J1951" t="s">
        <v>4537</v>
      </c>
      <c r="K1951" t="s">
        <v>4538</v>
      </c>
      <c r="L1951">
        <v>57</v>
      </c>
      <c r="M1951" t="s">
        <v>3011</v>
      </c>
      <c r="N1951" t="s">
        <v>2940</v>
      </c>
      <c r="O1951" t="s">
        <v>2941</v>
      </c>
      <c r="P1951" t="s">
        <v>6451</v>
      </c>
      <c r="Q1951" t="s">
        <v>6452</v>
      </c>
      <c r="S1951">
        <v>17.792999999999999</v>
      </c>
      <c r="T1951">
        <v>17.792999999999999</v>
      </c>
      <c r="U1951" t="e">
        <v>#N/A</v>
      </c>
      <c r="V1951" t="s">
        <v>8730</v>
      </c>
    </row>
    <row r="1952" spans="1:22" x14ac:dyDescent="0.25">
      <c r="A1952">
        <v>1951</v>
      </c>
      <c r="B1952" s="1" t="s">
        <v>2198</v>
      </c>
      <c r="C1952" t="s">
        <v>1960</v>
      </c>
      <c r="D1952" t="s">
        <v>2320</v>
      </c>
      <c r="E1952" t="s">
        <v>148</v>
      </c>
      <c r="F1952" t="s">
        <v>149</v>
      </c>
      <c r="G1952" t="s">
        <v>150</v>
      </c>
      <c r="H1952" t="s">
        <v>151</v>
      </c>
      <c r="I1952" t="s">
        <v>2510</v>
      </c>
      <c r="J1952" t="s">
        <v>4537</v>
      </c>
      <c r="K1952" t="s">
        <v>4538</v>
      </c>
      <c r="L1952">
        <v>57</v>
      </c>
      <c r="M1952" t="s">
        <v>3011</v>
      </c>
      <c r="N1952" t="s">
        <v>2940</v>
      </c>
      <c r="O1952" t="s">
        <v>6453</v>
      </c>
      <c r="P1952" t="s">
        <v>6454</v>
      </c>
      <c r="Q1952" t="s">
        <v>6452</v>
      </c>
      <c r="S1952">
        <v>5.1760000000000002</v>
      </c>
      <c r="T1952">
        <v>5.1760000000000002</v>
      </c>
      <c r="U1952" t="e">
        <v>#N/A</v>
      </c>
      <c r="V1952" t="s">
        <v>8730</v>
      </c>
    </row>
    <row r="1953" spans="1:22" x14ac:dyDescent="0.25">
      <c r="A1953">
        <v>1952</v>
      </c>
      <c r="B1953" s="1" t="s">
        <v>2198</v>
      </c>
      <c r="C1953" t="s">
        <v>1961</v>
      </c>
      <c r="D1953" t="s">
        <v>2321</v>
      </c>
      <c r="E1953" t="s">
        <v>153</v>
      </c>
      <c r="F1953" t="s">
        <v>154</v>
      </c>
      <c r="G1953" t="s">
        <v>155</v>
      </c>
      <c r="H1953" t="s">
        <v>156</v>
      </c>
      <c r="I1953" t="s">
        <v>2510</v>
      </c>
      <c r="J1953" t="s">
        <v>4477</v>
      </c>
      <c r="K1953" t="s">
        <v>4478</v>
      </c>
      <c r="L1953">
        <v>55</v>
      </c>
      <c r="M1953" t="s">
        <v>2939</v>
      </c>
      <c r="N1953" t="s">
        <v>2940</v>
      </c>
      <c r="O1953" t="s">
        <v>2941</v>
      </c>
      <c r="P1953" t="s">
        <v>6455</v>
      </c>
      <c r="Q1953" t="s">
        <v>6456</v>
      </c>
      <c r="S1953">
        <v>7.2519999999999998</v>
      </c>
      <c r="T1953">
        <v>7.2519999999999998</v>
      </c>
      <c r="U1953" t="e">
        <v>#N/A</v>
      </c>
      <c r="V1953" t="s">
        <v>8730</v>
      </c>
    </row>
    <row r="1954" spans="1:22" x14ac:dyDescent="0.25">
      <c r="A1954">
        <v>1953</v>
      </c>
      <c r="B1954" s="1" t="s">
        <v>2198</v>
      </c>
      <c r="C1954" t="s">
        <v>1962</v>
      </c>
      <c r="D1954" t="s">
        <v>2322</v>
      </c>
      <c r="E1954" t="s">
        <v>158</v>
      </c>
      <c r="F1954" t="s">
        <v>159</v>
      </c>
      <c r="G1954" t="s">
        <v>160</v>
      </c>
      <c r="H1954" t="s">
        <v>161</v>
      </c>
      <c r="I1954" t="s">
        <v>2510</v>
      </c>
      <c r="J1954" t="s">
        <v>4473</v>
      </c>
      <c r="K1954" t="s">
        <v>4474</v>
      </c>
      <c r="L1954">
        <v>40</v>
      </c>
      <c r="M1954" t="s">
        <v>2939</v>
      </c>
      <c r="N1954" t="s">
        <v>2940</v>
      </c>
      <c r="O1954" t="s">
        <v>2941</v>
      </c>
      <c r="P1954" t="s">
        <v>6457</v>
      </c>
      <c r="Q1954" t="s">
        <v>6458</v>
      </c>
      <c r="S1954">
        <v>2.75</v>
      </c>
      <c r="T1954">
        <v>2.75</v>
      </c>
      <c r="U1954">
        <v>7.6</v>
      </c>
      <c r="V1954" t="s">
        <v>8730</v>
      </c>
    </row>
    <row r="1955" spans="1:22" x14ac:dyDescent="0.25">
      <c r="A1955">
        <v>1954</v>
      </c>
      <c r="B1955" s="1" t="s">
        <v>2198</v>
      </c>
      <c r="C1955" t="s">
        <v>1963</v>
      </c>
      <c r="D1955" t="s">
        <v>2323</v>
      </c>
      <c r="E1955" t="s">
        <v>163</v>
      </c>
      <c r="F1955" t="s">
        <v>164</v>
      </c>
      <c r="G1955" t="s">
        <v>165</v>
      </c>
      <c r="H1955" t="s">
        <v>166</v>
      </c>
      <c r="I1955" t="s">
        <v>2510</v>
      </c>
      <c r="J1955" t="s">
        <v>4473</v>
      </c>
      <c r="K1955" t="s">
        <v>4474</v>
      </c>
      <c r="L1955">
        <v>51</v>
      </c>
      <c r="M1955" t="s">
        <v>2939</v>
      </c>
      <c r="N1955" t="s">
        <v>2940</v>
      </c>
      <c r="O1955" t="s">
        <v>2941</v>
      </c>
      <c r="P1955" t="s">
        <v>6459</v>
      </c>
      <c r="Q1955" t="s">
        <v>6460</v>
      </c>
      <c r="R1955" t="s">
        <v>2482</v>
      </c>
      <c r="S1955">
        <v>0.94399999999999995</v>
      </c>
      <c r="T1955">
        <v>0.94399999999999995</v>
      </c>
      <c r="U1955">
        <v>6.7</v>
      </c>
      <c r="V1955" t="s">
        <v>8730</v>
      </c>
    </row>
    <row r="1956" spans="1:22" x14ac:dyDescent="0.25">
      <c r="A1956">
        <v>1955</v>
      </c>
      <c r="B1956" s="1" t="s">
        <v>2198</v>
      </c>
      <c r="C1956" t="s">
        <v>1964</v>
      </c>
      <c r="D1956" t="s">
        <v>2324</v>
      </c>
      <c r="E1956" t="s">
        <v>168</v>
      </c>
      <c r="F1956" t="s">
        <v>169</v>
      </c>
      <c r="G1956" t="s">
        <v>170</v>
      </c>
      <c r="H1956" t="s">
        <v>171</v>
      </c>
      <c r="I1956" t="s">
        <v>2510</v>
      </c>
      <c r="J1956" t="s">
        <v>4473</v>
      </c>
      <c r="K1956" t="s">
        <v>4474</v>
      </c>
      <c r="L1956">
        <v>50</v>
      </c>
      <c r="M1956" t="s">
        <v>2939</v>
      </c>
      <c r="N1956" t="s">
        <v>2940</v>
      </c>
      <c r="O1956" t="s">
        <v>2941</v>
      </c>
      <c r="P1956" t="s">
        <v>6461</v>
      </c>
      <c r="Q1956" t="s">
        <v>6460</v>
      </c>
      <c r="S1956">
        <v>6.4710000000000001</v>
      </c>
      <c r="T1956">
        <v>6.4710000000000001</v>
      </c>
      <c r="U1956">
        <v>6.9</v>
      </c>
      <c r="V1956" t="s">
        <v>8730</v>
      </c>
    </row>
    <row r="1957" spans="1:22" x14ac:dyDescent="0.25">
      <c r="A1957">
        <v>1956</v>
      </c>
      <c r="B1957" s="1" t="s">
        <v>2198</v>
      </c>
      <c r="C1957" t="s">
        <v>1965</v>
      </c>
      <c r="D1957" t="s">
        <v>2325</v>
      </c>
      <c r="E1957" t="s">
        <v>173</v>
      </c>
      <c r="F1957" t="s">
        <v>174</v>
      </c>
      <c r="G1957" t="s">
        <v>175</v>
      </c>
      <c r="H1957" t="s">
        <v>176</v>
      </c>
      <c r="I1957" t="s">
        <v>2510</v>
      </c>
      <c r="J1957" t="s">
        <v>4477</v>
      </c>
      <c r="K1957" t="s">
        <v>4478</v>
      </c>
      <c r="L1957">
        <v>45</v>
      </c>
      <c r="M1957" t="s">
        <v>2939</v>
      </c>
      <c r="N1957" t="s">
        <v>2940</v>
      </c>
      <c r="O1957" t="s">
        <v>2941</v>
      </c>
      <c r="P1957" t="s">
        <v>6462</v>
      </c>
      <c r="Q1957" t="s">
        <v>6463</v>
      </c>
      <c r="S1957">
        <v>3.6080000000000001</v>
      </c>
      <c r="T1957">
        <v>3.6080000000000001</v>
      </c>
      <c r="U1957" t="e">
        <v>#N/A</v>
      </c>
      <c r="V1957" t="s">
        <v>8730</v>
      </c>
    </row>
    <row r="1958" spans="1:22" x14ac:dyDescent="0.25">
      <c r="A1958">
        <v>1957</v>
      </c>
      <c r="B1958" s="1" t="s">
        <v>2198</v>
      </c>
      <c r="C1958" t="s">
        <v>1966</v>
      </c>
      <c r="D1958" t="s">
        <v>2326</v>
      </c>
      <c r="E1958" t="s">
        <v>177</v>
      </c>
      <c r="F1958" t="s">
        <v>178</v>
      </c>
      <c r="G1958" t="s">
        <v>179</v>
      </c>
      <c r="H1958" t="s">
        <v>180</v>
      </c>
      <c r="I1958" t="s">
        <v>2510</v>
      </c>
      <c r="J1958" t="s">
        <v>4477</v>
      </c>
      <c r="K1958" t="s">
        <v>4478</v>
      </c>
      <c r="L1958">
        <v>48</v>
      </c>
      <c r="M1958" t="s">
        <v>2939</v>
      </c>
      <c r="N1958" t="s">
        <v>2940</v>
      </c>
      <c r="O1958" t="s">
        <v>2941</v>
      </c>
      <c r="P1958" t="s">
        <v>6464</v>
      </c>
      <c r="Q1958" t="s">
        <v>6465</v>
      </c>
      <c r="S1958">
        <v>9.1069999999999993</v>
      </c>
      <c r="T1958">
        <v>9.1069999999999993</v>
      </c>
      <c r="U1958" t="e">
        <v>#N/A</v>
      </c>
      <c r="V1958" t="s">
        <v>8730</v>
      </c>
    </row>
    <row r="1959" spans="1:22" x14ac:dyDescent="0.25">
      <c r="A1959">
        <v>1958</v>
      </c>
      <c r="B1959" s="1" t="s">
        <v>2198</v>
      </c>
      <c r="C1959" t="s">
        <v>1967</v>
      </c>
      <c r="D1959" t="s">
        <v>2327</v>
      </c>
      <c r="E1959" t="s">
        <v>182</v>
      </c>
      <c r="F1959" t="s">
        <v>183</v>
      </c>
      <c r="G1959" t="s">
        <v>184</v>
      </c>
      <c r="H1959" t="s">
        <v>185</v>
      </c>
      <c r="I1959" t="s">
        <v>2510</v>
      </c>
      <c r="J1959" t="s">
        <v>4473</v>
      </c>
      <c r="K1959" t="s">
        <v>4474</v>
      </c>
      <c r="L1959">
        <v>38</v>
      </c>
      <c r="M1959" t="s">
        <v>2939</v>
      </c>
      <c r="N1959" t="s">
        <v>2940</v>
      </c>
      <c r="O1959" t="s">
        <v>2941</v>
      </c>
      <c r="P1959" t="s">
        <v>6466</v>
      </c>
      <c r="Q1959" t="s">
        <v>6467</v>
      </c>
      <c r="S1959">
        <v>5.1440000000000001</v>
      </c>
      <c r="T1959">
        <v>5.1440000000000001</v>
      </c>
      <c r="U1959">
        <v>7.3</v>
      </c>
      <c r="V1959" t="s">
        <v>8730</v>
      </c>
    </row>
    <row r="1960" spans="1:22" x14ac:dyDescent="0.25">
      <c r="A1960">
        <v>1959</v>
      </c>
      <c r="B1960" s="1" t="s">
        <v>2198</v>
      </c>
      <c r="C1960" t="s">
        <v>1968</v>
      </c>
      <c r="D1960" t="s">
        <v>2328</v>
      </c>
      <c r="E1960" t="s">
        <v>187</v>
      </c>
      <c r="F1960" t="s">
        <v>188</v>
      </c>
      <c r="G1960" t="s">
        <v>189</v>
      </c>
      <c r="H1960" t="s">
        <v>190</v>
      </c>
      <c r="I1960" t="s">
        <v>2510</v>
      </c>
      <c r="J1960" t="s">
        <v>4467</v>
      </c>
      <c r="K1960" t="s">
        <v>4468</v>
      </c>
      <c r="L1960">
        <v>71</v>
      </c>
      <c r="M1960" t="s">
        <v>3011</v>
      </c>
      <c r="N1960" t="s">
        <v>2940</v>
      </c>
      <c r="O1960" t="s">
        <v>2941</v>
      </c>
      <c r="P1960" t="s">
        <v>6468</v>
      </c>
      <c r="Q1960" t="s">
        <v>6469</v>
      </c>
      <c r="S1960">
        <v>11.156000000000001</v>
      </c>
      <c r="T1960">
        <v>11.156000000000001</v>
      </c>
      <c r="U1960">
        <v>7.3</v>
      </c>
      <c r="V1960" t="s">
        <v>8730</v>
      </c>
    </row>
    <row r="1961" spans="1:22" x14ac:dyDescent="0.25">
      <c r="A1961">
        <v>1960</v>
      </c>
      <c r="B1961" s="1" t="s">
        <v>2198</v>
      </c>
      <c r="C1961" t="s">
        <v>1969</v>
      </c>
      <c r="D1961" t="s">
        <v>2329</v>
      </c>
      <c r="E1961" t="s">
        <v>192</v>
      </c>
      <c r="F1961" t="s">
        <v>193</v>
      </c>
      <c r="G1961" t="s">
        <v>194</v>
      </c>
      <c r="H1961" t="s">
        <v>195</v>
      </c>
      <c r="I1961" t="s">
        <v>2510</v>
      </c>
      <c r="J1961" t="s">
        <v>4473</v>
      </c>
      <c r="K1961" t="s">
        <v>4474</v>
      </c>
      <c r="L1961">
        <v>75</v>
      </c>
      <c r="M1961" t="s">
        <v>2939</v>
      </c>
      <c r="N1961" t="s">
        <v>2940</v>
      </c>
      <c r="O1961" t="s">
        <v>2941</v>
      </c>
      <c r="P1961" t="s">
        <v>6470</v>
      </c>
      <c r="Q1961" t="s">
        <v>6471</v>
      </c>
      <c r="S1961">
        <v>1.968</v>
      </c>
      <c r="T1961">
        <v>1.968</v>
      </c>
      <c r="U1961">
        <v>7.1</v>
      </c>
      <c r="V1961" t="s">
        <v>8730</v>
      </c>
    </row>
    <row r="1962" spans="1:22" x14ac:dyDescent="0.25">
      <c r="A1962">
        <v>1961</v>
      </c>
      <c r="B1962" s="1" t="s">
        <v>2198</v>
      </c>
      <c r="C1962" t="s">
        <v>1970</v>
      </c>
      <c r="D1962" t="s">
        <v>2330</v>
      </c>
      <c r="E1962" t="s">
        <v>197</v>
      </c>
      <c r="F1962" t="s">
        <v>198</v>
      </c>
      <c r="G1962" t="s">
        <v>199</v>
      </c>
      <c r="H1962" t="s">
        <v>200</v>
      </c>
      <c r="I1962" t="s">
        <v>2510</v>
      </c>
      <c r="J1962" t="s">
        <v>4473</v>
      </c>
      <c r="K1962" t="s">
        <v>4474</v>
      </c>
      <c r="L1962">
        <v>24</v>
      </c>
      <c r="M1962" t="s">
        <v>2939</v>
      </c>
      <c r="N1962" t="s">
        <v>2946</v>
      </c>
      <c r="O1962" t="s">
        <v>2941</v>
      </c>
      <c r="P1962" t="s">
        <v>6472</v>
      </c>
      <c r="Q1962" t="s">
        <v>6473</v>
      </c>
      <c r="S1962">
        <v>2.605</v>
      </c>
      <c r="T1962">
        <v>2.605</v>
      </c>
      <c r="U1962">
        <v>8</v>
      </c>
      <c r="V1962" t="s">
        <v>8730</v>
      </c>
    </row>
    <row r="1963" spans="1:22" x14ac:dyDescent="0.25">
      <c r="A1963">
        <v>1962</v>
      </c>
      <c r="B1963" s="1" t="s">
        <v>2198</v>
      </c>
      <c r="C1963" t="s">
        <v>1971</v>
      </c>
      <c r="D1963" t="s">
        <v>2331</v>
      </c>
      <c r="E1963" t="s">
        <v>202</v>
      </c>
      <c r="F1963" t="s">
        <v>203</v>
      </c>
      <c r="G1963" t="s">
        <v>204</v>
      </c>
      <c r="H1963" t="s">
        <v>205</v>
      </c>
      <c r="I1963" t="s">
        <v>2510</v>
      </c>
      <c r="J1963" t="s">
        <v>3638</v>
      </c>
      <c r="K1963" t="s">
        <v>3638</v>
      </c>
      <c r="L1963">
        <v>35</v>
      </c>
      <c r="M1963" t="s">
        <v>2939</v>
      </c>
      <c r="N1963" t="s">
        <v>2940</v>
      </c>
      <c r="O1963" t="s">
        <v>2941</v>
      </c>
      <c r="P1963" t="s">
        <v>6474</v>
      </c>
      <c r="Q1963" t="s">
        <v>6475</v>
      </c>
      <c r="S1963">
        <v>5.9189999999999996</v>
      </c>
      <c r="T1963">
        <v>5.9189999999999996</v>
      </c>
      <c r="U1963">
        <v>7.5</v>
      </c>
      <c r="V1963" t="s">
        <v>8730</v>
      </c>
    </row>
    <row r="1964" spans="1:22" x14ac:dyDescent="0.25">
      <c r="A1964">
        <v>1963</v>
      </c>
      <c r="B1964" s="1" t="s">
        <v>2198</v>
      </c>
      <c r="C1964" t="s">
        <v>1972</v>
      </c>
      <c r="D1964" t="s">
        <v>2332</v>
      </c>
      <c r="E1964" t="s">
        <v>207</v>
      </c>
      <c r="F1964" t="s">
        <v>208</v>
      </c>
      <c r="G1964" t="s">
        <v>209</v>
      </c>
      <c r="H1964" t="s">
        <v>210</v>
      </c>
      <c r="I1964" t="s">
        <v>2510</v>
      </c>
      <c r="J1964" t="s">
        <v>4473</v>
      </c>
      <c r="K1964" t="s">
        <v>4474</v>
      </c>
      <c r="L1964">
        <v>59</v>
      </c>
      <c r="M1964" t="s">
        <v>2939</v>
      </c>
      <c r="N1964" t="s">
        <v>2946</v>
      </c>
      <c r="O1964" t="s">
        <v>2941</v>
      </c>
      <c r="P1964" t="s">
        <v>6476</v>
      </c>
      <c r="Q1964" t="s">
        <v>6477</v>
      </c>
      <c r="S1964">
        <v>5.0410000000000004</v>
      </c>
      <c r="T1964">
        <v>5.0410000000000004</v>
      </c>
      <c r="U1964">
        <v>7.1</v>
      </c>
      <c r="V1964" t="s">
        <v>8730</v>
      </c>
    </row>
    <row r="1965" spans="1:22" x14ac:dyDescent="0.25">
      <c r="A1965">
        <v>1964</v>
      </c>
      <c r="B1965" s="1" t="s">
        <v>2198</v>
      </c>
      <c r="C1965" t="s">
        <v>1973</v>
      </c>
      <c r="D1965" t="s">
        <v>2333</v>
      </c>
      <c r="E1965" t="s">
        <v>212</v>
      </c>
      <c r="F1965" t="s">
        <v>213</v>
      </c>
      <c r="G1965" t="s">
        <v>214</v>
      </c>
      <c r="H1965" t="s">
        <v>215</v>
      </c>
      <c r="I1965" t="s">
        <v>2510</v>
      </c>
      <c r="J1965" t="s">
        <v>4477</v>
      </c>
      <c r="K1965" t="s">
        <v>4478</v>
      </c>
      <c r="L1965">
        <v>42</v>
      </c>
      <c r="M1965" t="s">
        <v>2939</v>
      </c>
      <c r="N1965" t="s">
        <v>2940</v>
      </c>
      <c r="O1965" t="s">
        <v>2941</v>
      </c>
      <c r="P1965" t="s">
        <v>6478</v>
      </c>
      <c r="Q1965" t="s">
        <v>6479</v>
      </c>
      <c r="S1965">
        <v>1.698</v>
      </c>
      <c r="T1965">
        <v>1.698</v>
      </c>
      <c r="U1965" t="e">
        <v>#N/A</v>
      </c>
      <c r="V1965" t="s">
        <v>8730</v>
      </c>
    </row>
    <row r="1966" spans="1:22" x14ac:dyDescent="0.25">
      <c r="A1966">
        <v>1965</v>
      </c>
      <c r="B1966" s="1" t="s">
        <v>2198</v>
      </c>
      <c r="C1966" t="s">
        <v>1974</v>
      </c>
      <c r="D1966" t="s">
        <v>2334</v>
      </c>
      <c r="E1966" t="s">
        <v>217</v>
      </c>
      <c r="F1966" t="s">
        <v>218</v>
      </c>
      <c r="G1966" t="s">
        <v>219</v>
      </c>
      <c r="H1966" t="s">
        <v>220</v>
      </c>
      <c r="I1966" t="s">
        <v>2510</v>
      </c>
      <c r="J1966" t="s">
        <v>4473</v>
      </c>
      <c r="K1966" t="s">
        <v>4474</v>
      </c>
      <c r="L1966">
        <v>0</v>
      </c>
      <c r="M1966" t="s">
        <v>2939</v>
      </c>
      <c r="N1966" t="s">
        <v>2940</v>
      </c>
      <c r="O1966" t="s">
        <v>2941</v>
      </c>
      <c r="P1966" t="s">
        <v>6480</v>
      </c>
      <c r="Q1966" t="s">
        <v>6481</v>
      </c>
      <c r="S1966">
        <v>3.6349999999999998</v>
      </c>
      <c r="T1966">
        <v>3.6349999999999998</v>
      </c>
      <c r="U1966">
        <v>7.5</v>
      </c>
      <c r="V1966" t="s">
        <v>8730</v>
      </c>
    </row>
    <row r="1967" spans="1:22" x14ac:dyDescent="0.25">
      <c r="A1967">
        <v>1966</v>
      </c>
      <c r="B1967" s="1" t="s">
        <v>2198</v>
      </c>
      <c r="C1967" t="s">
        <v>1975</v>
      </c>
      <c r="D1967" t="s">
        <v>2335</v>
      </c>
      <c r="E1967" t="s">
        <v>222</v>
      </c>
      <c r="F1967" t="s">
        <v>223</v>
      </c>
      <c r="G1967" t="s">
        <v>224</v>
      </c>
      <c r="H1967" t="s">
        <v>225</v>
      </c>
      <c r="I1967" t="s">
        <v>2510</v>
      </c>
      <c r="J1967" t="s">
        <v>4467</v>
      </c>
      <c r="K1967" t="s">
        <v>4468</v>
      </c>
      <c r="L1967">
        <v>33</v>
      </c>
      <c r="M1967" t="s">
        <v>2939</v>
      </c>
      <c r="N1967" t="s">
        <v>2940</v>
      </c>
      <c r="O1967" t="s">
        <v>2941</v>
      </c>
      <c r="P1967" t="s">
        <v>6482</v>
      </c>
      <c r="Q1967" t="s">
        <v>6483</v>
      </c>
      <c r="S1967">
        <v>6.5730000000000004</v>
      </c>
      <c r="T1967">
        <v>6.5730000000000004</v>
      </c>
      <c r="U1967">
        <v>8</v>
      </c>
      <c r="V1967" t="s">
        <v>8730</v>
      </c>
    </row>
    <row r="1968" spans="1:22" x14ac:dyDescent="0.25">
      <c r="A1968">
        <v>1967</v>
      </c>
      <c r="B1968" s="1" t="s">
        <v>2198</v>
      </c>
      <c r="C1968" t="s">
        <v>1976</v>
      </c>
      <c r="D1968" t="s">
        <v>2336</v>
      </c>
      <c r="E1968" t="s">
        <v>227</v>
      </c>
      <c r="F1968" t="s">
        <v>228</v>
      </c>
      <c r="G1968" t="s">
        <v>229</v>
      </c>
      <c r="H1968" t="s">
        <v>230</v>
      </c>
      <c r="I1968" t="s">
        <v>2510</v>
      </c>
      <c r="J1968" t="s">
        <v>4467</v>
      </c>
      <c r="K1968" t="s">
        <v>4468</v>
      </c>
      <c r="L1968">
        <v>38</v>
      </c>
      <c r="M1968" t="s">
        <v>2939</v>
      </c>
      <c r="N1968" t="s">
        <v>2940</v>
      </c>
      <c r="O1968" t="s">
        <v>2941</v>
      </c>
      <c r="P1968" t="s">
        <v>6484</v>
      </c>
      <c r="Q1968" t="s">
        <v>6483</v>
      </c>
      <c r="S1968">
        <v>5.4470000000000001</v>
      </c>
      <c r="T1968">
        <v>5.4470000000000001</v>
      </c>
      <c r="U1968">
        <v>7.3</v>
      </c>
      <c r="V1968" t="s">
        <v>8730</v>
      </c>
    </row>
    <row r="1969" spans="1:22" x14ac:dyDescent="0.25">
      <c r="A1969">
        <v>1968</v>
      </c>
      <c r="B1969" s="1" t="s">
        <v>2198</v>
      </c>
      <c r="C1969" t="s">
        <v>1977</v>
      </c>
      <c r="D1969" t="s">
        <v>2337</v>
      </c>
      <c r="E1969" t="s">
        <v>232</v>
      </c>
      <c r="F1969" t="s">
        <v>233</v>
      </c>
      <c r="G1969" t="s">
        <v>234</v>
      </c>
      <c r="H1969" t="s">
        <v>235</v>
      </c>
      <c r="I1969" t="s">
        <v>2510</v>
      </c>
      <c r="J1969" t="s">
        <v>4473</v>
      </c>
      <c r="K1969" t="s">
        <v>4474</v>
      </c>
      <c r="L1969">
        <v>43</v>
      </c>
      <c r="M1969" t="s">
        <v>2939</v>
      </c>
      <c r="N1969" t="s">
        <v>2940</v>
      </c>
      <c r="O1969" t="s">
        <v>6485</v>
      </c>
      <c r="P1969" t="s">
        <v>6486</v>
      </c>
      <c r="Q1969" t="s">
        <v>6487</v>
      </c>
      <c r="S1969">
        <v>11.234999999999999</v>
      </c>
      <c r="T1969">
        <v>11.234999999999999</v>
      </c>
      <c r="U1969">
        <v>7.7</v>
      </c>
      <c r="V1969" t="s">
        <v>8730</v>
      </c>
    </row>
    <row r="1970" spans="1:22" x14ac:dyDescent="0.25">
      <c r="A1970">
        <v>1969</v>
      </c>
      <c r="B1970" s="1" t="s">
        <v>2198</v>
      </c>
      <c r="C1970" t="s">
        <v>1978</v>
      </c>
      <c r="D1970" t="s">
        <v>2338</v>
      </c>
      <c r="E1970" t="s">
        <v>236</v>
      </c>
      <c r="F1970" t="s">
        <v>237</v>
      </c>
      <c r="G1970" t="s">
        <v>238</v>
      </c>
      <c r="H1970" t="s">
        <v>239</v>
      </c>
      <c r="I1970" t="s">
        <v>2510</v>
      </c>
      <c r="J1970" t="s">
        <v>4477</v>
      </c>
      <c r="K1970" t="s">
        <v>4478</v>
      </c>
      <c r="L1970">
        <v>27</v>
      </c>
      <c r="M1970" t="s">
        <v>3011</v>
      </c>
      <c r="N1970" t="s">
        <v>2940</v>
      </c>
      <c r="O1970" t="s">
        <v>2941</v>
      </c>
      <c r="P1970" t="s">
        <v>6488</v>
      </c>
      <c r="Q1970" t="s">
        <v>6489</v>
      </c>
      <c r="S1970">
        <v>3.56</v>
      </c>
      <c r="T1970">
        <v>3.56</v>
      </c>
      <c r="U1970" t="e">
        <v>#N/A</v>
      </c>
      <c r="V1970" t="s">
        <v>8730</v>
      </c>
    </row>
    <row r="1971" spans="1:22" x14ac:dyDescent="0.25">
      <c r="A1971">
        <v>1970</v>
      </c>
      <c r="B1971" s="1" t="s">
        <v>2198</v>
      </c>
      <c r="C1971" t="s">
        <v>1979</v>
      </c>
      <c r="D1971" t="s">
        <v>2339</v>
      </c>
      <c r="E1971" t="s">
        <v>240</v>
      </c>
      <c r="F1971" t="s">
        <v>241</v>
      </c>
      <c r="G1971" t="s">
        <v>242</v>
      </c>
      <c r="H1971" t="s">
        <v>243</v>
      </c>
      <c r="I1971" t="s">
        <v>2510</v>
      </c>
      <c r="J1971" t="s">
        <v>4586</v>
      </c>
      <c r="K1971" t="s">
        <v>4587</v>
      </c>
      <c r="L1971">
        <v>41</v>
      </c>
      <c r="M1971" t="s">
        <v>2939</v>
      </c>
      <c r="N1971" t="s">
        <v>2940</v>
      </c>
      <c r="O1971" t="s">
        <v>2941</v>
      </c>
      <c r="P1971" t="s">
        <v>6490</v>
      </c>
      <c r="Q1971" t="s">
        <v>6491</v>
      </c>
      <c r="S1971">
        <v>14.542999999999999</v>
      </c>
      <c r="T1971">
        <v>14.542999999999999</v>
      </c>
      <c r="U1971" t="e">
        <v>#N/A</v>
      </c>
      <c r="V1971" t="s">
        <v>8730</v>
      </c>
    </row>
    <row r="1972" spans="1:22" x14ac:dyDescent="0.25">
      <c r="A1972">
        <v>1971</v>
      </c>
      <c r="B1972" s="1" t="s">
        <v>2198</v>
      </c>
      <c r="C1972" t="s">
        <v>1980</v>
      </c>
      <c r="D1972" t="s">
        <v>2340</v>
      </c>
      <c r="E1972" t="s">
        <v>244</v>
      </c>
      <c r="F1972" t="s">
        <v>245</v>
      </c>
      <c r="G1972" t="s">
        <v>246</v>
      </c>
      <c r="H1972" t="s">
        <v>247</v>
      </c>
      <c r="I1972" t="s">
        <v>2510</v>
      </c>
      <c r="J1972" t="s">
        <v>4473</v>
      </c>
      <c r="K1972" t="s">
        <v>4474</v>
      </c>
      <c r="L1972">
        <v>22</v>
      </c>
      <c r="M1972" t="s">
        <v>3011</v>
      </c>
      <c r="N1972" t="s">
        <v>2940</v>
      </c>
      <c r="O1972" t="s">
        <v>2941</v>
      </c>
      <c r="P1972" t="s">
        <v>6492</v>
      </c>
      <c r="Q1972" t="s">
        <v>6493</v>
      </c>
      <c r="S1972">
        <v>30.587</v>
      </c>
      <c r="T1972">
        <v>4.2300000000000004</v>
      </c>
      <c r="U1972">
        <v>7.6</v>
      </c>
      <c r="V1972" t="s">
        <v>8730</v>
      </c>
    </row>
    <row r="1973" spans="1:22" x14ac:dyDescent="0.25">
      <c r="A1973">
        <v>1972</v>
      </c>
      <c r="B1973" s="1" t="s">
        <v>2198</v>
      </c>
      <c r="C1973" t="s">
        <v>1981</v>
      </c>
      <c r="D1973" t="s">
        <v>2341</v>
      </c>
      <c r="E1973" t="s">
        <v>249</v>
      </c>
      <c r="F1973" t="s">
        <v>250</v>
      </c>
      <c r="G1973" t="s">
        <v>251</v>
      </c>
      <c r="H1973" t="s">
        <v>252</v>
      </c>
      <c r="I1973" t="s">
        <v>2510</v>
      </c>
      <c r="J1973" t="s">
        <v>4473</v>
      </c>
      <c r="K1973" t="s">
        <v>4474</v>
      </c>
      <c r="L1973">
        <v>38</v>
      </c>
      <c r="M1973" t="s">
        <v>2939</v>
      </c>
      <c r="N1973" t="s">
        <v>2940</v>
      </c>
      <c r="O1973" t="s">
        <v>2941</v>
      </c>
      <c r="P1973" t="s">
        <v>6494</v>
      </c>
      <c r="Q1973" t="s">
        <v>6495</v>
      </c>
      <c r="S1973">
        <v>18.766999999999999</v>
      </c>
      <c r="T1973">
        <v>18.766999999999999</v>
      </c>
      <c r="U1973">
        <v>6.9</v>
      </c>
      <c r="V1973" t="s">
        <v>8730</v>
      </c>
    </row>
    <row r="1974" spans="1:22" x14ac:dyDescent="0.25">
      <c r="A1974">
        <v>1973</v>
      </c>
      <c r="B1974" s="1" t="s">
        <v>2198</v>
      </c>
      <c r="C1974" t="s">
        <v>1982</v>
      </c>
      <c r="D1974" t="s">
        <v>2342</v>
      </c>
      <c r="E1974" t="s">
        <v>254</v>
      </c>
      <c r="F1974" t="s">
        <v>255</v>
      </c>
      <c r="G1974" t="s">
        <v>256</v>
      </c>
      <c r="H1974" t="s">
        <v>257</v>
      </c>
      <c r="I1974" t="s">
        <v>2510</v>
      </c>
      <c r="J1974" t="s">
        <v>3638</v>
      </c>
      <c r="K1974" t="s">
        <v>3638</v>
      </c>
      <c r="L1974">
        <v>32</v>
      </c>
      <c r="M1974" t="s">
        <v>3011</v>
      </c>
      <c r="N1974" t="s">
        <v>3638</v>
      </c>
      <c r="O1974" t="s">
        <v>2941</v>
      </c>
      <c r="P1974" t="s">
        <v>6496</v>
      </c>
      <c r="Q1974" t="s">
        <v>6497</v>
      </c>
      <c r="S1974">
        <v>4.3140000000000001</v>
      </c>
      <c r="T1974">
        <v>4.3140000000000001</v>
      </c>
      <c r="U1974">
        <v>7.1</v>
      </c>
      <c r="V1974" t="s">
        <v>8730</v>
      </c>
    </row>
    <row r="1975" spans="1:22" x14ac:dyDescent="0.25">
      <c r="A1975">
        <v>1974</v>
      </c>
      <c r="B1975" s="1" t="s">
        <v>2198</v>
      </c>
      <c r="C1975" t="s">
        <v>1983</v>
      </c>
      <c r="D1975" t="s">
        <v>2343</v>
      </c>
      <c r="E1975" t="s">
        <v>259</v>
      </c>
      <c r="F1975" t="s">
        <v>260</v>
      </c>
      <c r="G1975" t="s">
        <v>261</v>
      </c>
      <c r="H1975" t="s">
        <v>262</v>
      </c>
      <c r="I1975" t="s">
        <v>2510</v>
      </c>
      <c r="J1975" t="s">
        <v>4473</v>
      </c>
      <c r="K1975" t="s">
        <v>4474</v>
      </c>
      <c r="L1975">
        <v>28</v>
      </c>
      <c r="M1975" t="s">
        <v>2939</v>
      </c>
      <c r="N1975" t="s">
        <v>2940</v>
      </c>
      <c r="O1975" t="s">
        <v>2941</v>
      </c>
      <c r="P1975" t="s">
        <v>6498</v>
      </c>
      <c r="Q1975" t="s">
        <v>6499</v>
      </c>
      <c r="S1975">
        <v>4.2309999999999999</v>
      </c>
      <c r="T1975">
        <v>4.2309999999999999</v>
      </c>
      <c r="U1975">
        <v>7.1</v>
      </c>
      <c r="V1975" t="s">
        <v>8730</v>
      </c>
    </row>
    <row r="1976" spans="1:22" x14ac:dyDescent="0.25">
      <c r="A1976">
        <v>1975</v>
      </c>
      <c r="B1976" s="1" t="s">
        <v>2198</v>
      </c>
      <c r="C1976" t="s">
        <v>1984</v>
      </c>
      <c r="D1976" t="s">
        <v>2344</v>
      </c>
      <c r="E1976" t="s">
        <v>263</v>
      </c>
      <c r="F1976" t="s">
        <v>264</v>
      </c>
      <c r="G1976" t="s">
        <v>265</v>
      </c>
      <c r="H1976" t="s">
        <v>266</v>
      </c>
      <c r="I1976" t="s">
        <v>2510</v>
      </c>
      <c r="J1976" t="s">
        <v>4473</v>
      </c>
      <c r="K1976" t="s">
        <v>4474</v>
      </c>
      <c r="L1976">
        <v>40</v>
      </c>
      <c r="M1976" t="s">
        <v>2939</v>
      </c>
      <c r="N1976" t="s">
        <v>2940</v>
      </c>
      <c r="O1976" t="s">
        <v>2941</v>
      </c>
      <c r="P1976" t="s">
        <v>6500</v>
      </c>
      <c r="Q1976" t="s">
        <v>6501</v>
      </c>
      <c r="S1976">
        <v>4.1829999999999998</v>
      </c>
      <c r="T1976">
        <v>4.1829999999999998</v>
      </c>
      <c r="U1976">
        <v>7.9</v>
      </c>
      <c r="V1976" t="s">
        <v>8730</v>
      </c>
    </row>
    <row r="1977" spans="1:22" x14ac:dyDescent="0.25">
      <c r="A1977">
        <v>1976</v>
      </c>
      <c r="B1977" s="1" t="s">
        <v>2198</v>
      </c>
      <c r="C1977" t="s">
        <v>1985</v>
      </c>
      <c r="D1977" t="s">
        <v>2345</v>
      </c>
      <c r="E1977" t="s">
        <v>268</v>
      </c>
      <c r="F1977" t="s">
        <v>269</v>
      </c>
      <c r="G1977" t="s">
        <v>270</v>
      </c>
      <c r="H1977" t="s">
        <v>271</v>
      </c>
      <c r="I1977" t="s">
        <v>2510</v>
      </c>
      <c r="J1977" t="s">
        <v>4473</v>
      </c>
      <c r="K1977" t="s">
        <v>4474</v>
      </c>
      <c r="L1977">
        <v>39</v>
      </c>
      <c r="M1977" t="s">
        <v>2939</v>
      </c>
      <c r="N1977" t="s">
        <v>2940</v>
      </c>
      <c r="O1977" t="s">
        <v>2941</v>
      </c>
      <c r="P1977" t="s">
        <v>6502</v>
      </c>
      <c r="Q1977" t="s">
        <v>6501</v>
      </c>
      <c r="S1977">
        <v>2.3980000000000001</v>
      </c>
      <c r="T1977">
        <v>2.3980000000000001</v>
      </c>
      <c r="U1977">
        <v>7.3</v>
      </c>
      <c r="V1977" t="s">
        <v>8730</v>
      </c>
    </row>
    <row r="1978" spans="1:22" x14ac:dyDescent="0.25">
      <c r="A1978">
        <v>1977</v>
      </c>
      <c r="B1978" s="1" t="s">
        <v>2198</v>
      </c>
      <c r="C1978" t="s">
        <v>1986</v>
      </c>
      <c r="D1978" t="s">
        <v>2346</v>
      </c>
      <c r="E1978" t="s">
        <v>272</v>
      </c>
      <c r="F1978" t="s">
        <v>273</v>
      </c>
      <c r="G1978" t="s">
        <v>274</v>
      </c>
      <c r="H1978" t="s">
        <v>275</v>
      </c>
      <c r="I1978" t="s">
        <v>2510</v>
      </c>
      <c r="J1978" t="s">
        <v>4473</v>
      </c>
      <c r="K1978" t="s">
        <v>4474</v>
      </c>
      <c r="L1978">
        <v>29</v>
      </c>
      <c r="M1978" t="s">
        <v>2939</v>
      </c>
      <c r="N1978" t="s">
        <v>2940</v>
      </c>
      <c r="O1978" t="s">
        <v>2941</v>
      </c>
      <c r="P1978" t="s">
        <v>6503</v>
      </c>
      <c r="Q1978" t="s">
        <v>6499</v>
      </c>
      <c r="S1978">
        <v>2.964</v>
      </c>
      <c r="T1978">
        <v>2.964</v>
      </c>
      <c r="U1978">
        <v>6.8</v>
      </c>
      <c r="V1978" t="s">
        <v>8730</v>
      </c>
    </row>
    <row r="1979" spans="1:22" x14ac:dyDescent="0.25">
      <c r="A1979">
        <v>1978</v>
      </c>
      <c r="B1979" s="1" t="s">
        <v>2198</v>
      </c>
      <c r="C1979" t="s">
        <v>1987</v>
      </c>
      <c r="D1979" t="s">
        <v>2347</v>
      </c>
      <c r="E1979" t="s">
        <v>276</v>
      </c>
      <c r="F1979" t="s">
        <v>277</v>
      </c>
      <c r="G1979" t="s">
        <v>278</v>
      </c>
      <c r="H1979" t="s">
        <v>279</v>
      </c>
      <c r="I1979" t="s">
        <v>2510</v>
      </c>
      <c r="J1979" t="s">
        <v>3638</v>
      </c>
      <c r="K1979" t="s">
        <v>3638</v>
      </c>
      <c r="L1979">
        <v>52</v>
      </c>
      <c r="M1979" t="s">
        <v>2939</v>
      </c>
      <c r="N1979" t="s">
        <v>3638</v>
      </c>
      <c r="O1979" t="s">
        <v>2941</v>
      </c>
      <c r="P1979" t="s">
        <v>6504</v>
      </c>
      <c r="Q1979" t="s">
        <v>6505</v>
      </c>
      <c r="R1979" t="s">
        <v>2482</v>
      </c>
      <c r="S1979">
        <v>1.6120000000000001</v>
      </c>
      <c r="T1979">
        <v>1.6120000000000001</v>
      </c>
      <c r="U1979">
        <v>7.1</v>
      </c>
      <c r="V1979" t="s">
        <v>8730</v>
      </c>
    </row>
    <row r="1980" spans="1:22" x14ac:dyDescent="0.25">
      <c r="A1980">
        <v>1979</v>
      </c>
      <c r="B1980" s="1" t="s">
        <v>2198</v>
      </c>
      <c r="C1980" t="s">
        <v>1988</v>
      </c>
      <c r="D1980" t="s">
        <v>2348</v>
      </c>
      <c r="E1980" t="s">
        <v>280</v>
      </c>
      <c r="F1980" t="s">
        <v>281</v>
      </c>
      <c r="G1980" t="s">
        <v>282</v>
      </c>
      <c r="H1980" t="s">
        <v>283</v>
      </c>
      <c r="I1980" t="s">
        <v>2510</v>
      </c>
      <c r="J1980" t="s">
        <v>4473</v>
      </c>
      <c r="K1980" t="s">
        <v>4474</v>
      </c>
      <c r="L1980">
        <v>46</v>
      </c>
      <c r="M1980" t="s">
        <v>2939</v>
      </c>
      <c r="N1980" t="s">
        <v>2940</v>
      </c>
      <c r="O1980" t="s">
        <v>2941</v>
      </c>
      <c r="P1980" t="s">
        <v>6506</v>
      </c>
      <c r="Q1980" t="s">
        <v>6507</v>
      </c>
      <c r="S1980">
        <v>13.821999999999999</v>
      </c>
      <c r="T1980">
        <v>13.821999999999999</v>
      </c>
      <c r="U1980">
        <v>7.2</v>
      </c>
      <c r="V1980" t="s">
        <v>8730</v>
      </c>
    </row>
    <row r="1981" spans="1:22" x14ac:dyDescent="0.25">
      <c r="A1981">
        <v>1980</v>
      </c>
      <c r="B1981" s="1" t="s">
        <v>2198</v>
      </c>
      <c r="C1981" t="s">
        <v>1989</v>
      </c>
      <c r="D1981" t="s">
        <v>2349</v>
      </c>
      <c r="E1981" t="s">
        <v>285</v>
      </c>
      <c r="F1981" t="s">
        <v>286</v>
      </c>
      <c r="G1981" t="s">
        <v>287</v>
      </c>
      <c r="H1981" t="s">
        <v>288</v>
      </c>
      <c r="I1981" t="s">
        <v>2510</v>
      </c>
      <c r="J1981" t="s">
        <v>4473</v>
      </c>
      <c r="K1981" t="s">
        <v>4474</v>
      </c>
      <c r="L1981">
        <v>28</v>
      </c>
      <c r="M1981" t="s">
        <v>3011</v>
      </c>
      <c r="N1981" t="s">
        <v>2940</v>
      </c>
      <c r="O1981" t="s">
        <v>2941</v>
      </c>
      <c r="P1981" t="s">
        <v>6508</v>
      </c>
      <c r="Q1981" t="s">
        <v>6509</v>
      </c>
      <c r="S1981">
        <v>5.5389999999999997</v>
      </c>
      <c r="T1981">
        <v>5.5389999999999997</v>
      </c>
      <c r="U1981">
        <v>7.7</v>
      </c>
      <c r="V1981" t="s">
        <v>8730</v>
      </c>
    </row>
    <row r="1982" spans="1:22" x14ac:dyDescent="0.25">
      <c r="A1982">
        <v>1981</v>
      </c>
      <c r="B1982" s="1" t="s">
        <v>2198</v>
      </c>
      <c r="C1982" t="s">
        <v>1990</v>
      </c>
      <c r="D1982" t="s">
        <v>2350</v>
      </c>
      <c r="E1982" t="s">
        <v>289</v>
      </c>
      <c r="F1982" t="s">
        <v>290</v>
      </c>
      <c r="G1982" t="s">
        <v>291</v>
      </c>
      <c r="H1982" t="s">
        <v>292</v>
      </c>
      <c r="I1982" t="s">
        <v>2510</v>
      </c>
      <c r="J1982" t="s">
        <v>4473</v>
      </c>
      <c r="K1982" t="s">
        <v>4474</v>
      </c>
      <c r="L1982">
        <v>22</v>
      </c>
      <c r="M1982" t="s">
        <v>2939</v>
      </c>
      <c r="N1982" t="s">
        <v>2940</v>
      </c>
      <c r="O1982" t="s">
        <v>2941</v>
      </c>
      <c r="P1982" t="s">
        <v>6510</v>
      </c>
      <c r="Q1982" t="s">
        <v>6511</v>
      </c>
      <c r="S1982">
        <v>2.9590000000000001</v>
      </c>
      <c r="T1982">
        <v>2.9590000000000001</v>
      </c>
      <c r="U1982">
        <v>7.1</v>
      </c>
      <c r="V1982" t="s">
        <v>8730</v>
      </c>
    </row>
    <row r="1983" spans="1:22" x14ac:dyDescent="0.25">
      <c r="A1983">
        <v>1982</v>
      </c>
      <c r="B1983" s="1" t="s">
        <v>2198</v>
      </c>
      <c r="C1983" t="s">
        <v>1991</v>
      </c>
      <c r="D1983" t="s">
        <v>2351</v>
      </c>
      <c r="E1983" t="s">
        <v>293</v>
      </c>
      <c r="F1983" t="s">
        <v>294</v>
      </c>
      <c r="G1983" t="s">
        <v>295</v>
      </c>
      <c r="H1983" t="s">
        <v>296</v>
      </c>
      <c r="I1983" t="s">
        <v>2510</v>
      </c>
      <c r="J1983" t="s">
        <v>4473</v>
      </c>
      <c r="K1983" t="s">
        <v>4474</v>
      </c>
      <c r="L1983">
        <v>68</v>
      </c>
      <c r="M1983" t="s">
        <v>2939</v>
      </c>
      <c r="N1983" t="s">
        <v>2940</v>
      </c>
      <c r="O1983" t="s">
        <v>2941</v>
      </c>
      <c r="P1983" t="s">
        <v>6512</v>
      </c>
      <c r="Q1983" t="s">
        <v>6513</v>
      </c>
      <c r="S1983">
        <v>1.8460000000000001</v>
      </c>
      <c r="T1983">
        <v>1.8460000000000001</v>
      </c>
      <c r="U1983">
        <v>7.8</v>
      </c>
      <c r="V1983" t="s">
        <v>8730</v>
      </c>
    </row>
    <row r="1984" spans="1:22" x14ac:dyDescent="0.25">
      <c r="A1984">
        <v>1983</v>
      </c>
      <c r="B1984" s="1" t="s">
        <v>2198</v>
      </c>
      <c r="C1984" t="s">
        <v>1992</v>
      </c>
      <c r="D1984" t="s">
        <v>2352</v>
      </c>
      <c r="E1984" t="s">
        <v>297</v>
      </c>
      <c r="F1984" t="s">
        <v>298</v>
      </c>
      <c r="G1984" t="s">
        <v>299</v>
      </c>
      <c r="H1984" t="s">
        <v>300</v>
      </c>
      <c r="I1984" t="s">
        <v>2510</v>
      </c>
      <c r="J1984" t="s">
        <v>4473</v>
      </c>
      <c r="K1984" t="s">
        <v>4474</v>
      </c>
      <c r="L1984">
        <v>55</v>
      </c>
      <c r="M1984" t="s">
        <v>3011</v>
      </c>
      <c r="N1984" t="s">
        <v>2940</v>
      </c>
      <c r="O1984" t="s">
        <v>2941</v>
      </c>
      <c r="P1984" t="s">
        <v>6514</v>
      </c>
      <c r="Q1984" t="s">
        <v>6515</v>
      </c>
      <c r="S1984">
        <v>10.478999999999999</v>
      </c>
      <c r="T1984">
        <v>10.478999999999999</v>
      </c>
      <c r="U1984">
        <v>7.4</v>
      </c>
      <c r="V1984" t="s">
        <v>8730</v>
      </c>
    </row>
    <row r="1985" spans="1:22" x14ac:dyDescent="0.25">
      <c r="A1985">
        <v>1984</v>
      </c>
      <c r="B1985" s="1" t="s">
        <v>2198</v>
      </c>
      <c r="C1985" t="s">
        <v>1993</v>
      </c>
      <c r="D1985" t="s">
        <v>2353</v>
      </c>
      <c r="E1985" t="s">
        <v>302</v>
      </c>
      <c r="F1985" t="s">
        <v>303</v>
      </c>
      <c r="G1985" t="s">
        <v>304</v>
      </c>
      <c r="H1985" t="s">
        <v>305</v>
      </c>
      <c r="I1985" t="s">
        <v>2510</v>
      </c>
      <c r="J1985" t="s">
        <v>4473</v>
      </c>
      <c r="K1985" t="s">
        <v>4474</v>
      </c>
      <c r="L1985">
        <v>38</v>
      </c>
      <c r="M1985" t="s">
        <v>2939</v>
      </c>
      <c r="N1985" t="s">
        <v>2940</v>
      </c>
      <c r="O1985" t="s">
        <v>2941</v>
      </c>
      <c r="P1985" t="s">
        <v>6516</v>
      </c>
      <c r="Q1985" t="s">
        <v>6517</v>
      </c>
      <c r="S1985">
        <v>11.624000000000001</v>
      </c>
      <c r="T1985">
        <v>11.624000000000001</v>
      </c>
      <c r="U1985">
        <v>8</v>
      </c>
      <c r="V1985" t="s">
        <v>8730</v>
      </c>
    </row>
    <row r="1986" spans="1:22" x14ac:dyDescent="0.25">
      <c r="A1986">
        <v>1985</v>
      </c>
      <c r="B1986" s="1" t="s">
        <v>2198</v>
      </c>
      <c r="C1986" t="s">
        <v>1994</v>
      </c>
      <c r="D1986" t="s">
        <v>2354</v>
      </c>
      <c r="E1986" t="s">
        <v>307</v>
      </c>
      <c r="F1986" t="s">
        <v>308</v>
      </c>
      <c r="G1986" t="s">
        <v>309</v>
      </c>
      <c r="H1986" t="s">
        <v>310</v>
      </c>
      <c r="I1986" t="s">
        <v>2510</v>
      </c>
      <c r="J1986" t="s">
        <v>4586</v>
      </c>
      <c r="K1986" t="s">
        <v>4587</v>
      </c>
      <c r="L1986">
        <v>57</v>
      </c>
      <c r="M1986" t="s">
        <v>2939</v>
      </c>
      <c r="N1986" t="s">
        <v>3027</v>
      </c>
      <c r="O1986" t="s">
        <v>2941</v>
      </c>
      <c r="P1986" t="s">
        <v>6518</v>
      </c>
      <c r="Q1986" t="s">
        <v>6519</v>
      </c>
      <c r="S1986">
        <v>5.64</v>
      </c>
      <c r="T1986">
        <v>5.64</v>
      </c>
      <c r="U1986" t="e">
        <v>#N/A</v>
      </c>
      <c r="V1986" t="s">
        <v>8730</v>
      </c>
    </row>
    <row r="1987" spans="1:22" x14ac:dyDescent="0.25">
      <c r="A1987">
        <v>1986</v>
      </c>
      <c r="B1987" s="1" t="s">
        <v>2198</v>
      </c>
      <c r="C1987" t="s">
        <v>1995</v>
      </c>
      <c r="D1987" t="s">
        <v>2355</v>
      </c>
      <c r="E1987" t="s">
        <v>311</v>
      </c>
      <c r="F1987" t="s">
        <v>312</v>
      </c>
      <c r="G1987" t="s">
        <v>313</v>
      </c>
      <c r="H1987" t="s">
        <v>314</v>
      </c>
      <c r="I1987" t="s">
        <v>2510</v>
      </c>
      <c r="J1987" t="s">
        <v>4473</v>
      </c>
      <c r="K1987" t="s">
        <v>4474</v>
      </c>
      <c r="L1987">
        <v>51</v>
      </c>
      <c r="M1987" t="s">
        <v>2939</v>
      </c>
      <c r="N1987" t="s">
        <v>2940</v>
      </c>
      <c r="O1987" t="s">
        <v>2941</v>
      </c>
      <c r="P1987" t="s">
        <v>6520</v>
      </c>
      <c r="Q1987" t="s">
        <v>6521</v>
      </c>
      <c r="S1987">
        <v>2.931</v>
      </c>
      <c r="T1987">
        <v>2.931</v>
      </c>
      <c r="U1987">
        <v>7.4</v>
      </c>
      <c r="V1987" t="s">
        <v>8730</v>
      </c>
    </row>
    <row r="1988" spans="1:22" x14ac:dyDescent="0.25">
      <c r="A1988">
        <v>1987</v>
      </c>
      <c r="B1988" s="1" t="s">
        <v>2198</v>
      </c>
      <c r="C1988" t="s">
        <v>1996</v>
      </c>
      <c r="D1988" t="s">
        <v>2356</v>
      </c>
      <c r="E1988" t="s">
        <v>316</v>
      </c>
      <c r="F1988" t="s">
        <v>317</v>
      </c>
      <c r="G1988" t="s">
        <v>318</v>
      </c>
      <c r="H1988" t="s">
        <v>319</v>
      </c>
      <c r="I1988" t="s">
        <v>2510</v>
      </c>
      <c r="J1988" t="s">
        <v>4477</v>
      </c>
      <c r="K1988" t="s">
        <v>4478</v>
      </c>
      <c r="L1988">
        <v>52</v>
      </c>
      <c r="M1988" t="s">
        <v>2939</v>
      </c>
      <c r="N1988" t="s">
        <v>2940</v>
      </c>
      <c r="O1988" t="s">
        <v>2941</v>
      </c>
      <c r="P1988" t="s">
        <v>6522</v>
      </c>
      <c r="Q1988" t="s">
        <v>6523</v>
      </c>
      <c r="S1988">
        <v>8.0730000000000004</v>
      </c>
      <c r="T1988">
        <v>8.0730000000000004</v>
      </c>
      <c r="U1988" t="e">
        <v>#N/A</v>
      </c>
      <c r="V1988" t="s">
        <v>8730</v>
      </c>
    </row>
    <row r="1989" spans="1:22" x14ac:dyDescent="0.25">
      <c r="A1989">
        <v>1988</v>
      </c>
      <c r="B1989" s="1" t="s">
        <v>2198</v>
      </c>
      <c r="C1989" t="s">
        <v>1997</v>
      </c>
      <c r="D1989" t="s">
        <v>2357</v>
      </c>
      <c r="E1989" t="s">
        <v>321</v>
      </c>
      <c r="F1989" t="s">
        <v>322</v>
      </c>
      <c r="G1989" t="s">
        <v>323</v>
      </c>
      <c r="H1989" t="s">
        <v>324</v>
      </c>
      <c r="I1989" t="s">
        <v>2510</v>
      </c>
      <c r="J1989" t="s">
        <v>4477</v>
      </c>
      <c r="K1989" t="s">
        <v>4478</v>
      </c>
      <c r="L1989">
        <v>51</v>
      </c>
      <c r="M1989" t="s">
        <v>2939</v>
      </c>
      <c r="N1989" t="s">
        <v>2940</v>
      </c>
      <c r="O1989" t="s">
        <v>2941</v>
      </c>
      <c r="P1989" t="s">
        <v>6524</v>
      </c>
      <c r="Q1989" t="s">
        <v>6525</v>
      </c>
      <c r="R1989" t="s">
        <v>2482</v>
      </c>
      <c r="S1989">
        <v>1.4119999999999999</v>
      </c>
      <c r="T1989">
        <v>1.4119999999999999</v>
      </c>
      <c r="U1989" t="e">
        <v>#N/A</v>
      </c>
      <c r="V1989" t="s">
        <v>8730</v>
      </c>
    </row>
    <row r="1990" spans="1:22" x14ac:dyDescent="0.25">
      <c r="A1990">
        <v>1989</v>
      </c>
      <c r="B1990" s="1" t="s">
        <v>2198</v>
      </c>
      <c r="C1990" t="s">
        <v>1998</v>
      </c>
      <c r="D1990" t="s">
        <v>2358</v>
      </c>
      <c r="E1990" t="s">
        <v>325</v>
      </c>
      <c r="F1990" t="s">
        <v>326</v>
      </c>
      <c r="G1990" t="s">
        <v>327</v>
      </c>
      <c r="H1990" t="s">
        <v>328</v>
      </c>
      <c r="I1990" t="s">
        <v>2510</v>
      </c>
      <c r="J1990" t="s">
        <v>4473</v>
      </c>
      <c r="K1990" t="s">
        <v>4474</v>
      </c>
      <c r="L1990">
        <v>24</v>
      </c>
      <c r="M1990" t="s">
        <v>3011</v>
      </c>
      <c r="N1990" t="s">
        <v>2940</v>
      </c>
      <c r="O1990" t="s">
        <v>2941</v>
      </c>
      <c r="P1990" t="s">
        <v>6526</v>
      </c>
      <c r="Q1990" t="s">
        <v>6527</v>
      </c>
      <c r="S1990">
        <v>9.8520000000000003</v>
      </c>
      <c r="T1990">
        <v>9.8520000000000003</v>
      </c>
      <c r="U1990">
        <v>7.7</v>
      </c>
      <c r="V1990" t="s">
        <v>8730</v>
      </c>
    </row>
    <row r="1991" spans="1:22" x14ac:dyDescent="0.25">
      <c r="A1991">
        <v>1990</v>
      </c>
      <c r="B1991" s="1" t="s">
        <v>2198</v>
      </c>
      <c r="C1991" t="s">
        <v>1999</v>
      </c>
      <c r="D1991" t="s">
        <v>2359</v>
      </c>
      <c r="E1991" t="s">
        <v>329</v>
      </c>
      <c r="F1991" t="s">
        <v>330</v>
      </c>
      <c r="G1991" t="s">
        <v>331</v>
      </c>
      <c r="H1991" t="s">
        <v>332</v>
      </c>
      <c r="I1991" t="s">
        <v>2510</v>
      </c>
      <c r="J1991" t="s">
        <v>4473</v>
      </c>
      <c r="K1991" t="s">
        <v>4474</v>
      </c>
      <c r="L1991">
        <v>47</v>
      </c>
      <c r="M1991" t="s">
        <v>2939</v>
      </c>
      <c r="N1991" t="s">
        <v>3027</v>
      </c>
      <c r="O1991" t="s">
        <v>2941</v>
      </c>
      <c r="P1991" t="s">
        <v>6528</v>
      </c>
      <c r="Q1991" t="s">
        <v>6529</v>
      </c>
      <c r="S1991">
        <v>2.2549999999999999</v>
      </c>
      <c r="T1991">
        <v>2.2549999999999999</v>
      </c>
      <c r="U1991">
        <v>7.8</v>
      </c>
      <c r="V1991" t="s">
        <v>8730</v>
      </c>
    </row>
    <row r="1992" spans="1:22" x14ac:dyDescent="0.25">
      <c r="A1992">
        <v>1991</v>
      </c>
      <c r="B1992" s="1" t="s">
        <v>2198</v>
      </c>
      <c r="C1992" t="s">
        <v>2000</v>
      </c>
      <c r="D1992" t="s">
        <v>2360</v>
      </c>
      <c r="E1992" t="s">
        <v>333</v>
      </c>
      <c r="F1992" t="s">
        <v>334</v>
      </c>
      <c r="G1992" t="s">
        <v>335</v>
      </c>
      <c r="H1992" t="s">
        <v>336</v>
      </c>
      <c r="I1992" t="s">
        <v>2510</v>
      </c>
      <c r="J1992" t="s">
        <v>4473</v>
      </c>
      <c r="K1992" t="s">
        <v>4474</v>
      </c>
      <c r="L1992">
        <v>26</v>
      </c>
      <c r="M1992" t="s">
        <v>2939</v>
      </c>
      <c r="N1992" t="s">
        <v>2940</v>
      </c>
      <c r="O1992" t="s">
        <v>2941</v>
      </c>
      <c r="P1992" t="s">
        <v>6530</v>
      </c>
      <c r="Q1992" t="s">
        <v>6531</v>
      </c>
      <c r="S1992">
        <v>13.688000000000001</v>
      </c>
      <c r="T1992">
        <v>13.688000000000001</v>
      </c>
      <c r="U1992">
        <v>7.3</v>
      </c>
      <c r="V1992" t="s">
        <v>8730</v>
      </c>
    </row>
    <row r="1993" spans="1:22" x14ac:dyDescent="0.25">
      <c r="A1993">
        <v>1992</v>
      </c>
      <c r="B1993" s="1" t="s">
        <v>2198</v>
      </c>
      <c r="C1993" t="s">
        <v>2001</v>
      </c>
      <c r="D1993" t="s">
        <v>2361</v>
      </c>
      <c r="E1993" t="s">
        <v>338</v>
      </c>
      <c r="F1993" t="s">
        <v>339</v>
      </c>
      <c r="G1993" t="s">
        <v>340</v>
      </c>
      <c r="H1993" t="s">
        <v>341</v>
      </c>
      <c r="I1993" t="s">
        <v>2510</v>
      </c>
      <c r="J1993" t="s">
        <v>4473</v>
      </c>
      <c r="K1993" t="s">
        <v>4474</v>
      </c>
      <c r="L1993">
        <v>35</v>
      </c>
      <c r="M1993" t="s">
        <v>3011</v>
      </c>
      <c r="N1993" t="s">
        <v>2940</v>
      </c>
      <c r="O1993" t="s">
        <v>2941</v>
      </c>
      <c r="P1993" t="s">
        <v>6532</v>
      </c>
      <c r="Q1993" t="s">
        <v>6533</v>
      </c>
      <c r="S1993">
        <v>3.1070000000000002</v>
      </c>
      <c r="T1993">
        <v>3.1070000000000002</v>
      </c>
      <c r="U1993">
        <v>7.2</v>
      </c>
      <c r="V1993" t="s">
        <v>8730</v>
      </c>
    </row>
    <row r="1994" spans="1:22" x14ac:dyDescent="0.25">
      <c r="A1994">
        <v>1993</v>
      </c>
      <c r="B1994" s="1" t="s">
        <v>2198</v>
      </c>
      <c r="C1994" t="s">
        <v>2002</v>
      </c>
      <c r="D1994" t="s">
        <v>2362</v>
      </c>
      <c r="E1994" t="s">
        <v>343</v>
      </c>
      <c r="F1994" t="s">
        <v>344</v>
      </c>
      <c r="G1994" t="s">
        <v>345</v>
      </c>
      <c r="H1994" t="s">
        <v>346</v>
      </c>
      <c r="I1994" t="s">
        <v>2510</v>
      </c>
      <c r="J1994" t="s">
        <v>4473</v>
      </c>
      <c r="K1994" t="s">
        <v>4474</v>
      </c>
      <c r="L1994">
        <v>77</v>
      </c>
      <c r="M1994" t="s">
        <v>3011</v>
      </c>
      <c r="N1994" t="s">
        <v>2940</v>
      </c>
      <c r="O1994" t="s">
        <v>2941</v>
      </c>
      <c r="P1994" t="s">
        <v>6534</v>
      </c>
      <c r="Q1994" t="s">
        <v>6535</v>
      </c>
      <c r="S1994">
        <v>2.778</v>
      </c>
      <c r="T1994">
        <v>2.778</v>
      </c>
      <c r="U1994">
        <v>6.8</v>
      </c>
      <c r="V1994" t="s">
        <v>8730</v>
      </c>
    </row>
    <row r="1995" spans="1:22" x14ac:dyDescent="0.25">
      <c r="A1995">
        <v>1994</v>
      </c>
      <c r="B1995" s="1" t="s">
        <v>2198</v>
      </c>
      <c r="C1995" t="s">
        <v>2003</v>
      </c>
      <c r="D1995" t="s">
        <v>2363</v>
      </c>
      <c r="E1995" t="s">
        <v>347</v>
      </c>
      <c r="F1995" t="s">
        <v>348</v>
      </c>
      <c r="G1995" t="s">
        <v>349</v>
      </c>
      <c r="H1995" t="s">
        <v>350</v>
      </c>
      <c r="I1995" t="s">
        <v>2510</v>
      </c>
      <c r="J1995" t="s">
        <v>4473</v>
      </c>
      <c r="K1995" t="s">
        <v>4474</v>
      </c>
      <c r="L1995">
        <v>45</v>
      </c>
      <c r="M1995" t="s">
        <v>2939</v>
      </c>
      <c r="N1995" t="s">
        <v>2940</v>
      </c>
      <c r="O1995" t="s">
        <v>2941</v>
      </c>
      <c r="P1995" t="s">
        <v>6536</v>
      </c>
      <c r="Q1995" t="s">
        <v>6537</v>
      </c>
      <c r="S1995">
        <v>13.192</v>
      </c>
      <c r="T1995">
        <v>13.192</v>
      </c>
      <c r="U1995">
        <v>7.8</v>
      </c>
      <c r="V1995" t="s">
        <v>8730</v>
      </c>
    </row>
    <row r="1996" spans="1:22" x14ac:dyDescent="0.25">
      <c r="A1996">
        <v>1995</v>
      </c>
      <c r="B1996" s="1" t="s">
        <v>2198</v>
      </c>
      <c r="C1996" t="s">
        <v>2004</v>
      </c>
      <c r="D1996" t="s">
        <v>2364</v>
      </c>
      <c r="E1996" t="s">
        <v>351</v>
      </c>
      <c r="F1996" t="s">
        <v>352</v>
      </c>
      <c r="G1996" t="s">
        <v>353</v>
      </c>
      <c r="H1996" t="s">
        <v>354</v>
      </c>
      <c r="I1996" t="s">
        <v>2510</v>
      </c>
      <c r="J1996" t="s">
        <v>4467</v>
      </c>
      <c r="K1996" t="s">
        <v>4468</v>
      </c>
      <c r="L1996">
        <v>50</v>
      </c>
      <c r="M1996" t="s">
        <v>2939</v>
      </c>
      <c r="N1996">
        <v>0</v>
      </c>
      <c r="O1996" t="s">
        <v>2941</v>
      </c>
      <c r="P1996" t="s">
        <v>6538</v>
      </c>
      <c r="Q1996" t="s">
        <v>6539</v>
      </c>
      <c r="S1996">
        <v>12.884</v>
      </c>
      <c r="T1996">
        <v>12.884</v>
      </c>
      <c r="U1996">
        <v>7.5</v>
      </c>
      <c r="V1996" t="s">
        <v>8730</v>
      </c>
    </row>
    <row r="1997" spans="1:22" x14ac:dyDescent="0.25">
      <c r="A1997">
        <v>1996</v>
      </c>
      <c r="B1997" s="1" t="s">
        <v>2198</v>
      </c>
      <c r="C1997" t="s">
        <v>2005</v>
      </c>
      <c r="D1997" t="s">
        <v>2365</v>
      </c>
      <c r="E1997" t="s">
        <v>356</v>
      </c>
      <c r="F1997" t="s">
        <v>357</v>
      </c>
      <c r="G1997" t="s">
        <v>358</v>
      </c>
      <c r="H1997" t="s">
        <v>359</v>
      </c>
      <c r="I1997" t="s">
        <v>2510</v>
      </c>
      <c r="J1997" t="s">
        <v>4477</v>
      </c>
      <c r="K1997" t="s">
        <v>4478</v>
      </c>
      <c r="L1997">
        <v>49</v>
      </c>
      <c r="M1997" t="s">
        <v>2939</v>
      </c>
      <c r="N1997" t="s">
        <v>2940</v>
      </c>
      <c r="O1997" t="s">
        <v>2941</v>
      </c>
      <c r="P1997" t="s">
        <v>6540</v>
      </c>
      <c r="Q1997" t="s">
        <v>6541</v>
      </c>
      <c r="S1997">
        <v>17.454999999999998</v>
      </c>
      <c r="T1997">
        <v>17.454999999999998</v>
      </c>
      <c r="U1997" t="e">
        <v>#N/A</v>
      </c>
      <c r="V1997" t="s">
        <v>8730</v>
      </c>
    </row>
    <row r="1998" spans="1:22" x14ac:dyDescent="0.25">
      <c r="A1998">
        <v>1997</v>
      </c>
      <c r="B1998" s="1" t="s">
        <v>2198</v>
      </c>
      <c r="C1998" t="s">
        <v>2006</v>
      </c>
      <c r="D1998" t="s">
        <v>2366</v>
      </c>
      <c r="E1998" t="s">
        <v>361</v>
      </c>
      <c r="F1998" t="s">
        <v>362</v>
      </c>
      <c r="G1998" t="s">
        <v>363</v>
      </c>
      <c r="H1998" t="s">
        <v>364</v>
      </c>
      <c r="I1998" t="s">
        <v>2510</v>
      </c>
      <c r="J1998" t="s">
        <v>4477</v>
      </c>
      <c r="K1998" t="s">
        <v>4478</v>
      </c>
      <c r="L1998">
        <v>28</v>
      </c>
      <c r="M1998" t="s">
        <v>2939</v>
      </c>
      <c r="N1998" t="s">
        <v>2940</v>
      </c>
      <c r="O1998" t="s">
        <v>2941</v>
      </c>
      <c r="P1998" t="s">
        <v>6542</v>
      </c>
      <c r="Q1998" t="s">
        <v>6543</v>
      </c>
      <c r="S1998">
        <v>5.5369999999999999</v>
      </c>
      <c r="T1998">
        <v>5.5369999999999999</v>
      </c>
      <c r="U1998" t="e">
        <v>#N/A</v>
      </c>
      <c r="V1998" t="s">
        <v>8730</v>
      </c>
    </row>
    <row r="1999" spans="1:22" x14ac:dyDescent="0.25">
      <c r="A1999">
        <v>1998</v>
      </c>
      <c r="B1999" s="1" t="s">
        <v>2198</v>
      </c>
      <c r="C1999" t="s">
        <v>2007</v>
      </c>
      <c r="D1999" t="s">
        <v>2367</v>
      </c>
      <c r="E1999" t="s">
        <v>365</v>
      </c>
      <c r="F1999" t="s">
        <v>366</v>
      </c>
      <c r="G1999" t="s">
        <v>367</v>
      </c>
      <c r="H1999" t="s">
        <v>368</v>
      </c>
      <c r="I1999" t="s">
        <v>2510</v>
      </c>
      <c r="J1999" t="s">
        <v>4477</v>
      </c>
      <c r="K1999" t="s">
        <v>4478</v>
      </c>
      <c r="L1999">
        <v>48</v>
      </c>
      <c r="M1999" t="s">
        <v>2939</v>
      </c>
      <c r="N1999" t="s">
        <v>2940</v>
      </c>
      <c r="O1999" t="s">
        <v>6544</v>
      </c>
      <c r="P1999" t="s">
        <v>6545</v>
      </c>
      <c r="Q1999" t="s">
        <v>6541</v>
      </c>
      <c r="S1999">
        <v>6.6139999999999999</v>
      </c>
      <c r="T1999">
        <v>6.6139999999999999</v>
      </c>
      <c r="U1999" t="e">
        <v>#N/A</v>
      </c>
      <c r="V1999" t="s">
        <v>8730</v>
      </c>
    </row>
    <row r="2000" spans="1:22" x14ac:dyDescent="0.25">
      <c r="A2000">
        <v>1999</v>
      </c>
      <c r="B2000" s="1" t="s">
        <v>2198</v>
      </c>
      <c r="C2000" t="s">
        <v>2008</v>
      </c>
      <c r="D2000" t="s">
        <v>2368</v>
      </c>
      <c r="E2000" t="s">
        <v>370</v>
      </c>
      <c r="F2000" t="s">
        <v>371</v>
      </c>
      <c r="G2000" t="s">
        <v>372</v>
      </c>
      <c r="H2000" t="s">
        <v>373</v>
      </c>
      <c r="I2000" t="s">
        <v>2510</v>
      </c>
      <c r="J2000" t="s">
        <v>4473</v>
      </c>
      <c r="K2000" t="s">
        <v>4474</v>
      </c>
      <c r="L2000">
        <v>31</v>
      </c>
      <c r="M2000" t="s">
        <v>2939</v>
      </c>
      <c r="N2000" t="s">
        <v>2940</v>
      </c>
      <c r="O2000" t="s">
        <v>2941</v>
      </c>
      <c r="P2000" t="s">
        <v>6546</v>
      </c>
      <c r="Q2000" t="s">
        <v>6547</v>
      </c>
      <c r="S2000">
        <v>6.54</v>
      </c>
      <c r="T2000">
        <v>6.54</v>
      </c>
      <c r="U2000">
        <v>7.3</v>
      </c>
      <c r="V2000" t="s">
        <v>8730</v>
      </c>
    </row>
    <row r="2001" spans="1:22" x14ac:dyDescent="0.25">
      <c r="A2001">
        <v>2000</v>
      </c>
      <c r="B2001" s="1" t="s">
        <v>2198</v>
      </c>
      <c r="C2001" t="s">
        <v>2009</v>
      </c>
      <c r="D2001" t="s">
        <v>2369</v>
      </c>
      <c r="E2001" t="s">
        <v>375</v>
      </c>
      <c r="F2001" t="s">
        <v>376</v>
      </c>
      <c r="G2001" t="s">
        <v>377</v>
      </c>
      <c r="H2001" t="s">
        <v>378</v>
      </c>
      <c r="I2001" t="s">
        <v>2510</v>
      </c>
      <c r="J2001" t="s">
        <v>4473</v>
      </c>
      <c r="K2001" t="s">
        <v>4474</v>
      </c>
      <c r="L2001">
        <v>52</v>
      </c>
      <c r="M2001" t="s">
        <v>2939</v>
      </c>
      <c r="N2001" t="s">
        <v>2940</v>
      </c>
      <c r="O2001" t="s">
        <v>2941</v>
      </c>
      <c r="P2001" t="s">
        <v>6548</v>
      </c>
      <c r="Q2001" t="s">
        <v>6549</v>
      </c>
      <c r="S2001">
        <v>6.7560000000000002</v>
      </c>
      <c r="T2001">
        <v>6.7560000000000002</v>
      </c>
      <c r="U2001">
        <v>7.7</v>
      </c>
      <c r="V2001" t="s">
        <v>8730</v>
      </c>
    </row>
    <row r="2002" spans="1:22" x14ac:dyDescent="0.25">
      <c r="A2002">
        <v>2001</v>
      </c>
      <c r="B2002" s="1" t="s">
        <v>2198</v>
      </c>
      <c r="C2002" t="s">
        <v>2010</v>
      </c>
      <c r="D2002" t="s">
        <v>2370</v>
      </c>
      <c r="E2002" t="s">
        <v>380</v>
      </c>
      <c r="F2002" t="s">
        <v>381</v>
      </c>
      <c r="G2002" t="s">
        <v>382</v>
      </c>
      <c r="H2002" t="s">
        <v>383</v>
      </c>
      <c r="I2002" t="s">
        <v>2510</v>
      </c>
      <c r="J2002" t="s">
        <v>4473</v>
      </c>
      <c r="K2002" t="s">
        <v>4474</v>
      </c>
      <c r="L2002">
        <v>34</v>
      </c>
      <c r="M2002" t="s">
        <v>2939</v>
      </c>
      <c r="N2002" t="s">
        <v>2940</v>
      </c>
      <c r="O2002" t="s">
        <v>2941</v>
      </c>
      <c r="P2002" t="s">
        <v>6550</v>
      </c>
      <c r="Q2002" t="s">
        <v>6551</v>
      </c>
      <c r="S2002">
        <v>9.4979999999999993</v>
      </c>
      <c r="T2002">
        <v>9.4979999999999993</v>
      </c>
      <c r="U2002">
        <v>7.7</v>
      </c>
      <c r="V2002" t="s">
        <v>8730</v>
      </c>
    </row>
    <row r="2003" spans="1:22" x14ac:dyDescent="0.25">
      <c r="A2003">
        <v>2002</v>
      </c>
      <c r="B2003" s="1" t="s">
        <v>2198</v>
      </c>
      <c r="C2003" t="s">
        <v>2011</v>
      </c>
      <c r="D2003" t="s">
        <v>2371</v>
      </c>
      <c r="E2003" t="s">
        <v>384</v>
      </c>
      <c r="F2003" t="s">
        <v>385</v>
      </c>
      <c r="G2003" t="s">
        <v>386</v>
      </c>
      <c r="H2003" t="s">
        <v>387</v>
      </c>
      <c r="I2003" t="s">
        <v>2510</v>
      </c>
      <c r="J2003" t="s">
        <v>4477</v>
      </c>
      <c r="K2003" t="s">
        <v>4478</v>
      </c>
      <c r="L2003">
        <v>29</v>
      </c>
      <c r="M2003" t="s">
        <v>2939</v>
      </c>
      <c r="N2003" t="s">
        <v>2940</v>
      </c>
      <c r="O2003" t="s">
        <v>2941</v>
      </c>
      <c r="P2003" t="s">
        <v>6552</v>
      </c>
      <c r="Q2003" t="s">
        <v>6553</v>
      </c>
      <c r="S2003">
        <v>6.141</v>
      </c>
      <c r="T2003">
        <v>6.141</v>
      </c>
      <c r="U2003" t="e">
        <v>#N/A</v>
      </c>
      <c r="V2003" t="s">
        <v>8730</v>
      </c>
    </row>
    <row r="2004" spans="1:22" x14ac:dyDescent="0.25">
      <c r="A2004">
        <v>2003</v>
      </c>
      <c r="B2004" s="1" t="s">
        <v>2198</v>
      </c>
      <c r="C2004" t="s">
        <v>2012</v>
      </c>
      <c r="D2004" t="s">
        <v>2372</v>
      </c>
      <c r="E2004" t="s">
        <v>389</v>
      </c>
      <c r="F2004" t="s">
        <v>390</v>
      </c>
      <c r="G2004" t="s">
        <v>391</v>
      </c>
      <c r="H2004" t="s">
        <v>392</v>
      </c>
      <c r="I2004" t="s">
        <v>2510</v>
      </c>
      <c r="J2004" t="s">
        <v>3638</v>
      </c>
      <c r="K2004" t="s">
        <v>3638</v>
      </c>
      <c r="L2004">
        <v>47</v>
      </c>
      <c r="M2004" t="s">
        <v>3011</v>
      </c>
      <c r="N2004" t="s">
        <v>2940</v>
      </c>
      <c r="O2004" t="s">
        <v>2941</v>
      </c>
      <c r="P2004" t="s">
        <v>6554</v>
      </c>
      <c r="Q2004" t="s">
        <v>6555</v>
      </c>
      <c r="S2004">
        <v>18.294</v>
      </c>
      <c r="T2004">
        <v>18.294</v>
      </c>
      <c r="U2004">
        <v>7.4</v>
      </c>
      <c r="V2004" t="s">
        <v>8730</v>
      </c>
    </row>
    <row r="2005" spans="1:22" x14ac:dyDescent="0.25">
      <c r="A2005">
        <v>2004</v>
      </c>
      <c r="B2005" s="1" t="s">
        <v>2198</v>
      </c>
      <c r="C2005" t="s">
        <v>2013</v>
      </c>
      <c r="D2005" t="s">
        <v>2373</v>
      </c>
      <c r="E2005" t="s">
        <v>394</v>
      </c>
      <c r="F2005" t="s">
        <v>395</v>
      </c>
      <c r="G2005" t="s">
        <v>396</v>
      </c>
      <c r="H2005" t="s">
        <v>397</v>
      </c>
      <c r="I2005" t="s">
        <v>2510</v>
      </c>
      <c r="J2005" t="s">
        <v>4473</v>
      </c>
      <c r="K2005" t="s">
        <v>4474</v>
      </c>
      <c r="L2005">
        <v>42</v>
      </c>
      <c r="M2005" t="s">
        <v>2939</v>
      </c>
      <c r="N2005" t="s">
        <v>2946</v>
      </c>
      <c r="O2005" t="s">
        <v>2941</v>
      </c>
      <c r="P2005" t="s">
        <v>6556</v>
      </c>
      <c r="Q2005" t="s">
        <v>6557</v>
      </c>
      <c r="S2005">
        <v>1.845</v>
      </c>
      <c r="T2005">
        <v>1.845</v>
      </c>
      <c r="U2005">
        <v>7.6</v>
      </c>
      <c r="V2005" t="s">
        <v>8730</v>
      </c>
    </row>
    <row r="2006" spans="1:22" x14ac:dyDescent="0.25">
      <c r="A2006">
        <v>2005</v>
      </c>
      <c r="B2006" s="1" t="s">
        <v>2198</v>
      </c>
      <c r="C2006" t="s">
        <v>2014</v>
      </c>
      <c r="D2006" t="s">
        <v>2374</v>
      </c>
      <c r="E2006" t="s">
        <v>398</v>
      </c>
      <c r="F2006" t="s">
        <v>399</v>
      </c>
      <c r="G2006" t="s">
        <v>400</v>
      </c>
      <c r="H2006" t="s">
        <v>401</v>
      </c>
      <c r="I2006" t="s">
        <v>2510</v>
      </c>
      <c r="J2006" t="s">
        <v>4473</v>
      </c>
      <c r="K2006" t="s">
        <v>4474</v>
      </c>
      <c r="L2006">
        <v>40</v>
      </c>
      <c r="M2006" t="s">
        <v>3011</v>
      </c>
      <c r="N2006" t="s">
        <v>6115</v>
      </c>
      <c r="O2006" t="s">
        <v>2941</v>
      </c>
      <c r="P2006" t="s">
        <v>6558</v>
      </c>
      <c r="Q2006" t="s">
        <v>6559</v>
      </c>
      <c r="S2006">
        <v>5.149</v>
      </c>
      <c r="T2006">
        <v>5.149</v>
      </c>
      <c r="U2006">
        <v>6.4</v>
      </c>
      <c r="V2006" t="s">
        <v>8730</v>
      </c>
    </row>
    <row r="2007" spans="1:22" x14ac:dyDescent="0.25">
      <c r="A2007">
        <v>2006</v>
      </c>
      <c r="B2007" s="1" t="s">
        <v>2198</v>
      </c>
      <c r="C2007" t="s">
        <v>2015</v>
      </c>
      <c r="D2007" t="s">
        <v>2375</v>
      </c>
      <c r="E2007" t="s">
        <v>402</v>
      </c>
      <c r="F2007" t="s">
        <v>403</v>
      </c>
      <c r="G2007" t="s">
        <v>404</v>
      </c>
      <c r="H2007" t="s">
        <v>405</v>
      </c>
      <c r="I2007" t="s">
        <v>2510</v>
      </c>
      <c r="J2007" t="s">
        <v>4467</v>
      </c>
      <c r="K2007" t="s">
        <v>4468</v>
      </c>
      <c r="L2007">
        <v>56</v>
      </c>
      <c r="M2007" t="s">
        <v>2939</v>
      </c>
      <c r="N2007" t="s">
        <v>2940</v>
      </c>
      <c r="O2007" t="s">
        <v>2941</v>
      </c>
      <c r="P2007" t="s">
        <v>6560</v>
      </c>
      <c r="Q2007" t="s">
        <v>6561</v>
      </c>
      <c r="S2007">
        <v>3.2519999999999998</v>
      </c>
      <c r="T2007">
        <v>3.2519999999999998</v>
      </c>
      <c r="U2007">
        <v>6.1</v>
      </c>
      <c r="V2007" t="s">
        <v>8730</v>
      </c>
    </row>
    <row r="2008" spans="1:22" x14ac:dyDescent="0.25">
      <c r="A2008">
        <v>2007</v>
      </c>
      <c r="B2008" s="1" t="s">
        <v>2198</v>
      </c>
      <c r="C2008" t="s">
        <v>2016</v>
      </c>
      <c r="D2008" t="s">
        <v>2376</v>
      </c>
      <c r="E2008" t="s">
        <v>406</v>
      </c>
      <c r="F2008" t="s">
        <v>407</v>
      </c>
      <c r="G2008" t="s">
        <v>408</v>
      </c>
      <c r="H2008" t="s">
        <v>409</v>
      </c>
      <c r="I2008" t="s">
        <v>2510</v>
      </c>
      <c r="J2008" t="s">
        <v>4467</v>
      </c>
      <c r="K2008" t="s">
        <v>4468</v>
      </c>
      <c r="L2008">
        <v>55</v>
      </c>
      <c r="M2008" t="s">
        <v>2939</v>
      </c>
      <c r="N2008" t="s">
        <v>2940</v>
      </c>
      <c r="O2008" t="s">
        <v>2941</v>
      </c>
      <c r="P2008" t="s">
        <v>6562</v>
      </c>
      <c r="Q2008" t="s">
        <v>6561</v>
      </c>
      <c r="S2008">
        <v>7.02</v>
      </c>
      <c r="T2008">
        <v>7.02</v>
      </c>
      <c r="U2008">
        <v>7.2</v>
      </c>
      <c r="V2008" t="s">
        <v>8730</v>
      </c>
    </row>
    <row r="2009" spans="1:22" x14ac:dyDescent="0.25">
      <c r="A2009">
        <v>2008</v>
      </c>
      <c r="B2009" s="1" t="s">
        <v>2198</v>
      </c>
      <c r="C2009" t="s">
        <v>2017</v>
      </c>
      <c r="D2009" t="s">
        <v>2377</v>
      </c>
      <c r="E2009" t="s">
        <v>411</v>
      </c>
      <c r="F2009" t="s">
        <v>412</v>
      </c>
      <c r="G2009" t="s">
        <v>413</v>
      </c>
      <c r="H2009" t="s">
        <v>414</v>
      </c>
      <c r="I2009" t="s">
        <v>2510</v>
      </c>
      <c r="J2009" t="s">
        <v>4481</v>
      </c>
      <c r="K2009" t="s">
        <v>4482</v>
      </c>
      <c r="L2009">
        <v>55</v>
      </c>
      <c r="M2009" t="s">
        <v>3011</v>
      </c>
      <c r="N2009" t="s">
        <v>2946</v>
      </c>
      <c r="O2009" t="s">
        <v>2941</v>
      </c>
      <c r="P2009" t="s">
        <v>6563</v>
      </c>
      <c r="Q2009" t="s">
        <v>6564</v>
      </c>
      <c r="S2009">
        <v>6.8869999999999996</v>
      </c>
      <c r="T2009">
        <v>6.8869999999999996</v>
      </c>
      <c r="U2009" t="e">
        <v>#N/A</v>
      </c>
      <c r="V2009" t="s">
        <v>8730</v>
      </c>
    </row>
    <row r="2010" spans="1:22" x14ac:dyDescent="0.25">
      <c r="A2010">
        <v>2009</v>
      </c>
      <c r="B2010" s="1" t="s">
        <v>2198</v>
      </c>
      <c r="C2010" t="s">
        <v>2018</v>
      </c>
      <c r="D2010" t="s">
        <v>2378</v>
      </c>
      <c r="E2010" t="s">
        <v>415</v>
      </c>
      <c r="F2010" t="s">
        <v>416</v>
      </c>
      <c r="G2010" t="s">
        <v>417</v>
      </c>
      <c r="H2010" t="s">
        <v>418</v>
      </c>
      <c r="I2010" t="s">
        <v>2510</v>
      </c>
      <c r="J2010" t="s">
        <v>4473</v>
      </c>
      <c r="K2010" t="s">
        <v>4474</v>
      </c>
      <c r="L2010">
        <v>49</v>
      </c>
      <c r="M2010" t="s">
        <v>2939</v>
      </c>
      <c r="N2010" t="s">
        <v>2946</v>
      </c>
      <c r="O2010" t="s">
        <v>2941</v>
      </c>
      <c r="P2010" t="s">
        <v>6565</v>
      </c>
      <c r="Q2010" t="s">
        <v>6566</v>
      </c>
      <c r="S2010">
        <v>12.914</v>
      </c>
      <c r="T2010">
        <v>12.914</v>
      </c>
      <c r="U2010">
        <v>7.4</v>
      </c>
      <c r="V2010" t="s">
        <v>8730</v>
      </c>
    </row>
    <row r="2011" spans="1:22" x14ac:dyDescent="0.25">
      <c r="A2011">
        <v>2010</v>
      </c>
      <c r="B2011" s="1" t="s">
        <v>2198</v>
      </c>
      <c r="C2011" t="s">
        <v>2019</v>
      </c>
      <c r="D2011" t="s">
        <v>2379</v>
      </c>
      <c r="E2011" t="s">
        <v>419</v>
      </c>
      <c r="F2011" t="s">
        <v>420</v>
      </c>
      <c r="G2011" t="s">
        <v>421</v>
      </c>
      <c r="H2011" t="s">
        <v>422</v>
      </c>
      <c r="I2011" t="s">
        <v>2510</v>
      </c>
      <c r="J2011" t="s">
        <v>4473</v>
      </c>
      <c r="K2011" t="s">
        <v>4474</v>
      </c>
      <c r="L2011">
        <v>71</v>
      </c>
      <c r="M2011" t="s">
        <v>2939</v>
      </c>
      <c r="N2011" t="s">
        <v>2940</v>
      </c>
      <c r="O2011" t="s">
        <v>2941</v>
      </c>
      <c r="P2011" t="s">
        <v>6567</v>
      </c>
      <c r="Q2011" t="s">
        <v>6568</v>
      </c>
      <c r="S2011">
        <v>4.63</v>
      </c>
      <c r="T2011">
        <v>4.63</v>
      </c>
      <c r="U2011">
        <v>7.2</v>
      </c>
      <c r="V2011" t="s">
        <v>8730</v>
      </c>
    </row>
    <row r="2012" spans="1:22" x14ac:dyDescent="0.25">
      <c r="A2012">
        <v>2011</v>
      </c>
      <c r="B2012" s="1" t="s">
        <v>2198</v>
      </c>
      <c r="C2012" t="s">
        <v>2020</v>
      </c>
      <c r="D2012" t="s">
        <v>2380</v>
      </c>
      <c r="E2012" t="s">
        <v>424</v>
      </c>
      <c r="F2012" t="s">
        <v>425</v>
      </c>
      <c r="G2012" t="s">
        <v>426</v>
      </c>
      <c r="H2012" t="s">
        <v>427</v>
      </c>
      <c r="I2012" t="s">
        <v>2510</v>
      </c>
      <c r="J2012" t="s">
        <v>4473</v>
      </c>
      <c r="K2012" t="s">
        <v>4474</v>
      </c>
      <c r="L2012">
        <v>51</v>
      </c>
      <c r="M2012" t="s">
        <v>2939</v>
      </c>
      <c r="N2012" t="s">
        <v>2940</v>
      </c>
      <c r="O2012" t="s">
        <v>2941</v>
      </c>
      <c r="P2012" t="s">
        <v>6569</v>
      </c>
      <c r="Q2012" t="s">
        <v>6570</v>
      </c>
      <c r="S2012">
        <v>9.2530000000000001</v>
      </c>
      <c r="T2012">
        <v>9.2530000000000001</v>
      </c>
      <c r="U2012">
        <v>7.2</v>
      </c>
      <c r="V2012" t="s">
        <v>8730</v>
      </c>
    </row>
    <row r="2013" spans="1:22" x14ac:dyDescent="0.25">
      <c r="A2013">
        <v>2012</v>
      </c>
      <c r="B2013" s="1" t="s">
        <v>2198</v>
      </c>
      <c r="C2013" t="s">
        <v>2021</v>
      </c>
      <c r="D2013" t="s">
        <v>2381</v>
      </c>
      <c r="E2013" t="s">
        <v>429</v>
      </c>
      <c r="F2013" t="s">
        <v>430</v>
      </c>
      <c r="G2013" t="s">
        <v>431</v>
      </c>
      <c r="H2013" t="s">
        <v>432</v>
      </c>
      <c r="I2013" t="s">
        <v>2510</v>
      </c>
      <c r="J2013" t="s">
        <v>4473</v>
      </c>
      <c r="K2013" t="s">
        <v>4474</v>
      </c>
      <c r="L2013">
        <v>51</v>
      </c>
      <c r="M2013" t="s">
        <v>3011</v>
      </c>
      <c r="N2013" t="s">
        <v>2940</v>
      </c>
      <c r="O2013" t="s">
        <v>2941</v>
      </c>
      <c r="P2013" t="s">
        <v>6571</v>
      </c>
      <c r="Q2013" t="s">
        <v>6572</v>
      </c>
      <c r="S2013">
        <v>11.132</v>
      </c>
      <c r="T2013">
        <v>11.132</v>
      </c>
      <c r="U2013">
        <v>7.2</v>
      </c>
      <c r="V2013" t="s">
        <v>8730</v>
      </c>
    </row>
    <row r="2014" spans="1:22" x14ac:dyDescent="0.25">
      <c r="A2014">
        <v>2013</v>
      </c>
      <c r="B2014" s="1" t="s">
        <v>2198</v>
      </c>
      <c r="C2014" t="s">
        <v>2022</v>
      </c>
      <c r="D2014" t="s">
        <v>2382</v>
      </c>
      <c r="E2014" t="s">
        <v>434</v>
      </c>
      <c r="F2014" t="s">
        <v>435</v>
      </c>
      <c r="G2014" t="s">
        <v>436</v>
      </c>
      <c r="H2014" t="s">
        <v>437</v>
      </c>
      <c r="I2014" t="s">
        <v>2510</v>
      </c>
      <c r="J2014" t="s">
        <v>4473</v>
      </c>
      <c r="K2014" t="s">
        <v>4474</v>
      </c>
      <c r="L2014">
        <v>52</v>
      </c>
      <c r="M2014" t="s">
        <v>3011</v>
      </c>
      <c r="N2014" t="s">
        <v>2940</v>
      </c>
      <c r="O2014" t="s">
        <v>6573</v>
      </c>
      <c r="P2014" t="s">
        <v>6574</v>
      </c>
      <c r="Q2014" t="s">
        <v>6572</v>
      </c>
      <c r="S2014">
        <v>3.3109999999999999</v>
      </c>
      <c r="T2014">
        <v>3.3109999999999999</v>
      </c>
      <c r="U2014">
        <v>7.7</v>
      </c>
      <c r="V2014" t="s">
        <v>8730</v>
      </c>
    </row>
    <row r="2015" spans="1:22" x14ac:dyDescent="0.25">
      <c r="A2015">
        <v>2014</v>
      </c>
      <c r="B2015" s="1" t="s">
        <v>2198</v>
      </c>
      <c r="C2015" t="s">
        <v>2023</v>
      </c>
      <c r="D2015" t="s">
        <v>2383</v>
      </c>
      <c r="E2015" t="s">
        <v>439</v>
      </c>
      <c r="F2015" t="s">
        <v>440</v>
      </c>
      <c r="G2015" t="s">
        <v>441</v>
      </c>
      <c r="H2015" t="s">
        <v>442</v>
      </c>
      <c r="I2015" t="s">
        <v>2510</v>
      </c>
      <c r="J2015" t="s">
        <v>4473</v>
      </c>
      <c r="K2015" t="s">
        <v>4474</v>
      </c>
      <c r="L2015">
        <v>28</v>
      </c>
      <c r="M2015" t="s">
        <v>2939</v>
      </c>
      <c r="N2015" t="s">
        <v>2940</v>
      </c>
      <c r="O2015" t="s">
        <v>2941</v>
      </c>
      <c r="P2015" t="s">
        <v>6575</v>
      </c>
      <c r="Q2015" t="s">
        <v>6576</v>
      </c>
      <c r="S2015">
        <v>1.7390000000000001</v>
      </c>
      <c r="T2015">
        <v>1.7390000000000001</v>
      </c>
      <c r="U2015">
        <v>7.6</v>
      </c>
      <c r="V2015" t="s">
        <v>8730</v>
      </c>
    </row>
    <row r="2016" spans="1:22" x14ac:dyDescent="0.25">
      <c r="A2016">
        <v>2015</v>
      </c>
      <c r="B2016" s="1" t="s">
        <v>2198</v>
      </c>
      <c r="C2016" t="s">
        <v>2024</v>
      </c>
      <c r="D2016" t="s">
        <v>2384</v>
      </c>
      <c r="E2016" t="s">
        <v>444</v>
      </c>
      <c r="F2016" t="s">
        <v>445</v>
      </c>
      <c r="G2016" t="s">
        <v>446</v>
      </c>
      <c r="H2016" t="s">
        <v>447</v>
      </c>
      <c r="I2016" t="s">
        <v>2510</v>
      </c>
      <c r="J2016" t="s">
        <v>4477</v>
      </c>
      <c r="K2016" t="s">
        <v>4478</v>
      </c>
      <c r="L2016">
        <v>48</v>
      </c>
      <c r="M2016" t="s">
        <v>2939</v>
      </c>
      <c r="N2016" t="s">
        <v>6115</v>
      </c>
      <c r="O2016" t="s">
        <v>2941</v>
      </c>
      <c r="P2016" t="s">
        <v>6577</v>
      </c>
      <c r="Q2016" t="s">
        <v>6578</v>
      </c>
      <c r="S2016">
        <v>5.593</v>
      </c>
      <c r="T2016">
        <v>5.593</v>
      </c>
      <c r="U2016" t="e">
        <v>#N/A</v>
      </c>
      <c r="V2016" t="s">
        <v>8730</v>
      </c>
    </row>
    <row r="2017" spans="1:22" x14ac:dyDescent="0.25">
      <c r="A2017">
        <v>2016</v>
      </c>
      <c r="B2017" s="1" t="s">
        <v>2198</v>
      </c>
      <c r="C2017" t="s">
        <v>2025</v>
      </c>
      <c r="D2017" t="s">
        <v>2385</v>
      </c>
      <c r="E2017" t="s">
        <v>449</v>
      </c>
      <c r="F2017" t="s">
        <v>450</v>
      </c>
      <c r="G2017" t="s">
        <v>451</v>
      </c>
      <c r="H2017" t="s">
        <v>452</v>
      </c>
      <c r="I2017" t="s">
        <v>2510</v>
      </c>
      <c r="J2017" t="s">
        <v>4481</v>
      </c>
      <c r="K2017" t="s">
        <v>4482</v>
      </c>
      <c r="L2017">
        <v>55</v>
      </c>
      <c r="M2017" t="s">
        <v>2939</v>
      </c>
      <c r="N2017" t="s">
        <v>6115</v>
      </c>
      <c r="O2017" t="s">
        <v>2941</v>
      </c>
      <c r="P2017" t="s">
        <v>6579</v>
      </c>
      <c r="Q2017" t="s">
        <v>6580</v>
      </c>
      <c r="S2017">
        <v>6.6509999999999998</v>
      </c>
      <c r="T2017">
        <v>6.6509999999999998</v>
      </c>
      <c r="U2017" t="e">
        <v>#N/A</v>
      </c>
      <c r="V2017" t="s">
        <v>8730</v>
      </c>
    </row>
    <row r="2018" spans="1:22" x14ac:dyDescent="0.25">
      <c r="A2018">
        <v>2017</v>
      </c>
      <c r="B2018" s="1" t="s">
        <v>2199</v>
      </c>
      <c r="C2018" t="s">
        <v>2026</v>
      </c>
      <c r="D2018" t="s">
        <v>2386</v>
      </c>
      <c r="E2018" t="s">
        <v>2</v>
      </c>
      <c r="F2018" t="s">
        <v>3</v>
      </c>
      <c r="G2018" t="s">
        <v>4</v>
      </c>
      <c r="H2018" t="s">
        <v>5</v>
      </c>
      <c r="I2018" t="s">
        <v>2510</v>
      </c>
      <c r="J2018" t="s">
        <v>4473</v>
      </c>
      <c r="K2018" t="s">
        <v>4474</v>
      </c>
      <c r="L2018">
        <v>38</v>
      </c>
      <c r="M2018" t="s">
        <v>3011</v>
      </c>
      <c r="N2018" t="s">
        <v>2940</v>
      </c>
      <c r="O2018" t="s">
        <v>2941</v>
      </c>
      <c r="P2018" t="s">
        <v>6581</v>
      </c>
      <c r="Q2018" t="s">
        <v>6582</v>
      </c>
      <c r="R2018" t="s">
        <v>2482</v>
      </c>
      <c r="S2018">
        <v>5.73</v>
      </c>
      <c r="T2018">
        <v>5.73</v>
      </c>
      <c r="U2018">
        <v>6.3</v>
      </c>
      <c r="V2018" t="s">
        <v>8730</v>
      </c>
    </row>
    <row r="2019" spans="1:22" x14ac:dyDescent="0.25">
      <c r="A2019">
        <v>2018</v>
      </c>
      <c r="B2019" s="1" t="s">
        <v>2199</v>
      </c>
      <c r="C2019" t="s">
        <v>1931</v>
      </c>
      <c r="D2019" t="s">
        <v>2387</v>
      </c>
      <c r="E2019" t="s">
        <v>7</v>
      </c>
      <c r="F2019" t="s">
        <v>8</v>
      </c>
      <c r="G2019" t="s">
        <v>9</v>
      </c>
      <c r="H2019" t="s">
        <v>10</v>
      </c>
      <c r="I2019" t="s">
        <v>2510</v>
      </c>
      <c r="J2019" t="s">
        <v>4467</v>
      </c>
      <c r="K2019" t="s">
        <v>4468</v>
      </c>
      <c r="L2019">
        <v>0</v>
      </c>
      <c r="M2019" t="s">
        <v>2939</v>
      </c>
      <c r="N2019" t="s">
        <v>2940</v>
      </c>
      <c r="O2019" t="s">
        <v>2941</v>
      </c>
      <c r="P2019" t="s">
        <v>6583</v>
      </c>
      <c r="Q2019" t="s">
        <v>6584</v>
      </c>
      <c r="R2019" t="s">
        <v>2482</v>
      </c>
      <c r="S2019">
        <v>3.0579999999999998</v>
      </c>
      <c r="T2019">
        <v>3.0579999999999998</v>
      </c>
      <c r="U2019">
        <v>6.4</v>
      </c>
      <c r="V2019" t="s">
        <v>8730</v>
      </c>
    </row>
    <row r="2020" spans="1:22" x14ac:dyDescent="0.25">
      <c r="A2020">
        <v>2019</v>
      </c>
      <c r="B2020" s="1" t="s">
        <v>2199</v>
      </c>
      <c r="C2020" t="s">
        <v>1932</v>
      </c>
      <c r="D2020" t="s">
        <v>2388</v>
      </c>
      <c r="E2020" t="s">
        <v>12</v>
      </c>
      <c r="F2020" t="s">
        <v>13</v>
      </c>
      <c r="G2020" t="s">
        <v>14</v>
      </c>
      <c r="H2020" t="s">
        <v>15</v>
      </c>
      <c r="I2020" t="s">
        <v>2510</v>
      </c>
      <c r="J2020" t="s">
        <v>4467</v>
      </c>
      <c r="K2020" t="s">
        <v>4468</v>
      </c>
      <c r="L2020">
        <v>59</v>
      </c>
      <c r="M2020" t="s">
        <v>3011</v>
      </c>
      <c r="N2020" t="s">
        <v>2940</v>
      </c>
      <c r="O2020" t="s">
        <v>2941</v>
      </c>
      <c r="P2020" t="s">
        <v>6585</v>
      </c>
      <c r="Q2020" t="s">
        <v>6586</v>
      </c>
      <c r="S2020">
        <v>1.1679999999999999</v>
      </c>
      <c r="T2020">
        <v>1.1679999999999999</v>
      </c>
      <c r="U2020">
        <v>6.5</v>
      </c>
      <c r="V2020" t="s">
        <v>8730</v>
      </c>
    </row>
    <row r="2021" spans="1:22" x14ac:dyDescent="0.25">
      <c r="A2021">
        <v>2020</v>
      </c>
      <c r="B2021" s="1" t="s">
        <v>2199</v>
      </c>
      <c r="C2021" t="s">
        <v>1933</v>
      </c>
      <c r="D2021" t="s">
        <v>2389</v>
      </c>
      <c r="E2021" t="s">
        <v>17</v>
      </c>
      <c r="F2021" t="s">
        <v>18</v>
      </c>
      <c r="G2021" t="s">
        <v>19</v>
      </c>
      <c r="H2021" t="s">
        <v>20</v>
      </c>
      <c r="I2021" t="s">
        <v>2510</v>
      </c>
      <c r="J2021" t="s">
        <v>4473</v>
      </c>
      <c r="K2021" t="s">
        <v>4474</v>
      </c>
      <c r="L2021">
        <v>64</v>
      </c>
      <c r="M2021" t="s">
        <v>2939</v>
      </c>
      <c r="N2021" t="s">
        <v>2940</v>
      </c>
      <c r="O2021" t="s">
        <v>2941</v>
      </c>
      <c r="P2021" t="s">
        <v>6587</v>
      </c>
      <c r="Q2021" t="s">
        <v>6588</v>
      </c>
      <c r="S2021">
        <v>1.0900000000000001</v>
      </c>
      <c r="T2021">
        <v>1.0900000000000001</v>
      </c>
      <c r="U2021">
        <v>5.8</v>
      </c>
      <c r="V2021" t="s">
        <v>8730</v>
      </c>
    </row>
    <row r="2022" spans="1:22" x14ac:dyDescent="0.25">
      <c r="A2022">
        <v>2021</v>
      </c>
      <c r="B2022" s="1" t="s">
        <v>2199</v>
      </c>
      <c r="C2022" t="s">
        <v>1934</v>
      </c>
      <c r="D2022" t="s">
        <v>2390</v>
      </c>
      <c r="E2022" t="s">
        <v>22</v>
      </c>
      <c r="F2022" t="s">
        <v>23</v>
      </c>
      <c r="G2022" t="s">
        <v>24</v>
      </c>
      <c r="H2022" t="s">
        <v>25</v>
      </c>
      <c r="I2022" t="s">
        <v>2510</v>
      </c>
      <c r="J2022" t="s">
        <v>4481</v>
      </c>
      <c r="K2022" t="s">
        <v>4482</v>
      </c>
      <c r="L2022">
        <v>59</v>
      </c>
      <c r="M2022" t="s">
        <v>2939</v>
      </c>
      <c r="N2022" t="s">
        <v>2940</v>
      </c>
      <c r="O2022" t="s">
        <v>6589</v>
      </c>
      <c r="P2022" t="s">
        <v>6590</v>
      </c>
      <c r="Q2022" t="s">
        <v>6591</v>
      </c>
      <c r="R2022" t="s">
        <v>2482</v>
      </c>
      <c r="S2022">
        <v>2.1800000000000002</v>
      </c>
      <c r="T2022">
        <v>2.1800000000000002</v>
      </c>
      <c r="U2022" t="e">
        <v>#N/A</v>
      </c>
      <c r="V2022" t="s">
        <v>8730</v>
      </c>
    </row>
    <row r="2023" spans="1:22" x14ac:dyDescent="0.25">
      <c r="A2023">
        <v>2022</v>
      </c>
      <c r="B2023" s="1" t="s">
        <v>2199</v>
      </c>
      <c r="C2023" t="s">
        <v>1935</v>
      </c>
      <c r="D2023" t="s">
        <v>2391</v>
      </c>
      <c r="E2023" t="s">
        <v>27</v>
      </c>
      <c r="F2023" t="s">
        <v>28</v>
      </c>
      <c r="G2023" t="s">
        <v>29</v>
      </c>
      <c r="H2023" t="s">
        <v>30</v>
      </c>
      <c r="I2023" t="s">
        <v>2510</v>
      </c>
      <c r="J2023" t="s">
        <v>4481</v>
      </c>
      <c r="K2023" t="s">
        <v>4482</v>
      </c>
      <c r="L2023">
        <v>58</v>
      </c>
      <c r="M2023" t="s">
        <v>2939</v>
      </c>
      <c r="N2023" t="s">
        <v>2940</v>
      </c>
      <c r="O2023" t="s">
        <v>2941</v>
      </c>
      <c r="P2023" t="s">
        <v>6592</v>
      </c>
      <c r="Q2023" t="s">
        <v>6591</v>
      </c>
      <c r="R2023" t="s">
        <v>2482</v>
      </c>
      <c r="S2023">
        <v>1.71</v>
      </c>
      <c r="T2023">
        <v>1.71</v>
      </c>
      <c r="U2023" t="e">
        <v>#N/A</v>
      </c>
      <c r="V2023" t="s">
        <v>8730</v>
      </c>
    </row>
    <row r="2024" spans="1:22" x14ac:dyDescent="0.25">
      <c r="A2024">
        <v>2023</v>
      </c>
      <c r="B2024" s="1" t="s">
        <v>2199</v>
      </c>
      <c r="C2024" t="s">
        <v>1936</v>
      </c>
      <c r="D2024" t="s">
        <v>2392</v>
      </c>
      <c r="E2024" t="s">
        <v>32</v>
      </c>
      <c r="F2024" t="s">
        <v>33</v>
      </c>
      <c r="G2024" t="s">
        <v>34</v>
      </c>
      <c r="H2024" t="s">
        <v>35</v>
      </c>
      <c r="I2024" t="s">
        <v>2510</v>
      </c>
      <c r="J2024" t="s">
        <v>4473</v>
      </c>
      <c r="K2024" t="s">
        <v>4474</v>
      </c>
      <c r="L2024">
        <v>33</v>
      </c>
      <c r="M2024" t="s">
        <v>3011</v>
      </c>
      <c r="N2024" t="s">
        <v>2940</v>
      </c>
      <c r="O2024" t="s">
        <v>2941</v>
      </c>
      <c r="P2024" t="s">
        <v>6593</v>
      </c>
      <c r="Q2024" t="s">
        <v>6594</v>
      </c>
      <c r="S2024">
        <v>1.048</v>
      </c>
      <c r="T2024">
        <v>1.048</v>
      </c>
      <c r="U2024">
        <v>6.7</v>
      </c>
      <c r="V2024" t="s">
        <v>8730</v>
      </c>
    </row>
    <row r="2025" spans="1:22" x14ac:dyDescent="0.25">
      <c r="A2025">
        <v>2024</v>
      </c>
      <c r="B2025" s="1" t="s">
        <v>2199</v>
      </c>
      <c r="C2025" t="s">
        <v>1937</v>
      </c>
      <c r="D2025" t="s">
        <v>2393</v>
      </c>
      <c r="E2025" t="s">
        <v>37</v>
      </c>
      <c r="F2025" t="s">
        <v>38</v>
      </c>
      <c r="G2025" t="s">
        <v>39</v>
      </c>
      <c r="H2025" t="s">
        <v>40</v>
      </c>
      <c r="I2025" t="s">
        <v>2510</v>
      </c>
      <c r="J2025" t="s">
        <v>4467</v>
      </c>
      <c r="K2025" t="s">
        <v>4468</v>
      </c>
      <c r="L2025">
        <v>49</v>
      </c>
      <c r="M2025" t="s">
        <v>2939</v>
      </c>
      <c r="N2025" t="s">
        <v>2940</v>
      </c>
      <c r="O2025" t="s">
        <v>2941</v>
      </c>
      <c r="P2025" t="s">
        <v>6595</v>
      </c>
      <c r="Q2025" t="s">
        <v>6596</v>
      </c>
      <c r="S2025">
        <v>6.0869999999999997</v>
      </c>
      <c r="T2025">
        <v>6.0869999999999997</v>
      </c>
      <c r="U2025">
        <v>6.4</v>
      </c>
      <c r="V2025" t="s">
        <v>8730</v>
      </c>
    </row>
    <row r="2026" spans="1:22" x14ac:dyDescent="0.25">
      <c r="A2026">
        <v>2025</v>
      </c>
      <c r="B2026" s="1" t="s">
        <v>2199</v>
      </c>
      <c r="C2026" t="s">
        <v>1938</v>
      </c>
      <c r="D2026" t="s">
        <v>2394</v>
      </c>
      <c r="E2026" t="s">
        <v>42</v>
      </c>
      <c r="F2026" t="s">
        <v>43</v>
      </c>
      <c r="G2026" t="s">
        <v>44</v>
      </c>
      <c r="H2026" t="s">
        <v>45</v>
      </c>
      <c r="I2026" t="s">
        <v>2510</v>
      </c>
      <c r="J2026" t="s">
        <v>4473</v>
      </c>
      <c r="K2026" t="s">
        <v>4474</v>
      </c>
      <c r="L2026">
        <v>44</v>
      </c>
      <c r="M2026" t="s">
        <v>3011</v>
      </c>
      <c r="N2026" t="s">
        <v>2940</v>
      </c>
      <c r="O2026" t="s">
        <v>2941</v>
      </c>
      <c r="P2026" t="s">
        <v>6597</v>
      </c>
      <c r="Q2026" t="s">
        <v>6598</v>
      </c>
      <c r="R2026" t="s">
        <v>2482</v>
      </c>
      <c r="S2026">
        <v>3.7890000000000001</v>
      </c>
      <c r="T2026">
        <v>3.7890000000000001</v>
      </c>
      <c r="U2026">
        <v>6.7</v>
      </c>
      <c r="V2026" t="s">
        <v>8730</v>
      </c>
    </row>
    <row r="2027" spans="1:22" x14ac:dyDescent="0.25">
      <c r="A2027">
        <v>2026</v>
      </c>
      <c r="B2027" s="1" t="s">
        <v>2199</v>
      </c>
      <c r="C2027" t="s">
        <v>1939</v>
      </c>
      <c r="D2027" t="s">
        <v>2395</v>
      </c>
      <c r="E2027" t="s">
        <v>47</v>
      </c>
      <c r="F2027" t="s">
        <v>48</v>
      </c>
      <c r="G2027" t="s">
        <v>49</v>
      </c>
      <c r="H2027" t="s">
        <v>50</v>
      </c>
      <c r="I2027" t="s">
        <v>2510</v>
      </c>
      <c r="J2027" t="s">
        <v>4467</v>
      </c>
      <c r="K2027" t="s">
        <v>4468</v>
      </c>
      <c r="L2027">
        <v>49</v>
      </c>
      <c r="M2027" t="s">
        <v>2939</v>
      </c>
      <c r="N2027" t="s">
        <v>2940</v>
      </c>
      <c r="O2027" t="s">
        <v>2941</v>
      </c>
      <c r="P2027" t="s">
        <v>6599</v>
      </c>
      <c r="Q2027" t="s">
        <v>6600</v>
      </c>
      <c r="S2027">
        <v>5.0110000000000001</v>
      </c>
      <c r="T2027">
        <v>5.0110000000000001</v>
      </c>
      <c r="U2027">
        <v>6</v>
      </c>
      <c r="V2027" t="s">
        <v>8730</v>
      </c>
    </row>
    <row r="2028" spans="1:22" x14ac:dyDescent="0.25">
      <c r="A2028">
        <v>2027</v>
      </c>
      <c r="B2028" s="1" t="s">
        <v>2199</v>
      </c>
      <c r="C2028" t="s">
        <v>1940</v>
      </c>
      <c r="D2028" t="s">
        <v>2396</v>
      </c>
      <c r="E2028" t="s">
        <v>52</v>
      </c>
      <c r="F2028" t="s">
        <v>53</v>
      </c>
      <c r="G2028" t="s">
        <v>54</v>
      </c>
      <c r="H2028" t="s">
        <v>55</v>
      </c>
      <c r="I2028" t="s">
        <v>2510</v>
      </c>
      <c r="J2028" t="s">
        <v>4467</v>
      </c>
      <c r="K2028" t="s">
        <v>4468</v>
      </c>
      <c r="L2028">
        <v>42</v>
      </c>
      <c r="M2028" t="s">
        <v>3011</v>
      </c>
      <c r="N2028" t="s">
        <v>2940</v>
      </c>
      <c r="O2028" t="s">
        <v>2941</v>
      </c>
      <c r="P2028" t="s">
        <v>6601</v>
      </c>
      <c r="Q2028" t="s">
        <v>6602</v>
      </c>
      <c r="S2028">
        <v>1.68</v>
      </c>
      <c r="T2028">
        <v>1.68</v>
      </c>
      <c r="U2028">
        <v>6.7</v>
      </c>
      <c r="V2028" t="s">
        <v>8730</v>
      </c>
    </row>
    <row r="2029" spans="1:22" x14ac:dyDescent="0.25">
      <c r="A2029">
        <v>2028</v>
      </c>
      <c r="B2029" s="1" t="s">
        <v>2199</v>
      </c>
      <c r="C2029" t="s">
        <v>1941</v>
      </c>
      <c r="D2029" t="s">
        <v>2397</v>
      </c>
      <c r="E2029" t="s">
        <v>57</v>
      </c>
      <c r="F2029" t="s">
        <v>58</v>
      </c>
      <c r="G2029" t="s">
        <v>59</v>
      </c>
      <c r="H2029" t="s">
        <v>60</v>
      </c>
      <c r="I2029" t="s">
        <v>2510</v>
      </c>
      <c r="J2029" t="s">
        <v>4481</v>
      </c>
      <c r="K2029" t="s">
        <v>4482</v>
      </c>
      <c r="L2029">
        <v>52</v>
      </c>
      <c r="M2029" t="s">
        <v>3011</v>
      </c>
      <c r="N2029" t="s">
        <v>2946</v>
      </c>
      <c r="O2029" t="s">
        <v>2941</v>
      </c>
      <c r="P2029" t="s">
        <v>6603</v>
      </c>
      <c r="Q2029" t="s">
        <v>6604</v>
      </c>
      <c r="S2029">
        <v>5.4880000000000004</v>
      </c>
      <c r="T2029">
        <v>5.4880000000000004</v>
      </c>
      <c r="U2029" t="e">
        <v>#N/A</v>
      </c>
      <c r="V2029" t="s">
        <v>8730</v>
      </c>
    </row>
    <row r="2030" spans="1:22" x14ac:dyDescent="0.25">
      <c r="A2030">
        <v>2029</v>
      </c>
      <c r="B2030" s="1" t="s">
        <v>2199</v>
      </c>
      <c r="C2030" t="s">
        <v>1942</v>
      </c>
      <c r="D2030" t="s">
        <v>2398</v>
      </c>
      <c r="E2030" t="s">
        <v>62</v>
      </c>
      <c r="F2030" t="s">
        <v>63</v>
      </c>
      <c r="G2030" t="s">
        <v>64</v>
      </c>
      <c r="H2030" t="s">
        <v>65</v>
      </c>
      <c r="I2030" t="s">
        <v>2510</v>
      </c>
      <c r="J2030" t="s">
        <v>4537</v>
      </c>
      <c r="K2030" t="s">
        <v>4538</v>
      </c>
      <c r="L2030">
        <v>56</v>
      </c>
      <c r="M2030" t="s">
        <v>3011</v>
      </c>
      <c r="N2030" t="s">
        <v>2940</v>
      </c>
      <c r="O2030" t="s">
        <v>2941</v>
      </c>
      <c r="P2030" t="s">
        <v>6605</v>
      </c>
      <c r="Q2030" t="s">
        <v>6606</v>
      </c>
      <c r="S2030">
        <v>1.661</v>
      </c>
      <c r="T2030">
        <v>1.661</v>
      </c>
      <c r="U2030" t="e">
        <v>#N/A</v>
      </c>
      <c r="V2030" t="s">
        <v>8730</v>
      </c>
    </row>
    <row r="2031" spans="1:22" x14ac:dyDescent="0.25">
      <c r="A2031">
        <v>2030</v>
      </c>
      <c r="B2031" s="1" t="s">
        <v>2199</v>
      </c>
      <c r="C2031" t="s">
        <v>1943</v>
      </c>
      <c r="D2031" t="s">
        <v>2399</v>
      </c>
      <c r="E2031" t="s">
        <v>67</v>
      </c>
      <c r="F2031" t="s">
        <v>68</v>
      </c>
      <c r="G2031" t="s">
        <v>69</v>
      </c>
      <c r="H2031" t="s">
        <v>70</v>
      </c>
      <c r="I2031" t="s">
        <v>2510</v>
      </c>
      <c r="J2031" t="s">
        <v>4467</v>
      </c>
      <c r="K2031" t="s">
        <v>4468</v>
      </c>
      <c r="L2031">
        <v>31</v>
      </c>
      <c r="M2031" t="s">
        <v>3011</v>
      </c>
      <c r="N2031" t="s">
        <v>2940</v>
      </c>
      <c r="O2031" t="s">
        <v>2941</v>
      </c>
      <c r="P2031" t="s">
        <v>6607</v>
      </c>
      <c r="Q2031" t="s">
        <v>6608</v>
      </c>
      <c r="S2031">
        <v>10.026</v>
      </c>
      <c r="T2031">
        <v>10.026</v>
      </c>
      <c r="U2031">
        <v>6.6</v>
      </c>
      <c r="V2031" t="s">
        <v>8730</v>
      </c>
    </row>
    <row r="2032" spans="1:22" x14ac:dyDescent="0.25">
      <c r="A2032">
        <v>2031</v>
      </c>
      <c r="B2032" s="1" t="s">
        <v>2199</v>
      </c>
      <c r="C2032" t="s">
        <v>1944</v>
      </c>
      <c r="D2032" t="s">
        <v>2400</v>
      </c>
      <c r="E2032" t="s">
        <v>72</v>
      </c>
      <c r="F2032" t="s">
        <v>73</v>
      </c>
      <c r="G2032" t="s">
        <v>74</v>
      </c>
      <c r="H2032" t="s">
        <v>75</v>
      </c>
      <c r="I2032" t="s">
        <v>2510</v>
      </c>
      <c r="J2032" t="s">
        <v>4473</v>
      </c>
      <c r="K2032" t="s">
        <v>4474</v>
      </c>
      <c r="L2032">
        <v>46</v>
      </c>
      <c r="M2032" t="s">
        <v>3011</v>
      </c>
      <c r="N2032" t="s">
        <v>2940</v>
      </c>
      <c r="O2032" t="s">
        <v>2941</v>
      </c>
      <c r="P2032" t="s">
        <v>6609</v>
      </c>
      <c r="Q2032" t="s">
        <v>6610</v>
      </c>
      <c r="S2032">
        <v>4.4980000000000002</v>
      </c>
      <c r="T2032">
        <v>4.4980000000000002</v>
      </c>
      <c r="U2032">
        <v>6.6</v>
      </c>
      <c r="V2032" t="s">
        <v>8730</v>
      </c>
    </row>
    <row r="2033" spans="1:22" x14ac:dyDescent="0.25">
      <c r="A2033">
        <v>2032</v>
      </c>
      <c r="B2033" s="1" t="s">
        <v>2199</v>
      </c>
      <c r="C2033" t="s">
        <v>1945</v>
      </c>
      <c r="D2033" t="s">
        <v>2401</v>
      </c>
      <c r="E2033" t="s">
        <v>77</v>
      </c>
      <c r="F2033" t="s">
        <v>78</v>
      </c>
      <c r="G2033" t="s">
        <v>79</v>
      </c>
      <c r="H2033" t="s">
        <v>80</v>
      </c>
      <c r="I2033" t="s">
        <v>2510</v>
      </c>
      <c r="J2033" t="s">
        <v>4537</v>
      </c>
      <c r="K2033" t="s">
        <v>4538</v>
      </c>
      <c r="L2033">
        <v>64</v>
      </c>
      <c r="M2033" t="s">
        <v>2939</v>
      </c>
      <c r="N2033" t="s">
        <v>2940</v>
      </c>
      <c r="O2033" t="s">
        <v>2941</v>
      </c>
      <c r="P2033" t="s">
        <v>6611</v>
      </c>
      <c r="Q2033" t="s">
        <v>6612</v>
      </c>
      <c r="S2033">
        <v>1.85</v>
      </c>
      <c r="T2033">
        <v>1.85</v>
      </c>
      <c r="U2033" t="e">
        <v>#N/A</v>
      </c>
      <c r="V2033" t="s">
        <v>8730</v>
      </c>
    </row>
    <row r="2034" spans="1:22" x14ac:dyDescent="0.25">
      <c r="A2034">
        <v>2033</v>
      </c>
      <c r="B2034" s="1" t="s">
        <v>2199</v>
      </c>
      <c r="C2034" t="s">
        <v>1946</v>
      </c>
      <c r="D2034" t="s">
        <v>2402</v>
      </c>
      <c r="E2034" t="s">
        <v>82</v>
      </c>
      <c r="F2034" t="s">
        <v>83</v>
      </c>
      <c r="G2034" t="s">
        <v>84</v>
      </c>
      <c r="H2034" t="s">
        <v>85</v>
      </c>
      <c r="I2034" t="s">
        <v>2510</v>
      </c>
      <c r="J2034" t="s">
        <v>4473</v>
      </c>
      <c r="K2034" t="s">
        <v>4474</v>
      </c>
      <c r="L2034">
        <v>43</v>
      </c>
      <c r="M2034" t="s">
        <v>3011</v>
      </c>
      <c r="N2034">
        <v>0</v>
      </c>
      <c r="O2034" t="s">
        <v>6613</v>
      </c>
      <c r="P2034" t="s">
        <v>6614</v>
      </c>
      <c r="Q2034" t="s">
        <v>6615</v>
      </c>
      <c r="S2034">
        <v>1.69</v>
      </c>
      <c r="T2034">
        <v>1.69</v>
      </c>
      <c r="U2034">
        <v>6.5</v>
      </c>
      <c r="V2034" t="s">
        <v>8730</v>
      </c>
    </row>
    <row r="2035" spans="1:22" x14ac:dyDescent="0.25">
      <c r="A2035">
        <v>2034</v>
      </c>
      <c r="B2035" s="1" t="s">
        <v>2199</v>
      </c>
      <c r="C2035" t="s">
        <v>1947</v>
      </c>
      <c r="D2035" t="s">
        <v>2403</v>
      </c>
      <c r="E2035" t="s">
        <v>87</v>
      </c>
      <c r="F2035" t="s">
        <v>88</v>
      </c>
      <c r="G2035" t="s">
        <v>89</v>
      </c>
      <c r="H2035" t="s">
        <v>90</v>
      </c>
      <c r="I2035" t="s">
        <v>2510</v>
      </c>
      <c r="J2035" t="s">
        <v>4473</v>
      </c>
      <c r="K2035" t="s">
        <v>4474</v>
      </c>
      <c r="L2035">
        <v>41</v>
      </c>
      <c r="M2035" t="s">
        <v>3011</v>
      </c>
      <c r="N2035">
        <v>0</v>
      </c>
      <c r="O2035" t="s">
        <v>2941</v>
      </c>
      <c r="P2035" t="s">
        <v>6616</v>
      </c>
      <c r="Q2035" t="s">
        <v>6615</v>
      </c>
      <c r="S2035">
        <v>1.6839999999999999</v>
      </c>
      <c r="T2035">
        <v>1.6839999999999999</v>
      </c>
      <c r="U2035">
        <v>6.6</v>
      </c>
      <c r="V2035" t="s">
        <v>8730</v>
      </c>
    </row>
    <row r="2036" spans="1:22" x14ac:dyDescent="0.25">
      <c r="A2036">
        <v>2035</v>
      </c>
      <c r="B2036" s="1" t="s">
        <v>2199</v>
      </c>
      <c r="C2036" t="s">
        <v>1948</v>
      </c>
      <c r="D2036" t="s">
        <v>2404</v>
      </c>
      <c r="E2036" t="s">
        <v>92</v>
      </c>
      <c r="F2036" t="s">
        <v>93</v>
      </c>
      <c r="G2036" t="s">
        <v>94</v>
      </c>
      <c r="H2036" t="s">
        <v>95</v>
      </c>
      <c r="I2036" t="s">
        <v>2510</v>
      </c>
      <c r="J2036" t="s">
        <v>4473</v>
      </c>
      <c r="K2036" t="s">
        <v>4474</v>
      </c>
      <c r="L2036">
        <v>48</v>
      </c>
      <c r="M2036" t="s">
        <v>2939</v>
      </c>
      <c r="N2036" t="s">
        <v>2940</v>
      </c>
      <c r="O2036" t="s">
        <v>2941</v>
      </c>
      <c r="P2036" t="s">
        <v>6617</v>
      </c>
      <c r="Q2036" t="s">
        <v>6618</v>
      </c>
      <c r="S2036">
        <v>1.306</v>
      </c>
      <c r="T2036">
        <v>1.306</v>
      </c>
      <c r="U2036">
        <v>6.3</v>
      </c>
      <c r="V2036" t="s">
        <v>8730</v>
      </c>
    </row>
    <row r="2037" spans="1:22" x14ac:dyDescent="0.25">
      <c r="A2037">
        <v>2036</v>
      </c>
      <c r="B2037" s="1" t="s">
        <v>2199</v>
      </c>
      <c r="C2037" t="s">
        <v>1949</v>
      </c>
      <c r="D2037" t="s">
        <v>2405</v>
      </c>
      <c r="E2037" t="s">
        <v>97</v>
      </c>
      <c r="F2037" t="s">
        <v>98</v>
      </c>
      <c r="G2037" t="s">
        <v>99</v>
      </c>
      <c r="H2037" t="s">
        <v>100</v>
      </c>
      <c r="I2037" t="s">
        <v>2510</v>
      </c>
      <c r="J2037" t="s">
        <v>4467</v>
      </c>
      <c r="K2037" t="s">
        <v>4468</v>
      </c>
      <c r="L2037">
        <v>51</v>
      </c>
      <c r="M2037" t="s">
        <v>2939</v>
      </c>
      <c r="N2037" t="s">
        <v>2940</v>
      </c>
      <c r="O2037" t="s">
        <v>2941</v>
      </c>
      <c r="P2037" t="s">
        <v>6619</v>
      </c>
      <c r="Q2037" t="s">
        <v>6620</v>
      </c>
      <c r="S2037">
        <v>7.4539999999999997</v>
      </c>
      <c r="T2037">
        <v>7.4539999999999997</v>
      </c>
      <c r="U2037">
        <v>6.9</v>
      </c>
      <c r="V2037" t="s">
        <v>8730</v>
      </c>
    </row>
    <row r="2038" spans="1:22" x14ac:dyDescent="0.25">
      <c r="A2038">
        <v>2037</v>
      </c>
      <c r="B2038" s="1" t="s">
        <v>2199</v>
      </c>
      <c r="C2038" t="s">
        <v>1950</v>
      </c>
      <c r="D2038" t="s">
        <v>2406</v>
      </c>
      <c r="E2038" t="s">
        <v>102</v>
      </c>
      <c r="F2038" t="s">
        <v>103</v>
      </c>
      <c r="G2038" t="s">
        <v>104</v>
      </c>
      <c r="H2038" t="s">
        <v>105</v>
      </c>
      <c r="I2038" t="s">
        <v>2510</v>
      </c>
      <c r="J2038" t="s">
        <v>4477</v>
      </c>
      <c r="K2038" t="s">
        <v>4478</v>
      </c>
      <c r="L2038">
        <v>44</v>
      </c>
      <c r="M2038" t="s">
        <v>3011</v>
      </c>
      <c r="N2038" t="s">
        <v>2940</v>
      </c>
      <c r="O2038" t="s">
        <v>2941</v>
      </c>
      <c r="P2038" t="s">
        <v>6621</v>
      </c>
      <c r="Q2038" t="s">
        <v>6622</v>
      </c>
      <c r="R2038" t="s">
        <v>2482</v>
      </c>
      <c r="S2038">
        <v>8.7520000000000007</v>
      </c>
      <c r="T2038">
        <v>8.7520000000000007</v>
      </c>
      <c r="U2038" t="e">
        <v>#N/A</v>
      </c>
      <c r="V2038" t="s">
        <v>8730</v>
      </c>
    </row>
    <row r="2039" spans="1:22" x14ac:dyDescent="0.25">
      <c r="A2039">
        <v>2038</v>
      </c>
      <c r="B2039" s="1" t="s">
        <v>2199</v>
      </c>
      <c r="C2039" t="s">
        <v>1951</v>
      </c>
      <c r="D2039" t="s">
        <v>2407</v>
      </c>
      <c r="E2039" t="s">
        <v>106</v>
      </c>
      <c r="F2039" t="s">
        <v>107</v>
      </c>
      <c r="G2039" t="s">
        <v>108</v>
      </c>
      <c r="H2039" t="s">
        <v>109</v>
      </c>
      <c r="I2039" t="s">
        <v>2510</v>
      </c>
      <c r="J2039" t="s">
        <v>4473</v>
      </c>
      <c r="K2039" t="s">
        <v>4474</v>
      </c>
      <c r="L2039">
        <v>29</v>
      </c>
      <c r="M2039" t="s">
        <v>2939</v>
      </c>
      <c r="N2039" t="s">
        <v>2940</v>
      </c>
      <c r="O2039" t="s">
        <v>2941</v>
      </c>
      <c r="P2039" t="s">
        <v>6623</v>
      </c>
      <c r="Q2039" t="s">
        <v>6624</v>
      </c>
      <c r="S2039">
        <v>27.545999999999999</v>
      </c>
      <c r="T2039">
        <v>7.14</v>
      </c>
      <c r="U2039">
        <v>6.6</v>
      </c>
      <c r="V2039" t="s">
        <v>8730</v>
      </c>
    </row>
    <row r="2040" spans="1:22" x14ac:dyDescent="0.25">
      <c r="A2040">
        <v>2039</v>
      </c>
      <c r="B2040" s="1" t="s">
        <v>2199</v>
      </c>
      <c r="C2040" t="s">
        <v>1952</v>
      </c>
      <c r="D2040" t="s">
        <v>2408</v>
      </c>
      <c r="E2040" t="s">
        <v>111</v>
      </c>
      <c r="F2040" t="s">
        <v>112</v>
      </c>
      <c r="G2040" t="s">
        <v>113</v>
      </c>
      <c r="H2040" t="s">
        <v>114</v>
      </c>
      <c r="I2040" t="s">
        <v>2510</v>
      </c>
      <c r="J2040" t="s">
        <v>4473</v>
      </c>
      <c r="K2040" t="s">
        <v>4474</v>
      </c>
      <c r="L2040">
        <v>22</v>
      </c>
      <c r="M2040" t="s">
        <v>3011</v>
      </c>
      <c r="N2040" t="s">
        <v>2940</v>
      </c>
      <c r="O2040" t="s">
        <v>2941</v>
      </c>
      <c r="P2040" t="s">
        <v>6625</v>
      </c>
      <c r="Q2040" t="s">
        <v>6626</v>
      </c>
      <c r="S2040">
        <v>1.756</v>
      </c>
      <c r="T2040">
        <v>1.756</v>
      </c>
      <c r="U2040">
        <v>6.9</v>
      </c>
      <c r="V2040" t="s">
        <v>8730</v>
      </c>
    </row>
    <row r="2041" spans="1:22" x14ac:dyDescent="0.25">
      <c r="A2041">
        <v>2040</v>
      </c>
      <c r="B2041" s="1" t="s">
        <v>2199</v>
      </c>
      <c r="C2041" t="s">
        <v>1953</v>
      </c>
      <c r="D2041" t="s">
        <v>2409</v>
      </c>
      <c r="E2041" t="s">
        <v>115</v>
      </c>
      <c r="F2041" t="s">
        <v>116</v>
      </c>
      <c r="G2041" t="s">
        <v>117</v>
      </c>
      <c r="H2041" t="s">
        <v>118</v>
      </c>
      <c r="I2041" t="s">
        <v>2510</v>
      </c>
      <c r="J2041" t="s">
        <v>4467</v>
      </c>
      <c r="K2041" t="s">
        <v>4468</v>
      </c>
      <c r="L2041">
        <v>69</v>
      </c>
      <c r="M2041" t="s">
        <v>2939</v>
      </c>
      <c r="N2041" t="s">
        <v>2940</v>
      </c>
      <c r="O2041" t="s">
        <v>2941</v>
      </c>
      <c r="P2041" t="s">
        <v>6627</v>
      </c>
      <c r="Q2041" t="s">
        <v>6628</v>
      </c>
      <c r="S2041">
        <v>5.9059999999999997</v>
      </c>
      <c r="T2041">
        <v>5.9059999999999997</v>
      </c>
      <c r="U2041">
        <v>6.5</v>
      </c>
      <c r="V2041" t="s">
        <v>8730</v>
      </c>
    </row>
    <row r="2042" spans="1:22" x14ac:dyDescent="0.25">
      <c r="A2042">
        <v>2041</v>
      </c>
      <c r="B2042" s="1" t="s">
        <v>2199</v>
      </c>
      <c r="C2042" t="s">
        <v>1954</v>
      </c>
      <c r="D2042" t="s">
        <v>2410</v>
      </c>
      <c r="E2042" t="s">
        <v>120</v>
      </c>
      <c r="F2042" t="s">
        <v>121</v>
      </c>
      <c r="G2042" t="s">
        <v>122</v>
      </c>
      <c r="H2042" t="s">
        <v>123</v>
      </c>
      <c r="I2042" t="s">
        <v>2510</v>
      </c>
      <c r="J2042" t="s">
        <v>4467</v>
      </c>
      <c r="K2042" t="s">
        <v>4468</v>
      </c>
      <c r="L2042">
        <v>61</v>
      </c>
      <c r="M2042" t="s">
        <v>2939</v>
      </c>
      <c r="N2042" t="s">
        <v>2940</v>
      </c>
      <c r="O2042" t="s">
        <v>2941</v>
      </c>
      <c r="P2042" t="s">
        <v>6629</v>
      </c>
      <c r="Q2042" t="s">
        <v>6630</v>
      </c>
      <c r="S2042">
        <v>6.2060000000000004</v>
      </c>
      <c r="T2042">
        <v>6.2060000000000004</v>
      </c>
      <c r="U2042">
        <v>6.3</v>
      </c>
      <c r="V2042" t="s">
        <v>8730</v>
      </c>
    </row>
    <row r="2043" spans="1:22" x14ac:dyDescent="0.25">
      <c r="A2043">
        <v>2042</v>
      </c>
      <c r="B2043" s="1" t="s">
        <v>2199</v>
      </c>
      <c r="C2043" t="s">
        <v>1955</v>
      </c>
      <c r="D2043" t="s">
        <v>2411</v>
      </c>
      <c r="E2043" t="s">
        <v>124</v>
      </c>
      <c r="F2043" t="s">
        <v>125</v>
      </c>
      <c r="G2043" t="s">
        <v>126</v>
      </c>
      <c r="H2043" t="s">
        <v>127</v>
      </c>
      <c r="I2043" t="s">
        <v>2510</v>
      </c>
      <c r="J2043" t="s">
        <v>4477</v>
      </c>
      <c r="K2043" t="s">
        <v>4478</v>
      </c>
      <c r="L2043">
        <v>27</v>
      </c>
      <c r="M2043" t="s">
        <v>2939</v>
      </c>
      <c r="N2043" t="s">
        <v>2940</v>
      </c>
      <c r="O2043" t="s">
        <v>2941</v>
      </c>
      <c r="P2043" t="s">
        <v>6631</v>
      </c>
      <c r="Q2043" t="s">
        <v>6632</v>
      </c>
      <c r="S2043">
        <v>2.169</v>
      </c>
      <c r="T2043">
        <v>2.169</v>
      </c>
      <c r="U2043" t="e">
        <v>#N/A</v>
      </c>
      <c r="V2043" t="s">
        <v>8730</v>
      </c>
    </row>
    <row r="2044" spans="1:22" x14ac:dyDescent="0.25">
      <c r="A2044">
        <v>2043</v>
      </c>
      <c r="B2044" s="1" t="s">
        <v>2199</v>
      </c>
      <c r="C2044" t="s">
        <v>1956</v>
      </c>
      <c r="D2044" t="s">
        <v>2412</v>
      </c>
      <c r="E2044" t="s">
        <v>129</v>
      </c>
      <c r="F2044" t="s">
        <v>130</v>
      </c>
      <c r="G2044" t="s">
        <v>131</v>
      </c>
      <c r="H2044" t="s">
        <v>132</v>
      </c>
      <c r="I2044" t="s">
        <v>2510</v>
      </c>
      <c r="J2044" t="s">
        <v>4473</v>
      </c>
      <c r="K2044" t="s">
        <v>4474</v>
      </c>
      <c r="L2044">
        <v>29</v>
      </c>
      <c r="M2044" t="s">
        <v>2939</v>
      </c>
      <c r="N2044" t="s">
        <v>2940</v>
      </c>
      <c r="O2044" t="s">
        <v>2941</v>
      </c>
      <c r="P2044" t="s">
        <v>6633</v>
      </c>
      <c r="Q2044" t="s">
        <v>6634</v>
      </c>
      <c r="S2044">
        <v>2.4169999999999998</v>
      </c>
      <c r="T2044">
        <v>2.4169999999999998</v>
      </c>
      <c r="U2044">
        <v>7.1</v>
      </c>
      <c r="V2044" t="s">
        <v>8730</v>
      </c>
    </row>
    <row r="2045" spans="1:22" x14ac:dyDescent="0.25">
      <c r="A2045">
        <v>2044</v>
      </c>
      <c r="B2045" s="1" t="s">
        <v>2199</v>
      </c>
      <c r="C2045" t="s">
        <v>1957</v>
      </c>
      <c r="D2045" t="s">
        <v>2413</v>
      </c>
      <c r="E2045" t="s">
        <v>134</v>
      </c>
      <c r="F2045" t="s">
        <v>135</v>
      </c>
      <c r="G2045" t="s">
        <v>136</v>
      </c>
      <c r="H2045" t="s">
        <v>137</v>
      </c>
      <c r="I2045" t="s">
        <v>2510</v>
      </c>
      <c r="J2045" t="s">
        <v>4467</v>
      </c>
      <c r="K2045" t="s">
        <v>4468</v>
      </c>
      <c r="L2045">
        <v>48</v>
      </c>
      <c r="M2045" t="s">
        <v>2939</v>
      </c>
      <c r="N2045">
        <v>0</v>
      </c>
      <c r="O2045" t="s">
        <v>2941</v>
      </c>
      <c r="P2045" t="s">
        <v>6635</v>
      </c>
      <c r="Q2045" t="s">
        <v>6636</v>
      </c>
      <c r="S2045">
        <v>2.9049999999999998</v>
      </c>
      <c r="T2045">
        <v>2.9049999999999998</v>
      </c>
      <c r="U2045">
        <v>7</v>
      </c>
      <c r="V2045" t="s">
        <v>8730</v>
      </c>
    </row>
    <row r="2046" spans="1:22" x14ac:dyDescent="0.25">
      <c r="A2046">
        <v>2045</v>
      </c>
      <c r="B2046" s="1" t="s">
        <v>2199</v>
      </c>
      <c r="C2046" t="s">
        <v>1958</v>
      </c>
      <c r="D2046" t="s">
        <v>2414</v>
      </c>
      <c r="E2046" t="s">
        <v>138</v>
      </c>
      <c r="F2046" t="s">
        <v>139</v>
      </c>
      <c r="G2046" t="s">
        <v>140</v>
      </c>
      <c r="H2046" t="s">
        <v>141</v>
      </c>
      <c r="I2046" t="s">
        <v>2510</v>
      </c>
      <c r="J2046" t="s">
        <v>4467</v>
      </c>
      <c r="K2046" t="s">
        <v>4468</v>
      </c>
      <c r="L2046">
        <v>55</v>
      </c>
      <c r="M2046" t="s">
        <v>2939</v>
      </c>
      <c r="N2046">
        <v>0</v>
      </c>
      <c r="O2046" t="s">
        <v>2941</v>
      </c>
      <c r="P2046" t="s">
        <v>6637</v>
      </c>
      <c r="Q2046" t="s">
        <v>6638</v>
      </c>
      <c r="S2046">
        <v>3.3220000000000001</v>
      </c>
      <c r="T2046">
        <v>3.3220000000000001</v>
      </c>
      <c r="U2046">
        <v>6.7</v>
      </c>
      <c r="V2046" t="s">
        <v>8730</v>
      </c>
    </row>
    <row r="2047" spans="1:22" x14ac:dyDescent="0.25">
      <c r="A2047">
        <v>2046</v>
      </c>
      <c r="B2047" s="1" t="s">
        <v>2199</v>
      </c>
      <c r="C2047" t="s">
        <v>1959</v>
      </c>
      <c r="D2047" t="s">
        <v>2415</v>
      </c>
      <c r="E2047" t="s">
        <v>143</v>
      </c>
      <c r="F2047" t="s">
        <v>144</v>
      </c>
      <c r="G2047" t="s">
        <v>145</v>
      </c>
      <c r="H2047" t="s">
        <v>146</v>
      </c>
      <c r="I2047" t="s">
        <v>2510</v>
      </c>
      <c r="J2047" t="s">
        <v>4473</v>
      </c>
      <c r="K2047" t="s">
        <v>4474</v>
      </c>
      <c r="L2047">
        <v>32</v>
      </c>
      <c r="M2047" t="s">
        <v>2939</v>
      </c>
      <c r="N2047" t="s">
        <v>2940</v>
      </c>
      <c r="O2047" t="s">
        <v>2941</v>
      </c>
      <c r="P2047" t="s">
        <v>6639</v>
      </c>
      <c r="Q2047" t="s">
        <v>6640</v>
      </c>
      <c r="S2047">
        <v>6.234</v>
      </c>
      <c r="T2047">
        <v>6.234</v>
      </c>
      <c r="U2047">
        <v>6.9</v>
      </c>
      <c r="V2047" t="s">
        <v>8730</v>
      </c>
    </row>
    <row r="2048" spans="1:22" x14ac:dyDescent="0.25">
      <c r="A2048">
        <v>2047</v>
      </c>
      <c r="B2048" s="1" t="s">
        <v>2199</v>
      </c>
      <c r="C2048" t="s">
        <v>1960</v>
      </c>
      <c r="D2048" t="s">
        <v>2416</v>
      </c>
      <c r="E2048" t="s">
        <v>148</v>
      </c>
      <c r="F2048" t="s">
        <v>149</v>
      </c>
      <c r="G2048" t="s">
        <v>150</v>
      </c>
      <c r="H2048" t="s">
        <v>151</v>
      </c>
      <c r="I2048" t="s">
        <v>2510</v>
      </c>
      <c r="J2048" t="s">
        <v>4477</v>
      </c>
      <c r="K2048" t="s">
        <v>4478</v>
      </c>
      <c r="L2048">
        <v>43</v>
      </c>
      <c r="M2048" t="s">
        <v>3011</v>
      </c>
      <c r="N2048" t="s">
        <v>2940</v>
      </c>
      <c r="O2048" t="s">
        <v>2941</v>
      </c>
      <c r="P2048" t="s">
        <v>6641</v>
      </c>
      <c r="Q2048" t="s">
        <v>6642</v>
      </c>
      <c r="S2048">
        <v>2.9140000000000001</v>
      </c>
      <c r="T2048">
        <v>2.9140000000000001</v>
      </c>
      <c r="U2048" t="e">
        <v>#N/A</v>
      </c>
      <c r="V2048" t="s">
        <v>8730</v>
      </c>
    </row>
    <row r="2049" spans="1:22" x14ac:dyDescent="0.25">
      <c r="A2049">
        <v>2048</v>
      </c>
      <c r="B2049" s="1" t="s">
        <v>2199</v>
      </c>
      <c r="C2049" t="s">
        <v>1961</v>
      </c>
      <c r="D2049" t="s">
        <v>2417</v>
      </c>
      <c r="E2049" t="s">
        <v>153</v>
      </c>
      <c r="F2049" t="s">
        <v>154</v>
      </c>
      <c r="G2049" t="s">
        <v>155</v>
      </c>
      <c r="H2049" t="s">
        <v>156</v>
      </c>
      <c r="I2049" t="s">
        <v>2510</v>
      </c>
      <c r="J2049" t="s">
        <v>4477</v>
      </c>
      <c r="K2049" t="s">
        <v>4478</v>
      </c>
      <c r="L2049">
        <v>37</v>
      </c>
      <c r="M2049" t="s">
        <v>3011</v>
      </c>
      <c r="N2049" t="s">
        <v>2940</v>
      </c>
      <c r="O2049" t="s">
        <v>2941</v>
      </c>
      <c r="P2049" t="s">
        <v>6643</v>
      </c>
      <c r="Q2049" t="s">
        <v>6642</v>
      </c>
      <c r="S2049">
        <v>11.314</v>
      </c>
      <c r="T2049">
        <v>11.314</v>
      </c>
      <c r="U2049" t="e">
        <v>#N/A</v>
      </c>
      <c r="V2049" t="s">
        <v>8730</v>
      </c>
    </row>
    <row r="2050" spans="1:22" x14ac:dyDescent="0.25">
      <c r="A2050">
        <v>2049</v>
      </c>
      <c r="B2050" s="1" t="s">
        <v>2199</v>
      </c>
      <c r="C2050" t="s">
        <v>1962</v>
      </c>
      <c r="D2050" t="s">
        <v>2418</v>
      </c>
      <c r="E2050" t="s">
        <v>158</v>
      </c>
      <c r="F2050" t="s">
        <v>159</v>
      </c>
      <c r="G2050" t="s">
        <v>160</v>
      </c>
      <c r="H2050" t="s">
        <v>161</v>
      </c>
      <c r="I2050" t="s">
        <v>2510</v>
      </c>
      <c r="J2050" t="s">
        <v>4477</v>
      </c>
      <c r="K2050" t="s">
        <v>4478</v>
      </c>
      <c r="L2050">
        <v>59</v>
      </c>
      <c r="M2050" t="s">
        <v>3011</v>
      </c>
      <c r="N2050" t="s">
        <v>2940</v>
      </c>
      <c r="O2050" t="s">
        <v>2941</v>
      </c>
      <c r="P2050" t="s">
        <v>6644</v>
      </c>
      <c r="Q2050" t="s">
        <v>6645</v>
      </c>
      <c r="S2050">
        <v>3.2509999999999999</v>
      </c>
      <c r="T2050">
        <v>3.2509999999999999</v>
      </c>
      <c r="U2050" t="e">
        <v>#N/A</v>
      </c>
      <c r="V2050" t="s">
        <v>8730</v>
      </c>
    </row>
    <row r="2051" spans="1:22" x14ac:dyDescent="0.25">
      <c r="A2051">
        <v>2050</v>
      </c>
      <c r="B2051" s="1" t="s">
        <v>2199</v>
      </c>
      <c r="C2051" t="s">
        <v>1963</v>
      </c>
      <c r="D2051" t="s">
        <v>2419</v>
      </c>
      <c r="E2051" t="s">
        <v>163</v>
      </c>
      <c r="F2051" t="s">
        <v>164</v>
      </c>
      <c r="G2051" t="s">
        <v>165</v>
      </c>
      <c r="H2051" t="s">
        <v>166</v>
      </c>
      <c r="I2051" t="s">
        <v>2510</v>
      </c>
      <c r="J2051" t="s">
        <v>4467</v>
      </c>
      <c r="K2051" t="s">
        <v>4468</v>
      </c>
      <c r="L2051">
        <v>56</v>
      </c>
      <c r="M2051" t="s">
        <v>3011</v>
      </c>
      <c r="N2051" t="s">
        <v>2940</v>
      </c>
      <c r="O2051" t="s">
        <v>2941</v>
      </c>
      <c r="P2051" t="s">
        <v>6646</v>
      </c>
      <c r="Q2051" t="s">
        <v>6647</v>
      </c>
      <c r="S2051">
        <v>4.7640000000000002</v>
      </c>
      <c r="T2051">
        <v>4.7640000000000002</v>
      </c>
      <c r="U2051">
        <v>6.8</v>
      </c>
      <c r="V2051" t="s">
        <v>8730</v>
      </c>
    </row>
    <row r="2052" spans="1:22" x14ac:dyDescent="0.25">
      <c r="A2052">
        <v>2051</v>
      </c>
      <c r="B2052" s="1" t="s">
        <v>2199</v>
      </c>
      <c r="C2052" t="s">
        <v>1964</v>
      </c>
      <c r="D2052" t="s">
        <v>2420</v>
      </c>
      <c r="E2052" t="s">
        <v>168</v>
      </c>
      <c r="F2052" t="s">
        <v>169</v>
      </c>
      <c r="G2052" t="s">
        <v>170</v>
      </c>
      <c r="H2052" t="s">
        <v>171</v>
      </c>
      <c r="I2052" t="s">
        <v>2510</v>
      </c>
      <c r="J2052" t="s">
        <v>4467</v>
      </c>
      <c r="K2052" t="s">
        <v>4468</v>
      </c>
      <c r="L2052">
        <v>50</v>
      </c>
      <c r="M2052" t="s">
        <v>3011</v>
      </c>
      <c r="N2052" t="s">
        <v>2940</v>
      </c>
      <c r="O2052" t="s">
        <v>2941</v>
      </c>
      <c r="P2052" t="s">
        <v>6648</v>
      </c>
      <c r="Q2052" t="s">
        <v>6647</v>
      </c>
      <c r="S2052">
        <v>1.175</v>
      </c>
      <c r="T2052">
        <v>1.175</v>
      </c>
      <c r="U2052">
        <v>7.2</v>
      </c>
      <c r="V2052" t="s">
        <v>8730</v>
      </c>
    </row>
    <row r="2053" spans="1:22" x14ac:dyDescent="0.25">
      <c r="A2053">
        <v>2052</v>
      </c>
      <c r="B2053" s="1" t="s">
        <v>2199</v>
      </c>
      <c r="C2053" t="s">
        <v>1965</v>
      </c>
      <c r="D2053" t="s">
        <v>2421</v>
      </c>
      <c r="E2053" t="s">
        <v>173</v>
      </c>
      <c r="F2053" t="s">
        <v>174</v>
      </c>
      <c r="G2053" t="s">
        <v>175</v>
      </c>
      <c r="H2053" t="s">
        <v>176</v>
      </c>
      <c r="I2053" t="s">
        <v>2510</v>
      </c>
      <c r="J2053" t="s">
        <v>4477</v>
      </c>
      <c r="K2053" t="s">
        <v>4478</v>
      </c>
      <c r="L2053">
        <v>38</v>
      </c>
      <c r="M2053" t="s">
        <v>2939</v>
      </c>
      <c r="N2053" t="s">
        <v>2940</v>
      </c>
      <c r="O2053" t="s">
        <v>2941</v>
      </c>
      <c r="P2053" t="s">
        <v>6649</v>
      </c>
      <c r="Q2053" t="s">
        <v>6650</v>
      </c>
      <c r="S2053">
        <v>6.899</v>
      </c>
      <c r="T2053">
        <v>6.899</v>
      </c>
      <c r="U2053" t="e">
        <v>#N/A</v>
      </c>
      <c r="V2053" t="s">
        <v>8730</v>
      </c>
    </row>
    <row r="2054" spans="1:22" x14ac:dyDescent="0.25">
      <c r="A2054">
        <v>2053</v>
      </c>
      <c r="B2054" s="1" t="s">
        <v>2199</v>
      </c>
      <c r="C2054" t="s">
        <v>1966</v>
      </c>
      <c r="D2054" t="s">
        <v>2422</v>
      </c>
      <c r="E2054" t="s">
        <v>177</v>
      </c>
      <c r="F2054" t="s">
        <v>178</v>
      </c>
      <c r="G2054" t="s">
        <v>179</v>
      </c>
      <c r="H2054" t="s">
        <v>180</v>
      </c>
      <c r="I2054" t="s">
        <v>2510</v>
      </c>
      <c r="J2054" t="s">
        <v>4473</v>
      </c>
      <c r="K2054" t="s">
        <v>4474</v>
      </c>
      <c r="L2054">
        <v>25</v>
      </c>
      <c r="M2054" t="s">
        <v>2939</v>
      </c>
      <c r="N2054" t="s">
        <v>2940</v>
      </c>
      <c r="O2054" t="s">
        <v>2941</v>
      </c>
      <c r="P2054" t="s">
        <v>6651</v>
      </c>
      <c r="Q2054" t="s">
        <v>6652</v>
      </c>
      <c r="R2054" t="s">
        <v>2482</v>
      </c>
      <c r="S2054">
        <v>2.1840000000000002</v>
      </c>
      <c r="T2054">
        <v>2.1840000000000002</v>
      </c>
      <c r="U2054">
        <v>6.5</v>
      </c>
      <c r="V2054" t="s">
        <v>8730</v>
      </c>
    </row>
    <row r="2055" spans="1:22" x14ac:dyDescent="0.25">
      <c r="A2055">
        <v>2054</v>
      </c>
      <c r="B2055" s="1" t="s">
        <v>2199</v>
      </c>
      <c r="C2055" t="s">
        <v>1967</v>
      </c>
      <c r="D2055" t="s">
        <v>2423</v>
      </c>
      <c r="E2055" t="s">
        <v>182</v>
      </c>
      <c r="F2055" t="s">
        <v>183</v>
      </c>
      <c r="G2055" t="s">
        <v>184</v>
      </c>
      <c r="H2055" t="s">
        <v>185</v>
      </c>
      <c r="I2055" t="s">
        <v>2510</v>
      </c>
      <c r="J2055" t="s">
        <v>4473</v>
      </c>
      <c r="K2055" t="s">
        <v>4474</v>
      </c>
      <c r="L2055">
        <v>40</v>
      </c>
      <c r="M2055" t="s">
        <v>2939</v>
      </c>
      <c r="N2055" t="s">
        <v>2940</v>
      </c>
      <c r="O2055" t="s">
        <v>2941</v>
      </c>
      <c r="P2055" t="s">
        <v>6653</v>
      </c>
      <c r="Q2055" t="s">
        <v>6654</v>
      </c>
      <c r="S2055">
        <v>1.72</v>
      </c>
      <c r="T2055">
        <v>1.72</v>
      </c>
      <c r="U2055">
        <v>6.7</v>
      </c>
      <c r="V2055" t="s">
        <v>8730</v>
      </c>
    </row>
    <row r="2056" spans="1:22" x14ac:dyDescent="0.25">
      <c r="A2056">
        <v>2055</v>
      </c>
      <c r="B2056" s="1" t="s">
        <v>2199</v>
      </c>
      <c r="C2056" t="s">
        <v>1968</v>
      </c>
      <c r="D2056" t="s">
        <v>2424</v>
      </c>
      <c r="E2056" t="s">
        <v>187</v>
      </c>
      <c r="F2056" t="s">
        <v>188</v>
      </c>
      <c r="G2056" t="s">
        <v>189</v>
      </c>
      <c r="H2056" t="s">
        <v>190</v>
      </c>
      <c r="I2056" t="s">
        <v>2510</v>
      </c>
      <c r="J2056" t="s">
        <v>4477</v>
      </c>
      <c r="K2056" t="s">
        <v>4478</v>
      </c>
      <c r="L2056">
        <v>33</v>
      </c>
      <c r="M2056" t="s">
        <v>3011</v>
      </c>
      <c r="N2056" t="s">
        <v>2946</v>
      </c>
      <c r="O2056" t="s">
        <v>2941</v>
      </c>
      <c r="P2056" t="s">
        <v>6655</v>
      </c>
      <c r="Q2056" t="s">
        <v>6656</v>
      </c>
      <c r="S2056">
        <v>2.6240000000000001</v>
      </c>
      <c r="T2056">
        <v>2.6240000000000001</v>
      </c>
      <c r="U2056" t="e">
        <v>#N/A</v>
      </c>
      <c r="V2056" t="s">
        <v>8730</v>
      </c>
    </row>
    <row r="2057" spans="1:22" x14ac:dyDescent="0.25">
      <c r="A2057">
        <v>2056</v>
      </c>
      <c r="B2057" s="1" t="s">
        <v>2199</v>
      </c>
      <c r="C2057" t="s">
        <v>1969</v>
      </c>
      <c r="D2057" t="s">
        <v>2425</v>
      </c>
      <c r="E2057" t="s">
        <v>192</v>
      </c>
      <c r="F2057" t="s">
        <v>193</v>
      </c>
      <c r="G2057" t="s">
        <v>194</v>
      </c>
      <c r="H2057" t="s">
        <v>195</v>
      </c>
      <c r="I2057" t="s">
        <v>2510</v>
      </c>
      <c r="J2057" t="s">
        <v>3638</v>
      </c>
      <c r="K2057" t="s">
        <v>3638</v>
      </c>
      <c r="L2057">
        <v>67</v>
      </c>
      <c r="M2057" t="s">
        <v>3011</v>
      </c>
      <c r="N2057" t="s">
        <v>3638</v>
      </c>
      <c r="O2057" t="s">
        <v>2941</v>
      </c>
      <c r="P2057" t="s">
        <v>6657</v>
      </c>
      <c r="Q2057" t="s">
        <v>6658</v>
      </c>
      <c r="S2057">
        <v>4.3330000000000002</v>
      </c>
      <c r="T2057">
        <v>4.3330000000000002</v>
      </c>
      <c r="U2057">
        <v>6.8</v>
      </c>
      <c r="V2057" t="s">
        <v>8730</v>
      </c>
    </row>
    <row r="2058" spans="1:22" x14ac:dyDescent="0.25">
      <c r="A2058">
        <v>2057</v>
      </c>
      <c r="B2058" s="1" t="s">
        <v>2199</v>
      </c>
      <c r="C2058" t="s">
        <v>1970</v>
      </c>
      <c r="D2058" t="s">
        <v>2426</v>
      </c>
      <c r="E2058" t="s">
        <v>197</v>
      </c>
      <c r="F2058" t="s">
        <v>198</v>
      </c>
      <c r="G2058" t="s">
        <v>199</v>
      </c>
      <c r="H2058" t="s">
        <v>200</v>
      </c>
      <c r="I2058" t="s">
        <v>2510</v>
      </c>
      <c r="J2058" t="s">
        <v>4473</v>
      </c>
      <c r="K2058" t="s">
        <v>4474</v>
      </c>
      <c r="L2058">
        <v>49</v>
      </c>
      <c r="M2058" t="s">
        <v>2939</v>
      </c>
      <c r="N2058" t="s">
        <v>2940</v>
      </c>
      <c r="O2058" t="s">
        <v>2941</v>
      </c>
      <c r="P2058" t="s">
        <v>6659</v>
      </c>
      <c r="Q2058" t="s">
        <v>6660</v>
      </c>
      <c r="S2058">
        <v>1.9870000000000001</v>
      </c>
      <c r="T2058">
        <v>1.9870000000000001</v>
      </c>
      <c r="U2058">
        <v>6.4</v>
      </c>
      <c r="V2058" t="s">
        <v>8730</v>
      </c>
    </row>
    <row r="2059" spans="1:22" x14ac:dyDescent="0.25">
      <c r="A2059">
        <v>2058</v>
      </c>
      <c r="B2059" s="1" t="s">
        <v>2199</v>
      </c>
      <c r="C2059" t="s">
        <v>1971</v>
      </c>
      <c r="D2059" t="s">
        <v>2427</v>
      </c>
      <c r="E2059" t="s">
        <v>202</v>
      </c>
      <c r="F2059" t="s">
        <v>203</v>
      </c>
      <c r="G2059" t="s">
        <v>204</v>
      </c>
      <c r="H2059" t="s">
        <v>205</v>
      </c>
      <c r="I2059" t="s">
        <v>2510</v>
      </c>
      <c r="J2059" t="s">
        <v>4473</v>
      </c>
      <c r="K2059" t="s">
        <v>4474</v>
      </c>
      <c r="L2059">
        <v>41</v>
      </c>
      <c r="M2059" t="s">
        <v>2939</v>
      </c>
      <c r="N2059" t="s">
        <v>2940</v>
      </c>
      <c r="O2059" t="s">
        <v>2941</v>
      </c>
      <c r="P2059" t="s">
        <v>6661</v>
      </c>
      <c r="Q2059" t="s">
        <v>6662</v>
      </c>
      <c r="S2059">
        <v>3.157</v>
      </c>
      <c r="T2059">
        <v>3.157</v>
      </c>
      <c r="U2059">
        <v>7.2</v>
      </c>
      <c r="V2059" t="s">
        <v>8730</v>
      </c>
    </row>
    <row r="2060" spans="1:22" x14ac:dyDescent="0.25">
      <c r="A2060">
        <v>2059</v>
      </c>
      <c r="B2060" s="1" t="s">
        <v>2199</v>
      </c>
      <c r="C2060" t="s">
        <v>1972</v>
      </c>
      <c r="D2060" t="s">
        <v>2428</v>
      </c>
      <c r="E2060" t="s">
        <v>207</v>
      </c>
      <c r="F2060" t="s">
        <v>208</v>
      </c>
      <c r="G2060" t="s">
        <v>209</v>
      </c>
      <c r="H2060" t="s">
        <v>210</v>
      </c>
      <c r="I2060" t="s">
        <v>2510</v>
      </c>
      <c r="J2060" t="s">
        <v>4477</v>
      </c>
      <c r="K2060" t="s">
        <v>4478</v>
      </c>
      <c r="L2060">
        <v>42</v>
      </c>
      <c r="M2060" t="s">
        <v>2939</v>
      </c>
      <c r="N2060" t="s">
        <v>2940</v>
      </c>
      <c r="O2060" t="s">
        <v>2941</v>
      </c>
      <c r="P2060" t="s">
        <v>6663</v>
      </c>
      <c r="Q2060" t="s">
        <v>6664</v>
      </c>
      <c r="S2060">
        <v>7.4210000000000003</v>
      </c>
      <c r="T2060">
        <v>7.4210000000000003</v>
      </c>
      <c r="U2060" t="e">
        <v>#N/A</v>
      </c>
      <c r="V2060" t="s">
        <v>8730</v>
      </c>
    </row>
    <row r="2061" spans="1:22" x14ac:dyDescent="0.25">
      <c r="A2061">
        <v>2060</v>
      </c>
      <c r="B2061" s="1" t="s">
        <v>2199</v>
      </c>
      <c r="C2061" t="s">
        <v>1973</v>
      </c>
      <c r="D2061" t="s">
        <v>2429</v>
      </c>
      <c r="E2061" t="s">
        <v>212</v>
      </c>
      <c r="F2061" t="s">
        <v>213</v>
      </c>
      <c r="G2061" t="s">
        <v>214</v>
      </c>
      <c r="H2061" t="s">
        <v>215</v>
      </c>
      <c r="I2061" t="s">
        <v>2510</v>
      </c>
      <c r="J2061" t="s">
        <v>4477</v>
      </c>
      <c r="K2061" t="s">
        <v>4478</v>
      </c>
      <c r="L2061">
        <v>57</v>
      </c>
      <c r="M2061" t="s">
        <v>2939</v>
      </c>
      <c r="N2061" t="s">
        <v>2940</v>
      </c>
      <c r="O2061" t="s">
        <v>2941</v>
      </c>
      <c r="P2061" t="s">
        <v>6665</v>
      </c>
      <c r="Q2061" t="s">
        <v>6666</v>
      </c>
      <c r="S2061">
        <v>6.1509999999999998</v>
      </c>
      <c r="T2061">
        <v>6.1509999999999998</v>
      </c>
      <c r="U2061" t="e">
        <v>#N/A</v>
      </c>
      <c r="V2061" t="s">
        <v>8730</v>
      </c>
    </row>
    <row r="2062" spans="1:22" x14ac:dyDescent="0.25">
      <c r="A2062">
        <v>2061</v>
      </c>
      <c r="B2062" s="1" t="s">
        <v>2199</v>
      </c>
      <c r="C2062" t="s">
        <v>1974</v>
      </c>
      <c r="D2062" t="s">
        <v>2430</v>
      </c>
      <c r="E2062" t="s">
        <v>217</v>
      </c>
      <c r="F2062" t="s">
        <v>218</v>
      </c>
      <c r="G2062" t="s">
        <v>219</v>
      </c>
      <c r="H2062" t="s">
        <v>220</v>
      </c>
      <c r="I2062" t="s">
        <v>2510</v>
      </c>
      <c r="J2062" t="s">
        <v>4477</v>
      </c>
      <c r="K2062" t="s">
        <v>4478</v>
      </c>
      <c r="L2062">
        <v>45</v>
      </c>
      <c r="M2062" t="s">
        <v>3011</v>
      </c>
      <c r="N2062" t="s">
        <v>2940</v>
      </c>
      <c r="O2062" t="s">
        <v>2941</v>
      </c>
      <c r="P2062" t="s">
        <v>6667</v>
      </c>
      <c r="Q2062" t="s">
        <v>6668</v>
      </c>
      <c r="S2062">
        <v>3.2879999999999998</v>
      </c>
      <c r="T2062">
        <v>3.2879999999999998</v>
      </c>
      <c r="U2062" t="e">
        <v>#N/A</v>
      </c>
      <c r="V2062" t="s">
        <v>8730</v>
      </c>
    </row>
    <row r="2063" spans="1:22" x14ac:dyDescent="0.25">
      <c r="A2063">
        <v>2062</v>
      </c>
      <c r="B2063" s="1" t="s">
        <v>2199</v>
      </c>
      <c r="C2063" t="s">
        <v>1975</v>
      </c>
      <c r="D2063" t="s">
        <v>2431</v>
      </c>
      <c r="E2063" t="s">
        <v>222</v>
      </c>
      <c r="F2063" t="s">
        <v>223</v>
      </c>
      <c r="G2063" t="s">
        <v>224</v>
      </c>
      <c r="H2063" t="s">
        <v>225</v>
      </c>
      <c r="I2063" t="s">
        <v>2510</v>
      </c>
      <c r="J2063" t="s">
        <v>4477</v>
      </c>
      <c r="K2063" t="s">
        <v>4478</v>
      </c>
      <c r="L2063">
        <v>27</v>
      </c>
      <c r="M2063" t="s">
        <v>3011</v>
      </c>
      <c r="N2063" t="s">
        <v>3174</v>
      </c>
      <c r="O2063" t="s">
        <v>2941</v>
      </c>
      <c r="P2063" t="s">
        <v>6669</v>
      </c>
      <c r="Q2063" t="s">
        <v>6670</v>
      </c>
      <c r="S2063">
        <v>5.1529999999999996</v>
      </c>
      <c r="T2063">
        <v>5.1529999999999996</v>
      </c>
      <c r="U2063" t="e">
        <v>#N/A</v>
      </c>
      <c r="V2063" t="s">
        <v>8730</v>
      </c>
    </row>
    <row r="2064" spans="1:22" x14ac:dyDescent="0.25">
      <c r="A2064">
        <v>2063</v>
      </c>
      <c r="B2064" s="1" t="s">
        <v>2199</v>
      </c>
      <c r="C2064" t="s">
        <v>1976</v>
      </c>
      <c r="D2064" t="s">
        <v>2432</v>
      </c>
      <c r="E2064" t="s">
        <v>227</v>
      </c>
      <c r="F2064" t="s">
        <v>228</v>
      </c>
      <c r="G2064" t="s">
        <v>229</v>
      </c>
      <c r="H2064" t="s">
        <v>230</v>
      </c>
      <c r="I2064" t="s">
        <v>2510</v>
      </c>
      <c r="J2064" t="s">
        <v>4473</v>
      </c>
      <c r="K2064" t="s">
        <v>4474</v>
      </c>
      <c r="L2064">
        <v>57</v>
      </c>
      <c r="M2064" t="s">
        <v>2939</v>
      </c>
      <c r="N2064" t="s">
        <v>2940</v>
      </c>
      <c r="O2064" t="s">
        <v>2941</v>
      </c>
      <c r="P2064" t="s">
        <v>6671</v>
      </c>
      <c r="Q2064" t="s">
        <v>6672</v>
      </c>
      <c r="S2064">
        <v>2.5299999999999998</v>
      </c>
      <c r="T2064">
        <v>2.5299999999999998</v>
      </c>
      <c r="U2064">
        <v>6.7</v>
      </c>
      <c r="V2064" t="s">
        <v>8730</v>
      </c>
    </row>
    <row r="2065" spans="1:22" x14ac:dyDescent="0.25">
      <c r="A2065">
        <v>2064</v>
      </c>
      <c r="B2065" s="1" t="s">
        <v>2199</v>
      </c>
      <c r="C2065" t="s">
        <v>1977</v>
      </c>
      <c r="D2065" t="s">
        <v>2433</v>
      </c>
      <c r="E2065" t="s">
        <v>232</v>
      </c>
      <c r="F2065" t="s">
        <v>233</v>
      </c>
      <c r="G2065" t="s">
        <v>234</v>
      </c>
      <c r="H2065" t="s">
        <v>235</v>
      </c>
      <c r="I2065" t="s">
        <v>2510</v>
      </c>
      <c r="J2065" t="s">
        <v>4537</v>
      </c>
      <c r="K2065" t="s">
        <v>4538</v>
      </c>
      <c r="L2065">
        <v>69</v>
      </c>
      <c r="M2065" t="s">
        <v>2939</v>
      </c>
      <c r="N2065" t="s">
        <v>2940</v>
      </c>
      <c r="O2065" t="s">
        <v>2941</v>
      </c>
      <c r="P2065" t="s">
        <v>6673</v>
      </c>
      <c r="Q2065" t="s">
        <v>6674</v>
      </c>
      <c r="S2065">
        <v>11.57</v>
      </c>
      <c r="T2065">
        <v>11.57</v>
      </c>
      <c r="U2065" t="e">
        <v>#N/A</v>
      </c>
      <c r="V2065" t="s">
        <v>8730</v>
      </c>
    </row>
    <row r="2066" spans="1:22" x14ac:dyDescent="0.25">
      <c r="A2066">
        <v>2065</v>
      </c>
      <c r="B2066" s="1" t="s">
        <v>2199</v>
      </c>
      <c r="C2066" t="s">
        <v>1978</v>
      </c>
      <c r="D2066" t="s">
        <v>2434</v>
      </c>
      <c r="E2066" t="s">
        <v>236</v>
      </c>
      <c r="F2066" t="s">
        <v>237</v>
      </c>
      <c r="G2066" t="s">
        <v>238</v>
      </c>
      <c r="H2066" t="s">
        <v>239</v>
      </c>
      <c r="I2066" t="s">
        <v>2510</v>
      </c>
      <c r="J2066" t="s">
        <v>4586</v>
      </c>
      <c r="K2066" t="s">
        <v>4587</v>
      </c>
      <c r="L2066">
        <v>33</v>
      </c>
      <c r="M2066" t="s">
        <v>3011</v>
      </c>
      <c r="N2066" t="s">
        <v>2940</v>
      </c>
      <c r="O2066" t="s">
        <v>2941</v>
      </c>
      <c r="P2066" t="s">
        <v>6675</v>
      </c>
      <c r="Q2066" t="s">
        <v>6676</v>
      </c>
      <c r="S2066">
        <v>3.3290000000000002</v>
      </c>
      <c r="T2066">
        <v>3.3290000000000002</v>
      </c>
      <c r="U2066" t="e">
        <v>#N/A</v>
      </c>
      <c r="V2066" t="s">
        <v>8730</v>
      </c>
    </row>
    <row r="2067" spans="1:22" x14ac:dyDescent="0.25">
      <c r="A2067">
        <v>2066</v>
      </c>
      <c r="B2067" s="1" t="s">
        <v>2199</v>
      </c>
      <c r="C2067" t="s">
        <v>1979</v>
      </c>
      <c r="D2067" t="s">
        <v>2435</v>
      </c>
      <c r="E2067" t="s">
        <v>240</v>
      </c>
      <c r="F2067" t="s">
        <v>241</v>
      </c>
      <c r="G2067" t="s">
        <v>242</v>
      </c>
      <c r="H2067" t="s">
        <v>243</v>
      </c>
      <c r="I2067" t="s">
        <v>2510</v>
      </c>
      <c r="J2067" t="s">
        <v>4586</v>
      </c>
      <c r="K2067" t="s">
        <v>4587</v>
      </c>
      <c r="L2067">
        <v>20</v>
      </c>
      <c r="M2067" t="s">
        <v>3011</v>
      </c>
      <c r="N2067" t="s">
        <v>2946</v>
      </c>
      <c r="O2067" t="s">
        <v>2941</v>
      </c>
      <c r="P2067" t="s">
        <v>6677</v>
      </c>
      <c r="Q2067" t="s">
        <v>6678</v>
      </c>
      <c r="S2067">
        <v>3.49</v>
      </c>
      <c r="T2067">
        <v>3.49</v>
      </c>
      <c r="U2067" t="e">
        <v>#N/A</v>
      </c>
      <c r="V2067" t="s">
        <v>8730</v>
      </c>
    </row>
    <row r="2068" spans="1:22" x14ac:dyDescent="0.25">
      <c r="A2068">
        <v>2067</v>
      </c>
      <c r="B2068" s="1" t="s">
        <v>2199</v>
      </c>
      <c r="C2068" t="s">
        <v>1980</v>
      </c>
      <c r="D2068" t="s">
        <v>2436</v>
      </c>
      <c r="E2068" t="s">
        <v>244</v>
      </c>
      <c r="F2068" t="s">
        <v>245</v>
      </c>
      <c r="G2068" t="s">
        <v>246</v>
      </c>
      <c r="H2068" t="s">
        <v>247</v>
      </c>
      <c r="I2068" t="s">
        <v>2510</v>
      </c>
      <c r="J2068" t="s">
        <v>4477</v>
      </c>
      <c r="K2068" t="s">
        <v>4478</v>
      </c>
      <c r="L2068">
        <v>45</v>
      </c>
      <c r="M2068" t="s">
        <v>3011</v>
      </c>
      <c r="N2068" t="s">
        <v>2940</v>
      </c>
      <c r="O2068" t="s">
        <v>2941</v>
      </c>
      <c r="P2068" t="s">
        <v>6679</v>
      </c>
      <c r="Q2068" t="s">
        <v>6680</v>
      </c>
      <c r="S2068">
        <v>3.6070000000000002</v>
      </c>
      <c r="T2068">
        <v>3.6070000000000002</v>
      </c>
      <c r="U2068" t="e">
        <v>#N/A</v>
      </c>
      <c r="V2068" t="s">
        <v>8730</v>
      </c>
    </row>
    <row r="2069" spans="1:22" x14ac:dyDescent="0.25">
      <c r="A2069">
        <v>2068</v>
      </c>
      <c r="B2069" s="1" t="s">
        <v>2199</v>
      </c>
      <c r="C2069" t="s">
        <v>1981</v>
      </c>
      <c r="D2069" t="s">
        <v>2437</v>
      </c>
      <c r="E2069" t="s">
        <v>249</v>
      </c>
      <c r="F2069" t="s">
        <v>250</v>
      </c>
      <c r="G2069" t="s">
        <v>251</v>
      </c>
      <c r="H2069" t="s">
        <v>252</v>
      </c>
      <c r="I2069" t="s">
        <v>2510</v>
      </c>
      <c r="J2069" t="s">
        <v>4473</v>
      </c>
      <c r="K2069" t="s">
        <v>4474</v>
      </c>
      <c r="L2069">
        <v>37</v>
      </c>
      <c r="M2069" t="s">
        <v>2939</v>
      </c>
      <c r="N2069" t="s">
        <v>2940</v>
      </c>
      <c r="O2069" t="s">
        <v>2941</v>
      </c>
      <c r="P2069" t="s">
        <v>6681</v>
      </c>
      <c r="Q2069" t="s">
        <v>6682</v>
      </c>
      <c r="S2069">
        <v>2.8239999999999998</v>
      </c>
      <c r="T2069">
        <v>2.8239999999999998</v>
      </c>
      <c r="U2069">
        <v>7</v>
      </c>
      <c r="V2069" t="s">
        <v>8730</v>
      </c>
    </row>
    <row r="2070" spans="1:22" x14ac:dyDescent="0.25">
      <c r="A2070">
        <v>2069</v>
      </c>
      <c r="B2070" s="1" t="s">
        <v>2199</v>
      </c>
      <c r="C2070" t="s">
        <v>1982</v>
      </c>
      <c r="D2070" t="s">
        <v>2438</v>
      </c>
      <c r="E2070" t="s">
        <v>254</v>
      </c>
      <c r="F2070" t="s">
        <v>255</v>
      </c>
      <c r="G2070" t="s">
        <v>256</v>
      </c>
      <c r="H2070" t="s">
        <v>257</v>
      </c>
      <c r="I2070" t="s">
        <v>2510</v>
      </c>
      <c r="J2070" t="s">
        <v>4473</v>
      </c>
      <c r="K2070" t="s">
        <v>4474</v>
      </c>
      <c r="L2070">
        <v>37</v>
      </c>
      <c r="M2070" t="s">
        <v>2939</v>
      </c>
      <c r="N2070" t="s">
        <v>2940</v>
      </c>
      <c r="O2070" t="s">
        <v>2941</v>
      </c>
      <c r="P2070" t="s">
        <v>6683</v>
      </c>
      <c r="Q2070" t="s">
        <v>6682</v>
      </c>
      <c r="S2070">
        <v>4.2679999999999998</v>
      </c>
      <c r="T2070">
        <v>4.2679999999999998</v>
      </c>
      <c r="U2070">
        <v>7</v>
      </c>
      <c r="V2070" t="s">
        <v>8730</v>
      </c>
    </row>
    <row r="2071" spans="1:22" x14ac:dyDescent="0.25">
      <c r="A2071">
        <v>2070</v>
      </c>
      <c r="B2071" s="1" t="s">
        <v>2199</v>
      </c>
      <c r="C2071" t="s">
        <v>1983</v>
      </c>
      <c r="D2071" t="s">
        <v>2439</v>
      </c>
      <c r="E2071" t="s">
        <v>259</v>
      </c>
      <c r="F2071" t="s">
        <v>260</v>
      </c>
      <c r="G2071" t="s">
        <v>261</v>
      </c>
      <c r="H2071" t="s">
        <v>262</v>
      </c>
      <c r="I2071" t="s">
        <v>2510</v>
      </c>
      <c r="J2071" t="s">
        <v>4473</v>
      </c>
      <c r="K2071" t="s">
        <v>4474</v>
      </c>
      <c r="L2071">
        <v>62</v>
      </c>
      <c r="M2071" t="s">
        <v>3011</v>
      </c>
      <c r="N2071" t="s">
        <v>2940</v>
      </c>
      <c r="O2071" t="s">
        <v>2941</v>
      </c>
      <c r="P2071" t="s">
        <v>6684</v>
      </c>
      <c r="Q2071" t="s">
        <v>6685</v>
      </c>
      <c r="S2071">
        <v>4.5780000000000003</v>
      </c>
      <c r="T2071">
        <v>4.5780000000000003</v>
      </c>
      <c r="U2071">
        <v>7.1</v>
      </c>
      <c r="V2071" t="s">
        <v>8730</v>
      </c>
    </row>
    <row r="2072" spans="1:22" x14ac:dyDescent="0.25">
      <c r="A2072">
        <v>2071</v>
      </c>
      <c r="B2072" s="1" t="s">
        <v>2199</v>
      </c>
      <c r="C2072" t="s">
        <v>1984</v>
      </c>
      <c r="D2072" t="s">
        <v>2440</v>
      </c>
      <c r="E2072" t="s">
        <v>263</v>
      </c>
      <c r="F2072" t="s">
        <v>264</v>
      </c>
      <c r="G2072" t="s">
        <v>265</v>
      </c>
      <c r="H2072" t="s">
        <v>266</v>
      </c>
      <c r="I2072" t="s">
        <v>2510</v>
      </c>
      <c r="J2072" t="s">
        <v>4473</v>
      </c>
      <c r="K2072" t="s">
        <v>4474</v>
      </c>
      <c r="L2072">
        <v>25</v>
      </c>
      <c r="M2072" t="s">
        <v>2939</v>
      </c>
      <c r="N2072" t="s">
        <v>3174</v>
      </c>
      <c r="O2072" t="s">
        <v>2941</v>
      </c>
      <c r="P2072" t="s">
        <v>6686</v>
      </c>
      <c r="Q2072" t="s">
        <v>6687</v>
      </c>
      <c r="S2072">
        <v>3.21</v>
      </c>
      <c r="T2072">
        <v>3.21</v>
      </c>
      <c r="U2072">
        <v>6.8</v>
      </c>
      <c r="V2072" t="s">
        <v>8730</v>
      </c>
    </row>
    <row r="2073" spans="1:22" x14ac:dyDescent="0.25">
      <c r="A2073">
        <v>2072</v>
      </c>
      <c r="B2073" s="1" t="s">
        <v>2199</v>
      </c>
      <c r="C2073" t="s">
        <v>1985</v>
      </c>
      <c r="D2073" t="s">
        <v>2441</v>
      </c>
      <c r="E2073" t="s">
        <v>268</v>
      </c>
      <c r="F2073" t="s">
        <v>269</v>
      </c>
      <c r="G2073" t="s">
        <v>270</v>
      </c>
      <c r="H2073" t="s">
        <v>271</v>
      </c>
      <c r="I2073" t="s">
        <v>2510</v>
      </c>
      <c r="J2073" t="s">
        <v>4477</v>
      </c>
      <c r="K2073" t="s">
        <v>4478</v>
      </c>
      <c r="L2073">
        <v>50</v>
      </c>
      <c r="M2073" t="s">
        <v>2939</v>
      </c>
      <c r="N2073">
        <v>0</v>
      </c>
      <c r="O2073" t="s">
        <v>2941</v>
      </c>
      <c r="P2073" t="s">
        <v>6688</v>
      </c>
      <c r="Q2073" t="s">
        <v>6689</v>
      </c>
      <c r="S2073">
        <v>4.3810000000000002</v>
      </c>
      <c r="T2073">
        <v>4.3810000000000002</v>
      </c>
      <c r="U2073" t="e">
        <v>#N/A</v>
      </c>
      <c r="V2073" t="s">
        <v>8730</v>
      </c>
    </row>
    <row r="2074" spans="1:22" x14ac:dyDescent="0.25">
      <c r="A2074">
        <v>2073</v>
      </c>
      <c r="B2074" s="1" t="s">
        <v>2199</v>
      </c>
      <c r="C2074" t="s">
        <v>1986</v>
      </c>
      <c r="D2074" t="s">
        <v>2442</v>
      </c>
      <c r="E2074" t="s">
        <v>272</v>
      </c>
      <c r="F2074" t="s">
        <v>273</v>
      </c>
      <c r="G2074" t="s">
        <v>274</v>
      </c>
      <c r="H2074" t="s">
        <v>275</v>
      </c>
      <c r="I2074" t="s">
        <v>2510</v>
      </c>
      <c r="J2074" t="s">
        <v>4473</v>
      </c>
      <c r="K2074" t="s">
        <v>4474</v>
      </c>
      <c r="L2074">
        <v>26</v>
      </c>
      <c r="M2074" t="s">
        <v>2939</v>
      </c>
      <c r="N2074" t="s">
        <v>3174</v>
      </c>
      <c r="O2074" t="s">
        <v>2941</v>
      </c>
      <c r="P2074" t="s">
        <v>6690</v>
      </c>
      <c r="Q2074" t="s">
        <v>6687</v>
      </c>
      <c r="S2074">
        <v>3.456</v>
      </c>
      <c r="T2074">
        <v>3.456</v>
      </c>
      <c r="U2074">
        <v>6.9</v>
      </c>
      <c r="V2074" t="s">
        <v>8730</v>
      </c>
    </row>
    <row r="2075" spans="1:22" x14ac:dyDescent="0.25">
      <c r="A2075">
        <v>2074</v>
      </c>
      <c r="B2075" s="1" t="s">
        <v>2199</v>
      </c>
      <c r="C2075" t="s">
        <v>1987</v>
      </c>
      <c r="D2075" t="s">
        <v>2443</v>
      </c>
      <c r="E2075" t="s">
        <v>276</v>
      </c>
      <c r="F2075" t="s">
        <v>277</v>
      </c>
      <c r="G2075" t="s">
        <v>278</v>
      </c>
      <c r="H2075" t="s">
        <v>279</v>
      </c>
      <c r="I2075" t="s">
        <v>2510</v>
      </c>
      <c r="J2075" t="s">
        <v>4473</v>
      </c>
      <c r="K2075" t="s">
        <v>4474</v>
      </c>
      <c r="L2075">
        <v>30</v>
      </c>
      <c r="M2075" t="s">
        <v>2939</v>
      </c>
      <c r="N2075" t="s">
        <v>2940</v>
      </c>
      <c r="O2075" t="s">
        <v>2941</v>
      </c>
      <c r="P2075" t="s">
        <v>6691</v>
      </c>
      <c r="Q2075" t="s">
        <v>6692</v>
      </c>
      <c r="S2075">
        <v>4.4729999999999999</v>
      </c>
      <c r="T2075">
        <v>4.4729999999999999</v>
      </c>
      <c r="U2075">
        <v>6.6</v>
      </c>
      <c r="V2075" t="s">
        <v>8730</v>
      </c>
    </row>
    <row r="2076" spans="1:22" x14ac:dyDescent="0.25">
      <c r="A2076">
        <v>2075</v>
      </c>
      <c r="B2076" s="1" t="s">
        <v>2199</v>
      </c>
      <c r="C2076" t="s">
        <v>1988</v>
      </c>
      <c r="D2076" t="s">
        <v>2444</v>
      </c>
      <c r="E2076" t="s">
        <v>280</v>
      </c>
      <c r="F2076" t="s">
        <v>281</v>
      </c>
      <c r="G2076" t="s">
        <v>282</v>
      </c>
      <c r="H2076" t="s">
        <v>283</v>
      </c>
      <c r="I2076" t="s">
        <v>2510</v>
      </c>
      <c r="J2076" t="s">
        <v>4537</v>
      </c>
      <c r="K2076" t="s">
        <v>4538</v>
      </c>
      <c r="L2076">
        <v>56</v>
      </c>
      <c r="M2076" t="s">
        <v>2939</v>
      </c>
      <c r="N2076" t="s">
        <v>2940</v>
      </c>
      <c r="O2076" t="s">
        <v>2941</v>
      </c>
      <c r="P2076" t="s">
        <v>6693</v>
      </c>
      <c r="Q2076" t="s">
        <v>6694</v>
      </c>
      <c r="S2076">
        <v>5.4550000000000001</v>
      </c>
      <c r="T2076">
        <v>5.4550000000000001</v>
      </c>
      <c r="U2076" t="e">
        <v>#N/A</v>
      </c>
      <c r="V2076" t="s">
        <v>8730</v>
      </c>
    </row>
    <row r="2077" spans="1:22" x14ac:dyDescent="0.25">
      <c r="A2077">
        <v>2076</v>
      </c>
      <c r="B2077" s="1" t="s">
        <v>2199</v>
      </c>
      <c r="C2077" t="s">
        <v>1989</v>
      </c>
      <c r="D2077" t="s">
        <v>2445</v>
      </c>
      <c r="E2077" t="s">
        <v>285</v>
      </c>
      <c r="F2077" t="s">
        <v>286</v>
      </c>
      <c r="G2077" t="s">
        <v>287</v>
      </c>
      <c r="H2077" t="s">
        <v>288</v>
      </c>
      <c r="I2077" t="s">
        <v>2510</v>
      </c>
      <c r="J2077" t="s">
        <v>4477</v>
      </c>
      <c r="K2077" t="s">
        <v>4478</v>
      </c>
      <c r="L2077">
        <v>52</v>
      </c>
      <c r="M2077" t="s">
        <v>3011</v>
      </c>
      <c r="N2077" t="s">
        <v>2940</v>
      </c>
      <c r="O2077" t="s">
        <v>2941</v>
      </c>
      <c r="P2077" t="s">
        <v>6695</v>
      </c>
      <c r="Q2077" t="s">
        <v>6696</v>
      </c>
      <c r="S2077">
        <v>6.2830000000000004</v>
      </c>
      <c r="T2077">
        <v>6.2830000000000004</v>
      </c>
      <c r="U2077" t="e">
        <v>#N/A</v>
      </c>
      <c r="V2077" t="s">
        <v>8730</v>
      </c>
    </row>
    <row r="2078" spans="1:22" x14ac:dyDescent="0.25">
      <c r="A2078">
        <v>2077</v>
      </c>
      <c r="B2078" s="1" t="s">
        <v>2199</v>
      </c>
      <c r="C2078" t="s">
        <v>1990</v>
      </c>
      <c r="D2078" t="s">
        <v>2446</v>
      </c>
      <c r="E2078" t="s">
        <v>289</v>
      </c>
      <c r="F2078" t="s">
        <v>290</v>
      </c>
      <c r="G2078" t="s">
        <v>291</v>
      </c>
      <c r="H2078" t="s">
        <v>292</v>
      </c>
      <c r="I2078" t="s">
        <v>2510</v>
      </c>
      <c r="J2078" t="s">
        <v>4473</v>
      </c>
      <c r="K2078" t="s">
        <v>4474</v>
      </c>
      <c r="L2078">
        <v>55</v>
      </c>
      <c r="M2078" t="s">
        <v>3011</v>
      </c>
      <c r="N2078" t="s">
        <v>2940</v>
      </c>
      <c r="O2078" t="s">
        <v>2941</v>
      </c>
      <c r="P2078" t="s">
        <v>6697</v>
      </c>
      <c r="Q2078" t="s">
        <v>6698</v>
      </c>
      <c r="S2078">
        <v>2.8730000000000002</v>
      </c>
      <c r="T2078">
        <v>2.8730000000000002</v>
      </c>
      <c r="U2078">
        <v>6.6</v>
      </c>
      <c r="V2078" t="s">
        <v>8730</v>
      </c>
    </row>
    <row r="2079" spans="1:22" x14ac:dyDescent="0.25">
      <c r="A2079">
        <v>2078</v>
      </c>
      <c r="B2079" s="1" t="s">
        <v>2199</v>
      </c>
      <c r="C2079" t="s">
        <v>1991</v>
      </c>
      <c r="D2079" t="s">
        <v>2447</v>
      </c>
      <c r="E2079" t="s">
        <v>293</v>
      </c>
      <c r="F2079" t="s">
        <v>294</v>
      </c>
      <c r="G2079" t="s">
        <v>295</v>
      </c>
      <c r="H2079" t="s">
        <v>296</v>
      </c>
      <c r="I2079" t="s">
        <v>2510</v>
      </c>
      <c r="J2079" t="s">
        <v>4537</v>
      </c>
      <c r="K2079" t="s">
        <v>4538</v>
      </c>
      <c r="L2079">
        <v>46</v>
      </c>
      <c r="M2079" t="s">
        <v>3011</v>
      </c>
      <c r="N2079" t="s">
        <v>2940</v>
      </c>
      <c r="O2079" t="s">
        <v>2941</v>
      </c>
      <c r="P2079" t="s">
        <v>6699</v>
      </c>
      <c r="Q2079" t="s">
        <v>6700</v>
      </c>
      <c r="S2079">
        <v>1.1419999999999999</v>
      </c>
      <c r="T2079">
        <v>1.1419999999999999</v>
      </c>
      <c r="U2079" t="e">
        <v>#N/A</v>
      </c>
      <c r="V2079" t="s">
        <v>8730</v>
      </c>
    </row>
    <row r="2080" spans="1:22" x14ac:dyDescent="0.25">
      <c r="A2080">
        <v>2079</v>
      </c>
      <c r="B2080" s="1" t="s">
        <v>2199</v>
      </c>
      <c r="C2080" t="s">
        <v>1992</v>
      </c>
      <c r="D2080" t="s">
        <v>2448</v>
      </c>
      <c r="E2080" t="s">
        <v>297</v>
      </c>
      <c r="F2080" t="s">
        <v>298</v>
      </c>
      <c r="G2080" t="s">
        <v>299</v>
      </c>
      <c r="H2080" t="s">
        <v>300</v>
      </c>
      <c r="I2080" t="s">
        <v>2510</v>
      </c>
      <c r="J2080" t="s">
        <v>4473</v>
      </c>
      <c r="K2080" t="s">
        <v>4474</v>
      </c>
      <c r="L2080">
        <v>37</v>
      </c>
      <c r="M2080" t="s">
        <v>2939</v>
      </c>
      <c r="N2080" t="s">
        <v>2940</v>
      </c>
      <c r="O2080" t="s">
        <v>2941</v>
      </c>
      <c r="P2080" t="s">
        <v>6701</v>
      </c>
      <c r="Q2080" t="s">
        <v>6702</v>
      </c>
      <c r="S2080">
        <v>2.89</v>
      </c>
      <c r="T2080">
        <v>2.89</v>
      </c>
      <c r="U2080">
        <v>7.2</v>
      </c>
      <c r="V2080" t="s">
        <v>8730</v>
      </c>
    </row>
    <row r="2081" spans="1:22" x14ac:dyDescent="0.25">
      <c r="A2081">
        <v>2080</v>
      </c>
      <c r="B2081" s="1" t="s">
        <v>2199</v>
      </c>
      <c r="C2081" t="s">
        <v>1993</v>
      </c>
      <c r="D2081" t="s">
        <v>2449</v>
      </c>
      <c r="E2081" t="s">
        <v>302</v>
      </c>
      <c r="F2081" t="s">
        <v>303</v>
      </c>
      <c r="G2081" t="s">
        <v>304</v>
      </c>
      <c r="H2081" t="s">
        <v>305</v>
      </c>
      <c r="I2081" t="s">
        <v>2510</v>
      </c>
      <c r="J2081" t="s">
        <v>4477</v>
      </c>
      <c r="K2081" t="s">
        <v>4478</v>
      </c>
      <c r="L2081">
        <v>48</v>
      </c>
      <c r="M2081" t="s">
        <v>3011</v>
      </c>
      <c r="N2081" t="s">
        <v>2940</v>
      </c>
      <c r="O2081" t="s">
        <v>2941</v>
      </c>
      <c r="P2081" t="s">
        <v>6703</v>
      </c>
      <c r="Q2081" t="s">
        <v>6704</v>
      </c>
      <c r="R2081" t="s">
        <v>2482</v>
      </c>
      <c r="S2081">
        <v>4.1420000000000003</v>
      </c>
      <c r="T2081">
        <v>4.1420000000000003</v>
      </c>
      <c r="U2081" t="e">
        <v>#N/A</v>
      </c>
      <c r="V2081" t="s">
        <v>8730</v>
      </c>
    </row>
    <row r="2082" spans="1:22" x14ac:dyDescent="0.25">
      <c r="A2082">
        <v>2081</v>
      </c>
      <c r="B2082" s="1" t="s">
        <v>2199</v>
      </c>
      <c r="C2082" t="s">
        <v>1994</v>
      </c>
      <c r="D2082" t="s">
        <v>2450</v>
      </c>
      <c r="E2082" t="s">
        <v>307</v>
      </c>
      <c r="F2082" t="s">
        <v>308</v>
      </c>
      <c r="G2082" t="s">
        <v>309</v>
      </c>
      <c r="H2082" t="s">
        <v>310</v>
      </c>
      <c r="I2082" t="s">
        <v>2510</v>
      </c>
      <c r="J2082" t="s">
        <v>4473</v>
      </c>
      <c r="K2082" t="s">
        <v>4474</v>
      </c>
      <c r="L2082">
        <v>50</v>
      </c>
      <c r="M2082" t="s">
        <v>2939</v>
      </c>
      <c r="N2082" t="s">
        <v>2940</v>
      </c>
      <c r="O2082" t="s">
        <v>2941</v>
      </c>
      <c r="P2082" t="s">
        <v>6705</v>
      </c>
      <c r="Q2082" t="s">
        <v>6706</v>
      </c>
      <c r="S2082">
        <v>2.996</v>
      </c>
      <c r="T2082">
        <v>2.996</v>
      </c>
      <c r="U2082">
        <v>6.9</v>
      </c>
      <c r="V2082" t="s">
        <v>8730</v>
      </c>
    </row>
    <row r="2083" spans="1:22" x14ac:dyDescent="0.25">
      <c r="A2083">
        <v>2082</v>
      </c>
      <c r="B2083" s="1" t="s">
        <v>2199</v>
      </c>
      <c r="C2083" t="s">
        <v>1995</v>
      </c>
      <c r="D2083" t="s">
        <v>2451</v>
      </c>
      <c r="E2083" t="s">
        <v>311</v>
      </c>
      <c r="F2083" t="s">
        <v>312</v>
      </c>
      <c r="G2083" t="s">
        <v>313</v>
      </c>
      <c r="H2083" t="s">
        <v>314</v>
      </c>
      <c r="I2083" t="s">
        <v>2510</v>
      </c>
      <c r="J2083" t="s">
        <v>4473</v>
      </c>
      <c r="K2083" t="s">
        <v>4474</v>
      </c>
      <c r="L2083">
        <v>40</v>
      </c>
      <c r="M2083" t="s">
        <v>2939</v>
      </c>
      <c r="N2083" t="s">
        <v>2940</v>
      </c>
      <c r="O2083" t="s">
        <v>2941</v>
      </c>
      <c r="P2083" t="s">
        <v>6707</v>
      </c>
      <c r="Q2083" t="s">
        <v>6708</v>
      </c>
      <c r="S2083">
        <v>1.95</v>
      </c>
      <c r="T2083">
        <v>1.95</v>
      </c>
      <c r="U2083">
        <v>6.9</v>
      </c>
      <c r="V2083" t="s">
        <v>8730</v>
      </c>
    </row>
    <row r="2084" spans="1:22" x14ac:dyDescent="0.25">
      <c r="A2084">
        <v>2083</v>
      </c>
      <c r="B2084" s="1" t="s">
        <v>2199</v>
      </c>
      <c r="C2084" t="s">
        <v>1996</v>
      </c>
      <c r="D2084" t="s">
        <v>2452</v>
      </c>
      <c r="E2084" t="s">
        <v>316</v>
      </c>
      <c r="F2084" t="s">
        <v>317</v>
      </c>
      <c r="G2084" t="s">
        <v>318</v>
      </c>
      <c r="H2084" t="s">
        <v>319</v>
      </c>
      <c r="I2084" t="s">
        <v>2510</v>
      </c>
      <c r="J2084" t="s">
        <v>4473</v>
      </c>
      <c r="K2084" t="s">
        <v>4474</v>
      </c>
      <c r="L2084">
        <v>43</v>
      </c>
      <c r="M2084" t="s">
        <v>2939</v>
      </c>
      <c r="N2084" t="s">
        <v>2940</v>
      </c>
      <c r="O2084" t="s">
        <v>2941</v>
      </c>
      <c r="P2084" t="s">
        <v>6709</v>
      </c>
      <c r="Q2084" t="s">
        <v>6708</v>
      </c>
      <c r="S2084">
        <v>2.3490000000000002</v>
      </c>
      <c r="T2084">
        <v>2.3490000000000002</v>
      </c>
      <c r="U2084">
        <v>7.4</v>
      </c>
      <c r="V2084" t="s">
        <v>8730</v>
      </c>
    </row>
    <row r="2085" spans="1:22" x14ac:dyDescent="0.25">
      <c r="A2085">
        <v>2084</v>
      </c>
      <c r="B2085" s="1" t="s">
        <v>2199</v>
      </c>
      <c r="C2085" t="s">
        <v>1997</v>
      </c>
      <c r="D2085" t="s">
        <v>2453</v>
      </c>
      <c r="E2085" t="s">
        <v>321</v>
      </c>
      <c r="F2085" t="s">
        <v>322</v>
      </c>
      <c r="G2085" t="s">
        <v>323</v>
      </c>
      <c r="H2085" t="s">
        <v>324</v>
      </c>
      <c r="I2085" t="s">
        <v>2510</v>
      </c>
      <c r="J2085" t="s">
        <v>4537</v>
      </c>
      <c r="K2085" t="s">
        <v>4538</v>
      </c>
      <c r="L2085">
        <v>62</v>
      </c>
      <c r="M2085" t="s">
        <v>3011</v>
      </c>
      <c r="N2085" t="s">
        <v>2940</v>
      </c>
      <c r="O2085" t="s">
        <v>2941</v>
      </c>
      <c r="P2085" t="s">
        <v>6710</v>
      </c>
      <c r="Q2085" t="s">
        <v>6711</v>
      </c>
      <c r="S2085">
        <v>2.0649999999999999</v>
      </c>
      <c r="T2085">
        <v>2.0649999999999999</v>
      </c>
      <c r="U2085" t="e">
        <v>#N/A</v>
      </c>
      <c r="V2085" t="s">
        <v>8730</v>
      </c>
    </row>
    <row r="2086" spans="1:22" x14ac:dyDescent="0.25">
      <c r="A2086">
        <v>2085</v>
      </c>
      <c r="B2086" s="1" t="s">
        <v>2199</v>
      </c>
      <c r="C2086" t="s">
        <v>1998</v>
      </c>
      <c r="D2086" t="s">
        <v>2454</v>
      </c>
      <c r="E2086" t="s">
        <v>325</v>
      </c>
      <c r="F2086" t="s">
        <v>326</v>
      </c>
      <c r="G2086" t="s">
        <v>327</v>
      </c>
      <c r="H2086" t="s">
        <v>328</v>
      </c>
      <c r="I2086" t="s">
        <v>2510</v>
      </c>
      <c r="J2086" t="s">
        <v>4473</v>
      </c>
      <c r="K2086" t="s">
        <v>4474</v>
      </c>
      <c r="L2086">
        <v>32</v>
      </c>
      <c r="M2086" t="s">
        <v>2939</v>
      </c>
      <c r="N2086" t="s">
        <v>2985</v>
      </c>
      <c r="O2086" t="s">
        <v>2941</v>
      </c>
      <c r="P2086" t="s">
        <v>6712</v>
      </c>
      <c r="Q2086" t="s">
        <v>6713</v>
      </c>
      <c r="S2086">
        <v>8.9819999999999993</v>
      </c>
      <c r="T2086">
        <v>8.9819999999999993</v>
      </c>
      <c r="U2086">
        <v>7.3</v>
      </c>
      <c r="V2086" t="s">
        <v>8730</v>
      </c>
    </row>
    <row r="2087" spans="1:22" x14ac:dyDescent="0.25">
      <c r="A2087">
        <v>2086</v>
      </c>
      <c r="B2087" s="1" t="s">
        <v>2199</v>
      </c>
      <c r="C2087" t="s">
        <v>1999</v>
      </c>
      <c r="D2087" t="s">
        <v>2455</v>
      </c>
      <c r="E2087" t="s">
        <v>329</v>
      </c>
      <c r="F2087" t="s">
        <v>330</v>
      </c>
      <c r="G2087" t="s">
        <v>331</v>
      </c>
      <c r="H2087" t="s">
        <v>332</v>
      </c>
      <c r="I2087" t="s">
        <v>2510</v>
      </c>
      <c r="J2087" t="s">
        <v>4467</v>
      </c>
      <c r="K2087" t="s">
        <v>4468</v>
      </c>
      <c r="L2087">
        <v>44</v>
      </c>
      <c r="M2087" t="s">
        <v>3011</v>
      </c>
      <c r="N2087" t="s">
        <v>2940</v>
      </c>
      <c r="O2087" t="s">
        <v>2941</v>
      </c>
      <c r="P2087" t="s">
        <v>6714</v>
      </c>
      <c r="Q2087" t="s">
        <v>6715</v>
      </c>
      <c r="S2087">
        <v>3.2370000000000001</v>
      </c>
      <c r="T2087">
        <v>3.2370000000000001</v>
      </c>
      <c r="U2087">
        <v>7.1</v>
      </c>
      <c r="V2087" t="s">
        <v>8730</v>
      </c>
    </row>
    <row r="2088" spans="1:22" x14ac:dyDescent="0.25">
      <c r="A2088">
        <v>2087</v>
      </c>
      <c r="B2088" s="1" t="s">
        <v>2199</v>
      </c>
      <c r="C2088" t="s">
        <v>2000</v>
      </c>
      <c r="D2088" t="s">
        <v>2456</v>
      </c>
      <c r="E2088" t="s">
        <v>333</v>
      </c>
      <c r="F2088" t="s">
        <v>334</v>
      </c>
      <c r="G2088" t="s">
        <v>335</v>
      </c>
      <c r="H2088" t="s">
        <v>336</v>
      </c>
      <c r="I2088" t="s">
        <v>2510</v>
      </c>
      <c r="J2088" t="s">
        <v>4467</v>
      </c>
      <c r="K2088" t="s">
        <v>4468</v>
      </c>
      <c r="L2088">
        <v>50</v>
      </c>
      <c r="M2088" t="s">
        <v>3011</v>
      </c>
      <c r="N2088" t="s">
        <v>2940</v>
      </c>
      <c r="O2088" t="s">
        <v>2941</v>
      </c>
      <c r="P2088" t="s">
        <v>6716</v>
      </c>
      <c r="Q2088" t="s">
        <v>6715</v>
      </c>
      <c r="S2088">
        <v>2.4249999999999998</v>
      </c>
      <c r="T2088">
        <v>2.4249999999999998</v>
      </c>
      <c r="U2088">
        <v>6.4</v>
      </c>
      <c r="V2088" t="s">
        <v>8730</v>
      </c>
    </row>
    <row r="2089" spans="1:22" x14ac:dyDescent="0.25">
      <c r="A2089">
        <v>2088</v>
      </c>
      <c r="B2089" s="1" t="s">
        <v>2199</v>
      </c>
      <c r="C2089" t="s">
        <v>2001</v>
      </c>
      <c r="D2089" t="s">
        <v>2457</v>
      </c>
      <c r="E2089" t="s">
        <v>338</v>
      </c>
      <c r="F2089" t="s">
        <v>339</v>
      </c>
      <c r="G2089" t="s">
        <v>340</v>
      </c>
      <c r="H2089" t="s">
        <v>341</v>
      </c>
      <c r="I2089" t="s">
        <v>2510</v>
      </c>
      <c r="J2089" t="s">
        <v>4477</v>
      </c>
      <c r="K2089" t="s">
        <v>4478</v>
      </c>
      <c r="L2089">
        <v>52</v>
      </c>
      <c r="M2089" t="s">
        <v>3011</v>
      </c>
      <c r="N2089" t="s">
        <v>2940</v>
      </c>
      <c r="O2089" t="s">
        <v>2941</v>
      </c>
      <c r="P2089" t="s">
        <v>6717</v>
      </c>
      <c r="Q2089" t="s">
        <v>6718</v>
      </c>
      <c r="S2089">
        <v>4.7160000000000002</v>
      </c>
      <c r="T2089">
        <v>4.7160000000000002</v>
      </c>
      <c r="U2089" t="e">
        <v>#N/A</v>
      </c>
      <c r="V2089" t="s">
        <v>8730</v>
      </c>
    </row>
    <row r="2090" spans="1:22" x14ac:dyDescent="0.25">
      <c r="A2090">
        <v>2089</v>
      </c>
      <c r="B2090" s="1" t="s">
        <v>2199</v>
      </c>
      <c r="C2090" t="s">
        <v>2002</v>
      </c>
      <c r="D2090" t="s">
        <v>2458</v>
      </c>
      <c r="E2090" t="s">
        <v>343</v>
      </c>
      <c r="F2090" t="s">
        <v>344</v>
      </c>
      <c r="G2090" t="s">
        <v>345</v>
      </c>
      <c r="H2090" t="s">
        <v>346</v>
      </c>
      <c r="I2090" t="s">
        <v>2510</v>
      </c>
      <c r="J2090" t="s">
        <v>4537</v>
      </c>
      <c r="K2090" t="s">
        <v>4538</v>
      </c>
      <c r="L2090">
        <v>62</v>
      </c>
      <c r="M2090" t="s">
        <v>2939</v>
      </c>
      <c r="N2090" t="s">
        <v>2940</v>
      </c>
      <c r="O2090" t="s">
        <v>2941</v>
      </c>
      <c r="P2090" t="s">
        <v>6719</v>
      </c>
      <c r="Q2090" t="s">
        <v>6720</v>
      </c>
      <c r="S2090">
        <v>4.0990000000000002</v>
      </c>
      <c r="T2090">
        <v>4.0990000000000002</v>
      </c>
      <c r="U2090" t="e">
        <v>#N/A</v>
      </c>
      <c r="V2090" t="s">
        <v>8730</v>
      </c>
    </row>
    <row r="2091" spans="1:22" x14ac:dyDescent="0.25">
      <c r="A2091">
        <v>2090</v>
      </c>
      <c r="B2091" s="1" t="s">
        <v>2199</v>
      </c>
      <c r="C2091" t="s">
        <v>2003</v>
      </c>
      <c r="D2091" t="s">
        <v>2459</v>
      </c>
      <c r="E2091" t="s">
        <v>347</v>
      </c>
      <c r="F2091" t="s">
        <v>348</v>
      </c>
      <c r="G2091" t="s">
        <v>349</v>
      </c>
      <c r="H2091" t="s">
        <v>350</v>
      </c>
      <c r="I2091" t="s">
        <v>2510</v>
      </c>
      <c r="J2091" t="s">
        <v>4537</v>
      </c>
      <c r="K2091" t="s">
        <v>4538</v>
      </c>
      <c r="L2091">
        <v>62</v>
      </c>
      <c r="M2091" t="s">
        <v>2939</v>
      </c>
      <c r="N2091" t="s">
        <v>2940</v>
      </c>
      <c r="O2091" t="s">
        <v>2941</v>
      </c>
      <c r="P2091" t="s">
        <v>6721</v>
      </c>
      <c r="Q2091" t="s">
        <v>6722</v>
      </c>
      <c r="S2091">
        <v>3.7730000000000001</v>
      </c>
      <c r="T2091">
        <v>3.7730000000000001</v>
      </c>
      <c r="U2091" t="e">
        <v>#N/A</v>
      </c>
      <c r="V2091" t="s">
        <v>8730</v>
      </c>
    </row>
    <row r="2092" spans="1:22" x14ac:dyDescent="0.25">
      <c r="A2092">
        <v>2091</v>
      </c>
      <c r="B2092" s="1" t="s">
        <v>2199</v>
      </c>
      <c r="C2092" t="s">
        <v>2004</v>
      </c>
      <c r="D2092" t="s">
        <v>2460</v>
      </c>
      <c r="E2092" t="s">
        <v>351</v>
      </c>
      <c r="F2092" t="s">
        <v>352</v>
      </c>
      <c r="G2092" t="s">
        <v>353</v>
      </c>
      <c r="H2092" t="s">
        <v>354</v>
      </c>
      <c r="I2092" t="s">
        <v>2510</v>
      </c>
      <c r="J2092" t="s">
        <v>4537</v>
      </c>
      <c r="K2092" t="s">
        <v>4538</v>
      </c>
      <c r="L2092">
        <v>68</v>
      </c>
      <c r="M2092" t="s">
        <v>2939</v>
      </c>
      <c r="N2092" t="s">
        <v>2940</v>
      </c>
      <c r="O2092" t="s">
        <v>2941</v>
      </c>
      <c r="P2092" t="s">
        <v>6723</v>
      </c>
      <c r="Q2092" t="s">
        <v>6722</v>
      </c>
      <c r="S2092">
        <v>1.85</v>
      </c>
      <c r="T2092">
        <v>1.85</v>
      </c>
      <c r="U2092" t="e">
        <v>#N/A</v>
      </c>
      <c r="V2092" t="s">
        <v>8730</v>
      </c>
    </row>
    <row r="2093" spans="1:22" x14ac:dyDescent="0.25">
      <c r="A2093">
        <v>2092</v>
      </c>
      <c r="B2093" s="1" t="s">
        <v>2199</v>
      </c>
      <c r="C2093" t="s">
        <v>2005</v>
      </c>
      <c r="D2093" t="s">
        <v>2461</v>
      </c>
      <c r="E2093" t="s">
        <v>356</v>
      </c>
      <c r="F2093" t="s">
        <v>357</v>
      </c>
      <c r="G2093" t="s">
        <v>358</v>
      </c>
      <c r="H2093" t="s">
        <v>359</v>
      </c>
      <c r="I2093" t="s">
        <v>2510</v>
      </c>
      <c r="J2093" t="s">
        <v>4473</v>
      </c>
      <c r="K2093" t="s">
        <v>4474</v>
      </c>
      <c r="L2093">
        <v>46</v>
      </c>
      <c r="M2093" t="s">
        <v>2939</v>
      </c>
      <c r="N2093" t="s">
        <v>2940</v>
      </c>
      <c r="O2093" t="s">
        <v>2941</v>
      </c>
      <c r="P2093" t="s">
        <v>6724</v>
      </c>
      <c r="Q2093" t="s">
        <v>6725</v>
      </c>
      <c r="S2093">
        <v>16.405000000000001</v>
      </c>
      <c r="T2093">
        <v>16.405000000000001</v>
      </c>
      <c r="U2093">
        <v>7.3</v>
      </c>
      <c r="V2093" t="s">
        <v>8730</v>
      </c>
    </row>
    <row r="2094" spans="1:22" x14ac:dyDescent="0.25">
      <c r="A2094">
        <v>2093</v>
      </c>
      <c r="B2094" s="1" t="s">
        <v>2199</v>
      </c>
      <c r="C2094" t="s">
        <v>2006</v>
      </c>
      <c r="D2094" t="s">
        <v>2462</v>
      </c>
      <c r="E2094" t="s">
        <v>361</v>
      </c>
      <c r="F2094" t="s">
        <v>362</v>
      </c>
      <c r="G2094" t="s">
        <v>363</v>
      </c>
      <c r="H2094" t="s">
        <v>364</v>
      </c>
      <c r="I2094" t="s">
        <v>2510</v>
      </c>
      <c r="J2094" t="s">
        <v>4473</v>
      </c>
      <c r="K2094" t="s">
        <v>4474</v>
      </c>
      <c r="L2094">
        <v>47</v>
      </c>
      <c r="M2094" t="s">
        <v>2939</v>
      </c>
      <c r="N2094">
        <v>0</v>
      </c>
      <c r="O2094" t="s">
        <v>2941</v>
      </c>
      <c r="P2094" t="s">
        <v>6726</v>
      </c>
      <c r="Q2094" t="s">
        <v>6727</v>
      </c>
      <c r="S2094">
        <v>4.1849999999999996</v>
      </c>
      <c r="T2094">
        <v>4.1849999999999996</v>
      </c>
      <c r="U2094">
        <v>6.7</v>
      </c>
      <c r="V2094" t="s">
        <v>8730</v>
      </c>
    </row>
    <row r="2095" spans="1:22" x14ac:dyDescent="0.25">
      <c r="A2095">
        <v>2094</v>
      </c>
      <c r="B2095" s="1" t="s">
        <v>2199</v>
      </c>
      <c r="C2095" t="s">
        <v>2007</v>
      </c>
      <c r="D2095" t="s">
        <v>2463</v>
      </c>
      <c r="E2095" t="s">
        <v>365</v>
      </c>
      <c r="F2095" t="s">
        <v>366</v>
      </c>
      <c r="G2095" t="s">
        <v>367</v>
      </c>
      <c r="H2095" t="s">
        <v>368</v>
      </c>
      <c r="I2095" t="s">
        <v>2510</v>
      </c>
      <c r="J2095" t="s">
        <v>4473</v>
      </c>
      <c r="K2095" t="s">
        <v>4474</v>
      </c>
      <c r="L2095">
        <v>36</v>
      </c>
      <c r="M2095" t="s">
        <v>3011</v>
      </c>
      <c r="N2095" t="s">
        <v>2940</v>
      </c>
      <c r="O2095" t="s">
        <v>2941</v>
      </c>
      <c r="P2095" t="s">
        <v>6728</v>
      </c>
      <c r="Q2095" t="s">
        <v>6729</v>
      </c>
      <c r="S2095">
        <v>4.4279999999999999</v>
      </c>
      <c r="T2095">
        <v>4.4279999999999999</v>
      </c>
      <c r="U2095">
        <v>6.7</v>
      </c>
      <c r="V2095" t="s">
        <v>8730</v>
      </c>
    </row>
    <row r="2096" spans="1:22" x14ac:dyDescent="0.25">
      <c r="A2096">
        <v>2095</v>
      </c>
      <c r="B2096" s="1" t="s">
        <v>2199</v>
      </c>
      <c r="C2096" t="s">
        <v>2008</v>
      </c>
      <c r="D2096" t="s">
        <v>2464</v>
      </c>
      <c r="E2096" t="s">
        <v>370</v>
      </c>
      <c r="F2096" t="s">
        <v>371</v>
      </c>
      <c r="G2096" t="s">
        <v>372</v>
      </c>
      <c r="H2096" t="s">
        <v>373</v>
      </c>
      <c r="I2096" t="s">
        <v>2510</v>
      </c>
      <c r="J2096" t="s">
        <v>4473</v>
      </c>
      <c r="K2096" t="s">
        <v>4474</v>
      </c>
      <c r="L2096">
        <v>45</v>
      </c>
      <c r="M2096" t="s">
        <v>2939</v>
      </c>
      <c r="N2096">
        <v>0</v>
      </c>
      <c r="O2096" t="s">
        <v>2941</v>
      </c>
      <c r="P2096" t="s">
        <v>6730</v>
      </c>
      <c r="Q2096" t="s">
        <v>6727</v>
      </c>
      <c r="S2096">
        <v>4.6870000000000003</v>
      </c>
      <c r="T2096">
        <v>4.6870000000000003</v>
      </c>
      <c r="U2096">
        <v>6.5</v>
      </c>
      <c r="V2096" t="s">
        <v>8730</v>
      </c>
    </row>
    <row r="2097" spans="1:22" x14ac:dyDescent="0.25">
      <c r="A2097">
        <v>2096</v>
      </c>
      <c r="B2097" s="1" t="s">
        <v>2199</v>
      </c>
      <c r="C2097" t="s">
        <v>2009</v>
      </c>
      <c r="D2097" t="s">
        <v>2465</v>
      </c>
      <c r="E2097" t="s">
        <v>375</v>
      </c>
      <c r="F2097" t="s">
        <v>376</v>
      </c>
      <c r="G2097" t="s">
        <v>377</v>
      </c>
      <c r="H2097" t="s">
        <v>378</v>
      </c>
      <c r="I2097" t="s">
        <v>2510</v>
      </c>
      <c r="J2097" t="s">
        <v>4477</v>
      </c>
      <c r="K2097" t="s">
        <v>4478</v>
      </c>
      <c r="L2097">
        <v>46</v>
      </c>
      <c r="M2097" t="s">
        <v>2939</v>
      </c>
      <c r="N2097" t="s">
        <v>2940</v>
      </c>
      <c r="O2097" t="s">
        <v>2941</v>
      </c>
      <c r="P2097" t="s">
        <v>6731</v>
      </c>
      <c r="Q2097" t="s">
        <v>6732</v>
      </c>
      <c r="S2097">
        <v>3.0619999999999998</v>
      </c>
      <c r="T2097">
        <v>3.0619999999999998</v>
      </c>
      <c r="U2097" t="e">
        <v>#N/A</v>
      </c>
      <c r="V2097" t="s">
        <v>8730</v>
      </c>
    </row>
    <row r="2098" spans="1:22" x14ac:dyDescent="0.25">
      <c r="A2098">
        <v>2097</v>
      </c>
      <c r="B2098" s="1" t="s">
        <v>2199</v>
      </c>
      <c r="C2098" t="s">
        <v>2010</v>
      </c>
      <c r="D2098" t="s">
        <v>2466</v>
      </c>
      <c r="E2098" t="s">
        <v>380</v>
      </c>
      <c r="F2098" t="s">
        <v>381</v>
      </c>
      <c r="G2098" t="s">
        <v>382</v>
      </c>
      <c r="H2098" t="s">
        <v>383</v>
      </c>
      <c r="I2098" t="s">
        <v>2510</v>
      </c>
      <c r="J2098" t="s">
        <v>4477</v>
      </c>
      <c r="K2098" t="s">
        <v>4478</v>
      </c>
      <c r="L2098">
        <v>58</v>
      </c>
      <c r="M2098" t="s">
        <v>3011</v>
      </c>
      <c r="N2098" t="s">
        <v>2940</v>
      </c>
      <c r="O2098" t="s">
        <v>2941</v>
      </c>
      <c r="P2098" t="s">
        <v>6733</v>
      </c>
      <c r="Q2098" t="s">
        <v>6734</v>
      </c>
      <c r="S2098">
        <v>26.998000000000001</v>
      </c>
      <c r="T2098">
        <v>4.51</v>
      </c>
      <c r="U2098" t="e">
        <v>#N/A</v>
      </c>
      <c r="V2098" t="s">
        <v>8730</v>
      </c>
    </row>
    <row r="2099" spans="1:22" x14ac:dyDescent="0.25">
      <c r="A2099">
        <v>2098</v>
      </c>
      <c r="B2099" s="1" t="s">
        <v>2199</v>
      </c>
      <c r="C2099" t="s">
        <v>2011</v>
      </c>
      <c r="D2099" t="s">
        <v>2467</v>
      </c>
      <c r="E2099" t="s">
        <v>384</v>
      </c>
      <c r="F2099" t="s">
        <v>385</v>
      </c>
      <c r="G2099" t="s">
        <v>386</v>
      </c>
      <c r="H2099" t="s">
        <v>387</v>
      </c>
      <c r="I2099" t="s">
        <v>2510</v>
      </c>
      <c r="J2099" t="s">
        <v>4473</v>
      </c>
      <c r="K2099" t="s">
        <v>4474</v>
      </c>
      <c r="L2099">
        <v>37</v>
      </c>
      <c r="M2099" t="s">
        <v>3011</v>
      </c>
      <c r="N2099" t="s">
        <v>2940</v>
      </c>
      <c r="O2099" t="s">
        <v>2941</v>
      </c>
      <c r="P2099" t="s">
        <v>6735</v>
      </c>
      <c r="Q2099" t="s">
        <v>6736</v>
      </c>
      <c r="S2099">
        <v>3.1269999999999998</v>
      </c>
      <c r="T2099">
        <v>3.1269999999999998</v>
      </c>
      <c r="U2099">
        <v>7.1</v>
      </c>
      <c r="V2099" t="s">
        <v>8730</v>
      </c>
    </row>
    <row r="2100" spans="1:22" x14ac:dyDescent="0.25">
      <c r="A2100">
        <v>2099</v>
      </c>
      <c r="B2100" s="1" t="s">
        <v>2199</v>
      </c>
      <c r="C2100" t="s">
        <v>2012</v>
      </c>
      <c r="D2100" t="s">
        <v>2468</v>
      </c>
      <c r="E2100" t="s">
        <v>389</v>
      </c>
      <c r="F2100" t="s">
        <v>390</v>
      </c>
      <c r="G2100" t="s">
        <v>391</v>
      </c>
      <c r="H2100" t="s">
        <v>392</v>
      </c>
      <c r="I2100" t="s">
        <v>2510</v>
      </c>
      <c r="J2100" t="s">
        <v>4473</v>
      </c>
      <c r="K2100" t="s">
        <v>4474</v>
      </c>
      <c r="L2100">
        <v>49</v>
      </c>
      <c r="M2100" t="s">
        <v>2939</v>
      </c>
      <c r="N2100" t="s">
        <v>2940</v>
      </c>
      <c r="O2100" t="s">
        <v>2941</v>
      </c>
      <c r="P2100" t="s">
        <v>6737</v>
      </c>
      <c r="Q2100" t="s">
        <v>6738</v>
      </c>
      <c r="S2100">
        <v>16.853000000000002</v>
      </c>
      <c r="T2100">
        <v>16.853000000000002</v>
      </c>
      <c r="U2100">
        <v>5.7</v>
      </c>
      <c r="V2100" t="s">
        <v>8730</v>
      </c>
    </row>
    <row r="2101" spans="1:22" x14ac:dyDescent="0.25">
      <c r="A2101">
        <v>2100</v>
      </c>
      <c r="B2101" s="1" t="s">
        <v>2199</v>
      </c>
      <c r="C2101" t="s">
        <v>2013</v>
      </c>
      <c r="D2101" t="s">
        <v>2469</v>
      </c>
      <c r="E2101" t="s">
        <v>394</v>
      </c>
      <c r="F2101" t="s">
        <v>395</v>
      </c>
      <c r="G2101" t="s">
        <v>396</v>
      </c>
      <c r="H2101" t="s">
        <v>397</v>
      </c>
      <c r="I2101" t="s">
        <v>2510</v>
      </c>
      <c r="J2101" t="s">
        <v>4473</v>
      </c>
      <c r="K2101" t="s">
        <v>4474</v>
      </c>
      <c r="L2101">
        <v>54</v>
      </c>
      <c r="M2101" t="s">
        <v>2939</v>
      </c>
      <c r="N2101" t="s">
        <v>2940</v>
      </c>
      <c r="O2101" t="s">
        <v>2941</v>
      </c>
      <c r="P2101" t="s">
        <v>6739</v>
      </c>
      <c r="Q2101" t="s">
        <v>6740</v>
      </c>
      <c r="S2101">
        <v>6.5640000000000001</v>
      </c>
      <c r="T2101">
        <v>6.5640000000000001</v>
      </c>
      <c r="U2101">
        <v>6.2</v>
      </c>
      <c r="V2101" t="s">
        <v>8730</v>
      </c>
    </row>
    <row r="2102" spans="1:22" x14ac:dyDescent="0.25">
      <c r="A2102">
        <v>2101</v>
      </c>
      <c r="B2102" s="1" t="s">
        <v>2199</v>
      </c>
      <c r="C2102" t="s">
        <v>2014</v>
      </c>
      <c r="D2102" t="s">
        <v>2470</v>
      </c>
      <c r="E2102" t="s">
        <v>398</v>
      </c>
      <c r="F2102" t="s">
        <v>399</v>
      </c>
      <c r="G2102" t="s">
        <v>400</v>
      </c>
      <c r="H2102" t="s">
        <v>401</v>
      </c>
      <c r="I2102" t="s">
        <v>2510</v>
      </c>
      <c r="J2102" t="s">
        <v>4473</v>
      </c>
      <c r="K2102" t="s">
        <v>4474</v>
      </c>
      <c r="L2102">
        <v>66</v>
      </c>
      <c r="M2102" t="s">
        <v>2939</v>
      </c>
      <c r="N2102" t="s">
        <v>2940</v>
      </c>
      <c r="O2102" t="s">
        <v>2941</v>
      </c>
      <c r="P2102" t="s">
        <v>6741</v>
      </c>
      <c r="Q2102" t="s">
        <v>6742</v>
      </c>
      <c r="S2102">
        <v>4.0309999999999997</v>
      </c>
      <c r="T2102">
        <v>4.0309999999999997</v>
      </c>
      <c r="U2102">
        <v>5.6</v>
      </c>
      <c r="V2102" t="s">
        <v>8730</v>
      </c>
    </row>
    <row r="2103" spans="1:22" x14ac:dyDescent="0.25">
      <c r="A2103">
        <v>2102</v>
      </c>
      <c r="B2103" s="1" t="s">
        <v>2199</v>
      </c>
      <c r="C2103" t="s">
        <v>2015</v>
      </c>
      <c r="D2103" t="s">
        <v>2471</v>
      </c>
      <c r="E2103" t="s">
        <v>402</v>
      </c>
      <c r="F2103" t="s">
        <v>403</v>
      </c>
      <c r="G2103" t="s">
        <v>404</v>
      </c>
      <c r="H2103" t="s">
        <v>405</v>
      </c>
      <c r="I2103" t="s">
        <v>2510</v>
      </c>
      <c r="J2103" t="s">
        <v>4473</v>
      </c>
      <c r="K2103" t="s">
        <v>4474</v>
      </c>
      <c r="L2103">
        <v>42</v>
      </c>
      <c r="M2103" t="s">
        <v>2939</v>
      </c>
      <c r="N2103" t="s">
        <v>2940</v>
      </c>
      <c r="O2103" t="s">
        <v>2941</v>
      </c>
      <c r="P2103" t="s">
        <v>6743</v>
      </c>
      <c r="Q2103" t="s">
        <v>6744</v>
      </c>
      <c r="S2103">
        <v>8.7550000000000008</v>
      </c>
      <c r="T2103">
        <v>8.7550000000000008</v>
      </c>
      <c r="U2103">
        <v>6.2</v>
      </c>
      <c r="V2103" t="s">
        <v>8730</v>
      </c>
    </row>
    <row r="2104" spans="1:22" x14ac:dyDescent="0.25">
      <c r="A2104">
        <v>2103</v>
      </c>
      <c r="B2104" s="1" t="s">
        <v>2199</v>
      </c>
      <c r="C2104" t="s">
        <v>2016</v>
      </c>
      <c r="D2104" t="s">
        <v>2472</v>
      </c>
      <c r="E2104" t="s">
        <v>406</v>
      </c>
      <c r="F2104" t="s">
        <v>407</v>
      </c>
      <c r="G2104" t="s">
        <v>408</v>
      </c>
      <c r="H2104" t="s">
        <v>409</v>
      </c>
      <c r="I2104" t="s">
        <v>2510</v>
      </c>
      <c r="J2104" t="s">
        <v>4473</v>
      </c>
      <c r="K2104" t="s">
        <v>4474</v>
      </c>
      <c r="L2104">
        <v>28</v>
      </c>
      <c r="M2104" t="s">
        <v>2939</v>
      </c>
      <c r="N2104" t="s">
        <v>2940</v>
      </c>
      <c r="O2104" t="s">
        <v>2941</v>
      </c>
      <c r="P2104" t="s">
        <v>6745</v>
      </c>
      <c r="Q2104" t="s">
        <v>6746</v>
      </c>
      <c r="S2104">
        <v>7.6079999999999997</v>
      </c>
      <c r="T2104">
        <v>7.6079999999999997</v>
      </c>
      <c r="U2104">
        <v>6.3</v>
      </c>
      <c r="V2104" t="s">
        <v>8730</v>
      </c>
    </row>
    <row r="2105" spans="1:22" x14ac:dyDescent="0.25">
      <c r="A2105">
        <v>2104</v>
      </c>
      <c r="B2105" s="1" t="s">
        <v>2199</v>
      </c>
      <c r="C2105" t="s">
        <v>2017</v>
      </c>
      <c r="D2105" t="s">
        <v>2473</v>
      </c>
      <c r="E2105" t="s">
        <v>411</v>
      </c>
      <c r="F2105" t="s">
        <v>412</v>
      </c>
      <c r="G2105" t="s">
        <v>413</v>
      </c>
      <c r="H2105" t="s">
        <v>414</v>
      </c>
      <c r="I2105" t="s">
        <v>2510</v>
      </c>
      <c r="J2105" t="s">
        <v>4473</v>
      </c>
      <c r="K2105" t="s">
        <v>4474</v>
      </c>
      <c r="L2105">
        <v>23</v>
      </c>
      <c r="M2105" t="s">
        <v>2939</v>
      </c>
      <c r="N2105" t="s">
        <v>2940</v>
      </c>
      <c r="O2105" t="s">
        <v>2941</v>
      </c>
      <c r="P2105" t="s">
        <v>6747</v>
      </c>
      <c r="Q2105" t="s">
        <v>6746</v>
      </c>
      <c r="S2105">
        <v>12.5</v>
      </c>
      <c r="T2105">
        <v>12.5</v>
      </c>
      <c r="U2105">
        <v>6.4</v>
      </c>
      <c r="V2105" t="s">
        <v>8730</v>
      </c>
    </row>
    <row r="2106" spans="1:22" x14ac:dyDescent="0.25">
      <c r="A2106">
        <v>2105</v>
      </c>
      <c r="B2106" s="1" t="s">
        <v>2199</v>
      </c>
      <c r="C2106" t="s">
        <v>2018</v>
      </c>
      <c r="D2106" t="s">
        <v>2474</v>
      </c>
      <c r="E2106" t="s">
        <v>415</v>
      </c>
      <c r="F2106" t="s">
        <v>416</v>
      </c>
      <c r="G2106" t="s">
        <v>417</v>
      </c>
      <c r="H2106" t="s">
        <v>418</v>
      </c>
      <c r="I2106" t="s">
        <v>2510</v>
      </c>
      <c r="J2106" t="s">
        <v>4537</v>
      </c>
      <c r="K2106" t="s">
        <v>4538</v>
      </c>
      <c r="L2106">
        <v>56</v>
      </c>
      <c r="M2106" t="s">
        <v>2939</v>
      </c>
      <c r="N2106" t="s">
        <v>2940</v>
      </c>
      <c r="O2106" t="s">
        <v>2941</v>
      </c>
      <c r="P2106" t="s">
        <v>6748</v>
      </c>
      <c r="Q2106" t="s">
        <v>6749</v>
      </c>
      <c r="S2106">
        <v>10.145</v>
      </c>
      <c r="T2106">
        <v>10.145</v>
      </c>
      <c r="U2106" t="e">
        <v>#N/A</v>
      </c>
      <c r="V2106" t="s">
        <v>8730</v>
      </c>
    </row>
    <row r="2107" spans="1:22" x14ac:dyDescent="0.25">
      <c r="A2107">
        <v>2106</v>
      </c>
      <c r="B2107" s="1" t="s">
        <v>2199</v>
      </c>
      <c r="C2107" t="s">
        <v>2019</v>
      </c>
      <c r="D2107" t="s">
        <v>2475</v>
      </c>
      <c r="E2107" t="s">
        <v>419</v>
      </c>
      <c r="F2107" t="s">
        <v>420</v>
      </c>
      <c r="G2107" t="s">
        <v>421</v>
      </c>
      <c r="H2107" t="s">
        <v>422</v>
      </c>
      <c r="I2107" t="s">
        <v>2510</v>
      </c>
      <c r="J2107" t="s">
        <v>4473</v>
      </c>
      <c r="K2107" t="s">
        <v>4474</v>
      </c>
      <c r="L2107">
        <v>61</v>
      </c>
      <c r="M2107" t="s">
        <v>2939</v>
      </c>
      <c r="N2107">
        <v>0</v>
      </c>
      <c r="O2107" t="s">
        <v>2941</v>
      </c>
      <c r="P2107" t="s">
        <v>6750</v>
      </c>
      <c r="Q2107" t="s">
        <v>6751</v>
      </c>
      <c r="S2107">
        <v>6.4139999999999997</v>
      </c>
      <c r="T2107">
        <v>6.4139999999999997</v>
      </c>
      <c r="U2107">
        <v>6.6</v>
      </c>
      <c r="V2107" t="s">
        <v>8730</v>
      </c>
    </row>
    <row r="2108" spans="1:22" x14ac:dyDescent="0.25">
      <c r="A2108">
        <v>2107</v>
      </c>
      <c r="B2108" s="1" t="s">
        <v>2199</v>
      </c>
      <c r="C2108" t="s">
        <v>2020</v>
      </c>
      <c r="D2108" t="s">
        <v>2476</v>
      </c>
      <c r="E2108" t="s">
        <v>424</v>
      </c>
      <c r="F2108" t="s">
        <v>425</v>
      </c>
      <c r="G2108" t="s">
        <v>426</v>
      </c>
      <c r="H2108" t="s">
        <v>427</v>
      </c>
      <c r="I2108" t="s">
        <v>2510</v>
      </c>
      <c r="J2108" t="s">
        <v>4473</v>
      </c>
      <c r="K2108" t="s">
        <v>4474</v>
      </c>
      <c r="L2108">
        <v>59</v>
      </c>
      <c r="M2108" t="s">
        <v>2939</v>
      </c>
      <c r="N2108">
        <v>0</v>
      </c>
      <c r="O2108" t="s">
        <v>2941</v>
      </c>
      <c r="P2108" t="s">
        <v>6752</v>
      </c>
      <c r="Q2108" t="s">
        <v>6751</v>
      </c>
      <c r="S2108">
        <v>12.88</v>
      </c>
      <c r="T2108">
        <v>12.88</v>
      </c>
      <c r="U2108">
        <v>7.4</v>
      </c>
      <c r="V2108" t="s">
        <v>8730</v>
      </c>
    </row>
    <row r="2109" spans="1:22" x14ac:dyDescent="0.25">
      <c r="A2109">
        <v>2108</v>
      </c>
      <c r="B2109" s="1" t="s">
        <v>2199</v>
      </c>
      <c r="C2109" t="s">
        <v>2021</v>
      </c>
      <c r="D2109" t="s">
        <v>2477</v>
      </c>
      <c r="E2109" t="s">
        <v>429</v>
      </c>
      <c r="F2109" t="s">
        <v>430</v>
      </c>
      <c r="G2109" t="s">
        <v>431</v>
      </c>
      <c r="H2109" t="s">
        <v>432</v>
      </c>
      <c r="I2109" t="s">
        <v>2510</v>
      </c>
      <c r="J2109" t="s">
        <v>4473</v>
      </c>
      <c r="K2109" t="s">
        <v>4474</v>
      </c>
      <c r="L2109">
        <v>53</v>
      </c>
      <c r="M2109" t="s">
        <v>2939</v>
      </c>
      <c r="N2109" t="s">
        <v>2940</v>
      </c>
      <c r="O2109" t="s">
        <v>2941</v>
      </c>
      <c r="P2109" t="s">
        <v>6753</v>
      </c>
      <c r="Q2109" t="s">
        <v>6754</v>
      </c>
      <c r="S2109">
        <v>6.2030000000000003</v>
      </c>
      <c r="T2109">
        <v>6.2030000000000003</v>
      </c>
      <c r="U2109">
        <v>7.2</v>
      </c>
      <c r="V2109" t="s">
        <v>8730</v>
      </c>
    </row>
    <row r="2110" spans="1:22" x14ac:dyDescent="0.25">
      <c r="A2110">
        <v>2109</v>
      </c>
      <c r="B2110" s="1" t="s">
        <v>2199</v>
      </c>
      <c r="C2110" t="s">
        <v>2022</v>
      </c>
      <c r="D2110" t="s">
        <v>2478</v>
      </c>
      <c r="E2110" t="s">
        <v>434</v>
      </c>
      <c r="F2110" t="s">
        <v>435</v>
      </c>
      <c r="G2110" t="s">
        <v>436</v>
      </c>
      <c r="H2110" t="s">
        <v>437</v>
      </c>
      <c r="I2110" t="s">
        <v>2510</v>
      </c>
      <c r="J2110" t="s">
        <v>4477</v>
      </c>
      <c r="K2110" t="s">
        <v>4478</v>
      </c>
      <c r="L2110">
        <v>68</v>
      </c>
      <c r="M2110" t="s">
        <v>2939</v>
      </c>
      <c r="N2110" t="s">
        <v>2940</v>
      </c>
      <c r="O2110" t="s">
        <v>2941</v>
      </c>
      <c r="P2110" t="s">
        <v>6755</v>
      </c>
      <c r="Q2110" t="s">
        <v>6756</v>
      </c>
      <c r="S2110">
        <v>26.128</v>
      </c>
      <c r="T2110">
        <v>8.9700000000000006</v>
      </c>
      <c r="U2110" t="e">
        <v>#N/A</v>
      </c>
      <c r="V2110" t="s">
        <v>8730</v>
      </c>
    </row>
    <row r="2111" spans="1:22" x14ac:dyDescent="0.25">
      <c r="A2111">
        <v>2110</v>
      </c>
      <c r="B2111" s="1" t="s">
        <v>2199</v>
      </c>
      <c r="C2111" t="s">
        <v>2023</v>
      </c>
      <c r="D2111" t="s">
        <v>2479</v>
      </c>
      <c r="E2111" t="s">
        <v>439</v>
      </c>
      <c r="F2111" t="s">
        <v>440</v>
      </c>
      <c r="G2111" t="s">
        <v>441</v>
      </c>
      <c r="H2111" t="s">
        <v>442</v>
      </c>
      <c r="I2111" t="s">
        <v>2510</v>
      </c>
      <c r="J2111" t="s">
        <v>4473</v>
      </c>
      <c r="K2111" t="s">
        <v>4474</v>
      </c>
      <c r="L2111">
        <v>49</v>
      </c>
      <c r="M2111" t="s">
        <v>3011</v>
      </c>
      <c r="N2111" t="s">
        <v>2940</v>
      </c>
      <c r="O2111" t="s">
        <v>2941</v>
      </c>
      <c r="P2111" t="s">
        <v>6757</v>
      </c>
      <c r="Q2111" t="s">
        <v>6758</v>
      </c>
      <c r="S2111">
        <v>6.96</v>
      </c>
      <c r="T2111">
        <v>6.96</v>
      </c>
      <c r="U2111">
        <v>6.1</v>
      </c>
      <c r="V2111" t="s">
        <v>8730</v>
      </c>
    </row>
    <row r="2112" spans="1:22" x14ac:dyDescent="0.25">
      <c r="A2112">
        <v>2111</v>
      </c>
      <c r="B2112" s="1" t="s">
        <v>2199</v>
      </c>
      <c r="C2112" t="s">
        <v>2024</v>
      </c>
      <c r="D2112" t="s">
        <v>2480</v>
      </c>
      <c r="E2112" t="s">
        <v>444</v>
      </c>
      <c r="F2112" t="s">
        <v>445</v>
      </c>
      <c r="G2112" t="s">
        <v>446</v>
      </c>
      <c r="H2112" t="s">
        <v>447</v>
      </c>
      <c r="I2112" t="s">
        <v>1503</v>
      </c>
      <c r="J2112" t="s">
        <v>5192</v>
      </c>
      <c r="K2112" t="s">
        <v>5193</v>
      </c>
      <c r="L2112">
        <v>41</v>
      </c>
      <c r="M2112" t="s">
        <v>2939</v>
      </c>
      <c r="N2112" t="s">
        <v>3004</v>
      </c>
      <c r="O2112" t="s">
        <v>6759</v>
      </c>
      <c r="P2112" t="s">
        <v>6760</v>
      </c>
      <c r="Q2112" t="s">
        <v>5808</v>
      </c>
      <c r="R2112" t="s">
        <v>2482</v>
      </c>
      <c r="S2112">
        <v>0.98499999999999999</v>
      </c>
      <c r="T2112">
        <v>0.98499999999999999</v>
      </c>
      <c r="U2112">
        <v>6.5</v>
      </c>
      <c r="V2112" t="s">
        <v>8730</v>
      </c>
    </row>
    <row r="2113" spans="1:23" x14ac:dyDescent="0.25">
      <c r="A2113">
        <v>2112</v>
      </c>
      <c r="B2113" s="1" t="s">
        <v>2199</v>
      </c>
      <c r="C2113" t="s">
        <v>2025</v>
      </c>
      <c r="D2113" t="s">
        <v>2481</v>
      </c>
      <c r="E2113" t="s">
        <v>449</v>
      </c>
      <c r="F2113" t="s">
        <v>450</v>
      </c>
      <c r="G2113" t="s">
        <v>451</v>
      </c>
      <c r="H2113" t="s">
        <v>452</v>
      </c>
      <c r="I2113" t="s">
        <v>1503</v>
      </c>
      <c r="J2113" t="s">
        <v>5192</v>
      </c>
      <c r="K2113" t="s">
        <v>5193</v>
      </c>
      <c r="L2113">
        <v>49</v>
      </c>
      <c r="M2113" t="s">
        <v>2939</v>
      </c>
      <c r="N2113" t="s">
        <v>3004</v>
      </c>
      <c r="O2113" t="s">
        <v>6761</v>
      </c>
      <c r="P2113" t="s">
        <v>6762</v>
      </c>
      <c r="Q2113" t="s">
        <v>5808</v>
      </c>
      <c r="R2113" t="s">
        <v>2482</v>
      </c>
      <c r="S2113">
        <v>1.22</v>
      </c>
      <c r="T2113">
        <v>1.22</v>
      </c>
      <c r="U2113">
        <v>6.9</v>
      </c>
      <c r="V2113" t="s">
        <v>8730</v>
      </c>
    </row>
    <row r="2114" spans="1:23" x14ac:dyDescent="0.25">
      <c r="A2114">
        <v>2113</v>
      </c>
      <c r="B2114" s="1" t="s">
        <v>2607</v>
      </c>
      <c r="C2114" t="s">
        <v>2026</v>
      </c>
      <c r="D2114" t="s">
        <v>2511</v>
      </c>
      <c r="E2114" t="s">
        <v>2</v>
      </c>
      <c r="F2114" t="s">
        <v>3</v>
      </c>
      <c r="G2114" t="s">
        <v>4</v>
      </c>
      <c r="H2114" t="s">
        <v>5</v>
      </c>
      <c r="I2114" t="s">
        <v>1889</v>
      </c>
      <c r="J2114" t="s">
        <v>5192</v>
      </c>
      <c r="K2114" t="s">
        <v>5193</v>
      </c>
      <c r="L2114">
        <v>52</v>
      </c>
      <c r="M2114" t="s">
        <v>2939</v>
      </c>
      <c r="N2114" t="s">
        <v>3027</v>
      </c>
      <c r="O2114" t="s">
        <v>6763</v>
      </c>
      <c r="P2114" t="s">
        <v>6764</v>
      </c>
      <c r="Q2114" t="s">
        <v>5640</v>
      </c>
      <c r="S2114">
        <v>2.9159999999999999</v>
      </c>
      <c r="T2114">
        <v>2.9159999999999999</v>
      </c>
      <c r="U2114">
        <v>6.6</v>
      </c>
      <c r="V2114" t="s">
        <v>8730</v>
      </c>
      <c r="W2114" t="b">
        <v>1</v>
      </c>
    </row>
    <row r="2115" spans="1:23" x14ac:dyDescent="0.25">
      <c r="A2115">
        <v>2114</v>
      </c>
      <c r="B2115" s="1" t="s">
        <v>2607</v>
      </c>
      <c r="C2115" t="s">
        <v>1931</v>
      </c>
      <c r="D2115" t="s">
        <v>2512</v>
      </c>
      <c r="E2115" t="s">
        <v>7</v>
      </c>
      <c r="F2115" t="s">
        <v>8</v>
      </c>
      <c r="G2115" t="s">
        <v>9</v>
      </c>
      <c r="H2115" t="s">
        <v>10</v>
      </c>
      <c r="I2115" t="s">
        <v>1889</v>
      </c>
      <c r="J2115" t="s">
        <v>5192</v>
      </c>
      <c r="K2115" t="s">
        <v>5193</v>
      </c>
      <c r="L2115">
        <v>52</v>
      </c>
      <c r="M2115" t="s">
        <v>2939</v>
      </c>
      <c r="N2115" t="s">
        <v>3027</v>
      </c>
      <c r="O2115" t="s">
        <v>6765</v>
      </c>
      <c r="P2115" t="s">
        <v>6766</v>
      </c>
      <c r="Q2115" t="s">
        <v>5640</v>
      </c>
      <c r="S2115">
        <v>8.9030000000000005</v>
      </c>
      <c r="T2115">
        <v>8.9030000000000005</v>
      </c>
      <c r="U2115">
        <v>6.8</v>
      </c>
      <c r="V2115" t="s">
        <v>8730</v>
      </c>
      <c r="W2115" t="b">
        <v>1</v>
      </c>
    </row>
    <row r="2116" spans="1:23" x14ac:dyDescent="0.25">
      <c r="A2116">
        <v>2115</v>
      </c>
      <c r="B2116" s="1" t="s">
        <v>2607</v>
      </c>
      <c r="C2116" t="s">
        <v>1932</v>
      </c>
      <c r="D2116" t="s">
        <v>2513</v>
      </c>
      <c r="E2116" t="s">
        <v>12</v>
      </c>
      <c r="F2116" t="s">
        <v>13</v>
      </c>
      <c r="G2116" t="s">
        <v>14</v>
      </c>
      <c r="H2116" t="s">
        <v>15</v>
      </c>
      <c r="I2116" t="s">
        <v>1889</v>
      </c>
      <c r="J2116" t="s">
        <v>5192</v>
      </c>
      <c r="K2116" t="s">
        <v>5193</v>
      </c>
      <c r="L2116">
        <v>43</v>
      </c>
      <c r="M2116" t="s">
        <v>2939</v>
      </c>
      <c r="N2116" t="s">
        <v>2940</v>
      </c>
      <c r="O2116" t="s">
        <v>6767</v>
      </c>
      <c r="P2116" t="s">
        <v>6768</v>
      </c>
      <c r="Q2116" t="s">
        <v>5643</v>
      </c>
      <c r="S2116">
        <v>1.92</v>
      </c>
      <c r="T2116">
        <v>1.92</v>
      </c>
      <c r="U2116">
        <v>6.6</v>
      </c>
      <c r="V2116" t="s">
        <v>8730</v>
      </c>
      <c r="W2116" t="b">
        <v>1</v>
      </c>
    </row>
    <row r="2117" spans="1:23" x14ac:dyDescent="0.25">
      <c r="A2117">
        <v>2116</v>
      </c>
      <c r="B2117" s="1" t="s">
        <v>2607</v>
      </c>
      <c r="C2117" t="s">
        <v>1933</v>
      </c>
      <c r="D2117" t="s">
        <v>2514</v>
      </c>
      <c r="E2117" t="s">
        <v>17</v>
      </c>
      <c r="F2117" t="s">
        <v>18</v>
      </c>
      <c r="G2117" t="s">
        <v>19</v>
      </c>
      <c r="H2117" t="s">
        <v>20</v>
      </c>
      <c r="I2117" t="s">
        <v>1889</v>
      </c>
      <c r="J2117" t="s">
        <v>5192</v>
      </c>
      <c r="K2117" t="s">
        <v>5193</v>
      </c>
      <c r="L2117">
        <v>48</v>
      </c>
      <c r="M2117" t="s">
        <v>2939</v>
      </c>
      <c r="N2117" t="s">
        <v>3004</v>
      </c>
      <c r="O2117" t="s">
        <v>6769</v>
      </c>
      <c r="P2117" t="s">
        <v>6770</v>
      </c>
      <c r="Q2117" t="s">
        <v>5650</v>
      </c>
      <c r="S2117">
        <v>9.8840000000000003</v>
      </c>
      <c r="T2117">
        <v>9.8840000000000003</v>
      </c>
      <c r="U2117">
        <v>6.6</v>
      </c>
      <c r="V2117" t="s">
        <v>8730</v>
      </c>
      <c r="W2117" t="b">
        <v>1</v>
      </c>
    </row>
    <row r="2118" spans="1:23" x14ac:dyDescent="0.25">
      <c r="A2118">
        <v>2117</v>
      </c>
      <c r="B2118" s="1" t="s">
        <v>2607</v>
      </c>
      <c r="C2118" t="s">
        <v>1934</v>
      </c>
      <c r="D2118" t="s">
        <v>2515</v>
      </c>
      <c r="E2118" t="s">
        <v>22</v>
      </c>
      <c r="F2118" t="s">
        <v>23</v>
      </c>
      <c r="G2118" t="s">
        <v>24</v>
      </c>
      <c r="H2118" t="s">
        <v>25</v>
      </c>
      <c r="I2118" t="s">
        <v>1889</v>
      </c>
      <c r="J2118" t="s">
        <v>5192</v>
      </c>
      <c r="K2118" t="s">
        <v>5193</v>
      </c>
      <c r="L2118">
        <v>61</v>
      </c>
      <c r="M2118" t="s">
        <v>2939</v>
      </c>
      <c r="N2118" t="s">
        <v>3004</v>
      </c>
      <c r="O2118" t="s">
        <v>6771</v>
      </c>
      <c r="P2118" t="s">
        <v>6772</v>
      </c>
      <c r="Q2118" t="s">
        <v>5668</v>
      </c>
      <c r="S2118">
        <v>3.504</v>
      </c>
      <c r="T2118">
        <v>3.504</v>
      </c>
      <c r="U2118">
        <v>7.2</v>
      </c>
      <c r="V2118" t="s">
        <v>8730</v>
      </c>
      <c r="W2118" t="b">
        <v>1</v>
      </c>
    </row>
    <row r="2119" spans="1:23" x14ac:dyDescent="0.25">
      <c r="A2119">
        <v>2118</v>
      </c>
      <c r="B2119" s="1" t="s">
        <v>2607</v>
      </c>
      <c r="C2119" t="s">
        <v>1935</v>
      </c>
      <c r="D2119" t="s">
        <v>2516</v>
      </c>
      <c r="E2119" t="s">
        <v>27</v>
      </c>
      <c r="F2119" t="s">
        <v>28</v>
      </c>
      <c r="G2119" t="s">
        <v>29</v>
      </c>
      <c r="H2119" t="s">
        <v>30</v>
      </c>
      <c r="I2119" t="s">
        <v>1889</v>
      </c>
      <c r="J2119" t="s">
        <v>5192</v>
      </c>
      <c r="K2119" t="s">
        <v>5193</v>
      </c>
      <c r="L2119">
        <v>35</v>
      </c>
      <c r="M2119" t="s">
        <v>2939</v>
      </c>
      <c r="N2119" t="s">
        <v>2946</v>
      </c>
      <c r="O2119" t="s">
        <v>6773</v>
      </c>
      <c r="P2119" t="s">
        <v>6774</v>
      </c>
      <c r="Q2119" t="s">
        <v>5653</v>
      </c>
      <c r="S2119">
        <v>4.1109999999999998</v>
      </c>
      <c r="T2119">
        <v>4.1109999999999998</v>
      </c>
      <c r="U2119">
        <v>1.5</v>
      </c>
      <c r="V2119" t="s">
        <v>8730</v>
      </c>
      <c r="W2119" t="b">
        <v>1</v>
      </c>
    </row>
    <row r="2120" spans="1:23" x14ac:dyDescent="0.25">
      <c r="A2120">
        <v>2119</v>
      </c>
      <c r="B2120" s="1" t="s">
        <v>2607</v>
      </c>
      <c r="C2120" t="s">
        <v>1936</v>
      </c>
      <c r="D2120" t="s">
        <v>2517</v>
      </c>
      <c r="E2120" t="s">
        <v>32</v>
      </c>
      <c r="F2120" t="s">
        <v>33</v>
      </c>
      <c r="G2120" t="s">
        <v>34</v>
      </c>
      <c r="H2120" t="s">
        <v>35</v>
      </c>
      <c r="I2120" t="s">
        <v>1889</v>
      </c>
      <c r="J2120" t="s">
        <v>5192</v>
      </c>
      <c r="K2120" t="s">
        <v>5193</v>
      </c>
      <c r="L2120">
        <v>39</v>
      </c>
      <c r="M2120" t="s">
        <v>2939</v>
      </c>
      <c r="N2120" t="s">
        <v>3027</v>
      </c>
      <c r="O2120" t="s">
        <v>6775</v>
      </c>
      <c r="P2120" t="s">
        <v>6776</v>
      </c>
      <c r="Q2120" t="s">
        <v>5656</v>
      </c>
      <c r="S2120">
        <v>1.82</v>
      </c>
      <c r="T2120">
        <v>1.82</v>
      </c>
      <c r="U2120">
        <v>6.3</v>
      </c>
      <c r="V2120" t="s">
        <v>8730</v>
      </c>
      <c r="W2120" t="b">
        <v>1</v>
      </c>
    </row>
    <row r="2121" spans="1:23" x14ac:dyDescent="0.25">
      <c r="A2121">
        <v>2120</v>
      </c>
      <c r="B2121" s="1" t="s">
        <v>2607</v>
      </c>
      <c r="C2121" t="s">
        <v>1937</v>
      </c>
      <c r="D2121" t="s">
        <v>2518</v>
      </c>
      <c r="E2121" t="s">
        <v>37</v>
      </c>
      <c r="F2121" t="s">
        <v>38</v>
      </c>
      <c r="G2121" t="s">
        <v>39</v>
      </c>
      <c r="H2121" t="s">
        <v>40</v>
      </c>
      <c r="I2121" t="s">
        <v>1889</v>
      </c>
      <c r="J2121" t="s">
        <v>5192</v>
      </c>
      <c r="K2121" t="s">
        <v>5193</v>
      </c>
      <c r="L2121">
        <v>23</v>
      </c>
      <c r="M2121" t="s">
        <v>2939</v>
      </c>
      <c r="N2121" t="s">
        <v>3194</v>
      </c>
      <c r="O2121" t="s">
        <v>6777</v>
      </c>
      <c r="P2121" t="s">
        <v>6778</v>
      </c>
      <c r="Q2121" t="s">
        <v>6779</v>
      </c>
      <c r="S2121">
        <v>4.3280000000000003</v>
      </c>
      <c r="T2121">
        <v>4.3280000000000003</v>
      </c>
      <c r="U2121">
        <v>7.5</v>
      </c>
      <c r="V2121" t="s">
        <v>8730</v>
      </c>
      <c r="W2121" t="b">
        <v>1</v>
      </c>
    </row>
    <row r="2122" spans="1:23" x14ac:dyDescent="0.25">
      <c r="A2122">
        <v>2121</v>
      </c>
      <c r="B2122" s="1" t="s">
        <v>2607</v>
      </c>
      <c r="C2122" t="s">
        <v>1938</v>
      </c>
      <c r="D2122" t="s">
        <v>2519</v>
      </c>
      <c r="E2122" t="s">
        <v>42</v>
      </c>
      <c r="F2122" t="s">
        <v>43</v>
      </c>
      <c r="G2122" t="s">
        <v>44</v>
      </c>
      <c r="H2122" t="s">
        <v>45</v>
      </c>
      <c r="I2122" t="s">
        <v>1889</v>
      </c>
      <c r="J2122" t="s">
        <v>5192</v>
      </c>
      <c r="K2122" t="s">
        <v>5193</v>
      </c>
      <c r="L2122">
        <v>44</v>
      </c>
      <c r="M2122" t="s">
        <v>2939</v>
      </c>
      <c r="N2122" t="s">
        <v>2940</v>
      </c>
      <c r="O2122" t="s">
        <v>6780</v>
      </c>
      <c r="P2122" t="s">
        <v>6781</v>
      </c>
      <c r="Q2122" t="s">
        <v>5659</v>
      </c>
      <c r="R2122" t="s">
        <v>2888</v>
      </c>
      <c r="S2122">
        <v>1.05</v>
      </c>
      <c r="T2122">
        <v>1.05</v>
      </c>
      <c r="U2122">
        <v>7</v>
      </c>
      <c r="V2122" t="s">
        <v>8730</v>
      </c>
      <c r="W2122" t="b">
        <v>1</v>
      </c>
    </row>
    <row r="2123" spans="1:23" x14ac:dyDescent="0.25">
      <c r="A2123">
        <v>2122</v>
      </c>
      <c r="B2123" s="1" t="s">
        <v>2607</v>
      </c>
      <c r="C2123" t="s">
        <v>1939</v>
      </c>
      <c r="D2123" t="s">
        <v>2520</v>
      </c>
      <c r="E2123" t="s">
        <v>47</v>
      </c>
      <c r="F2123" t="s">
        <v>48</v>
      </c>
      <c r="G2123" t="s">
        <v>49</v>
      </c>
      <c r="H2123" t="s">
        <v>50</v>
      </c>
      <c r="I2123" t="s">
        <v>1889</v>
      </c>
      <c r="J2123" t="s">
        <v>5192</v>
      </c>
      <c r="K2123" t="s">
        <v>5193</v>
      </c>
      <c r="L2123">
        <v>44</v>
      </c>
      <c r="M2123" t="s">
        <v>2939</v>
      </c>
      <c r="N2123" t="s">
        <v>2940</v>
      </c>
      <c r="O2123" t="s">
        <v>6782</v>
      </c>
      <c r="P2123" t="s">
        <v>6783</v>
      </c>
      <c r="Q2123" t="s">
        <v>5659</v>
      </c>
      <c r="S2123">
        <v>5.8609999999999998</v>
      </c>
      <c r="T2123">
        <v>5.8609999999999998</v>
      </c>
      <c r="U2123">
        <v>7.3</v>
      </c>
      <c r="V2123" t="s">
        <v>8730</v>
      </c>
      <c r="W2123" t="b">
        <v>1</v>
      </c>
    </row>
    <row r="2124" spans="1:23" x14ac:dyDescent="0.25">
      <c r="A2124">
        <v>2123</v>
      </c>
      <c r="B2124" s="1" t="s">
        <v>2607</v>
      </c>
      <c r="C2124" t="s">
        <v>1940</v>
      </c>
      <c r="D2124" t="s">
        <v>2521</v>
      </c>
      <c r="E2124" t="s">
        <v>52</v>
      </c>
      <c r="F2124" t="s">
        <v>53</v>
      </c>
      <c r="G2124" t="s">
        <v>54</v>
      </c>
      <c r="H2124" t="s">
        <v>55</v>
      </c>
      <c r="I2124" t="s">
        <v>1889</v>
      </c>
      <c r="J2124" t="s">
        <v>5192</v>
      </c>
      <c r="K2124" t="s">
        <v>5193</v>
      </c>
      <c r="L2124">
        <v>51</v>
      </c>
      <c r="M2124" t="s">
        <v>2939</v>
      </c>
      <c r="N2124" t="s">
        <v>2940</v>
      </c>
      <c r="O2124" t="s">
        <v>6784</v>
      </c>
      <c r="P2124" t="s">
        <v>6785</v>
      </c>
      <c r="Q2124" t="s">
        <v>5662</v>
      </c>
      <c r="S2124">
        <v>2.8969999999999998</v>
      </c>
      <c r="T2124">
        <v>2.8969999999999998</v>
      </c>
      <c r="U2124">
        <v>6.7</v>
      </c>
      <c r="V2124" t="s">
        <v>8730</v>
      </c>
      <c r="W2124" t="b">
        <v>1</v>
      </c>
    </row>
    <row r="2125" spans="1:23" x14ac:dyDescent="0.25">
      <c r="A2125">
        <v>2124</v>
      </c>
      <c r="B2125" s="1" t="s">
        <v>2607</v>
      </c>
      <c r="C2125" t="s">
        <v>1941</v>
      </c>
      <c r="D2125" t="s">
        <v>2522</v>
      </c>
      <c r="E2125" t="s">
        <v>57</v>
      </c>
      <c r="F2125" t="s">
        <v>58</v>
      </c>
      <c r="G2125" t="s">
        <v>59</v>
      </c>
      <c r="H2125" t="s">
        <v>60</v>
      </c>
      <c r="I2125" t="s">
        <v>1889</v>
      </c>
      <c r="J2125" t="s">
        <v>5192</v>
      </c>
      <c r="K2125" t="s">
        <v>5193</v>
      </c>
      <c r="L2125">
        <v>51</v>
      </c>
      <c r="M2125" t="s">
        <v>2939</v>
      </c>
      <c r="N2125" t="s">
        <v>2940</v>
      </c>
      <c r="O2125" t="s">
        <v>6786</v>
      </c>
      <c r="P2125" t="s">
        <v>6787</v>
      </c>
      <c r="Q2125" t="s">
        <v>5662</v>
      </c>
      <c r="S2125">
        <v>7.2149999999999999</v>
      </c>
      <c r="T2125">
        <v>7.2149999999999999</v>
      </c>
      <c r="U2125">
        <v>7.1</v>
      </c>
      <c r="V2125" t="s">
        <v>8730</v>
      </c>
      <c r="W2125" t="b">
        <v>1</v>
      </c>
    </row>
    <row r="2126" spans="1:23" x14ac:dyDescent="0.25">
      <c r="A2126">
        <v>2125</v>
      </c>
      <c r="B2126" s="1" t="s">
        <v>2607</v>
      </c>
      <c r="C2126" t="s">
        <v>1942</v>
      </c>
      <c r="D2126" t="s">
        <v>2523</v>
      </c>
      <c r="E2126" t="s">
        <v>62</v>
      </c>
      <c r="F2126" t="s">
        <v>63</v>
      </c>
      <c r="G2126" t="s">
        <v>64</v>
      </c>
      <c r="H2126" t="s">
        <v>65</v>
      </c>
      <c r="I2126" t="s">
        <v>1889</v>
      </c>
      <c r="J2126" t="s">
        <v>5192</v>
      </c>
      <c r="K2126" t="s">
        <v>5193</v>
      </c>
      <c r="L2126">
        <v>41</v>
      </c>
      <c r="M2126" t="s">
        <v>2939</v>
      </c>
      <c r="N2126" t="s">
        <v>3194</v>
      </c>
      <c r="O2126" t="s">
        <v>6788</v>
      </c>
      <c r="P2126" t="s">
        <v>6789</v>
      </c>
      <c r="Q2126" t="s">
        <v>5665</v>
      </c>
      <c r="S2126">
        <v>5.9589999999999996</v>
      </c>
      <c r="T2126">
        <v>5.9589999999999996</v>
      </c>
      <c r="U2126">
        <v>6.6</v>
      </c>
      <c r="V2126" t="s">
        <v>8730</v>
      </c>
      <c r="W2126" t="b">
        <v>1</v>
      </c>
    </row>
    <row r="2127" spans="1:23" x14ac:dyDescent="0.25">
      <c r="A2127">
        <v>2126</v>
      </c>
      <c r="B2127" s="1" t="s">
        <v>2607</v>
      </c>
      <c r="C2127" t="s">
        <v>1943</v>
      </c>
      <c r="D2127" t="s">
        <v>2524</v>
      </c>
      <c r="E2127" t="s">
        <v>67</v>
      </c>
      <c r="F2127" t="s">
        <v>68</v>
      </c>
      <c r="G2127" t="s">
        <v>69</v>
      </c>
      <c r="H2127" t="s">
        <v>70</v>
      </c>
      <c r="I2127" t="s">
        <v>1889</v>
      </c>
      <c r="J2127" t="s">
        <v>5192</v>
      </c>
      <c r="K2127" t="s">
        <v>5193</v>
      </c>
      <c r="L2127">
        <v>61</v>
      </c>
      <c r="M2127" t="s">
        <v>2939</v>
      </c>
      <c r="N2127" t="s">
        <v>2940</v>
      </c>
      <c r="O2127" t="s">
        <v>6790</v>
      </c>
      <c r="P2127" t="s">
        <v>6791</v>
      </c>
      <c r="Q2127" t="s">
        <v>5681</v>
      </c>
      <c r="S2127">
        <v>2.887</v>
      </c>
      <c r="T2127">
        <v>2.887</v>
      </c>
      <c r="U2127">
        <v>7.1</v>
      </c>
      <c r="V2127" t="s">
        <v>8730</v>
      </c>
      <c r="W2127" t="b">
        <v>1</v>
      </c>
    </row>
    <row r="2128" spans="1:23" x14ac:dyDescent="0.25">
      <c r="A2128">
        <v>2127</v>
      </c>
      <c r="B2128" s="1" t="s">
        <v>2607</v>
      </c>
      <c r="C2128" t="s">
        <v>1944</v>
      </c>
      <c r="D2128" t="s">
        <v>2525</v>
      </c>
      <c r="E2128" t="s">
        <v>72</v>
      </c>
      <c r="F2128" t="s">
        <v>73</v>
      </c>
      <c r="G2128" t="s">
        <v>74</v>
      </c>
      <c r="H2128" t="s">
        <v>75</v>
      </c>
      <c r="I2128" t="s">
        <v>1889</v>
      </c>
      <c r="J2128" t="s">
        <v>5192</v>
      </c>
      <c r="K2128" t="s">
        <v>5193</v>
      </c>
      <c r="L2128">
        <v>47</v>
      </c>
      <c r="M2128" t="s">
        <v>2939</v>
      </c>
      <c r="N2128" t="s">
        <v>2940</v>
      </c>
      <c r="O2128" t="s">
        <v>6792</v>
      </c>
      <c r="P2128" t="s">
        <v>6793</v>
      </c>
      <c r="Q2128" t="s">
        <v>5684</v>
      </c>
      <c r="S2128">
        <v>12.894</v>
      </c>
      <c r="T2128">
        <v>12.894</v>
      </c>
      <c r="U2128">
        <v>7.5</v>
      </c>
      <c r="V2128" t="s">
        <v>8730</v>
      </c>
      <c r="W2128" t="b">
        <v>1</v>
      </c>
    </row>
    <row r="2129" spans="1:23" x14ac:dyDescent="0.25">
      <c r="A2129">
        <v>2128</v>
      </c>
      <c r="B2129" s="1" t="s">
        <v>2607</v>
      </c>
      <c r="C2129" t="s">
        <v>1945</v>
      </c>
      <c r="D2129" t="s">
        <v>2526</v>
      </c>
      <c r="E2129" t="s">
        <v>77</v>
      </c>
      <c r="F2129" t="s">
        <v>78</v>
      </c>
      <c r="G2129" t="s">
        <v>79</v>
      </c>
      <c r="H2129" t="s">
        <v>80</v>
      </c>
      <c r="I2129" t="s">
        <v>1889</v>
      </c>
      <c r="J2129" t="s">
        <v>5192</v>
      </c>
      <c r="K2129" t="s">
        <v>5193</v>
      </c>
      <c r="L2129">
        <v>47</v>
      </c>
      <c r="M2129" t="s">
        <v>2939</v>
      </c>
      <c r="N2129" t="s">
        <v>2940</v>
      </c>
      <c r="O2129" t="s">
        <v>6794</v>
      </c>
      <c r="P2129" t="s">
        <v>6795</v>
      </c>
      <c r="Q2129" t="s">
        <v>5684</v>
      </c>
      <c r="S2129">
        <v>6.5060000000000002</v>
      </c>
      <c r="T2129">
        <v>6.5060000000000002</v>
      </c>
      <c r="U2129">
        <v>7.1</v>
      </c>
      <c r="V2129" t="s">
        <v>8730</v>
      </c>
      <c r="W2129" t="b">
        <v>1</v>
      </c>
    </row>
    <row r="2130" spans="1:23" x14ac:dyDescent="0.25">
      <c r="A2130">
        <v>2129</v>
      </c>
      <c r="B2130" s="1" t="s">
        <v>2607</v>
      </c>
      <c r="C2130" t="s">
        <v>1946</v>
      </c>
      <c r="D2130" t="s">
        <v>2527</v>
      </c>
      <c r="E2130" t="s">
        <v>82</v>
      </c>
      <c r="F2130" t="s">
        <v>83</v>
      </c>
      <c r="G2130" t="s">
        <v>84</v>
      </c>
      <c r="H2130" t="s">
        <v>85</v>
      </c>
      <c r="I2130" t="s">
        <v>1889</v>
      </c>
      <c r="J2130" t="s">
        <v>5192</v>
      </c>
      <c r="K2130" t="s">
        <v>5193</v>
      </c>
      <c r="L2130">
        <v>63</v>
      </c>
      <c r="M2130" t="s">
        <v>2939</v>
      </c>
      <c r="N2130" t="s">
        <v>2946</v>
      </c>
      <c r="O2130" t="s">
        <v>6796</v>
      </c>
      <c r="P2130" t="s">
        <v>6797</v>
      </c>
      <c r="Q2130" t="s">
        <v>5694</v>
      </c>
      <c r="S2130">
        <v>5.9340000000000002</v>
      </c>
      <c r="T2130">
        <v>5.9340000000000002</v>
      </c>
      <c r="U2130">
        <v>6.9</v>
      </c>
      <c r="V2130" t="s">
        <v>8730</v>
      </c>
      <c r="W2130" t="b">
        <v>1</v>
      </c>
    </row>
    <row r="2131" spans="1:23" x14ac:dyDescent="0.25">
      <c r="A2131">
        <v>2130</v>
      </c>
      <c r="B2131" s="1" t="s">
        <v>2607</v>
      </c>
      <c r="C2131" t="s">
        <v>1947</v>
      </c>
      <c r="D2131" t="s">
        <v>2528</v>
      </c>
      <c r="E2131" t="s">
        <v>87</v>
      </c>
      <c r="F2131" t="s">
        <v>88</v>
      </c>
      <c r="G2131" t="s">
        <v>89</v>
      </c>
      <c r="H2131" t="s">
        <v>90</v>
      </c>
      <c r="I2131" t="s">
        <v>1889</v>
      </c>
      <c r="J2131" t="s">
        <v>5192</v>
      </c>
      <c r="K2131" t="s">
        <v>5193</v>
      </c>
      <c r="L2131">
        <v>63</v>
      </c>
      <c r="M2131" t="s">
        <v>2939</v>
      </c>
      <c r="N2131" t="s">
        <v>2946</v>
      </c>
      <c r="O2131" t="s">
        <v>6798</v>
      </c>
      <c r="P2131" t="s">
        <v>6799</v>
      </c>
      <c r="Q2131" t="s">
        <v>5694</v>
      </c>
      <c r="S2131">
        <v>4.5709999999999997</v>
      </c>
      <c r="T2131">
        <v>4.5709999999999997</v>
      </c>
      <c r="U2131">
        <v>6.7</v>
      </c>
      <c r="V2131" t="s">
        <v>8730</v>
      </c>
      <c r="W2131" t="b">
        <v>1</v>
      </c>
    </row>
    <row r="2132" spans="1:23" x14ac:dyDescent="0.25">
      <c r="A2132">
        <v>2131</v>
      </c>
      <c r="B2132" s="1" t="s">
        <v>2607</v>
      </c>
      <c r="C2132" t="s">
        <v>1948</v>
      </c>
      <c r="D2132" t="s">
        <v>2529</v>
      </c>
      <c r="E2132" t="s">
        <v>92</v>
      </c>
      <c r="F2132" t="s">
        <v>93</v>
      </c>
      <c r="G2132" t="s">
        <v>94</v>
      </c>
      <c r="H2132" t="s">
        <v>95</v>
      </c>
      <c r="I2132" t="s">
        <v>1889</v>
      </c>
      <c r="J2132" t="s">
        <v>5192</v>
      </c>
      <c r="K2132" t="s">
        <v>5193</v>
      </c>
      <c r="L2132">
        <v>33</v>
      </c>
      <c r="M2132" t="s">
        <v>2939</v>
      </c>
      <c r="N2132" t="s">
        <v>2940</v>
      </c>
      <c r="O2132" t="s">
        <v>6800</v>
      </c>
      <c r="P2132" t="s">
        <v>6801</v>
      </c>
      <c r="Q2132" t="s">
        <v>5699</v>
      </c>
      <c r="S2132">
        <v>10.874000000000001</v>
      </c>
      <c r="T2132">
        <v>10.874000000000001</v>
      </c>
      <c r="U2132">
        <v>7.4</v>
      </c>
      <c r="V2132" t="s">
        <v>8730</v>
      </c>
      <c r="W2132" t="b">
        <v>1</v>
      </c>
    </row>
    <row r="2133" spans="1:23" x14ac:dyDescent="0.25">
      <c r="A2133">
        <v>2132</v>
      </c>
      <c r="B2133" s="1" t="s">
        <v>2607</v>
      </c>
      <c r="C2133" t="s">
        <v>1949</v>
      </c>
      <c r="D2133" t="s">
        <v>2530</v>
      </c>
      <c r="E2133" t="s">
        <v>97</v>
      </c>
      <c r="F2133" t="s">
        <v>98</v>
      </c>
      <c r="G2133" t="s">
        <v>99</v>
      </c>
      <c r="H2133" t="s">
        <v>100</v>
      </c>
      <c r="I2133" t="s">
        <v>1889</v>
      </c>
      <c r="J2133" t="s">
        <v>5192</v>
      </c>
      <c r="K2133" t="s">
        <v>5193</v>
      </c>
      <c r="L2133">
        <v>33</v>
      </c>
      <c r="M2133" t="s">
        <v>2939</v>
      </c>
      <c r="N2133" t="s">
        <v>2940</v>
      </c>
      <c r="O2133" t="s">
        <v>6802</v>
      </c>
      <c r="P2133" t="s">
        <v>6803</v>
      </c>
      <c r="Q2133" t="s">
        <v>5699</v>
      </c>
      <c r="S2133">
        <v>11.007999999999999</v>
      </c>
      <c r="T2133">
        <v>11.007999999999999</v>
      </c>
      <c r="U2133">
        <v>7.1</v>
      </c>
      <c r="V2133" t="s">
        <v>8730</v>
      </c>
      <c r="W2133" t="b">
        <v>1</v>
      </c>
    </row>
    <row r="2134" spans="1:23" x14ac:dyDescent="0.25">
      <c r="A2134">
        <v>2133</v>
      </c>
      <c r="B2134" s="1" t="s">
        <v>2607</v>
      </c>
      <c r="C2134" t="s">
        <v>1950</v>
      </c>
      <c r="D2134" t="s">
        <v>2531</v>
      </c>
      <c r="E2134" t="s">
        <v>102</v>
      </c>
      <c r="F2134" t="s">
        <v>103</v>
      </c>
      <c r="G2134" t="s">
        <v>104</v>
      </c>
      <c r="H2134" t="s">
        <v>105</v>
      </c>
      <c r="I2134" t="s">
        <v>1889</v>
      </c>
      <c r="J2134" t="s">
        <v>5192</v>
      </c>
      <c r="K2134" t="s">
        <v>5193</v>
      </c>
      <c r="L2134">
        <v>23</v>
      </c>
      <c r="M2134" t="s">
        <v>2939</v>
      </c>
      <c r="N2134" t="s">
        <v>2946</v>
      </c>
      <c r="O2134" t="s">
        <v>6804</v>
      </c>
      <c r="P2134" t="s">
        <v>6805</v>
      </c>
      <c r="Q2134" t="s">
        <v>5708</v>
      </c>
      <c r="S2134">
        <v>4.3369999999999997</v>
      </c>
      <c r="T2134">
        <v>4.3369999999999997</v>
      </c>
      <c r="U2134">
        <v>7.1</v>
      </c>
      <c r="V2134" t="s">
        <v>8730</v>
      </c>
      <c r="W2134" t="b">
        <v>1</v>
      </c>
    </row>
    <row r="2135" spans="1:23" x14ac:dyDescent="0.25">
      <c r="A2135">
        <v>2134</v>
      </c>
      <c r="B2135" s="1" t="s">
        <v>2607</v>
      </c>
      <c r="C2135" t="s">
        <v>1951</v>
      </c>
      <c r="D2135" t="s">
        <v>2532</v>
      </c>
      <c r="E2135" t="s">
        <v>106</v>
      </c>
      <c r="F2135" t="s">
        <v>107</v>
      </c>
      <c r="G2135" t="s">
        <v>108</v>
      </c>
      <c r="H2135" t="s">
        <v>109</v>
      </c>
      <c r="I2135" t="s">
        <v>1889</v>
      </c>
      <c r="J2135" t="s">
        <v>5192</v>
      </c>
      <c r="K2135" t="s">
        <v>5193</v>
      </c>
      <c r="L2135">
        <v>50</v>
      </c>
      <c r="M2135" t="s">
        <v>2939</v>
      </c>
      <c r="N2135" t="s">
        <v>2940</v>
      </c>
      <c r="O2135" t="s">
        <v>6806</v>
      </c>
      <c r="P2135" t="s">
        <v>6807</v>
      </c>
      <c r="Q2135" t="s">
        <v>5714</v>
      </c>
      <c r="S2135">
        <v>16.542000000000002</v>
      </c>
      <c r="T2135">
        <v>16.542000000000002</v>
      </c>
      <c r="U2135">
        <v>7.5</v>
      </c>
      <c r="V2135" t="s">
        <v>8730</v>
      </c>
      <c r="W2135" t="b">
        <v>1</v>
      </c>
    </row>
    <row r="2136" spans="1:23" x14ac:dyDescent="0.25">
      <c r="A2136">
        <v>2135</v>
      </c>
      <c r="B2136" s="1" t="s">
        <v>2607</v>
      </c>
      <c r="C2136" t="s">
        <v>1952</v>
      </c>
      <c r="D2136" t="s">
        <v>2533</v>
      </c>
      <c r="E2136" t="s">
        <v>111</v>
      </c>
      <c r="F2136" t="s">
        <v>112</v>
      </c>
      <c r="G2136" t="s">
        <v>113</v>
      </c>
      <c r="H2136" t="s">
        <v>114</v>
      </c>
      <c r="I2136" t="s">
        <v>1889</v>
      </c>
      <c r="J2136" t="s">
        <v>5192</v>
      </c>
      <c r="K2136" t="s">
        <v>5193</v>
      </c>
      <c r="L2136">
        <v>54</v>
      </c>
      <c r="M2136" t="s">
        <v>2939</v>
      </c>
      <c r="N2136" t="s">
        <v>2940</v>
      </c>
      <c r="O2136" t="s">
        <v>6808</v>
      </c>
      <c r="P2136" t="s">
        <v>6809</v>
      </c>
      <c r="Q2136" t="s">
        <v>5722</v>
      </c>
      <c r="S2136">
        <v>15.592000000000001</v>
      </c>
      <c r="T2136">
        <v>15.592000000000001</v>
      </c>
      <c r="U2136">
        <v>7.1</v>
      </c>
      <c r="V2136" t="s">
        <v>8730</v>
      </c>
      <c r="W2136" t="b">
        <v>1</v>
      </c>
    </row>
    <row r="2137" spans="1:23" x14ac:dyDescent="0.25">
      <c r="A2137">
        <v>2136</v>
      </c>
      <c r="B2137" s="1" t="s">
        <v>2607</v>
      </c>
      <c r="C2137" t="s">
        <v>1953</v>
      </c>
      <c r="D2137" t="s">
        <v>2534</v>
      </c>
      <c r="E2137" t="s">
        <v>115</v>
      </c>
      <c r="F2137" t="s">
        <v>116</v>
      </c>
      <c r="G2137" t="s">
        <v>117</v>
      </c>
      <c r="H2137" t="s">
        <v>118</v>
      </c>
      <c r="I2137" t="s">
        <v>1889</v>
      </c>
      <c r="J2137" t="s">
        <v>5192</v>
      </c>
      <c r="K2137" t="s">
        <v>5193</v>
      </c>
      <c r="L2137">
        <v>29</v>
      </c>
      <c r="M2137" t="s">
        <v>2939</v>
      </c>
      <c r="N2137" t="s">
        <v>2940</v>
      </c>
      <c r="O2137" t="s">
        <v>6810</v>
      </c>
      <c r="P2137" t="s">
        <v>6811</v>
      </c>
      <c r="Q2137" t="s">
        <v>5732</v>
      </c>
      <c r="S2137">
        <v>10.058</v>
      </c>
      <c r="T2137">
        <v>10.058</v>
      </c>
      <c r="U2137">
        <v>6.4</v>
      </c>
      <c r="V2137" t="s">
        <v>8730</v>
      </c>
      <c r="W2137" t="b">
        <v>1</v>
      </c>
    </row>
    <row r="2138" spans="1:23" x14ac:dyDescent="0.25">
      <c r="A2138">
        <v>2137</v>
      </c>
      <c r="B2138" s="1" t="s">
        <v>2607</v>
      </c>
      <c r="C2138" t="s">
        <v>1954</v>
      </c>
      <c r="D2138" t="s">
        <v>2535</v>
      </c>
      <c r="E2138" t="s">
        <v>120</v>
      </c>
      <c r="F2138" t="s">
        <v>121</v>
      </c>
      <c r="G2138" t="s">
        <v>122</v>
      </c>
      <c r="H2138" t="s">
        <v>123</v>
      </c>
      <c r="I2138" t="s">
        <v>1889</v>
      </c>
      <c r="J2138" t="s">
        <v>5192</v>
      </c>
      <c r="K2138" t="s">
        <v>5193</v>
      </c>
      <c r="L2138">
        <v>53</v>
      </c>
      <c r="M2138" t="s">
        <v>2939</v>
      </c>
      <c r="N2138" t="s">
        <v>2946</v>
      </c>
      <c r="O2138" t="s">
        <v>6812</v>
      </c>
      <c r="P2138" t="s">
        <v>6813</v>
      </c>
      <c r="Q2138" t="s">
        <v>5740</v>
      </c>
      <c r="S2138">
        <v>1.82</v>
      </c>
      <c r="T2138">
        <v>1.82</v>
      </c>
      <c r="U2138">
        <v>7.1</v>
      </c>
      <c r="V2138" t="s">
        <v>8730</v>
      </c>
      <c r="W2138" t="b">
        <v>1</v>
      </c>
    </row>
    <row r="2139" spans="1:23" x14ac:dyDescent="0.25">
      <c r="A2139">
        <v>2138</v>
      </c>
      <c r="B2139" s="1" t="s">
        <v>2607</v>
      </c>
      <c r="C2139" t="s">
        <v>1955</v>
      </c>
      <c r="D2139" t="s">
        <v>2536</v>
      </c>
      <c r="E2139" t="s">
        <v>124</v>
      </c>
      <c r="F2139" t="s">
        <v>125</v>
      </c>
      <c r="G2139" t="s">
        <v>126</v>
      </c>
      <c r="H2139" t="s">
        <v>127</v>
      </c>
      <c r="I2139" t="s">
        <v>1889</v>
      </c>
      <c r="J2139" t="s">
        <v>5192</v>
      </c>
      <c r="K2139" t="s">
        <v>5193</v>
      </c>
      <c r="L2139">
        <v>54</v>
      </c>
      <c r="M2139" t="s">
        <v>3011</v>
      </c>
      <c r="N2139" t="s">
        <v>2946</v>
      </c>
      <c r="O2139" t="s">
        <v>6814</v>
      </c>
      <c r="P2139" t="s">
        <v>6815</v>
      </c>
      <c r="Q2139" t="s">
        <v>5743</v>
      </c>
      <c r="S2139">
        <v>9.9949999999999992</v>
      </c>
      <c r="T2139">
        <v>9.9949999999999992</v>
      </c>
      <c r="U2139">
        <v>7.2</v>
      </c>
      <c r="V2139" t="s">
        <v>8730</v>
      </c>
      <c r="W2139" t="b">
        <v>1</v>
      </c>
    </row>
    <row r="2140" spans="1:23" x14ac:dyDescent="0.25">
      <c r="A2140">
        <v>2139</v>
      </c>
      <c r="B2140" s="1" t="s">
        <v>2607</v>
      </c>
      <c r="C2140" t="s">
        <v>1956</v>
      </c>
      <c r="D2140" t="s">
        <v>2537</v>
      </c>
      <c r="E2140" t="s">
        <v>129</v>
      </c>
      <c r="F2140" t="s">
        <v>130</v>
      </c>
      <c r="G2140" t="s">
        <v>131</v>
      </c>
      <c r="H2140" t="s">
        <v>132</v>
      </c>
      <c r="I2140" t="s">
        <v>1889</v>
      </c>
      <c r="J2140" t="s">
        <v>5192</v>
      </c>
      <c r="K2140" t="s">
        <v>5193</v>
      </c>
      <c r="L2140">
        <v>40</v>
      </c>
      <c r="M2140" t="s">
        <v>2939</v>
      </c>
      <c r="N2140" t="s">
        <v>2946</v>
      </c>
      <c r="O2140" t="s">
        <v>6816</v>
      </c>
      <c r="P2140" t="s">
        <v>6817</v>
      </c>
      <c r="Q2140" t="s">
        <v>5750</v>
      </c>
      <c r="S2140">
        <v>1.82</v>
      </c>
      <c r="T2140">
        <v>1.82</v>
      </c>
      <c r="U2140">
        <v>7.2</v>
      </c>
      <c r="V2140" t="s">
        <v>8730</v>
      </c>
      <c r="W2140" t="b">
        <v>1</v>
      </c>
    </row>
    <row r="2141" spans="1:23" x14ac:dyDescent="0.25">
      <c r="A2141">
        <v>2140</v>
      </c>
      <c r="B2141" s="1" t="s">
        <v>2607</v>
      </c>
      <c r="C2141" t="s">
        <v>1957</v>
      </c>
      <c r="D2141" t="s">
        <v>2538</v>
      </c>
      <c r="E2141" t="s">
        <v>134</v>
      </c>
      <c r="F2141" t="s">
        <v>135</v>
      </c>
      <c r="G2141" t="s">
        <v>136</v>
      </c>
      <c r="H2141" t="s">
        <v>137</v>
      </c>
      <c r="I2141" t="s">
        <v>1889</v>
      </c>
      <c r="J2141" t="s">
        <v>5192</v>
      </c>
      <c r="K2141" t="s">
        <v>5193</v>
      </c>
      <c r="L2141">
        <v>50</v>
      </c>
      <c r="M2141" t="s">
        <v>2939</v>
      </c>
      <c r="N2141" t="s">
        <v>3004</v>
      </c>
      <c r="O2141" t="s">
        <v>6818</v>
      </c>
      <c r="P2141" t="s">
        <v>6819</v>
      </c>
      <c r="Q2141" t="s">
        <v>5760</v>
      </c>
      <c r="S2141">
        <v>4.7069999999999999</v>
      </c>
      <c r="T2141">
        <v>4.7069999999999999</v>
      </c>
      <c r="U2141">
        <v>7.3</v>
      </c>
      <c r="V2141" t="s">
        <v>8730</v>
      </c>
      <c r="W2141" t="b">
        <v>1</v>
      </c>
    </row>
    <row r="2142" spans="1:23" x14ac:dyDescent="0.25">
      <c r="A2142">
        <v>2141</v>
      </c>
      <c r="B2142" s="1" t="s">
        <v>2607</v>
      </c>
      <c r="C2142" t="s">
        <v>1958</v>
      </c>
      <c r="D2142" t="s">
        <v>2539</v>
      </c>
      <c r="E2142" t="s">
        <v>138</v>
      </c>
      <c r="F2142" t="s">
        <v>139</v>
      </c>
      <c r="G2142" t="s">
        <v>140</v>
      </c>
      <c r="H2142" t="s">
        <v>141</v>
      </c>
      <c r="I2142" t="s">
        <v>1889</v>
      </c>
      <c r="J2142" t="s">
        <v>5192</v>
      </c>
      <c r="K2142" t="s">
        <v>5193</v>
      </c>
      <c r="L2142">
        <v>34</v>
      </c>
      <c r="M2142" t="s">
        <v>2939</v>
      </c>
      <c r="N2142" t="s">
        <v>2940</v>
      </c>
      <c r="O2142" t="s">
        <v>6820</v>
      </c>
      <c r="P2142" t="s">
        <v>6821</v>
      </c>
      <c r="Q2142" t="s">
        <v>5776</v>
      </c>
      <c r="S2142">
        <v>2.173</v>
      </c>
      <c r="T2142">
        <v>2.173</v>
      </c>
      <c r="U2142">
        <v>6.8</v>
      </c>
      <c r="V2142" t="s">
        <v>8730</v>
      </c>
      <c r="W2142" t="b">
        <v>1</v>
      </c>
    </row>
    <row r="2143" spans="1:23" x14ac:dyDescent="0.25">
      <c r="A2143">
        <v>2142</v>
      </c>
      <c r="B2143" s="1" t="s">
        <v>2607</v>
      </c>
      <c r="C2143" t="s">
        <v>1959</v>
      </c>
      <c r="D2143" t="s">
        <v>2540</v>
      </c>
      <c r="E2143" t="s">
        <v>143</v>
      </c>
      <c r="F2143" t="s">
        <v>144</v>
      </c>
      <c r="G2143" t="s">
        <v>145</v>
      </c>
      <c r="H2143" t="s">
        <v>146</v>
      </c>
      <c r="I2143" t="s">
        <v>1889</v>
      </c>
      <c r="J2143" t="s">
        <v>5192</v>
      </c>
      <c r="K2143" t="s">
        <v>5193</v>
      </c>
      <c r="L2143">
        <v>56</v>
      </c>
      <c r="M2143" t="s">
        <v>2939</v>
      </c>
      <c r="N2143" t="s">
        <v>3027</v>
      </c>
      <c r="O2143" t="s">
        <v>6822</v>
      </c>
      <c r="P2143" t="s">
        <v>6823</v>
      </c>
      <c r="Q2143" t="s">
        <v>5814</v>
      </c>
      <c r="S2143">
        <v>5.883</v>
      </c>
      <c r="T2143">
        <v>5.883</v>
      </c>
      <c r="U2143">
        <v>6.2</v>
      </c>
      <c r="V2143" t="s">
        <v>8730</v>
      </c>
      <c r="W2143" t="b">
        <v>1</v>
      </c>
    </row>
    <row r="2144" spans="1:23" x14ac:dyDescent="0.25">
      <c r="A2144">
        <v>2143</v>
      </c>
      <c r="B2144" s="1" t="s">
        <v>2607</v>
      </c>
      <c r="C2144" t="s">
        <v>1960</v>
      </c>
      <c r="D2144" t="s">
        <v>2541</v>
      </c>
      <c r="E2144" t="s">
        <v>148</v>
      </c>
      <c r="F2144" t="s">
        <v>149</v>
      </c>
      <c r="G2144" t="s">
        <v>150</v>
      </c>
      <c r="H2144" t="s">
        <v>151</v>
      </c>
      <c r="I2144" t="s">
        <v>1889</v>
      </c>
      <c r="J2144" t="s">
        <v>5192</v>
      </c>
      <c r="K2144" t="s">
        <v>5193</v>
      </c>
      <c r="L2144">
        <v>34</v>
      </c>
      <c r="M2144" t="s">
        <v>2939</v>
      </c>
      <c r="N2144" t="s">
        <v>2940</v>
      </c>
      <c r="O2144" t="s">
        <v>6824</v>
      </c>
      <c r="P2144" t="s">
        <v>6825</v>
      </c>
      <c r="Q2144" t="s">
        <v>5819</v>
      </c>
      <c r="S2144">
        <v>2.165</v>
      </c>
      <c r="T2144">
        <v>2.165</v>
      </c>
      <c r="U2144">
        <v>7.2</v>
      </c>
      <c r="V2144" t="s">
        <v>8730</v>
      </c>
      <c r="W2144" t="b">
        <v>1</v>
      </c>
    </row>
    <row r="2145" spans="1:23" x14ac:dyDescent="0.25">
      <c r="A2145">
        <v>2144</v>
      </c>
      <c r="B2145" s="1" t="s">
        <v>2607</v>
      </c>
      <c r="C2145" t="s">
        <v>1961</v>
      </c>
      <c r="D2145" t="s">
        <v>2542</v>
      </c>
      <c r="E2145" t="s">
        <v>153</v>
      </c>
      <c r="F2145" t="s">
        <v>154</v>
      </c>
      <c r="G2145" t="s">
        <v>155</v>
      </c>
      <c r="H2145" t="s">
        <v>156</v>
      </c>
      <c r="I2145" t="s">
        <v>1889</v>
      </c>
      <c r="J2145" t="s">
        <v>5192</v>
      </c>
      <c r="K2145" t="s">
        <v>5193</v>
      </c>
      <c r="L2145">
        <v>28</v>
      </c>
      <c r="M2145" t="s">
        <v>2939</v>
      </c>
      <c r="N2145" t="s">
        <v>2946</v>
      </c>
      <c r="O2145" t="s">
        <v>6826</v>
      </c>
      <c r="P2145" t="s">
        <v>6827</v>
      </c>
      <c r="Q2145" t="s">
        <v>5824</v>
      </c>
      <c r="S2145">
        <v>8.4640000000000004</v>
      </c>
      <c r="T2145">
        <v>8.4640000000000004</v>
      </c>
      <c r="U2145">
        <v>6.4</v>
      </c>
      <c r="V2145" t="s">
        <v>8730</v>
      </c>
      <c r="W2145" t="b">
        <v>1</v>
      </c>
    </row>
    <row r="2146" spans="1:23" x14ac:dyDescent="0.25">
      <c r="A2146">
        <v>2145</v>
      </c>
      <c r="B2146" s="1" t="s">
        <v>2607</v>
      </c>
      <c r="C2146" t="s">
        <v>1962</v>
      </c>
      <c r="D2146" t="s">
        <v>2543</v>
      </c>
      <c r="E2146" t="s">
        <v>158</v>
      </c>
      <c r="F2146" t="s">
        <v>159</v>
      </c>
      <c r="G2146" t="s">
        <v>160</v>
      </c>
      <c r="H2146" t="s">
        <v>161</v>
      </c>
      <c r="I2146" t="s">
        <v>1889</v>
      </c>
      <c r="J2146" t="s">
        <v>5192</v>
      </c>
      <c r="K2146" t="s">
        <v>5193</v>
      </c>
      <c r="L2146">
        <v>54</v>
      </c>
      <c r="M2146" t="s">
        <v>2939</v>
      </c>
      <c r="N2146" t="s">
        <v>2940</v>
      </c>
      <c r="O2146" t="s">
        <v>6828</v>
      </c>
      <c r="P2146" t="s">
        <v>6829</v>
      </c>
      <c r="Q2146" t="s">
        <v>5827</v>
      </c>
      <c r="S2146">
        <v>2.1680000000000001</v>
      </c>
      <c r="T2146">
        <v>2.1680000000000001</v>
      </c>
      <c r="U2146">
        <v>7.4</v>
      </c>
      <c r="V2146" t="s">
        <v>8730</v>
      </c>
      <c r="W2146" t="b">
        <v>1</v>
      </c>
    </row>
    <row r="2147" spans="1:23" x14ac:dyDescent="0.25">
      <c r="A2147">
        <v>2146</v>
      </c>
      <c r="B2147" s="1" t="s">
        <v>2607</v>
      </c>
      <c r="C2147" t="s">
        <v>1963</v>
      </c>
      <c r="D2147" t="s">
        <v>2544</v>
      </c>
      <c r="E2147" t="s">
        <v>163</v>
      </c>
      <c r="F2147" t="s">
        <v>164</v>
      </c>
      <c r="G2147" t="s">
        <v>165</v>
      </c>
      <c r="H2147" t="s">
        <v>166</v>
      </c>
      <c r="I2147" t="s">
        <v>1889</v>
      </c>
      <c r="J2147" t="s">
        <v>5192</v>
      </c>
      <c r="K2147" t="s">
        <v>5193</v>
      </c>
      <c r="L2147">
        <v>65</v>
      </c>
      <c r="M2147" t="s">
        <v>2939</v>
      </c>
      <c r="N2147" t="s">
        <v>2940</v>
      </c>
      <c r="O2147" t="s">
        <v>6830</v>
      </c>
      <c r="P2147" t="s">
        <v>6831</v>
      </c>
      <c r="Q2147" t="s">
        <v>5844</v>
      </c>
      <c r="S2147">
        <v>6.3520000000000003</v>
      </c>
      <c r="T2147">
        <v>6.3520000000000003</v>
      </c>
      <c r="U2147">
        <v>5.5</v>
      </c>
      <c r="V2147" t="s">
        <v>8730</v>
      </c>
      <c r="W2147" t="b">
        <v>1</v>
      </c>
    </row>
    <row r="2148" spans="1:23" x14ac:dyDescent="0.25">
      <c r="A2148">
        <v>2147</v>
      </c>
      <c r="B2148" s="1" t="s">
        <v>2607</v>
      </c>
      <c r="C2148" t="s">
        <v>1964</v>
      </c>
      <c r="D2148" t="s">
        <v>2545</v>
      </c>
      <c r="E2148" t="s">
        <v>168</v>
      </c>
      <c r="F2148" t="s">
        <v>169</v>
      </c>
      <c r="G2148" t="s">
        <v>170</v>
      </c>
      <c r="H2148" t="s">
        <v>171</v>
      </c>
      <c r="I2148" t="s">
        <v>1889</v>
      </c>
      <c r="J2148" t="s">
        <v>5192</v>
      </c>
      <c r="K2148" t="s">
        <v>5193</v>
      </c>
      <c r="L2148">
        <v>65</v>
      </c>
      <c r="M2148" t="s">
        <v>2939</v>
      </c>
      <c r="N2148" t="s">
        <v>2940</v>
      </c>
      <c r="O2148" t="s">
        <v>6832</v>
      </c>
      <c r="P2148" t="s">
        <v>6833</v>
      </c>
      <c r="Q2148" t="s">
        <v>5844</v>
      </c>
      <c r="S2148">
        <v>7.2889999999999997</v>
      </c>
      <c r="T2148">
        <v>7.2889999999999997</v>
      </c>
      <c r="U2148">
        <v>6.6</v>
      </c>
      <c r="V2148" t="s">
        <v>8730</v>
      </c>
      <c r="W2148" t="b">
        <v>1</v>
      </c>
    </row>
    <row r="2149" spans="1:23" x14ac:dyDescent="0.25">
      <c r="A2149">
        <v>2148</v>
      </c>
      <c r="B2149" s="1" t="s">
        <v>2607</v>
      </c>
      <c r="C2149" t="s">
        <v>1965</v>
      </c>
      <c r="D2149" t="s">
        <v>2546</v>
      </c>
      <c r="E2149" t="s">
        <v>173</v>
      </c>
      <c r="F2149" t="s">
        <v>174</v>
      </c>
      <c r="G2149" t="s">
        <v>175</v>
      </c>
      <c r="H2149" t="s">
        <v>176</v>
      </c>
      <c r="I2149" t="s">
        <v>1889</v>
      </c>
      <c r="J2149" t="s">
        <v>5192</v>
      </c>
      <c r="K2149" t="s">
        <v>5193</v>
      </c>
      <c r="L2149">
        <v>29</v>
      </c>
      <c r="M2149" t="s">
        <v>3011</v>
      </c>
      <c r="N2149" t="s">
        <v>3027</v>
      </c>
      <c r="O2149" t="s">
        <v>6834</v>
      </c>
      <c r="P2149" t="s">
        <v>6835</v>
      </c>
      <c r="Q2149" t="s">
        <v>5847</v>
      </c>
      <c r="S2149">
        <v>6.5250000000000004</v>
      </c>
      <c r="T2149">
        <v>6.5250000000000004</v>
      </c>
      <c r="U2149">
        <v>6.2</v>
      </c>
      <c r="V2149" t="s">
        <v>8730</v>
      </c>
      <c r="W2149" t="b">
        <v>1</v>
      </c>
    </row>
    <row r="2150" spans="1:23" x14ac:dyDescent="0.25">
      <c r="A2150">
        <v>2149</v>
      </c>
      <c r="B2150" s="1" t="s">
        <v>2607</v>
      </c>
      <c r="C2150" t="s">
        <v>1966</v>
      </c>
      <c r="D2150" t="s">
        <v>2547</v>
      </c>
      <c r="E2150" t="s">
        <v>177</v>
      </c>
      <c r="F2150" t="s">
        <v>178</v>
      </c>
      <c r="G2150" t="s">
        <v>179</v>
      </c>
      <c r="H2150" t="s">
        <v>180</v>
      </c>
      <c r="I2150" t="s">
        <v>1889</v>
      </c>
      <c r="J2150" t="s">
        <v>5192</v>
      </c>
      <c r="K2150" t="s">
        <v>5193</v>
      </c>
      <c r="L2150">
        <v>29</v>
      </c>
      <c r="M2150" t="s">
        <v>3011</v>
      </c>
      <c r="N2150" t="s">
        <v>3027</v>
      </c>
      <c r="O2150" t="s">
        <v>6836</v>
      </c>
      <c r="P2150" t="s">
        <v>6837</v>
      </c>
      <c r="Q2150" t="s">
        <v>5847</v>
      </c>
      <c r="S2150">
        <v>5.1669999999999998</v>
      </c>
      <c r="T2150">
        <v>5.1669999999999998</v>
      </c>
      <c r="U2150">
        <v>7</v>
      </c>
      <c r="V2150" t="s">
        <v>8730</v>
      </c>
      <c r="W2150" t="b">
        <v>1</v>
      </c>
    </row>
    <row r="2151" spans="1:23" x14ac:dyDescent="0.25">
      <c r="A2151">
        <v>2150</v>
      </c>
      <c r="B2151" s="1" t="s">
        <v>2607</v>
      </c>
      <c r="C2151" t="s">
        <v>1967</v>
      </c>
      <c r="D2151" t="s">
        <v>2548</v>
      </c>
      <c r="E2151" t="s">
        <v>182</v>
      </c>
      <c r="F2151" t="s">
        <v>183</v>
      </c>
      <c r="G2151" t="s">
        <v>184</v>
      </c>
      <c r="H2151" t="s">
        <v>185</v>
      </c>
      <c r="I2151" t="s">
        <v>1889</v>
      </c>
      <c r="J2151" t="s">
        <v>5192</v>
      </c>
      <c r="K2151" t="s">
        <v>5193</v>
      </c>
      <c r="L2151">
        <v>43</v>
      </c>
      <c r="M2151" t="s">
        <v>2939</v>
      </c>
      <c r="N2151" t="s">
        <v>2940</v>
      </c>
      <c r="O2151" t="s">
        <v>6838</v>
      </c>
      <c r="P2151" t="s">
        <v>6839</v>
      </c>
      <c r="Q2151" t="s">
        <v>5853</v>
      </c>
      <c r="S2151">
        <v>6.7009999999999996</v>
      </c>
      <c r="T2151">
        <v>6.7009999999999996</v>
      </c>
      <c r="U2151">
        <v>7.2</v>
      </c>
      <c r="V2151" t="s">
        <v>8730</v>
      </c>
      <c r="W2151" t="b">
        <v>1</v>
      </c>
    </row>
    <row r="2152" spans="1:23" x14ac:dyDescent="0.25">
      <c r="A2152">
        <v>2151</v>
      </c>
      <c r="B2152" s="1" t="s">
        <v>2607</v>
      </c>
      <c r="C2152" t="s">
        <v>1968</v>
      </c>
      <c r="D2152" t="s">
        <v>2549</v>
      </c>
      <c r="E2152" t="s">
        <v>187</v>
      </c>
      <c r="F2152" t="s">
        <v>188</v>
      </c>
      <c r="G2152" t="s">
        <v>189</v>
      </c>
      <c r="H2152" t="s">
        <v>190</v>
      </c>
      <c r="I2152" t="s">
        <v>1889</v>
      </c>
      <c r="J2152" t="s">
        <v>5192</v>
      </c>
      <c r="K2152" t="s">
        <v>5193</v>
      </c>
      <c r="L2152">
        <v>43</v>
      </c>
      <c r="M2152" t="s">
        <v>2939</v>
      </c>
      <c r="N2152" t="s">
        <v>2940</v>
      </c>
      <c r="O2152" t="s">
        <v>6840</v>
      </c>
      <c r="P2152" t="s">
        <v>6841</v>
      </c>
      <c r="Q2152" t="s">
        <v>5853</v>
      </c>
      <c r="S2152">
        <v>14.778</v>
      </c>
      <c r="T2152">
        <v>14.778</v>
      </c>
      <c r="U2152">
        <v>7.1</v>
      </c>
      <c r="V2152" t="s">
        <v>8730</v>
      </c>
      <c r="W2152" t="b">
        <v>1</v>
      </c>
    </row>
    <row r="2153" spans="1:23" x14ac:dyDescent="0.25">
      <c r="A2153">
        <v>2152</v>
      </c>
      <c r="B2153" s="1" t="s">
        <v>2607</v>
      </c>
      <c r="C2153" t="s">
        <v>1969</v>
      </c>
      <c r="D2153" t="s">
        <v>2550</v>
      </c>
      <c r="E2153" t="s">
        <v>192</v>
      </c>
      <c r="F2153" t="s">
        <v>193</v>
      </c>
      <c r="G2153" t="s">
        <v>194</v>
      </c>
      <c r="H2153" t="s">
        <v>195</v>
      </c>
      <c r="I2153" t="s">
        <v>1889</v>
      </c>
      <c r="J2153" t="s">
        <v>5192</v>
      </c>
      <c r="K2153" t="s">
        <v>5193</v>
      </c>
      <c r="L2153">
        <v>53</v>
      </c>
      <c r="M2153" t="s">
        <v>2939</v>
      </c>
      <c r="N2153" t="s">
        <v>3194</v>
      </c>
      <c r="O2153" t="s">
        <v>6842</v>
      </c>
      <c r="P2153" t="s">
        <v>6843</v>
      </c>
      <c r="Q2153" t="s">
        <v>5860</v>
      </c>
      <c r="R2153" t="s">
        <v>2888</v>
      </c>
      <c r="S2153">
        <v>0.30499999999999999</v>
      </c>
      <c r="T2153">
        <v>0.30499999999999999</v>
      </c>
      <c r="U2153">
        <v>6.9</v>
      </c>
      <c r="V2153" t="s">
        <v>8730</v>
      </c>
      <c r="W2153" t="b">
        <v>1</v>
      </c>
    </row>
    <row r="2154" spans="1:23" x14ac:dyDescent="0.25">
      <c r="A2154">
        <v>2153</v>
      </c>
      <c r="B2154" s="1" t="s">
        <v>2607</v>
      </c>
      <c r="C2154" t="s">
        <v>1970</v>
      </c>
      <c r="D2154" t="s">
        <v>2551</v>
      </c>
      <c r="E2154" t="s">
        <v>197</v>
      </c>
      <c r="F2154" t="s">
        <v>198</v>
      </c>
      <c r="G2154" t="s">
        <v>199</v>
      </c>
      <c r="H2154" t="s">
        <v>200</v>
      </c>
      <c r="I2154" t="s">
        <v>1889</v>
      </c>
      <c r="J2154" t="s">
        <v>5192</v>
      </c>
      <c r="K2154" t="s">
        <v>5193</v>
      </c>
      <c r="L2154">
        <v>60</v>
      </c>
      <c r="M2154" t="s">
        <v>2939</v>
      </c>
      <c r="N2154" t="s">
        <v>2940</v>
      </c>
      <c r="O2154" t="s">
        <v>6844</v>
      </c>
      <c r="P2154" t="s">
        <v>6845</v>
      </c>
      <c r="Q2154" t="s">
        <v>5865</v>
      </c>
      <c r="S2154">
        <v>11.898999999999999</v>
      </c>
      <c r="T2154">
        <v>11.898999999999999</v>
      </c>
      <c r="U2154">
        <v>7</v>
      </c>
      <c r="V2154" t="s">
        <v>8730</v>
      </c>
      <c r="W2154" t="b">
        <v>1</v>
      </c>
    </row>
    <row r="2155" spans="1:23" x14ac:dyDescent="0.25">
      <c r="A2155">
        <v>2154</v>
      </c>
      <c r="B2155" s="1" t="s">
        <v>2607</v>
      </c>
      <c r="C2155" t="s">
        <v>1971</v>
      </c>
      <c r="D2155" t="s">
        <v>2552</v>
      </c>
      <c r="E2155" t="s">
        <v>202</v>
      </c>
      <c r="F2155" t="s">
        <v>203</v>
      </c>
      <c r="G2155" t="s">
        <v>204</v>
      </c>
      <c r="H2155" t="s">
        <v>205</v>
      </c>
      <c r="I2155" t="s">
        <v>1889</v>
      </c>
      <c r="J2155" t="s">
        <v>5192</v>
      </c>
      <c r="K2155" t="s">
        <v>5193</v>
      </c>
      <c r="L2155">
        <v>61</v>
      </c>
      <c r="M2155" t="s">
        <v>2939</v>
      </c>
      <c r="N2155" t="s">
        <v>2940</v>
      </c>
      <c r="O2155" t="s">
        <v>6846</v>
      </c>
      <c r="P2155" t="s">
        <v>6847</v>
      </c>
      <c r="Q2155" t="s">
        <v>5873</v>
      </c>
      <c r="S2155">
        <v>1.83</v>
      </c>
      <c r="T2155">
        <v>1.83</v>
      </c>
      <c r="U2155">
        <v>6.4</v>
      </c>
      <c r="V2155" t="s">
        <v>8730</v>
      </c>
      <c r="W2155" t="b">
        <v>1</v>
      </c>
    </row>
    <row r="2156" spans="1:23" x14ac:dyDescent="0.25">
      <c r="A2156">
        <v>2155</v>
      </c>
      <c r="B2156" s="1" t="s">
        <v>2607</v>
      </c>
      <c r="C2156" t="s">
        <v>1972</v>
      </c>
      <c r="D2156" t="s">
        <v>2553</v>
      </c>
      <c r="E2156" t="s">
        <v>207</v>
      </c>
      <c r="F2156" t="s">
        <v>208</v>
      </c>
      <c r="G2156" t="s">
        <v>209</v>
      </c>
      <c r="H2156" t="s">
        <v>210</v>
      </c>
      <c r="I2156" t="s">
        <v>1889</v>
      </c>
      <c r="J2156" t="s">
        <v>5192</v>
      </c>
      <c r="K2156" t="s">
        <v>5193</v>
      </c>
      <c r="L2156">
        <v>61</v>
      </c>
      <c r="M2156" t="s">
        <v>2939</v>
      </c>
      <c r="N2156" t="s">
        <v>2940</v>
      </c>
      <c r="O2156" t="s">
        <v>6848</v>
      </c>
      <c r="P2156" t="s">
        <v>6849</v>
      </c>
      <c r="Q2156" t="s">
        <v>5873</v>
      </c>
      <c r="S2156">
        <v>19.088999999999999</v>
      </c>
      <c r="T2156">
        <v>19.088999999999999</v>
      </c>
      <c r="U2156">
        <v>6.3</v>
      </c>
      <c r="V2156" t="s">
        <v>8730</v>
      </c>
      <c r="W2156" t="b">
        <v>1</v>
      </c>
    </row>
    <row r="2157" spans="1:23" x14ac:dyDescent="0.25">
      <c r="A2157">
        <v>2156</v>
      </c>
      <c r="B2157" s="1" t="s">
        <v>2607</v>
      </c>
      <c r="C2157" t="s">
        <v>1973</v>
      </c>
      <c r="D2157" t="s">
        <v>2554</v>
      </c>
      <c r="E2157" t="s">
        <v>212</v>
      </c>
      <c r="F2157" t="s">
        <v>213</v>
      </c>
      <c r="G2157" t="s">
        <v>214</v>
      </c>
      <c r="H2157" t="s">
        <v>215</v>
      </c>
      <c r="I2157" t="s">
        <v>1889</v>
      </c>
      <c r="J2157" t="s">
        <v>5192</v>
      </c>
      <c r="K2157" t="s">
        <v>5193</v>
      </c>
      <c r="L2157">
        <v>54</v>
      </c>
      <c r="M2157" t="s">
        <v>2939</v>
      </c>
      <c r="N2157" t="s">
        <v>2940</v>
      </c>
      <c r="O2157" t="s">
        <v>6850</v>
      </c>
      <c r="P2157" t="s">
        <v>6851</v>
      </c>
      <c r="Q2157" t="s">
        <v>5878</v>
      </c>
      <c r="S2157">
        <v>1.841</v>
      </c>
      <c r="T2157">
        <v>1.841</v>
      </c>
      <c r="U2157">
        <v>6.8</v>
      </c>
      <c r="V2157" t="s">
        <v>8730</v>
      </c>
      <c r="W2157" t="b">
        <v>1</v>
      </c>
    </row>
    <row r="2158" spans="1:23" x14ac:dyDescent="0.25">
      <c r="A2158">
        <v>2157</v>
      </c>
      <c r="B2158" s="1" t="s">
        <v>2607</v>
      </c>
      <c r="C2158" t="s">
        <v>1974</v>
      </c>
      <c r="D2158" t="s">
        <v>2555</v>
      </c>
      <c r="E2158" t="s">
        <v>217</v>
      </c>
      <c r="F2158" t="s">
        <v>218</v>
      </c>
      <c r="G2158" t="s">
        <v>219</v>
      </c>
      <c r="H2158" t="s">
        <v>220</v>
      </c>
      <c r="I2158" t="s">
        <v>1889</v>
      </c>
      <c r="J2158" t="s">
        <v>5192</v>
      </c>
      <c r="K2158" t="s">
        <v>5193</v>
      </c>
      <c r="L2158">
        <v>50</v>
      </c>
      <c r="M2158" t="s">
        <v>2939</v>
      </c>
      <c r="N2158" t="s">
        <v>2946</v>
      </c>
      <c r="O2158" t="s">
        <v>6852</v>
      </c>
      <c r="P2158" t="s">
        <v>6853</v>
      </c>
      <c r="Q2158" t="s">
        <v>5890</v>
      </c>
      <c r="S2158">
        <v>4.2350000000000003</v>
      </c>
      <c r="T2158">
        <v>4.2350000000000003</v>
      </c>
      <c r="U2158">
        <v>6.6</v>
      </c>
      <c r="V2158" t="s">
        <v>8730</v>
      </c>
      <c r="W2158" t="b">
        <v>1</v>
      </c>
    </row>
    <row r="2159" spans="1:23" x14ac:dyDescent="0.25">
      <c r="A2159">
        <v>2158</v>
      </c>
      <c r="B2159" s="1" t="s">
        <v>2607</v>
      </c>
      <c r="C2159" t="s">
        <v>1975</v>
      </c>
      <c r="D2159" t="s">
        <v>2556</v>
      </c>
      <c r="E2159" t="s">
        <v>222</v>
      </c>
      <c r="F2159" t="s">
        <v>223</v>
      </c>
      <c r="G2159" t="s">
        <v>224</v>
      </c>
      <c r="H2159" t="s">
        <v>225</v>
      </c>
      <c r="I2159" t="s">
        <v>1889</v>
      </c>
      <c r="J2159" t="s">
        <v>5192</v>
      </c>
      <c r="K2159" t="s">
        <v>5193</v>
      </c>
      <c r="L2159">
        <v>50</v>
      </c>
      <c r="M2159" t="s">
        <v>2939</v>
      </c>
      <c r="N2159" t="s">
        <v>2946</v>
      </c>
      <c r="O2159" t="s">
        <v>6854</v>
      </c>
      <c r="P2159" t="s">
        <v>6855</v>
      </c>
      <c r="Q2159" t="s">
        <v>5890</v>
      </c>
      <c r="S2159">
        <v>2.8370000000000002</v>
      </c>
      <c r="T2159">
        <v>2.8370000000000002</v>
      </c>
      <c r="U2159">
        <v>6.7</v>
      </c>
      <c r="V2159" t="s">
        <v>8730</v>
      </c>
      <c r="W2159" t="b">
        <v>1</v>
      </c>
    </row>
    <row r="2160" spans="1:23" x14ac:dyDescent="0.25">
      <c r="A2160">
        <v>2159</v>
      </c>
      <c r="B2160" s="1" t="s">
        <v>2607</v>
      </c>
      <c r="C2160" t="s">
        <v>1976</v>
      </c>
      <c r="D2160" t="s">
        <v>2557</v>
      </c>
      <c r="E2160" t="s">
        <v>227</v>
      </c>
      <c r="F2160" t="s">
        <v>228</v>
      </c>
      <c r="G2160" t="s">
        <v>229</v>
      </c>
      <c r="H2160" t="s">
        <v>230</v>
      </c>
      <c r="I2160" t="s">
        <v>1889</v>
      </c>
      <c r="J2160" t="s">
        <v>5192</v>
      </c>
      <c r="K2160" t="s">
        <v>5193</v>
      </c>
      <c r="L2160">
        <v>75</v>
      </c>
      <c r="M2160" t="s">
        <v>2939</v>
      </c>
      <c r="N2160" t="s">
        <v>2940</v>
      </c>
      <c r="O2160" t="s">
        <v>6856</v>
      </c>
      <c r="P2160" t="s">
        <v>6857</v>
      </c>
      <c r="Q2160" t="s">
        <v>5895</v>
      </c>
      <c r="S2160">
        <v>9.5180000000000007</v>
      </c>
      <c r="T2160">
        <v>9.5180000000000007</v>
      </c>
      <c r="U2160">
        <v>6.6</v>
      </c>
      <c r="V2160" t="s">
        <v>8730</v>
      </c>
      <c r="W2160" t="b">
        <v>1</v>
      </c>
    </row>
    <row r="2161" spans="1:23" x14ac:dyDescent="0.25">
      <c r="A2161">
        <v>2160</v>
      </c>
      <c r="B2161" s="1" t="s">
        <v>2607</v>
      </c>
      <c r="C2161" t="s">
        <v>1977</v>
      </c>
      <c r="D2161" t="s">
        <v>2558</v>
      </c>
      <c r="E2161" t="s">
        <v>232</v>
      </c>
      <c r="F2161" t="s">
        <v>233</v>
      </c>
      <c r="G2161" t="s">
        <v>234</v>
      </c>
      <c r="H2161" t="s">
        <v>235</v>
      </c>
      <c r="I2161" t="s">
        <v>1889</v>
      </c>
      <c r="J2161" t="s">
        <v>5192</v>
      </c>
      <c r="K2161" t="s">
        <v>5193</v>
      </c>
      <c r="L2161">
        <v>75</v>
      </c>
      <c r="M2161" t="s">
        <v>2939</v>
      </c>
      <c r="N2161" t="s">
        <v>2940</v>
      </c>
      <c r="O2161" t="s">
        <v>6858</v>
      </c>
      <c r="P2161" t="s">
        <v>6859</v>
      </c>
      <c r="Q2161" t="s">
        <v>5895</v>
      </c>
      <c r="S2161">
        <v>2.6850000000000001</v>
      </c>
      <c r="T2161">
        <v>2.6850000000000001</v>
      </c>
      <c r="U2161">
        <v>6.9</v>
      </c>
      <c r="V2161" t="s">
        <v>8730</v>
      </c>
      <c r="W2161" t="b">
        <v>1</v>
      </c>
    </row>
    <row r="2162" spans="1:23" x14ac:dyDescent="0.25">
      <c r="A2162">
        <v>2161</v>
      </c>
      <c r="B2162" s="1" t="s">
        <v>2607</v>
      </c>
      <c r="C2162" t="s">
        <v>1978</v>
      </c>
      <c r="D2162" t="s">
        <v>2559</v>
      </c>
      <c r="E2162" t="s">
        <v>236</v>
      </c>
      <c r="F2162" t="s">
        <v>237</v>
      </c>
      <c r="G2162" t="s">
        <v>238</v>
      </c>
      <c r="H2162" t="s">
        <v>239</v>
      </c>
      <c r="I2162" t="s">
        <v>1889</v>
      </c>
      <c r="J2162" t="s">
        <v>5192</v>
      </c>
      <c r="K2162" t="s">
        <v>5193</v>
      </c>
      <c r="L2162">
        <v>45</v>
      </c>
      <c r="M2162" t="s">
        <v>2939</v>
      </c>
      <c r="N2162" t="s">
        <v>2946</v>
      </c>
      <c r="O2162" t="s">
        <v>6860</v>
      </c>
      <c r="P2162" t="s">
        <v>6861</v>
      </c>
      <c r="Q2162" t="s">
        <v>5900</v>
      </c>
      <c r="R2162" t="s">
        <v>2888</v>
      </c>
      <c r="S2162">
        <v>1.016</v>
      </c>
      <c r="T2162">
        <v>1.016</v>
      </c>
      <c r="U2162">
        <v>6.6</v>
      </c>
      <c r="V2162" t="s">
        <v>8730</v>
      </c>
      <c r="W2162" t="b">
        <v>1</v>
      </c>
    </row>
    <row r="2163" spans="1:23" x14ac:dyDescent="0.25">
      <c r="A2163">
        <v>2162</v>
      </c>
      <c r="B2163" s="1" t="s">
        <v>2607</v>
      </c>
      <c r="C2163" t="s">
        <v>1979</v>
      </c>
      <c r="D2163" t="s">
        <v>2560</v>
      </c>
      <c r="E2163" t="s">
        <v>240</v>
      </c>
      <c r="F2163" t="s">
        <v>241</v>
      </c>
      <c r="G2163" t="s">
        <v>242</v>
      </c>
      <c r="H2163" t="s">
        <v>243</v>
      </c>
      <c r="I2163" t="s">
        <v>1889</v>
      </c>
      <c r="J2163" t="s">
        <v>5192</v>
      </c>
      <c r="K2163" t="s">
        <v>5193</v>
      </c>
      <c r="L2163">
        <v>45</v>
      </c>
      <c r="M2163" t="s">
        <v>2939</v>
      </c>
      <c r="N2163" t="s">
        <v>2946</v>
      </c>
      <c r="O2163" t="s">
        <v>6862</v>
      </c>
      <c r="P2163" t="s">
        <v>6863</v>
      </c>
      <c r="Q2163" t="s">
        <v>5900</v>
      </c>
      <c r="S2163">
        <v>2.13</v>
      </c>
      <c r="T2163">
        <v>2.13</v>
      </c>
      <c r="U2163">
        <v>6.5</v>
      </c>
      <c r="V2163" t="s">
        <v>8730</v>
      </c>
      <c r="W2163" t="b">
        <v>1</v>
      </c>
    </row>
    <row r="2164" spans="1:23" x14ac:dyDescent="0.25">
      <c r="A2164">
        <v>2163</v>
      </c>
      <c r="B2164" s="1" t="s">
        <v>2607</v>
      </c>
      <c r="C2164" t="s">
        <v>1980</v>
      </c>
      <c r="D2164" t="s">
        <v>2561</v>
      </c>
      <c r="E2164" t="s">
        <v>244</v>
      </c>
      <c r="F2164" t="s">
        <v>245</v>
      </c>
      <c r="G2164" t="s">
        <v>246</v>
      </c>
      <c r="H2164" t="s">
        <v>247</v>
      </c>
      <c r="I2164" t="s">
        <v>1889</v>
      </c>
      <c r="J2164" t="s">
        <v>5192</v>
      </c>
      <c r="K2164" t="s">
        <v>5193</v>
      </c>
      <c r="L2164">
        <v>45</v>
      </c>
      <c r="M2164" t="s">
        <v>2939</v>
      </c>
      <c r="N2164" t="s">
        <v>2940</v>
      </c>
      <c r="O2164" t="s">
        <v>6864</v>
      </c>
      <c r="P2164" t="s">
        <v>6865</v>
      </c>
      <c r="Q2164" t="s">
        <v>5905</v>
      </c>
      <c r="S2164">
        <v>3.105</v>
      </c>
      <c r="T2164">
        <v>3.105</v>
      </c>
      <c r="U2164">
        <v>6.9</v>
      </c>
      <c r="V2164" t="s">
        <v>8730</v>
      </c>
      <c r="W2164" t="b">
        <v>1</v>
      </c>
    </row>
    <row r="2165" spans="1:23" x14ac:dyDescent="0.25">
      <c r="A2165">
        <v>2164</v>
      </c>
      <c r="B2165" s="1" t="s">
        <v>2607</v>
      </c>
      <c r="C2165" t="s">
        <v>1981</v>
      </c>
      <c r="D2165" t="s">
        <v>2562</v>
      </c>
      <c r="E2165" t="s">
        <v>249</v>
      </c>
      <c r="F2165" t="s">
        <v>250</v>
      </c>
      <c r="G2165" t="s">
        <v>251</v>
      </c>
      <c r="H2165" t="s">
        <v>252</v>
      </c>
      <c r="I2165" t="s">
        <v>1889</v>
      </c>
      <c r="J2165" t="s">
        <v>5192</v>
      </c>
      <c r="K2165" t="s">
        <v>5193</v>
      </c>
      <c r="L2165">
        <v>45</v>
      </c>
      <c r="M2165" t="s">
        <v>2939</v>
      </c>
      <c r="N2165" t="s">
        <v>2940</v>
      </c>
      <c r="O2165" t="s">
        <v>6866</v>
      </c>
      <c r="P2165" t="s">
        <v>6867</v>
      </c>
      <c r="Q2165" t="s">
        <v>5905</v>
      </c>
      <c r="S2165">
        <v>4.1360000000000001</v>
      </c>
      <c r="T2165">
        <v>4.1360000000000001</v>
      </c>
      <c r="U2165">
        <v>7.9</v>
      </c>
      <c r="V2165" t="s">
        <v>8730</v>
      </c>
      <c r="W2165" t="b">
        <v>1</v>
      </c>
    </row>
    <row r="2166" spans="1:23" x14ac:dyDescent="0.25">
      <c r="A2166">
        <v>2165</v>
      </c>
      <c r="B2166" s="1" t="s">
        <v>2607</v>
      </c>
      <c r="C2166" t="s">
        <v>1982</v>
      </c>
      <c r="D2166" t="s">
        <v>2563</v>
      </c>
      <c r="E2166" t="s">
        <v>254</v>
      </c>
      <c r="F2166" t="s">
        <v>255</v>
      </c>
      <c r="G2166" t="s">
        <v>256</v>
      </c>
      <c r="H2166" t="s">
        <v>257</v>
      </c>
      <c r="I2166" t="s">
        <v>1889</v>
      </c>
      <c r="J2166" t="s">
        <v>5192</v>
      </c>
      <c r="K2166" t="s">
        <v>5193</v>
      </c>
      <c r="L2166">
        <v>60</v>
      </c>
      <c r="M2166" t="s">
        <v>2939</v>
      </c>
      <c r="N2166" t="s">
        <v>3194</v>
      </c>
      <c r="O2166" t="s">
        <v>6868</v>
      </c>
      <c r="P2166" t="s">
        <v>6869</v>
      </c>
      <c r="Q2166" t="s">
        <v>5910</v>
      </c>
      <c r="R2166" t="s">
        <v>2888</v>
      </c>
      <c r="S2166">
        <v>0.76500000000000001</v>
      </c>
      <c r="T2166">
        <v>0.76500000000000001</v>
      </c>
      <c r="U2166">
        <v>6.6</v>
      </c>
      <c r="V2166" t="s">
        <v>8730</v>
      </c>
      <c r="W2166" t="b">
        <v>1</v>
      </c>
    </row>
    <row r="2167" spans="1:23" x14ac:dyDescent="0.25">
      <c r="A2167">
        <v>2166</v>
      </c>
      <c r="B2167" s="1" t="s">
        <v>2607</v>
      </c>
      <c r="C2167" t="s">
        <v>1983</v>
      </c>
      <c r="D2167" t="s">
        <v>2564</v>
      </c>
      <c r="E2167" t="s">
        <v>259</v>
      </c>
      <c r="F2167" t="s">
        <v>260</v>
      </c>
      <c r="G2167" t="s">
        <v>261</v>
      </c>
      <c r="H2167" t="s">
        <v>262</v>
      </c>
      <c r="I2167" t="s">
        <v>1889</v>
      </c>
      <c r="J2167" t="s">
        <v>5192</v>
      </c>
      <c r="K2167" t="s">
        <v>5193</v>
      </c>
      <c r="L2167">
        <v>42</v>
      </c>
      <c r="M2167" t="s">
        <v>2939</v>
      </c>
      <c r="N2167" t="s">
        <v>2940</v>
      </c>
      <c r="O2167" t="s">
        <v>6870</v>
      </c>
      <c r="P2167" t="s">
        <v>6871</v>
      </c>
      <c r="Q2167" t="s">
        <v>5915</v>
      </c>
      <c r="S2167">
        <v>12.288</v>
      </c>
      <c r="T2167">
        <v>12.288</v>
      </c>
      <c r="U2167">
        <v>6.7</v>
      </c>
      <c r="V2167" t="s">
        <v>8730</v>
      </c>
      <c r="W2167" t="b">
        <v>1</v>
      </c>
    </row>
    <row r="2168" spans="1:23" x14ac:dyDescent="0.25">
      <c r="A2168">
        <v>2167</v>
      </c>
      <c r="B2168" s="1" t="s">
        <v>2607</v>
      </c>
      <c r="C2168" t="s">
        <v>1984</v>
      </c>
      <c r="D2168" t="s">
        <v>2565</v>
      </c>
      <c r="E2168" t="s">
        <v>263</v>
      </c>
      <c r="F2168" t="s">
        <v>264</v>
      </c>
      <c r="G2168" t="s">
        <v>265</v>
      </c>
      <c r="H2168" t="s">
        <v>266</v>
      </c>
      <c r="I2168" t="s">
        <v>1889</v>
      </c>
      <c r="J2168" t="s">
        <v>5192</v>
      </c>
      <c r="K2168" t="s">
        <v>5193</v>
      </c>
      <c r="L2168">
        <v>42</v>
      </c>
      <c r="M2168" t="s">
        <v>2939</v>
      </c>
      <c r="N2168" t="s">
        <v>2940</v>
      </c>
      <c r="O2168" t="s">
        <v>6872</v>
      </c>
      <c r="P2168" t="s">
        <v>6873</v>
      </c>
      <c r="Q2168" t="s">
        <v>5915</v>
      </c>
      <c r="S2168">
        <v>6.6609999999999996</v>
      </c>
      <c r="T2168">
        <v>6.6609999999999996</v>
      </c>
      <c r="U2168">
        <v>6.9</v>
      </c>
      <c r="V2168" t="s">
        <v>8730</v>
      </c>
      <c r="W2168" t="b">
        <v>1</v>
      </c>
    </row>
    <row r="2169" spans="1:23" x14ac:dyDescent="0.25">
      <c r="A2169">
        <v>2168</v>
      </c>
      <c r="B2169" s="1" t="s">
        <v>2607</v>
      </c>
      <c r="C2169" t="s">
        <v>1985</v>
      </c>
      <c r="D2169" t="s">
        <v>2566</v>
      </c>
      <c r="E2169" t="s">
        <v>268</v>
      </c>
      <c r="F2169" t="s">
        <v>269</v>
      </c>
      <c r="G2169" t="s">
        <v>270</v>
      </c>
      <c r="H2169" t="s">
        <v>271</v>
      </c>
      <c r="I2169" t="s">
        <v>1889</v>
      </c>
      <c r="J2169" t="s">
        <v>5192</v>
      </c>
      <c r="K2169" t="s">
        <v>5193</v>
      </c>
      <c r="L2169">
        <v>57</v>
      </c>
      <c r="M2169" t="s">
        <v>3011</v>
      </c>
      <c r="N2169" t="s">
        <v>2940</v>
      </c>
      <c r="O2169" t="s">
        <v>6874</v>
      </c>
      <c r="P2169" t="s">
        <v>6875</v>
      </c>
      <c r="Q2169" t="s">
        <v>5920</v>
      </c>
      <c r="S2169">
        <v>10.265000000000001</v>
      </c>
      <c r="T2169">
        <v>10.265000000000001</v>
      </c>
      <c r="U2169">
        <v>6.8</v>
      </c>
      <c r="V2169" t="s">
        <v>8730</v>
      </c>
      <c r="W2169" t="b">
        <v>1</v>
      </c>
    </row>
    <row r="2170" spans="1:23" x14ac:dyDescent="0.25">
      <c r="A2170">
        <v>2169</v>
      </c>
      <c r="B2170" s="1" t="s">
        <v>2607</v>
      </c>
      <c r="C2170" t="s">
        <v>1986</v>
      </c>
      <c r="D2170" t="s">
        <v>2567</v>
      </c>
      <c r="E2170" t="s">
        <v>272</v>
      </c>
      <c r="F2170" t="s">
        <v>273</v>
      </c>
      <c r="G2170" t="s">
        <v>274</v>
      </c>
      <c r="H2170" t="s">
        <v>275</v>
      </c>
      <c r="I2170" t="s">
        <v>1889</v>
      </c>
      <c r="J2170" t="s">
        <v>5192</v>
      </c>
      <c r="K2170" t="s">
        <v>5193</v>
      </c>
      <c r="L2170">
        <v>34</v>
      </c>
      <c r="M2170" t="s">
        <v>2939</v>
      </c>
      <c r="N2170" t="s">
        <v>2946</v>
      </c>
      <c r="O2170" t="s">
        <v>6876</v>
      </c>
      <c r="P2170" t="s">
        <v>6877</v>
      </c>
      <c r="Q2170" t="s">
        <v>6092</v>
      </c>
      <c r="S2170">
        <v>2.5779999999999998</v>
      </c>
      <c r="T2170">
        <v>2.5779999999999998</v>
      </c>
      <c r="U2170">
        <v>6.5</v>
      </c>
      <c r="V2170" t="s">
        <v>8730</v>
      </c>
      <c r="W2170" t="b">
        <v>1</v>
      </c>
    </row>
    <row r="2171" spans="1:23" x14ac:dyDescent="0.25">
      <c r="A2171">
        <v>2170</v>
      </c>
      <c r="B2171" s="1" t="s">
        <v>2607</v>
      </c>
      <c r="C2171" t="s">
        <v>1987</v>
      </c>
      <c r="D2171" t="s">
        <v>2568</v>
      </c>
      <c r="E2171" t="s">
        <v>276</v>
      </c>
      <c r="F2171" t="s">
        <v>277</v>
      </c>
      <c r="G2171" t="s">
        <v>278</v>
      </c>
      <c r="H2171" t="s">
        <v>279</v>
      </c>
      <c r="I2171" t="s">
        <v>1889</v>
      </c>
      <c r="J2171" t="s">
        <v>5192</v>
      </c>
      <c r="K2171" t="s">
        <v>5193</v>
      </c>
      <c r="L2171">
        <v>34</v>
      </c>
      <c r="M2171" t="s">
        <v>2939</v>
      </c>
      <c r="N2171" t="s">
        <v>2946</v>
      </c>
      <c r="O2171" t="s">
        <v>6878</v>
      </c>
      <c r="P2171" t="s">
        <v>6879</v>
      </c>
      <c r="Q2171" t="s">
        <v>6092</v>
      </c>
      <c r="S2171">
        <v>3.3260000000000001</v>
      </c>
      <c r="T2171">
        <v>3.3260000000000001</v>
      </c>
      <c r="U2171">
        <v>6.7</v>
      </c>
      <c r="V2171" t="s">
        <v>8730</v>
      </c>
      <c r="W2171" t="b">
        <v>1</v>
      </c>
    </row>
    <row r="2172" spans="1:23" x14ac:dyDescent="0.25">
      <c r="A2172">
        <v>2171</v>
      </c>
      <c r="B2172" s="1" t="s">
        <v>2607</v>
      </c>
      <c r="C2172" t="s">
        <v>1988</v>
      </c>
      <c r="D2172" t="s">
        <v>2569</v>
      </c>
      <c r="E2172" t="s">
        <v>280</v>
      </c>
      <c r="F2172" t="s">
        <v>281</v>
      </c>
      <c r="G2172" t="s">
        <v>282</v>
      </c>
      <c r="H2172" t="s">
        <v>283</v>
      </c>
      <c r="I2172" t="s">
        <v>1889</v>
      </c>
      <c r="J2172" t="s">
        <v>5192</v>
      </c>
      <c r="K2172" t="s">
        <v>5193</v>
      </c>
      <c r="L2172">
        <v>50</v>
      </c>
      <c r="M2172" t="s">
        <v>2939</v>
      </c>
      <c r="N2172" t="s">
        <v>2940</v>
      </c>
      <c r="O2172" t="s">
        <v>6880</v>
      </c>
      <c r="P2172" t="s">
        <v>6881</v>
      </c>
      <c r="Q2172" t="s">
        <v>5925</v>
      </c>
      <c r="S2172">
        <v>4.109</v>
      </c>
      <c r="T2172">
        <v>4.109</v>
      </c>
      <c r="U2172">
        <v>7</v>
      </c>
      <c r="V2172" t="s">
        <v>8730</v>
      </c>
      <c r="W2172" t="b">
        <v>1</v>
      </c>
    </row>
    <row r="2173" spans="1:23" x14ac:dyDescent="0.25">
      <c r="A2173">
        <v>2172</v>
      </c>
      <c r="B2173" s="1" t="s">
        <v>2607</v>
      </c>
      <c r="C2173" t="s">
        <v>1989</v>
      </c>
      <c r="D2173" t="s">
        <v>2570</v>
      </c>
      <c r="E2173" t="s">
        <v>285</v>
      </c>
      <c r="F2173" t="s">
        <v>286</v>
      </c>
      <c r="G2173" t="s">
        <v>287</v>
      </c>
      <c r="H2173" t="s">
        <v>288</v>
      </c>
      <c r="I2173" t="s">
        <v>1889</v>
      </c>
      <c r="J2173" t="s">
        <v>5192</v>
      </c>
      <c r="K2173" t="s">
        <v>5193</v>
      </c>
      <c r="L2173">
        <v>50</v>
      </c>
      <c r="M2173" t="s">
        <v>2939</v>
      </c>
      <c r="N2173" t="s">
        <v>2940</v>
      </c>
      <c r="O2173" t="s">
        <v>6882</v>
      </c>
      <c r="P2173" t="s">
        <v>6883</v>
      </c>
      <c r="Q2173" t="s">
        <v>5925</v>
      </c>
      <c r="S2173">
        <v>2.2679999999999998</v>
      </c>
      <c r="T2173">
        <v>2.2679999999999998</v>
      </c>
      <c r="U2173">
        <v>6.9</v>
      </c>
      <c r="V2173" t="s">
        <v>8730</v>
      </c>
      <c r="W2173" t="b">
        <v>1</v>
      </c>
    </row>
    <row r="2174" spans="1:23" x14ac:dyDescent="0.25">
      <c r="A2174">
        <v>2173</v>
      </c>
      <c r="B2174" s="1" t="s">
        <v>2607</v>
      </c>
      <c r="C2174" t="s">
        <v>1990</v>
      </c>
      <c r="D2174" t="s">
        <v>2571</v>
      </c>
      <c r="E2174" t="s">
        <v>289</v>
      </c>
      <c r="F2174" t="s">
        <v>290</v>
      </c>
      <c r="G2174" t="s">
        <v>291</v>
      </c>
      <c r="H2174" t="s">
        <v>292</v>
      </c>
      <c r="I2174" t="s">
        <v>1889</v>
      </c>
      <c r="J2174" t="s">
        <v>5192</v>
      </c>
      <c r="K2174" t="s">
        <v>5193</v>
      </c>
      <c r="L2174">
        <v>28</v>
      </c>
      <c r="M2174" t="s">
        <v>2939</v>
      </c>
      <c r="N2174" t="s">
        <v>3004</v>
      </c>
      <c r="O2174" t="s">
        <v>6884</v>
      </c>
      <c r="P2174" t="s">
        <v>6885</v>
      </c>
      <c r="Q2174" t="s">
        <v>5930</v>
      </c>
      <c r="S2174">
        <v>13.91</v>
      </c>
      <c r="T2174">
        <v>13.91</v>
      </c>
      <c r="U2174">
        <v>6.8</v>
      </c>
      <c r="V2174" t="s">
        <v>8730</v>
      </c>
      <c r="W2174" t="b">
        <v>1</v>
      </c>
    </row>
    <row r="2175" spans="1:23" x14ac:dyDescent="0.25">
      <c r="A2175">
        <v>2174</v>
      </c>
      <c r="B2175" s="1" t="s">
        <v>2607</v>
      </c>
      <c r="C2175" t="s">
        <v>1991</v>
      </c>
      <c r="D2175" t="s">
        <v>2572</v>
      </c>
      <c r="E2175" t="s">
        <v>293</v>
      </c>
      <c r="F2175" t="s">
        <v>294</v>
      </c>
      <c r="G2175" t="s">
        <v>295</v>
      </c>
      <c r="H2175" t="s">
        <v>296</v>
      </c>
      <c r="I2175" t="s">
        <v>1889</v>
      </c>
      <c r="J2175" t="s">
        <v>5192</v>
      </c>
      <c r="K2175" t="s">
        <v>5193</v>
      </c>
      <c r="L2175">
        <v>28</v>
      </c>
      <c r="M2175" t="s">
        <v>2939</v>
      </c>
      <c r="N2175" t="s">
        <v>3004</v>
      </c>
      <c r="O2175" t="s">
        <v>6886</v>
      </c>
      <c r="P2175" t="s">
        <v>6887</v>
      </c>
      <c r="Q2175" t="s">
        <v>5930</v>
      </c>
      <c r="S2175">
        <v>5.1669999999999998</v>
      </c>
      <c r="T2175">
        <v>5.1669999999999998</v>
      </c>
      <c r="U2175">
        <v>7.2</v>
      </c>
      <c r="V2175" t="s">
        <v>8730</v>
      </c>
      <c r="W2175" t="b">
        <v>1</v>
      </c>
    </row>
    <row r="2176" spans="1:23" x14ac:dyDescent="0.25">
      <c r="A2176">
        <v>2175</v>
      </c>
      <c r="B2176" s="1" t="s">
        <v>2607</v>
      </c>
      <c r="C2176" t="s">
        <v>1992</v>
      </c>
      <c r="D2176" t="s">
        <v>2573</v>
      </c>
      <c r="E2176" t="s">
        <v>297</v>
      </c>
      <c r="F2176" t="s">
        <v>298</v>
      </c>
      <c r="G2176" t="s">
        <v>299</v>
      </c>
      <c r="H2176" t="s">
        <v>300</v>
      </c>
      <c r="I2176" t="s">
        <v>1889</v>
      </c>
      <c r="J2176" t="s">
        <v>5192</v>
      </c>
      <c r="K2176" t="s">
        <v>5193</v>
      </c>
      <c r="L2176">
        <v>53</v>
      </c>
      <c r="M2176" t="s">
        <v>2939</v>
      </c>
      <c r="N2176" t="s">
        <v>2940</v>
      </c>
      <c r="O2176" t="s">
        <v>6888</v>
      </c>
      <c r="P2176" t="s">
        <v>6889</v>
      </c>
      <c r="Q2176" t="s">
        <v>5937</v>
      </c>
      <c r="S2176">
        <v>14.602</v>
      </c>
      <c r="T2176">
        <v>14.602</v>
      </c>
      <c r="U2176">
        <v>6.6</v>
      </c>
      <c r="V2176" t="s">
        <v>8730</v>
      </c>
      <c r="W2176" t="b">
        <v>1</v>
      </c>
    </row>
    <row r="2177" spans="1:23" x14ac:dyDescent="0.25">
      <c r="A2177">
        <v>2176</v>
      </c>
      <c r="B2177" s="1" t="s">
        <v>2607</v>
      </c>
      <c r="C2177" t="s">
        <v>1993</v>
      </c>
      <c r="D2177" t="s">
        <v>2574</v>
      </c>
      <c r="E2177" t="s">
        <v>302</v>
      </c>
      <c r="F2177" t="s">
        <v>303</v>
      </c>
      <c r="G2177" t="s">
        <v>304</v>
      </c>
      <c r="H2177" t="s">
        <v>305</v>
      </c>
      <c r="I2177" t="s">
        <v>1889</v>
      </c>
      <c r="J2177" t="s">
        <v>5192</v>
      </c>
      <c r="K2177" t="s">
        <v>5193</v>
      </c>
      <c r="L2177">
        <v>53</v>
      </c>
      <c r="M2177" t="s">
        <v>2939</v>
      </c>
      <c r="N2177" t="s">
        <v>2940</v>
      </c>
      <c r="O2177" t="s">
        <v>6890</v>
      </c>
      <c r="P2177" t="s">
        <v>6891</v>
      </c>
      <c r="Q2177" t="s">
        <v>5937</v>
      </c>
      <c r="S2177">
        <v>4.2750000000000004</v>
      </c>
      <c r="T2177">
        <v>4.2750000000000004</v>
      </c>
      <c r="U2177">
        <v>6.5</v>
      </c>
      <c r="V2177" t="s">
        <v>8730</v>
      </c>
      <c r="W2177" t="b">
        <v>1</v>
      </c>
    </row>
    <row r="2178" spans="1:23" x14ac:dyDescent="0.25">
      <c r="A2178">
        <v>2177</v>
      </c>
      <c r="B2178" s="1" t="s">
        <v>2607</v>
      </c>
      <c r="C2178" t="s">
        <v>1994</v>
      </c>
      <c r="D2178" t="s">
        <v>2575</v>
      </c>
      <c r="E2178" t="s">
        <v>307</v>
      </c>
      <c r="F2178" t="s">
        <v>308</v>
      </c>
      <c r="G2178" t="s">
        <v>309</v>
      </c>
      <c r="H2178" t="s">
        <v>310</v>
      </c>
      <c r="I2178" t="s">
        <v>1889</v>
      </c>
      <c r="J2178" t="s">
        <v>5192</v>
      </c>
      <c r="K2178" t="s">
        <v>5193</v>
      </c>
      <c r="L2178">
        <v>55</v>
      </c>
      <c r="M2178" t="s">
        <v>2939</v>
      </c>
      <c r="N2178" t="s">
        <v>2940</v>
      </c>
      <c r="O2178" t="s">
        <v>6892</v>
      </c>
      <c r="P2178" t="s">
        <v>6893</v>
      </c>
      <c r="Q2178" t="s">
        <v>5942</v>
      </c>
      <c r="S2178">
        <v>20.187999999999999</v>
      </c>
      <c r="T2178">
        <v>20.187999999999999</v>
      </c>
      <c r="U2178">
        <v>5.3</v>
      </c>
      <c r="V2178" t="s">
        <v>8730</v>
      </c>
      <c r="W2178" t="b">
        <v>1</v>
      </c>
    </row>
    <row r="2179" spans="1:23" x14ac:dyDescent="0.25">
      <c r="A2179">
        <v>2178</v>
      </c>
      <c r="B2179" s="1" t="s">
        <v>2607</v>
      </c>
      <c r="C2179" t="s">
        <v>1995</v>
      </c>
      <c r="D2179" t="s">
        <v>2576</v>
      </c>
      <c r="E2179" t="s">
        <v>311</v>
      </c>
      <c r="F2179" t="s">
        <v>312</v>
      </c>
      <c r="G2179" t="s">
        <v>313</v>
      </c>
      <c r="H2179" t="s">
        <v>314</v>
      </c>
      <c r="I2179" t="s">
        <v>1889</v>
      </c>
      <c r="J2179" t="s">
        <v>5192</v>
      </c>
      <c r="K2179" t="s">
        <v>5193</v>
      </c>
      <c r="L2179">
        <v>57</v>
      </c>
      <c r="M2179" t="s">
        <v>2939</v>
      </c>
      <c r="N2179" t="s">
        <v>2940</v>
      </c>
      <c r="O2179" t="s">
        <v>6894</v>
      </c>
      <c r="P2179" t="s">
        <v>6895</v>
      </c>
      <c r="Q2179" t="s">
        <v>5947</v>
      </c>
      <c r="S2179">
        <v>13.991</v>
      </c>
      <c r="T2179">
        <v>13.991</v>
      </c>
      <c r="U2179">
        <v>6.7</v>
      </c>
      <c r="V2179" t="s">
        <v>8730</v>
      </c>
      <c r="W2179" t="b">
        <v>1</v>
      </c>
    </row>
    <row r="2180" spans="1:23" x14ac:dyDescent="0.25">
      <c r="A2180">
        <v>2179</v>
      </c>
      <c r="B2180" s="1" t="s">
        <v>2607</v>
      </c>
      <c r="C2180" t="s">
        <v>1996</v>
      </c>
      <c r="D2180" t="s">
        <v>2577</v>
      </c>
      <c r="E2180" t="s">
        <v>316</v>
      </c>
      <c r="F2180" t="s">
        <v>317</v>
      </c>
      <c r="G2180" t="s">
        <v>318</v>
      </c>
      <c r="H2180" t="s">
        <v>319</v>
      </c>
      <c r="I2180" t="s">
        <v>1889</v>
      </c>
      <c r="J2180" t="s">
        <v>5192</v>
      </c>
      <c r="K2180" t="s">
        <v>5193</v>
      </c>
      <c r="L2180">
        <v>45</v>
      </c>
      <c r="M2180" t="s">
        <v>2939</v>
      </c>
      <c r="N2180" t="s">
        <v>2940</v>
      </c>
      <c r="O2180" t="s">
        <v>6896</v>
      </c>
      <c r="P2180" t="s">
        <v>6897</v>
      </c>
      <c r="Q2180" t="s">
        <v>5952</v>
      </c>
      <c r="S2180">
        <v>10.379</v>
      </c>
      <c r="T2180">
        <v>10.379</v>
      </c>
      <c r="U2180">
        <v>6.4</v>
      </c>
      <c r="V2180" t="s">
        <v>8730</v>
      </c>
      <c r="W2180" t="b">
        <v>1</v>
      </c>
    </row>
    <row r="2181" spans="1:23" x14ac:dyDescent="0.25">
      <c r="A2181">
        <v>2180</v>
      </c>
      <c r="B2181" s="1" t="s">
        <v>2607</v>
      </c>
      <c r="C2181" t="s">
        <v>1997</v>
      </c>
      <c r="D2181" t="s">
        <v>2578</v>
      </c>
      <c r="E2181" t="s">
        <v>321</v>
      </c>
      <c r="F2181" t="s">
        <v>322</v>
      </c>
      <c r="G2181" t="s">
        <v>323</v>
      </c>
      <c r="H2181" t="s">
        <v>324</v>
      </c>
      <c r="I2181" t="s">
        <v>1889</v>
      </c>
      <c r="J2181" t="s">
        <v>5192</v>
      </c>
      <c r="K2181" t="s">
        <v>5193</v>
      </c>
      <c r="L2181">
        <v>56</v>
      </c>
      <c r="M2181" t="s">
        <v>2939</v>
      </c>
      <c r="N2181" t="s">
        <v>2946</v>
      </c>
      <c r="O2181" t="s">
        <v>6898</v>
      </c>
      <c r="P2181" t="s">
        <v>6899</v>
      </c>
      <c r="Q2181" t="s">
        <v>5962</v>
      </c>
      <c r="S2181">
        <v>3.508</v>
      </c>
      <c r="T2181">
        <v>3.508</v>
      </c>
      <c r="U2181">
        <v>7.4</v>
      </c>
      <c r="V2181" t="s">
        <v>8730</v>
      </c>
      <c r="W2181" t="b">
        <v>1</v>
      </c>
    </row>
    <row r="2182" spans="1:23" x14ac:dyDescent="0.25">
      <c r="A2182">
        <v>2181</v>
      </c>
      <c r="B2182" s="1" t="s">
        <v>2607</v>
      </c>
      <c r="C2182" t="s">
        <v>1998</v>
      </c>
      <c r="D2182" t="s">
        <v>2579</v>
      </c>
      <c r="E2182" t="s">
        <v>325</v>
      </c>
      <c r="F2182" t="s">
        <v>326</v>
      </c>
      <c r="G2182" t="s">
        <v>327</v>
      </c>
      <c r="H2182" t="s">
        <v>328</v>
      </c>
      <c r="I2182" t="s">
        <v>1889</v>
      </c>
      <c r="J2182" t="s">
        <v>5192</v>
      </c>
      <c r="K2182" t="s">
        <v>5193</v>
      </c>
      <c r="L2182">
        <v>56</v>
      </c>
      <c r="M2182" t="s">
        <v>2939</v>
      </c>
      <c r="N2182" t="s">
        <v>3027</v>
      </c>
      <c r="O2182" t="s">
        <v>6900</v>
      </c>
      <c r="P2182" t="s">
        <v>6901</v>
      </c>
      <c r="Q2182" t="s">
        <v>5968</v>
      </c>
      <c r="S2182">
        <v>8.2110000000000003</v>
      </c>
      <c r="T2182">
        <v>8.2110000000000003</v>
      </c>
      <c r="U2182">
        <v>7.2</v>
      </c>
      <c r="V2182" t="s">
        <v>8730</v>
      </c>
      <c r="W2182" t="b">
        <v>1</v>
      </c>
    </row>
    <row r="2183" spans="1:23" x14ac:dyDescent="0.25">
      <c r="A2183">
        <v>2182</v>
      </c>
      <c r="B2183" s="1" t="s">
        <v>2607</v>
      </c>
      <c r="C2183" t="s">
        <v>1999</v>
      </c>
      <c r="D2183" t="s">
        <v>2580</v>
      </c>
      <c r="E2183" t="s">
        <v>329</v>
      </c>
      <c r="F2183" t="s">
        <v>330</v>
      </c>
      <c r="G2183" t="s">
        <v>331</v>
      </c>
      <c r="H2183" t="s">
        <v>332</v>
      </c>
      <c r="I2183" t="s">
        <v>1889</v>
      </c>
      <c r="J2183" t="s">
        <v>5192</v>
      </c>
      <c r="K2183" t="s">
        <v>5193</v>
      </c>
      <c r="L2183">
        <v>56</v>
      </c>
      <c r="M2183" t="s">
        <v>2939</v>
      </c>
      <c r="N2183" t="s">
        <v>3027</v>
      </c>
      <c r="O2183" t="s">
        <v>6902</v>
      </c>
      <c r="P2183" t="s">
        <v>6903</v>
      </c>
      <c r="Q2183" t="s">
        <v>5968</v>
      </c>
      <c r="S2183">
        <v>9.9260000000000002</v>
      </c>
      <c r="T2183">
        <v>9.9260000000000002</v>
      </c>
      <c r="U2183">
        <v>6.7</v>
      </c>
      <c r="V2183" t="s">
        <v>8730</v>
      </c>
      <c r="W2183" t="b">
        <v>1</v>
      </c>
    </row>
    <row r="2184" spans="1:23" x14ac:dyDescent="0.25">
      <c r="A2184">
        <v>2183</v>
      </c>
      <c r="B2184" s="1" t="s">
        <v>2607</v>
      </c>
      <c r="C2184" t="s">
        <v>2000</v>
      </c>
      <c r="D2184" t="s">
        <v>2581</v>
      </c>
      <c r="E2184" t="s">
        <v>333</v>
      </c>
      <c r="F2184" t="s">
        <v>334</v>
      </c>
      <c r="G2184" t="s">
        <v>335</v>
      </c>
      <c r="H2184" t="s">
        <v>336</v>
      </c>
      <c r="I2184" t="s">
        <v>1889</v>
      </c>
      <c r="J2184" t="s">
        <v>5192</v>
      </c>
      <c r="K2184" t="s">
        <v>5193</v>
      </c>
      <c r="L2184">
        <v>39</v>
      </c>
      <c r="M2184" t="s">
        <v>2939</v>
      </c>
      <c r="N2184" t="s">
        <v>2946</v>
      </c>
      <c r="O2184" t="s">
        <v>6904</v>
      </c>
      <c r="P2184" t="s">
        <v>6905</v>
      </c>
      <c r="Q2184" t="s">
        <v>5979</v>
      </c>
      <c r="S2184">
        <v>22.54</v>
      </c>
      <c r="T2184">
        <v>22.54</v>
      </c>
      <c r="U2184">
        <v>6.1</v>
      </c>
      <c r="V2184" t="s">
        <v>8730</v>
      </c>
      <c r="W2184" t="b">
        <v>1</v>
      </c>
    </row>
    <row r="2185" spans="1:23" x14ac:dyDescent="0.25">
      <c r="A2185">
        <v>2184</v>
      </c>
      <c r="B2185" s="1" t="s">
        <v>2607</v>
      </c>
      <c r="C2185" t="s">
        <v>2001</v>
      </c>
      <c r="D2185" t="s">
        <v>2582</v>
      </c>
      <c r="E2185" t="s">
        <v>338</v>
      </c>
      <c r="F2185" t="s">
        <v>339</v>
      </c>
      <c r="G2185" t="s">
        <v>340</v>
      </c>
      <c r="H2185" t="s">
        <v>341</v>
      </c>
      <c r="I2185" t="s">
        <v>1889</v>
      </c>
      <c r="J2185" t="s">
        <v>5192</v>
      </c>
      <c r="K2185" t="s">
        <v>5193</v>
      </c>
      <c r="L2185">
        <v>39</v>
      </c>
      <c r="M2185" t="s">
        <v>2939</v>
      </c>
      <c r="N2185" t="s">
        <v>2946</v>
      </c>
      <c r="O2185" t="s">
        <v>6906</v>
      </c>
      <c r="P2185" t="s">
        <v>6907</v>
      </c>
      <c r="Q2185" t="s">
        <v>5979</v>
      </c>
      <c r="S2185">
        <v>4.157</v>
      </c>
      <c r="T2185">
        <v>4.157</v>
      </c>
      <c r="U2185">
        <v>5.7</v>
      </c>
      <c r="V2185" t="s">
        <v>8730</v>
      </c>
      <c r="W2185" t="b">
        <v>1</v>
      </c>
    </row>
    <row r="2186" spans="1:23" x14ac:dyDescent="0.25">
      <c r="A2186">
        <v>2185</v>
      </c>
      <c r="B2186" s="1" t="s">
        <v>2607</v>
      </c>
      <c r="C2186" t="s">
        <v>2002</v>
      </c>
      <c r="D2186" t="s">
        <v>2583</v>
      </c>
      <c r="E2186" t="s">
        <v>343</v>
      </c>
      <c r="F2186" t="s">
        <v>344</v>
      </c>
      <c r="G2186" t="s">
        <v>345</v>
      </c>
      <c r="H2186" t="s">
        <v>346</v>
      </c>
      <c r="I2186" t="s">
        <v>1889</v>
      </c>
      <c r="J2186" t="s">
        <v>5192</v>
      </c>
      <c r="K2186" t="s">
        <v>5193</v>
      </c>
      <c r="L2186">
        <v>39</v>
      </c>
      <c r="M2186" t="s">
        <v>2939</v>
      </c>
      <c r="N2186" t="s">
        <v>2940</v>
      </c>
      <c r="O2186" t="s">
        <v>6908</v>
      </c>
      <c r="P2186" t="s">
        <v>6909</v>
      </c>
      <c r="Q2186" t="s">
        <v>5986</v>
      </c>
      <c r="S2186">
        <v>4.2160000000000002</v>
      </c>
      <c r="T2186">
        <v>4.2160000000000002</v>
      </c>
      <c r="U2186">
        <v>5.7</v>
      </c>
      <c r="V2186" t="s">
        <v>8730</v>
      </c>
      <c r="W2186" t="b">
        <v>1</v>
      </c>
    </row>
    <row r="2187" spans="1:23" x14ac:dyDescent="0.25">
      <c r="A2187">
        <v>2186</v>
      </c>
      <c r="B2187" s="1" t="s">
        <v>2607</v>
      </c>
      <c r="C2187" t="s">
        <v>2003</v>
      </c>
      <c r="D2187" t="s">
        <v>2584</v>
      </c>
      <c r="E2187" t="s">
        <v>347</v>
      </c>
      <c r="F2187" t="s">
        <v>348</v>
      </c>
      <c r="G2187" t="s">
        <v>349</v>
      </c>
      <c r="H2187" t="s">
        <v>350</v>
      </c>
      <c r="I2187" t="s">
        <v>1889</v>
      </c>
      <c r="J2187" t="s">
        <v>5192</v>
      </c>
      <c r="K2187" t="s">
        <v>5193</v>
      </c>
      <c r="L2187">
        <v>39</v>
      </c>
      <c r="M2187" t="s">
        <v>2939</v>
      </c>
      <c r="N2187" t="s">
        <v>2940</v>
      </c>
      <c r="O2187" t="s">
        <v>6910</v>
      </c>
      <c r="P2187" t="s">
        <v>6911</v>
      </c>
      <c r="Q2187" t="s">
        <v>5986</v>
      </c>
      <c r="S2187">
        <v>10.582000000000001</v>
      </c>
      <c r="T2187">
        <v>10.582000000000001</v>
      </c>
      <c r="U2187">
        <v>6.3</v>
      </c>
      <c r="V2187" t="s">
        <v>8730</v>
      </c>
      <c r="W2187" t="b">
        <v>1</v>
      </c>
    </row>
    <row r="2188" spans="1:23" x14ac:dyDescent="0.25">
      <c r="A2188">
        <v>2187</v>
      </c>
      <c r="B2188" s="1" t="s">
        <v>2607</v>
      </c>
      <c r="C2188" t="s">
        <v>2004</v>
      </c>
      <c r="D2188" t="s">
        <v>2585</v>
      </c>
      <c r="E2188" t="s">
        <v>351</v>
      </c>
      <c r="F2188" t="s">
        <v>352</v>
      </c>
      <c r="G2188" t="s">
        <v>353</v>
      </c>
      <c r="H2188" t="s">
        <v>354</v>
      </c>
      <c r="I2188" t="s">
        <v>1889</v>
      </c>
      <c r="J2188" t="s">
        <v>5192</v>
      </c>
      <c r="K2188" t="s">
        <v>5193</v>
      </c>
      <c r="L2188">
        <v>63</v>
      </c>
      <c r="M2188" t="s">
        <v>2939</v>
      </c>
      <c r="N2188" t="s">
        <v>2940</v>
      </c>
      <c r="O2188" t="s">
        <v>6912</v>
      </c>
      <c r="P2188" t="s">
        <v>6913</v>
      </c>
      <c r="Q2188" t="s">
        <v>5997</v>
      </c>
      <c r="S2188">
        <v>16.707999999999998</v>
      </c>
      <c r="T2188">
        <v>16.707999999999998</v>
      </c>
      <c r="U2188">
        <v>6.9</v>
      </c>
      <c r="V2188" t="s">
        <v>8730</v>
      </c>
      <c r="W2188" t="b">
        <v>1</v>
      </c>
    </row>
    <row r="2189" spans="1:23" x14ac:dyDescent="0.25">
      <c r="A2189">
        <v>2188</v>
      </c>
      <c r="B2189" s="1" t="s">
        <v>2607</v>
      </c>
      <c r="C2189" t="s">
        <v>2005</v>
      </c>
      <c r="D2189" t="s">
        <v>2586</v>
      </c>
      <c r="E2189" t="s">
        <v>356</v>
      </c>
      <c r="F2189" t="s">
        <v>357</v>
      </c>
      <c r="G2189" t="s">
        <v>358</v>
      </c>
      <c r="H2189" t="s">
        <v>359</v>
      </c>
      <c r="I2189" t="s">
        <v>1889</v>
      </c>
      <c r="J2189" t="s">
        <v>5192</v>
      </c>
      <c r="K2189" t="s">
        <v>5193</v>
      </c>
      <c r="L2189">
        <v>64</v>
      </c>
      <c r="M2189" t="s">
        <v>2939</v>
      </c>
      <c r="N2189" t="s">
        <v>2940</v>
      </c>
      <c r="O2189" t="s">
        <v>6914</v>
      </c>
      <c r="P2189" t="s">
        <v>6915</v>
      </c>
      <c r="Q2189" t="s">
        <v>5997</v>
      </c>
      <c r="S2189">
        <v>19.571999999999999</v>
      </c>
      <c r="T2189">
        <v>19.571999999999999</v>
      </c>
      <c r="U2189">
        <v>7.3</v>
      </c>
      <c r="V2189" t="s">
        <v>8730</v>
      </c>
      <c r="W2189" t="b">
        <v>1</v>
      </c>
    </row>
    <row r="2190" spans="1:23" x14ac:dyDescent="0.25">
      <c r="A2190">
        <v>2189</v>
      </c>
      <c r="B2190" s="1" t="s">
        <v>2607</v>
      </c>
      <c r="C2190" t="s">
        <v>2006</v>
      </c>
      <c r="D2190" t="s">
        <v>2587</v>
      </c>
      <c r="E2190" t="s">
        <v>361</v>
      </c>
      <c r="F2190" t="s">
        <v>362</v>
      </c>
      <c r="G2190" t="s">
        <v>363</v>
      </c>
      <c r="H2190" t="s">
        <v>364</v>
      </c>
      <c r="I2190" t="s">
        <v>1503</v>
      </c>
      <c r="J2190" t="s">
        <v>5192</v>
      </c>
      <c r="K2190" t="s">
        <v>5193</v>
      </c>
      <c r="L2190">
        <v>25</v>
      </c>
      <c r="M2190" t="s">
        <v>3011</v>
      </c>
      <c r="N2190" t="s">
        <v>2940</v>
      </c>
      <c r="O2190" t="s">
        <v>6916</v>
      </c>
      <c r="P2190" t="s">
        <v>6917</v>
      </c>
      <c r="Q2190" t="s">
        <v>6918</v>
      </c>
      <c r="S2190">
        <v>6.5519999999999996</v>
      </c>
      <c r="T2190">
        <v>6.5519999999999996</v>
      </c>
      <c r="U2190" t="s">
        <v>2889</v>
      </c>
      <c r="V2190" t="s">
        <v>8730</v>
      </c>
    </row>
    <row r="2191" spans="1:23" x14ac:dyDescent="0.25">
      <c r="A2191">
        <v>2190</v>
      </c>
      <c r="B2191" s="1" t="s">
        <v>2607</v>
      </c>
      <c r="C2191" t="s">
        <v>2007</v>
      </c>
      <c r="D2191" t="s">
        <v>2588</v>
      </c>
      <c r="E2191" t="s">
        <v>365</v>
      </c>
      <c r="F2191" t="s">
        <v>366</v>
      </c>
      <c r="G2191" t="s">
        <v>367</v>
      </c>
      <c r="H2191" t="s">
        <v>368</v>
      </c>
      <c r="I2191" t="s">
        <v>1503</v>
      </c>
      <c r="J2191" t="s">
        <v>5192</v>
      </c>
      <c r="K2191" t="s">
        <v>5193</v>
      </c>
      <c r="L2191">
        <v>26</v>
      </c>
      <c r="M2191" t="s">
        <v>3011</v>
      </c>
      <c r="N2191" t="s">
        <v>2940</v>
      </c>
      <c r="O2191" t="s">
        <v>6919</v>
      </c>
      <c r="P2191" t="s">
        <v>6920</v>
      </c>
      <c r="Q2191" t="s">
        <v>6918</v>
      </c>
      <c r="S2191">
        <v>16.259</v>
      </c>
      <c r="T2191">
        <v>16.259</v>
      </c>
      <c r="U2191" t="s">
        <v>2890</v>
      </c>
      <c r="V2191" t="s">
        <v>8730</v>
      </c>
    </row>
    <row r="2192" spans="1:23" x14ac:dyDescent="0.25">
      <c r="A2192">
        <v>2191</v>
      </c>
      <c r="B2192" s="1" t="s">
        <v>2607</v>
      </c>
      <c r="C2192" t="s">
        <v>2008</v>
      </c>
      <c r="D2192" t="s">
        <v>2589</v>
      </c>
      <c r="E2192" t="s">
        <v>370</v>
      </c>
      <c r="F2192" t="s">
        <v>371</v>
      </c>
      <c r="G2192" t="s">
        <v>372</v>
      </c>
      <c r="H2192" t="s">
        <v>373</v>
      </c>
      <c r="I2192" t="s">
        <v>1503</v>
      </c>
      <c r="J2192" t="s">
        <v>5192</v>
      </c>
      <c r="K2192" t="s">
        <v>5193</v>
      </c>
      <c r="L2192">
        <v>27</v>
      </c>
      <c r="M2192" t="s">
        <v>3011</v>
      </c>
      <c r="N2192" t="s">
        <v>2940</v>
      </c>
      <c r="O2192" t="s">
        <v>6921</v>
      </c>
      <c r="P2192" t="s">
        <v>6922</v>
      </c>
      <c r="Q2192" t="s">
        <v>6918</v>
      </c>
      <c r="S2192">
        <v>15.617000000000001</v>
      </c>
      <c r="T2192">
        <v>15.617000000000001</v>
      </c>
      <c r="U2192" t="s">
        <v>2891</v>
      </c>
      <c r="V2192" t="s">
        <v>8730</v>
      </c>
    </row>
    <row r="2193" spans="1:23" x14ac:dyDescent="0.25">
      <c r="A2193">
        <v>2192</v>
      </c>
      <c r="B2193" s="1" t="s">
        <v>2607</v>
      </c>
      <c r="C2193" t="s">
        <v>2009</v>
      </c>
      <c r="D2193" t="s">
        <v>2590</v>
      </c>
      <c r="E2193" t="s">
        <v>375</v>
      </c>
      <c r="F2193" t="s">
        <v>376</v>
      </c>
      <c r="G2193" t="s">
        <v>377</v>
      </c>
      <c r="H2193" t="s">
        <v>378</v>
      </c>
      <c r="I2193" t="s">
        <v>1503</v>
      </c>
      <c r="J2193" t="s">
        <v>5192</v>
      </c>
      <c r="K2193" t="s">
        <v>5193</v>
      </c>
      <c r="L2193">
        <v>37</v>
      </c>
      <c r="M2193" t="s">
        <v>2939</v>
      </c>
      <c r="N2193" t="s">
        <v>3004</v>
      </c>
      <c r="O2193" t="s">
        <v>6923</v>
      </c>
      <c r="P2193" t="s">
        <v>6924</v>
      </c>
      <c r="Q2193" t="s">
        <v>6925</v>
      </c>
      <c r="S2193">
        <v>8.4339999999999993</v>
      </c>
      <c r="T2193">
        <v>8.4339999999999993</v>
      </c>
      <c r="U2193">
        <v>6.2</v>
      </c>
      <c r="V2193" t="s">
        <v>8730</v>
      </c>
    </row>
    <row r="2194" spans="1:23" x14ac:dyDescent="0.25">
      <c r="A2194">
        <v>2193</v>
      </c>
      <c r="B2194" s="1" t="s">
        <v>2607</v>
      </c>
      <c r="C2194" t="s">
        <v>2010</v>
      </c>
      <c r="D2194" t="s">
        <v>2591</v>
      </c>
      <c r="E2194" t="s">
        <v>380</v>
      </c>
      <c r="F2194" t="s">
        <v>381</v>
      </c>
      <c r="G2194" t="s">
        <v>382</v>
      </c>
      <c r="H2194" t="s">
        <v>383</v>
      </c>
      <c r="I2194" t="s">
        <v>1503</v>
      </c>
      <c r="J2194" t="s">
        <v>5192</v>
      </c>
      <c r="K2194" t="s">
        <v>5193</v>
      </c>
      <c r="L2194">
        <v>37</v>
      </c>
      <c r="M2194" t="s">
        <v>2939</v>
      </c>
      <c r="N2194" t="s">
        <v>3004</v>
      </c>
      <c r="O2194" t="s">
        <v>6926</v>
      </c>
      <c r="P2194" t="s">
        <v>6927</v>
      </c>
      <c r="Q2194" t="s">
        <v>6925</v>
      </c>
      <c r="S2194">
        <v>6.3609999999999998</v>
      </c>
      <c r="T2194">
        <v>6.3609999999999998</v>
      </c>
      <c r="U2194">
        <v>6.2</v>
      </c>
      <c r="V2194" t="s">
        <v>8730</v>
      </c>
    </row>
    <row r="2195" spans="1:23" x14ac:dyDescent="0.25">
      <c r="A2195">
        <v>2194</v>
      </c>
      <c r="B2195" s="1" t="s">
        <v>2607</v>
      </c>
      <c r="C2195" t="s">
        <v>2011</v>
      </c>
      <c r="D2195" t="s">
        <v>2592</v>
      </c>
      <c r="E2195" t="s">
        <v>384</v>
      </c>
      <c r="F2195" t="s">
        <v>385</v>
      </c>
      <c r="G2195" t="s">
        <v>386</v>
      </c>
      <c r="H2195" t="s">
        <v>387</v>
      </c>
      <c r="I2195" t="s">
        <v>1503</v>
      </c>
      <c r="J2195" t="s">
        <v>5192</v>
      </c>
      <c r="K2195" t="s">
        <v>5193</v>
      </c>
      <c r="L2195">
        <v>33</v>
      </c>
      <c r="M2195" t="s">
        <v>2939</v>
      </c>
      <c r="N2195" t="s">
        <v>3004</v>
      </c>
      <c r="O2195" t="s">
        <v>6928</v>
      </c>
      <c r="P2195" t="s">
        <v>6929</v>
      </c>
      <c r="Q2195" t="s">
        <v>6925</v>
      </c>
      <c r="S2195">
        <v>20.396999999999998</v>
      </c>
      <c r="T2195">
        <v>20.396999999999998</v>
      </c>
      <c r="U2195">
        <v>6.4</v>
      </c>
      <c r="V2195" t="s">
        <v>8731</v>
      </c>
      <c r="W2195" t="b">
        <v>1</v>
      </c>
    </row>
    <row r="2196" spans="1:23" x14ac:dyDescent="0.25">
      <c r="A2196">
        <v>2195</v>
      </c>
      <c r="B2196" s="1" t="s">
        <v>2607</v>
      </c>
      <c r="C2196" t="s">
        <v>2012</v>
      </c>
      <c r="D2196" t="s">
        <v>2593</v>
      </c>
      <c r="E2196" t="s">
        <v>389</v>
      </c>
      <c r="F2196" t="s">
        <v>390</v>
      </c>
      <c r="G2196" t="s">
        <v>391</v>
      </c>
      <c r="H2196" t="s">
        <v>392</v>
      </c>
      <c r="I2196" t="s">
        <v>1503</v>
      </c>
      <c r="J2196" t="s">
        <v>5192</v>
      </c>
      <c r="K2196" t="s">
        <v>5193</v>
      </c>
      <c r="L2196">
        <v>39</v>
      </c>
      <c r="M2196" t="s">
        <v>2939</v>
      </c>
      <c r="N2196" t="s">
        <v>3004</v>
      </c>
      <c r="O2196" t="s">
        <v>6930</v>
      </c>
      <c r="P2196" t="s">
        <v>6931</v>
      </c>
      <c r="Q2196" t="s">
        <v>6925</v>
      </c>
      <c r="S2196">
        <v>31.416</v>
      </c>
      <c r="T2196">
        <v>31.416</v>
      </c>
      <c r="U2196">
        <v>7</v>
      </c>
      <c r="V2196" t="s">
        <v>8730</v>
      </c>
    </row>
    <row r="2197" spans="1:23" x14ac:dyDescent="0.25">
      <c r="A2197">
        <v>2196</v>
      </c>
      <c r="B2197" s="1" t="s">
        <v>2607</v>
      </c>
      <c r="C2197" t="s">
        <v>2013</v>
      </c>
      <c r="D2197" t="s">
        <v>2594</v>
      </c>
      <c r="E2197" t="s">
        <v>394</v>
      </c>
      <c r="F2197" t="s">
        <v>395</v>
      </c>
      <c r="G2197" t="s">
        <v>396</v>
      </c>
      <c r="H2197" t="s">
        <v>397</v>
      </c>
      <c r="I2197" t="s">
        <v>1503</v>
      </c>
      <c r="J2197" t="s">
        <v>5192</v>
      </c>
      <c r="K2197" t="s">
        <v>5193</v>
      </c>
      <c r="L2197">
        <v>36</v>
      </c>
      <c r="M2197" t="s">
        <v>2939</v>
      </c>
      <c r="N2197" t="s">
        <v>3004</v>
      </c>
      <c r="O2197" t="s">
        <v>2941</v>
      </c>
      <c r="P2197" t="s">
        <v>6932</v>
      </c>
      <c r="Q2197" t="s">
        <v>6933</v>
      </c>
      <c r="S2197">
        <v>25.282</v>
      </c>
      <c r="T2197">
        <v>25.282</v>
      </c>
      <c r="U2197">
        <v>7.1</v>
      </c>
      <c r="V2197" t="s">
        <v>8730</v>
      </c>
    </row>
    <row r="2198" spans="1:23" x14ac:dyDescent="0.25">
      <c r="A2198">
        <v>2197</v>
      </c>
      <c r="B2198" s="1" t="s">
        <v>2607</v>
      </c>
      <c r="C2198" t="s">
        <v>2014</v>
      </c>
      <c r="D2198" t="s">
        <v>2595</v>
      </c>
      <c r="E2198" t="s">
        <v>398</v>
      </c>
      <c r="F2198" t="s">
        <v>399</v>
      </c>
      <c r="G2198" t="s">
        <v>400</v>
      </c>
      <c r="H2198" t="s">
        <v>401</v>
      </c>
      <c r="I2198" t="s">
        <v>1503</v>
      </c>
      <c r="J2198" t="s">
        <v>5192</v>
      </c>
      <c r="K2198" t="s">
        <v>5193</v>
      </c>
      <c r="L2198">
        <v>40</v>
      </c>
      <c r="M2198" t="s">
        <v>2939</v>
      </c>
      <c r="N2198" t="s">
        <v>3004</v>
      </c>
      <c r="O2198" t="s">
        <v>6934</v>
      </c>
      <c r="P2198" t="s">
        <v>6935</v>
      </c>
      <c r="Q2198" t="s">
        <v>6925</v>
      </c>
      <c r="S2198">
        <v>5.9770000000000003</v>
      </c>
      <c r="T2198">
        <v>5.9770000000000003</v>
      </c>
      <c r="U2198">
        <v>6.5</v>
      </c>
      <c r="V2198" t="s">
        <v>8730</v>
      </c>
    </row>
    <row r="2199" spans="1:23" x14ac:dyDescent="0.25">
      <c r="A2199">
        <v>2198</v>
      </c>
      <c r="B2199" s="1" t="s">
        <v>2607</v>
      </c>
      <c r="C2199" t="s">
        <v>2015</v>
      </c>
      <c r="D2199" t="s">
        <v>2596</v>
      </c>
      <c r="E2199" t="s">
        <v>402</v>
      </c>
      <c r="F2199" t="s">
        <v>403</v>
      </c>
      <c r="G2199" t="s">
        <v>404</v>
      </c>
      <c r="H2199" t="s">
        <v>405</v>
      </c>
      <c r="I2199" t="s">
        <v>1503</v>
      </c>
      <c r="J2199" t="s">
        <v>5192</v>
      </c>
      <c r="K2199" t="s">
        <v>5193</v>
      </c>
      <c r="L2199">
        <v>38</v>
      </c>
      <c r="M2199" t="s">
        <v>2939</v>
      </c>
      <c r="N2199" t="s">
        <v>3004</v>
      </c>
      <c r="O2199" t="s">
        <v>6936</v>
      </c>
      <c r="P2199" t="s">
        <v>6937</v>
      </c>
      <c r="Q2199" t="s">
        <v>6925</v>
      </c>
      <c r="S2199">
        <v>1.8320000000000001</v>
      </c>
      <c r="T2199">
        <v>1.8320000000000001</v>
      </c>
      <c r="U2199">
        <v>6.3</v>
      </c>
      <c r="V2199" t="s">
        <v>8730</v>
      </c>
    </row>
    <row r="2200" spans="1:23" x14ac:dyDescent="0.25">
      <c r="A2200">
        <v>2199</v>
      </c>
      <c r="B2200" s="1" t="s">
        <v>2607</v>
      </c>
      <c r="C2200" t="s">
        <v>2016</v>
      </c>
      <c r="D2200" t="s">
        <v>2597</v>
      </c>
      <c r="E2200" t="s">
        <v>406</v>
      </c>
      <c r="F2200" t="s">
        <v>407</v>
      </c>
      <c r="G2200" t="s">
        <v>408</v>
      </c>
      <c r="H2200" t="s">
        <v>409</v>
      </c>
      <c r="I2200" t="s">
        <v>1503</v>
      </c>
      <c r="J2200" t="s">
        <v>5192</v>
      </c>
      <c r="K2200" t="s">
        <v>5193</v>
      </c>
      <c r="L2200">
        <v>33</v>
      </c>
      <c r="M2200" t="s">
        <v>2939</v>
      </c>
      <c r="N2200" t="s">
        <v>3004</v>
      </c>
      <c r="O2200" t="s">
        <v>6938</v>
      </c>
      <c r="P2200" t="s">
        <v>6939</v>
      </c>
      <c r="Q2200" t="s">
        <v>6925</v>
      </c>
      <c r="S2200">
        <v>7.0750000000000002</v>
      </c>
      <c r="T2200">
        <v>7.0750000000000002</v>
      </c>
      <c r="U2200">
        <v>6.5</v>
      </c>
      <c r="V2200" t="s">
        <v>8730</v>
      </c>
    </row>
    <row r="2201" spans="1:23" x14ac:dyDescent="0.25">
      <c r="A2201">
        <v>2200</v>
      </c>
      <c r="B2201" s="1" t="s">
        <v>2607</v>
      </c>
      <c r="C2201" t="s">
        <v>2017</v>
      </c>
      <c r="D2201" t="s">
        <v>2598</v>
      </c>
      <c r="E2201" t="s">
        <v>411</v>
      </c>
      <c r="F2201" t="s">
        <v>412</v>
      </c>
      <c r="G2201" t="s">
        <v>413</v>
      </c>
      <c r="H2201" t="s">
        <v>414</v>
      </c>
      <c r="I2201" t="s">
        <v>1503</v>
      </c>
      <c r="J2201" t="s">
        <v>5192</v>
      </c>
      <c r="K2201" t="s">
        <v>5193</v>
      </c>
      <c r="L2201">
        <v>38</v>
      </c>
      <c r="M2201" t="s">
        <v>2939</v>
      </c>
      <c r="N2201" t="s">
        <v>3004</v>
      </c>
      <c r="O2201" t="s">
        <v>6940</v>
      </c>
      <c r="P2201" t="s">
        <v>6941</v>
      </c>
      <c r="Q2201" t="s">
        <v>6925</v>
      </c>
      <c r="S2201">
        <v>1.87</v>
      </c>
      <c r="T2201">
        <v>1.87</v>
      </c>
      <c r="U2201">
        <v>6.3</v>
      </c>
      <c r="V2201" t="s">
        <v>8730</v>
      </c>
    </row>
    <row r="2202" spans="1:23" x14ac:dyDescent="0.25">
      <c r="A2202">
        <v>2201</v>
      </c>
      <c r="B2202" s="1" t="s">
        <v>2607</v>
      </c>
      <c r="C2202" t="s">
        <v>2018</v>
      </c>
      <c r="D2202" t="s">
        <v>2599</v>
      </c>
      <c r="E2202" t="s">
        <v>415</v>
      </c>
      <c r="F2202" t="s">
        <v>416</v>
      </c>
      <c r="G2202" t="s">
        <v>417</v>
      </c>
      <c r="H2202" t="s">
        <v>418</v>
      </c>
      <c r="I2202" t="s">
        <v>1503</v>
      </c>
      <c r="J2202" t="s">
        <v>5192</v>
      </c>
      <c r="K2202" t="s">
        <v>5193</v>
      </c>
      <c r="L2202">
        <v>39</v>
      </c>
      <c r="M2202" t="s">
        <v>2939</v>
      </c>
      <c r="N2202" t="s">
        <v>3004</v>
      </c>
      <c r="O2202" t="s">
        <v>6942</v>
      </c>
      <c r="P2202" t="s">
        <v>6943</v>
      </c>
      <c r="Q2202" t="s">
        <v>6925</v>
      </c>
      <c r="S2202">
        <v>26.931999999999999</v>
      </c>
      <c r="T2202">
        <v>26.931999999999999</v>
      </c>
      <c r="U2202">
        <v>6</v>
      </c>
      <c r="V2202" t="s">
        <v>8730</v>
      </c>
    </row>
    <row r="2203" spans="1:23" x14ac:dyDescent="0.25">
      <c r="A2203">
        <v>2202</v>
      </c>
      <c r="B2203" s="1" t="s">
        <v>2607</v>
      </c>
      <c r="C2203" t="s">
        <v>2019</v>
      </c>
      <c r="D2203" t="s">
        <v>2600</v>
      </c>
      <c r="E2203" t="s">
        <v>419</v>
      </c>
      <c r="F2203" t="s">
        <v>420</v>
      </c>
      <c r="G2203" t="s">
        <v>421</v>
      </c>
      <c r="H2203" t="s">
        <v>422</v>
      </c>
      <c r="I2203" t="s">
        <v>1503</v>
      </c>
      <c r="J2203" t="s">
        <v>5192</v>
      </c>
      <c r="K2203" t="s">
        <v>5193</v>
      </c>
      <c r="L2203">
        <v>41</v>
      </c>
      <c r="M2203" t="s">
        <v>2939</v>
      </c>
      <c r="N2203" t="s">
        <v>3004</v>
      </c>
      <c r="O2203" t="s">
        <v>6944</v>
      </c>
      <c r="P2203" t="s">
        <v>6945</v>
      </c>
      <c r="Q2203" t="s">
        <v>6925</v>
      </c>
      <c r="S2203">
        <v>12.412000000000001</v>
      </c>
      <c r="T2203">
        <v>12.412000000000001</v>
      </c>
      <c r="U2203">
        <v>7.4</v>
      </c>
      <c r="V2203" t="s">
        <v>8730</v>
      </c>
    </row>
    <row r="2204" spans="1:23" x14ac:dyDescent="0.25">
      <c r="A2204">
        <v>2203</v>
      </c>
      <c r="B2204" s="1" t="s">
        <v>2607</v>
      </c>
      <c r="C2204" t="s">
        <v>2020</v>
      </c>
      <c r="D2204" t="s">
        <v>2601</v>
      </c>
      <c r="E2204" t="s">
        <v>424</v>
      </c>
      <c r="F2204" t="s">
        <v>425</v>
      </c>
      <c r="G2204" t="s">
        <v>426</v>
      </c>
      <c r="H2204" t="s">
        <v>427</v>
      </c>
      <c r="I2204" t="s">
        <v>1503</v>
      </c>
      <c r="J2204" t="s">
        <v>5192</v>
      </c>
      <c r="K2204" t="s">
        <v>5193</v>
      </c>
      <c r="L2204">
        <v>40</v>
      </c>
      <c r="M2204" t="s">
        <v>2939</v>
      </c>
      <c r="N2204" t="s">
        <v>3004</v>
      </c>
      <c r="O2204" t="s">
        <v>6946</v>
      </c>
      <c r="P2204" t="s">
        <v>6947</v>
      </c>
      <c r="Q2204" t="s">
        <v>6925</v>
      </c>
      <c r="S2204">
        <v>12.305999999999999</v>
      </c>
      <c r="T2204">
        <v>12.305999999999999</v>
      </c>
      <c r="U2204">
        <v>7.1</v>
      </c>
      <c r="V2204" t="s">
        <v>8730</v>
      </c>
    </row>
    <row r="2205" spans="1:23" x14ac:dyDescent="0.25">
      <c r="A2205">
        <v>2204</v>
      </c>
      <c r="B2205" s="1" t="s">
        <v>2607</v>
      </c>
      <c r="C2205" t="s">
        <v>2021</v>
      </c>
      <c r="D2205" t="s">
        <v>2602</v>
      </c>
      <c r="E2205" t="s">
        <v>429</v>
      </c>
      <c r="F2205" t="s">
        <v>430</v>
      </c>
      <c r="G2205" t="s">
        <v>431</v>
      </c>
      <c r="H2205" t="s">
        <v>432</v>
      </c>
      <c r="I2205" t="s">
        <v>1503</v>
      </c>
      <c r="J2205" t="s">
        <v>5192</v>
      </c>
      <c r="K2205" t="s">
        <v>5193</v>
      </c>
      <c r="L2205">
        <v>39</v>
      </c>
      <c r="M2205" t="s">
        <v>2939</v>
      </c>
      <c r="N2205" t="s">
        <v>3004</v>
      </c>
      <c r="O2205" t="s">
        <v>6948</v>
      </c>
      <c r="P2205" t="s">
        <v>6949</v>
      </c>
      <c r="Q2205" t="s">
        <v>6925</v>
      </c>
      <c r="S2205">
        <v>4.4290000000000003</v>
      </c>
      <c r="T2205">
        <v>4.4290000000000003</v>
      </c>
      <c r="U2205">
        <v>7</v>
      </c>
      <c r="V2205" t="s">
        <v>8730</v>
      </c>
    </row>
    <row r="2206" spans="1:23" x14ac:dyDescent="0.25">
      <c r="A2206">
        <v>2205</v>
      </c>
      <c r="B2206" s="1" t="s">
        <v>2607</v>
      </c>
      <c r="C2206" t="s">
        <v>2022</v>
      </c>
      <c r="D2206" t="s">
        <v>2603</v>
      </c>
      <c r="E2206" t="s">
        <v>434</v>
      </c>
      <c r="F2206" t="s">
        <v>435</v>
      </c>
      <c r="G2206" t="s">
        <v>436</v>
      </c>
      <c r="H2206" t="s">
        <v>437</v>
      </c>
      <c r="I2206" t="s">
        <v>1503</v>
      </c>
      <c r="J2206" t="s">
        <v>5192</v>
      </c>
      <c r="K2206" t="s">
        <v>5193</v>
      </c>
      <c r="L2206">
        <v>68</v>
      </c>
      <c r="M2206" t="s">
        <v>3011</v>
      </c>
      <c r="N2206" t="s">
        <v>2946</v>
      </c>
      <c r="O2206" t="s">
        <v>6950</v>
      </c>
      <c r="P2206" t="s">
        <v>6951</v>
      </c>
      <c r="Q2206" t="s">
        <v>6952</v>
      </c>
      <c r="S2206">
        <v>11.494</v>
      </c>
      <c r="T2206">
        <v>11.494</v>
      </c>
      <c r="U2206">
        <v>6.9</v>
      </c>
      <c r="V2206" t="s">
        <v>8730</v>
      </c>
    </row>
    <row r="2207" spans="1:23" x14ac:dyDescent="0.25">
      <c r="A2207">
        <v>2206</v>
      </c>
      <c r="B2207" s="1" t="s">
        <v>2607</v>
      </c>
      <c r="C2207" t="s">
        <v>2023</v>
      </c>
      <c r="D2207" t="s">
        <v>2604</v>
      </c>
      <c r="E2207" t="s">
        <v>439</v>
      </c>
      <c r="F2207" t="s">
        <v>440</v>
      </c>
      <c r="G2207" t="s">
        <v>441</v>
      </c>
      <c r="H2207" t="s">
        <v>442</v>
      </c>
      <c r="I2207" t="s">
        <v>1503</v>
      </c>
      <c r="J2207" t="s">
        <v>5192</v>
      </c>
      <c r="K2207" t="s">
        <v>5193</v>
      </c>
      <c r="L2207">
        <v>29</v>
      </c>
      <c r="M2207" t="s">
        <v>2939</v>
      </c>
      <c r="N2207" t="s">
        <v>2940</v>
      </c>
      <c r="O2207" t="s">
        <v>6953</v>
      </c>
      <c r="P2207" t="s">
        <v>6954</v>
      </c>
      <c r="Q2207" t="s">
        <v>6955</v>
      </c>
      <c r="R2207" t="s">
        <v>2888</v>
      </c>
      <c r="S2207">
        <v>0.77900000000000003</v>
      </c>
      <c r="T2207">
        <v>0.77900000000000003</v>
      </c>
      <c r="U2207">
        <v>6.7</v>
      </c>
      <c r="V2207" t="s">
        <v>8730</v>
      </c>
    </row>
    <row r="2208" spans="1:23" x14ac:dyDescent="0.25">
      <c r="A2208">
        <v>2207</v>
      </c>
      <c r="B2208" s="1" t="s">
        <v>2607</v>
      </c>
      <c r="C2208" t="s">
        <v>2024</v>
      </c>
      <c r="D2208" t="s">
        <v>2605</v>
      </c>
      <c r="E2208" t="s">
        <v>444</v>
      </c>
      <c r="F2208" t="s">
        <v>445</v>
      </c>
      <c r="G2208" t="s">
        <v>446</v>
      </c>
      <c r="H2208" t="s">
        <v>447</v>
      </c>
      <c r="I2208" t="s">
        <v>1503</v>
      </c>
      <c r="J2208" t="s">
        <v>5192</v>
      </c>
      <c r="K2208" t="s">
        <v>5193</v>
      </c>
      <c r="L2208">
        <v>66</v>
      </c>
      <c r="M2208" t="s">
        <v>3011</v>
      </c>
      <c r="N2208" t="s">
        <v>2946</v>
      </c>
      <c r="O2208" t="s">
        <v>6956</v>
      </c>
      <c r="P2208" t="s">
        <v>6957</v>
      </c>
      <c r="Q2208" t="s">
        <v>6952</v>
      </c>
      <c r="S2208">
        <v>3.7869999999999999</v>
      </c>
      <c r="T2208">
        <v>3.7869999999999999</v>
      </c>
      <c r="U2208">
        <v>5.7</v>
      </c>
      <c r="V2208" t="s">
        <v>8730</v>
      </c>
    </row>
    <row r="2209" spans="1:23" x14ac:dyDescent="0.25">
      <c r="A2209">
        <v>2208</v>
      </c>
      <c r="B2209" s="1" t="s">
        <v>2607</v>
      </c>
      <c r="C2209" t="s">
        <v>2025</v>
      </c>
      <c r="D2209" t="s">
        <v>2606</v>
      </c>
      <c r="E2209" t="s">
        <v>449</v>
      </c>
      <c r="F2209" t="s">
        <v>450</v>
      </c>
      <c r="G2209" t="s">
        <v>451</v>
      </c>
      <c r="H2209" t="s">
        <v>452</v>
      </c>
      <c r="I2209" t="s">
        <v>1503</v>
      </c>
      <c r="J2209" t="s">
        <v>5192</v>
      </c>
      <c r="K2209" t="s">
        <v>5193</v>
      </c>
      <c r="L2209">
        <v>34</v>
      </c>
      <c r="M2209" t="s">
        <v>2939</v>
      </c>
      <c r="N2209" t="s">
        <v>2940</v>
      </c>
      <c r="O2209" t="s">
        <v>6958</v>
      </c>
      <c r="P2209" t="s">
        <v>6959</v>
      </c>
      <c r="Q2209" t="s">
        <v>6955</v>
      </c>
      <c r="S2209">
        <v>5.3840000000000003</v>
      </c>
      <c r="T2209">
        <v>5.3840000000000003</v>
      </c>
      <c r="U2209">
        <v>6.5</v>
      </c>
      <c r="V2209" t="s">
        <v>8730</v>
      </c>
    </row>
    <row r="2210" spans="1:23" x14ac:dyDescent="0.25">
      <c r="A2210">
        <v>2209</v>
      </c>
      <c r="B2210" s="1" t="s">
        <v>2608</v>
      </c>
      <c r="C2210" t="s">
        <v>2026</v>
      </c>
      <c r="D2210" t="s">
        <v>2611</v>
      </c>
      <c r="E2210" t="s">
        <v>2</v>
      </c>
      <c r="F2210" t="s">
        <v>3</v>
      </c>
      <c r="G2210" t="s">
        <v>4</v>
      </c>
      <c r="H2210" t="s">
        <v>5</v>
      </c>
      <c r="I2210" t="s">
        <v>1889</v>
      </c>
      <c r="J2210" t="s">
        <v>5192</v>
      </c>
      <c r="K2210" t="s">
        <v>5193</v>
      </c>
      <c r="L2210">
        <v>41</v>
      </c>
      <c r="M2210" t="s">
        <v>2939</v>
      </c>
      <c r="N2210" t="s">
        <v>2940</v>
      </c>
      <c r="O2210" t="s">
        <v>6960</v>
      </c>
      <c r="P2210" t="s">
        <v>6961</v>
      </c>
      <c r="Q2210" t="s">
        <v>6006</v>
      </c>
      <c r="S2210">
        <v>15.3</v>
      </c>
      <c r="T2210">
        <v>15.3</v>
      </c>
      <c r="U2210" t="e">
        <v>#N/A</v>
      </c>
      <c r="V2210" t="s">
        <v>8730</v>
      </c>
      <c r="W2210" t="b">
        <v>1</v>
      </c>
    </row>
    <row r="2211" spans="1:23" x14ac:dyDescent="0.25">
      <c r="A2211">
        <v>2210</v>
      </c>
      <c r="B2211" s="1" t="s">
        <v>2608</v>
      </c>
      <c r="C2211" t="s">
        <v>1931</v>
      </c>
      <c r="D2211" t="s">
        <v>2612</v>
      </c>
      <c r="E2211" t="s">
        <v>7</v>
      </c>
      <c r="F2211" t="s">
        <v>8</v>
      </c>
      <c r="G2211" t="s">
        <v>9</v>
      </c>
      <c r="H2211" t="s">
        <v>10</v>
      </c>
      <c r="I2211" t="s">
        <v>1889</v>
      </c>
      <c r="J2211" t="s">
        <v>5192</v>
      </c>
      <c r="K2211" t="s">
        <v>5193</v>
      </c>
      <c r="L2211">
        <v>41</v>
      </c>
      <c r="M2211" t="s">
        <v>2939</v>
      </c>
      <c r="N2211" t="s">
        <v>2940</v>
      </c>
      <c r="O2211" t="s">
        <v>6962</v>
      </c>
      <c r="P2211" t="s">
        <v>6963</v>
      </c>
      <c r="Q2211" t="s">
        <v>6006</v>
      </c>
      <c r="S2211">
        <v>5.7</v>
      </c>
      <c r="T2211">
        <v>5.7</v>
      </c>
      <c r="U2211" t="e">
        <v>#N/A</v>
      </c>
      <c r="V2211" t="s">
        <v>8730</v>
      </c>
      <c r="W2211" t="b">
        <v>1</v>
      </c>
    </row>
    <row r="2212" spans="1:23" x14ac:dyDescent="0.25">
      <c r="A2212">
        <v>2211</v>
      </c>
      <c r="B2212" s="1" t="s">
        <v>2608</v>
      </c>
      <c r="C2212" t="s">
        <v>1932</v>
      </c>
      <c r="D2212" t="s">
        <v>2613</v>
      </c>
      <c r="E2212" t="s">
        <v>12</v>
      </c>
      <c r="F2212" t="s">
        <v>13</v>
      </c>
      <c r="G2212" t="s">
        <v>14</v>
      </c>
      <c r="H2212" t="s">
        <v>15</v>
      </c>
      <c r="I2212" t="s">
        <v>1889</v>
      </c>
      <c r="J2212" t="s">
        <v>5192</v>
      </c>
      <c r="K2212" t="s">
        <v>5193</v>
      </c>
      <c r="L2212">
        <v>34</v>
      </c>
      <c r="M2212" t="s">
        <v>2939</v>
      </c>
      <c r="N2212" t="s">
        <v>2946</v>
      </c>
      <c r="O2212" t="s">
        <v>6964</v>
      </c>
      <c r="P2212" t="s">
        <v>6965</v>
      </c>
      <c r="Q2212" t="s">
        <v>6025</v>
      </c>
      <c r="S2212">
        <v>13.3</v>
      </c>
      <c r="T2212">
        <v>13.3</v>
      </c>
      <c r="U2212" t="e">
        <v>#N/A</v>
      </c>
      <c r="V2212" t="s">
        <v>8730</v>
      </c>
      <c r="W2212" t="b">
        <v>1</v>
      </c>
    </row>
    <row r="2213" spans="1:23" x14ac:dyDescent="0.25">
      <c r="A2213">
        <v>2212</v>
      </c>
      <c r="B2213" s="1" t="s">
        <v>2608</v>
      </c>
      <c r="C2213" t="s">
        <v>1933</v>
      </c>
      <c r="D2213" t="s">
        <v>2614</v>
      </c>
      <c r="E2213" t="s">
        <v>17</v>
      </c>
      <c r="F2213" t="s">
        <v>18</v>
      </c>
      <c r="G2213" t="s">
        <v>19</v>
      </c>
      <c r="H2213" t="s">
        <v>20</v>
      </c>
      <c r="I2213" t="s">
        <v>1889</v>
      </c>
      <c r="J2213" t="s">
        <v>5192</v>
      </c>
      <c r="K2213" t="s">
        <v>5193</v>
      </c>
      <c r="L2213">
        <v>34</v>
      </c>
      <c r="M2213" t="s">
        <v>2939</v>
      </c>
      <c r="N2213" t="s">
        <v>2946</v>
      </c>
      <c r="O2213" t="s">
        <v>6966</v>
      </c>
      <c r="P2213" t="s">
        <v>6967</v>
      </c>
      <c r="Q2213" t="s">
        <v>6025</v>
      </c>
      <c r="S2213">
        <v>15.3</v>
      </c>
      <c r="T2213">
        <v>15.3</v>
      </c>
      <c r="U2213" t="e">
        <v>#N/A</v>
      </c>
      <c r="V2213" t="s">
        <v>8730</v>
      </c>
      <c r="W2213" t="b">
        <v>1</v>
      </c>
    </row>
    <row r="2214" spans="1:23" x14ac:dyDescent="0.25">
      <c r="A2214">
        <v>2213</v>
      </c>
      <c r="B2214" s="1" t="s">
        <v>2608</v>
      </c>
      <c r="C2214" t="s">
        <v>1934</v>
      </c>
      <c r="D2214" t="s">
        <v>2615</v>
      </c>
      <c r="E2214" t="s">
        <v>22</v>
      </c>
      <c r="F2214" t="s">
        <v>23</v>
      </c>
      <c r="G2214" t="s">
        <v>24</v>
      </c>
      <c r="H2214" t="s">
        <v>25</v>
      </c>
      <c r="I2214" t="s">
        <v>1889</v>
      </c>
      <c r="J2214" t="s">
        <v>5192</v>
      </c>
      <c r="K2214" t="s">
        <v>5193</v>
      </c>
      <c r="L2214">
        <v>58</v>
      </c>
      <c r="M2214" t="s">
        <v>2939</v>
      </c>
      <c r="N2214" t="s">
        <v>2940</v>
      </c>
      <c r="O2214" t="s">
        <v>6968</v>
      </c>
      <c r="P2214" t="s">
        <v>6969</v>
      </c>
      <c r="Q2214" t="s">
        <v>6028</v>
      </c>
      <c r="S2214">
        <v>10.1</v>
      </c>
      <c r="T2214">
        <v>10.1</v>
      </c>
      <c r="U2214" t="e">
        <v>#N/A</v>
      </c>
      <c r="V2214" t="s">
        <v>8730</v>
      </c>
      <c r="W2214" t="b">
        <v>1</v>
      </c>
    </row>
    <row r="2215" spans="1:23" x14ac:dyDescent="0.25">
      <c r="A2215">
        <v>2214</v>
      </c>
      <c r="B2215" s="1" t="s">
        <v>2608</v>
      </c>
      <c r="C2215" t="s">
        <v>1935</v>
      </c>
      <c r="D2215" t="s">
        <v>2616</v>
      </c>
      <c r="E2215" t="s">
        <v>27</v>
      </c>
      <c r="F2215" t="s">
        <v>28</v>
      </c>
      <c r="G2215" t="s">
        <v>29</v>
      </c>
      <c r="H2215" t="s">
        <v>30</v>
      </c>
      <c r="I2215" t="s">
        <v>1889</v>
      </c>
      <c r="J2215" t="s">
        <v>5192</v>
      </c>
      <c r="K2215" t="s">
        <v>5193</v>
      </c>
      <c r="L2215">
        <v>43</v>
      </c>
      <c r="M2215" t="s">
        <v>2939</v>
      </c>
      <c r="N2215" t="s">
        <v>3027</v>
      </c>
      <c r="O2215" t="s">
        <v>6970</v>
      </c>
      <c r="P2215" t="s">
        <v>6971</v>
      </c>
      <c r="Q2215" t="s">
        <v>6033</v>
      </c>
      <c r="S2215">
        <v>9.44</v>
      </c>
      <c r="T2215">
        <v>9.44</v>
      </c>
      <c r="U2215" t="e">
        <v>#N/A</v>
      </c>
      <c r="V2215" t="s">
        <v>8730</v>
      </c>
      <c r="W2215" t="b">
        <v>1</v>
      </c>
    </row>
    <row r="2216" spans="1:23" x14ac:dyDescent="0.25">
      <c r="A2216">
        <v>2215</v>
      </c>
      <c r="B2216" s="1" t="s">
        <v>2608</v>
      </c>
      <c r="C2216" t="s">
        <v>1936</v>
      </c>
      <c r="D2216" t="s">
        <v>2617</v>
      </c>
      <c r="E2216" t="s">
        <v>32</v>
      </c>
      <c r="F2216" t="s">
        <v>33</v>
      </c>
      <c r="G2216" t="s">
        <v>34</v>
      </c>
      <c r="H2216" t="s">
        <v>35</v>
      </c>
      <c r="I2216" t="s">
        <v>1503</v>
      </c>
      <c r="J2216" t="s">
        <v>5192</v>
      </c>
      <c r="K2216" t="s">
        <v>5193</v>
      </c>
      <c r="L2216">
        <v>60</v>
      </c>
      <c r="M2216" t="s">
        <v>2939</v>
      </c>
      <c r="N2216" t="s">
        <v>3027</v>
      </c>
      <c r="O2216" t="s">
        <v>6972</v>
      </c>
      <c r="P2216" t="s">
        <v>6973</v>
      </c>
      <c r="Q2216" t="s">
        <v>6974</v>
      </c>
      <c r="S2216">
        <v>13.9</v>
      </c>
      <c r="T2216">
        <v>13.9</v>
      </c>
      <c r="U2216" t="e">
        <v>#N/A</v>
      </c>
      <c r="V2216" t="s">
        <v>8731</v>
      </c>
      <c r="W2216" t="b">
        <v>1</v>
      </c>
    </row>
    <row r="2217" spans="1:23" x14ac:dyDescent="0.25">
      <c r="A2217">
        <v>2216</v>
      </c>
      <c r="B2217" s="1" t="s">
        <v>2608</v>
      </c>
      <c r="C2217" t="s">
        <v>1937</v>
      </c>
      <c r="D2217" t="s">
        <v>2618</v>
      </c>
      <c r="E2217" t="s">
        <v>37</v>
      </c>
      <c r="F2217" t="s">
        <v>38</v>
      </c>
      <c r="G2217" t="s">
        <v>39</v>
      </c>
      <c r="H2217" t="s">
        <v>40</v>
      </c>
      <c r="I2217" t="s">
        <v>1503</v>
      </c>
      <c r="J2217" t="s">
        <v>5192</v>
      </c>
      <c r="K2217" t="s">
        <v>5193</v>
      </c>
      <c r="L2217">
        <v>44</v>
      </c>
      <c r="M2217" t="s">
        <v>2939</v>
      </c>
      <c r="N2217" t="s">
        <v>2940</v>
      </c>
      <c r="O2217" t="s">
        <v>6975</v>
      </c>
      <c r="P2217" t="s">
        <v>6976</v>
      </c>
      <c r="Q2217" t="s">
        <v>6977</v>
      </c>
      <c r="S2217">
        <v>3.62</v>
      </c>
      <c r="T2217">
        <v>3.62</v>
      </c>
      <c r="U2217" t="e">
        <v>#N/A</v>
      </c>
      <c r="V2217" t="s">
        <v>8731</v>
      </c>
      <c r="W2217" t="b">
        <v>1</v>
      </c>
    </row>
    <row r="2218" spans="1:23" x14ac:dyDescent="0.25">
      <c r="A2218">
        <v>2217</v>
      </c>
      <c r="B2218" s="1" t="s">
        <v>2608</v>
      </c>
      <c r="C2218" t="s">
        <v>1938</v>
      </c>
      <c r="D2218" t="s">
        <v>2619</v>
      </c>
      <c r="E2218" t="s">
        <v>42</v>
      </c>
      <c r="F2218" t="s">
        <v>43</v>
      </c>
      <c r="G2218" t="s">
        <v>44</v>
      </c>
      <c r="H2218" t="s">
        <v>45</v>
      </c>
      <c r="I2218" t="s">
        <v>1503</v>
      </c>
      <c r="J2218" t="s">
        <v>5192</v>
      </c>
      <c r="K2218" t="s">
        <v>5193</v>
      </c>
      <c r="L2218">
        <v>45</v>
      </c>
      <c r="M2218" t="s">
        <v>2939</v>
      </c>
      <c r="N2218" t="s">
        <v>2940</v>
      </c>
      <c r="O2218" t="s">
        <v>6978</v>
      </c>
      <c r="P2218" t="s">
        <v>6979</v>
      </c>
      <c r="Q2218" t="s">
        <v>6977</v>
      </c>
      <c r="S2218">
        <v>5.22</v>
      </c>
      <c r="T2218">
        <v>5.22</v>
      </c>
      <c r="U2218" t="e">
        <v>#N/A</v>
      </c>
      <c r="V2218" t="s">
        <v>8731</v>
      </c>
      <c r="W2218" t="b">
        <v>1</v>
      </c>
    </row>
    <row r="2219" spans="1:23" x14ac:dyDescent="0.25">
      <c r="A2219">
        <v>2218</v>
      </c>
      <c r="B2219" s="1" t="s">
        <v>2608</v>
      </c>
      <c r="C2219" t="s">
        <v>1939</v>
      </c>
      <c r="D2219" t="s">
        <v>2620</v>
      </c>
      <c r="E2219" t="s">
        <v>47</v>
      </c>
      <c r="F2219" t="s">
        <v>48</v>
      </c>
      <c r="G2219" t="s">
        <v>49</v>
      </c>
      <c r="H2219" t="s">
        <v>50</v>
      </c>
      <c r="I2219" t="s">
        <v>1503</v>
      </c>
      <c r="J2219" t="s">
        <v>5192</v>
      </c>
      <c r="K2219" t="s">
        <v>5193</v>
      </c>
      <c r="L2219">
        <v>49</v>
      </c>
      <c r="M2219" t="s">
        <v>2939</v>
      </c>
      <c r="N2219" t="s">
        <v>2940</v>
      </c>
      <c r="O2219" t="s">
        <v>6980</v>
      </c>
      <c r="P2219" t="s">
        <v>6981</v>
      </c>
      <c r="Q2219" t="s">
        <v>6982</v>
      </c>
      <c r="S2219">
        <v>5.18</v>
      </c>
      <c r="T2219">
        <v>5.18</v>
      </c>
      <c r="U2219" t="e">
        <v>#N/A</v>
      </c>
      <c r="V2219" t="s">
        <v>8731</v>
      </c>
      <c r="W2219" t="b">
        <v>1</v>
      </c>
    </row>
    <row r="2220" spans="1:23" x14ac:dyDescent="0.25">
      <c r="A2220">
        <v>2219</v>
      </c>
      <c r="B2220" s="1" t="s">
        <v>2608</v>
      </c>
      <c r="C2220" t="s">
        <v>1940</v>
      </c>
      <c r="D2220" t="s">
        <v>2621</v>
      </c>
      <c r="E2220" t="s">
        <v>52</v>
      </c>
      <c r="F2220" t="s">
        <v>53</v>
      </c>
      <c r="G2220" t="s">
        <v>54</v>
      </c>
      <c r="H2220" t="s">
        <v>55</v>
      </c>
      <c r="I2220" t="s">
        <v>1503</v>
      </c>
      <c r="J2220" t="s">
        <v>5192</v>
      </c>
      <c r="K2220" t="s">
        <v>5193</v>
      </c>
      <c r="L2220">
        <v>51</v>
      </c>
      <c r="M2220" t="s">
        <v>2939</v>
      </c>
      <c r="N2220" t="s">
        <v>2940</v>
      </c>
      <c r="O2220" t="s">
        <v>6983</v>
      </c>
      <c r="P2220" t="s">
        <v>6984</v>
      </c>
      <c r="Q2220" t="s">
        <v>6982</v>
      </c>
      <c r="S2220">
        <v>10.8</v>
      </c>
      <c r="T2220">
        <v>10.8</v>
      </c>
      <c r="U2220" t="e">
        <v>#N/A</v>
      </c>
      <c r="V2220" t="s">
        <v>8731</v>
      </c>
      <c r="W2220" t="b">
        <v>1</v>
      </c>
    </row>
    <row r="2221" spans="1:23" x14ac:dyDescent="0.25">
      <c r="A2221">
        <v>2220</v>
      </c>
      <c r="B2221" s="1" t="s">
        <v>2608</v>
      </c>
      <c r="C2221" t="s">
        <v>1941</v>
      </c>
      <c r="D2221" t="s">
        <v>2622</v>
      </c>
      <c r="E2221" t="s">
        <v>57</v>
      </c>
      <c r="F2221" t="s">
        <v>58</v>
      </c>
      <c r="G2221" t="s">
        <v>59</v>
      </c>
      <c r="H2221" t="s">
        <v>60</v>
      </c>
      <c r="I2221" t="s">
        <v>1503</v>
      </c>
      <c r="J2221" t="s">
        <v>5192</v>
      </c>
      <c r="K2221" t="s">
        <v>5193</v>
      </c>
      <c r="L2221">
        <v>52</v>
      </c>
      <c r="M2221" t="s">
        <v>2939</v>
      </c>
      <c r="N2221" t="s">
        <v>2940</v>
      </c>
      <c r="O2221" t="s">
        <v>6985</v>
      </c>
      <c r="P2221" t="s">
        <v>6986</v>
      </c>
      <c r="Q2221" t="s">
        <v>6982</v>
      </c>
      <c r="S2221">
        <v>8.6999999999999993</v>
      </c>
      <c r="T2221">
        <v>8.6999999999999993</v>
      </c>
      <c r="U2221" t="e">
        <v>#N/A</v>
      </c>
      <c r="V2221" t="s">
        <v>8731</v>
      </c>
      <c r="W2221" t="b">
        <v>1</v>
      </c>
    </row>
    <row r="2222" spans="1:23" x14ac:dyDescent="0.25">
      <c r="A2222">
        <v>2221</v>
      </c>
      <c r="B2222" s="1" t="s">
        <v>2608</v>
      </c>
      <c r="C2222" t="s">
        <v>1942</v>
      </c>
      <c r="D2222" t="s">
        <v>2623</v>
      </c>
      <c r="E2222" t="s">
        <v>62</v>
      </c>
      <c r="F2222" t="s">
        <v>63</v>
      </c>
      <c r="G2222" t="s">
        <v>64</v>
      </c>
      <c r="H2222" t="s">
        <v>65</v>
      </c>
      <c r="I2222" t="s">
        <v>1503</v>
      </c>
      <c r="J2222" t="s">
        <v>5192</v>
      </c>
      <c r="K2222" t="s">
        <v>5193</v>
      </c>
      <c r="L2222">
        <v>53</v>
      </c>
      <c r="M2222" t="s">
        <v>2939</v>
      </c>
      <c r="N2222" t="s">
        <v>2940</v>
      </c>
      <c r="O2222" t="s">
        <v>6987</v>
      </c>
      <c r="P2222" t="s">
        <v>6988</v>
      </c>
      <c r="Q2222" t="s">
        <v>6982</v>
      </c>
      <c r="S2222">
        <v>10.199999999999999</v>
      </c>
      <c r="T2222">
        <v>10.199999999999999</v>
      </c>
      <c r="U2222" t="e">
        <v>#N/A</v>
      </c>
      <c r="V2222" t="s">
        <v>8731</v>
      </c>
      <c r="W2222" t="b">
        <v>1</v>
      </c>
    </row>
    <row r="2223" spans="1:23" x14ac:dyDescent="0.25">
      <c r="A2223">
        <v>2222</v>
      </c>
      <c r="B2223" s="1" t="s">
        <v>2608</v>
      </c>
      <c r="C2223" t="s">
        <v>1943</v>
      </c>
      <c r="D2223" t="s">
        <v>2624</v>
      </c>
      <c r="E2223" t="s">
        <v>67</v>
      </c>
      <c r="F2223" t="s">
        <v>68</v>
      </c>
      <c r="G2223" t="s">
        <v>69</v>
      </c>
      <c r="H2223" t="s">
        <v>70</v>
      </c>
      <c r="I2223" t="s">
        <v>1503</v>
      </c>
      <c r="J2223" t="s">
        <v>5192</v>
      </c>
      <c r="K2223" t="s">
        <v>5193</v>
      </c>
      <c r="L2223">
        <v>38</v>
      </c>
      <c r="M2223" t="s">
        <v>2939</v>
      </c>
      <c r="N2223" t="s">
        <v>3027</v>
      </c>
      <c r="O2223" t="s">
        <v>6989</v>
      </c>
      <c r="P2223" t="s">
        <v>6990</v>
      </c>
      <c r="Q2223" t="s">
        <v>6991</v>
      </c>
      <c r="S2223">
        <v>6.76</v>
      </c>
      <c r="T2223">
        <v>6.76</v>
      </c>
      <c r="U2223" t="e">
        <v>#N/A</v>
      </c>
      <c r="V2223" t="s">
        <v>8731</v>
      </c>
      <c r="W2223" t="b">
        <v>1</v>
      </c>
    </row>
    <row r="2224" spans="1:23" x14ac:dyDescent="0.25">
      <c r="A2224">
        <v>2223</v>
      </c>
      <c r="B2224" s="1" t="s">
        <v>2608</v>
      </c>
      <c r="C2224" t="s">
        <v>1944</v>
      </c>
      <c r="D2224" t="s">
        <v>2625</v>
      </c>
      <c r="E2224" t="s">
        <v>72</v>
      </c>
      <c r="F2224" t="s">
        <v>73</v>
      </c>
      <c r="G2224" t="s">
        <v>74</v>
      </c>
      <c r="H2224" t="s">
        <v>75</v>
      </c>
      <c r="I2224" t="s">
        <v>1503</v>
      </c>
      <c r="J2224" t="s">
        <v>5192</v>
      </c>
      <c r="K2224" t="s">
        <v>5193</v>
      </c>
      <c r="L2224">
        <v>41</v>
      </c>
      <c r="M2224" t="s">
        <v>2939</v>
      </c>
      <c r="N2224" t="s">
        <v>3027</v>
      </c>
      <c r="O2224" t="s">
        <v>6992</v>
      </c>
      <c r="P2224" t="s">
        <v>6993</v>
      </c>
      <c r="Q2224" t="s">
        <v>6991</v>
      </c>
      <c r="S2224">
        <v>6.72</v>
      </c>
      <c r="T2224">
        <v>6.72</v>
      </c>
      <c r="U2224" t="e">
        <v>#N/A</v>
      </c>
      <c r="V2224" t="s">
        <v>8731</v>
      </c>
      <c r="W2224" t="b">
        <v>1</v>
      </c>
    </row>
    <row r="2225" spans="1:23" x14ac:dyDescent="0.25">
      <c r="A2225">
        <v>2224</v>
      </c>
      <c r="B2225" s="1" t="s">
        <v>2608</v>
      </c>
      <c r="C2225" t="s">
        <v>1945</v>
      </c>
      <c r="D2225" t="s">
        <v>2626</v>
      </c>
      <c r="E2225" t="s">
        <v>77</v>
      </c>
      <c r="F2225" t="s">
        <v>78</v>
      </c>
      <c r="G2225" t="s">
        <v>79</v>
      </c>
      <c r="H2225" t="s">
        <v>80</v>
      </c>
      <c r="I2225" t="s">
        <v>1503</v>
      </c>
      <c r="J2225" t="s">
        <v>5192</v>
      </c>
      <c r="K2225" t="s">
        <v>5193</v>
      </c>
      <c r="L2225">
        <v>30</v>
      </c>
      <c r="M2225" t="s">
        <v>2939</v>
      </c>
      <c r="N2225" t="s">
        <v>6994</v>
      </c>
      <c r="O2225" t="s">
        <v>6995</v>
      </c>
      <c r="P2225" t="s">
        <v>6996</v>
      </c>
      <c r="Q2225" t="s">
        <v>6997</v>
      </c>
      <c r="S2225">
        <v>12.6</v>
      </c>
      <c r="T2225">
        <v>12.6</v>
      </c>
      <c r="U2225" t="e">
        <v>#N/A</v>
      </c>
      <c r="V2225" t="s">
        <v>8731</v>
      </c>
      <c r="W2225" t="b">
        <v>1</v>
      </c>
    </row>
    <row r="2226" spans="1:23" x14ac:dyDescent="0.25">
      <c r="A2226">
        <v>2225</v>
      </c>
      <c r="B2226" s="1" t="s">
        <v>2608</v>
      </c>
      <c r="C2226" t="s">
        <v>1946</v>
      </c>
      <c r="D2226" t="s">
        <v>2627</v>
      </c>
      <c r="E2226" t="s">
        <v>82</v>
      </c>
      <c r="F2226" t="s">
        <v>83</v>
      </c>
      <c r="G2226" t="s">
        <v>84</v>
      </c>
      <c r="H2226" t="s">
        <v>85</v>
      </c>
      <c r="I2226" t="s">
        <v>1503</v>
      </c>
      <c r="J2226" t="s">
        <v>5192</v>
      </c>
      <c r="K2226" t="s">
        <v>5193</v>
      </c>
      <c r="L2226">
        <v>31</v>
      </c>
      <c r="M2226" t="s">
        <v>2939</v>
      </c>
      <c r="N2226" t="s">
        <v>6994</v>
      </c>
      <c r="O2226" t="s">
        <v>6998</v>
      </c>
      <c r="P2226" t="s">
        <v>6999</v>
      </c>
      <c r="Q2226" t="s">
        <v>6997</v>
      </c>
      <c r="S2226">
        <v>12.2</v>
      </c>
      <c r="T2226">
        <v>12.2</v>
      </c>
      <c r="U2226" t="e">
        <v>#N/A</v>
      </c>
      <c r="V2226" t="s">
        <v>8731</v>
      </c>
      <c r="W2226" t="b">
        <v>1</v>
      </c>
    </row>
    <row r="2227" spans="1:23" x14ac:dyDescent="0.25">
      <c r="A2227">
        <v>2226</v>
      </c>
      <c r="B2227" s="1" t="s">
        <v>2608</v>
      </c>
      <c r="C2227" t="s">
        <v>1947</v>
      </c>
      <c r="D2227" t="s">
        <v>2628</v>
      </c>
      <c r="E2227" t="s">
        <v>87</v>
      </c>
      <c r="F2227" t="s">
        <v>88</v>
      </c>
      <c r="G2227" t="s">
        <v>89</v>
      </c>
      <c r="H2227" t="s">
        <v>90</v>
      </c>
      <c r="I2227" t="s">
        <v>1503</v>
      </c>
      <c r="J2227" t="s">
        <v>5192</v>
      </c>
      <c r="K2227" t="s">
        <v>5193</v>
      </c>
      <c r="L2227">
        <v>35</v>
      </c>
      <c r="M2227" t="s">
        <v>2939</v>
      </c>
      <c r="N2227" t="s">
        <v>6994</v>
      </c>
      <c r="O2227" t="s">
        <v>7000</v>
      </c>
      <c r="P2227" t="s">
        <v>7001</v>
      </c>
      <c r="Q2227" t="s">
        <v>6997</v>
      </c>
      <c r="S2227">
        <v>4.92</v>
      </c>
      <c r="T2227">
        <v>4.92</v>
      </c>
      <c r="U2227" t="e">
        <v>#N/A</v>
      </c>
      <c r="V2227" t="s">
        <v>8731</v>
      </c>
      <c r="W2227" t="b">
        <v>1</v>
      </c>
    </row>
    <row r="2228" spans="1:23" x14ac:dyDescent="0.25">
      <c r="A2228">
        <v>2227</v>
      </c>
      <c r="B2228" s="1" t="s">
        <v>2608</v>
      </c>
      <c r="C2228" t="s">
        <v>1948</v>
      </c>
      <c r="D2228" t="s">
        <v>2629</v>
      </c>
      <c r="E2228" t="s">
        <v>92</v>
      </c>
      <c r="F2228" t="s">
        <v>93</v>
      </c>
      <c r="G2228" t="s">
        <v>94</v>
      </c>
      <c r="H2228" t="s">
        <v>95</v>
      </c>
      <c r="I2228" t="s">
        <v>1503</v>
      </c>
      <c r="J2228" t="s">
        <v>5192</v>
      </c>
      <c r="K2228" t="s">
        <v>5193</v>
      </c>
      <c r="L2228">
        <v>46</v>
      </c>
      <c r="M2228" t="s">
        <v>2939</v>
      </c>
      <c r="N2228" t="s">
        <v>2940</v>
      </c>
      <c r="O2228" t="s">
        <v>7002</v>
      </c>
      <c r="P2228" t="s">
        <v>7003</v>
      </c>
      <c r="Q2228" t="s">
        <v>7004</v>
      </c>
      <c r="S2228">
        <v>13.8</v>
      </c>
      <c r="T2228">
        <v>13.8</v>
      </c>
      <c r="U2228" t="e">
        <v>#N/A</v>
      </c>
      <c r="V2228" t="s">
        <v>8731</v>
      </c>
      <c r="W2228" t="b">
        <v>1</v>
      </c>
    </row>
    <row r="2229" spans="1:23" x14ac:dyDescent="0.25">
      <c r="A2229">
        <v>2228</v>
      </c>
      <c r="B2229" s="1" t="s">
        <v>2608</v>
      </c>
      <c r="C2229" t="s">
        <v>1949</v>
      </c>
      <c r="D2229" t="s">
        <v>2630</v>
      </c>
      <c r="E2229" t="s">
        <v>97</v>
      </c>
      <c r="F2229" t="s">
        <v>98</v>
      </c>
      <c r="G2229" t="s">
        <v>99</v>
      </c>
      <c r="H2229" t="s">
        <v>100</v>
      </c>
      <c r="I2229" t="s">
        <v>1503</v>
      </c>
      <c r="J2229" t="s">
        <v>5192</v>
      </c>
      <c r="K2229" t="s">
        <v>5193</v>
      </c>
      <c r="L2229">
        <v>48</v>
      </c>
      <c r="M2229" t="s">
        <v>2939</v>
      </c>
      <c r="N2229" t="s">
        <v>2940</v>
      </c>
      <c r="O2229" t="s">
        <v>7005</v>
      </c>
      <c r="P2229" t="s">
        <v>7006</v>
      </c>
      <c r="Q2229" t="s">
        <v>7004</v>
      </c>
      <c r="S2229">
        <v>9.14</v>
      </c>
      <c r="T2229">
        <v>9.14</v>
      </c>
      <c r="U2229" t="e">
        <v>#N/A</v>
      </c>
      <c r="V2229" t="s">
        <v>8731</v>
      </c>
      <c r="W2229" t="b">
        <v>1</v>
      </c>
    </row>
    <row r="2230" spans="1:23" x14ac:dyDescent="0.25">
      <c r="A2230">
        <v>2229</v>
      </c>
      <c r="B2230" s="1" t="s">
        <v>2608</v>
      </c>
      <c r="C2230" t="s">
        <v>1950</v>
      </c>
      <c r="D2230" t="s">
        <v>2631</v>
      </c>
      <c r="E2230" t="s">
        <v>102</v>
      </c>
      <c r="F2230" t="s">
        <v>103</v>
      </c>
      <c r="G2230" t="s">
        <v>104</v>
      </c>
      <c r="H2230" t="s">
        <v>105</v>
      </c>
      <c r="I2230" t="s">
        <v>1503</v>
      </c>
      <c r="J2230" t="s">
        <v>5192</v>
      </c>
      <c r="K2230" t="s">
        <v>5193</v>
      </c>
      <c r="L2230">
        <v>41</v>
      </c>
      <c r="M2230" t="s">
        <v>2939</v>
      </c>
      <c r="N2230" t="s">
        <v>3174</v>
      </c>
      <c r="O2230" t="s">
        <v>7007</v>
      </c>
      <c r="P2230" t="s">
        <v>7008</v>
      </c>
      <c r="Q2230" t="s">
        <v>7009</v>
      </c>
      <c r="S2230">
        <v>5.22</v>
      </c>
      <c r="T2230">
        <v>5.22</v>
      </c>
      <c r="U2230" t="e">
        <v>#N/A</v>
      </c>
      <c r="V2230" t="s">
        <v>8731</v>
      </c>
      <c r="W2230" t="b">
        <v>1</v>
      </c>
    </row>
    <row r="2231" spans="1:23" x14ac:dyDescent="0.25">
      <c r="A2231">
        <v>2230</v>
      </c>
      <c r="B2231" s="1" t="s">
        <v>2608</v>
      </c>
      <c r="C2231" t="s">
        <v>1951</v>
      </c>
      <c r="D2231" t="s">
        <v>2632</v>
      </c>
      <c r="E2231" t="s">
        <v>106</v>
      </c>
      <c r="F2231" t="s">
        <v>107</v>
      </c>
      <c r="G2231" t="s">
        <v>108</v>
      </c>
      <c r="H2231" t="s">
        <v>109</v>
      </c>
      <c r="I2231" t="s">
        <v>1503</v>
      </c>
      <c r="J2231" t="s">
        <v>5192</v>
      </c>
      <c r="K2231" t="s">
        <v>5193</v>
      </c>
      <c r="L2231">
        <v>71</v>
      </c>
      <c r="M2231" t="s">
        <v>3011</v>
      </c>
      <c r="N2231" t="s">
        <v>2946</v>
      </c>
      <c r="O2231" t="s">
        <v>7010</v>
      </c>
      <c r="P2231" t="s">
        <v>7011</v>
      </c>
      <c r="Q2231" t="s">
        <v>6952</v>
      </c>
      <c r="S2231">
        <v>16.7</v>
      </c>
      <c r="T2231">
        <v>16.7</v>
      </c>
      <c r="U2231">
        <v>5</v>
      </c>
      <c r="V2231" t="s">
        <v>8730</v>
      </c>
    </row>
    <row r="2232" spans="1:23" x14ac:dyDescent="0.25">
      <c r="A2232">
        <v>2231</v>
      </c>
      <c r="B2232" s="1" t="s">
        <v>2608</v>
      </c>
      <c r="C2232" t="s">
        <v>1952</v>
      </c>
      <c r="D2232" t="s">
        <v>2633</v>
      </c>
      <c r="E2232" t="s">
        <v>111</v>
      </c>
      <c r="F2232" t="s">
        <v>112</v>
      </c>
      <c r="G2232" t="s">
        <v>113</v>
      </c>
      <c r="H2232" t="s">
        <v>114</v>
      </c>
      <c r="I2232" t="s">
        <v>1503</v>
      </c>
      <c r="J2232" t="s">
        <v>5192</v>
      </c>
      <c r="K2232" t="s">
        <v>5193</v>
      </c>
      <c r="L2232">
        <v>28</v>
      </c>
      <c r="M2232" t="s">
        <v>2939</v>
      </c>
      <c r="N2232" t="s">
        <v>2940</v>
      </c>
      <c r="O2232" t="s">
        <v>7012</v>
      </c>
      <c r="P2232" t="s">
        <v>7013</v>
      </c>
      <c r="Q2232" t="s">
        <v>7014</v>
      </c>
      <c r="S2232">
        <v>8.26</v>
      </c>
      <c r="T2232">
        <v>8.26</v>
      </c>
      <c r="U2232" t="e">
        <v>#N/A</v>
      </c>
      <c r="V2232" t="s">
        <v>8731</v>
      </c>
      <c r="W2232" t="b">
        <v>1</v>
      </c>
    </row>
    <row r="2233" spans="1:23" x14ac:dyDescent="0.25">
      <c r="A2233">
        <v>2232</v>
      </c>
      <c r="B2233" s="1" t="s">
        <v>2608</v>
      </c>
      <c r="C2233" t="s">
        <v>1953</v>
      </c>
      <c r="D2233" t="s">
        <v>2634</v>
      </c>
      <c r="E2233" t="s">
        <v>115</v>
      </c>
      <c r="F2233" t="s">
        <v>116</v>
      </c>
      <c r="G2233" t="s">
        <v>117</v>
      </c>
      <c r="H2233" t="s">
        <v>118</v>
      </c>
      <c r="I2233" t="s">
        <v>1503</v>
      </c>
      <c r="J2233" t="s">
        <v>5192</v>
      </c>
      <c r="K2233" t="s">
        <v>5193</v>
      </c>
      <c r="L2233">
        <v>29</v>
      </c>
      <c r="M2233" t="s">
        <v>2939</v>
      </c>
      <c r="N2233" t="s">
        <v>2940</v>
      </c>
      <c r="O2233" t="s">
        <v>7015</v>
      </c>
      <c r="P2233" t="s">
        <v>7016</v>
      </c>
      <c r="Q2233" t="s">
        <v>7014</v>
      </c>
      <c r="S2233">
        <v>9.86</v>
      </c>
      <c r="T2233">
        <v>9.86</v>
      </c>
      <c r="U2233" t="e">
        <v>#N/A</v>
      </c>
      <c r="V2233" t="s">
        <v>8731</v>
      </c>
      <c r="W2233" t="b">
        <v>1</v>
      </c>
    </row>
    <row r="2234" spans="1:23" x14ac:dyDescent="0.25">
      <c r="A2234">
        <v>2233</v>
      </c>
      <c r="B2234" s="1" t="s">
        <v>2608</v>
      </c>
      <c r="C2234" t="s">
        <v>1954</v>
      </c>
      <c r="D2234" t="s">
        <v>2635</v>
      </c>
      <c r="E2234" t="s">
        <v>120</v>
      </c>
      <c r="F2234" t="s">
        <v>121</v>
      </c>
      <c r="G2234" t="s">
        <v>122</v>
      </c>
      <c r="H2234" t="s">
        <v>123</v>
      </c>
      <c r="I2234" t="s">
        <v>1503</v>
      </c>
      <c r="J2234" t="s">
        <v>5192</v>
      </c>
      <c r="K2234" t="s">
        <v>5193</v>
      </c>
      <c r="L2234">
        <v>43</v>
      </c>
      <c r="M2234" t="s">
        <v>2939</v>
      </c>
      <c r="N2234" t="s">
        <v>2946</v>
      </c>
      <c r="O2234" t="s">
        <v>7017</v>
      </c>
      <c r="P2234" t="s">
        <v>7018</v>
      </c>
      <c r="Q2234" t="s">
        <v>7019</v>
      </c>
      <c r="S2234">
        <v>11.8</v>
      </c>
      <c r="T2234">
        <v>11.8</v>
      </c>
      <c r="U2234" t="e">
        <v>#N/A</v>
      </c>
      <c r="V2234" t="s">
        <v>8731</v>
      </c>
      <c r="W2234" t="b">
        <v>1</v>
      </c>
    </row>
    <row r="2235" spans="1:23" x14ac:dyDescent="0.25">
      <c r="A2235">
        <v>2234</v>
      </c>
      <c r="B2235" s="1" t="s">
        <v>2608</v>
      </c>
      <c r="C2235" t="s">
        <v>1955</v>
      </c>
      <c r="D2235" t="s">
        <v>2636</v>
      </c>
      <c r="E2235" t="s">
        <v>124</v>
      </c>
      <c r="F2235" t="s">
        <v>125</v>
      </c>
      <c r="G2235" t="s">
        <v>126</v>
      </c>
      <c r="H2235" t="s">
        <v>127</v>
      </c>
      <c r="I2235" t="s">
        <v>1503</v>
      </c>
      <c r="J2235" t="s">
        <v>5192</v>
      </c>
      <c r="K2235" t="s">
        <v>5193</v>
      </c>
      <c r="L2235">
        <v>46</v>
      </c>
      <c r="M2235" t="s">
        <v>2939</v>
      </c>
      <c r="N2235" t="s">
        <v>2946</v>
      </c>
      <c r="O2235" t="s">
        <v>7020</v>
      </c>
      <c r="P2235" t="s">
        <v>7021</v>
      </c>
      <c r="Q2235" t="s">
        <v>7019</v>
      </c>
      <c r="S2235">
        <v>8.68</v>
      </c>
      <c r="T2235">
        <v>8.68</v>
      </c>
      <c r="U2235" t="e">
        <v>#N/A</v>
      </c>
      <c r="V2235" t="s">
        <v>8731</v>
      </c>
      <c r="W2235" t="b">
        <v>1</v>
      </c>
    </row>
    <row r="2236" spans="1:23" x14ac:dyDescent="0.25">
      <c r="A2236">
        <v>2235</v>
      </c>
      <c r="B2236" s="1" t="s">
        <v>2608</v>
      </c>
      <c r="C2236" t="s">
        <v>1956</v>
      </c>
      <c r="D2236" t="s">
        <v>2637</v>
      </c>
      <c r="E2236" t="s">
        <v>129</v>
      </c>
      <c r="F2236" t="s">
        <v>130</v>
      </c>
      <c r="G2236" t="s">
        <v>131</v>
      </c>
      <c r="H2236" t="s">
        <v>132</v>
      </c>
      <c r="I2236" t="s">
        <v>1503</v>
      </c>
      <c r="J2236" t="s">
        <v>5192</v>
      </c>
      <c r="K2236" t="s">
        <v>5193</v>
      </c>
      <c r="L2236">
        <v>54</v>
      </c>
      <c r="M2236" t="s">
        <v>2939</v>
      </c>
      <c r="N2236" t="s">
        <v>3004</v>
      </c>
      <c r="O2236" t="s">
        <v>7022</v>
      </c>
      <c r="P2236" t="s">
        <v>7023</v>
      </c>
      <c r="Q2236" t="s">
        <v>7024</v>
      </c>
      <c r="S2236">
        <v>43.6</v>
      </c>
      <c r="T2236">
        <v>43.6</v>
      </c>
      <c r="U2236" t="e">
        <v>#N/A</v>
      </c>
      <c r="V2236" t="s">
        <v>8731</v>
      </c>
      <c r="W2236" t="b">
        <v>1</v>
      </c>
    </row>
    <row r="2237" spans="1:23" x14ac:dyDescent="0.25">
      <c r="A2237">
        <v>2236</v>
      </c>
      <c r="B2237" s="1" t="s">
        <v>2608</v>
      </c>
      <c r="C2237" t="s">
        <v>1957</v>
      </c>
      <c r="D2237" t="s">
        <v>2638</v>
      </c>
      <c r="E2237" t="s">
        <v>134</v>
      </c>
      <c r="F2237" t="s">
        <v>135</v>
      </c>
      <c r="G2237" t="s">
        <v>136</v>
      </c>
      <c r="H2237" t="s">
        <v>137</v>
      </c>
      <c r="I2237" t="s">
        <v>1503</v>
      </c>
      <c r="J2237" t="s">
        <v>5192</v>
      </c>
      <c r="K2237" t="s">
        <v>5193</v>
      </c>
      <c r="L2237">
        <v>57</v>
      </c>
      <c r="M2237" t="s">
        <v>2939</v>
      </c>
      <c r="N2237" t="s">
        <v>3027</v>
      </c>
      <c r="O2237" t="s">
        <v>7025</v>
      </c>
      <c r="P2237" t="s">
        <v>7026</v>
      </c>
      <c r="Q2237" t="s">
        <v>7027</v>
      </c>
      <c r="S2237">
        <v>10.6</v>
      </c>
      <c r="T2237">
        <v>10.6</v>
      </c>
      <c r="U2237" t="e">
        <v>#N/A</v>
      </c>
      <c r="V2237" t="s">
        <v>8731</v>
      </c>
      <c r="W2237" t="b">
        <v>1</v>
      </c>
    </row>
    <row r="2238" spans="1:23" x14ac:dyDescent="0.25">
      <c r="A2238">
        <v>2237</v>
      </c>
      <c r="B2238" s="1" t="s">
        <v>2608</v>
      </c>
      <c r="C2238" t="s">
        <v>1958</v>
      </c>
      <c r="D2238" t="s">
        <v>2639</v>
      </c>
      <c r="E2238" t="s">
        <v>138</v>
      </c>
      <c r="F2238" t="s">
        <v>139</v>
      </c>
      <c r="G2238" t="s">
        <v>140</v>
      </c>
      <c r="H2238" t="s">
        <v>141</v>
      </c>
      <c r="I2238" t="s">
        <v>1503</v>
      </c>
      <c r="J2238" t="s">
        <v>5192</v>
      </c>
      <c r="K2238" t="s">
        <v>5193</v>
      </c>
      <c r="L2238">
        <v>52</v>
      </c>
      <c r="M2238" t="s">
        <v>3011</v>
      </c>
      <c r="N2238" t="s">
        <v>2940</v>
      </c>
      <c r="O2238" t="s">
        <v>7028</v>
      </c>
      <c r="P2238" t="s">
        <v>7029</v>
      </c>
      <c r="Q2238" t="s">
        <v>7030</v>
      </c>
      <c r="S2238">
        <v>5.28</v>
      </c>
      <c r="T2238">
        <v>5.28</v>
      </c>
      <c r="U2238" t="e">
        <v>#N/A</v>
      </c>
      <c r="V2238" t="s">
        <v>8731</v>
      </c>
      <c r="W2238" t="b">
        <v>1</v>
      </c>
    </row>
    <row r="2239" spans="1:23" x14ac:dyDescent="0.25">
      <c r="A2239">
        <v>2238</v>
      </c>
      <c r="B2239" s="1" t="s">
        <v>2608</v>
      </c>
      <c r="C2239" t="s">
        <v>1959</v>
      </c>
      <c r="D2239" t="s">
        <v>2640</v>
      </c>
      <c r="E2239" t="s">
        <v>143</v>
      </c>
      <c r="F2239" t="s">
        <v>144</v>
      </c>
      <c r="G2239" t="s">
        <v>145</v>
      </c>
      <c r="H2239" t="s">
        <v>146</v>
      </c>
      <c r="I2239" t="s">
        <v>1503</v>
      </c>
      <c r="J2239" t="s">
        <v>5192</v>
      </c>
      <c r="K2239" t="s">
        <v>5193</v>
      </c>
      <c r="L2239">
        <v>50</v>
      </c>
      <c r="M2239" t="s">
        <v>2939</v>
      </c>
      <c r="N2239" t="s">
        <v>2940</v>
      </c>
      <c r="O2239" t="s">
        <v>7031</v>
      </c>
      <c r="P2239" t="s">
        <v>7032</v>
      </c>
      <c r="Q2239" t="s">
        <v>5469</v>
      </c>
      <c r="S2239">
        <v>18.899999999999999</v>
      </c>
      <c r="T2239">
        <v>18.899999999999999</v>
      </c>
      <c r="U2239" t="e">
        <v>#N/A</v>
      </c>
      <c r="V2239" t="s">
        <v>8731</v>
      </c>
      <c r="W2239" t="b">
        <v>1</v>
      </c>
    </row>
    <row r="2240" spans="1:23" x14ac:dyDescent="0.25">
      <c r="A2240">
        <v>2239</v>
      </c>
      <c r="B2240" s="1" t="s">
        <v>2608</v>
      </c>
      <c r="C2240" t="s">
        <v>1960</v>
      </c>
      <c r="D2240" t="s">
        <v>2641</v>
      </c>
      <c r="E2240" t="s">
        <v>148</v>
      </c>
      <c r="F2240" t="s">
        <v>149</v>
      </c>
      <c r="G2240" t="s">
        <v>150</v>
      </c>
      <c r="H2240" t="s">
        <v>151</v>
      </c>
      <c r="I2240" t="s">
        <v>1503</v>
      </c>
      <c r="J2240" t="s">
        <v>5192</v>
      </c>
      <c r="K2240" t="s">
        <v>5193</v>
      </c>
      <c r="L2240">
        <v>51</v>
      </c>
      <c r="M2240" t="s">
        <v>3011</v>
      </c>
      <c r="N2240" t="s">
        <v>2940</v>
      </c>
      <c r="O2240" t="s">
        <v>7033</v>
      </c>
      <c r="P2240" t="s">
        <v>7034</v>
      </c>
      <c r="Q2240" t="s">
        <v>7035</v>
      </c>
      <c r="S2240">
        <v>9.8800000000000008</v>
      </c>
      <c r="T2240">
        <v>9.8800000000000008</v>
      </c>
      <c r="U2240" t="e">
        <v>#N/A</v>
      </c>
      <c r="V2240" t="s">
        <v>8731</v>
      </c>
      <c r="W2240" t="b">
        <v>1</v>
      </c>
    </row>
    <row r="2241" spans="1:23" x14ac:dyDescent="0.25">
      <c r="A2241">
        <v>2240</v>
      </c>
      <c r="B2241" s="1" t="s">
        <v>2608</v>
      </c>
      <c r="C2241" t="s">
        <v>1961</v>
      </c>
      <c r="D2241" t="s">
        <v>2642</v>
      </c>
      <c r="E2241" t="s">
        <v>153</v>
      </c>
      <c r="F2241" t="s">
        <v>154</v>
      </c>
      <c r="G2241" t="s">
        <v>155</v>
      </c>
      <c r="H2241" t="s">
        <v>156</v>
      </c>
      <c r="I2241" t="s">
        <v>1503</v>
      </c>
      <c r="J2241" t="s">
        <v>5192</v>
      </c>
      <c r="K2241" t="s">
        <v>5193</v>
      </c>
      <c r="L2241">
        <v>56</v>
      </c>
      <c r="M2241" t="s">
        <v>3011</v>
      </c>
      <c r="N2241" t="s">
        <v>2940</v>
      </c>
      <c r="O2241" t="s">
        <v>7036</v>
      </c>
      <c r="P2241" t="s">
        <v>7037</v>
      </c>
      <c r="Q2241" t="s">
        <v>7035</v>
      </c>
      <c r="S2241">
        <v>5.92</v>
      </c>
      <c r="T2241">
        <v>5.92</v>
      </c>
      <c r="U2241" t="e">
        <v>#N/A</v>
      </c>
      <c r="V2241" t="s">
        <v>8731</v>
      </c>
      <c r="W2241" t="b">
        <v>1</v>
      </c>
    </row>
    <row r="2242" spans="1:23" x14ac:dyDescent="0.25">
      <c r="A2242">
        <v>2241</v>
      </c>
      <c r="B2242" s="1" t="s">
        <v>2608</v>
      </c>
      <c r="C2242" t="s">
        <v>1962</v>
      </c>
      <c r="D2242" t="s">
        <v>2643</v>
      </c>
      <c r="E2242" t="s">
        <v>158</v>
      </c>
      <c r="F2242" t="s">
        <v>159</v>
      </c>
      <c r="G2242" t="s">
        <v>160</v>
      </c>
      <c r="H2242" t="s">
        <v>161</v>
      </c>
      <c r="I2242" t="s">
        <v>1503</v>
      </c>
      <c r="J2242" t="s">
        <v>5192</v>
      </c>
      <c r="K2242" t="s">
        <v>5193</v>
      </c>
      <c r="L2242">
        <v>57</v>
      </c>
      <c r="M2242" t="s">
        <v>3011</v>
      </c>
      <c r="N2242" t="s">
        <v>2940</v>
      </c>
      <c r="O2242" t="s">
        <v>7038</v>
      </c>
      <c r="P2242" t="s">
        <v>7039</v>
      </c>
      <c r="Q2242" t="s">
        <v>7035</v>
      </c>
      <c r="S2242">
        <v>9.1999999999999993</v>
      </c>
      <c r="T2242">
        <v>9.1999999999999993</v>
      </c>
      <c r="U2242" t="e">
        <v>#N/A</v>
      </c>
      <c r="V2242" t="s">
        <v>8731</v>
      </c>
      <c r="W2242" t="b">
        <v>1</v>
      </c>
    </row>
    <row r="2243" spans="1:23" x14ac:dyDescent="0.25">
      <c r="A2243">
        <v>2242</v>
      </c>
      <c r="B2243" s="1" t="s">
        <v>2608</v>
      </c>
      <c r="C2243" t="s">
        <v>1963</v>
      </c>
      <c r="D2243" t="s">
        <v>2644</v>
      </c>
      <c r="E2243" t="s">
        <v>163</v>
      </c>
      <c r="F2243" t="s">
        <v>164</v>
      </c>
      <c r="G2243" t="s">
        <v>165</v>
      </c>
      <c r="H2243" t="s">
        <v>166</v>
      </c>
      <c r="I2243" t="s">
        <v>1503</v>
      </c>
      <c r="J2243" t="s">
        <v>5192</v>
      </c>
      <c r="K2243" t="s">
        <v>5193</v>
      </c>
      <c r="L2243">
        <v>41</v>
      </c>
      <c r="M2243" t="s">
        <v>2939</v>
      </c>
      <c r="N2243" t="s">
        <v>3027</v>
      </c>
      <c r="O2243" t="s">
        <v>7040</v>
      </c>
      <c r="P2243" t="s">
        <v>7041</v>
      </c>
      <c r="Q2243" t="s">
        <v>7042</v>
      </c>
      <c r="S2243">
        <v>6.66</v>
      </c>
      <c r="T2243">
        <v>6.66</v>
      </c>
      <c r="U2243" t="e">
        <v>#N/A</v>
      </c>
      <c r="V2243" t="s">
        <v>8731</v>
      </c>
      <c r="W2243" t="b">
        <v>1</v>
      </c>
    </row>
    <row r="2244" spans="1:23" x14ac:dyDescent="0.25">
      <c r="A2244">
        <v>2243</v>
      </c>
      <c r="B2244" s="1" t="s">
        <v>2608</v>
      </c>
      <c r="C2244" t="s">
        <v>1964</v>
      </c>
      <c r="D2244" t="s">
        <v>2645</v>
      </c>
      <c r="E2244" t="s">
        <v>168</v>
      </c>
      <c r="F2244" t="s">
        <v>169</v>
      </c>
      <c r="G2244" t="s">
        <v>170</v>
      </c>
      <c r="H2244" t="s">
        <v>171</v>
      </c>
      <c r="I2244" t="s">
        <v>1503</v>
      </c>
      <c r="J2244" t="s">
        <v>5192</v>
      </c>
      <c r="K2244" t="s">
        <v>5193</v>
      </c>
      <c r="L2244">
        <v>43</v>
      </c>
      <c r="M2244" t="s">
        <v>2939</v>
      </c>
      <c r="N2244" t="s">
        <v>2946</v>
      </c>
      <c r="O2244" t="s">
        <v>7043</v>
      </c>
      <c r="P2244" t="s">
        <v>7044</v>
      </c>
      <c r="Q2244" t="s">
        <v>7045</v>
      </c>
      <c r="S2244">
        <v>4.72</v>
      </c>
      <c r="T2244">
        <v>4.72</v>
      </c>
      <c r="U2244" t="e">
        <v>#N/A</v>
      </c>
      <c r="V2244" t="s">
        <v>8731</v>
      </c>
      <c r="W2244" t="b">
        <v>1</v>
      </c>
    </row>
    <row r="2245" spans="1:23" x14ac:dyDescent="0.25">
      <c r="A2245">
        <v>2244</v>
      </c>
      <c r="B2245" s="1" t="s">
        <v>2608</v>
      </c>
      <c r="C2245" t="s">
        <v>1965</v>
      </c>
      <c r="D2245" t="s">
        <v>2646</v>
      </c>
      <c r="E2245" t="s">
        <v>173</v>
      </c>
      <c r="F2245" t="s">
        <v>174</v>
      </c>
      <c r="G2245" t="s">
        <v>175</v>
      </c>
      <c r="H2245" t="s">
        <v>176</v>
      </c>
      <c r="I2245" t="s">
        <v>1503</v>
      </c>
      <c r="J2245" t="s">
        <v>5192</v>
      </c>
      <c r="K2245" t="s">
        <v>5193</v>
      </c>
      <c r="L2245">
        <v>58</v>
      </c>
      <c r="M2245" t="s">
        <v>2939</v>
      </c>
      <c r="N2245" t="s">
        <v>2946</v>
      </c>
      <c r="O2245" t="s">
        <v>7046</v>
      </c>
      <c r="P2245" t="s">
        <v>7047</v>
      </c>
      <c r="Q2245" t="s">
        <v>7048</v>
      </c>
      <c r="S2245">
        <v>6.22</v>
      </c>
      <c r="T2245">
        <v>6.22</v>
      </c>
      <c r="U2245" t="e">
        <v>#N/A</v>
      </c>
      <c r="V2245" t="s">
        <v>8731</v>
      </c>
      <c r="W2245" t="b">
        <v>1</v>
      </c>
    </row>
    <row r="2246" spans="1:23" x14ac:dyDescent="0.25">
      <c r="A2246">
        <v>2245</v>
      </c>
      <c r="B2246" s="1" t="s">
        <v>2608</v>
      </c>
      <c r="C2246" t="s">
        <v>1966</v>
      </c>
      <c r="D2246" t="s">
        <v>2647</v>
      </c>
      <c r="E2246" t="s">
        <v>177</v>
      </c>
      <c r="F2246" t="s">
        <v>178</v>
      </c>
      <c r="G2246" t="s">
        <v>179</v>
      </c>
      <c r="H2246" t="s">
        <v>180</v>
      </c>
      <c r="I2246" t="s">
        <v>1503</v>
      </c>
      <c r="J2246" t="s">
        <v>5192</v>
      </c>
      <c r="K2246" t="s">
        <v>5193</v>
      </c>
      <c r="L2246">
        <v>53</v>
      </c>
      <c r="M2246" t="s">
        <v>2939</v>
      </c>
      <c r="N2246" t="s">
        <v>2946</v>
      </c>
      <c r="O2246" t="s">
        <v>7049</v>
      </c>
      <c r="P2246" t="s">
        <v>7050</v>
      </c>
      <c r="Q2246" t="s">
        <v>7051</v>
      </c>
      <c r="S2246">
        <v>11.7</v>
      </c>
      <c r="T2246">
        <v>11.7</v>
      </c>
      <c r="U2246" t="e">
        <v>#N/A</v>
      </c>
      <c r="V2246" t="s">
        <v>8731</v>
      </c>
      <c r="W2246" t="b">
        <v>1</v>
      </c>
    </row>
    <row r="2247" spans="1:23" x14ac:dyDescent="0.25">
      <c r="A2247">
        <v>2246</v>
      </c>
      <c r="B2247" s="1" t="s">
        <v>2608</v>
      </c>
      <c r="C2247" t="s">
        <v>1967</v>
      </c>
      <c r="D2247" t="s">
        <v>2648</v>
      </c>
      <c r="E2247" t="s">
        <v>182</v>
      </c>
      <c r="F2247" t="s">
        <v>183</v>
      </c>
      <c r="G2247" t="s">
        <v>184</v>
      </c>
      <c r="H2247" t="s">
        <v>185</v>
      </c>
      <c r="I2247" t="s">
        <v>1503</v>
      </c>
      <c r="J2247" t="s">
        <v>5192</v>
      </c>
      <c r="K2247" t="s">
        <v>5193</v>
      </c>
      <c r="L2247">
        <v>30</v>
      </c>
      <c r="M2247" t="s">
        <v>2939</v>
      </c>
      <c r="N2247" t="s">
        <v>2940</v>
      </c>
      <c r="O2247" t="s">
        <v>7052</v>
      </c>
      <c r="P2247" t="s">
        <v>7053</v>
      </c>
      <c r="Q2247" t="s">
        <v>7054</v>
      </c>
      <c r="S2247">
        <v>6.38</v>
      </c>
      <c r="T2247">
        <v>6.38</v>
      </c>
      <c r="U2247" t="e">
        <v>#N/A</v>
      </c>
      <c r="V2247" t="s">
        <v>8731</v>
      </c>
      <c r="W2247" t="b">
        <v>1</v>
      </c>
    </row>
    <row r="2248" spans="1:23" x14ac:dyDescent="0.25">
      <c r="A2248">
        <v>2247</v>
      </c>
      <c r="B2248" s="1" t="s">
        <v>2608</v>
      </c>
      <c r="C2248" t="s">
        <v>1968</v>
      </c>
      <c r="D2248" t="s">
        <v>2649</v>
      </c>
      <c r="E2248" t="s">
        <v>187</v>
      </c>
      <c r="F2248" t="s">
        <v>188</v>
      </c>
      <c r="G2248" t="s">
        <v>189</v>
      </c>
      <c r="H2248" t="s">
        <v>190</v>
      </c>
      <c r="I2248" t="s">
        <v>1503</v>
      </c>
      <c r="J2248" t="s">
        <v>5192</v>
      </c>
      <c r="K2248" t="s">
        <v>5193</v>
      </c>
      <c r="L2248">
        <v>54</v>
      </c>
      <c r="M2248" t="s">
        <v>2939</v>
      </c>
      <c r="N2248" t="s">
        <v>2946</v>
      </c>
      <c r="O2248" t="s">
        <v>7055</v>
      </c>
      <c r="P2248" t="s">
        <v>7056</v>
      </c>
      <c r="Q2248" t="s">
        <v>7057</v>
      </c>
      <c r="S2248">
        <v>8.34</v>
      </c>
      <c r="T2248">
        <v>8.34</v>
      </c>
      <c r="U2248" t="e">
        <v>#N/A</v>
      </c>
      <c r="V2248" t="s">
        <v>8731</v>
      </c>
      <c r="W2248" t="b">
        <v>1</v>
      </c>
    </row>
    <row r="2249" spans="1:23" x14ac:dyDescent="0.25">
      <c r="A2249">
        <v>2248</v>
      </c>
      <c r="B2249" s="1" t="s">
        <v>2608</v>
      </c>
      <c r="C2249" t="s">
        <v>1969</v>
      </c>
      <c r="D2249" t="s">
        <v>2650</v>
      </c>
      <c r="E2249" t="s">
        <v>192</v>
      </c>
      <c r="F2249" t="s">
        <v>193</v>
      </c>
      <c r="G2249" t="s">
        <v>194</v>
      </c>
      <c r="H2249" t="s">
        <v>195</v>
      </c>
      <c r="I2249" t="s">
        <v>1503</v>
      </c>
      <c r="J2249" t="s">
        <v>5192</v>
      </c>
      <c r="K2249" t="s">
        <v>5193</v>
      </c>
      <c r="L2249">
        <v>48</v>
      </c>
      <c r="M2249" t="s">
        <v>2939</v>
      </c>
      <c r="N2249" t="s">
        <v>2946</v>
      </c>
      <c r="O2249" t="s">
        <v>7058</v>
      </c>
      <c r="P2249" t="s">
        <v>7059</v>
      </c>
      <c r="Q2249" t="s">
        <v>7060</v>
      </c>
      <c r="S2249">
        <v>6</v>
      </c>
      <c r="T2249">
        <v>6</v>
      </c>
      <c r="U2249" t="e">
        <v>#N/A</v>
      </c>
      <c r="V2249" t="s">
        <v>8731</v>
      </c>
      <c r="W2249" t="b">
        <v>1</v>
      </c>
    </row>
    <row r="2250" spans="1:23" x14ac:dyDescent="0.25">
      <c r="A2250">
        <v>2249</v>
      </c>
      <c r="B2250" s="1" t="s">
        <v>2608</v>
      </c>
      <c r="C2250" t="s">
        <v>1970</v>
      </c>
      <c r="D2250" t="s">
        <v>2651</v>
      </c>
      <c r="E2250" t="s">
        <v>197</v>
      </c>
      <c r="F2250" t="s">
        <v>198</v>
      </c>
      <c r="G2250" t="s">
        <v>199</v>
      </c>
      <c r="H2250" t="s">
        <v>200</v>
      </c>
      <c r="I2250" t="s">
        <v>1503</v>
      </c>
      <c r="J2250" t="s">
        <v>5192</v>
      </c>
      <c r="K2250" t="s">
        <v>5193</v>
      </c>
      <c r="L2250">
        <v>32</v>
      </c>
      <c r="M2250" t="s">
        <v>2939</v>
      </c>
      <c r="N2250" t="s">
        <v>2940</v>
      </c>
      <c r="O2250" t="s">
        <v>7061</v>
      </c>
      <c r="P2250" t="s">
        <v>7062</v>
      </c>
      <c r="Q2250" t="s">
        <v>7063</v>
      </c>
      <c r="S2250">
        <v>9.64</v>
      </c>
      <c r="T2250">
        <v>9.64</v>
      </c>
      <c r="U2250" t="e">
        <v>#N/A</v>
      </c>
      <c r="V2250" t="s">
        <v>8731</v>
      </c>
      <c r="W2250" t="b">
        <v>1</v>
      </c>
    </row>
    <row r="2251" spans="1:23" x14ac:dyDescent="0.25">
      <c r="A2251">
        <v>2250</v>
      </c>
      <c r="B2251" s="1" t="s">
        <v>2608</v>
      </c>
      <c r="C2251" t="s">
        <v>1971</v>
      </c>
      <c r="D2251" t="s">
        <v>2652</v>
      </c>
      <c r="E2251" t="s">
        <v>202</v>
      </c>
      <c r="F2251" t="s">
        <v>203</v>
      </c>
      <c r="G2251" t="s">
        <v>204</v>
      </c>
      <c r="H2251" t="s">
        <v>205</v>
      </c>
      <c r="I2251" t="s">
        <v>1503</v>
      </c>
      <c r="J2251" t="s">
        <v>5192</v>
      </c>
      <c r="K2251" t="s">
        <v>5193</v>
      </c>
      <c r="L2251">
        <v>32</v>
      </c>
      <c r="M2251" t="s">
        <v>2939</v>
      </c>
      <c r="N2251" t="s">
        <v>2940</v>
      </c>
      <c r="O2251" t="s">
        <v>7064</v>
      </c>
      <c r="P2251" t="s">
        <v>7065</v>
      </c>
      <c r="Q2251" t="s">
        <v>7063</v>
      </c>
      <c r="S2251">
        <v>4.78</v>
      </c>
      <c r="T2251">
        <v>4.78</v>
      </c>
      <c r="U2251" t="e">
        <v>#N/A</v>
      </c>
      <c r="V2251" t="s">
        <v>8731</v>
      </c>
      <c r="W2251" t="b">
        <v>1</v>
      </c>
    </row>
    <row r="2252" spans="1:23" x14ac:dyDescent="0.25">
      <c r="A2252">
        <v>2251</v>
      </c>
      <c r="B2252" s="1" t="s">
        <v>2608</v>
      </c>
      <c r="C2252" t="s">
        <v>1972</v>
      </c>
      <c r="D2252" t="s">
        <v>2653</v>
      </c>
      <c r="E2252" t="s">
        <v>207</v>
      </c>
      <c r="F2252" t="s">
        <v>208</v>
      </c>
      <c r="G2252" t="s">
        <v>209</v>
      </c>
      <c r="H2252" t="s">
        <v>210</v>
      </c>
      <c r="I2252" t="s">
        <v>1503</v>
      </c>
      <c r="J2252" t="s">
        <v>5192</v>
      </c>
      <c r="K2252" t="s">
        <v>5193</v>
      </c>
      <c r="L2252">
        <v>62</v>
      </c>
      <c r="M2252" t="s">
        <v>2939</v>
      </c>
      <c r="N2252" t="s">
        <v>3027</v>
      </c>
      <c r="O2252" t="s">
        <v>7066</v>
      </c>
      <c r="P2252" t="s">
        <v>7067</v>
      </c>
      <c r="Q2252" t="s">
        <v>7068</v>
      </c>
      <c r="S2252">
        <v>3.68</v>
      </c>
      <c r="T2252">
        <v>3.68</v>
      </c>
      <c r="U2252" t="e">
        <v>#N/A</v>
      </c>
      <c r="V2252" t="s">
        <v>8731</v>
      </c>
      <c r="W2252" t="b">
        <v>1</v>
      </c>
    </row>
    <row r="2253" spans="1:23" x14ac:dyDescent="0.25">
      <c r="A2253">
        <v>2252</v>
      </c>
      <c r="B2253" s="1" t="s">
        <v>2608</v>
      </c>
      <c r="C2253" t="s">
        <v>1973</v>
      </c>
      <c r="D2253" t="s">
        <v>2654</v>
      </c>
      <c r="E2253" t="s">
        <v>212</v>
      </c>
      <c r="F2253" t="s">
        <v>213</v>
      </c>
      <c r="G2253" t="s">
        <v>214</v>
      </c>
      <c r="H2253" t="s">
        <v>215</v>
      </c>
      <c r="I2253" t="s">
        <v>1503</v>
      </c>
      <c r="J2253" t="s">
        <v>5192</v>
      </c>
      <c r="K2253" t="s">
        <v>5193</v>
      </c>
      <c r="L2253">
        <v>61</v>
      </c>
      <c r="M2253" t="s">
        <v>2939</v>
      </c>
      <c r="N2253" t="s">
        <v>3027</v>
      </c>
      <c r="O2253" t="s">
        <v>7069</v>
      </c>
      <c r="P2253" t="s">
        <v>7070</v>
      </c>
      <c r="Q2253" t="s">
        <v>7068</v>
      </c>
      <c r="S2253">
        <v>3.66</v>
      </c>
      <c r="T2253">
        <v>3.66</v>
      </c>
      <c r="U2253" t="e">
        <v>#N/A</v>
      </c>
      <c r="V2253" t="s">
        <v>8731</v>
      </c>
      <c r="W2253" t="b">
        <v>1</v>
      </c>
    </row>
    <row r="2254" spans="1:23" x14ac:dyDescent="0.25">
      <c r="A2254">
        <v>2253</v>
      </c>
      <c r="B2254" s="1" t="s">
        <v>2608</v>
      </c>
      <c r="C2254" t="s">
        <v>1974</v>
      </c>
      <c r="D2254" t="s">
        <v>2655</v>
      </c>
      <c r="E2254" t="s">
        <v>217</v>
      </c>
      <c r="F2254" t="s">
        <v>218</v>
      </c>
      <c r="G2254" t="s">
        <v>219</v>
      </c>
      <c r="H2254" t="s">
        <v>220</v>
      </c>
      <c r="I2254" t="s">
        <v>1503</v>
      </c>
      <c r="J2254" t="s">
        <v>5192</v>
      </c>
      <c r="K2254" t="s">
        <v>5193</v>
      </c>
      <c r="L2254">
        <v>33</v>
      </c>
      <c r="M2254" t="s">
        <v>2939</v>
      </c>
      <c r="N2254" t="s">
        <v>3174</v>
      </c>
      <c r="O2254" t="s">
        <v>7071</v>
      </c>
      <c r="P2254" t="s">
        <v>7072</v>
      </c>
      <c r="Q2254" t="s">
        <v>7073</v>
      </c>
      <c r="S2254">
        <v>11.8</v>
      </c>
      <c r="T2254">
        <v>11.8</v>
      </c>
      <c r="U2254" t="e">
        <v>#N/A</v>
      </c>
      <c r="V2254" t="s">
        <v>8731</v>
      </c>
      <c r="W2254" t="b">
        <v>1</v>
      </c>
    </row>
    <row r="2255" spans="1:23" x14ac:dyDescent="0.25">
      <c r="A2255">
        <v>2254</v>
      </c>
      <c r="B2255" s="1" t="s">
        <v>2608</v>
      </c>
      <c r="C2255" t="s">
        <v>1975</v>
      </c>
      <c r="D2255" t="s">
        <v>2656</v>
      </c>
      <c r="E2255" t="s">
        <v>222</v>
      </c>
      <c r="F2255" t="s">
        <v>223</v>
      </c>
      <c r="G2255" t="s">
        <v>224</v>
      </c>
      <c r="H2255" t="s">
        <v>225</v>
      </c>
      <c r="I2255" t="s">
        <v>1503</v>
      </c>
      <c r="J2255" t="s">
        <v>5192</v>
      </c>
      <c r="K2255" t="s">
        <v>5193</v>
      </c>
      <c r="L2255">
        <v>34</v>
      </c>
      <c r="M2255" t="s">
        <v>2939</v>
      </c>
      <c r="N2255" t="s">
        <v>3174</v>
      </c>
      <c r="O2255" t="s">
        <v>7074</v>
      </c>
      <c r="P2255" t="s">
        <v>7075</v>
      </c>
      <c r="Q2255" t="s">
        <v>7073</v>
      </c>
      <c r="S2255">
        <v>21.2</v>
      </c>
      <c r="T2255">
        <v>21.2</v>
      </c>
      <c r="U2255" t="e">
        <v>#N/A</v>
      </c>
      <c r="V2255" t="s">
        <v>8731</v>
      </c>
      <c r="W2255" t="b">
        <v>1</v>
      </c>
    </row>
    <row r="2256" spans="1:23" x14ac:dyDescent="0.25">
      <c r="A2256">
        <v>2255</v>
      </c>
      <c r="B2256" s="1" t="s">
        <v>2608</v>
      </c>
      <c r="C2256" t="s">
        <v>1976</v>
      </c>
      <c r="D2256" t="s">
        <v>2657</v>
      </c>
      <c r="E2256" t="s">
        <v>227</v>
      </c>
      <c r="F2256" t="s">
        <v>228</v>
      </c>
      <c r="G2256" t="s">
        <v>229</v>
      </c>
      <c r="H2256" t="s">
        <v>230</v>
      </c>
      <c r="I2256" t="s">
        <v>1503</v>
      </c>
      <c r="J2256" t="s">
        <v>5192</v>
      </c>
      <c r="K2256" t="s">
        <v>5193</v>
      </c>
      <c r="L2256">
        <v>35</v>
      </c>
      <c r="M2256" t="s">
        <v>2939</v>
      </c>
      <c r="N2256" t="s">
        <v>3174</v>
      </c>
      <c r="O2256" t="s">
        <v>7076</v>
      </c>
      <c r="P2256" t="s">
        <v>7077</v>
      </c>
      <c r="Q2256" t="s">
        <v>7073</v>
      </c>
      <c r="S2256">
        <v>7.94</v>
      </c>
      <c r="T2256">
        <v>7.94</v>
      </c>
      <c r="U2256" t="e">
        <v>#N/A</v>
      </c>
      <c r="V2256" t="s">
        <v>8731</v>
      </c>
      <c r="W2256" t="b">
        <v>1</v>
      </c>
    </row>
    <row r="2257" spans="1:23" x14ac:dyDescent="0.25">
      <c r="A2257">
        <v>2256</v>
      </c>
      <c r="B2257" s="1" t="s">
        <v>2608</v>
      </c>
      <c r="C2257" t="s">
        <v>1977</v>
      </c>
      <c r="D2257" t="s">
        <v>2658</v>
      </c>
      <c r="E2257" t="s">
        <v>232</v>
      </c>
      <c r="F2257" t="s">
        <v>233</v>
      </c>
      <c r="G2257" t="s">
        <v>234</v>
      </c>
      <c r="H2257" t="s">
        <v>235</v>
      </c>
      <c r="I2257" t="s">
        <v>1503</v>
      </c>
      <c r="J2257" t="s">
        <v>5192</v>
      </c>
      <c r="K2257" t="s">
        <v>5193</v>
      </c>
      <c r="L2257">
        <v>39</v>
      </c>
      <c r="M2257" t="s">
        <v>2939</v>
      </c>
      <c r="N2257" t="s">
        <v>3174</v>
      </c>
      <c r="O2257" t="s">
        <v>7078</v>
      </c>
      <c r="P2257" t="s">
        <v>7079</v>
      </c>
      <c r="Q2257" t="s">
        <v>7073</v>
      </c>
      <c r="S2257">
        <v>31.4</v>
      </c>
      <c r="T2257">
        <v>31.4</v>
      </c>
      <c r="U2257" t="e">
        <v>#N/A</v>
      </c>
      <c r="V2257" t="s">
        <v>8731</v>
      </c>
      <c r="W2257" t="b">
        <v>1</v>
      </c>
    </row>
    <row r="2258" spans="1:23" x14ac:dyDescent="0.25">
      <c r="A2258">
        <v>2257</v>
      </c>
      <c r="B2258" s="1" t="s">
        <v>2608</v>
      </c>
      <c r="C2258" t="s">
        <v>1978</v>
      </c>
      <c r="D2258" t="s">
        <v>2659</v>
      </c>
      <c r="E2258" t="s">
        <v>236</v>
      </c>
      <c r="F2258" t="s">
        <v>237</v>
      </c>
      <c r="G2258" t="s">
        <v>238</v>
      </c>
      <c r="H2258" t="s">
        <v>239</v>
      </c>
      <c r="I2258" t="s">
        <v>1503</v>
      </c>
      <c r="J2258" t="s">
        <v>5192</v>
      </c>
      <c r="K2258" t="s">
        <v>5193</v>
      </c>
      <c r="L2258">
        <v>51</v>
      </c>
      <c r="M2258" t="s">
        <v>2939</v>
      </c>
      <c r="N2258" t="s">
        <v>2946</v>
      </c>
      <c r="O2258" t="s">
        <v>7080</v>
      </c>
      <c r="P2258" t="s">
        <v>7081</v>
      </c>
      <c r="Q2258" t="s">
        <v>7082</v>
      </c>
      <c r="S2258">
        <v>11.7</v>
      </c>
      <c r="T2258">
        <v>11.7</v>
      </c>
      <c r="U2258" t="e">
        <v>#N/A</v>
      </c>
      <c r="V2258" t="s">
        <v>8731</v>
      </c>
      <c r="W2258" t="b">
        <v>1</v>
      </c>
    </row>
    <row r="2259" spans="1:23" x14ac:dyDescent="0.25">
      <c r="A2259">
        <v>2258</v>
      </c>
      <c r="B2259" s="1" t="s">
        <v>2608</v>
      </c>
      <c r="C2259" t="s">
        <v>1979</v>
      </c>
      <c r="D2259" t="s">
        <v>2660</v>
      </c>
      <c r="E2259" t="s">
        <v>240</v>
      </c>
      <c r="F2259" t="s">
        <v>241</v>
      </c>
      <c r="G2259" t="s">
        <v>242</v>
      </c>
      <c r="H2259" t="s">
        <v>243</v>
      </c>
      <c r="I2259" t="s">
        <v>1503</v>
      </c>
      <c r="J2259" t="s">
        <v>5192</v>
      </c>
      <c r="K2259" t="s">
        <v>5193</v>
      </c>
      <c r="L2259">
        <v>45</v>
      </c>
      <c r="M2259" t="s">
        <v>2939</v>
      </c>
      <c r="N2259" t="s">
        <v>2940</v>
      </c>
      <c r="O2259" t="s">
        <v>7083</v>
      </c>
      <c r="P2259" t="s">
        <v>7084</v>
      </c>
      <c r="Q2259" t="s">
        <v>7085</v>
      </c>
      <c r="S2259">
        <v>5.56</v>
      </c>
      <c r="T2259">
        <v>5.56</v>
      </c>
      <c r="U2259" t="e">
        <v>#N/A</v>
      </c>
      <c r="V2259" t="s">
        <v>8731</v>
      </c>
      <c r="W2259" t="b">
        <v>1</v>
      </c>
    </row>
    <row r="2260" spans="1:23" x14ac:dyDescent="0.25">
      <c r="A2260">
        <v>2259</v>
      </c>
      <c r="B2260" s="1" t="s">
        <v>2608</v>
      </c>
      <c r="C2260" t="s">
        <v>1980</v>
      </c>
      <c r="D2260" t="s">
        <v>2661</v>
      </c>
      <c r="E2260" t="s">
        <v>244</v>
      </c>
      <c r="F2260" t="s">
        <v>245</v>
      </c>
      <c r="G2260" t="s">
        <v>246</v>
      </c>
      <c r="H2260" t="s">
        <v>247</v>
      </c>
      <c r="I2260" t="s">
        <v>1503</v>
      </c>
      <c r="J2260" t="s">
        <v>5192</v>
      </c>
      <c r="K2260" t="s">
        <v>5193</v>
      </c>
      <c r="L2260">
        <v>46</v>
      </c>
      <c r="M2260" t="s">
        <v>2939</v>
      </c>
      <c r="N2260" t="s">
        <v>2940</v>
      </c>
      <c r="O2260" t="s">
        <v>7086</v>
      </c>
      <c r="P2260" t="s">
        <v>7087</v>
      </c>
      <c r="Q2260" t="s">
        <v>7085</v>
      </c>
      <c r="S2260">
        <v>7.84</v>
      </c>
      <c r="T2260">
        <v>7.84</v>
      </c>
      <c r="U2260" t="e">
        <v>#N/A</v>
      </c>
      <c r="V2260" t="s">
        <v>8731</v>
      </c>
      <c r="W2260" t="b">
        <v>1</v>
      </c>
    </row>
    <row r="2261" spans="1:23" x14ac:dyDescent="0.25">
      <c r="A2261">
        <v>2260</v>
      </c>
      <c r="B2261" s="1" t="s">
        <v>2608</v>
      </c>
      <c r="C2261" t="s">
        <v>1981</v>
      </c>
      <c r="D2261" t="s">
        <v>2662</v>
      </c>
      <c r="E2261" t="s">
        <v>249</v>
      </c>
      <c r="F2261" t="s">
        <v>250</v>
      </c>
      <c r="G2261" t="s">
        <v>251</v>
      </c>
      <c r="H2261" t="s">
        <v>252</v>
      </c>
      <c r="I2261" t="s">
        <v>1503</v>
      </c>
      <c r="J2261" t="s">
        <v>5192</v>
      </c>
      <c r="K2261" t="s">
        <v>5193</v>
      </c>
      <c r="L2261">
        <v>48</v>
      </c>
      <c r="M2261" t="s">
        <v>2939</v>
      </c>
      <c r="N2261" t="s">
        <v>2940</v>
      </c>
      <c r="O2261" t="s">
        <v>7088</v>
      </c>
      <c r="P2261" t="s">
        <v>7089</v>
      </c>
      <c r="Q2261" t="s">
        <v>7085</v>
      </c>
      <c r="S2261">
        <v>5.2</v>
      </c>
      <c r="T2261">
        <v>5.2</v>
      </c>
      <c r="U2261" t="e">
        <v>#N/A</v>
      </c>
      <c r="V2261" t="s">
        <v>8731</v>
      </c>
      <c r="W2261" t="b">
        <v>1</v>
      </c>
    </row>
    <row r="2262" spans="1:23" x14ac:dyDescent="0.25">
      <c r="A2262">
        <v>2261</v>
      </c>
      <c r="B2262" s="1" t="s">
        <v>2608</v>
      </c>
      <c r="C2262" t="s">
        <v>1982</v>
      </c>
      <c r="D2262" t="s">
        <v>2663</v>
      </c>
      <c r="E2262" t="s">
        <v>254</v>
      </c>
      <c r="F2262" t="s">
        <v>255</v>
      </c>
      <c r="G2262" t="s">
        <v>256</v>
      </c>
      <c r="H2262" t="s">
        <v>257</v>
      </c>
      <c r="I2262" t="s">
        <v>1503</v>
      </c>
      <c r="J2262" t="s">
        <v>5192</v>
      </c>
      <c r="K2262" t="s">
        <v>5193</v>
      </c>
      <c r="L2262">
        <v>41</v>
      </c>
      <c r="M2262" t="s">
        <v>2939</v>
      </c>
      <c r="N2262" t="s">
        <v>2940</v>
      </c>
      <c r="O2262" t="s">
        <v>7090</v>
      </c>
      <c r="P2262" t="s">
        <v>7091</v>
      </c>
      <c r="Q2262" t="s">
        <v>7092</v>
      </c>
      <c r="S2262">
        <v>5.0599999999999996</v>
      </c>
      <c r="T2262">
        <v>5.0599999999999996</v>
      </c>
      <c r="U2262" t="e">
        <v>#N/A</v>
      </c>
      <c r="V2262" t="s">
        <v>8731</v>
      </c>
      <c r="W2262" t="b">
        <v>1</v>
      </c>
    </row>
    <row r="2263" spans="1:23" x14ac:dyDescent="0.25">
      <c r="A2263">
        <v>2262</v>
      </c>
      <c r="B2263" s="1" t="s">
        <v>2608</v>
      </c>
      <c r="C2263" t="s">
        <v>1983</v>
      </c>
      <c r="D2263" t="s">
        <v>2664</v>
      </c>
      <c r="E2263" t="s">
        <v>259</v>
      </c>
      <c r="F2263" t="s">
        <v>260</v>
      </c>
      <c r="G2263" t="s">
        <v>261</v>
      </c>
      <c r="H2263" t="s">
        <v>262</v>
      </c>
      <c r="I2263" t="s">
        <v>1503</v>
      </c>
      <c r="J2263" t="s">
        <v>5192</v>
      </c>
      <c r="K2263" t="s">
        <v>5193</v>
      </c>
      <c r="L2263">
        <v>55</v>
      </c>
      <c r="M2263" t="s">
        <v>2939</v>
      </c>
      <c r="N2263" t="s">
        <v>2940</v>
      </c>
      <c r="O2263" t="s">
        <v>7093</v>
      </c>
      <c r="P2263" t="s">
        <v>7094</v>
      </c>
      <c r="Q2263" t="s">
        <v>7095</v>
      </c>
      <c r="S2263">
        <v>13</v>
      </c>
      <c r="T2263">
        <v>13</v>
      </c>
      <c r="U2263" t="e">
        <v>#N/A</v>
      </c>
      <c r="V2263" t="s">
        <v>8731</v>
      </c>
      <c r="W2263" t="b">
        <v>1</v>
      </c>
    </row>
    <row r="2264" spans="1:23" x14ac:dyDescent="0.25">
      <c r="A2264">
        <v>2263</v>
      </c>
      <c r="B2264" s="1" t="s">
        <v>2608</v>
      </c>
      <c r="C2264" t="s">
        <v>1984</v>
      </c>
      <c r="D2264" t="s">
        <v>2665</v>
      </c>
      <c r="E2264" t="s">
        <v>263</v>
      </c>
      <c r="F2264" t="s">
        <v>264</v>
      </c>
      <c r="G2264" t="s">
        <v>265</v>
      </c>
      <c r="H2264" t="s">
        <v>266</v>
      </c>
      <c r="I2264" t="s">
        <v>1503</v>
      </c>
      <c r="J2264" t="s">
        <v>5192</v>
      </c>
      <c r="K2264" t="s">
        <v>5193</v>
      </c>
      <c r="L2264">
        <v>55</v>
      </c>
      <c r="M2264" t="s">
        <v>2939</v>
      </c>
      <c r="N2264" t="s">
        <v>2940</v>
      </c>
      <c r="O2264" t="s">
        <v>7096</v>
      </c>
      <c r="P2264" t="s">
        <v>7097</v>
      </c>
      <c r="Q2264" t="s">
        <v>7095</v>
      </c>
      <c r="S2264">
        <v>7.42</v>
      </c>
      <c r="T2264">
        <v>7.42</v>
      </c>
      <c r="U2264" t="e">
        <v>#N/A</v>
      </c>
      <c r="V2264" t="s">
        <v>8731</v>
      </c>
      <c r="W2264" t="b">
        <v>1</v>
      </c>
    </row>
    <row r="2265" spans="1:23" x14ac:dyDescent="0.25">
      <c r="A2265">
        <v>2264</v>
      </c>
      <c r="B2265" s="1" t="s">
        <v>2608</v>
      </c>
      <c r="C2265" t="s">
        <v>1985</v>
      </c>
      <c r="D2265" t="s">
        <v>2666</v>
      </c>
      <c r="E2265" t="s">
        <v>268</v>
      </c>
      <c r="F2265" t="s">
        <v>269</v>
      </c>
      <c r="G2265" t="s">
        <v>270</v>
      </c>
      <c r="H2265" t="s">
        <v>271</v>
      </c>
      <c r="I2265" t="s">
        <v>1503</v>
      </c>
      <c r="J2265" t="s">
        <v>5192</v>
      </c>
      <c r="K2265" t="s">
        <v>5193</v>
      </c>
      <c r="L2265">
        <v>56</v>
      </c>
      <c r="M2265" t="s">
        <v>2939</v>
      </c>
      <c r="N2265" t="s">
        <v>2940</v>
      </c>
      <c r="O2265" t="s">
        <v>7098</v>
      </c>
      <c r="P2265" t="s">
        <v>7099</v>
      </c>
      <c r="Q2265" t="s">
        <v>7095</v>
      </c>
      <c r="S2265">
        <v>5.4</v>
      </c>
      <c r="T2265">
        <v>5.4</v>
      </c>
      <c r="U2265" t="e">
        <v>#N/A</v>
      </c>
      <c r="V2265" t="s">
        <v>8731</v>
      </c>
      <c r="W2265" t="b">
        <v>1</v>
      </c>
    </row>
    <row r="2266" spans="1:23" x14ac:dyDescent="0.25">
      <c r="A2266">
        <v>2265</v>
      </c>
      <c r="B2266" s="1" t="s">
        <v>2608</v>
      </c>
      <c r="C2266" t="s">
        <v>1986</v>
      </c>
      <c r="D2266" t="s">
        <v>2667</v>
      </c>
      <c r="E2266" t="s">
        <v>272</v>
      </c>
      <c r="F2266" t="s">
        <v>273</v>
      </c>
      <c r="G2266" t="s">
        <v>274</v>
      </c>
      <c r="H2266" t="s">
        <v>275</v>
      </c>
      <c r="I2266" t="s">
        <v>1503</v>
      </c>
      <c r="J2266" t="s">
        <v>5192</v>
      </c>
      <c r="K2266" t="s">
        <v>5193</v>
      </c>
      <c r="L2266">
        <v>57</v>
      </c>
      <c r="M2266" t="s">
        <v>2939</v>
      </c>
      <c r="N2266" t="s">
        <v>2940</v>
      </c>
      <c r="O2266" t="s">
        <v>7100</v>
      </c>
      <c r="P2266" t="s">
        <v>7101</v>
      </c>
      <c r="Q2266" t="s">
        <v>7102</v>
      </c>
      <c r="S2266">
        <v>7.6</v>
      </c>
      <c r="T2266">
        <v>7.6</v>
      </c>
      <c r="U2266" t="e">
        <v>#N/A</v>
      </c>
      <c r="V2266" t="s">
        <v>8731</v>
      </c>
      <c r="W2266" t="b">
        <v>1</v>
      </c>
    </row>
    <row r="2267" spans="1:23" x14ac:dyDescent="0.25">
      <c r="A2267">
        <v>2266</v>
      </c>
      <c r="B2267" s="1" t="s">
        <v>2608</v>
      </c>
      <c r="C2267" t="s">
        <v>1987</v>
      </c>
      <c r="D2267" t="s">
        <v>2668</v>
      </c>
      <c r="E2267" t="s">
        <v>276</v>
      </c>
      <c r="F2267" t="s">
        <v>277</v>
      </c>
      <c r="G2267" t="s">
        <v>278</v>
      </c>
      <c r="H2267" t="s">
        <v>279</v>
      </c>
      <c r="I2267" t="s">
        <v>1503</v>
      </c>
      <c r="J2267" t="s">
        <v>5192</v>
      </c>
      <c r="K2267" t="s">
        <v>5193</v>
      </c>
      <c r="L2267">
        <v>45</v>
      </c>
      <c r="M2267" t="s">
        <v>3011</v>
      </c>
      <c r="N2267" t="s">
        <v>2946</v>
      </c>
      <c r="O2267" t="s">
        <v>7103</v>
      </c>
      <c r="P2267" t="s">
        <v>7104</v>
      </c>
      <c r="Q2267" t="s">
        <v>7105</v>
      </c>
      <c r="S2267">
        <v>9.2200000000000006</v>
      </c>
      <c r="T2267">
        <v>9.2200000000000006</v>
      </c>
      <c r="U2267" t="e">
        <v>#N/A</v>
      </c>
      <c r="V2267" t="s">
        <v>8731</v>
      </c>
      <c r="W2267" t="b">
        <v>1</v>
      </c>
    </row>
    <row r="2268" spans="1:23" x14ac:dyDescent="0.25">
      <c r="A2268">
        <v>2267</v>
      </c>
      <c r="B2268" s="1" t="s">
        <v>2608</v>
      </c>
      <c r="C2268" t="s">
        <v>1988</v>
      </c>
      <c r="D2268" t="s">
        <v>2669</v>
      </c>
      <c r="E2268" t="s">
        <v>280</v>
      </c>
      <c r="F2268" t="s">
        <v>281</v>
      </c>
      <c r="G2268" t="s">
        <v>282</v>
      </c>
      <c r="H2268" t="s">
        <v>283</v>
      </c>
      <c r="I2268" t="s">
        <v>1503</v>
      </c>
      <c r="J2268" t="s">
        <v>5192</v>
      </c>
      <c r="K2268" t="s">
        <v>5193</v>
      </c>
      <c r="L2268">
        <v>48</v>
      </c>
      <c r="M2268" t="s">
        <v>3011</v>
      </c>
      <c r="N2268" t="s">
        <v>2946</v>
      </c>
      <c r="O2268" t="s">
        <v>7106</v>
      </c>
      <c r="P2268" t="s">
        <v>7107</v>
      </c>
      <c r="Q2268" t="s">
        <v>7105</v>
      </c>
      <c r="S2268">
        <v>12</v>
      </c>
      <c r="T2268">
        <v>12</v>
      </c>
      <c r="U2268" t="e">
        <v>#N/A</v>
      </c>
      <c r="V2268" t="s">
        <v>8731</v>
      </c>
      <c r="W2268" t="b">
        <v>1</v>
      </c>
    </row>
    <row r="2269" spans="1:23" x14ac:dyDescent="0.25">
      <c r="A2269">
        <v>2268</v>
      </c>
      <c r="B2269" s="1" t="s">
        <v>2608</v>
      </c>
      <c r="C2269" t="s">
        <v>1989</v>
      </c>
      <c r="D2269" t="s">
        <v>2670</v>
      </c>
      <c r="E2269" t="s">
        <v>285</v>
      </c>
      <c r="F2269" t="s">
        <v>286</v>
      </c>
      <c r="G2269" t="s">
        <v>287</v>
      </c>
      <c r="H2269" t="s">
        <v>288</v>
      </c>
      <c r="I2269" t="s">
        <v>1503</v>
      </c>
      <c r="J2269" t="s">
        <v>5192</v>
      </c>
      <c r="K2269" t="s">
        <v>5193</v>
      </c>
      <c r="L2269">
        <v>49</v>
      </c>
      <c r="M2269" t="s">
        <v>3011</v>
      </c>
      <c r="N2269" t="s">
        <v>2946</v>
      </c>
      <c r="O2269" t="s">
        <v>7108</v>
      </c>
      <c r="P2269" t="s">
        <v>7109</v>
      </c>
      <c r="Q2269" t="s">
        <v>7105</v>
      </c>
      <c r="S2269">
        <v>1.86</v>
      </c>
      <c r="T2269">
        <v>1.86</v>
      </c>
      <c r="U2269" t="e">
        <v>#N/A</v>
      </c>
      <c r="V2269" t="s">
        <v>8731</v>
      </c>
      <c r="W2269" t="b">
        <v>1</v>
      </c>
    </row>
    <row r="2270" spans="1:23" x14ac:dyDescent="0.25">
      <c r="A2270">
        <v>2269</v>
      </c>
      <c r="B2270" s="1" t="s">
        <v>2608</v>
      </c>
      <c r="C2270" t="s">
        <v>1990</v>
      </c>
      <c r="D2270" t="s">
        <v>2671</v>
      </c>
      <c r="E2270" t="s">
        <v>289</v>
      </c>
      <c r="F2270" t="s">
        <v>290</v>
      </c>
      <c r="G2270" t="s">
        <v>291</v>
      </c>
      <c r="H2270" t="s">
        <v>292</v>
      </c>
      <c r="I2270" t="s">
        <v>1503</v>
      </c>
      <c r="J2270" t="s">
        <v>5192</v>
      </c>
      <c r="K2270" t="s">
        <v>5193</v>
      </c>
      <c r="L2270">
        <v>50</v>
      </c>
      <c r="M2270" t="s">
        <v>3011</v>
      </c>
      <c r="N2270" t="s">
        <v>2946</v>
      </c>
      <c r="O2270" t="s">
        <v>7110</v>
      </c>
      <c r="P2270" t="s">
        <v>7111</v>
      </c>
      <c r="Q2270" t="s">
        <v>7105</v>
      </c>
      <c r="S2270">
        <v>12.8</v>
      </c>
      <c r="T2270">
        <v>12.8</v>
      </c>
      <c r="U2270" t="e">
        <v>#N/A</v>
      </c>
      <c r="V2270" t="s">
        <v>8731</v>
      </c>
      <c r="W2270" t="b">
        <v>1</v>
      </c>
    </row>
    <row r="2271" spans="1:23" x14ac:dyDescent="0.25">
      <c r="A2271">
        <v>2270</v>
      </c>
      <c r="B2271" s="1" t="s">
        <v>2608</v>
      </c>
      <c r="C2271" t="s">
        <v>1991</v>
      </c>
      <c r="D2271" t="s">
        <v>2672</v>
      </c>
      <c r="E2271" t="s">
        <v>293</v>
      </c>
      <c r="F2271" t="s">
        <v>294</v>
      </c>
      <c r="G2271" t="s">
        <v>295</v>
      </c>
      <c r="H2271" t="s">
        <v>296</v>
      </c>
      <c r="I2271" t="s">
        <v>1503</v>
      </c>
      <c r="J2271" t="s">
        <v>5192</v>
      </c>
      <c r="K2271" t="s">
        <v>5193</v>
      </c>
      <c r="L2271">
        <v>51</v>
      </c>
      <c r="M2271" t="s">
        <v>3011</v>
      </c>
      <c r="N2271" t="s">
        <v>2946</v>
      </c>
      <c r="O2271" t="s">
        <v>7112</v>
      </c>
      <c r="P2271" t="s">
        <v>7113</v>
      </c>
      <c r="Q2271" t="s">
        <v>7105</v>
      </c>
      <c r="S2271">
        <v>12.3</v>
      </c>
      <c r="T2271">
        <v>12.3</v>
      </c>
      <c r="U2271" t="e">
        <v>#N/A</v>
      </c>
      <c r="V2271" t="s">
        <v>8731</v>
      </c>
      <c r="W2271" t="b">
        <v>1</v>
      </c>
    </row>
    <row r="2272" spans="1:23" x14ac:dyDescent="0.25">
      <c r="A2272">
        <v>2271</v>
      </c>
      <c r="B2272" s="1" t="s">
        <v>2608</v>
      </c>
      <c r="C2272" t="s">
        <v>1992</v>
      </c>
      <c r="D2272" t="s">
        <v>2673</v>
      </c>
      <c r="E2272" t="s">
        <v>297</v>
      </c>
      <c r="F2272" t="s">
        <v>298</v>
      </c>
      <c r="G2272" t="s">
        <v>299</v>
      </c>
      <c r="H2272" t="s">
        <v>300</v>
      </c>
      <c r="I2272" t="s">
        <v>1503</v>
      </c>
      <c r="J2272" t="s">
        <v>5192</v>
      </c>
      <c r="K2272" t="s">
        <v>5193</v>
      </c>
      <c r="L2272">
        <v>62</v>
      </c>
      <c r="M2272" t="s">
        <v>2939</v>
      </c>
      <c r="N2272" t="s">
        <v>3004</v>
      </c>
      <c r="O2272" t="s">
        <v>7114</v>
      </c>
      <c r="P2272" t="s">
        <v>7115</v>
      </c>
      <c r="Q2272" t="s">
        <v>7116</v>
      </c>
      <c r="S2272">
        <v>10.3</v>
      </c>
      <c r="T2272">
        <v>10.3</v>
      </c>
      <c r="U2272" t="e">
        <v>#N/A</v>
      </c>
      <c r="V2272" t="s">
        <v>8731</v>
      </c>
      <c r="W2272" t="b">
        <v>1</v>
      </c>
    </row>
    <row r="2273" spans="1:23" x14ac:dyDescent="0.25">
      <c r="A2273">
        <v>2272</v>
      </c>
      <c r="B2273" s="1" t="s">
        <v>2608</v>
      </c>
      <c r="C2273" t="s">
        <v>1993</v>
      </c>
      <c r="D2273" t="s">
        <v>2674</v>
      </c>
      <c r="E2273" t="s">
        <v>302</v>
      </c>
      <c r="F2273" t="s">
        <v>303</v>
      </c>
      <c r="G2273" t="s">
        <v>304</v>
      </c>
      <c r="H2273" t="s">
        <v>305</v>
      </c>
      <c r="I2273" t="s">
        <v>1503</v>
      </c>
      <c r="J2273" t="s">
        <v>5192</v>
      </c>
      <c r="K2273" t="s">
        <v>5193</v>
      </c>
      <c r="L2273">
        <v>47</v>
      </c>
      <c r="M2273" t="s">
        <v>2939</v>
      </c>
      <c r="N2273" t="s">
        <v>2940</v>
      </c>
      <c r="O2273" t="s">
        <v>7117</v>
      </c>
      <c r="P2273" t="s">
        <v>7118</v>
      </c>
      <c r="Q2273" t="s">
        <v>7119</v>
      </c>
      <c r="S2273">
        <v>13.2</v>
      </c>
      <c r="T2273">
        <v>13.2</v>
      </c>
      <c r="U2273" t="e">
        <v>#N/A</v>
      </c>
      <c r="V2273" t="s">
        <v>8731</v>
      </c>
      <c r="W2273" t="b">
        <v>1</v>
      </c>
    </row>
    <row r="2274" spans="1:23" x14ac:dyDescent="0.25">
      <c r="A2274">
        <v>2273</v>
      </c>
      <c r="B2274" s="1" t="s">
        <v>2608</v>
      </c>
      <c r="C2274" t="s">
        <v>1994</v>
      </c>
      <c r="D2274" t="s">
        <v>2675</v>
      </c>
      <c r="E2274" t="s">
        <v>307</v>
      </c>
      <c r="F2274" t="s">
        <v>308</v>
      </c>
      <c r="G2274" t="s">
        <v>309</v>
      </c>
      <c r="H2274" t="s">
        <v>310</v>
      </c>
      <c r="I2274" t="s">
        <v>1503</v>
      </c>
      <c r="J2274" t="s">
        <v>5192</v>
      </c>
      <c r="K2274" t="s">
        <v>5193</v>
      </c>
      <c r="L2274">
        <v>48</v>
      </c>
      <c r="M2274" t="s">
        <v>2939</v>
      </c>
      <c r="N2274" t="s">
        <v>2940</v>
      </c>
      <c r="O2274" t="s">
        <v>7120</v>
      </c>
      <c r="P2274" t="s">
        <v>7121</v>
      </c>
      <c r="Q2274" t="s">
        <v>7119</v>
      </c>
      <c r="S2274">
        <v>28</v>
      </c>
      <c r="T2274">
        <v>28</v>
      </c>
      <c r="U2274" t="e">
        <v>#N/A</v>
      </c>
      <c r="V2274" t="s">
        <v>8731</v>
      </c>
      <c r="W2274" t="b">
        <v>1</v>
      </c>
    </row>
    <row r="2275" spans="1:23" x14ac:dyDescent="0.25">
      <c r="A2275">
        <v>2274</v>
      </c>
      <c r="B2275" s="1" t="s">
        <v>2608</v>
      </c>
      <c r="C2275" t="s">
        <v>1995</v>
      </c>
      <c r="D2275" t="s">
        <v>2676</v>
      </c>
      <c r="E2275" t="s">
        <v>311</v>
      </c>
      <c r="F2275" t="s">
        <v>312</v>
      </c>
      <c r="G2275" t="s">
        <v>313</v>
      </c>
      <c r="H2275" t="s">
        <v>314</v>
      </c>
      <c r="I2275" t="s">
        <v>1503</v>
      </c>
      <c r="J2275" t="s">
        <v>5192</v>
      </c>
      <c r="K2275" t="s">
        <v>5193</v>
      </c>
      <c r="L2275">
        <v>33</v>
      </c>
      <c r="M2275" t="s">
        <v>2939</v>
      </c>
      <c r="N2275" t="s">
        <v>2940</v>
      </c>
      <c r="O2275" t="s">
        <v>7122</v>
      </c>
      <c r="P2275" t="s">
        <v>7123</v>
      </c>
      <c r="Q2275" t="s">
        <v>7124</v>
      </c>
      <c r="S2275">
        <v>7.2</v>
      </c>
      <c r="T2275">
        <v>7.2</v>
      </c>
      <c r="U2275" t="e">
        <v>#N/A</v>
      </c>
      <c r="V2275" t="s">
        <v>8731</v>
      </c>
      <c r="W2275" t="b">
        <v>1</v>
      </c>
    </row>
    <row r="2276" spans="1:23" x14ac:dyDescent="0.25">
      <c r="A2276">
        <v>2275</v>
      </c>
      <c r="B2276" s="1" t="s">
        <v>2608</v>
      </c>
      <c r="C2276" t="s">
        <v>1996</v>
      </c>
      <c r="D2276" t="s">
        <v>2677</v>
      </c>
      <c r="E2276" t="s">
        <v>316</v>
      </c>
      <c r="F2276" t="s">
        <v>317</v>
      </c>
      <c r="G2276" t="s">
        <v>318</v>
      </c>
      <c r="H2276" t="s">
        <v>319</v>
      </c>
      <c r="I2276" t="s">
        <v>1503</v>
      </c>
      <c r="J2276" t="s">
        <v>5192</v>
      </c>
      <c r="K2276" t="s">
        <v>5193</v>
      </c>
      <c r="L2276">
        <v>34</v>
      </c>
      <c r="M2276" t="s">
        <v>2939</v>
      </c>
      <c r="N2276" t="s">
        <v>3027</v>
      </c>
      <c r="O2276" t="s">
        <v>7125</v>
      </c>
      <c r="P2276" t="s">
        <v>7126</v>
      </c>
      <c r="Q2276" t="s">
        <v>7127</v>
      </c>
      <c r="S2276">
        <v>4</v>
      </c>
      <c r="T2276">
        <v>4</v>
      </c>
      <c r="U2276" t="e">
        <v>#N/A</v>
      </c>
      <c r="V2276" t="s">
        <v>8731</v>
      </c>
      <c r="W2276" t="b">
        <v>1</v>
      </c>
    </row>
    <row r="2277" spans="1:23" x14ac:dyDescent="0.25">
      <c r="A2277">
        <v>2276</v>
      </c>
      <c r="B2277" s="1" t="s">
        <v>2608</v>
      </c>
      <c r="C2277" t="s">
        <v>1997</v>
      </c>
      <c r="D2277" t="s">
        <v>2678</v>
      </c>
      <c r="E2277" t="s">
        <v>321</v>
      </c>
      <c r="F2277" t="s">
        <v>322</v>
      </c>
      <c r="G2277" t="s">
        <v>323</v>
      </c>
      <c r="H2277" t="s">
        <v>324</v>
      </c>
      <c r="I2277" t="s">
        <v>1503</v>
      </c>
      <c r="J2277" t="s">
        <v>5192</v>
      </c>
      <c r="K2277" t="s">
        <v>5193</v>
      </c>
      <c r="L2277">
        <v>51</v>
      </c>
      <c r="M2277" t="s">
        <v>2939</v>
      </c>
      <c r="N2277" t="s">
        <v>2940</v>
      </c>
      <c r="O2277" t="s">
        <v>7128</v>
      </c>
      <c r="P2277" t="s">
        <v>7129</v>
      </c>
      <c r="Q2277" t="s">
        <v>7130</v>
      </c>
      <c r="S2277">
        <v>2.3199999999999998</v>
      </c>
      <c r="T2277">
        <v>2.3199999999999998</v>
      </c>
      <c r="U2277" t="e">
        <v>#N/A</v>
      </c>
      <c r="V2277" t="s">
        <v>8731</v>
      </c>
      <c r="W2277" t="b">
        <v>1</v>
      </c>
    </row>
    <row r="2278" spans="1:23" x14ac:dyDescent="0.25">
      <c r="A2278">
        <v>2277</v>
      </c>
      <c r="B2278" s="1" t="s">
        <v>2608</v>
      </c>
      <c r="C2278" t="s">
        <v>1998</v>
      </c>
      <c r="D2278" t="s">
        <v>2679</v>
      </c>
      <c r="E2278" t="s">
        <v>325</v>
      </c>
      <c r="F2278" t="s">
        <v>326</v>
      </c>
      <c r="G2278" t="s">
        <v>327</v>
      </c>
      <c r="H2278" t="s">
        <v>328</v>
      </c>
      <c r="I2278" t="s">
        <v>1503</v>
      </c>
      <c r="J2278" t="s">
        <v>5192</v>
      </c>
      <c r="K2278" t="s">
        <v>5193</v>
      </c>
      <c r="L2278">
        <v>51</v>
      </c>
      <c r="M2278" t="s">
        <v>2939</v>
      </c>
      <c r="N2278" t="s">
        <v>2940</v>
      </c>
      <c r="O2278" t="s">
        <v>7131</v>
      </c>
      <c r="P2278" t="s">
        <v>7132</v>
      </c>
      <c r="Q2278" t="s">
        <v>7130</v>
      </c>
      <c r="S2278">
        <v>4.76</v>
      </c>
      <c r="T2278">
        <v>4.76</v>
      </c>
      <c r="U2278" t="e">
        <v>#N/A</v>
      </c>
      <c r="V2278" t="s">
        <v>8731</v>
      </c>
      <c r="W2278" t="b">
        <v>1</v>
      </c>
    </row>
    <row r="2279" spans="1:23" x14ac:dyDescent="0.25">
      <c r="A2279">
        <v>2278</v>
      </c>
      <c r="B2279" s="1" t="s">
        <v>2608</v>
      </c>
      <c r="C2279" t="s">
        <v>1999</v>
      </c>
      <c r="D2279" t="s">
        <v>2680</v>
      </c>
      <c r="E2279" t="s">
        <v>329</v>
      </c>
      <c r="F2279" t="s">
        <v>330</v>
      </c>
      <c r="G2279" t="s">
        <v>331</v>
      </c>
      <c r="H2279" t="s">
        <v>332</v>
      </c>
      <c r="I2279" t="s">
        <v>1503</v>
      </c>
      <c r="J2279" t="s">
        <v>5192</v>
      </c>
      <c r="K2279" t="s">
        <v>5193</v>
      </c>
      <c r="L2279">
        <v>51</v>
      </c>
      <c r="M2279" t="s">
        <v>2939</v>
      </c>
      <c r="N2279" t="s">
        <v>2940</v>
      </c>
      <c r="O2279" t="s">
        <v>7133</v>
      </c>
      <c r="P2279" t="s">
        <v>7134</v>
      </c>
      <c r="Q2279" t="s">
        <v>7130</v>
      </c>
      <c r="S2279">
        <v>5.3</v>
      </c>
      <c r="T2279">
        <v>5.3</v>
      </c>
      <c r="U2279" t="e">
        <v>#N/A</v>
      </c>
      <c r="V2279" t="s">
        <v>8731</v>
      </c>
      <c r="W2279" t="b">
        <v>1</v>
      </c>
    </row>
    <row r="2280" spans="1:23" x14ac:dyDescent="0.25">
      <c r="A2280">
        <v>2279</v>
      </c>
      <c r="B2280" s="1" t="s">
        <v>2608</v>
      </c>
      <c r="C2280" t="s">
        <v>2000</v>
      </c>
      <c r="D2280" t="s">
        <v>2681</v>
      </c>
      <c r="E2280" t="s">
        <v>333</v>
      </c>
      <c r="F2280" t="s">
        <v>334</v>
      </c>
      <c r="G2280" t="s">
        <v>335</v>
      </c>
      <c r="H2280" t="s">
        <v>336</v>
      </c>
      <c r="I2280" t="s">
        <v>1503</v>
      </c>
      <c r="J2280" t="s">
        <v>5192</v>
      </c>
      <c r="K2280" t="s">
        <v>5193</v>
      </c>
      <c r="L2280">
        <v>52</v>
      </c>
      <c r="M2280" t="s">
        <v>2939</v>
      </c>
      <c r="N2280" t="s">
        <v>2940</v>
      </c>
      <c r="O2280" t="s">
        <v>7135</v>
      </c>
      <c r="P2280" t="s">
        <v>7136</v>
      </c>
      <c r="Q2280" t="s">
        <v>7130</v>
      </c>
      <c r="S2280">
        <v>5.72</v>
      </c>
      <c r="T2280">
        <v>5.72</v>
      </c>
      <c r="U2280" t="e">
        <v>#N/A</v>
      </c>
      <c r="V2280" t="s">
        <v>8731</v>
      </c>
      <c r="W2280" t="b">
        <v>1</v>
      </c>
    </row>
    <row r="2281" spans="1:23" x14ac:dyDescent="0.25">
      <c r="A2281">
        <v>2280</v>
      </c>
      <c r="B2281" s="1" t="s">
        <v>2608</v>
      </c>
      <c r="C2281" t="s">
        <v>2001</v>
      </c>
      <c r="D2281" t="s">
        <v>2682</v>
      </c>
      <c r="E2281" t="s">
        <v>338</v>
      </c>
      <c r="F2281" t="s">
        <v>339</v>
      </c>
      <c r="G2281" t="s">
        <v>340</v>
      </c>
      <c r="H2281" t="s">
        <v>341</v>
      </c>
      <c r="I2281" t="s">
        <v>1503</v>
      </c>
      <c r="J2281" t="s">
        <v>5192</v>
      </c>
      <c r="K2281" t="s">
        <v>5193</v>
      </c>
      <c r="L2281">
        <v>55</v>
      </c>
      <c r="M2281" t="s">
        <v>2939</v>
      </c>
      <c r="N2281" t="s">
        <v>2940</v>
      </c>
      <c r="O2281" t="s">
        <v>7137</v>
      </c>
      <c r="P2281" t="s">
        <v>7138</v>
      </c>
      <c r="Q2281" t="s">
        <v>7130</v>
      </c>
      <c r="S2281">
        <v>6.08</v>
      </c>
      <c r="T2281">
        <v>6.08</v>
      </c>
      <c r="U2281" t="e">
        <v>#N/A</v>
      </c>
      <c r="V2281" t="s">
        <v>8731</v>
      </c>
      <c r="W2281" t="b">
        <v>1</v>
      </c>
    </row>
    <row r="2282" spans="1:23" x14ac:dyDescent="0.25">
      <c r="A2282">
        <v>2281</v>
      </c>
      <c r="B2282" s="1" t="s">
        <v>2608</v>
      </c>
      <c r="C2282" t="s">
        <v>2002</v>
      </c>
      <c r="D2282" t="s">
        <v>2683</v>
      </c>
      <c r="E2282" t="s">
        <v>343</v>
      </c>
      <c r="F2282" t="s">
        <v>344</v>
      </c>
      <c r="G2282" t="s">
        <v>345</v>
      </c>
      <c r="H2282" t="s">
        <v>346</v>
      </c>
      <c r="I2282" t="s">
        <v>1503</v>
      </c>
      <c r="J2282" t="s">
        <v>5192</v>
      </c>
      <c r="K2282" t="s">
        <v>5193</v>
      </c>
      <c r="L2282">
        <v>32</v>
      </c>
      <c r="M2282" t="s">
        <v>2939</v>
      </c>
      <c r="N2282" t="s">
        <v>2946</v>
      </c>
      <c r="O2282" t="s">
        <v>7139</v>
      </c>
      <c r="P2282" t="s">
        <v>7140</v>
      </c>
      <c r="Q2282" t="s">
        <v>7141</v>
      </c>
      <c r="S2282">
        <v>12.3</v>
      </c>
      <c r="T2282">
        <v>12.3</v>
      </c>
      <c r="U2282" t="e">
        <v>#N/A</v>
      </c>
      <c r="V2282" t="s">
        <v>8731</v>
      </c>
      <c r="W2282" t="b">
        <v>1</v>
      </c>
    </row>
    <row r="2283" spans="1:23" x14ac:dyDescent="0.25">
      <c r="A2283">
        <v>2282</v>
      </c>
      <c r="B2283" s="1" t="s">
        <v>2608</v>
      </c>
      <c r="C2283" t="s">
        <v>2003</v>
      </c>
      <c r="D2283" t="s">
        <v>2684</v>
      </c>
      <c r="E2283" t="s">
        <v>347</v>
      </c>
      <c r="F2283" t="s">
        <v>348</v>
      </c>
      <c r="G2283" t="s">
        <v>349</v>
      </c>
      <c r="H2283" t="s">
        <v>350</v>
      </c>
      <c r="I2283" t="s">
        <v>1503</v>
      </c>
      <c r="J2283" t="s">
        <v>5192</v>
      </c>
      <c r="K2283" t="s">
        <v>5193</v>
      </c>
      <c r="L2283">
        <v>29</v>
      </c>
      <c r="M2283" t="s">
        <v>2939</v>
      </c>
      <c r="N2283" t="s">
        <v>2940</v>
      </c>
      <c r="O2283" t="s">
        <v>7142</v>
      </c>
      <c r="P2283" t="s">
        <v>7143</v>
      </c>
      <c r="Q2283" t="s">
        <v>7144</v>
      </c>
      <c r="S2283">
        <v>8.52</v>
      </c>
      <c r="T2283">
        <v>8.52</v>
      </c>
      <c r="U2283" t="e">
        <v>#N/A</v>
      </c>
      <c r="V2283" t="s">
        <v>8731</v>
      </c>
      <c r="W2283" t="b">
        <v>1</v>
      </c>
    </row>
    <row r="2284" spans="1:23" x14ac:dyDescent="0.25">
      <c r="A2284">
        <v>2283</v>
      </c>
      <c r="B2284" s="1" t="s">
        <v>2608</v>
      </c>
      <c r="C2284" t="s">
        <v>2004</v>
      </c>
      <c r="D2284" t="s">
        <v>2685</v>
      </c>
      <c r="E2284" t="s">
        <v>351</v>
      </c>
      <c r="F2284" t="s">
        <v>352</v>
      </c>
      <c r="G2284" t="s">
        <v>353</v>
      </c>
      <c r="H2284" t="s">
        <v>354</v>
      </c>
      <c r="I2284" t="s">
        <v>1503</v>
      </c>
      <c r="J2284" t="s">
        <v>5192</v>
      </c>
      <c r="K2284" t="s">
        <v>5193</v>
      </c>
      <c r="L2284">
        <v>30</v>
      </c>
      <c r="M2284" t="s">
        <v>2939</v>
      </c>
      <c r="N2284" t="s">
        <v>2940</v>
      </c>
      <c r="O2284" t="s">
        <v>7145</v>
      </c>
      <c r="P2284" t="s">
        <v>7146</v>
      </c>
      <c r="Q2284" t="s">
        <v>7144</v>
      </c>
      <c r="S2284">
        <v>12.6</v>
      </c>
      <c r="T2284">
        <v>12.6</v>
      </c>
      <c r="U2284" t="e">
        <v>#N/A</v>
      </c>
      <c r="V2284" t="s">
        <v>8731</v>
      </c>
      <c r="W2284" t="b">
        <v>1</v>
      </c>
    </row>
    <row r="2285" spans="1:23" x14ac:dyDescent="0.25">
      <c r="A2285">
        <v>2284</v>
      </c>
      <c r="B2285" s="1" t="s">
        <v>2608</v>
      </c>
      <c r="C2285" t="s">
        <v>2005</v>
      </c>
      <c r="D2285" t="s">
        <v>2686</v>
      </c>
      <c r="E2285" t="s">
        <v>356</v>
      </c>
      <c r="F2285" t="s">
        <v>357</v>
      </c>
      <c r="G2285" t="s">
        <v>358</v>
      </c>
      <c r="H2285" t="s">
        <v>359</v>
      </c>
      <c r="I2285" t="s">
        <v>1503</v>
      </c>
      <c r="J2285" t="s">
        <v>5192</v>
      </c>
      <c r="K2285" t="s">
        <v>5193</v>
      </c>
      <c r="L2285">
        <v>36</v>
      </c>
      <c r="M2285" t="s">
        <v>2939</v>
      </c>
      <c r="N2285" t="s">
        <v>2940</v>
      </c>
      <c r="O2285" t="s">
        <v>7147</v>
      </c>
      <c r="P2285" t="s">
        <v>7148</v>
      </c>
      <c r="Q2285" t="s">
        <v>7149</v>
      </c>
      <c r="S2285">
        <v>7.66</v>
      </c>
      <c r="T2285">
        <v>7.66</v>
      </c>
      <c r="U2285" t="e">
        <v>#N/A</v>
      </c>
      <c r="V2285" t="s">
        <v>8731</v>
      </c>
      <c r="W2285" t="b">
        <v>1</v>
      </c>
    </row>
    <row r="2286" spans="1:23" x14ac:dyDescent="0.25">
      <c r="A2286">
        <v>2285</v>
      </c>
      <c r="B2286" s="1" t="s">
        <v>2608</v>
      </c>
      <c r="C2286" t="s">
        <v>2006</v>
      </c>
      <c r="D2286" t="s">
        <v>2687</v>
      </c>
      <c r="E2286" t="s">
        <v>361</v>
      </c>
      <c r="F2286" t="s">
        <v>362</v>
      </c>
      <c r="G2286" t="s">
        <v>363</v>
      </c>
      <c r="H2286" t="s">
        <v>364</v>
      </c>
      <c r="I2286" t="s">
        <v>1503</v>
      </c>
      <c r="J2286" t="s">
        <v>5192</v>
      </c>
      <c r="K2286" t="s">
        <v>5193</v>
      </c>
      <c r="L2286">
        <v>63</v>
      </c>
      <c r="M2286" t="s">
        <v>2939</v>
      </c>
      <c r="N2286" t="s">
        <v>2940</v>
      </c>
      <c r="O2286" t="s">
        <v>7150</v>
      </c>
      <c r="P2286" t="s">
        <v>7151</v>
      </c>
      <c r="Q2286" t="s">
        <v>7152</v>
      </c>
      <c r="S2286">
        <v>11.4</v>
      </c>
      <c r="T2286">
        <v>11.4</v>
      </c>
      <c r="U2286" t="e">
        <v>#N/A</v>
      </c>
      <c r="V2286" t="s">
        <v>8731</v>
      </c>
      <c r="W2286" t="b">
        <v>1</v>
      </c>
    </row>
    <row r="2287" spans="1:23" x14ac:dyDescent="0.25">
      <c r="A2287">
        <v>2286</v>
      </c>
      <c r="B2287" s="1" t="s">
        <v>2608</v>
      </c>
      <c r="C2287" t="s">
        <v>2007</v>
      </c>
      <c r="D2287" t="s">
        <v>2688</v>
      </c>
      <c r="E2287" t="s">
        <v>365</v>
      </c>
      <c r="F2287" t="s">
        <v>366</v>
      </c>
      <c r="G2287" t="s">
        <v>367</v>
      </c>
      <c r="H2287" t="s">
        <v>368</v>
      </c>
      <c r="I2287" t="s">
        <v>1503</v>
      </c>
      <c r="J2287" t="s">
        <v>5192</v>
      </c>
      <c r="K2287" t="s">
        <v>5193</v>
      </c>
      <c r="L2287">
        <v>53</v>
      </c>
      <c r="M2287" t="s">
        <v>3011</v>
      </c>
      <c r="N2287" t="s">
        <v>2940</v>
      </c>
      <c r="O2287" t="s">
        <v>7153</v>
      </c>
      <c r="P2287" t="s">
        <v>7154</v>
      </c>
      <c r="Q2287" t="s">
        <v>7155</v>
      </c>
      <c r="S2287">
        <v>8.08</v>
      </c>
      <c r="T2287">
        <v>8.08</v>
      </c>
      <c r="U2287" t="e">
        <v>#N/A</v>
      </c>
      <c r="V2287" t="s">
        <v>8731</v>
      </c>
      <c r="W2287" t="b">
        <v>1</v>
      </c>
    </row>
    <row r="2288" spans="1:23" x14ac:dyDescent="0.25">
      <c r="A2288">
        <v>2287</v>
      </c>
      <c r="B2288" s="1" t="s">
        <v>2608</v>
      </c>
      <c r="C2288" t="s">
        <v>2008</v>
      </c>
      <c r="D2288" t="s">
        <v>2689</v>
      </c>
      <c r="E2288" t="s">
        <v>370</v>
      </c>
      <c r="F2288" t="s">
        <v>371</v>
      </c>
      <c r="G2288" t="s">
        <v>372</v>
      </c>
      <c r="H2288" t="s">
        <v>373</v>
      </c>
      <c r="I2288" t="s">
        <v>1503</v>
      </c>
      <c r="J2288" t="s">
        <v>5192</v>
      </c>
      <c r="K2288" t="s">
        <v>5193</v>
      </c>
      <c r="L2288">
        <v>42</v>
      </c>
      <c r="M2288" t="s">
        <v>2939</v>
      </c>
      <c r="N2288" t="s">
        <v>2940</v>
      </c>
      <c r="O2288" t="s">
        <v>7156</v>
      </c>
      <c r="P2288" t="s">
        <v>7157</v>
      </c>
      <c r="Q2288" t="s">
        <v>7158</v>
      </c>
      <c r="S2288">
        <v>16.5</v>
      </c>
      <c r="T2288">
        <v>16.5</v>
      </c>
      <c r="U2288" t="e">
        <v>#N/A</v>
      </c>
      <c r="V2288" t="s">
        <v>8731</v>
      </c>
      <c r="W2288" t="b">
        <v>1</v>
      </c>
    </row>
    <row r="2289" spans="1:23" x14ac:dyDescent="0.25">
      <c r="A2289">
        <v>2288</v>
      </c>
      <c r="B2289" s="1" t="s">
        <v>2608</v>
      </c>
      <c r="C2289" t="s">
        <v>2009</v>
      </c>
      <c r="D2289" t="s">
        <v>2690</v>
      </c>
      <c r="E2289" t="s">
        <v>375</v>
      </c>
      <c r="F2289" t="s">
        <v>376</v>
      </c>
      <c r="G2289" t="s">
        <v>377</v>
      </c>
      <c r="H2289" t="s">
        <v>378</v>
      </c>
      <c r="I2289" t="s">
        <v>1503</v>
      </c>
      <c r="J2289" t="s">
        <v>5192</v>
      </c>
      <c r="K2289" t="s">
        <v>5193</v>
      </c>
      <c r="L2289">
        <v>61</v>
      </c>
      <c r="M2289" t="s">
        <v>2939</v>
      </c>
      <c r="N2289" t="s">
        <v>2940</v>
      </c>
      <c r="O2289" t="s">
        <v>7159</v>
      </c>
      <c r="P2289" t="s">
        <v>7160</v>
      </c>
      <c r="Q2289" t="s">
        <v>7161</v>
      </c>
      <c r="S2289">
        <v>9.26</v>
      </c>
      <c r="T2289">
        <v>9.26</v>
      </c>
      <c r="U2289" t="e">
        <v>#N/A</v>
      </c>
      <c r="V2289" t="s">
        <v>8731</v>
      </c>
      <c r="W2289" t="b">
        <v>1</v>
      </c>
    </row>
    <row r="2290" spans="1:23" x14ac:dyDescent="0.25">
      <c r="A2290">
        <v>2289</v>
      </c>
      <c r="B2290" s="1" t="s">
        <v>2608</v>
      </c>
      <c r="C2290" t="s">
        <v>2010</v>
      </c>
      <c r="D2290" t="s">
        <v>2691</v>
      </c>
      <c r="E2290" t="s">
        <v>380</v>
      </c>
      <c r="F2290" t="s">
        <v>381</v>
      </c>
      <c r="G2290" t="s">
        <v>382</v>
      </c>
      <c r="H2290" t="s">
        <v>383</v>
      </c>
      <c r="I2290" t="s">
        <v>1503</v>
      </c>
      <c r="J2290" t="s">
        <v>5192</v>
      </c>
      <c r="K2290" t="s">
        <v>5193</v>
      </c>
      <c r="L2290">
        <v>62</v>
      </c>
      <c r="M2290" t="s">
        <v>2939</v>
      </c>
      <c r="N2290" t="s">
        <v>2940</v>
      </c>
      <c r="O2290" t="s">
        <v>7162</v>
      </c>
      <c r="P2290" t="s">
        <v>7163</v>
      </c>
      <c r="Q2290" t="s">
        <v>7161</v>
      </c>
      <c r="S2290">
        <v>9.66</v>
      </c>
      <c r="T2290">
        <v>9.66</v>
      </c>
      <c r="U2290" t="e">
        <v>#N/A</v>
      </c>
      <c r="V2290" t="s">
        <v>8731</v>
      </c>
      <c r="W2290" t="b">
        <v>1</v>
      </c>
    </row>
    <row r="2291" spans="1:23" x14ac:dyDescent="0.25">
      <c r="A2291">
        <v>2290</v>
      </c>
      <c r="B2291" s="1" t="s">
        <v>2608</v>
      </c>
      <c r="C2291" t="s">
        <v>2011</v>
      </c>
      <c r="D2291" t="s">
        <v>2692</v>
      </c>
      <c r="E2291" t="s">
        <v>384</v>
      </c>
      <c r="F2291" t="s">
        <v>385</v>
      </c>
      <c r="G2291" t="s">
        <v>386</v>
      </c>
      <c r="H2291" t="s">
        <v>387</v>
      </c>
      <c r="I2291" t="s">
        <v>1503</v>
      </c>
      <c r="J2291" t="s">
        <v>5192</v>
      </c>
      <c r="K2291" t="s">
        <v>5193</v>
      </c>
      <c r="L2291">
        <v>62</v>
      </c>
      <c r="M2291" t="s">
        <v>2939</v>
      </c>
      <c r="N2291" t="s">
        <v>2940</v>
      </c>
      <c r="O2291" t="s">
        <v>7164</v>
      </c>
      <c r="P2291" t="s">
        <v>7165</v>
      </c>
      <c r="Q2291" t="s">
        <v>7161</v>
      </c>
      <c r="S2291">
        <v>2.74</v>
      </c>
      <c r="T2291">
        <v>2.74</v>
      </c>
      <c r="U2291" t="e">
        <v>#N/A</v>
      </c>
      <c r="V2291" t="s">
        <v>8731</v>
      </c>
      <c r="W2291" t="b">
        <v>1</v>
      </c>
    </row>
    <row r="2292" spans="1:23" x14ac:dyDescent="0.25">
      <c r="A2292">
        <v>2291</v>
      </c>
      <c r="B2292" s="1" t="s">
        <v>2608</v>
      </c>
      <c r="C2292" t="s">
        <v>2012</v>
      </c>
      <c r="D2292" t="s">
        <v>2693</v>
      </c>
      <c r="E2292" t="s">
        <v>389</v>
      </c>
      <c r="F2292" t="s">
        <v>390</v>
      </c>
      <c r="G2292" t="s">
        <v>391</v>
      </c>
      <c r="H2292" t="s">
        <v>392</v>
      </c>
      <c r="I2292" t="s">
        <v>1503</v>
      </c>
      <c r="J2292" t="s">
        <v>5192</v>
      </c>
      <c r="K2292" t="s">
        <v>5193</v>
      </c>
      <c r="L2292">
        <v>63</v>
      </c>
      <c r="M2292" t="s">
        <v>2939</v>
      </c>
      <c r="N2292" t="s">
        <v>2940</v>
      </c>
      <c r="O2292" t="s">
        <v>7166</v>
      </c>
      <c r="P2292" t="s">
        <v>7167</v>
      </c>
      <c r="Q2292" t="s">
        <v>7161</v>
      </c>
      <c r="S2292">
        <v>9.42</v>
      </c>
      <c r="T2292">
        <v>9.42</v>
      </c>
      <c r="U2292" t="e">
        <v>#N/A</v>
      </c>
      <c r="V2292" t="s">
        <v>8731</v>
      </c>
      <c r="W2292" t="b">
        <v>1</v>
      </c>
    </row>
    <row r="2293" spans="1:23" x14ac:dyDescent="0.25">
      <c r="A2293">
        <v>2292</v>
      </c>
      <c r="B2293" s="1" t="s">
        <v>2608</v>
      </c>
      <c r="C2293" t="s">
        <v>2013</v>
      </c>
      <c r="D2293" t="s">
        <v>2694</v>
      </c>
      <c r="E2293" t="s">
        <v>394</v>
      </c>
      <c r="F2293" t="s">
        <v>395</v>
      </c>
      <c r="G2293" t="s">
        <v>396</v>
      </c>
      <c r="H2293" t="s">
        <v>397</v>
      </c>
      <c r="I2293" t="s">
        <v>1503</v>
      </c>
      <c r="J2293" t="s">
        <v>5192</v>
      </c>
      <c r="K2293" t="s">
        <v>5193</v>
      </c>
      <c r="L2293">
        <v>66</v>
      </c>
      <c r="M2293" t="s">
        <v>2939</v>
      </c>
      <c r="N2293" t="s">
        <v>3027</v>
      </c>
      <c r="O2293" t="s">
        <v>7168</v>
      </c>
      <c r="P2293" t="s">
        <v>7169</v>
      </c>
      <c r="Q2293" t="s">
        <v>7170</v>
      </c>
      <c r="S2293">
        <v>5.8</v>
      </c>
      <c r="T2293">
        <v>5.8</v>
      </c>
      <c r="U2293" t="e">
        <v>#N/A</v>
      </c>
      <c r="V2293" t="s">
        <v>8731</v>
      </c>
      <c r="W2293" t="b">
        <v>1</v>
      </c>
    </row>
    <row r="2294" spans="1:23" x14ac:dyDescent="0.25">
      <c r="A2294">
        <v>2293</v>
      </c>
      <c r="B2294" s="1" t="s">
        <v>2608</v>
      </c>
      <c r="C2294" t="s">
        <v>2014</v>
      </c>
      <c r="D2294" t="s">
        <v>2695</v>
      </c>
      <c r="E2294" t="s">
        <v>398</v>
      </c>
      <c r="F2294" t="s">
        <v>399</v>
      </c>
      <c r="G2294" t="s">
        <v>400</v>
      </c>
      <c r="H2294" t="s">
        <v>401</v>
      </c>
      <c r="I2294" t="s">
        <v>1503</v>
      </c>
      <c r="J2294" t="s">
        <v>5192</v>
      </c>
      <c r="K2294" t="s">
        <v>5193</v>
      </c>
      <c r="L2294">
        <v>68</v>
      </c>
      <c r="M2294" t="s">
        <v>3011</v>
      </c>
      <c r="N2294" t="s">
        <v>2946</v>
      </c>
      <c r="O2294" t="s">
        <v>7171</v>
      </c>
      <c r="P2294" t="s">
        <v>7172</v>
      </c>
      <c r="Q2294" t="s">
        <v>6952</v>
      </c>
      <c r="S2294">
        <v>12.8</v>
      </c>
      <c r="T2294">
        <v>12.8</v>
      </c>
      <c r="U2294">
        <v>5.5</v>
      </c>
      <c r="V2294" t="s">
        <v>8730</v>
      </c>
    </row>
    <row r="2295" spans="1:23" x14ac:dyDescent="0.25">
      <c r="A2295">
        <v>2294</v>
      </c>
      <c r="B2295" s="1" t="s">
        <v>2608</v>
      </c>
      <c r="C2295" t="s">
        <v>2015</v>
      </c>
      <c r="D2295" t="s">
        <v>2696</v>
      </c>
      <c r="E2295" t="s">
        <v>402</v>
      </c>
      <c r="F2295" t="s">
        <v>403</v>
      </c>
      <c r="G2295" t="s">
        <v>404</v>
      </c>
      <c r="H2295" t="s">
        <v>405</v>
      </c>
      <c r="I2295" t="s">
        <v>1503</v>
      </c>
      <c r="J2295" t="s">
        <v>5192</v>
      </c>
      <c r="K2295" t="s">
        <v>5193</v>
      </c>
      <c r="L2295">
        <v>44</v>
      </c>
      <c r="M2295" t="s">
        <v>2939</v>
      </c>
      <c r="N2295" t="s">
        <v>2940</v>
      </c>
      <c r="O2295" t="s">
        <v>7173</v>
      </c>
      <c r="P2295" t="s">
        <v>7174</v>
      </c>
      <c r="Q2295" t="s">
        <v>7175</v>
      </c>
      <c r="S2295">
        <v>28.8</v>
      </c>
      <c r="T2295">
        <v>28.8</v>
      </c>
      <c r="U2295" t="e">
        <v>#N/A</v>
      </c>
      <c r="V2295" t="s">
        <v>8731</v>
      </c>
      <c r="W2295" t="b">
        <v>1</v>
      </c>
    </row>
    <row r="2296" spans="1:23" x14ac:dyDescent="0.25">
      <c r="A2296">
        <v>2295</v>
      </c>
      <c r="B2296" s="1" t="s">
        <v>2608</v>
      </c>
      <c r="C2296" t="s">
        <v>2016</v>
      </c>
      <c r="D2296" t="s">
        <v>2697</v>
      </c>
      <c r="E2296" t="s">
        <v>406</v>
      </c>
      <c r="F2296" t="s">
        <v>407</v>
      </c>
      <c r="G2296" t="s">
        <v>408</v>
      </c>
      <c r="H2296" t="s">
        <v>409</v>
      </c>
      <c r="I2296" t="s">
        <v>1503</v>
      </c>
      <c r="J2296" t="s">
        <v>5192</v>
      </c>
      <c r="K2296" t="s">
        <v>5193</v>
      </c>
      <c r="L2296">
        <v>45</v>
      </c>
      <c r="M2296" t="s">
        <v>2939</v>
      </c>
      <c r="N2296" t="s">
        <v>2940</v>
      </c>
      <c r="O2296" t="s">
        <v>7176</v>
      </c>
      <c r="P2296" t="s">
        <v>7177</v>
      </c>
      <c r="Q2296" t="s">
        <v>7175</v>
      </c>
      <c r="S2296">
        <v>7</v>
      </c>
      <c r="T2296">
        <v>7</v>
      </c>
      <c r="U2296" t="e">
        <v>#N/A</v>
      </c>
      <c r="V2296" t="s">
        <v>8731</v>
      </c>
      <c r="W2296" t="b">
        <v>1</v>
      </c>
    </row>
    <row r="2297" spans="1:23" x14ac:dyDescent="0.25">
      <c r="A2297">
        <v>2296</v>
      </c>
      <c r="B2297" s="1" t="s">
        <v>2608</v>
      </c>
      <c r="C2297" t="s">
        <v>2017</v>
      </c>
      <c r="D2297" t="s">
        <v>2698</v>
      </c>
      <c r="E2297" t="s">
        <v>411</v>
      </c>
      <c r="F2297" t="s">
        <v>412</v>
      </c>
      <c r="G2297" t="s">
        <v>413</v>
      </c>
      <c r="H2297" t="s">
        <v>414</v>
      </c>
      <c r="I2297" t="s">
        <v>1503</v>
      </c>
      <c r="J2297" t="s">
        <v>5192</v>
      </c>
      <c r="K2297" t="s">
        <v>5193</v>
      </c>
      <c r="L2297">
        <v>33</v>
      </c>
      <c r="M2297" t="s">
        <v>2939</v>
      </c>
      <c r="N2297" t="s">
        <v>2946</v>
      </c>
      <c r="O2297" t="s">
        <v>7178</v>
      </c>
      <c r="P2297" t="s">
        <v>7179</v>
      </c>
      <c r="Q2297" t="s">
        <v>7180</v>
      </c>
      <c r="S2297">
        <v>13</v>
      </c>
      <c r="T2297">
        <v>13</v>
      </c>
      <c r="U2297" t="e">
        <v>#N/A</v>
      </c>
      <c r="V2297" t="s">
        <v>8731</v>
      </c>
      <c r="W2297" t="b">
        <v>1</v>
      </c>
    </row>
    <row r="2298" spans="1:23" x14ac:dyDescent="0.25">
      <c r="A2298">
        <v>2297</v>
      </c>
      <c r="B2298" s="1" t="s">
        <v>2608</v>
      </c>
      <c r="C2298" t="s">
        <v>2018</v>
      </c>
      <c r="D2298" t="s">
        <v>2699</v>
      </c>
      <c r="E2298" t="s">
        <v>415</v>
      </c>
      <c r="F2298" t="s">
        <v>416</v>
      </c>
      <c r="G2298" t="s">
        <v>417</v>
      </c>
      <c r="H2298" t="s">
        <v>418</v>
      </c>
      <c r="I2298" t="s">
        <v>1503</v>
      </c>
      <c r="J2298" t="s">
        <v>5192</v>
      </c>
      <c r="K2298" t="s">
        <v>5193</v>
      </c>
      <c r="L2298">
        <v>33</v>
      </c>
      <c r="M2298" t="s">
        <v>2939</v>
      </c>
      <c r="N2298" t="s">
        <v>2946</v>
      </c>
      <c r="O2298" t="s">
        <v>7181</v>
      </c>
      <c r="P2298" t="s">
        <v>7182</v>
      </c>
      <c r="Q2298" t="s">
        <v>7180</v>
      </c>
      <c r="S2298">
        <v>4.8</v>
      </c>
      <c r="T2298">
        <v>4.8</v>
      </c>
      <c r="U2298" t="e">
        <v>#N/A</v>
      </c>
      <c r="V2298" t="s">
        <v>8731</v>
      </c>
      <c r="W2298" t="b">
        <v>1</v>
      </c>
    </row>
    <row r="2299" spans="1:23" x14ac:dyDescent="0.25">
      <c r="A2299">
        <v>2298</v>
      </c>
      <c r="B2299" s="1" t="s">
        <v>2608</v>
      </c>
      <c r="C2299" t="s">
        <v>2019</v>
      </c>
      <c r="D2299" t="s">
        <v>2700</v>
      </c>
      <c r="E2299" t="s">
        <v>419</v>
      </c>
      <c r="F2299" t="s">
        <v>420</v>
      </c>
      <c r="G2299" t="s">
        <v>421</v>
      </c>
      <c r="H2299" t="s">
        <v>422</v>
      </c>
      <c r="I2299" t="s">
        <v>1503</v>
      </c>
      <c r="J2299" t="s">
        <v>5192</v>
      </c>
      <c r="K2299" t="s">
        <v>5193</v>
      </c>
      <c r="L2299">
        <v>34</v>
      </c>
      <c r="M2299" t="s">
        <v>2939</v>
      </c>
      <c r="N2299" t="s">
        <v>2946</v>
      </c>
      <c r="O2299" t="s">
        <v>7183</v>
      </c>
      <c r="P2299" t="s">
        <v>7184</v>
      </c>
      <c r="Q2299" t="s">
        <v>7180</v>
      </c>
      <c r="S2299">
        <v>4.96</v>
      </c>
      <c r="T2299">
        <v>4.96</v>
      </c>
      <c r="U2299" t="e">
        <v>#N/A</v>
      </c>
      <c r="V2299" t="s">
        <v>8731</v>
      </c>
      <c r="W2299" t="b">
        <v>1</v>
      </c>
    </row>
    <row r="2300" spans="1:23" x14ac:dyDescent="0.25">
      <c r="A2300">
        <v>2299</v>
      </c>
      <c r="B2300" s="1" t="s">
        <v>2608</v>
      </c>
      <c r="C2300" t="s">
        <v>2020</v>
      </c>
      <c r="D2300" t="s">
        <v>2701</v>
      </c>
      <c r="E2300" t="s">
        <v>424</v>
      </c>
      <c r="F2300" t="s">
        <v>425</v>
      </c>
      <c r="G2300" t="s">
        <v>426</v>
      </c>
      <c r="H2300" t="s">
        <v>427</v>
      </c>
      <c r="I2300" t="s">
        <v>1503</v>
      </c>
      <c r="J2300" t="s">
        <v>5192</v>
      </c>
      <c r="K2300" t="s">
        <v>5193</v>
      </c>
      <c r="L2300">
        <v>45</v>
      </c>
      <c r="M2300" t="s">
        <v>2939</v>
      </c>
      <c r="N2300" t="s">
        <v>2940</v>
      </c>
      <c r="O2300" t="s">
        <v>7185</v>
      </c>
      <c r="P2300" t="s">
        <v>7186</v>
      </c>
      <c r="Q2300" t="s">
        <v>7187</v>
      </c>
      <c r="S2300">
        <v>22</v>
      </c>
      <c r="T2300">
        <v>22</v>
      </c>
      <c r="U2300" t="e">
        <v>#N/A</v>
      </c>
      <c r="V2300" t="s">
        <v>8731</v>
      </c>
      <c r="W2300" t="b">
        <v>1</v>
      </c>
    </row>
    <row r="2301" spans="1:23" x14ac:dyDescent="0.25">
      <c r="A2301">
        <v>2300</v>
      </c>
      <c r="B2301" s="1" t="s">
        <v>2608</v>
      </c>
      <c r="C2301" t="s">
        <v>2021</v>
      </c>
      <c r="D2301" t="s">
        <v>2702</v>
      </c>
      <c r="E2301" t="s">
        <v>429</v>
      </c>
      <c r="F2301" t="s">
        <v>430</v>
      </c>
      <c r="G2301" t="s">
        <v>431</v>
      </c>
      <c r="H2301" t="s">
        <v>432</v>
      </c>
      <c r="I2301" t="s">
        <v>1503</v>
      </c>
      <c r="J2301" t="s">
        <v>5192</v>
      </c>
      <c r="K2301" t="s">
        <v>5193</v>
      </c>
      <c r="L2301">
        <v>45</v>
      </c>
      <c r="M2301" t="s">
        <v>2939</v>
      </c>
      <c r="N2301" t="s">
        <v>2940</v>
      </c>
      <c r="O2301" t="s">
        <v>7188</v>
      </c>
      <c r="P2301" t="s">
        <v>7189</v>
      </c>
      <c r="Q2301" t="s">
        <v>7187</v>
      </c>
      <c r="S2301">
        <v>15.6</v>
      </c>
      <c r="T2301">
        <v>15.6</v>
      </c>
      <c r="U2301" t="e">
        <v>#N/A</v>
      </c>
      <c r="V2301" t="s">
        <v>8731</v>
      </c>
      <c r="W2301" t="b">
        <v>1</v>
      </c>
    </row>
    <row r="2302" spans="1:23" x14ac:dyDescent="0.25">
      <c r="A2302">
        <v>2301</v>
      </c>
      <c r="B2302" s="1" t="s">
        <v>2608</v>
      </c>
      <c r="C2302" t="s">
        <v>2022</v>
      </c>
      <c r="D2302" t="s">
        <v>2703</v>
      </c>
      <c r="E2302" t="s">
        <v>434</v>
      </c>
      <c r="F2302" t="s">
        <v>435</v>
      </c>
      <c r="G2302" t="s">
        <v>436</v>
      </c>
      <c r="H2302" t="s">
        <v>437</v>
      </c>
      <c r="I2302" t="s">
        <v>1503</v>
      </c>
      <c r="J2302" t="s">
        <v>5192</v>
      </c>
      <c r="K2302" t="s">
        <v>5193</v>
      </c>
      <c r="L2302">
        <v>46</v>
      </c>
      <c r="M2302" t="s">
        <v>2939</v>
      </c>
      <c r="N2302" t="s">
        <v>2940</v>
      </c>
      <c r="O2302" t="s">
        <v>7190</v>
      </c>
      <c r="P2302" t="s">
        <v>7191</v>
      </c>
      <c r="Q2302" t="s">
        <v>7187</v>
      </c>
      <c r="S2302">
        <v>48.6</v>
      </c>
      <c r="T2302">
        <v>48.6</v>
      </c>
      <c r="U2302" t="e">
        <v>#N/A</v>
      </c>
      <c r="V2302" t="s">
        <v>8731</v>
      </c>
      <c r="W2302" t="b">
        <v>1</v>
      </c>
    </row>
    <row r="2303" spans="1:23" x14ac:dyDescent="0.25">
      <c r="A2303">
        <v>2302</v>
      </c>
      <c r="B2303" s="1" t="s">
        <v>2608</v>
      </c>
      <c r="C2303" t="s">
        <v>2023</v>
      </c>
      <c r="D2303" t="s">
        <v>2704</v>
      </c>
      <c r="E2303" t="s">
        <v>439</v>
      </c>
      <c r="F2303" t="s">
        <v>440</v>
      </c>
      <c r="G2303" t="s">
        <v>441</v>
      </c>
      <c r="H2303" t="s">
        <v>442</v>
      </c>
      <c r="I2303" t="s">
        <v>1503</v>
      </c>
      <c r="J2303" t="s">
        <v>7192</v>
      </c>
      <c r="K2303" t="s">
        <v>7193</v>
      </c>
      <c r="L2303">
        <v>54</v>
      </c>
      <c r="M2303" t="s">
        <v>2939</v>
      </c>
      <c r="N2303" t="s">
        <v>3027</v>
      </c>
      <c r="O2303" t="s">
        <v>7194</v>
      </c>
      <c r="P2303" t="s">
        <v>7195</v>
      </c>
      <c r="Q2303" t="s">
        <v>7196</v>
      </c>
      <c r="S2303">
        <v>9.3800000000000008</v>
      </c>
      <c r="T2303">
        <v>9.3800000000000008</v>
      </c>
      <c r="U2303" t="e">
        <v>#N/A</v>
      </c>
      <c r="V2303" t="s">
        <v>8730</v>
      </c>
    </row>
    <row r="2304" spans="1:23" x14ac:dyDescent="0.25">
      <c r="A2304">
        <v>2303</v>
      </c>
      <c r="B2304" s="1" t="s">
        <v>2608</v>
      </c>
      <c r="C2304" t="s">
        <v>2024</v>
      </c>
      <c r="D2304" t="s">
        <v>2705</v>
      </c>
      <c r="E2304" t="s">
        <v>444</v>
      </c>
      <c r="F2304" t="s">
        <v>445</v>
      </c>
      <c r="G2304" t="s">
        <v>446</v>
      </c>
      <c r="H2304" t="s">
        <v>447</v>
      </c>
      <c r="I2304" t="s">
        <v>1503</v>
      </c>
      <c r="J2304" t="s">
        <v>7192</v>
      </c>
      <c r="K2304" t="s">
        <v>7193</v>
      </c>
      <c r="L2304">
        <v>54</v>
      </c>
      <c r="M2304" t="s">
        <v>2939</v>
      </c>
      <c r="N2304" t="s">
        <v>3027</v>
      </c>
      <c r="O2304" t="s">
        <v>7197</v>
      </c>
      <c r="P2304" t="s">
        <v>7198</v>
      </c>
      <c r="Q2304" t="s">
        <v>7196</v>
      </c>
      <c r="S2304">
        <v>17.3</v>
      </c>
      <c r="T2304">
        <v>17.3</v>
      </c>
      <c r="U2304" t="e">
        <v>#N/A</v>
      </c>
      <c r="V2304" t="s">
        <v>8730</v>
      </c>
    </row>
    <row r="2305" spans="1:23" x14ac:dyDescent="0.25">
      <c r="A2305">
        <v>2304</v>
      </c>
      <c r="B2305" s="1" t="s">
        <v>2608</v>
      </c>
      <c r="C2305" t="s">
        <v>2025</v>
      </c>
      <c r="D2305" t="s">
        <v>2706</v>
      </c>
      <c r="E2305" t="s">
        <v>449</v>
      </c>
      <c r="F2305" t="s">
        <v>450</v>
      </c>
      <c r="G2305" t="s">
        <v>451</v>
      </c>
      <c r="H2305" t="s">
        <v>452</v>
      </c>
      <c r="I2305" t="s">
        <v>1503</v>
      </c>
      <c r="J2305" t="s">
        <v>5192</v>
      </c>
      <c r="K2305" t="s">
        <v>5193</v>
      </c>
      <c r="L2305">
        <v>69</v>
      </c>
      <c r="M2305" t="s">
        <v>3011</v>
      </c>
      <c r="N2305" t="s">
        <v>2946</v>
      </c>
      <c r="O2305" t="s">
        <v>7199</v>
      </c>
      <c r="P2305" t="s">
        <v>7200</v>
      </c>
      <c r="Q2305" t="s">
        <v>6952</v>
      </c>
      <c r="S2305">
        <v>4.28</v>
      </c>
      <c r="T2305">
        <v>4.28</v>
      </c>
      <c r="U2305">
        <v>5.4</v>
      </c>
      <c r="V2305" t="s">
        <v>8730</v>
      </c>
    </row>
    <row r="2306" spans="1:23" x14ac:dyDescent="0.25">
      <c r="A2306">
        <v>2305</v>
      </c>
      <c r="B2306" s="1" t="s">
        <v>2609</v>
      </c>
      <c r="C2306" t="s">
        <v>2026</v>
      </c>
      <c r="D2306" t="s">
        <v>2707</v>
      </c>
      <c r="E2306" t="s">
        <v>2</v>
      </c>
      <c r="F2306" t="s">
        <v>3</v>
      </c>
      <c r="G2306" t="s">
        <v>4</v>
      </c>
      <c r="H2306" t="s">
        <v>5</v>
      </c>
      <c r="I2306" t="s">
        <v>1503</v>
      </c>
      <c r="J2306" t="s">
        <v>5192</v>
      </c>
      <c r="K2306" t="s">
        <v>5193</v>
      </c>
      <c r="L2306">
        <v>39</v>
      </c>
      <c r="M2306" t="s">
        <v>2939</v>
      </c>
      <c r="N2306" t="s">
        <v>2946</v>
      </c>
      <c r="O2306" t="s">
        <v>7201</v>
      </c>
      <c r="P2306" t="s">
        <v>7202</v>
      </c>
      <c r="Q2306" t="s">
        <v>7203</v>
      </c>
      <c r="S2306">
        <v>18.899999999999999</v>
      </c>
      <c r="T2306">
        <v>18.899999999999999</v>
      </c>
      <c r="U2306" t="s">
        <v>2892</v>
      </c>
      <c r="V2306" t="s">
        <v>8731</v>
      </c>
      <c r="W2306" t="b">
        <v>1</v>
      </c>
    </row>
    <row r="2307" spans="1:23" x14ac:dyDescent="0.25">
      <c r="A2307">
        <v>2306</v>
      </c>
      <c r="B2307" s="1" t="s">
        <v>2609</v>
      </c>
      <c r="C2307" t="s">
        <v>1931</v>
      </c>
      <c r="D2307" t="s">
        <v>2708</v>
      </c>
      <c r="E2307" t="s">
        <v>7</v>
      </c>
      <c r="F2307" t="s">
        <v>8</v>
      </c>
      <c r="G2307" t="s">
        <v>9</v>
      </c>
      <c r="H2307" t="s">
        <v>10</v>
      </c>
      <c r="I2307" t="s">
        <v>1503</v>
      </c>
      <c r="J2307" t="s">
        <v>5192</v>
      </c>
      <c r="K2307" t="s">
        <v>5193</v>
      </c>
      <c r="L2307">
        <v>34</v>
      </c>
      <c r="M2307" t="s">
        <v>2939</v>
      </c>
      <c r="N2307" t="s">
        <v>2940</v>
      </c>
      <c r="O2307" t="s">
        <v>7204</v>
      </c>
      <c r="P2307" t="s">
        <v>7205</v>
      </c>
      <c r="Q2307" t="s">
        <v>7206</v>
      </c>
      <c r="S2307">
        <v>16.100000000000001</v>
      </c>
      <c r="T2307">
        <v>16.100000000000001</v>
      </c>
      <c r="U2307" t="s">
        <v>2893</v>
      </c>
      <c r="V2307" t="s">
        <v>8731</v>
      </c>
      <c r="W2307" t="b">
        <v>1</v>
      </c>
    </row>
    <row r="2308" spans="1:23" x14ac:dyDescent="0.25">
      <c r="A2308">
        <v>2307</v>
      </c>
      <c r="B2308" s="1" t="s">
        <v>2609</v>
      </c>
      <c r="C2308" t="s">
        <v>1932</v>
      </c>
      <c r="D2308" t="s">
        <v>2709</v>
      </c>
      <c r="E2308" t="s">
        <v>12</v>
      </c>
      <c r="F2308" t="s">
        <v>13</v>
      </c>
      <c r="G2308" t="s">
        <v>14</v>
      </c>
      <c r="H2308" t="s">
        <v>15</v>
      </c>
      <c r="I2308" t="s">
        <v>1503</v>
      </c>
      <c r="J2308" t="s">
        <v>5192</v>
      </c>
      <c r="K2308" t="s">
        <v>5193</v>
      </c>
      <c r="L2308">
        <v>45</v>
      </c>
      <c r="M2308" t="s">
        <v>2939</v>
      </c>
      <c r="N2308" t="s">
        <v>2940</v>
      </c>
      <c r="O2308" t="s">
        <v>7207</v>
      </c>
      <c r="P2308" t="s">
        <v>7208</v>
      </c>
      <c r="Q2308" t="s">
        <v>7187</v>
      </c>
      <c r="S2308">
        <v>72.8</v>
      </c>
      <c r="T2308">
        <v>72.8</v>
      </c>
      <c r="U2308" t="s">
        <v>2894</v>
      </c>
      <c r="V2308" t="s">
        <v>8731</v>
      </c>
      <c r="W2308" t="b">
        <v>1</v>
      </c>
    </row>
    <row r="2309" spans="1:23" x14ac:dyDescent="0.25">
      <c r="A2309">
        <v>2308</v>
      </c>
      <c r="B2309" s="1" t="s">
        <v>2609</v>
      </c>
      <c r="C2309" t="s">
        <v>1933</v>
      </c>
      <c r="D2309" t="s">
        <v>2710</v>
      </c>
      <c r="E2309" t="s">
        <v>17</v>
      </c>
      <c r="F2309" t="s">
        <v>18</v>
      </c>
      <c r="G2309" t="s">
        <v>19</v>
      </c>
      <c r="H2309" t="s">
        <v>20</v>
      </c>
      <c r="I2309" t="s">
        <v>1503</v>
      </c>
      <c r="J2309" t="s">
        <v>5192</v>
      </c>
      <c r="K2309" t="s">
        <v>5193</v>
      </c>
      <c r="L2309">
        <v>44</v>
      </c>
      <c r="M2309" t="s">
        <v>2939</v>
      </c>
      <c r="N2309" t="s">
        <v>2940</v>
      </c>
      <c r="O2309" t="s">
        <v>7209</v>
      </c>
      <c r="P2309" t="s">
        <v>7210</v>
      </c>
      <c r="Q2309" t="s">
        <v>7211</v>
      </c>
      <c r="S2309">
        <v>11.2</v>
      </c>
      <c r="T2309">
        <v>11.2</v>
      </c>
      <c r="U2309" t="s">
        <v>2895</v>
      </c>
      <c r="V2309" t="s">
        <v>8731</v>
      </c>
      <c r="W2309" t="b">
        <v>1</v>
      </c>
    </row>
    <row r="2310" spans="1:23" x14ac:dyDescent="0.25">
      <c r="A2310">
        <v>2309</v>
      </c>
      <c r="B2310" s="1" t="s">
        <v>2609</v>
      </c>
      <c r="C2310" t="s">
        <v>1934</v>
      </c>
      <c r="D2310" t="s">
        <v>2711</v>
      </c>
      <c r="E2310" t="s">
        <v>22</v>
      </c>
      <c r="F2310" t="s">
        <v>23</v>
      </c>
      <c r="G2310" t="s">
        <v>24</v>
      </c>
      <c r="H2310" t="s">
        <v>25</v>
      </c>
      <c r="I2310" t="s">
        <v>1503</v>
      </c>
      <c r="J2310" t="s">
        <v>5192</v>
      </c>
      <c r="K2310" t="s">
        <v>5193</v>
      </c>
      <c r="L2310">
        <v>35</v>
      </c>
      <c r="M2310" t="s">
        <v>2939</v>
      </c>
      <c r="N2310" t="s">
        <v>2940</v>
      </c>
      <c r="O2310" t="s">
        <v>7212</v>
      </c>
      <c r="P2310" t="s">
        <v>7213</v>
      </c>
      <c r="Q2310" t="s">
        <v>7214</v>
      </c>
      <c r="S2310">
        <v>4.92</v>
      </c>
      <c r="T2310">
        <v>4.92</v>
      </c>
      <c r="U2310" t="s">
        <v>2893</v>
      </c>
      <c r="V2310" t="s">
        <v>8731</v>
      </c>
      <c r="W2310" t="b">
        <v>1</v>
      </c>
    </row>
    <row r="2311" spans="1:23" x14ac:dyDescent="0.25">
      <c r="A2311">
        <v>2310</v>
      </c>
      <c r="B2311" s="1" t="s">
        <v>2609</v>
      </c>
      <c r="C2311" t="s">
        <v>1935</v>
      </c>
      <c r="D2311" t="s">
        <v>2712</v>
      </c>
      <c r="E2311" t="s">
        <v>27</v>
      </c>
      <c r="F2311" t="s">
        <v>28</v>
      </c>
      <c r="G2311" t="s">
        <v>29</v>
      </c>
      <c r="H2311" t="s">
        <v>30</v>
      </c>
      <c r="I2311" t="s">
        <v>1503</v>
      </c>
      <c r="J2311" t="s">
        <v>5192</v>
      </c>
      <c r="K2311" t="s">
        <v>5193</v>
      </c>
      <c r="L2311">
        <v>36</v>
      </c>
      <c r="M2311" t="s">
        <v>2939</v>
      </c>
      <c r="N2311" t="s">
        <v>2940</v>
      </c>
      <c r="O2311" t="s">
        <v>7215</v>
      </c>
      <c r="P2311" t="s">
        <v>7216</v>
      </c>
      <c r="Q2311" t="s">
        <v>7214</v>
      </c>
      <c r="S2311">
        <v>13.1</v>
      </c>
      <c r="T2311">
        <v>13.1</v>
      </c>
      <c r="U2311" t="s">
        <v>2895</v>
      </c>
      <c r="V2311" t="s">
        <v>8731</v>
      </c>
      <c r="W2311" t="b">
        <v>1</v>
      </c>
    </row>
    <row r="2312" spans="1:23" x14ac:dyDescent="0.25">
      <c r="A2312">
        <v>2311</v>
      </c>
      <c r="B2312" s="1" t="s">
        <v>2609</v>
      </c>
      <c r="C2312" t="s">
        <v>1936</v>
      </c>
      <c r="D2312" t="s">
        <v>2713</v>
      </c>
      <c r="E2312" t="s">
        <v>32</v>
      </c>
      <c r="F2312" t="s">
        <v>33</v>
      </c>
      <c r="G2312" t="s">
        <v>34</v>
      </c>
      <c r="H2312" t="s">
        <v>35</v>
      </c>
      <c r="I2312" t="s">
        <v>1503</v>
      </c>
      <c r="J2312" t="s">
        <v>5192</v>
      </c>
      <c r="K2312" t="s">
        <v>5193</v>
      </c>
      <c r="L2312">
        <v>52</v>
      </c>
      <c r="M2312" t="s">
        <v>2939</v>
      </c>
      <c r="N2312" t="s">
        <v>2946</v>
      </c>
      <c r="O2312" t="s">
        <v>7217</v>
      </c>
      <c r="P2312" t="s">
        <v>7218</v>
      </c>
      <c r="Q2312" t="s">
        <v>7219</v>
      </c>
      <c r="S2312">
        <v>17.399999999999999</v>
      </c>
      <c r="T2312">
        <v>17.399999999999999</v>
      </c>
      <c r="U2312" t="s">
        <v>2896</v>
      </c>
      <c r="V2312" t="s">
        <v>8731</v>
      </c>
      <c r="W2312" t="b">
        <v>1</v>
      </c>
    </row>
    <row r="2313" spans="1:23" x14ac:dyDescent="0.25">
      <c r="A2313">
        <v>2312</v>
      </c>
      <c r="B2313" s="1" t="s">
        <v>2609</v>
      </c>
      <c r="C2313" t="s">
        <v>1937</v>
      </c>
      <c r="D2313" t="s">
        <v>2714</v>
      </c>
      <c r="E2313" t="s">
        <v>37</v>
      </c>
      <c r="F2313" t="s">
        <v>38</v>
      </c>
      <c r="G2313" t="s">
        <v>39</v>
      </c>
      <c r="H2313" t="s">
        <v>40</v>
      </c>
      <c r="I2313" t="s">
        <v>1503</v>
      </c>
      <c r="J2313" t="s">
        <v>5192</v>
      </c>
      <c r="K2313" t="s">
        <v>5193</v>
      </c>
      <c r="L2313">
        <v>52</v>
      </c>
      <c r="M2313" t="s">
        <v>2939</v>
      </c>
      <c r="N2313" t="s">
        <v>2946</v>
      </c>
      <c r="O2313" t="s">
        <v>7220</v>
      </c>
      <c r="P2313" t="s">
        <v>7221</v>
      </c>
      <c r="Q2313" t="s">
        <v>7219</v>
      </c>
      <c r="S2313">
        <v>15.4</v>
      </c>
      <c r="T2313">
        <v>15.4</v>
      </c>
      <c r="U2313" t="s">
        <v>2894</v>
      </c>
      <c r="V2313" t="s">
        <v>8731</v>
      </c>
      <c r="W2313" t="b">
        <v>1</v>
      </c>
    </row>
    <row r="2314" spans="1:23" x14ac:dyDescent="0.25">
      <c r="A2314">
        <v>2313</v>
      </c>
      <c r="B2314" s="1" t="s">
        <v>2609</v>
      </c>
      <c r="C2314" t="s">
        <v>1938</v>
      </c>
      <c r="D2314" t="s">
        <v>2715</v>
      </c>
      <c r="E2314" t="s">
        <v>42</v>
      </c>
      <c r="F2314" t="s">
        <v>43</v>
      </c>
      <c r="G2314" t="s">
        <v>44</v>
      </c>
      <c r="H2314" t="s">
        <v>45</v>
      </c>
      <c r="I2314" t="s">
        <v>1503</v>
      </c>
      <c r="J2314" t="s">
        <v>5192</v>
      </c>
      <c r="K2314" t="s">
        <v>5193</v>
      </c>
      <c r="L2314">
        <v>55</v>
      </c>
      <c r="M2314" t="s">
        <v>2939</v>
      </c>
      <c r="N2314" t="s">
        <v>2940</v>
      </c>
      <c r="O2314" t="s">
        <v>7222</v>
      </c>
      <c r="P2314" t="s">
        <v>7223</v>
      </c>
      <c r="Q2314" t="s">
        <v>7224</v>
      </c>
      <c r="S2314">
        <v>3.82</v>
      </c>
      <c r="T2314">
        <v>3.82</v>
      </c>
      <c r="U2314" t="s">
        <v>2897</v>
      </c>
      <c r="V2314" t="s">
        <v>8731</v>
      </c>
      <c r="W2314" t="b">
        <v>1</v>
      </c>
    </row>
    <row r="2315" spans="1:23" x14ac:dyDescent="0.25">
      <c r="A2315">
        <v>2314</v>
      </c>
      <c r="B2315" s="1" t="s">
        <v>2609</v>
      </c>
      <c r="C2315" t="s">
        <v>1939</v>
      </c>
      <c r="D2315" t="s">
        <v>2716</v>
      </c>
      <c r="E2315" t="s">
        <v>47</v>
      </c>
      <c r="F2315" t="s">
        <v>48</v>
      </c>
      <c r="G2315" t="s">
        <v>49</v>
      </c>
      <c r="H2315" t="s">
        <v>50</v>
      </c>
      <c r="I2315" t="s">
        <v>1503</v>
      </c>
      <c r="J2315" t="s">
        <v>5192</v>
      </c>
      <c r="K2315" t="s">
        <v>5193</v>
      </c>
      <c r="L2315">
        <v>57</v>
      </c>
      <c r="M2315" t="s">
        <v>2939</v>
      </c>
      <c r="N2315" t="s">
        <v>2940</v>
      </c>
      <c r="O2315" t="s">
        <v>7225</v>
      </c>
      <c r="P2315" t="s">
        <v>7226</v>
      </c>
      <c r="Q2315" t="s">
        <v>7224</v>
      </c>
      <c r="S2315">
        <v>18.8</v>
      </c>
      <c r="T2315">
        <v>18.8</v>
      </c>
      <c r="U2315" t="s">
        <v>2898</v>
      </c>
      <c r="V2315" t="s">
        <v>8731</v>
      </c>
      <c r="W2315" t="b">
        <v>1</v>
      </c>
    </row>
    <row r="2316" spans="1:23" x14ac:dyDescent="0.25">
      <c r="A2316">
        <v>2315</v>
      </c>
      <c r="B2316" s="1" t="s">
        <v>2609</v>
      </c>
      <c r="C2316" t="s">
        <v>1940</v>
      </c>
      <c r="D2316" t="s">
        <v>2717</v>
      </c>
      <c r="E2316" t="s">
        <v>52</v>
      </c>
      <c r="F2316" t="s">
        <v>53</v>
      </c>
      <c r="G2316" t="s">
        <v>54</v>
      </c>
      <c r="H2316" t="s">
        <v>55</v>
      </c>
      <c r="I2316" t="s">
        <v>1503</v>
      </c>
      <c r="J2316" t="s">
        <v>5192</v>
      </c>
      <c r="K2316" t="s">
        <v>5193</v>
      </c>
      <c r="L2316">
        <v>48</v>
      </c>
      <c r="M2316" t="s">
        <v>2939</v>
      </c>
      <c r="N2316" t="s">
        <v>3004</v>
      </c>
      <c r="O2316" t="s">
        <v>7227</v>
      </c>
      <c r="P2316" t="s">
        <v>7228</v>
      </c>
      <c r="Q2316" t="s">
        <v>7229</v>
      </c>
      <c r="S2316">
        <v>20</v>
      </c>
      <c r="T2316">
        <v>20</v>
      </c>
      <c r="U2316" t="s">
        <v>2899</v>
      </c>
      <c r="V2316" t="s">
        <v>8731</v>
      </c>
      <c r="W2316" t="b">
        <v>1</v>
      </c>
    </row>
    <row r="2317" spans="1:23" x14ac:dyDescent="0.25">
      <c r="A2317">
        <v>2316</v>
      </c>
      <c r="B2317" s="1" t="s">
        <v>2609</v>
      </c>
      <c r="C2317" t="s">
        <v>1941</v>
      </c>
      <c r="D2317" t="s">
        <v>2718</v>
      </c>
      <c r="E2317" t="s">
        <v>57</v>
      </c>
      <c r="F2317" t="s">
        <v>58</v>
      </c>
      <c r="G2317" t="s">
        <v>59</v>
      </c>
      <c r="H2317" t="s">
        <v>60</v>
      </c>
      <c r="I2317" t="s">
        <v>1503</v>
      </c>
      <c r="J2317" t="s">
        <v>5192</v>
      </c>
      <c r="K2317" t="s">
        <v>5193</v>
      </c>
      <c r="L2317">
        <v>51</v>
      </c>
      <c r="M2317" t="s">
        <v>2939</v>
      </c>
      <c r="N2317" t="s">
        <v>3004</v>
      </c>
      <c r="O2317" t="s">
        <v>7230</v>
      </c>
      <c r="P2317" t="s">
        <v>7231</v>
      </c>
      <c r="Q2317" t="s">
        <v>7229</v>
      </c>
      <c r="S2317">
        <v>14.1</v>
      </c>
      <c r="T2317">
        <v>14.1</v>
      </c>
      <c r="U2317" t="s">
        <v>2900</v>
      </c>
      <c r="V2317" t="s">
        <v>8731</v>
      </c>
      <c r="W2317" t="b">
        <v>1</v>
      </c>
    </row>
    <row r="2318" spans="1:23" x14ac:dyDescent="0.25">
      <c r="A2318">
        <v>2317</v>
      </c>
      <c r="B2318" s="1" t="s">
        <v>2609</v>
      </c>
      <c r="C2318" t="s">
        <v>1942</v>
      </c>
      <c r="D2318" t="s">
        <v>2719</v>
      </c>
      <c r="E2318" t="s">
        <v>62</v>
      </c>
      <c r="F2318" t="s">
        <v>63</v>
      </c>
      <c r="G2318" t="s">
        <v>64</v>
      </c>
      <c r="H2318" t="s">
        <v>65</v>
      </c>
      <c r="I2318" t="s">
        <v>1503</v>
      </c>
      <c r="J2318" t="s">
        <v>5192</v>
      </c>
      <c r="K2318" t="s">
        <v>5193</v>
      </c>
      <c r="L2318">
        <v>40</v>
      </c>
      <c r="M2318" t="s">
        <v>2939</v>
      </c>
      <c r="N2318" t="s">
        <v>2940</v>
      </c>
      <c r="O2318" t="s">
        <v>7232</v>
      </c>
      <c r="P2318" t="s">
        <v>7233</v>
      </c>
      <c r="Q2318" t="s">
        <v>7234</v>
      </c>
      <c r="S2318">
        <v>18.8</v>
      </c>
      <c r="T2318">
        <v>18.8</v>
      </c>
      <c r="U2318" t="s">
        <v>2892</v>
      </c>
      <c r="V2318" t="s">
        <v>8731</v>
      </c>
      <c r="W2318" t="b">
        <v>1</v>
      </c>
    </row>
    <row r="2319" spans="1:23" x14ac:dyDescent="0.25">
      <c r="A2319">
        <v>2318</v>
      </c>
      <c r="B2319" s="1" t="s">
        <v>2609</v>
      </c>
      <c r="C2319" t="s">
        <v>1943</v>
      </c>
      <c r="D2319" t="s">
        <v>2720</v>
      </c>
      <c r="E2319" t="s">
        <v>67</v>
      </c>
      <c r="F2319" t="s">
        <v>68</v>
      </c>
      <c r="G2319" t="s">
        <v>69</v>
      </c>
      <c r="H2319" t="s">
        <v>70</v>
      </c>
      <c r="I2319" t="s">
        <v>1503</v>
      </c>
      <c r="J2319" t="s">
        <v>5192</v>
      </c>
      <c r="K2319" t="s">
        <v>5193</v>
      </c>
      <c r="L2319">
        <v>24</v>
      </c>
      <c r="M2319" t="s">
        <v>2939</v>
      </c>
      <c r="N2319" t="s">
        <v>7235</v>
      </c>
      <c r="O2319" t="s">
        <v>7236</v>
      </c>
      <c r="P2319" t="s">
        <v>7237</v>
      </c>
      <c r="Q2319" t="s">
        <v>7238</v>
      </c>
      <c r="S2319">
        <v>16.7</v>
      </c>
      <c r="T2319">
        <v>16.7</v>
      </c>
      <c r="U2319" t="s">
        <v>2901</v>
      </c>
      <c r="V2319" t="s">
        <v>8731</v>
      </c>
      <c r="W2319" t="b">
        <v>1</v>
      </c>
    </row>
    <row r="2320" spans="1:23" x14ac:dyDescent="0.25">
      <c r="A2320">
        <v>2319</v>
      </c>
      <c r="B2320" s="1" t="s">
        <v>2609</v>
      </c>
      <c r="C2320" t="s">
        <v>1944</v>
      </c>
      <c r="D2320" t="s">
        <v>2721</v>
      </c>
      <c r="E2320" t="s">
        <v>72</v>
      </c>
      <c r="F2320" t="s">
        <v>73</v>
      </c>
      <c r="G2320" t="s">
        <v>74</v>
      </c>
      <c r="H2320" t="s">
        <v>75</v>
      </c>
      <c r="I2320" t="s">
        <v>1503</v>
      </c>
      <c r="J2320" t="s">
        <v>5192</v>
      </c>
      <c r="K2320" t="s">
        <v>5193</v>
      </c>
      <c r="L2320">
        <v>53</v>
      </c>
      <c r="M2320" t="s">
        <v>2939</v>
      </c>
      <c r="N2320" t="s">
        <v>2940</v>
      </c>
      <c r="O2320" t="s">
        <v>7239</v>
      </c>
      <c r="P2320" t="s">
        <v>7240</v>
      </c>
      <c r="Q2320" t="s">
        <v>7241</v>
      </c>
      <c r="S2320">
        <v>19.2</v>
      </c>
      <c r="T2320">
        <v>19.2</v>
      </c>
      <c r="U2320" t="s">
        <v>2902</v>
      </c>
      <c r="V2320" t="s">
        <v>8731</v>
      </c>
      <c r="W2320" t="b">
        <v>1</v>
      </c>
    </row>
    <row r="2321" spans="1:23" x14ac:dyDescent="0.25">
      <c r="A2321">
        <v>2320</v>
      </c>
      <c r="B2321" s="1" t="s">
        <v>2609</v>
      </c>
      <c r="C2321" t="s">
        <v>1945</v>
      </c>
      <c r="D2321" t="s">
        <v>2722</v>
      </c>
      <c r="E2321" t="s">
        <v>77</v>
      </c>
      <c r="F2321" t="s">
        <v>78</v>
      </c>
      <c r="G2321" t="s">
        <v>79</v>
      </c>
      <c r="H2321" t="s">
        <v>80</v>
      </c>
      <c r="I2321" t="s">
        <v>1503</v>
      </c>
      <c r="J2321" t="s">
        <v>5192</v>
      </c>
      <c r="K2321" t="s">
        <v>5193</v>
      </c>
      <c r="L2321">
        <v>43</v>
      </c>
      <c r="M2321" t="s">
        <v>2939</v>
      </c>
      <c r="N2321" t="s">
        <v>2940</v>
      </c>
      <c r="O2321" t="s">
        <v>7242</v>
      </c>
      <c r="P2321" t="s">
        <v>7243</v>
      </c>
      <c r="Q2321" t="s">
        <v>7244</v>
      </c>
      <c r="S2321">
        <v>15.1</v>
      </c>
      <c r="T2321">
        <v>15.1</v>
      </c>
      <c r="U2321" t="s">
        <v>2903</v>
      </c>
      <c r="V2321" t="s">
        <v>8731</v>
      </c>
      <c r="W2321" t="b">
        <v>1</v>
      </c>
    </row>
    <row r="2322" spans="1:23" x14ac:dyDescent="0.25">
      <c r="A2322">
        <v>2321</v>
      </c>
      <c r="B2322" s="1" t="s">
        <v>2609</v>
      </c>
      <c r="C2322" t="s">
        <v>1946</v>
      </c>
      <c r="D2322" t="s">
        <v>2723</v>
      </c>
      <c r="E2322" t="s">
        <v>82</v>
      </c>
      <c r="F2322" t="s">
        <v>83</v>
      </c>
      <c r="G2322" t="s">
        <v>84</v>
      </c>
      <c r="H2322" t="s">
        <v>85</v>
      </c>
      <c r="I2322" t="s">
        <v>1503</v>
      </c>
      <c r="J2322" t="s">
        <v>5192</v>
      </c>
      <c r="K2322" t="s">
        <v>5193</v>
      </c>
      <c r="L2322">
        <v>45</v>
      </c>
      <c r="M2322" t="s">
        <v>2939</v>
      </c>
      <c r="N2322" t="s">
        <v>2946</v>
      </c>
      <c r="O2322" t="s">
        <v>7245</v>
      </c>
      <c r="P2322" t="s">
        <v>7246</v>
      </c>
      <c r="Q2322" t="s">
        <v>7247</v>
      </c>
      <c r="S2322">
        <v>10</v>
      </c>
      <c r="T2322">
        <v>10</v>
      </c>
      <c r="U2322" t="s">
        <v>2904</v>
      </c>
      <c r="V2322" t="s">
        <v>8731</v>
      </c>
      <c r="W2322" t="b">
        <v>1</v>
      </c>
    </row>
    <row r="2323" spans="1:23" x14ac:dyDescent="0.25">
      <c r="A2323">
        <v>2322</v>
      </c>
      <c r="B2323" s="1" t="s">
        <v>2609</v>
      </c>
      <c r="C2323" t="s">
        <v>1947</v>
      </c>
      <c r="D2323" t="s">
        <v>2724</v>
      </c>
      <c r="E2323" t="s">
        <v>87</v>
      </c>
      <c r="F2323" t="s">
        <v>88</v>
      </c>
      <c r="G2323" t="s">
        <v>89</v>
      </c>
      <c r="H2323" t="s">
        <v>90</v>
      </c>
      <c r="I2323" t="s">
        <v>1503</v>
      </c>
      <c r="J2323" t="s">
        <v>5192</v>
      </c>
      <c r="K2323" t="s">
        <v>5193</v>
      </c>
      <c r="L2323">
        <v>30</v>
      </c>
      <c r="M2323" t="s">
        <v>2939</v>
      </c>
      <c r="N2323" t="s">
        <v>3004</v>
      </c>
      <c r="O2323" t="s">
        <v>7248</v>
      </c>
      <c r="P2323" t="s">
        <v>7249</v>
      </c>
      <c r="Q2323" t="s">
        <v>7250</v>
      </c>
      <c r="S2323">
        <v>10.3</v>
      </c>
      <c r="T2323">
        <v>10.3</v>
      </c>
      <c r="U2323" t="s">
        <v>2898</v>
      </c>
      <c r="V2323" t="s">
        <v>8731</v>
      </c>
      <c r="W2323" t="b">
        <v>1</v>
      </c>
    </row>
    <row r="2324" spans="1:23" x14ac:dyDescent="0.25">
      <c r="A2324">
        <v>2323</v>
      </c>
      <c r="B2324" s="1" t="s">
        <v>2609</v>
      </c>
      <c r="C2324" t="s">
        <v>1948</v>
      </c>
      <c r="D2324" t="s">
        <v>2725</v>
      </c>
      <c r="E2324" t="s">
        <v>92</v>
      </c>
      <c r="F2324" t="s">
        <v>93</v>
      </c>
      <c r="G2324" t="s">
        <v>94</v>
      </c>
      <c r="H2324" t="s">
        <v>95</v>
      </c>
      <c r="I2324" t="s">
        <v>1503</v>
      </c>
      <c r="J2324" t="s">
        <v>5192</v>
      </c>
      <c r="K2324" t="s">
        <v>5193</v>
      </c>
      <c r="L2324">
        <v>45</v>
      </c>
      <c r="M2324" t="s">
        <v>3011</v>
      </c>
      <c r="N2324" t="s">
        <v>2940</v>
      </c>
      <c r="O2324" t="s">
        <v>7251</v>
      </c>
      <c r="P2324" t="s">
        <v>7252</v>
      </c>
      <c r="Q2324" t="s">
        <v>7155</v>
      </c>
      <c r="S2324">
        <v>12.4</v>
      </c>
      <c r="T2324">
        <v>12.4</v>
      </c>
      <c r="U2324" t="s">
        <v>2905</v>
      </c>
      <c r="V2324" t="s">
        <v>8731</v>
      </c>
      <c r="W2324" t="b">
        <v>1</v>
      </c>
    </row>
    <row r="2325" spans="1:23" x14ac:dyDescent="0.25">
      <c r="A2325">
        <v>2324</v>
      </c>
      <c r="B2325" s="1" t="s">
        <v>2609</v>
      </c>
      <c r="C2325" t="s">
        <v>1949</v>
      </c>
      <c r="D2325" t="s">
        <v>2726</v>
      </c>
      <c r="E2325" t="s">
        <v>97</v>
      </c>
      <c r="F2325" t="s">
        <v>98</v>
      </c>
      <c r="G2325" t="s">
        <v>99</v>
      </c>
      <c r="H2325" t="s">
        <v>100</v>
      </c>
      <c r="I2325" t="s">
        <v>1503</v>
      </c>
      <c r="J2325" t="s">
        <v>5192</v>
      </c>
      <c r="K2325" t="s">
        <v>5193</v>
      </c>
      <c r="L2325">
        <v>64</v>
      </c>
      <c r="M2325" t="s">
        <v>2939</v>
      </c>
      <c r="N2325" t="s">
        <v>2940</v>
      </c>
      <c r="O2325" t="s">
        <v>7253</v>
      </c>
      <c r="P2325" t="s">
        <v>7254</v>
      </c>
      <c r="Q2325" t="s">
        <v>7255</v>
      </c>
      <c r="S2325">
        <v>9.68</v>
      </c>
      <c r="T2325">
        <v>9.68</v>
      </c>
      <c r="U2325" t="s">
        <v>2899</v>
      </c>
      <c r="V2325" t="s">
        <v>8731</v>
      </c>
      <c r="W2325" t="b">
        <v>1</v>
      </c>
    </row>
    <row r="2326" spans="1:23" x14ac:dyDescent="0.25">
      <c r="A2326">
        <v>2325</v>
      </c>
      <c r="B2326" s="1" t="s">
        <v>2609</v>
      </c>
      <c r="C2326" t="s">
        <v>1950</v>
      </c>
      <c r="D2326" t="s">
        <v>2727</v>
      </c>
      <c r="E2326" t="s">
        <v>102</v>
      </c>
      <c r="F2326" t="s">
        <v>103</v>
      </c>
      <c r="G2326" t="s">
        <v>104</v>
      </c>
      <c r="H2326" t="s">
        <v>105</v>
      </c>
      <c r="I2326" t="s">
        <v>1503</v>
      </c>
      <c r="J2326" t="s">
        <v>5192</v>
      </c>
      <c r="K2326" t="s">
        <v>5193</v>
      </c>
      <c r="L2326">
        <v>64</v>
      </c>
      <c r="M2326" t="s">
        <v>2939</v>
      </c>
      <c r="N2326" t="s">
        <v>2940</v>
      </c>
      <c r="O2326" t="s">
        <v>7256</v>
      </c>
      <c r="P2326" t="s">
        <v>7257</v>
      </c>
      <c r="Q2326" t="s">
        <v>7255</v>
      </c>
      <c r="S2326">
        <v>19.5</v>
      </c>
      <c r="T2326">
        <v>19.5</v>
      </c>
      <c r="U2326" t="s">
        <v>2903</v>
      </c>
      <c r="V2326" t="s">
        <v>8731</v>
      </c>
      <c r="W2326" t="b">
        <v>1</v>
      </c>
    </row>
    <row r="2327" spans="1:23" x14ac:dyDescent="0.25">
      <c r="A2327">
        <v>2326</v>
      </c>
      <c r="B2327" s="1" t="s">
        <v>2609</v>
      </c>
      <c r="C2327" t="s">
        <v>1951</v>
      </c>
      <c r="D2327" t="s">
        <v>2728</v>
      </c>
      <c r="E2327" t="s">
        <v>106</v>
      </c>
      <c r="F2327" t="s">
        <v>107</v>
      </c>
      <c r="G2327" t="s">
        <v>108</v>
      </c>
      <c r="H2327" t="s">
        <v>109</v>
      </c>
      <c r="I2327" t="s">
        <v>1503</v>
      </c>
      <c r="J2327" t="s">
        <v>5192</v>
      </c>
      <c r="K2327" t="s">
        <v>5193</v>
      </c>
      <c r="L2327">
        <v>65</v>
      </c>
      <c r="M2327" t="s">
        <v>2939</v>
      </c>
      <c r="N2327" t="s">
        <v>2940</v>
      </c>
      <c r="O2327" t="s">
        <v>7258</v>
      </c>
      <c r="P2327" t="s">
        <v>7259</v>
      </c>
      <c r="Q2327" t="s">
        <v>7255</v>
      </c>
      <c r="S2327">
        <v>11.3</v>
      </c>
      <c r="T2327">
        <v>11.3</v>
      </c>
      <c r="U2327" t="s">
        <v>2906</v>
      </c>
      <c r="V2327" t="s">
        <v>8731</v>
      </c>
      <c r="W2327" t="b">
        <v>1</v>
      </c>
    </row>
    <row r="2328" spans="1:23" x14ac:dyDescent="0.25">
      <c r="A2328">
        <v>2327</v>
      </c>
      <c r="B2328" s="1" t="s">
        <v>2609</v>
      </c>
      <c r="C2328" t="s">
        <v>1952</v>
      </c>
      <c r="D2328" t="s">
        <v>2729</v>
      </c>
      <c r="E2328" t="s">
        <v>111</v>
      </c>
      <c r="F2328" t="s">
        <v>112</v>
      </c>
      <c r="G2328" t="s">
        <v>113</v>
      </c>
      <c r="H2328" t="s">
        <v>114</v>
      </c>
      <c r="I2328" t="s">
        <v>1503</v>
      </c>
      <c r="J2328" t="s">
        <v>5192</v>
      </c>
      <c r="K2328" t="s">
        <v>5193</v>
      </c>
      <c r="L2328">
        <v>37</v>
      </c>
      <c r="M2328" t="s">
        <v>2939</v>
      </c>
      <c r="N2328" t="s">
        <v>3174</v>
      </c>
      <c r="O2328" t="s">
        <v>7260</v>
      </c>
      <c r="P2328" t="s">
        <v>7261</v>
      </c>
      <c r="Q2328" t="s">
        <v>7262</v>
      </c>
      <c r="S2328">
        <v>19.5</v>
      </c>
      <c r="T2328">
        <v>19.5</v>
      </c>
      <c r="U2328" t="s">
        <v>2907</v>
      </c>
      <c r="V2328" t="s">
        <v>8731</v>
      </c>
      <c r="W2328" t="b">
        <v>1</v>
      </c>
    </row>
    <row r="2329" spans="1:23" x14ac:dyDescent="0.25">
      <c r="A2329">
        <v>2328</v>
      </c>
      <c r="B2329" s="1" t="s">
        <v>2609</v>
      </c>
      <c r="C2329" t="s">
        <v>1953</v>
      </c>
      <c r="D2329" t="s">
        <v>2730</v>
      </c>
      <c r="E2329" t="s">
        <v>115</v>
      </c>
      <c r="F2329" t="s">
        <v>116</v>
      </c>
      <c r="G2329" t="s">
        <v>117</v>
      </c>
      <c r="H2329" t="s">
        <v>118</v>
      </c>
      <c r="I2329" t="s">
        <v>1503</v>
      </c>
      <c r="J2329" t="s">
        <v>5192</v>
      </c>
      <c r="K2329" t="s">
        <v>5193</v>
      </c>
      <c r="L2329">
        <v>55</v>
      </c>
      <c r="M2329" t="s">
        <v>2939</v>
      </c>
      <c r="N2329" t="s">
        <v>3027</v>
      </c>
      <c r="O2329" t="s">
        <v>7263</v>
      </c>
      <c r="P2329" t="s">
        <v>7264</v>
      </c>
      <c r="Q2329" t="s">
        <v>7027</v>
      </c>
      <c r="S2329">
        <v>6.46</v>
      </c>
      <c r="T2329">
        <v>6.46</v>
      </c>
      <c r="U2329" t="s">
        <v>2894</v>
      </c>
      <c r="V2329" t="s">
        <v>8731</v>
      </c>
      <c r="W2329" t="b">
        <v>1</v>
      </c>
    </row>
    <row r="2330" spans="1:23" x14ac:dyDescent="0.25">
      <c r="A2330">
        <v>2329</v>
      </c>
      <c r="B2330" s="1" t="s">
        <v>2609</v>
      </c>
      <c r="C2330" t="s">
        <v>1954</v>
      </c>
      <c r="D2330" t="s">
        <v>2731</v>
      </c>
      <c r="E2330" t="s">
        <v>120</v>
      </c>
      <c r="F2330" t="s">
        <v>121</v>
      </c>
      <c r="G2330" t="s">
        <v>122</v>
      </c>
      <c r="H2330" t="s">
        <v>123</v>
      </c>
      <c r="I2330" t="s">
        <v>1503</v>
      </c>
      <c r="J2330" t="s">
        <v>7192</v>
      </c>
      <c r="K2330" t="s">
        <v>7193</v>
      </c>
      <c r="L2330">
        <v>50</v>
      </c>
      <c r="M2330" t="s">
        <v>3011</v>
      </c>
      <c r="N2330" t="s">
        <v>3027</v>
      </c>
      <c r="O2330" t="s">
        <v>7265</v>
      </c>
      <c r="P2330" t="s">
        <v>7266</v>
      </c>
      <c r="Q2330" t="s">
        <v>7267</v>
      </c>
      <c r="S2330">
        <v>15.5</v>
      </c>
      <c r="T2330">
        <v>15.5</v>
      </c>
      <c r="U2330" t="s">
        <v>2908</v>
      </c>
      <c r="V2330" t="s">
        <v>8731</v>
      </c>
      <c r="W2330" t="b">
        <v>1</v>
      </c>
    </row>
    <row r="2331" spans="1:23" x14ac:dyDescent="0.25">
      <c r="A2331">
        <v>2330</v>
      </c>
      <c r="B2331" s="1" t="s">
        <v>2609</v>
      </c>
      <c r="C2331" t="s">
        <v>1955</v>
      </c>
      <c r="D2331" t="s">
        <v>2732</v>
      </c>
      <c r="E2331" t="s">
        <v>124</v>
      </c>
      <c r="F2331" t="s">
        <v>125</v>
      </c>
      <c r="G2331" t="s">
        <v>126</v>
      </c>
      <c r="H2331" t="s">
        <v>127</v>
      </c>
      <c r="I2331" t="s">
        <v>1503</v>
      </c>
      <c r="J2331" t="s">
        <v>7192</v>
      </c>
      <c r="K2331" t="s">
        <v>7193</v>
      </c>
      <c r="L2331">
        <v>51</v>
      </c>
      <c r="M2331" t="s">
        <v>3011</v>
      </c>
      <c r="N2331" t="s">
        <v>3027</v>
      </c>
      <c r="O2331" t="s">
        <v>7268</v>
      </c>
      <c r="P2331" t="s">
        <v>7269</v>
      </c>
      <c r="Q2331" t="s">
        <v>7267</v>
      </c>
      <c r="S2331">
        <v>18.7</v>
      </c>
      <c r="T2331">
        <v>18.7</v>
      </c>
      <c r="U2331" t="s">
        <v>2909</v>
      </c>
      <c r="V2331" t="s">
        <v>8731</v>
      </c>
      <c r="W2331" t="b">
        <v>1</v>
      </c>
    </row>
    <row r="2332" spans="1:23" x14ac:dyDescent="0.25">
      <c r="A2332">
        <v>2331</v>
      </c>
      <c r="B2332" s="1" t="s">
        <v>2609</v>
      </c>
      <c r="C2332" t="s">
        <v>1956</v>
      </c>
      <c r="D2332" t="s">
        <v>2733</v>
      </c>
      <c r="E2332" t="s">
        <v>129</v>
      </c>
      <c r="F2332" t="s">
        <v>130</v>
      </c>
      <c r="G2332" t="s">
        <v>131</v>
      </c>
      <c r="H2332" t="s">
        <v>132</v>
      </c>
      <c r="I2332" t="s">
        <v>1503</v>
      </c>
      <c r="J2332" t="s">
        <v>7192</v>
      </c>
      <c r="K2332" t="s">
        <v>7193</v>
      </c>
      <c r="L2332">
        <v>51</v>
      </c>
      <c r="M2332" t="s">
        <v>3011</v>
      </c>
      <c r="N2332" t="s">
        <v>3027</v>
      </c>
      <c r="O2332" t="s">
        <v>7270</v>
      </c>
      <c r="P2332" t="s">
        <v>7271</v>
      </c>
      <c r="Q2332" t="s">
        <v>7267</v>
      </c>
      <c r="S2332">
        <v>16.600000000000001</v>
      </c>
      <c r="T2332">
        <v>16.600000000000001</v>
      </c>
      <c r="U2332" t="s">
        <v>2902</v>
      </c>
      <c r="V2332" t="s">
        <v>8731</v>
      </c>
      <c r="W2332" t="b">
        <v>1</v>
      </c>
    </row>
    <row r="2333" spans="1:23" x14ac:dyDescent="0.25">
      <c r="A2333">
        <v>2332</v>
      </c>
      <c r="B2333" s="1" t="s">
        <v>2609</v>
      </c>
      <c r="C2333" t="s">
        <v>1957</v>
      </c>
      <c r="D2333" t="s">
        <v>2734</v>
      </c>
      <c r="E2333" t="s">
        <v>134</v>
      </c>
      <c r="F2333" t="s">
        <v>135</v>
      </c>
      <c r="G2333" t="s">
        <v>136</v>
      </c>
      <c r="H2333" t="s">
        <v>137</v>
      </c>
      <c r="I2333" t="s">
        <v>1503</v>
      </c>
      <c r="J2333" t="s">
        <v>5192</v>
      </c>
      <c r="K2333" t="s">
        <v>5193</v>
      </c>
      <c r="L2333">
        <v>33</v>
      </c>
      <c r="M2333" t="s">
        <v>2939</v>
      </c>
      <c r="N2333" t="s">
        <v>3174</v>
      </c>
      <c r="O2333" t="s">
        <v>7272</v>
      </c>
      <c r="P2333" t="s">
        <v>7273</v>
      </c>
      <c r="Q2333" t="s">
        <v>7274</v>
      </c>
      <c r="S2333">
        <v>10.3</v>
      </c>
      <c r="T2333">
        <v>10.3</v>
      </c>
      <c r="U2333" t="s">
        <v>2910</v>
      </c>
      <c r="V2333" t="s">
        <v>8731</v>
      </c>
      <c r="W2333" t="b">
        <v>1</v>
      </c>
    </row>
    <row r="2334" spans="1:23" x14ac:dyDescent="0.25">
      <c r="A2334">
        <v>2333</v>
      </c>
      <c r="B2334" s="1" t="s">
        <v>2609</v>
      </c>
      <c r="C2334" t="s">
        <v>1958</v>
      </c>
      <c r="D2334" t="s">
        <v>2735</v>
      </c>
      <c r="E2334" t="s">
        <v>138</v>
      </c>
      <c r="F2334" t="s">
        <v>139</v>
      </c>
      <c r="G2334" t="s">
        <v>140</v>
      </c>
      <c r="H2334" t="s">
        <v>141</v>
      </c>
      <c r="I2334" t="s">
        <v>1503</v>
      </c>
      <c r="J2334" t="s">
        <v>5192</v>
      </c>
      <c r="K2334" t="s">
        <v>5193</v>
      </c>
      <c r="L2334">
        <v>29</v>
      </c>
      <c r="M2334" t="s">
        <v>2939</v>
      </c>
      <c r="N2334" t="s">
        <v>3194</v>
      </c>
      <c r="O2334" t="s">
        <v>7275</v>
      </c>
      <c r="P2334" t="s">
        <v>7276</v>
      </c>
      <c r="Q2334" t="s">
        <v>5364</v>
      </c>
      <c r="S2334">
        <v>6.28</v>
      </c>
      <c r="T2334">
        <v>6.28</v>
      </c>
      <c r="U2334" t="s">
        <v>2911</v>
      </c>
      <c r="V2334" t="s">
        <v>8731</v>
      </c>
      <c r="W2334" t="b">
        <v>1</v>
      </c>
    </row>
    <row r="2335" spans="1:23" x14ac:dyDescent="0.25">
      <c r="A2335">
        <v>2334</v>
      </c>
      <c r="B2335" s="1" t="s">
        <v>2609</v>
      </c>
      <c r="C2335" t="s">
        <v>1959</v>
      </c>
      <c r="D2335" t="s">
        <v>2736</v>
      </c>
      <c r="E2335" t="s">
        <v>143</v>
      </c>
      <c r="F2335" t="s">
        <v>144</v>
      </c>
      <c r="G2335" t="s">
        <v>145</v>
      </c>
      <c r="H2335" t="s">
        <v>146</v>
      </c>
      <c r="I2335" t="s">
        <v>1503</v>
      </c>
      <c r="J2335" t="s">
        <v>5192</v>
      </c>
      <c r="K2335" t="s">
        <v>5193</v>
      </c>
      <c r="L2335">
        <v>41</v>
      </c>
      <c r="M2335" t="s">
        <v>2939</v>
      </c>
      <c r="N2335" t="s">
        <v>2946</v>
      </c>
      <c r="O2335" t="s">
        <v>7277</v>
      </c>
      <c r="P2335" t="s">
        <v>7278</v>
      </c>
      <c r="Q2335" t="s">
        <v>7279</v>
      </c>
      <c r="S2335">
        <v>9.6</v>
      </c>
      <c r="T2335">
        <v>9.6</v>
      </c>
      <c r="U2335" t="s">
        <v>2912</v>
      </c>
      <c r="V2335" t="s">
        <v>8731</v>
      </c>
      <c r="W2335" t="b">
        <v>1</v>
      </c>
    </row>
    <row r="2336" spans="1:23" x14ac:dyDescent="0.25">
      <c r="A2336">
        <v>2335</v>
      </c>
      <c r="B2336" s="1" t="s">
        <v>2609</v>
      </c>
      <c r="C2336" t="s">
        <v>1960</v>
      </c>
      <c r="D2336" t="s">
        <v>2737</v>
      </c>
      <c r="E2336" t="s">
        <v>148</v>
      </c>
      <c r="F2336" t="s">
        <v>149</v>
      </c>
      <c r="G2336" t="s">
        <v>150</v>
      </c>
      <c r="H2336" t="s">
        <v>151</v>
      </c>
      <c r="I2336" t="s">
        <v>1503</v>
      </c>
      <c r="J2336" t="s">
        <v>5192</v>
      </c>
      <c r="K2336" t="s">
        <v>5193</v>
      </c>
      <c r="L2336">
        <v>52</v>
      </c>
      <c r="M2336" t="s">
        <v>2939</v>
      </c>
      <c r="N2336" t="s">
        <v>2946</v>
      </c>
      <c r="O2336" t="s">
        <v>7280</v>
      </c>
      <c r="P2336" t="s">
        <v>7281</v>
      </c>
      <c r="Q2336" t="s">
        <v>7048</v>
      </c>
      <c r="S2336">
        <v>11.8</v>
      </c>
      <c r="T2336">
        <v>11.8</v>
      </c>
      <c r="U2336" t="s">
        <v>2913</v>
      </c>
      <c r="V2336" t="s">
        <v>8731</v>
      </c>
      <c r="W2336" t="b">
        <v>1</v>
      </c>
    </row>
    <row r="2337" spans="1:23" x14ac:dyDescent="0.25">
      <c r="A2337">
        <v>2336</v>
      </c>
      <c r="B2337" s="1" t="s">
        <v>2609</v>
      </c>
      <c r="C2337" t="s">
        <v>1961</v>
      </c>
      <c r="D2337" t="s">
        <v>2738</v>
      </c>
      <c r="E2337" t="s">
        <v>153</v>
      </c>
      <c r="F2337" t="s">
        <v>154</v>
      </c>
      <c r="G2337" t="s">
        <v>155</v>
      </c>
      <c r="H2337" t="s">
        <v>156</v>
      </c>
      <c r="I2337" t="s">
        <v>1503</v>
      </c>
      <c r="J2337" t="s">
        <v>5192</v>
      </c>
      <c r="K2337" t="s">
        <v>5193</v>
      </c>
      <c r="L2337">
        <v>50</v>
      </c>
      <c r="M2337" t="s">
        <v>2939</v>
      </c>
      <c r="N2337" t="s">
        <v>2940</v>
      </c>
      <c r="O2337" t="s">
        <v>7282</v>
      </c>
      <c r="P2337" t="s">
        <v>7283</v>
      </c>
      <c r="Q2337" t="s">
        <v>7284</v>
      </c>
      <c r="S2337">
        <v>19.7</v>
      </c>
      <c r="T2337">
        <v>19.7</v>
      </c>
      <c r="U2337" t="s">
        <v>2889</v>
      </c>
      <c r="V2337" t="s">
        <v>8731</v>
      </c>
      <c r="W2337" t="b">
        <v>1</v>
      </c>
    </row>
    <row r="2338" spans="1:23" x14ac:dyDescent="0.25">
      <c r="A2338">
        <v>2337</v>
      </c>
      <c r="B2338" s="1" t="s">
        <v>2609</v>
      </c>
      <c r="C2338" t="s">
        <v>1962</v>
      </c>
      <c r="D2338" t="s">
        <v>2739</v>
      </c>
      <c r="E2338" t="s">
        <v>158</v>
      </c>
      <c r="F2338" t="s">
        <v>159</v>
      </c>
      <c r="G2338" t="s">
        <v>160</v>
      </c>
      <c r="H2338" t="s">
        <v>161</v>
      </c>
      <c r="I2338" t="s">
        <v>1503</v>
      </c>
      <c r="J2338" t="s">
        <v>5192</v>
      </c>
      <c r="K2338" t="s">
        <v>5193</v>
      </c>
      <c r="L2338">
        <v>52</v>
      </c>
      <c r="M2338" t="s">
        <v>2939</v>
      </c>
      <c r="N2338" t="s">
        <v>2940</v>
      </c>
      <c r="O2338" t="s">
        <v>7285</v>
      </c>
      <c r="P2338" t="s">
        <v>7286</v>
      </c>
      <c r="Q2338" t="s">
        <v>7284</v>
      </c>
      <c r="S2338">
        <v>34.799999999999997</v>
      </c>
      <c r="T2338">
        <v>34.799999999999997</v>
      </c>
      <c r="U2338" t="s">
        <v>2889</v>
      </c>
      <c r="V2338" t="s">
        <v>8731</v>
      </c>
      <c r="W2338" t="b">
        <v>1</v>
      </c>
    </row>
    <row r="2339" spans="1:23" x14ac:dyDescent="0.25">
      <c r="A2339">
        <v>2338</v>
      </c>
      <c r="B2339" s="1" t="s">
        <v>2609</v>
      </c>
      <c r="C2339" t="s">
        <v>1963</v>
      </c>
      <c r="D2339" t="s">
        <v>2740</v>
      </c>
      <c r="E2339" t="s">
        <v>163</v>
      </c>
      <c r="F2339" t="s">
        <v>164</v>
      </c>
      <c r="G2339" t="s">
        <v>165</v>
      </c>
      <c r="H2339" t="s">
        <v>166</v>
      </c>
      <c r="I2339" t="s">
        <v>1503</v>
      </c>
      <c r="J2339" t="s">
        <v>5192</v>
      </c>
      <c r="K2339" t="s">
        <v>5193</v>
      </c>
      <c r="L2339">
        <v>51</v>
      </c>
      <c r="M2339" t="s">
        <v>2939</v>
      </c>
      <c r="N2339" t="s">
        <v>2946</v>
      </c>
      <c r="O2339" t="s">
        <v>7287</v>
      </c>
      <c r="P2339" t="s">
        <v>7288</v>
      </c>
      <c r="Q2339" t="s">
        <v>7289</v>
      </c>
      <c r="S2339">
        <v>8.02</v>
      </c>
      <c r="T2339">
        <v>8.02</v>
      </c>
      <c r="U2339" t="s">
        <v>2899</v>
      </c>
      <c r="V2339" t="s">
        <v>8731</v>
      </c>
      <c r="W2339" t="b">
        <v>1</v>
      </c>
    </row>
    <row r="2340" spans="1:23" x14ac:dyDescent="0.25">
      <c r="A2340">
        <v>2339</v>
      </c>
      <c r="B2340" s="1" t="s">
        <v>2609</v>
      </c>
      <c r="C2340" t="s">
        <v>1964</v>
      </c>
      <c r="D2340" t="s">
        <v>2741</v>
      </c>
      <c r="E2340" t="s">
        <v>168</v>
      </c>
      <c r="F2340" t="s">
        <v>169</v>
      </c>
      <c r="G2340" t="s">
        <v>170</v>
      </c>
      <c r="H2340" t="s">
        <v>171</v>
      </c>
      <c r="I2340" t="s">
        <v>1503</v>
      </c>
      <c r="J2340" t="s">
        <v>5192</v>
      </c>
      <c r="K2340" t="s">
        <v>5193</v>
      </c>
      <c r="L2340">
        <v>49</v>
      </c>
      <c r="M2340" t="s">
        <v>2939</v>
      </c>
      <c r="N2340" t="s">
        <v>2940</v>
      </c>
      <c r="O2340" t="s">
        <v>7290</v>
      </c>
      <c r="P2340" t="s">
        <v>7291</v>
      </c>
      <c r="Q2340" t="s">
        <v>7284</v>
      </c>
      <c r="S2340">
        <v>18.3</v>
      </c>
      <c r="T2340">
        <v>18.3</v>
      </c>
      <c r="U2340" t="s">
        <v>2890</v>
      </c>
      <c r="V2340" t="s">
        <v>8731</v>
      </c>
      <c r="W2340" t="b">
        <v>1</v>
      </c>
    </row>
    <row r="2341" spans="1:23" x14ac:dyDescent="0.25">
      <c r="A2341">
        <v>2340</v>
      </c>
      <c r="B2341" s="1" t="s">
        <v>2609</v>
      </c>
      <c r="C2341" t="s">
        <v>1965</v>
      </c>
      <c r="D2341" t="s">
        <v>2742</v>
      </c>
      <c r="E2341" t="s">
        <v>173</v>
      </c>
      <c r="F2341" t="s">
        <v>174</v>
      </c>
      <c r="G2341" t="s">
        <v>175</v>
      </c>
      <c r="H2341" t="s">
        <v>176</v>
      </c>
      <c r="I2341" t="s">
        <v>1503</v>
      </c>
      <c r="J2341" t="s">
        <v>5192</v>
      </c>
      <c r="K2341" t="s">
        <v>5193</v>
      </c>
      <c r="L2341">
        <v>52</v>
      </c>
      <c r="M2341" t="s">
        <v>2939</v>
      </c>
      <c r="N2341" t="s">
        <v>2946</v>
      </c>
      <c r="O2341" t="s">
        <v>7292</v>
      </c>
      <c r="P2341" t="s">
        <v>7293</v>
      </c>
      <c r="Q2341" t="s">
        <v>7289</v>
      </c>
      <c r="S2341">
        <v>6.36</v>
      </c>
      <c r="T2341">
        <v>6.36</v>
      </c>
      <c r="U2341" t="s">
        <v>2894</v>
      </c>
      <c r="V2341" t="s">
        <v>8731</v>
      </c>
      <c r="W2341" t="b">
        <v>1</v>
      </c>
    </row>
    <row r="2342" spans="1:23" x14ac:dyDescent="0.25">
      <c r="A2342">
        <v>2341</v>
      </c>
      <c r="B2342" s="1" t="s">
        <v>2609</v>
      </c>
      <c r="C2342" t="s">
        <v>1966</v>
      </c>
      <c r="D2342" t="s">
        <v>2743</v>
      </c>
      <c r="E2342" t="s">
        <v>177</v>
      </c>
      <c r="F2342" t="s">
        <v>178</v>
      </c>
      <c r="G2342" t="s">
        <v>179</v>
      </c>
      <c r="H2342" t="s">
        <v>180</v>
      </c>
      <c r="I2342" t="s">
        <v>1503</v>
      </c>
      <c r="J2342" t="s">
        <v>5192</v>
      </c>
      <c r="K2342" t="s">
        <v>5193</v>
      </c>
      <c r="L2342">
        <v>56</v>
      </c>
      <c r="M2342" t="s">
        <v>2939</v>
      </c>
      <c r="N2342" t="s">
        <v>2940</v>
      </c>
      <c r="O2342" t="s">
        <v>7294</v>
      </c>
      <c r="P2342" t="s">
        <v>7295</v>
      </c>
      <c r="Q2342" t="s">
        <v>7102</v>
      </c>
      <c r="S2342">
        <v>10.8</v>
      </c>
      <c r="T2342">
        <v>10.8</v>
      </c>
      <c r="U2342" t="s">
        <v>2890</v>
      </c>
      <c r="V2342" t="s">
        <v>8731</v>
      </c>
      <c r="W2342" t="b">
        <v>1</v>
      </c>
    </row>
    <row r="2343" spans="1:23" x14ac:dyDescent="0.25">
      <c r="A2343">
        <v>2342</v>
      </c>
      <c r="B2343" s="1" t="s">
        <v>2609</v>
      </c>
      <c r="C2343" t="s">
        <v>1967</v>
      </c>
      <c r="D2343" t="s">
        <v>2744</v>
      </c>
      <c r="E2343" t="s">
        <v>182</v>
      </c>
      <c r="F2343" t="s">
        <v>183</v>
      </c>
      <c r="G2343" t="s">
        <v>184</v>
      </c>
      <c r="H2343" t="s">
        <v>185</v>
      </c>
      <c r="I2343" t="s">
        <v>1503</v>
      </c>
      <c r="J2343" t="s">
        <v>5192</v>
      </c>
      <c r="K2343" t="s">
        <v>5193</v>
      </c>
      <c r="L2343">
        <v>20</v>
      </c>
      <c r="M2343" t="s">
        <v>3011</v>
      </c>
      <c r="N2343" t="s">
        <v>7296</v>
      </c>
      <c r="O2343" t="s">
        <v>7297</v>
      </c>
      <c r="P2343" t="s">
        <v>7298</v>
      </c>
      <c r="Q2343" t="s">
        <v>7299</v>
      </c>
      <c r="S2343">
        <v>22.4</v>
      </c>
      <c r="T2343">
        <v>22.4</v>
      </c>
      <c r="U2343" t="s">
        <v>2899</v>
      </c>
      <c r="V2343" t="s">
        <v>8731</v>
      </c>
      <c r="W2343" t="b">
        <v>1</v>
      </c>
    </row>
    <row r="2344" spans="1:23" x14ac:dyDescent="0.25">
      <c r="A2344">
        <v>2343</v>
      </c>
      <c r="B2344" s="1" t="s">
        <v>2609</v>
      </c>
      <c r="C2344" t="s">
        <v>1968</v>
      </c>
      <c r="D2344" t="s">
        <v>2745</v>
      </c>
      <c r="E2344" t="s">
        <v>187</v>
      </c>
      <c r="F2344" t="s">
        <v>188</v>
      </c>
      <c r="G2344" t="s">
        <v>189</v>
      </c>
      <c r="H2344" t="s">
        <v>190</v>
      </c>
      <c r="I2344" t="s">
        <v>1503</v>
      </c>
      <c r="J2344" t="s">
        <v>5192</v>
      </c>
      <c r="K2344" t="s">
        <v>5193</v>
      </c>
      <c r="L2344">
        <v>53</v>
      </c>
      <c r="M2344" t="s">
        <v>2939</v>
      </c>
      <c r="N2344" t="s">
        <v>2940</v>
      </c>
      <c r="O2344" t="s">
        <v>7300</v>
      </c>
      <c r="P2344" t="s">
        <v>7301</v>
      </c>
      <c r="Q2344" t="s">
        <v>7102</v>
      </c>
      <c r="S2344">
        <v>12.7</v>
      </c>
      <c r="T2344">
        <v>12.7</v>
      </c>
      <c r="U2344" t="s">
        <v>2894</v>
      </c>
      <c r="V2344" t="s">
        <v>8731</v>
      </c>
      <c r="W2344" t="b">
        <v>1</v>
      </c>
    </row>
    <row r="2345" spans="1:23" x14ac:dyDescent="0.25">
      <c r="A2345">
        <v>2344</v>
      </c>
      <c r="B2345" s="1" t="s">
        <v>2609</v>
      </c>
      <c r="C2345" t="s">
        <v>1969</v>
      </c>
      <c r="D2345" t="s">
        <v>2746</v>
      </c>
      <c r="E2345" t="s">
        <v>192</v>
      </c>
      <c r="F2345" t="s">
        <v>193</v>
      </c>
      <c r="G2345" t="s">
        <v>194</v>
      </c>
      <c r="H2345" t="s">
        <v>195</v>
      </c>
      <c r="I2345" t="s">
        <v>1503</v>
      </c>
      <c r="J2345" t="s">
        <v>5192</v>
      </c>
      <c r="K2345" t="s">
        <v>5193</v>
      </c>
      <c r="L2345">
        <v>23</v>
      </c>
      <c r="M2345" t="s">
        <v>3011</v>
      </c>
      <c r="N2345" t="s">
        <v>7296</v>
      </c>
      <c r="O2345" t="s">
        <v>7302</v>
      </c>
      <c r="P2345" t="s">
        <v>7303</v>
      </c>
      <c r="Q2345" t="s">
        <v>7299</v>
      </c>
      <c r="S2345">
        <v>17</v>
      </c>
      <c r="T2345">
        <v>17</v>
      </c>
      <c r="U2345" t="s">
        <v>2910</v>
      </c>
      <c r="V2345" t="s">
        <v>8731</v>
      </c>
      <c r="W2345" t="b">
        <v>1</v>
      </c>
    </row>
    <row r="2346" spans="1:23" x14ac:dyDescent="0.25">
      <c r="A2346">
        <v>2345</v>
      </c>
      <c r="B2346" s="1" t="s">
        <v>2609</v>
      </c>
      <c r="C2346" t="s">
        <v>1970</v>
      </c>
      <c r="D2346" t="s">
        <v>2747</v>
      </c>
      <c r="E2346" t="s">
        <v>197</v>
      </c>
      <c r="F2346" t="s">
        <v>198</v>
      </c>
      <c r="G2346" t="s">
        <v>199</v>
      </c>
      <c r="H2346" t="s">
        <v>200</v>
      </c>
      <c r="I2346" t="s">
        <v>1503</v>
      </c>
      <c r="J2346" t="s">
        <v>5192</v>
      </c>
      <c r="K2346" t="s">
        <v>5193</v>
      </c>
      <c r="L2346">
        <v>41</v>
      </c>
      <c r="M2346" t="s">
        <v>2939</v>
      </c>
      <c r="N2346" t="s">
        <v>2940</v>
      </c>
      <c r="O2346" t="s">
        <v>7304</v>
      </c>
      <c r="P2346" t="s">
        <v>7305</v>
      </c>
      <c r="Q2346" t="s">
        <v>7306</v>
      </c>
      <c r="S2346">
        <v>13.7</v>
      </c>
      <c r="T2346">
        <v>13.7</v>
      </c>
      <c r="U2346" t="s">
        <v>2898</v>
      </c>
      <c r="V2346" t="s">
        <v>8731</v>
      </c>
      <c r="W2346" t="b">
        <v>1</v>
      </c>
    </row>
    <row r="2347" spans="1:23" x14ac:dyDescent="0.25">
      <c r="A2347">
        <v>2346</v>
      </c>
      <c r="B2347" s="1" t="s">
        <v>2609</v>
      </c>
      <c r="C2347" t="s">
        <v>1971</v>
      </c>
      <c r="D2347" t="s">
        <v>2748</v>
      </c>
      <c r="E2347" t="s">
        <v>202</v>
      </c>
      <c r="F2347" t="s">
        <v>203</v>
      </c>
      <c r="G2347" t="s">
        <v>204</v>
      </c>
      <c r="H2347" t="s">
        <v>205</v>
      </c>
      <c r="I2347" t="s">
        <v>1503</v>
      </c>
      <c r="J2347" t="s">
        <v>5192</v>
      </c>
      <c r="K2347" t="s">
        <v>5193</v>
      </c>
      <c r="L2347">
        <v>55</v>
      </c>
      <c r="M2347" t="s">
        <v>2939</v>
      </c>
      <c r="N2347" t="s">
        <v>2940</v>
      </c>
      <c r="O2347" t="s">
        <v>7307</v>
      </c>
      <c r="P2347" t="s">
        <v>7308</v>
      </c>
      <c r="Q2347" t="s">
        <v>7309</v>
      </c>
      <c r="S2347">
        <v>15.5</v>
      </c>
      <c r="T2347">
        <v>15.5</v>
      </c>
      <c r="U2347" t="s">
        <v>2889</v>
      </c>
      <c r="V2347" t="s">
        <v>8731</v>
      </c>
      <c r="W2347" t="b">
        <v>1</v>
      </c>
    </row>
    <row r="2348" spans="1:23" x14ac:dyDescent="0.25">
      <c r="A2348">
        <v>2347</v>
      </c>
      <c r="B2348" s="1" t="s">
        <v>2609</v>
      </c>
      <c r="C2348" t="s">
        <v>1972</v>
      </c>
      <c r="D2348" t="s">
        <v>2749</v>
      </c>
      <c r="E2348" t="s">
        <v>207</v>
      </c>
      <c r="F2348" t="s">
        <v>208</v>
      </c>
      <c r="G2348" t="s">
        <v>209</v>
      </c>
      <c r="H2348" t="s">
        <v>210</v>
      </c>
      <c r="I2348" t="s">
        <v>1503</v>
      </c>
      <c r="J2348" t="s">
        <v>5192</v>
      </c>
      <c r="K2348" t="s">
        <v>5193</v>
      </c>
      <c r="L2348">
        <v>53</v>
      </c>
      <c r="M2348" t="s">
        <v>2939</v>
      </c>
      <c r="N2348" t="s">
        <v>2940</v>
      </c>
      <c r="O2348" t="s">
        <v>7310</v>
      </c>
      <c r="P2348" t="s">
        <v>7311</v>
      </c>
      <c r="Q2348" t="s">
        <v>7309</v>
      </c>
      <c r="S2348">
        <v>15.2</v>
      </c>
      <c r="T2348">
        <v>15.2</v>
      </c>
      <c r="U2348" t="s">
        <v>2907</v>
      </c>
      <c r="V2348" t="s">
        <v>8731</v>
      </c>
      <c r="W2348" t="b">
        <v>1</v>
      </c>
    </row>
    <row r="2349" spans="1:23" x14ac:dyDescent="0.25">
      <c r="A2349">
        <v>2348</v>
      </c>
      <c r="B2349" s="1" t="s">
        <v>2609</v>
      </c>
      <c r="C2349" t="s">
        <v>1973</v>
      </c>
      <c r="D2349" t="s">
        <v>2750</v>
      </c>
      <c r="E2349" t="s">
        <v>212</v>
      </c>
      <c r="F2349" t="s">
        <v>213</v>
      </c>
      <c r="G2349" t="s">
        <v>214</v>
      </c>
      <c r="H2349" t="s">
        <v>215</v>
      </c>
      <c r="I2349" t="s">
        <v>1503</v>
      </c>
      <c r="J2349" t="s">
        <v>5192</v>
      </c>
      <c r="K2349" t="s">
        <v>5193</v>
      </c>
      <c r="L2349">
        <v>51</v>
      </c>
      <c r="M2349" t="s">
        <v>2939</v>
      </c>
      <c r="N2349" t="s">
        <v>2946</v>
      </c>
      <c r="O2349" t="s">
        <v>7312</v>
      </c>
      <c r="P2349" t="s">
        <v>7313</v>
      </c>
      <c r="Q2349" t="s">
        <v>7057</v>
      </c>
      <c r="S2349">
        <v>19.7</v>
      </c>
      <c r="T2349">
        <v>19.7</v>
      </c>
      <c r="U2349" t="s">
        <v>2907</v>
      </c>
      <c r="V2349" t="s">
        <v>8731</v>
      </c>
      <c r="W2349" t="b">
        <v>1</v>
      </c>
    </row>
    <row r="2350" spans="1:23" x14ac:dyDescent="0.25">
      <c r="A2350">
        <v>2349</v>
      </c>
      <c r="B2350" s="1" t="s">
        <v>2609</v>
      </c>
      <c r="C2350" t="s">
        <v>1974</v>
      </c>
      <c r="D2350" t="s">
        <v>2751</v>
      </c>
      <c r="E2350" t="s">
        <v>217</v>
      </c>
      <c r="F2350" t="s">
        <v>218</v>
      </c>
      <c r="G2350" t="s">
        <v>219</v>
      </c>
      <c r="H2350" t="s">
        <v>220</v>
      </c>
      <c r="I2350" t="s">
        <v>1503</v>
      </c>
      <c r="J2350" t="s">
        <v>5192</v>
      </c>
      <c r="K2350" t="s">
        <v>5193</v>
      </c>
      <c r="L2350">
        <v>43</v>
      </c>
      <c r="M2350" t="s">
        <v>2939</v>
      </c>
      <c r="N2350" t="s">
        <v>2940</v>
      </c>
      <c r="O2350" t="s">
        <v>7314</v>
      </c>
      <c r="P2350" t="s">
        <v>7315</v>
      </c>
      <c r="Q2350" t="s">
        <v>7306</v>
      </c>
      <c r="S2350">
        <v>69.2</v>
      </c>
      <c r="T2350">
        <v>69.2</v>
      </c>
      <c r="U2350" t="s">
        <v>2899</v>
      </c>
      <c r="V2350" t="s">
        <v>8731</v>
      </c>
      <c r="W2350" t="b">
        <v>1</v>
      </c>
    </row>
    <row r="2351" spans="1:23" x14ac:dyDescent="0.25">
      <c r="A2351">
        <v>2350</v>
      </c>
      <c r="B2351" s="1" t="s">
        <v>2609</v>
      </c>
      <c r="C2351" t="s">
        <v>1975</v>
      </c>
      <c r="D2351" t="s">
        <v>2752</v>
      </c>
      <c r="E2351" t="s">
        <v>222</v>
      </c>
      <c r="F2351" t="s">
        <v>223</v>
      </c>
      <c r="G2351" t="s">
        <v>224</v>
      </c>
      <c r="H2351" t="s">
        <v>225</v>
      </c>
      <c r="I2351" t="s">
        <v>1503</v>
      </c>
      <c r="J2351" t="s">
        <v>5192</v>
      </c>
      <c r="K2351" t="s">
        <v>5193</v>
      </c>
      <c r="L2351">
        <v>45</v>
      </c>
      <c r="M2351" t="s">
        <v>2939</v>
      </c>
      <c r="N2351" t="s">
        <v>2940</v>
      </c>
      <c r="O2351" t="s">
        <v>7316</v>
      </c>
      <c r="P2351" t="s">
        <v>7317</v>
      </c>
      <c r="Q2351" t="s">
        <v>7306</v>
      </c>
      <c r="S2351">
        <v>36.799999999999997</v>
      </c>
      <c r="T2351">
        <v>36.799999999999997</v>
      </c>
      <c r="U2351" t="s">
        <v>2902</v>
      </c>
      <c r="V2351" t="s">
        <v>8731</v>
      </c>
      <c r="W2351" t="b">
        <v>1</v>
      </c>
    </row>
    <row r="2352" spans="1:23" x14ac:dyDescent="0.25">
      <c r="A2352">
        <v>2351</v>
      </c>
      <c r="B2352" s="1" t="s">
        <v>2609</v>
      </c>
      <c r="C2352" t="s">
        <v>1976</v>
      </c>
      <c r="D2352" t="s">
        <v>2753</v>
      </c>
      <c r="E2352" t="s">
        <v>227</v>
      </c>
      <c r="F2352" t="s">
        <v>228</v>
      </c>
      <c r="G2352" t="s">
        <v>229</v>
      </c>
      <c r="H2352" t="s">
        <v>230</v>
      </c>
      <c r="I2352" t="s">
        <v>1503</v>
      </c>
      <c r="J2352" t="s">
        <v>5192</v>
      </c>
      <c r="K2352" t="s">
        <v>5193</v>
      </c>
      <c r="L2352">
        <v>49</v>
      </c>
      <c r="M2352" t="s">
        <v>2939</v>
      </c>
      <c r="N2352" t="s">
        <v>3004</v>
      </c>
      <c r="O2352" t="s">
        <v>7318</v>
      </c>
      <c r="P2352" t="s">
        <v>7319</v>
      </c>
      <c r="Q2352" t="s">
        <v>7320</v>
      </c>
      <c r="S2352">
        <v>13.6</v>
      </c>
      <c r="T2352">
        <v>13.6</v>
      </c>
      <c r="U2352">
        <v>6.5</v>
      </c>
      <c r="V2352" t="s">
        <v>8731</v>
      </c>
      <c r="W2352" t="b">
        <v>1</v>
      </c>
    </row>
    <row r="2353" spans="1:23" x14ac:dyDescent="0.25">
      <c r="A2353">
        <v>2352</v>
      </c>
      <c r="B2353" s="1" t="s">
        <v>2609</v>
      </c>
      <c r="C2353" t="s">
        <v>1977</v>
      </c>
      <c r="D2353" t="s">
        <v>2754</v>
      </c>
      <c r="E2353" t="s">
        <v>232</v>
      </c>
      <c r="F2353" t="s">
        <v>233</v>
      </c>
      <c r="G2353" t="s">
        <v>234</v>
      </c>
      <c r="H2353" t="s">
        <v>235</v>
      </c>
      <c r="I2353" t="s">
        <v>1503</v>
      </c>
      <c r="J2353" t="s">
        <v>5192</v>
      </c>
      <c r="K2353" t="s">
        <v>5193</v>
      </c>
      <c r="L2353">
        <v>48</v>
      </c>
      <c r="M2353" t="s">
        <v>2939</v>
      </c>
      <c r="N2353" t="s">
        <v>3004</v>
      </c>
      <c r="O2353" t="s">
        <v>7321</v>
      </c>
      <c r="P2353" t="s">
        <v>7322</v>
      </c>
      <c r="Q2353" t="s">
        <v>7323</v>
      </c>
      <c r="S2353">
        <v>15.8</v>
      </c>
      <c r="T2353">
        <v>15.8</v>
      </c>
      <c r="U2353">
        <v>6.2</v>
      </c>
      <c r="V2353" t="s">
        <v>8731</v>
      </c>
      <c r="W2353" t="b">
        <v>1</v>
      </c>
    </row>
    <row r="2354" spans="1:23" x14ac:dyDescent="0.25">
      <c r="A2354">
        <v>2353</v>
      </c>
      <c r="B2354" s="1" t="s">
        <v>2609</v>
      </c>
      <c r="C2354" t="s">
        <v>1978</v>
      </c>
      <c r="D2354" t="s">
        <v>2755</v>
      </c>
      <c r="E2354" t="s">
        <v>236</v>
      </c>
      <c r="F2354" t="s">
        <v>237</v>
      </c>
      <c r="G2354" t="s">
        <v>238</v>
      </c>
      <c r="H2354" t="s">
        <v>239</v>
      </c>
      <c r="I2354" t="s">
        <v>1503</v>
      </c>
      <c r="J2354" t="s">
        <v>5192</v>
      </c>
      <c r="K2354" t="s">
        <v>5193</v>
      </c>
      <c r="L2354">
        <v>48</v>
      </c>
      <c r="M2354" t="s">
        <v>2939</v>
      </c>
      <c r="N2354" t="s">
        <v>3004</v>
      </c>
      <c r="O2354" t="s">
        <v>7324</v>
      </c>
      <c r="P2354" t="s">
        <v>7325</v>
      </c>
      <c r="Q2354" t="s">
        <v>7323</v>
      </c>
      <c r="S2354">
        <v>18.600000000000001</v>
      </c>
      <c r="T2354">
        <v>18.600000000000001</v>
      </c>
      <c r="U2354">
        <v>6.2</v>
      </c>
      <c r="V2354" t="s">
        <v>8731</v>
      </c>
      <c r="W2354" t="b">
        <v>1</v>
      </c>
    </row>
    <row r="2355" spans="1:23" x14ac:dyDescent="0.25">
      <c r="A2355">
        <v>2354</v>
      </c>
      <c r="B2355" s="1" t="s">
        <v>2609</v>
      </c>
      <c r="C2355" t="s">
        <v>1979</v>
      </c>
      <c r="D2355" t="s">
        <v>2756</v>
      </c>
      <c r="E2355" t="s">
        <v>240</v>
      </c>
      <c r="F2355" t="s">
        <v>241</v>
      </c>
      <c r="G2355" t="s">
        <v>242</v>
      </c>
      <c r="H2355" t="s">
        <v>243</v>
      </c>
      <c r="I2355" t="s">
        <v>1503</v>
      </c>
      <c r="J2355" t="s">
        <v>5192</v>
      </c>
      <c r="K2355" t="s">
        <v>5193</v>
      </c>
      <c r="L2355">
        <v>48</v>
      </c>
      <c r="M2355" t="s">
        <v>2939</v>
      </c>
      <c r="N2355" t="s">
        <v>3004</v>
      </c>
      <c r="O2355" t="s">
        <v>7326</v>
      </c>
      <c r="P2355" t="s">
        <v>7327</v>
      </c>
      <c r="Q2355" t="s">
        <v>7323</v>
      </c>
      <c r="S2355">
        <v>14.4</v>
      </c>
      <c r="T2355">
        <v>14.4</v>
      </c>
      <c r="U2355">
        <v>6.9</v>
      </c>
      <c r="V2355" t="s">
        <v>8731</v>
      </c>
      <c r="W2355" t="b">
        <v>1</v>
      </c>
    </row>
    <row r="2356" spans="1:23" x14ac:dyDescent="0.25">
      <c r="A2356">
        <v>2355</v>
      </c>
      <c r="B2356" s="1" t="s">
        <v>2609</v>
      </c>
      <c r="C2356" t="s">
        <v>1980</v>
      </c>
      <c r="D2356" t="s">
        <v>2757</v>
      </c>
      <c r="E2356" t="s">
        <v>244</v>
      </c>
      <c r="F2356" t="s">
        <v>245</v>
      </c>
      <c r="G2356" t="s">
        <v>246</v>
      </c>
      <c r="H2356" t="s">
        <v>247</v>
      </c>
      <c r="I2356" t="s">
        <v>1503</v>
      </c>
      <c r="J2356" t="s">
        <v>5192</v>
      </c>
      <c r="K2356" t="s">
        <v>5193</v>
      </c>
      <c r="L2356">
        <v>52</v>
      </c>
      <c r="M2356" t="s">
        <v>2939</v>
      </c>
      <c r="N2356" t="s">
        <v>3004</v>
      </c>
      <c r="O2356" t="s">
        <v>7328</v>
      </c>
      <c r="P2356" t="s">
        <v>7329</v>
      </c>
      <c r="Q2356" t="s">
        <v>7323</v>
      </c>
      <c r="S2356">
        <v>20.2</v>
      </c>
      <c r="T2356">
        <v>20.2</v>
      </c>
      <c r="U2356">
        <v>6.2</v>
      </c>
      <c r="V2356" t="s">
        <v>8731</v>
      </c>
      <c r="W2356" t="b">
        <v>1</v>
      </c>
    </row>
    <row r="2357" spans="1:23" x14ac:dyDescent="0.25">
      <c r="A2357">
        <v>2356</v>
      </c>
      <c r="B2357" s="1" t="s">
        <v>2609</v>
      </c>
      <c r="C2357" t="s">
        <v>1981</v>
      </c>
      <c r="D2357" t="s">
        <v>2758</v>
      </c>
      <c r="E2357" t="s">
        <v>249</v>
      </c>
      <c r="F2357" t="s">
        <v>250</v>
      </c>
      <c r="G2357" t="s">
        <v>251</v>
      </c>
      <c r="H2357" t="s">
        <v>252</v>
      </c>
      <c r="I2357" t="s">
        <v>1503</v>
      </c>
      <c r="J2357" t="s">
        <v>5192</v>
      </c>
      <c r="K2357" t="s">
        <v>5193</v>
      </c>
      <c r="L2357">
        <v>53</v>
      </c>
      <c r="M2357" t="s">
        <v>2939</v>
      </c>
      <c r="N2357" t="s">
        <v>3004</v>
      </c>
      <c r="O2357" t="s">
        <v>7330</v>
      </c>
      <c r="P2357" t="s">
        <v>7331</v>
      </c>
      <c r="Q2357" t="s">
        <v>7320</v>
      </c>
      <c r="S2357">
        <v>4.74</v>
      </c>
      <c r="T2357">
        <v>4.74</v>
      </c>
      <c r="U2357">
        <v>5.7</v>
      </c>
      <c r="V2357" t="s">
        <v>8731</v>
      </c>
      <c r="W2357" t="b">
        <v>1</v>
      </c>
    </row>
    <row r="2358" spans="1:23" x14ac:dyDescent="0.25">
      <c r="A2358">
        <v>2357</v>
      </c>
      <c r="B2358" s="1" t="s">
        <v>2609</v>
      </c>
      <c r="C2358" t="s">
        <v>1982</v>
      </c>
      <c r="D2358" t="s">
        <v>2759</v>
      </c>
      <c r="E2358" t="s">
        <v>254</v>
      </c>
      <c r="F2358" t="s">
        <v>255</v>
      </c>
      <c r="G2358" t="s">
        <v>256</v>
      </c>
      <c r="H2358" t="s">
        <v>257</v>
      </c>
      <c r="I2358" t="s">
        <v>1503</v>
      </c>
      <c r="J2358" t="s">
        <v>5192</v>
      </c>
      <c r="K2358" t="s">
        <v>5193</v>
      </c>
      <c r="L2358">
        <v>46</v>
      </c>
      <c r="M2358" t="s">
        <v>2939</v>
      </c>
      <c r="N2358" t="s">
        <v>3004</v>
      </c>
      <c r="O2358" t="s">
        <v>7332</v>
      </c>
      <c r="P2358" t="s">
        <v>7333</v>
      </c>
      <c r="Q2358" t="s">
        <v>7323</v>
      </c>
      <c r="S2358">
        <v>16.100000000000001</v>
      </c>
      <c r="T2358">
        <v>16.100000000000001</v>
      </c>
      <c r="U2358">
        <v>6.8</v>
      </c>
      <c r="V2358" t="s">
        <v>8731</v>
      </c>
      <c r="W2358" t="b">
        <v>1</v>
      </c>
    </row>
    <row r="2359" spans="1:23" x14ac:dyDescent="0.25">
      <c r="A2359">
        <v>2358</v>
      </c>
      <c r="B2359" s="1" t="s">
        <v>2609</v>
      </c>
      <c r="C2359" t="s">
        <v>1983</v>
      </c>
      <c r="D2359" t="s">
        <v>2760</v>
      </c>
      <c r="E2359" t="s">
        <v>259</v>
      </c>
      <c r="F2359" t="s">
        <v>260</v>
      </c>
      <c r="G2359" t="s">
        <v>261</v>
      </c>
      <c r="H2359" t="s">
        <v>262</v>
      </c>
      <c r="I2359" t="s">
        <v>1503</v>
      </c>
      <c r="J2359" t="s">
        <v>5192</v>
      </c>
      <c r="K2359" t="s">
        <v>5193</v>
      </c>
      <c r="L2359">
        <v>37</v>
      </c>
      <c r="M2359" t="s">
        <v>2939</v>
      </c>
      <c r="N2359" t="s">
        <v>3004</v>
      </c>
      <c r="O2359" t="s">
        <v>7334</v>
      </c>
      <c r="P2359" t="s">
        <v>7335</v>
      </c>
      <c r="Q2359" t="s">
        <v>7336</v>
      </c>
      <c r="S2359">
        <v>12.2</v>
      </c>
      <c r="T2359">
        <v>12.2</v>
      </c>
      <c r="U2359">
        <v>6.8</v>
      </c>
      <c r="V2359" t="s">
        <v>8731</v>
      </c>
      <c r="W2359" t="b">
        <v>1</v>
      </c>
    </row>
    <row r="2360" spans="1:23" x14ac:dyDescent="0.25">
      <c r="A2360">
        <v>2359</v>
      </c>
      <c r="B2360" s="1" t="s">
        <v>2609</v>
      </c>
      <c r="C2360" t="s">
        <v>1984</v>
      </c>
      <c r="D2360" t="s">
        <v>2761</v>
      </c>
      <c r="E2360" t="s">
        <v>263</v>
      </c>
      <c r="F2360" t="s">
        <v>264</v>
      </c>
      <c r="G2360" t="s">
        <v>265</v>
      </c>
      <c r="H2360" t="s">
        <v>266</v>
      </c>
      <c r="I2360" t="s">
        <v>1503</v>
      </c>
      <c r="J2360" t="s">
        <v>5192</v>
      </c>
      <c r="K2360" t="s">
        <v>5193</v>
      </c>
      <c r="L2360">
        <v>33</v>
      </c>
      <c r="M2360" t="s">
        <v>2939</v>
      </c>
      <c r="N2360" t="s">
        <v>3004</v>
      </c>
      <c r="O2360" t="s">
        <v>7337</v>
      </c>
      <c r="P2360" t="s">
        <v>7338</v>
      </c>
      <c r="Q2360" t="s">
        <v>7336</v>
      </c>
      <c r="S2360">
        <v>16.100000000000001</v>
      </c>
      <c r="T2360">
        <v>16.100000000000001</v>
      </c>
      <c r="U2360">
        <v>6.9</v>
      </c>
      <c r="V2360" t="s">
        <v>8731</v>
      </c>
      <c r="W2360" t="b">
        <v>1</v>
      </c>
    </row>
    <row r="2361" spans="1:23" x14ac:dyDescent="0.25">
      <c r="A2361">
        <v>2360</v>
      </c>
      <c r="B2361" s="1" t="s">
        <v>2609</v>
      </c>
      <c r="C2361" t="s">
        <v>1985</v>
      </c>
      <c r="D2361" t="s">
        <v>2762</v>
      </c>
      <c r="E2361" t="s">
        <v>268</v>
      </c>
      <c r="F2361" t="s">
        <v>269</v>
      </c>
      <c r="G2361" t="s">
        <v>270</v>
      </c>
      <c r="H2361" t="s">
        <v>271</v>
      </c>
      <c r="I2361" t="s">
        <v>1503</v>
      </c>
      <c r="J2361" t="s">
        <v>5192</v>
      </c>
      <c r="K2361" t="s">
        <v>5193</v>
      </c>
      <c r="L2361">
        <v>37</v>
      </c>
      <c r="M2361" t="s">
        <v>2939</v>
      </c>
      <c r="N2361" t="s">
        <v>3004</v>
      </c>
      <c r="O2361" t="s">
        <v>7339</v>
      </c>
      <c r="P2361" t="s">
        <v>7340</v>
      </c>
      <c r="Q2361" t="s">
        <v>7336</v>
      </c>
      <c r="S2361">
        <v>3.34</v>
      </c>
      <c r="T2361">
        <v>3.34</v>
      </c>
      <c r="U2361">
        <v>6.8</v>
      </c>
      <c r="V2361" t="s">
        <v>8731</v>
      </c>
      <c r="W2361" t="b">
        <v>1</v>
      </c>
    </row>
    <row r="2362" spans="1:23" x14ac:dyDescent="0.25">
      <c r="A2362">
        <v>2361</v>
      </c>
      <c r="B2362" s="1" t="s">
        <v>2609</v>
      </c>
      <c r="C2362" t="s">
        <v>1986</v>
      </c>
      <c r="D2362" t="s">
        <v>2763</v>
      </c>
      <c r="E2362" t="s">
        <v>272</v>
      </c>
      <c r="F2362" t="s">
        <v>273</v>
      </c>
      <c r="G2362" t="s">
        <v>274</v>
      </c>
      <c r="H2362" t="s">
        <v>275</v>
      </c>
      <c r="I2362" t="s">
        <v>1503</v>
      </c>
      <c r="J2362" t="s">
        <v>5192</v>
      </c>
      <c r="K2362" t="s">
        <v>5193</v>
      </c>
      <c r="L2362">
        <v>39</v>
      </c>
      <c r="M2362" t="s">
        <v>2939</v>
      </c>
      <c r="N2362" t="s">
        <v>3004</v>
      </c>
      <c r="O2362" t="s">
        <v>7341</v>
      </c>
      <c r="P2362" t="s">
        <v>7342</v>
      </c>
      <c r="Q2362" t="s">
        <v>7336</v>
      </c>
      <c r="S2362">
        <v>16.399999999999999</v>
      </c>
      <c r="T2362">
        <v>16.399999999999999</v>
      </c>
      <c r="U2362">
        <v>6.5</v>
      </c>
      <c r="V2362" t="s">
        <v>8731</v>
      </c>
      <c r="W2362" t="b">
        <v>1</v>
      </c>
    </row>
    <row r="2363" spans="1:23" x14ac:dyDescent="0.25">
      <c r="A2363">
        <v>2362</v>
      </c>
      <c r="B2363" s="1" t="s">
        <v>2609</v>
      </c>
      <c r="C2363" t="s">
        <v>1987</v>
      </c>
      <c r="D2363" t="s">
        <v>2764</v>
      </c>
      <c r="E2363" t="s">
        <v>276</v>
      </c>
      <c r="F2363" t="s">
        <v>277</v>
      </c>
      <c r="G2363" t="s">
        <v>278</v>
      </c>
      <c r="H2363" t="s">
        <v>279</v>
      </c>
      <c r="I2363" t="s">
        <v>1503</v>
      </c>
      <c r="J2363" t="s">
        <v>5192</v>
      </c>
      <c r="K2363" t="s">
        <v>5193</v>
      </c>
      <c r="L2363">
        <v>35</v>
      </c>
      <c r="M2363" t="s">
        <v>2939</v>
      </c>
      <c r="N2363" t="s">
        <v>3004</v>
      </c>
      <c r="O2363" t="s">
        <v>7343</v>
      </c>
      <c r="P2363" t="s">
        <v>7344</v>
      </c>
      <c r="Q2363" t="s">
        <v>6925</v>
      </c>
      <c r="S2363">
        <v>13.5</v>
      </c>
      <c r="T2363">
        <v>13.5</v>
      </c>
      <c r="U2363">
        <v>7</v>
      </c>
      <c r="V2363" t="s">
        <v>8731</v>
      </c>
      <c r="W2363" t="b">
        <v>1</v>
      </c>
    </row>
    <row r="2364" spans="1:23" x14ac:dyDescent="0.25">
      <c r="A2364">
        <v>2363</v>
      </c>
      <c r="B2364" s="1" t="s">
        <v>2609</v>
      </c>
      <c r="C2364" t="s">
        <v>1988</v>
      </c>
      <c r="D2364" t="s">
        <v>2765</v>
      </c>
      <c r="E2364" t="s">
        <v>280</v>
      </c>
      <c r="F2364" t="s">
        <v>281</v>
      </c>
      <c r="G2364" t="s">
        <v>282</v>
      </c>
      <c r="H2364" t="s">
        <v>283</v>
      </c>
      <c r="I2364" t="s">
        <v>1503</v>
      </c>
      <c r="J2364" t="s">
        <v>5192</v>
      </c>
      <c r="K2364" t="s">
        <v>5193</v>
      </c>
      <c r="L2364">
        <v>35</v>
      </c>
      <c r="M2364" t="s">
        <v>2939</v>
      </c>
      <c r="N2364" t="s">
        <v>3004</v>
      </c>
      <c r="O2364" t="s">
        <v>7345</v>
      </c>
      <c r="P2364" t="s">
        <v>7346</v>
      </c>
      <c r="Q2364" t="s">
        <v>6925</v>
      </c>
      <c r="S2364">
        <v>16.2</v>
      </c>
      <c r="T2364">
        <v>16.2</v>
      </c>
      <c r="U2364">
        <v>6.6</v>
      </c>
      <c r="V2364" t="s">
        <v>8731</v>
      </c>
      <c r="W2364" t="b">
        <v>1</v>
      </c>
    </row>
    <row r="2365" spans="1:23" x14ac:dyDescent="0.25">
      <c r="A2365">
        <v>2364</v>
      </c>
      <c r="B2365" s="1" t="s">
        <v>2609</v>
      </c>
      <c r="C2365" t="s">
        <v>1989</v>
      </c>
      <c r="D2365" t="s">
        <v>2592</v>
      </c>
      <c r="E2365" t="s">
        <v>285</v>
      </c>
      <c r="F2365" t="s">
        <v>286</v>
      </c>
      <c r="G2365" t="s">
        <v>287</v>
      </c>
      <c r="H2365" t="s">
        <v>288</v>
      </c>
      <c r="I2365" t="s">
        <v>1503</v>
      </c>
      <c r="J2365" t="s">
        <v>5192</v>
      </c>
      <c r="K2365" t="s">
        <v>5193</v>
      </c>
      <c r="L2365">
        <v>33</v>
      </c>
      <c r="M2365" t="s">
        <v>2939</v>
      </c>
      <c r="N2365" t="s">
        <v>3004</v>
      </c>
      <c r="O2365" t="s">
        <v>6928</v>
      </c>
      <c r="P2365" t="s">
        <v>6929</v>
      </c>
      <c r="Q2365" t="s">
        <v>6925</v>
      </c>
      <c r="S2365">
        <v>11.7</v>
      </c>
      <c r="T2365">
        <v>11.7</v>
      </c>
      <c r="U2365">
        <v>6.4</v>
      </c>
      <c r="V2365" t="s">
        <v>8731</v>
      </c>
      <c r="W2365" t="b">
        <v>1</v>
      </c>
    </row>
    <row r="2366" spans="1:23" x14ac:dyDescent="0.25">
      <c r="A2366">
        <v>2365</v>
      </c>
      <c r="B2366" s="1" t="s">
        <v>2609</v>
      </c>
      <c r="C2366" t="s">
        <v>1990</v>
      </c>
      <c r="D2366" t="s">
        <v>2596</v>
      </c>
      <c r="E2366" t="s">
        <v>289</v>
      </c>
      <c r="F2366" t="s">
        <v>290</v>
      </c>
      <c r="G2366" t="s">
        <v>291</v>
      </c>
      <c r="H2366" t="s">
        <v>292</v>
      </c>
      <c r="I2366" t="s">
        <v>1503</v>
      </c>
      <c r="J2366" t="s">
        <v>5192</v>
      </c>
      <c r="K2366" t="s">
        <v>5193</v>
      </c>
      <c r="L2366">
        <v>38</v>
      </c>
      <c r="M2366" t="s">
        <v>2939</v>
      </c>
      <c r="N2366" t="s">
        <v>3004</v>
      </c>
      <c r="O2366" t="s">
        <v>6936</v>
      </c>
      <c r="P2366" t="s">
        <v>6937</v>
      </c>
      <c r="Q2366" t="s">
        <v>6925</v>
      </c>
      <c r="S2366">
        <v>11.2</v>
      </c>
      <c r="T2366">
        <v>11.2</v>
      </c>
      <c r="U2366">
        <v>6.3</v>
      </c>
      <c r="V2366" t="s">
        <v>8730</v>
      </c>
    </row>
    <row r="2367" spans="1:23" x14ac:dyDescent="0.25">
      <c r="A2367">
        <v>2366</v>
      </c>
      <c r="B2367" s="1" t="s">
        <v>2609</v>
      </c>
      <c r="C2367" t="s">
        <v>1991</v>
      </c>
      <c r="D2367" t="s">
        <v>2597</v>
      </c>
      <c r="E2367" t="s">
        <v>293</v>
      </c>
      <c r="F2367" t="s">
        <v>294</v>
      </c>
      <c r="G2367" t="s">
        <v>295</v>
      </c>
      <c r="H2367" t="s">
        <v>296</v>
      </c>
      <c r="I2367" t="s">
        <v>1503</v>
      </c>
      <c r="J2367" t="s">
        <v>5192</v>
      </c>
      <c r="K2367" t="s">
        <v>5193</v>
      </c>
      <c r="L2367">
        <v>33</v>
      </c>
      <c r="M2367" t="s">
        <v>2939</v>
      </c>
      <c r="N2367" t="s">
        <v>3004</v>
      </c>
      <c r="O2367" t="s">
        <v>6938</v>
      </c>
      <c r="P2367" t="s">
        <v>6939</v>
      </c>
      <c r="Q2367" t="s">
        <v>6925</v>
      </c>
      <c r="S2367">
        <v>10.5</v>
      </c>
      <c r="T2367">
        <v>10.5</v>
      </c>
      <c r="U2367">
        <v>6.5</v>
      </c>
      <c r="V2367" t="s">
        <v>8730</v>
      </c>
    </row>
    <row r="2368" spans="1:23" x14ac:dyDescent="0.25">
      <c r="A2368">
        <v>2367</v>
      </c>
      <c r="B2368" s="1" t="s">
        <v>2609</v>
      </c>
      <c r="C2368" t="s">
        <v>1992</v>
      </c>
      <c r="D2368" t="s">
        <v>2598</v>
      </c>
      <c r="E2368" t="s">
        <v>297</v>
      </c>
      <c r="F2368" t="s">
        <v>298</v>
      </c>
      <c r="G2368" t="s">
        <v>299</v>
      </c>
      <c r="H2368" t="s">
        <v>300</v>
      </c>
      <c r="I2368" t="s">
        <v>1503</v>
      </c>
      <c r="J2368" t="s">
        <v>5192</v>
      </c>
      <c r="K2368" t="s">
        <v>5193</v>
      </c>
      <c r="L2368">
        <v>38</v>
      </c>
      <c r="M2368" t="s">
        <v>2939</v>
      </c>
      <c r="N2368" t="s">
        <v>3004</v>
      </c>
      <c r="O2368" t="s">
        <v>6940</v>
      </c>
      <c r="P2368" t="s">
        <v>6941</v>
      </c>
      <c r="Q2368" t="s">
        <v>6925</v>
      </c>
      <c r="S2368">
        <v>48</v>
      </c>
      <c r="T2368">
        <v>48</v>
      </c>
      <c r="U2368">
        <v>6.3</v>
      </c>
      <c r="V2368" t="s">
        <v>8730</v>
      </c>
    </row>
    <row r="2369" spans="1:23" x14ac:dyDescent="0.25">
      <c r="A2369">
        <v>2368</v>
      </c>
      <c r="B2369" s="1" t="s">
        <v>2609</v>
      </c>
      <c r="C2369" t="s">
        <v>1993</v>
      </c>
      <c r="D2369" t="s">
        <v>2599</v>
      </c>
      <c r="E2369" t="s">
        <v>302</v>
      </c>
      <c r="F2369" t="s">
        <v>303</v>
      </c>
      <c r="G2369" t="s">
        <v>304</v>
      </c>
      <c r="H2369" t="s">
        <v>305</v>
      </c>
      <c r="I2369" t="s">
        <v>1503</v>
      </c>
      <c r="J2369" t="s">
        <v>5192</v>
      </c>
      <c r="K2369" t="s">
        <v>5193</v>
      </c>
      <c r="L2369">
        <v>39</v>
      </c>
      <c r="M2369" t="s">
        <v>2939</v>
      </c>
      <c r="N2369" t="s">
        <v>3004</v>
      </c>
      <c r="O2369" t="s">
        <v>6942</v>
      </c>
      <c r="P2369" t="s">
        <v>6943</v>
      </c>
      <c r="Q2369" t="s">
        <v>6925</v>
      </c>
      <c r="S2369">
        <v>17</v>
      </c>
      <c r="T2369">
        <v>17</v>
      </c>
      <c r="U2369">
        <v>6</v>
      </c>
      <c r="V2369" t="s">
        <v>8730</v>
      </c>
    </row>
    <row r="2370" spans="1:23" x14ac:dyDescent="0.25">
      <c r="A2370">
        <v>2369</v>
      </c>
      <c r="B2370" s="1" t="s">
        <v>2609</v>
      </c>
      <c r="C2370" t="s">
        <v>1994</v>
      </c>
      <c r="D2370" t="s">
        <v>2600</v>
      </c>
      <c r="E2370" t="s">
        <v>307</v>
      </c>
      <c r="F2370" t="s">
        <v>308</v>
      </c>
      <c r="G2370" t="s">
        <v>309</v>
      </c>
      <c r="H2370" t="s">
        <v>310</v>
      </c>
      <c r="I2370" t="s">
        <v>1503</v>
      </c>
      <c r="J2370" t="s">
        <v>5192</v>
      </c>
      <c r="K2370" t="s">
        <v>5193</v>
      </c>
      <c r="L2370">
        <v>41</v>
      </c>
      <c r="M2370" t="s">
        <v>2939</v>
      </c>
      <c r="N2370" t="s">
        <v>3004</v>
      </c>
      <c r="O2370" t="s">
        <v>6944</v>
      </c>
      <c r="P2370" t="s">
        <v>6945</v>
      </c>
      <c r="Q2370" t="s">
        <v>6925</v>
      </c>
      <c r="S2370">
        <v>11.5</v>
      </c>
      <c r="T2370">
        <v>11.5</v>
      </c>
      <c r="U2370">
        <v>7.4</v>
      </c>
      <c r="V2370" t="s">
        <v>8730</v>
      </c>
    </row>
    <row r="2371" spans="1:23" x14ac:dyDescent="0.25">
      <c r="A2371">
        <v>2370</v>
      </c>
      <c r="B2371" s="1" t="s">
        <v>2609</v>
      </c>
      <c r="C2371" t="s">
        <v>1995</v>
      </c>
      <c r="D2371" t="s">
        <v>2601</v>
      </c>
      <c r="E2371" t="s">
        <v>311</v>
      </c>
      <c r="F2371" t="s">
        <v>312</v>
      </c>
      <c r="G2371" t="s">
        <v>313</v>
      </c>
      <c r="H2371" t="s">
        <v>314</v>
      </c>
      <c r="I2371" t="s">
        <v>1503</v>
      </c>
      <c r="J2371" t="s">
        <v>5192</v>
      </c>
      <c r="K2371" t="s">
        <v>5193</v>
      </c>
      <c r="L2371">
        <v>40</v>
      </c>
      <c r="M2371" t="s">
        <v>2939</v>
      </c>
      <c r="N2371" t="s">
        <v>3004</v>
      </c>
      <c r="O2371" t="s">
        <v>6946</v>
      </c>
      <c r="P2371" t="s">
        <v>6947</v>
      </c>
      <c r="Q2371" t="s">
        <v>6925</v>
      </c>
      <c r="S2371">
        <v>15.8</v>
      </c>
      <c r="T2371">
        <v>15.8</v>
      </c>
      <c r="U2371">
        <v>7.1</v>
      </c>
      <c r="V2371" t="s">
        <v>8730</v>
      </c>
    </row>
    <row r="2372" spans="1:23" x14ac:dyDescent="0.25">
      <c r="A2372">
        <v>2371</v>
      </c>
      <c r="B2372" s="1" t="s">
        <v>2609</v>
      </c>
      <c r="C2372" t="s">
        <v>1996</v>
      </c>
      <c r="D2372" t="s">
        <v>2602</v>
      </c>
      <c r="E2372" t="s">
        <v>316</v>
      </c>
      <c r="F2372" t="s">
        <v>317</v>
      </c>
      <c r="G2372" t="s">
        <v>318</v>
      </c>
      <c r="H2372" t="s">
        <v>319</v>
      </c>
      <c r="I2372" t="s">
        <v>1503</v>
      </c>
      <c r="J2372" t="s">
        <v>5192</v>
      </c>
      <c r="K2372" t="s">
        <v>5193</v>
      </c>
      <c r="L2372">
        <v>39</v>
      </c>
      <c r="M2372" t="s">
        <v>2939</v>
      </c>
      <c r="N2372" t="s">
        <v>3004</v>
      </c>
      <c r="O2372" t="s">
        <v>6948</v>
      </c>
      <c r="P2372" t="s">
        <v>6949</v>
      </c>
      <c r="Q2372" t="s">
        <v>6925</v>
      </c>
      <c r="S2372">
        <v>15</v>
      </c>
      <c r="T2372">
        <v>15</v>
      </c>
      <c r="U2372">
        <v>7</v>
      </c>
      <c r="V2372" t="s">
        <v>8730</v>
      </c>
    </row>
    <row r="2373" spans="1:23" x14ac:dyDescent="0.25">
      <c r="A2373">
        <v>2372</v>
      </c>
      <c r="B2373" s="1" t="s">
        <v>2609</v>
      </c>
      <c r="C2373" t="s">
        <v>1997</v>
      </c>
      <c r="D2373" t="s">
        <v>2603</v>
      </c>
      <c r="E2373" t="s">
        <v>321</v>
      </c>
      <c r="F2373" t="s">
        <v>322</v>
      </c>
      <c r="G2373" t="s">
        <v>323</v>
      </c>
      <c r="H2373" t="s">
        <v>324</v>
      </c>
      <c r="I2373" t="s">
        <v>1503</v>
      </c>
      <c r="J2373" t="s">
        <v>5192</v>
      </c>
      <c r="K2373" t="s">
        <v>5193</v>
      </c>
      <c r="L2373">
        <v>68</v>
      </c>
      <c r="M2373" t="s">
        <v>3011</v>
      </c>
      <c r="N2373" t="s">
        <v>2946</v>
      </c>
      <c r="O2373" t="s">
        <v>6950</v>
      </c>
      <c r="P2373" t="s">
        <v>6951</v>
      </c>
      <c r="Q2373" t="s">
        <v>6952</v>
      </c>
      <c r="S2373">
        <v>14.2</v>
      </c>
      <c r="T2373">
        <v>14.2</v>
      </c>
      <c r="U2373">
        <v>6.9</v>
      </c>
      <c r="V2373" t="s">
        <v>8730</v>
      </c>
    </row>
    <row r="2374" spans="1:23" x14ac:dyDescent="0.25">
      <c r="A2374">
        <v>2373</v>
      </c>
      <c r="B2374" s="1" t="s">
        <v>2609</v>
      </c>
      <c r="C2374" t="s">
        <v>1998</v>
      </c>
      <c r="D2374" t="s">
        <v>2604</v>
      </c>
      <c r="E2374" t="s">
        <v>325</v>
      </c>
      <c r="F2374" t="s">
        <v>326</v>
      </c>
      <c r="G2374" t="s">
        <v>327</v>
      </c>
      <c r="H2374" t="s">
        <v>328</v>
      </c>
      <c r="I2374" t="s">
        <v>1503</v>
      </c>
      <c r="J2374" t="s">
        <v>5192</v>
      </c>
      <c r="K2374" t="s">
        <v>5193</v>
      </c>
      <c r="L2374">
        <v>29</v>
      </c>
      <c r="M2374" t="s">
        <v>2939</v>
      </c>
      <c r="N2374" t="s">
        <v>2940</v>
      </c>
      <c r="O2374" t="s">
        <v>6953</v>
      </c>
      <c r="P2374" t="s">
        <v>6954</v>
      </c>
      <c r="Q2374" t="s">
        <v>6955</v>
      </c>
      <c r="S2374">
        <v>7.88</v>
      </c>
      <c r="T2374">
        <v>7.88</v>
      </c>
      <c r="U2374">
        <v>6.7</v>
      </c>
      <c r="V2374" t="s">
        <v>8731</v>
      </c>
      <c r="W2374" t="b">
        <v>1</v>
      </c>
    </row>
    <row r="2375" spans="1:23" x14ac:dyDescent="0.25">
      <c r="A2375">
        <v>2374</v>
      </c>
      <c r="B2375" s="1" t="s">
        <v>2609</v>
      </c>
      <c r="C2375" t="s">
        <v>1999</v>
      </c>
      <c r="D2375" t="s">
        <v>2766</v>
      </c>
      <c r="E2375" t="s">
        <v>329</v>
      </c>
      <c r="F2375" t="s">
        <v>330</v>
      </c>
      <c r="G2375" t="s">
        <v>331</v>
      </c>
      <c r="H2375" t="s">
        <v>332</v>
      </c>
      <c r="I2375" t="s">
        <v>1503</v>
      </c>
      <c r="J2375" t="s">
        <v>5192</v>
      </c>
      <c r="K2375" t="s">
        <v>5193</v>
      </c>
      <c r="L2375">
        <v>28</v>
      </c>
      <c r="M2375" t="s">
        <v>2939</v>
      </c>
      <c r="N2375" t="s">
        <v>2940</v>
      </c>
      <c r="O2375" t="s">
        <v>7347</v>
      </c>
      <c r="P2375" t="s">
        <v>7348</v>
      </c>
      <c r="Q2375" t="s">
        <v>6955</v>
      </c>
      <c r="S2375">
        <v>15.5</v>
      </c>
      <c r="T2375">
        <v>15.5</v>
      </c>
      <c r="U2375">
        <v>5.9</v>
      </c>
      <c r="V2375" t="s">
        <v>8730</v>
      </c>
    </row>
    <row r="2376" spans="1:23" x14ac:dyDescent="0.25">
      <c r="A2376">
        <v>2375</v>
      </c>
      <c r="B2376" s="1" t="s">
        <v>2609</v>
      </c>
      <c r="C2376" t="s">
        <v>2000</v>
      </c>
      <c r="D2376" t="s">
        <v>2606</v>
      </c>
      <c r="E2376" t="s">
        <v>333</v>
      </c>
      <c r="F2376" t="s">
        <v>334</v>
      </c>
      <c r="G2376" t="s">
        <v>335</v>
      </c>
      <c r="H2376" t="s">
        <v>336</v>
      </c>
      <c r="I2376" t="s">
        <v>1503</v>
      </c>
      <c r="J2376" t="s">
        <v>5192</v>
      </c>
      <c r="K2376" t="s">
        <v>5193</v>
      </c>
      <c r="L2376">
        <v>34</v>
      </c>
      <c r="M2376" t="s">
        <v>2939</v>
      </c>
      <c r="N2376" t="s">
        <v>2940</v>
      </c>
      <c r="O2376" t="s">
        <v>6958</v>
      </c>
      <c r="P2376" t="s">
        <v>6959</v>
      </c>
      <c r="Q2376" t="s">
        <v>6955</v>
      </c>
      <c r="S2376">
        <v>14.4</v>
      </c>
      <c r="T2376">
        <v>14.4</v>
      </c>
      <c r="U2376">
        <v>6.5</v>
      </c>
      <c r="V2376" t="s">
        <v>8730</v>
      </c>
    </row>
    <row r="2377" spans="1:23" x14ac:dyDescent="0.25">
      <c r="A2377">
        <v>2376</v>
      </c>
      <c r="B2377" s="1" t="s">
        <v>2609</v>
      </c>
      <c r="C2377" t="s">
        <v>2001</v>
      </c>
      <c r="D2377" t="s">
        <v>2767</v>
      </c>
      <c r="E2377" t="s">
        <v>338</v>
      </c>
      <c r="F2377" t="s">
        <v>339</v>
      </c>
      <c r="G2377" t="s">
        <v>340</v>
      </c>
      <c r="H2377" t="s">
        <v>341</v>
      </c>
      <c r="I2377" t="s">
        <v>1503</v>
      </c>
      <c r="J2377" t="s">
        <v>5192</v>
      </c>
      <c r="K2377" t="s">
        <v>5193</v>
      </c>
      <c r="L2377">
        <v>35</v>
      </c>
      <c r="M2377" t="s">
        <v>2939</v>
      </c>
      <c r="N2377" t="s">
        <v>2940</v>
      </c>
      <c r="O2377" t="s">
        <v>7349</v>
      </c>
      <c r="P2377" t="s">
        <v>7350</v>
      </c>
      <c r="Q2377" t="s">
        <v>6955</v>
      </c>
      <c r="S2377">
        <v>7.52</v>
      </c>
      <c r="T2377">
        <v>7.52</v>
      </c>
      <c r="U2377">
        <v>6.7</v>
      </c>
      <c r="V2377" t="s">
        <v>8730</v>
      </c>
    </row>
    <row r="2378" spans="1:23" x14ac:dyDescent="0.25">
      <c r="A2378">
        <v>2377</v>
      </c>
      <c r="B2378" s="1" t="s">
        <v>2609</v>
      </c>
      <c r="C2378" t="s">
        <v>2002</v>
      </c>
      <c r="D2378" t="s">
        <v>2768</v>
      </c>
      <c r="E2378" t="s">
        <v>343</v>
      </c>
      <c r="F2378" t="s">
        <v>344</v>
      </c>
      <c r="G2378" t="s">
        <v>345</v>
      </c>
      <c r="H2378" t="s">
        <v>346</v>
      </c>
      <c r="I2378" t="s">
        <v>1503</v>
      </c>
      <c r="J2378" t="s">
        <v>5192</v>
      </c>
      <c r="K2378" t="s">
        <v>5193</v>
      </c>
      <c r="L2378">
        <v>34</v>
      </c>
      <c r="M2378" t="s">
        <v>2939</v>
      </c>
      <c r="N2378" t="s">
        <v>2940</v>
      </c>
      <c r="O2378" t="s">
        <v>7351</v>
      </c>
      <c r="P2378" t="s">
        <v>7352</v>
      </c>
      <c r="Q2378" t="s">
        <v>6955</v>
      </c>
      <c r="S2378">
        <v>6.06</v>
      </c>
      <c r="T2378">
        <v>6.06</v>
      </c>
      <c r="U2378">
        <v>7.4</v>
      </c>
      <c r="V2378" t="s">
        <v>8730</v>
      </c>
    </row>
    <row r="2379" spans="1:23" x14ac:dyDescent="0.25">
      <c r="A2379">
        <v>2378</v>
      </c>
      <c r="B2379" s="1" t="s">
        <v>2609</v>
      </c>
      <c r="C2379" t="s">
        <v>2003</v>
      </c>
      <c r="D2379" t="s">
        <v>2769</v>
      </c>
      <c r="E2379" t="s">
        <v>347</v>
      </c>
      <c r="F2379" t="s">
        <v>348</v>
      </c>
      <c r="G2379" t="s">
        <v>349</v>
      </c>
      <c r="H2379" t="s">
        <v>350</v>
      </c>
      <c r="I2379" t="s">
        <v>1503</v>
      </c>
      <c r="J2379" t="s">
        <v>5192</v>
      </c>
      <c r="K2379" t="s">
        <v>5193</v>
      </c>
      <c r="L2379">
        <v>31</v>
      </c>
      <c r="M2379" t="s">
        <v>2939</v>
      </c>
      <c r="N2379" t="s">
        <v>2940</v>
      </c>
      <c r="O2379" t="s">
        <v>2941</v>
      </c>
      <c r="P2379" t="s">
        <v>7353</v>
      </c>
      <c r="Q2379" t="s">
        <v>7354</v>
      </c>
      <c r="S2379">
        <v>9.1199999999999992</v>
      </c>
      <c r="T2379">
        <v>9.1199999999999992</v>
      </c>
      <c r="U2379">
        <v>7.1</v>
      </c>
      <c r="V2379" t="s">
        <v>8730</v>
      </c>
    </row>
    <row r="2380" spans="1:23" x14ac:dyDescent="0.25">
      <c r="A2380">
        <v>2379</v>
      </c>
      <c r="B2380" s="1" t="s">
        <v>2609</v>
      </c>
      <c r="C2380" t="s">
        <v>2004</v>
      </c>
      <c r="D2380" t="s">
        <v>2770</v>
      </c>
      <c r="E2380" t="s">
        <v>351</v>
      </c>
      <c r="F2380" t="s">
        <v>352</v>
      </c>
      <c r="G2380" t="s">
        <v>353</v>
      </c>
      <c r="H2380" t="s">
        <v>354</v>
      </c>
      <c r="I2380" t="s">
        <v>1503</v>
      </c>
      <c r="J2380" t="s">
        <v>5192</v>
      </c>
      <c r="K2380" t="s">
        <v>5193</v>
      </c>
      <c r="L2380">
        <v>33</v>
      </c>
      <c r="M2380" t="s">
        <v>2939</v>
      </c>
      <c r="N2380" t="s">
        <v>2940</v>
      </c>
      <c r="O2380" t="s">
        <v>7355</v>
      </c>
      <c r="P2380" t="s">
        <v>7356</v>
      </c>
      <c r="Q2380" t="s">
        <v>6955</v>
      </c>
      <c r="S2380">
        <v>29</v>
      </c>
      <c r="T2380">
        <v>29</v>
      </c>
      <c r="U2380">
        <v>6.8</v>
      </c>
      <c r="V2380" t="s">
        <v>8730</v>
      </c>
    </row>
    <row r="2381" spans="1:23" x14ac:dyDescent="0.25">
      <c r="A2381">
        <v>2380</v>
      </c>
      <c r="B2381" s="1" t="s">
        <v>2609</v>
      </c>
      <c r="C2381" t="s">
        <v>2005</v>
      </c>
      <c r="D2381" t="s">
        <v>2771</v>
      </c>
      <c r="E2381" t="s">
        <v>356</v>
      </c>
      <c r="F2381" t="s">
        <v>357</v>
      </c>
      <c r="G2381" t="s">
        <v>358</v>
      </c>
      <c r="H2381" t="s">
        <v>359</v>
      </c>
      <c r="I2381" t="s">
        <v>1503</v>
      </c>
      <c r="J2381" t="s">
        <v>5192</v>
      </c>
      <c r="K2381" t="s">
        <v>5193</v>
      </c>
      <c r="L2381">
        <v>30</v>
      </c>
      <c r="M2381" t="s">
        <v>2939</v>
      </c>
      <c r="N2381" t="s">
        <v>2940</v>
      </c>
      <c r="O2381" t="s">
        <v>7357</v>
      </c>
      <c r="P2381" t="s">
        <v>7358</v>
      </c>
      <c r="Q2381" t="s">
        <v>6955</v>
      </c>
      <c r="S2381">
        <v>11.9</v>
      </c>
      <c r="T2381">
        <v>11.9</v>
      </c>
      <c r="U2381">
        <v>6.8</v>
      </c>
      <c r="V2381" t="s">
        <v>8730</v>
      </c>
    </row>
    <row r="2382" spans="1:23" x14ac:dyDescent="0.25">
      <c r="A2382">
        <v>2381</v>
      </c>
      <c r="B2382" s="1" t="s">
        <v>2609</v>
      </c>
      <c r="C2382" t="s">
        <v>2006</v>
      </c>
      <c r="D2382" t="s">
        <v>2772</v>
      </c>
      <c r="E2382" t="s">
        <v>361</v>
      </c>
      <c r="F2382" t="s">
        <v>362</v>
      </c>
      <c r="G2382" t="s">
        <v>363</v>
      </c>
      <c r="H2382" t="s">
        <v>364</v>
      </c>
      <c r="I2382" t="s">
        <v>1503</v>
      </c>
      <c r="J2382" t="s">
        <v>5192</v>
      </c>
      <c r="K2382" t="s">
        <v>5193</v>
      </c>
      <c r="L2382">
        <v>48</v>
      </c>
      <c r="M2382" t="s">
        <v>2939</v>
      </c>
      <c r="N2382" t="s">
        <v>2940</v>
      </c>
      <c r="O2382" t="s">
        <v>7359</v>
      </c>
      <c r="P2382" t="s">
        <v>7360</v>
      </c>
      <c r="Q2382" t="s">
        <v>7361</v>
      </c>
      <c r="S2382">
        <v>4.78</v>
      </c>
      <c r="T2382">
        <v>4.78</v>
      </c>
      <c r="U2382">
        <v>6.6</v>
      </c>
      <c r="V2382" t="s">
        <v>8731</v>
      </c>
      <c r="W2382" t="b">
        <v>1</v>
      </c>
    </row>
    <row r="2383" spans="1:23" x14ac:dyDescent="0.25">
      <c r="A2383">
        <v>2382</v>
      </c>
      <c r="B2383" s="1" t="s">
        <v>2609</v>
      </c>
      <c r="C2383" t="s">
        <v>2007</v>
      </c>
      <c r="D2383" t="s">
        <v>2773</v>
      </c>
      <c r="E2383" t="s">
        <v>365</v>
      </c>
      <c r="F2383" t="s">
        <v>366</v>
      </c>
      <c r="G2383" t="s">
        <v>367</v>
      </c>
      <c r="H2383" t="s">
        <v>368</v>
      </c>
      <c r="I2383" t="s">
        <v>1503</v>
      </c>
      <c r="J2383" t="s">
        <v>5192</v>
      </c>
      <c r="K2383" t="s">
        <v>5193</v>
      </c>
      <c r="L2383">
        <v>72</v>
      </c>
      <c r="M2383" t="s">
        <v>3011</v>
      </c>
      <c r="N2383" t="s">
        <v>2946</v>
      </c>
      <c r="O2383" t="s">
        <v>7362</v>
      </c>
      <c r="P2383" t="s">
        <v>7363</v>
      </c>
      <c r="Q2383" t="s">
        <v>6952</v>
      </c>
      <c r="S2383">
        <v>12.7</v>
      </c>
      <c r="T2383">
        <v>12.7</v>
      </c>
      <c r="U2383">
        <v>6.7</v>
      </c>
      <c r="V2383" t="s">
        <v>8730</v>
      </c>
    </row>
    <row r="2384" spans="1:23" x14ac:dyDescent="0.25">
      <c r="A2384">
        <v>2383</v>
      </c>
      <c r="B2384" s="1" t="s">
        <v>2609</v>
      </c>
      <c r="C2384" t="s">
        <v>2008</v>
      </c>
      <c r="D2384" t="s">
        <v>2774</v>
      </c>
      <c r="E2384" t="s">
        <v>370</v>
      </c>
      <c r="F2384" t="s">
        <v>371</v>
      </c>
      <c r="G2384" t="s">
        <v>372</v>
      </c>
      <c r="H2384" t="s">
        <v>373</v>
      </c>
      <c r="I2384" t="s">
        <v>1503</v>
      </c>
      <c r="J2384" t="s">
        <v>5192</v>
      </c>
      <c r="K2384" t="s">
        <v>5193</v>
      </c>
      <c r="L2384">
        <v>32</v>
      </c>
      <c r="M2384" t="s">
        <v>2939</v>
      </c>
      <c r="N2384" t="s">
        <v>2940</v>
      </c>
      <c r="O2384" t="s">
        <v>7364</v>
      </c>
      <c r="P2384" t="s">
        <v>7365</v>
      </c>
      <c r="Q2384" t="s">
        <v>6955</v>
      </c>
      <c r="S2384">
        <v>7</v>
      </c>
      <c r="T2384">
        <v>7</v>
      </c>
      <c r="U2384">
        <v>6.2</v>
      </c>
      <c r="V2384" t="s">
        <v>8730</v>
      </c>
    </row>
    <row r="2385" spans="1:23" x14ac:dyDescent="0.25">
      <c r="A2385">
        <v>2384</v>
      </c>
      <c r="B2385" s="1" t="s">
        <v>2609</v>
      </c>
      <c r="C2385" t="s">
        <v>2009</v>
      </c>
      <c r="D2385" t="s">
        <v>2775</v>
      </c>
      <c r="E2385" t="s">
        <v>375</v>
      </c>
      <c r="F2385" t="s">
        <v>376</v>
      </c>
      <c r="G2385" t="s">
        <v>377</v>
      </c>
      <c r="H2385" t="s">
        <v>378</v>
      </c>
      <c r="I2385" t="s">
        <v>1503</v>
      </c>
      <c r="J2385" t="s">
        <v>5192</v>
      </c>
      <c r="K2385" t="s">
        <v>5193</v>
      </c>
      <c r="L2385">
        <v>66</v>
      </c>
      <c r="M2385" t="s">
        <v>3011</v>
      </c>
      <c r="N2385" t="s">
        <v>2946</v>
      </c>
      <c r="O2385" t="s">
        <v>7366</v>
      </c>
      <c r="P2385" t="s">
        <v>7367</v>
      </c>
      <c r="Q2385" t="s">
        <v>6952</v>
      </c>
      <c r="S2385">
        <v>10.199999999999999</v>
      </c>
      <c r="T2385">
        <v>10.199999999999999</v>
      </c>
      <c r="U2385">
        <v>6.6</v>
      </c>
      <c r="V2385" t="s">
        <v>8730</v>
      </c>
    </row>
    <row r="2386" spans="1:23" x14ac:dyDescent="0.25">
      <c r="A2386">
        <v>2385</v>
      </c>
      <c r="B2386" s="1" t="s">
        <v>2609</v>
      </c>
      <c r="C2386" t="s">
        <v>2010</v>
      </c>
      <c r="D2386" t="s">
        <v>2776</v>
      </c>
      <c r="E2386" t="s">
        <v>380</v>
      </c>
      <c r="F2386" t="s">
        <v>381</v>
      </c>
      <c r="G2386" t="s">
        <v>382</v>
      </c>
      <c r="H2386" t="s">
        <v>383</v>
      </c>
      <c r="I2386" t="s">
        <v>1503</v>
      </c>
      <c r="J2386" t="s">
        <v>5192</v>
      </c>
      <c r="K2386" t="s">
        <v>5193</v>
      </c>
      <c r="L2386">
        <v>27</v>
      </c>
      <c r="M2386" t="s">
        <v>2939</v>
      </c>
      <c r="N2386" t="s">
        <v>2940</v>
      </c>
      <c r="O2386" t="s">
        <v>7368</v>
      </c>
      <c r="P2386" t="s">
        <v>7369</v>
      </c>
      <c r="Q2386" t="s">
        <v>6955</v>
      </c>
      <c r="S2386">
        <v>11.8</v>
      </c>
      <c r="T2386">
        <v>11.8</v>
      </c>
      <c r="U2386">
        <v>6.6</v>
      </c>
      <c r="V2386" t="s">
        <v>8730</v>
      </c>
    </row>
    <row r="2387" spans="1:23" x14ac:dyDescent="0.25">
      <c r="A2387">
        <v>2386</v>
      </c>
      <c r="B2387" s="1" t="s">
        <v>2609</v>
      </c>
      <c r="C2387" t="s">
        <v>2011</v>
      </c>
      <c r="D2387" t="s">
        <v>2777</v>
      </c>
      <c r="E2387" t="s">
        <v>384</v>
      </c>
      <c r="F2387" t="s">
        <v>385</v>
      </c>
      <c r="G2387" t="s">
        <v>386</v>
      </c>
      <c r="H2387" t="s">
        <v>387</v>
      </c>
      <c r="I2387" t="s">
        <v>1503</v>
      </c>
      <c r="J2387" t="s">
        <v>5192</v>
      </c>
      <c r="K2387" t="s">
        <v>5193</v>
      </c>
      <c r="L2387">
        <v>32</v>
      </c>
      <c r="M2387" t="s">
        <v>2939</v>
      </c>
      <c r="N2387" t="s">
        <v>2940</v>
      </c>
      <c r="O2387" t="s">
        <v>7370</v>
      </c>
      <c r="P2387" t="s">
        <v>7371</v>
      </c>
      <c r="Q2387" t="s">
        <v>6955</v>
      </c>
      <c r="S2387">
        <v>5.92</v>
      </c>
      <c r="T2387">
        <v>5.92</v>
      </c>
      <c r="U2387">
        <v>6.2</v>
      </c>
      <c r="V2387" t="s">
        <v>8730</v>
      </c>
    </row>
    <row r="2388" spans="1:23" x14ac:dyDescent="0.25">
      <c r="A2388">
        <v>2387</v>
      </c>
      <c r="B2388" s="1" t="s">
        <v>2609</v>
      </c>
      <c r="C2388" t="s">
        <v>2012</v>
      </c>
      <c r="D2388" t="s">
        <v>2778</v>
      </c>
      <c r="E2388" t="s">
        <v>389</v>
      </c>
      <c r="F2388" t="s">
        <v>390</v>
      </c>
      <c r="G2388" t="s">
        <v>391</v>
      </c>
      <c r="H2388" t="s">
        <v>392</v>
      </c>
      <c r="I2388" t="s">
        <v>1503</v>
      </c>
      <c r="J2388" t="s">
        <v>5192</v>
      </c>
      <c r="K2388" t="s">
        <v>5193</v>
      </c>
      <c r="L2388">
        <v>30</v>
      </c>
      <c r="M2388" t="s">
        <v>2939</v>
      </c>
      <c r="N2388" t="s">
        <v>2940</v>
      </c>
      <c r="O2388" t="s">
        <v>7372</v>
      </c>
      <c r="P2388" t="s">
        <v>7373</v>
      </c>
      <c r="Q2388" t="s">
        <v>6955</v>
      </c>
      <c r="S2388">
        <v>13.3</v>
      </c>
      <c r="T2388">
        <v>13.3</v>
      </c>
      <c r="U2388">
        <v>5.2</v>
      </c>
      <c r="V2388" t="s">
        <v>8731</v>
      </c>
      <c r="W2388" t="b">
        <v>1</v>
      </c>
    </row>
    <row r="2389" spans="1:23" x14ac:dyDescent="0.25">
      <c r="A2389">
        <v>2388</v>
      </c>
      <c r="B2389" s="1" t="s">
        <v>2609</v>
      </c>
      <c r="C2389" t="s">
        <v>2013</v>
      </c>
      <c r="D2389" t="s">
        <v>2779</v>
      </c>
      <c r="E2389" t="s">
        <v>394</v>
      </c>
      <c r="F2389" t="s">
        <v>395</v>
      </c>
      <c r="G2389" t="s">
        <v>396</v>
      </c>
      <c r="H2389" t="s">
        <v>397</v>
      </c>
      <c r="I2389" t="s">
        <v>1503</v>
      </c>
      <c r="J2389" t="s">
        <v>5192</v>
      </c>
      <c r="K2389" t="s">
        <v>5193</v>
      </c>
      <c r="L2389">
        <v>54</v>
      </c>
      <c r="M2389" t="s">
        <v>2939</v>
      </c>
      <c r="N2389" t="s">
        <v>3027</v>
      </c>
      <c r="O2389" t="s">
        <v>7374</v>
      </c>
      <c r="P2389" t="s">
        <v>7375</v>
      </c>
      <c r="Q2389" t="s">
        <v>7376</v>
      </c>
      <c r="S2389">
        <v>9.1</v>
      </c>
      <c r="T2389">
        <v>9.1</v>
      </c>
      <c r="U2389">
        <v>6.6</v>
      </c>
      <c r="V2389" t="s">
        <v>8731</v>
      </c>
      <c r="W2389" t="b">
        <v>1</v>
      </c>
    </row>
    <row r="2390" spans="1:23" x14ac:dyDescent="0.25">
      <c r="A2390">
        <v>2389</v>
      </c>
      <c r="B2390" s="1" t="s">
        <v>2609</v>
      </c>
      <c r="C2390" t="s">
        <v>2014</v>
      </c>
      <c r="D2390" t="s">
        <v>2780</v>
      </c>
      <c r="E2390" t="s">
        <v>398</v>
      </c>
      <c r="F2390" t="s">
        <v>399</v>
      </c>
      <c r="G2390" t="s">
        <v>400</v>
      </c>
      <c r="H2390" t="s">
        <v>401</v>
      </c>
      <c r="I2390" t="s">
        <v>1503</v>
      </c>
      <c r="J2390" t="s">
        <v>5192</v>
      </c>
      <c r="K2390" t="s">
        <v>5193</v>
      </c>
      <c r="L2390">
        <v>56</v>
      </c>
      <c r="M2390" t="s">
        <v>2939</v>
      </c>
      <c r="N2390" t="s">
        <v>3027</v>
      </c>
      <c r="O2390" t="s">
        <v>7377</v>
      </c>
      <c r="P2390" t="s">
        <v>7378</v>
      </c>
      <c r="Q2390" t="s">
        <v>7376</v>
      </c>
      <c r="S2390">
        <v>14</v>
      </c>
      <c r="T2390">
        <v>14</v>
      </c>
      <c r="U2390">
        <v>5</v>
      </c>
      <c r="V2390" t="s">
        <v>8731</v>
      </c>
      <c r="W2390" t="b">
        <v>1</v>
      </c>
    </row>
    <row r="2391" spans="1:23" x14ac:dyDescent="0.25">
      <c r="A2391">
        <v>2390</v>
      </c>
      <c r="B2391" s="1" t="s">
        <v>2609</v>
      </c>
      <c r="C2391" t="s">
        <v>2015</v>
      </c>
      <c r="D2391" t="s">
        <v>2781</v>
      </c>
      <c r="E2391" t="s">
        <v>402</v>
      </c>
      <c r="F2391" t="s">
        <v>403</v>
      </c>
      <c r="G2391" t="s">
        <v>404</v>
      </c>
      <c r="H2391" t="s">
        <v>405</v>
      </c>
      <c r="I2391" t="s">
        <v>1503</v>
      </c>
      <c r="J2391" t="s">
        <v>5192</v>
      </c>
      <c r="K2391" t="s">
        <v>5193</v>
      </c>
      <c r="L2391">
        <v>54</v>
      </c>
      <c r="M2391" t="s">
        <v>2939</v>
      </c>
      <c r="N2391" t="s">
        <v>3027</v>
      </c>
      <c r="O2391" t="s">
        <v>7379</v>
      </c>
      <c r="P2391" t="s">
        <v>7380</v>
      </c>
      <c r="Q2391" t="s">
        <v>7376</v>
      </c>
      <c r="S2391">
        <v>7.02</v>
      </c>
      <c r="T2391">
        <v>7.02</v>
      </c>
      <c r="U2391">
        <v>6</v>
      </c>
      <c r="V2391" t="s">
        <v>8731</v>
      </c>
      <c r="W2391" t="b">
        <v>1</v>
      </c>
    </row>
    <row r="2392" spans="1:23" x14ac:dyDescent="0.25">
      <c r="A2392">
        <v>2391</v>
      </c>
      <c r="B2392" s="1" t="s">
        <v>2609</v>
      </c>
      <c r="C2392" t="s">
        <v>2016</v>
      </c>
      <c r="D2392" t="s">
        <v>2782</v>
      </c>
      <c r="E2392" t="s">
        <v>406</v>
      </c>
      <c r="F2392" t="s">
        <v>407</v>
      </c>
      <c r="G2392" t="s">
        <v>408</v>
      </c>
      <c r="H2392" t="s">
        <v>409</v>
      </c>
      <c r="I2392" t="s">
        <v>1503</v>
      </c>
      <c r="J2392" t="s">
        <v>5192</v>
      </c>
      <c r="K2392" t="s">
        <v>5193</v>
      </c>
      <c r="L2392">
        <v>28</v>
      </c>
      <c r="M2392" t="s">
        <v>2939</v>
      </c>
      <c r="N2392" t="s">
        <v>2940</v>
      </c>
      <c r="O2392" t="s">
        <v>7381</v>
      </c>
      <c r="P2392" t="s">
        <v>7382</v>
      </c>
      <c r="Q2392" t="s">
        <v>7383</v>
      </c>
      <c r="S2392">
        <v>27.6</v>
      </c>
      <c r="T2392">
        <v>27.6</v>
      </c>
      <c r="U2392">
        <v>5.2</v>
      </c>
      <c r="V2392" t="s">
        <v>8731</v>
      </c>
      <c r="W2392" t="b">
        <v>1</v>
      </c>
    </row>
    <row r="2393" spans="1:23" x14ac:dyDescent="0.25">
      <c r="A2393">
        <v>2392</v>
      </c>
      <c r="B2393" s="1" t="s">
        <v>2609</v>
      </c>
      <c r="C2393" t="s">
        <v>2017</v>
      </c>
      <c r="D2393" t="s">
        <v>2783</v>
      </c>
      <c r="E2393" t="s">
        <v>411</v>
      </c>
      <c r="F2393" t="s">
        <v>412</v>
      </c>
      <c r="G2393" t="s">
        <v>413</v>
      </c>
      <c r="H2393" t="s">
        <v>414</v>
      </c>
      <c r="I2393" t="s">
        <v>1503</v>
      </c>
      <c r="J2393" t="s">
        <v>5192</v>
      </c>
      <c r="K2393" t="s">
        <v>5193</v>
      </c>
      <c r="L2393">
        <v>31</v>
      </c>
      <c r="M2393" t="s">
        <v>2939</v>
      </c>
      <c r="N2393" t="s">
        <v>2940</v>
      </c>
      <c r="O2393" t="s">
        <v>7384</v>
      </c>
      <c r="P2393" t="s">
        <v>7385</v>
      </c>
      <c r="Q2393" t="s">
        <v>7383</v>
      </c>
      <c r="S2393">
        <v>13</v>
      </c>
      <c r="T2393">
        <v>13</v>
      </c>
      <c r="U2393">
        <v>5.6</v>
      </c>
      <c r="V2393" t="s">
        <v>8731</v>
      </c>
      <c r="W2393" t="b">
        <v>1</v>
      </c>
    </row>
    <row r="2394" spans="1:23" x14ac:dyDescent="0.25">
      <c r="A2394">
        <v>2393</v>
      </c>
      <c r="B2394" s="1" t="s">
        <v>2609</v>
      </c>
      <c r="C2394" t="s">
        <v>2018</v>
      </c>
      <c r="D2394" t="s">
        <v>2784</v>
      </c>
      <c r="E2394" t="s">
        <v>415</v>
      </c>
      <c r="F2394" t="s">
        <v>416</v>
      </c>
      <c r="G2394" t="s">
        <v>417</v>
      </c>
      <c r="H2394" t="s">
        <v>418</v>
      </c>
      <c r="I2394" t="s">
        <v>1503</v>
      </c>
      <c r="J2394" t="s">
        <v>5192</v>
      </c>
      <c r="K2394" t="s">
        <v>5193</v>
      </c>
      <c r="L2394">
        <v>28</v>
      </c>
      <c r="M2394" t="s">
        <v>2939</v>
      </c>
      <c r="N2394" t="s">
        <v>2940</v>
      </c>
      <c r="O2394" t="s">
        <v>7386</v>
      </c>
      <c r="P2394" t="s">
        <v>7387</v>
      </c>
      <c r="Q2394" t="s">
        <v>7383</v>
      </c>
      <c r="S2394">
        <v>4.74</v>
      </c>
      <c r="T2394">
        <v>4.74</v>
      </c>
      <c r="U2394">
        <v>5.6</v>
      </c>
      <c r="V2394" t="s">
        <v>8731</v>
      </c>
      <c r="W2394" t="b">
        <v>1</v>
      </c>
    </row>
    <row r="2395" spans="1:23" x14ac:dyDescent="0.25">
      <c r="A2395">
        <v>2394</v>
      </c>
      <c r="B2395" s="1" t="s">
        <v>2609</v>
      </c>
      <c r="C2395" t="s">
        <v>2019</v>
      </c>
      <c r="D2395" t="s">
        <v>2785</v>
      </c>
      <c r="E2395" t="s">
        <v>419</v>
      </c>
      <c r="F2395" t="s">
        <v>420</v>
      </c>
      <c r="G2395" t="s">
        <v>421</v>
      </c>
      <c r="H2395" t="s">
        <v>422</v>
      </c>
      <c r="I2395" t="s">
        <v>1503</v>
      </c>
      <c r="J2395" t="s">
        <v>5192</v>
      </c>
      <c r="K2395" t="s">
        <v>5193</v>
      </c>
      <c r="L2395">
        <v>26</v>
      </c>
      <c r="M2395" t="s">
        <v>2939</v>
      </c>
      <c r="N2395" t="s">
        <v>3004</v>
      </c>
      <c r="O2395" t="s">
        <v>7388</v>
      </c>
      <c r="P2395" t="s">
        <v>7389</v>
      </c>
      <c r="Q2395" t="s">
        <v>7390</v>
      </c>
      <c r="S2395">
        <v>37.6</v>
      </c>
      <c r="T2395">
        <v>37.6</v>
      </c>
      <c r="U2395">
        <v>7.1</v>
      </c>
      <c r="V2395" t="s">
        <v>8731</v>
      </c>
      <c r="W2395" t="b">
        <v>1</v>
      </c>
    </row>
    <row r="2396" spans="1:23" x14ac:dyDescent="0.25">
      <c r="A2396">
        <v>2395</v>
      </c>
      <c r="B2396" s="1" t="s">
        <v>2609</v>
      </c>
      <c r="C2396" t="s">
        <v>2020</v>
      </c>
      <c r="D2396" t="s">
        <v>2786</v>
      </c>
      <c r="E2396" t="s">
        <v>424</v>
      </c>
      <c r="F2396" t="s">
        <v>425</v>
      </c>
      <c r="G2396" t="s">
        <v>426</v>
      </c>
      <c r="H2396" t="s">
        <v>427</v>
      </c>
      <c r="I2396" t="s">
        <v>1503</v>
      </c>
      <c r="J2396" t="s">
        <v>5192</v>
      </c>
      <c r="K2396" t="s">
        <v>5193</v>
      </c>
      <c r="L2396">
        <v>40</v>
      </c>
      <c r="M2396" t="s">
        <v>2939</v>
      </c>
      <c r="N2396" t="s">
        <v>2946</v>
      </c>
      <c r="O2396" t="s">
        <v>7391</v>
      </c>
      <c r="P2396" t="s">
        <v>7392</v>
      </c>
      <c r="Q2396" t="s">
        <v>7393</v>
      </c>
      <c r="S2396">
        <v>16.5</v>
      </c>
      <c r="T2396">
        <v>16.5</v>
      </c>
      <c r="U2396">
        <v>6.7</v>
      </c>
      <c r="V2396" t="s">
        <v>8731</v>
      </c>
      <c r="W2396" t="b">
        <v>1</v>
      </c>
    </row>
    <row r="2397" spans="1:23" x14ac:dyDescent="0.25">
      <c r="A2397">
        <v>2396</v>
      </c>
      <c r="B2397" s="1" t="s">
        <v>2609</v>
      </c>
      <c r="C2397" t="s">
        <v>2021</v>
      </c>
      <c r="D2397" t="s">
        <v>2787</v>
      </c>
      <c r="E2397" t="s">
        <v>429</v>
      </c>
      <c r="F2397" t="s">
        <v>430</v>
      </c>
      <c r="G2397" t="s">
        <v>431</v>
      </c>
      <c r="H2397" t="s">
        <v>432</v>
      </c>
      <c r="I2397" t="s">
        <v>1503</v>
      </c>
      <c r="J2397" t="s">
        <v>5192</v>
      </c>
      <c r="K2397" t="s">
        <v>5193</v>
      </c>
      <c r="L2397">
        <v>39</v>
      </c>
      <c r="M2397" t="s">
        <v>2939</v>
      </c>
      <c r="N2397" t="s">
        <v>2946</v>
      </c>
      <c r="O2397" t="s">
        <v>7394</v>
      </c>
      <c r="P2397" t="s">
        <v>7395</v>
      </c>
      <c r="Q2397" t="s">
        <v>7393</v>
      </c>
      <c r="S2397">
        <v>21.6</v>
      </c>
      <c r="T2397">
        <v>21.6</v>
      </c>
      <c r="U2397">
        <v>5.8</v>
      </c>
      <c r="V2397" t="s">
        <v>8731</v>
      </c>
      <c r="W2397" t="b">
        <v>1</v>
      </c>
    </row>
    <row r="2398" spans="1:23" x14ac:dyDescent="0.25">
      <c r="A2398">
        <v>2397</v>
      </c>
      <c r="B2398" s="1" t="s">
        <v>2609</v>
      </c>
      <c r="C2398" t="s">
        <v>2022</v>
      </c>
      <c r="D2398" t="s">
        <v>2788</v>
      </c>
      <c r="E2398" t="s">
        <v>434</v>
      </c>
      <c r="F2398" t="s">
        <v>435</v>
      </c>
      <c r="G2398" t="s">
        <v>436</v>
      </c>
      <c r="H2398" t="s">
        <v>437</v>
      </c>
      <c r="I2398" t="s">
        <v>1503</v>
      </c>
      <c r="J2398" t="s">
        <v>5192</v>
      </c>
      <c r="K2398" t="s">
        <v>5193</v>
      </c>
      <c r="L2398">
        <v>38</v>
      </c>
      <c r="M2398" t="s">
        <v>2939</v>
      </c>
      <c r="N2398" t="s">
        <v>2946</v>
      </c>
      <c r="O2398" t="s">
        <v>7396</v>
      </c>
      <c r="P2398" t="s">
        <v>7397</v>
      </c>
      <c r="Q2398" t="s">
        <v>7393</v>
      </c>
      <c r="S2398">
        <v>21.8</v>
      </c>
      <c r="T2398">
        <v>21.8</v>
      </c>
      <c r="U2398">
        <v>5.7</v>
      </c>
      <c r="V2398" t="s">
        <v>8731</v>
      </c>
      <c r="W2398" t="b">
        <v>1</v>
      </c>
    </row>
    <row r="2399" spans="1:23" x14ac:dyDescent="0.25">
      <c r="A2399">
        <v>2398</v>
      </c>
      <c r="B2399" s="1" t="s">
        <v>2609</v>
      </c>
      <c r="C2399" t="s">
        <v>2023</v>
      </c>
      <c r="D2399" t="s">
        <v>2789</v>
      </c>
      <c r="E2399" t="s">
        <v>439</v>
      </c>
      <c r="F2399" t="s">
        <v>440</v>
      </c>
      <c r="G2399" t="s">
        <v>441</v>
      </c>
      <c r="H2399" t="s">
        <v>442</v>
      </c>
      <c r="I2399" t="s">
        <v>1503</v>
      </c>
      <c r="J2399" t="s">
        <v>5192</v>
      </c>
      <c r="K2399" t="s">
        <v>5193</v>
      </c>
      <c r="L2399">
        <v>29</v>
      </c>
      <c r="M2399" t="s">
        <v>2939</v>
      </c>
      <c r="N2399" t="s">
        <v>3004</v>
      </c>
      <c r="O2399" t="s">
        <v>7398</v>
      </c>
      <c r="P2399" t="s">
        <v>7399</v>
      </c>
      <c r="Q2399" t="s">
        <v>7390</v>
      </c>
      <c r="S2399">
        <v>23</v>
      </c>
      <c r="T2399">
        <v>23</v>
      </c>
      <c r="U2399">
        <v>6</v>
      </c>
      <c r="V2399" t="s">
        <v>8731</v>
      </c>
      <c r="W2399" t="b">
        <v>1</v>
      </c>
    </row>
    <row r="2400" spans="1:23" x14ac:dyDescent="0.25">
      <c r="A2400">
        <v>2399</v>
      </c>
      <c r="B2400" s="1" t="s">
        <v>2609</v>
      </c>
      <c r="C2400" t="s">
        <v>2024</v>
      </c>
      <c r="D2400" t="s">
        <v>2790</v>
      </c>
      <c r="E2400" t="s">
        <v>444</v>
      </c>
      <c r="F2400" t="s">
        <v>445</v>
      </c>
      <c r="G2400" t="s">
        <v>446</v>
      </c>
      <c r="H2400" t="s">
        <v>447</v>
      </c>
      <c r="I2400" t="s">
        <v>1503</v>
      </c>
      <c r="J2400" t="s">
        <v>5192</v>
      </c>
      <c r="K2400" t="s">
        <v>5193</v>
      </c>
      <c r="L2400">
        <v>27</v>
      </c>
      <c r="M2400" t="s">
        <v>2939</v>
      </c>
      <c r="N2400" t="s">
        <v>3004</v>
      </c>
      <c r="O2400" t="s">
        <v>7400</v>
      </c>
      <c r="P2400" t="s">
        <v>7401</v>
      </c>
      <c r="Q2400" t="s">
        <v>7390</v>
      </c>
      <c r="S2400">
        <v>5.64</v>
      </c>
      <c r="T2400">
        <v>5.64</v>
      </c>
      <c r="U2400">
        <v>7.2</v>
      </c>
      <c r="V2400" t="s">
        <v>8731</v>
      </c>
      <c r="W2400" t="b">
        <v>1</v>
      </c>
    </row>
    <row r="2401" spans="1:23" x14ac:dyDescent="0.25">
      <c r="A2401">
        <v>2400</v>
      </c>
      <c r="B2401" s="1" t="s">
        <v>2609</v>
      </c>
      <c r="C2401" t="s">
        <v>2025</v>
      </c>
      <c r="D2401" t="s">
        <v>2791</v>
      </c>
      <c r="E2401" t="s">
        <v>449</v>
      </c>
      <c r="F2401" t="s">
        <v>450</v>
      </c>
      <c r="G2401" t="s">
        <v>451</v>
      </c>
      <c r="H2401" t="s">
        <v>452</v>
      </c>
      <c r="I2401" t="s">
        <v>1503</v>
      </c>
      <c r="J2401" t="s">
        <v>5192</v>
      </c>
      <c r="K2401" t="s">
        <v>5193</v>
      </c>
      <c r="L2401">
        <v>55</v>
      </c>
      <c r="M2401" t="s">
        <v>2939</v>
      </c>
      <c r="N2401" t="s">
        <v>2946</v>
      </c>
      <c r="O2401" t="s">
        <v>7402</v>
      </c>
      <c r="P2401" t="s">
        <v>7403</v>
      </c>
      <c r="Q2401" t="s">
        <v>7404</v>
      </c>
      <c r="S2401">
        <v>27.8</v>
      </c>
      <c r="T2401">
        <v>27.8</v>
      </c>
      <c r="U2401">
        <v>6.6</v>
      </c>
      <c r="V2401" t="s">
        <v>8731</v>
      </c>
      <c r="W2401" t="b">
        <v>1</v>
      </c>
    </row>
    <row r="2402" spans="1:23" x14ac:dyDescent="0.25">
      <c r="A2402">
        <v>2401</v>
      </c>
      <c r="B2402" s="1" t="s">
        <v>2610</v>
      </c>
      <c r="C2402" t="s">
        <v>2026</v>
      </c>
      <c r="D2402" t="s">
        <v>2792</v>
      </c>
      <c r="E2402" t="s">
        <v>2</v>
      </c>
      <c r="F2402" t="s">
        <v>3</v>
      </c>
      <c r="G2402" t="s">
        <v>4</v>
      </c>
      <c r="H2402" t="s">
        <v>5</v>
      </c>
      <c r="I2402" t="s">
        <v>1503</v>
      </c>
      <c r="J2402" t="s">
        <v>5192</v>
      </c>
      <c r="K2402" t="s">
        <v>5193</v>
      </c>
      <c r="L2402">
        <v>43</v>
      </c>
      <c r="M2402" t="s">
        <v>2939</v>
      </c>
      <c r="N2402" t="s">
        <v>3174</v>
      </c>
      <c r="O2402" t="s">
        <v>7405</v>
      </c>
      <c r="P2402" t="s">
        <v>7406</v>
      </c>
      <c r="Q2402" t="s">
        <v>7407</v>
      </c>
      <c r="S2402">
        <v>2.327</v>
      </c>
      <c r="T2402">
        <v>2.327</v>
      </c>
      <c r="U2402">
        <v>6.5</v>
      </c>
      <c r="V2402" t="s">
        <v>8730</v>
      </c>
    </row>
    <row r="2403" spans="1:23" x14ac:dyDescent="0.25">
      <c r="A2403">
        <v>2402</v>
      </c>
      <c r="B2403" s="1" t="s">
        <v>2610</v>
      </c>
      <c r="C2403" t="s">
        <v>1931</v>
      </c>
      <c r="D2403" t="s">
        <v>2793</v>
      </c>
      <c r="E2403" t="s">
        <v>7</v>
      </c>
      <c r="F2403" t="s">
        <v>8</v>
      </c>
      <c r="G2403" t="s">
        <v>9</v>
      </c>
      <c r="H2403" t="s">
        <v>10</v>
      </c>
      <c r="I2403" t="s">
        <v>1503</v>
      </c>
      <c r="J2403" t="s">
        <v>5192</v>
      </c>
      <c r="K2403" t="s">
        <v>5193</v>
      </c>
      <c r="L2403">
        <v>55</v>
      </c>
      <c r="M2403" t="s">
        <v>2939</v>
      </c>
      <c r="N2403" t="s">
        <v>3174</v>
      </c>
      <c r="O2403" t="s">
        <v>7408</v>
      </c>
      <c r="P2403" t="s">
        <v>7409</v>
      </c>
      <c r="Q2403" t="s">
        <v>7410</v>
      </c>
      <c r="S2403">
        <v>2.262</v>
      </c>
      <c r="T2403">
        <v>2.262</v>
      </c>
      <c r="U2403">
        <v>7.1</v>
      </c>
      <c r="V2403" t="s">
        <v>8730</v>
      </c>
    </row>
    <row r="2404" spans="1:23" x14ac:dyDescent="0.25">
      <c r="A2404">
        <v>2403</v>
      </c>
      <c r="B2404" s="1" t="s">
        <v>2610</v>
      </c>
      <c r="C2404" t="s">
        <v>1932</v>
      </c>
      <c r="D2404" t="s">
        <v>2794</v>
      </c>
      <c r="E2404" t="s">
        <v>12</v>
      </c>
      <c r="F2404" t="s">
        <v>13</v>
      </c>
      <c r="G2404" t="s">
        <v>14</v>
      </c>
      <c r="H2404" t="s">
        <v>15</v>
      </c>
      <c r="I2404" t="s">
        <v>1503</v>
      </c>
      <c r="J2404" t="s">
        <v>5192</v>
      </c>
      <c r="K2404" t="s">
        <v>5193</v>
      </c>
      <c r="L2404">
        <v>45</v>
      </c>
      <c r="M2404" t="s">
        <v>2939</v>
      </c>
      <c r="N2404" t="s">
        <v>3174</v>
      </c>
      <c r="O2404" t="s">
        <v>7411</v>
      </c>
      <c r="P2404" t="s">
        <v>7412</v>
      </c>
      <c r="Q2404" t="s">
        <v>7407</v>
      </c>
      <c r="S2404">
        <v>0.93</v>
      </c>
      <c r="T2404">
        <v>0.93</v>
      </c>
      <c r="U2404">
        <v>6.9</v>
      </c>
      <c r="V2404" t="s">
        <v>8730</v>
      </c>
    </row>
    <row r="2405" spans="1:23" x14ac:dyDescent="0.25">
      <c r="A2405">
        <v>2404</v>
      </c>
      <c r="B2405" s="1" t="s">
        <v>2610</v>
      </c>
      <c r="C2405" t="s">
        <v>1933</v>
      </c>
      <c r="D2405" t="s">
        <v>2795</v>
      </c>
      <c r="E2405" t="s">
        <v>17</v>
      </c>
      <c r="F2405" t="s">
        <v>18</v>
      </c>
      <c r="G2405" t="s">
        <v>19</v>
      </c>
      <c r="H2405" t="s">
        <v>20</v>
      </c>
      <c r="I2405" t="s">
        <v>1503</v>
      </c>
      <c r="J2405" t="s">
        <v>5192</v>
      </c>
      <c r="K2405" t="s">
        <v>5193</v>
      </c>
      <c r="L2405">
        <v>50</v>
      </c>
      <c r="M2405" t="s">
        <v>2939</v>
      </c>
      <c r="N2405" t="s">
        <v>3174</v>
      </c>
      <c r="O2405" t="s">
        <v>7413</v>
      </c>
      <c r="P2405" t="s">
        <v>7414</v>
      </c>
      <c r="Q2405" t="s">
        <v>7407</v>
      </c>
      <c r="R2405" t="s">
        <v>2888</v>
      </c>
      <c r="S2405">
        <v>0.66800000000000004</v>
      </c>
      <c r="T2405">
        <v>0.66800000000000004</v>
      </c>
      <c r="U2405">
        <v>7.7</v>
      </c>
      <c r="V2405" t="s">
        <v>8730</v>
      </c>
    </row>
    <row r="2406" spans="1:23" x14ac:dyDescent="0.25">
      <c r="A2406">
        <v>2405</v>
      </c>
      <c r="B2406" s="1" t="s">
        <v>2610</v>
      </c>
      <c r="C2406" t="s">
        <v>1934</v>
      </c>
      <c r="D2406" t="s">
        <v>2796</v>
      </c>
      <c r="E2406" t="s">
        <v>22</v>
      </c>
      <c r="F2406" t="s">
        <v>23</v>
      </c>
      <c r="G2406" t="s">
        <v>24</v>
      </c>
      <c r="H2406" t="s">
        <v>25</v>
      </c>
      <c r="I2406" t="s">
        <v>1503</v>
      </c>
      <c r="J2406" t="s">
        <v>5192</v>
      </c>
      <c r="K2406" t="s">
        <v>5193</v>
      </c>
      <c r="L2406">
        <v>57</v>
      </c>
      <c r="M2406" t="s">
        <v>2939</v>
      </c>
      <c r="N2406" t="s">
        <v>2940</v>
      </c>
      <c r="O2406" t="s">
        <v>7415</v>
      </c>
      <c r="P2406" t="s">
        <v>7416</v>
      </c>
      <c r="Q2406" t="s">
        <v>7417</v>
      </c>
      <c r="S2406">
        <v>2.1379999999999999</v>
      </c>
      <c r="T2406">
        <v>2.1379999999999999</v>
      </c>
      <c r="U2406">
        <v>7.2</v>
      </c>
      <c r="V2406" t="s">
        <v>8730</v>
      </c>
    </row>
    <row r="2407" spans="1:23" x14ac:dyDescent="0.25">
      <c r="A2407">
        <v>2406</v>
      </c>
      <c r="B2407" s="1" t="s">
        <v>2610</v>
      </c>
      <c r="C2407" t="s">
        <v>1935</v>
      </c>
      <c r="D2407" t="s">
        <v>2797</v>
      </c>
      <c r="E2407" t="s">
        <v>27</v>
      </c>
      <c r="F2407" t="s">
        <v>28</v>
      </c>
      <c r="G2407" t="s">
        <v>29</v>
      </c>
      <c r="H2407" t="s">
        <v>30</v>
      </c>
      <c r="I2407" t="s">
        <v>1503</v>
      </c>
      <c r="J2407" t="s">
        <v>5192</v>
      </c>
      <c r="K2407" t="s">
        <v>5193</v>
      </c>
      <c r="L2407">
        <v>57</v>
      </c>
      <c r="M2407" t="s">
        <v>2939</v>
      </c>
      <c r="N2407" t="s">
        <v>2940</v>
      </c>
      <c r="O2407" t="s">
        <v>7418</v>
      </c>
      <c r="P2407" t="s">
        <v>7419</v>
      </c>
      <c r="Q2407" t="s">
        <v>7417</v>
      </c>
      <c r="S2407">
        <v>1.7</v>
      </c>
      <c r="T2407">
        <v>1.7</v>
      </c>
      <c r="U2407">
        <v>6.9</v>
      </c>
      <c r="V2407" t="s">
        <v>8730</v>
      </c>
    </row>
    <row r="2408" spans="1:23" x14ac:dyDescent="0.25">
      <c r="A2408">
        <v>2407</v>
      </c>
      <c r="B2408" s="1" t="s">
        <v>2610</v>
      </c>
      <c r="C2408" t="s">
        <v>1936</v>
      </c>
      <c r="D2408" t="s">
        <v>2798</v>
      </c>
      <c r="E2408" t="s">
        <v>32</v>
      </c>
      <c r="F2408" t="s">
        <v>33</v>
      </c>
      <c r="G2408" t="s">
        <v>34</v>
      </c>
      <c r="H2408" t="s">
        <v>35</v>
      </c>
      <c r="I2408" t="s">
        <v>1503</v>
      </c>
      <c r="J2408" t="s">
        <v>5192</v>
      </c>
      <c r="K2408" t="s">
        <v>5193</v>
      </c>
      <c r="L2408">
        <v>55</v>
      </c>
      <c r="M2408" t="s">
        <v>2939</v>
      </c>
      <c r="N2408" t="s">
        <v>2940</v>
      </c>
      <c r="O2408" t="s">
        <v>7420</v>
      </c>
      <c r="P2408" t="s">
        <v>7421</v>
      </c>
      <c r="Q2408" t="s">
        <v>7417</v>
      </c>
      <c r="S2408">
        <v>1.68</v>
      </c>
      <c r="T2408">
        <v>1.68</v>
      </c>
      <c r="U2408">
        <v>7.1</v>
      </c>
      <c r="V2408" t="s">
        <v>8730</v>
      </c>
    </row>
    <row r="2409" spans="1:23" x14ac:dyDescent="0.25">
      <c r="A2409">
        <v>2408</v>
      </c>
      <c r="B2409" s="1" t="s">
        <v>2610</v>
      </c>
      <c r="C2409" t="s">
        <v>1937</v>
      </c>
      <c r="D2409" t="s">
        <v>2799</v>
      </c>
      <c r="E2409" t="s">
        <v>37</v>
      </c>
      <c r="F2409" t="s">
        <v>38</v>
      </c>
      <c r="G2409" t="s">
        <v>39</v>
      </c>
      <c r="H2409" t="s">
        <v>40</v>
      </c>
      <c r="I2409" t="s">
        <v>1503</v>
      </c>
      <c r="J2409" t="s">
        <v>5192</v>
      </c>
      <c r="K2409" t="s">
        <v>5193</v>
      </c>
      <c r="L2409">
        <v>52</v>
      </c>
      <c r="M2409" t="s">
        <v>2939</v>
      </c>
      <c r="N2409" t="s">
        <v>2940</v>
      </c>
      <c r="O2409" t="s">
        <v>7422</v>
      </c>
      <c r="P2409" t="s">
        <v>7423</v>
      </c>
      <c r="Q2409" t="s">
        <v>7417</v>
      </c>
      <c r="S2409">
        <v>1.8069999999999999</v>
      </c>
      <c r="T2409">
        <v>1.8069999999999999</v>
      </c>
      <c r="U2409">
        <v>7</v>
      </c>
      <c r="V2409" t="s">
        <v>8730</v>
      </c>
    </row>
    <row r="2410" spans="1:23" x14ac:dyDescent="0.25">
      <c r="A2410">
        <v>2409</v>
      </c>
      <c r="B2410" s="1" t="s">
        <v>2610</v>
      </c>
      <c r="C2410" t="s">
        <v>1938</v>
      </c>
      <c r="D2410" t="s">
        <v>2800</v>
      </c>
      <c r="E2410" t="s">
        <v>42</v>
      </c>
      <c r="F2410" t="s">
        <v>43</v>
      </c>
      <c r="G2410" t="s">
        <v>44</v>
      </c>
      <c r="H2410" t="s">
        <v>45</v>
      </c>
      <c r="I2410" t="s">
        <v>1503</v>
      </c>
      <c r="J2410" t="s">
        <v>5192</v>
      </c>
      <c r="K2410" t="s">
        <v>5193</v>
      </c>
      <c r="L2410">
        <v>56</v>
      </c>
      <c r="M2410" t="s">
        <v>2939</v>
      </c>
      <c r="N2410" t="s">
        <v>2940</v>
      </c>
      <c r="O2410" t="s">
        <v>7424</v>
      </c>
      <c r="P2410" t="s">
        <v>7425</v>
      </c>
      <c r="Q2410" t="s">
        <v>7417</v>
      </c>
      <c r="S2410">
        <v>1.9059999999999999</v>
      </c>
      <c r="T2410">
        <v>1.9059999999999999</v>
      </c>
      <c r="U2410">
        <v>7.2</v>
      </c>
      <c r="V2410" t="s">
        <v>8730</v>
      </c>
    </row>
    <row r="2411" spans="1:23" x14ac:dyDescent="0.25">
      <c r="A2411">
        <v>2410</v>
      </c>
      <c r="B2411" s="1" t="s">
        <v>2610</v>
      </c>
      <c r="C2411" t="s">
        <v>1939</v>
      </c>
      <c r="D2411" t="s">
        <v>2801</v>
      </c>
      <c r="E2411" t="s">
        <v>47</v>
      </c>
      <c r="F2411" t="s">
        <v>48</v>
      </c>
      <c r="G2411" t="s">
        <v>49</v>
      </c>
      <c r="H2411" t="s">
        <v>50</v>
      </c>
      <c r="I2411" t="s">
        <v>1503</v>
      </c>
      <c r="J2411" t="s">
        <v>5192</v>
      </c>
      <c r="K2411" t="s">
        <v>5193</v>
      </c>
      <c r="L2411">
        <v>57</v>
      </c>
      <c r="M2411" t="s">
        <v>2939</v>
      </c>
      <c r="N2411" t="s">
        <v>2940</v>
      </c>
      <c r="O2411" t="s">
        <v>7426</v>
      </c>
      <c r="P2411" t="s">
        <v>7427</v>
      </c>
      <c r="Q2411" t="s">
        <v>7417</v>
      </c>
      <c r="R2411" t="s">
        <v>2888</v>
      </c>
      <c r="S2411">
        <v>0.65900000000000003</v>
      </c>
      <c r="T2411">
        <v>0.65900000000000003</v>
      </c>
      <c r="U2411">
        <v>7.5</v>
      </c>
      <c r="V2411" t="s">
        <v>8730</v>
      </c>
    </row>
    <row r="2412" spans="1:23" x14ac:dyDescent="0.25">
      <c r="A2412">
        <v>2411</v>
      </c>
      <c r="B2412" s="1" t="s">
        <v>2610</v>
      </c>
      <c r="C2412" t="s">
        <v>1940</v>
      </c>
      <c r="D2412" t="s">
        <v>2802</v>
      </c>
      <c r="E2412" t="s">
        <v>52</v>
      </c>
      <c r="F2412" t="s">
        <v>53</v>
      </c>
      <c r="G2412" t="s">
        <v>54</v>
      </c>
      <c r="H2412" t="s">
        <v>55</v>
      </c>
      <c r="I2412" t="s">
        <v>1503</v>
      </c>
      <c r="J2412" t="s">
        <v>5192</v>
      </c>
      <c r="K2412" t="s">
        <v>5193</v>
      </c>
      <c r="L2412">
        <v>56</v>
      </c>
      <c r="M2412" t="s">
        <v>2939</v>
      </c>
      <c r="N2412" t="s">
        <v>2940</v>
      </c>
      <c r="O2412" t="s">
        <v>7428</v>
      </c>
      <c r="P2412" t="s">
        <v>7429</v>
      </c>
      <c r="Q2412" t="s">
        <v>7417</v>
      </c>
      <c r="R2412" t="s">
        <v>2888</v>
      </c>
      <c r="S2412">
        <v>0.30399999999999999</v>
      </c>
      <c r="T2412">
        <v>0.30399999999999999</v>
      </c>
      <c r="U2412">
        <v>6.2</v>
      </c>
      <c r="V2412" t="s">
        <v>8730</v>
      </c>
    </row>
    <row r="2413" spans="1:23" x14ac:dyDescent="0.25">
      <c r="A2413">
        <v>2412</v>
      </c>
      <c r="B2413" s="1" t="s">
        <v>2610</v>
      </c>
      <c r="C2413" t="s">
        <v>1941</v>
      </c>
      <c r="D2413" t="s">
        <v>2803</v>
      </c>
      <c r="E2413" t="s">
        <v>57</v>
      </c>
      <c r="F2413" t="s">
        <v>58</v>
      </c>
      <c r="G2413" t="s">
        <v>59</v>
      </c>
      <c r="H2413" t="s">
        <v>60</v>
      </c>
      <c r="I2413" t="s">
        <v>1503</v>
      </c>
      <c r="J2413" t="s">
        <v>5192</v>
      </c>
      <c r="K2413" t="s">
        <v>5193</v>
      </c>
      <c r="L2413">
        <v>57</v>
      </c>
      <c r="M2413" t="s">
        <v>2939</v>
      </c>
      <c r="N2413" t="s">
        <v>2940</v>
      </c>
      <c r="O2413" t="s">
        <v>7430</v>
      </c>
      <c r="P2413" t="s">
        <v>7431</v>
      </c>
      <c r="Q2413" t="s">
        <v>7417</v>
      </c>
      <c r="S2413">
        <v>1.66</v>
      </c>
      <c r="T2413">
        <v>1.66</v>
      </c>
      <c r="U2413">
        <v>7.2</v>
      </c>
      <c r="V2413" t="s">
        <v>8731</v>
      </c>
      <c r="W2413" t="b">
        <v>1</v>
      </c>
    </row>
    <row r="2414" spans="1:23" x14ac:dyDescent="0.25">
      <c r="A2414">
        <v>2413</v>
      </c>
      <c r="B2414" s="1" t="s">
        <v>2610</v>
      </c>
      <c r="C2414" t="s">
        <v>1942</v>
      </c>
      <c r="D2414" t="s">
        <v>2804</v>
      </c>
      <c r="E2414" t="s">
        <v>62</v>
      </c>
      <c r="F2414" t="s">
        <v>63</v>
      </c>
      <c r="G2414" t="s">
        <v>64</v>
      </c>
      <c r="H2414" t="s">
        <v>65</v>
      </c>
      <c r="I2414" t="s">
        <v>1503</v>
      </c>
      <c r="J2414" t="s">
        <v>5192</v>
      </c>
      <c r="K2414" t="s">
        <v>5193</v>
      </c>
      <c r="L2414">
        <v>55</v>
      </c>
      <c r="M2414" t="s">
        <v>2939</v>
      </c>
      <c r="N2414" t="s">
        <v>2940</v>
      </c>
      <c r="O2414" t="s">
        <v>7432</v>
      </c>
      <c r="P2414" t="s">
        <v>7433</v>
      </c>
      <c r="Q2414" t="s">
        <v>7417</v>
      </c>
      <c r="S2414">
        <v>5.4480000000000004</v>
      </c>
      <c r="T2414">
        <v>5.4480000000000004</v>
      </c>
      <c r="U2414">
        <v>6.9</v>
      </c>
      <c r="V2414" t="s">
        <v>8730</v>
      </c>
    </row>
    <row r="2415" spans="1:23" x14ac:dyDescent="0.25">
      <c r="A2415">
        <v>2414</v>
      </c>
      <c r="B2415" s="1" t="s">
        <v>2610</v>
      </c>
      <c r="C2415" t="s">
        <v>1943</v>
      </c>
      <c r="D2415" t="s">
        <v>2805</v>
      </c>
      <c r="E2415" t="s">
        <v>67</v>
      </c>
      <c r="F2415" t="s">
        <v>68</v>
      </c>
      <c r="G2415" t="s">
        <v>69</v>
      </c>
      <c r="H2415" t="s">
        <v>70</v>
      </c>
      <c r="I2415" t="s">
        <v>1503</v>
      </c>
      <c r="J2415" t="s">
        <v>5192</v>
      </c>
      <c r="K2415" t="s">
        <v>5193</v>
      </c>
      <c r="L2415">
        <v>70</v>
      </c>
      <c r="M2415" t="s">
        <v>3011</v>
      </c>
      <c r="N2415" t="s">
        <v>2940</v>
      </c>
      <c r="O2415" t="s">
        <v>7434</v>
      </c>
      <c r="P2415" t="s">
        <v>7435</v>
      </c>
      <c r="Q2415" t="s">
        <v>7436</v>
      </c>
      <c r="S2415">
        <v>2.5139999999999998</v>
      </c>
      <c r="T2415">
        <v>2.5139999999999998</v>
      </c>
      <c r="U2415">
        <v>6.9</v>
      </c>
      <c r="V2415" t="s">
        <v>8730</v>
      </c>
    </row>
    <row r="2416" spans="1:23" x14ac:dyDescent="0.25">
      <c r="A2416">
        <v>2415</v>
      </c>
      <c r="B2416" s="1" t="s">
        <v>2610</v>
      </c>
      <c r="C2416" t="s">
        <v>1944</v>
      </c>
      <c r="D2416" t="s">
        <v>2806</v>
      </c>
      <c r="E2416" t="s">
        <v>72</v>
      </c>
      <c r="F2416" t="s">
        <v>73</v>
      </c>
      <c r="G2416" t="s">
        <v>74</v>
      </c>
      <c r="H2416" t="s">
        <v>75</v>
      </c>
      <c r="I2416" t="s">
        <v>1503</v>
      </c>
      <c r="J2416" t="s">
        <v>5192</v>
      </c>
      <c r="K2416" t="s">
        <v>5193</v>
      </c>
      <c r="L2416">
        <v>71</v>
      </c>
      <c r="M2416" t="s">
        <v>3011</v>
      </c>
      <c r="N2416" t="s">
        <v>2940</v>
      </c>
      <c r="O2416" t="s">
        <v>7437</v>
      </c>
      <c r="P2416" t="s">
        <v>7438</v>
      </c>
      <c r="Q2416" t="s">
        <v>7436</v>
      </c>
      <c r="S2416">
        <v>1.8640000000000001</v>
      </c>
      <c r="T2416">
        <v>1.8640000000000001</v>
      </c>
      <c r="U2416">
        <v>7.3</v>
      </c>
      <c r="V2416" t="s">
        <v>8730</v>
      </c>
    </row>
    <row r="2417" spans="1:23" x14ac:dyDescent="0.25">
      <c r="A2417">
        <v>2416</v>
      </c>
      <c r="B2417" s="1" t="s">
        <v>2610</v>
      </c>
      <c r="C2417" t="s">
        <v>1945</v>
      </c>
      <c r="D2417" t="s">
        <v>2807</v>
      </c>
      <c r="E2417" t="s">
        <v>77</v>
      </c>
      <c r="F2417" t="s">
        <v>78</v>
      </c>
      <c r="G2417" t="s">
        <v>79</v>
      </c>
      <c r="H2417" t="s">
        <v>80</v>
      </c>
      <c r="I2417" t="s">
        <v>1503</v>
      </c>
      <c r="J2417" t="s">
        <v>5192</v>
      </c>
      <c r="K2417" t="s">
        <v>5193</v>
      </c>
      <c r="L2417">
        <v>64</v>
      </c>
      <c r="M2417" t="s">
        <v>3011</v>
      </c>
      <c r="N2417" t="s">
        <v>2940</v>
      </c>
      <c r="O2417" t="s">
        <v>7439</v>
      </c>
      <c r="P2417" t="s">
        <v>7440</v>
      </c>
      <c r="Q2417" t="s">
        <v>7436</v>
      </c>
      <c r="S2417">
        <v>1.9810000000000001</v>
      </c>
      <c r="T2417">
        <v>1.9810000000000001</v>
      </c>
      <c r="U2417">
        <v>7.2</v>
      </c>
      <c r="V2417" t="s">
        <v>8730</v>
      </c>
    </row>
    <row r="2418" spans="1:23" x14ac:dyDescent="0.25">
      <c r="A2418">
        <v>2417</v>
      </c>
      <c r="B2418" s="1" t="s">
        <v>2610</v>
      </c>
      <c r="C2418" t="s">
        <v>1946</v>
      </c>
      <c r="D2418" t="s">
        <v>2808</v>
      </c>
      <c r="E2418" t="s">
        <v>82</v>
      </c>
      <c r="F2418" t="s">
        <v>83</v>
      </c>
      <c r="G2418" t="s">
        <v>84</v>
      </c>
      <c r="H2418" t="s">
        <v>85</v>
      </c>
      <c r="I2418" t="s">
        <v>1503</v>
      </c>
      <c r="J2418" t="s">
        <v>5192</v>
      </c>
      <c r="K2418" t="s">
        <v>5193</v>
      </c>
      <c r="L2418">
        <v>27</v>
      </c>
      <c r="M2418" t="s">
        <v>2939</v>
      </c>
      <c r="N2418" t="s">
        <v>2946</v>
      </c>
      <c r="O2418" t="s">
        <v>7441</v>
      </c>
      <c r="P2418" t="s">
        <v>7442</v>
      </c>
      <c r="Q2418" t="s">
        <v>7443</v>
      </c>
      <c r="S2418">
        <v>2.0979999999999999</v>
      </c>
      <c r="T2418">
        <v>2.0979999999999999</v>
      </c>
      <c r="U2418">
        <v>6.4</v>
      </c>
      <c r="V2418" t="s">
        <v>8730</v>
      </c>
    </row>
    <row r="2419" spans="1:23" x14ac:dyDescent="0.25">
      <c r="A2419">
        <v>2418</v>
      </c>
      <c r="B2419" s="1" t="s">
        <v>2610</v>
      </c>
      <c r="C2419" t="s">
        <v>1947</v>
      </c>
      <c r="D2419" t="s">
        <v>2809</v>
      </c>
      <c r="E2419" t="s">
        <v>87</v>
      </c>
      <c r="F2419" t="s">
        <v>88</v>
      </c>
      <c r="G2419" t="s">
        <v>89</v>
      </c>
      <c r="H2419" t="s">
        <v>90</v>
      </c>
      <c r="I2419" t="s">
        <v>1503</v>
      </c>
      <c r="J2419" t="s">
        <v>5192</v>
      </c>
      <c r="K2419" t="s">
        <v>5193</v>
      </c>
      <c r="L2419">
        <v>68</v>
      </c>
      <c r="M2419" t="s">
        <v>3011</v>
      </c>
      <c r="N2419" t="s">
        <v>2940</v>
      </c>
      <c r="O2419" t="s">
        <v>7444</v>
      </c>
      <c r="P2419" t="s">
        <v>7445</v>
      </c>
      <c r="Q2419" t="s">
        <v>7436</v>
      </c>
      <c r="S2419">
        <v>1.69</v>
      </c>
      <c r="T2419">
        <v>1.69</v>
      </c>
      <c r="U2419">
        <v>7.2</v>
      </c>
      <c r="V2419" t="s">
        <v>8730</v>
      </c>
    </row>
    <row r="2420" spans="1:23" x14ac:dyDescent="0.25">
      <c r="A2420">
        <v>2419</v>
      </c>
      <c r="B2420" s="1" t="s">
        <v>2610</v>
      </c>
      <c r="C2420" t="s">
        <v>1948</v>
      </c>
      <c r="D2420" t="s">
        <v>2810</v>
      </c>
      <c r="E2420" t="s">
        <v>92</v>
      </c>
      <c r="F2420" t="s">
        <v>93</v>
      </c>
      <c r="G2420" t="s">
        <v>94</v>
      </c>
      <c r="H2420" t="s">
        <v>95</v>
      </c>
      <c r="I2420" t="s">
        <v>1503</v>
      </c>
      <c r="J2420" t="s">
        <v>5192</v>
      </c>
      <c r="K2420" t="s">
        <v>5193</v>
      </c>
      <c r="L2420">
        <v>27</v>
      </c>
      <c r="M2420" t="s">
        <v>2939</v>
      </c>
      <c r="N2420" t="s">
        <v>2946</v>
      </c>
      <c r="O2420" t="s">
        <v>7446</v>
      </c>
      <c r="P2420" t="s">
        <v>7447</v>
      </c>
      <c r="Q2420" t="s">
        <v>7443</v>
      </c>
      <c r="S2420">
        <v>1.6519999999999999</v>
      </c>
      <c r="T2420">
        <v>1.6519999999999999</v>
      </c>
      <c r="U2420">
        <v>7.7</v>
      </c>
      <c r="V2420" t="s">
        <v>8730</v>
      </c>
    </row>
    <row r="2421" spans="1:23" x14ac:dyDescent="0.25">
      <c r="A2421">
        <v>2420</v>
      </c>
      <c r="B2421" s="1" t="s">
        <v>2610</v>
      </c>
      <c r="C2421" t="s">
        <v>1949</v>
      </c>
      <c r="D2421" t="s">
        <v>2811</v>
      </c>
      <c r="E2421" t="s">
        <v>97</v>
      </c>
      <c r="F2421" t="s">
        <v>98</v>
      </c>
      <c r="G2421" t="s">
        <v>99</v>
      </c>
      <c r="H2421" t="s">
        <v>100</v>
      </c>
      <c r="I2421" t="s">
        <v>1503</v>
      </c>
      <c r="J2421" t="s">
        <v>5192</v>
      </c>
      <c r="K2421" t="s">
        <v>5193</v>
      </c>
      <c r="L2421">
        <v>69</v>
      </c>
      <c r="M2421" t="s">
        <v>3011</v>
      </c>
      <c r="N2421" t="s">
        <v>2940</v>
      </c>
      <c r="O2421" t="s">
        <v>7448</v>
      </c>
      <c r="P2421" t="s">
        <v>7449</v>
      </c>
      <c r="Q2421" t="s">
        <v>7436</v>
      </c>
      <c r="S2421">
        <v>3.1659999999999999</v>
      </c>
      <c r="T2421">
        <v>3.1659999999999999</v>
      </c>
      <c r="U2421">
        <v>7</v>
      </c>
      <c r="V2421" t="s">
        <v>8731</v>
      </c>
      <c r="W2421" t="b">
        <v>1</v>
      </c>
    </row>
    <row r="2422" spans="1:23" x14ac:dyDescent="0.25">
      <c r="A2422">
        <v>2421</v>
      </c>
      <c r="B2422" s="1" t="s">
        <v>2610</v>
      </c>
      <c r="C2422" t="s">
        <v>1950</v>
      </c>
      <c r="D2422" t="s">
        <v>2812</v>
      </c>
      <c r="E2422" t="s">
        <v>102</v>
      </c>
      <c r="F2422" t="s">
        <v>103</v>
      </c>
      <c r="G2422" t="s">
        <v>104</v>
      </c>
      <c r="H2422" t="s">
        <v>105</v>
      </c>
      <c r="I2422" t="s">
        <v>1503</v>
      </c>
      <c r="J2422" t="s">
        <v>5192</v>
      </c>
      <c r="K2422" t="s">
        <v>5193</v>
      </c>
      <c r="L2422">
        <v>28</v>
      </c>
      <c r="M2422" t="s">
        <v>2939</v>
      </c>
      <c r="N2422" t="s">
        <v>2946</v>
      </c>
      <c r="O2422" t="s">
        <v>7450</v>
      </c>
      <c r="P2422" t="s">
        <v>7451</v>
      </c>
      <c r="Q2422" t="s">
        <v>7443</v>
      </c>
      <c r="S2422">
        <v>3.1080000000000001</v>
      </c>
      <c r="T2422">
        <v>3.1080000000000001</v>
      </c>
      <c r="U2422">
        <v>6.8</v>
      </c>
      <c r="V2422" t="s">
        <v>8730</v>
      </c>
    </row>
    <row r="2423" spans="1:23" x14ac:dyDescent="0.25">
      <c r="A2423">
        <v>2422</v>
      </c>
      <c r="B2423" s="1" t="s">
        <v>2610</v>
      </c>
      <c r="C2423" t="s">
        <v>1951</v>
      </c>
      <c r="D2423" t="s">
        <v>2813</v>
      </c>
      <c r="E2423" t="s">
        <v>106</v>
      </c>
      <c r="F2423" t="s">
        <v>107</v>
      </c>
      <c r="G2423" t="s">
        <v>108</v>
      </c>
      <c r="H2423" t="s">
        <v>109</v>
      </c>
      <c r="I2423" t="s">
        <v>1503</v>
      </c>
      <c r="J2423" t="s">
        <v>5192</v>
      </c>
      <c r="K2423" t="s">
        <v>5193</v>
      </c>
      <c r="L2423">
        <v>71</v>
      </c>
      <c r="M2423" t="s">
        <v>3011</v>
      </c>
      <c r="N2423" t="s">
        <v>2940</v>
      </c>
      <c r="O2423" t="s">
        <v>7452</v>
      </c>
      <c r="P2423" t="s">
        <v>7453</v>
      </c>
      <c r="Q2423" t="s">
        <v>7436</v>
      </c>
      <c r="S2423">
        <v>1.651</v>
      </c>
      <c r="T2423">
        <v>1.651</v>
      </c>
      <c r="U2423">
        <v>7.5</v>
      </c>
      <c r="V2423" t="s">
        <v>8730</v>
      </c>
    </row>
    <row r="2424" spans="1:23" x14ac:dyDescent="0.25">
      <c r="A2424">
        <v>2423</v>
      </c>
      <c r="B2424" s="1" t="s">
        <v>2610</v>
      </c>
      <c r="C2424" t="s">
        <v>1952</v>
      </c>
      <c r="D2424" t="s">
        <v>2814</v>
      </c>
      <c r="E2424" t="s">
        <v>111</v>
      </c>
      <c r="F2424" t="s">
        <v>112</v>
      </c>
      <c r="G2424" t="s">
        <v>113</v>
      </c>
      <c r="H2424" t="s">
        <v>114</v>
      </c>
      <c r="I2424" t="s">
        <v>1503</v>
      </c>
      <c r="J2424" t="s">
        <v>5192</v>
      </c>
      <c r="K2424" t="s">
        <v>5193</v>
      </c>
      <c r="L2424">
        <v>65</v>
      </c>
      <c r="M2424" t="s">
        <v>3011</v>
      </c>
      <c r="N2424" t="s">
        <v>2940</v>
      </c>
      <c r="O2424" t="s">
        <v>7454</v>
      </c>
      <c r="P2424" t="s">
        <v>7455</v>
      </c>
      <c r="Q2424" t="s">
        <v>7436</v>
      </c>
      <c r="S2424">
        <v>0.98599999999999999</v>
      </c>
      <c r="T2424">
        <v>0.98599999999999999</v>
      </c>
      <c r="U2424">
        <v>7.1</v>
      </c>
      <c r="V2424" t="s">
        <v>8730</v>
      </c>
    </row>
    <row r="2425" spans="1:23" x14ac:dyDescent="0.25">
      <c r="A2425">
        <v>2424</v>
      </c>
      <c r="B2425" s="1" t="s">
        <v>2610</v>
      </c>
      <c r="C2425" t="s">
        <v>1953</v>
      </c>
      <c r="D2425" t="s">
        <v>2815</v>
      </c>
      <c r="E2425" t="s">
        <v>115</v>
      </c>
      <c r="F2425" t="s">
        <v>116</v>
      </c>
      <c r="G2425" t="s">
        <v>117</v>
      </c>
      <c r="H2425" t="s">
        <v>118</v>
      </c>
      <c r="I2425" t="s">
        <v>1503</v>
      </c>
      <c r="J2425" t="s">
        <v>5192</v>
      </c>
      <c r="K2425" t="s">
        <v>5193</v>
      </c>
      <c r="L2425">
        <v>65</v>
      </c>
      <c r="M2425" t="s">
        <v>3011</v>
      </c>
      <c r="N2425" t="s">
        <v>2940</v>
      </c>
      <c r="O2425" t="s">
        <v>7456</v>
      </c>
      <c r="P2425" t="s">
        <v>7457</v>
      </c>
      <c r="Q2425" t="s">
        <v>7436</v>
      </c>
      <c r="R2425" t="s">
        <v>2888</v>
      </c>
      <c r="S2425">
        <v>0.55100000000000005</v>
      </c>
      <c r="T2425">
        <v>0.55100000000000005</v>
      </c>
      <c r="U2425">
        <v>7.2</v>
      </c>
      <c r="V2425" t="s">
        <v>8730</v>
      </c>
    </row>
    <row r="2426" spans="1:23" x14ac:dyDescent="0.25">
      <c r="A2426">
        <v>2425</v>
      </c>
      <c r="B2426" s="1" t="s">
        <v>2610</v>
      </c>
      <c r="C2426" t="s">
        <v>1954</v>
      </c>
      <c r="D2426" t="s">
        <v>2816</v>
      </c>
      <c r="E2426" t="s">
        <v>120</v>
      </c>
      <c r="F2426" t="s">
        <v>121</v>
      </c>
      <c r="G2426" t="s">
        <v>122</v>
      </c>
      <c r="H2426" t="s">
        <v>123</v>
      </c>
      <c r="I2426" t="s">
        <v>1503</v>
      </c>
      <c r="J2426" t="s">
        <v>5192</v>
      </c>
      <c r="K2426" t="s">
        <v>5193</v>
      </c>
      <c r="L2426">
        <v>68</v>
      </c>
      <c r="M2426" t="s">
        <v>3011</v>
      </c>
      <c r="N2426" t="s">
        <v>2940</v>
      </c>
      <c r="O2426" t="s">
        <v>7458</v>
      </c>
      <c r="P2426" t="s">
        <v>7459</v>
      </c>
      <c r="Q2426" t="s">
        <v>7436</v>
      </c>
      <c r="S2426">
        <v>2.0569999999999999</v>
      </c>
      <c r="T2426">
        <v>2.0569999999999999</v>
      </c>
      <c r="U2426">
        <v>7.4</v>
      </c>
      <c r="V2426" t="s">
        <v>8730</v>
      </c>
    </row>
    <row r="2427" spans="1:23" x14ac:dyDescent="0.25">
      <c r="A2427">
        <v>2426</v>
      </c>
      <c r="B2427" s="1" t="s">
        <v>2610</v>
      </c>
      <c r="C2427" t="s">
        <v>1955</v>
      </c>
      <c r="D2427" t="s">
        <v>2817</v>
      </c>
      <c r="E2427" t="s">
        <v>124</v>
      </c>
      <c r="F2427" t="s">
        <v>125</v>
      </c>
      <c r="G2427" t="s">
        <v>126</v>
      </c>
      <c r="H2427" t="s">
        <v>127</v>
      </c>
      <c r="I2427" t="s">
        <v>1503</v>
      </c>
      <c r="J2427" t="s">
        <v>5192</v>
      </c>
      <c r="K2427" t="s">
        <v>5193</v>
      </c>
      <c r="L2427">
        <v>64</v>
      </c>
      <c r="M2427" t="s">
        <v>3011</v>
      </c>
      <c r="N2427" t="s">
        <v>2940</v>
      </c>
      <c r="O2427" t="s">
        <v>7460</v>
      </c>
      <c r="P2427" t="s">
        <v>7461</v>
      </c>
      <c r="Q2427" t="s">
        <v>7436</v>
      </c>
      <c r="S2427">
        <v>3.323</v>
      </c>
      <c r="T2427">
        <v>3.323</v>
      </c>
      <c r="U2427">
        <v>7.4</v>
      </c>
      <c r="V2427" t="s">
        <v>8730</v>
      </c>
    </row>
    <row r="2428" spans="1:23" x14ac:dyDescent="0.25">
      <c r="A2428">
        <v>2427</v>
      </c>
      <c r="B2428" s="1" t="s">
        <v>2610</v>
      </c>
      <c r="C2428" t="s">
        <v>1956</v>
      </c>
      <c r="D2428" t="s">
        <v>2818</v>
      </c>
      <c r="E2428" t="s">
        <v>129</v>
      </c>
      <c r="F2428" t="s">
        <v>130</v>
      </c>
      <c r="G2428" t="s">
        <v>131</v>
      </c>
      <c r="H2428" t="s">
        <v>132</v>
      </c>
      <c r="I2428" t="s">
        <v>1503</v>
      </c>
      <c r="J2428" t="s">
        <v>5192</v>
      </c>
      <c r="K2428" t="s">
        <v>5193</v>
      </c>
      <c r="L2428">
        <v>64</v>
      </c>
      <c r="M2428" t="s">
        <v>3011</v>
      </c>
      <c r="N2428" t="s">
        <v>2940</v>
      </c>
      <c r="O2428" t="s">
        <v>7462</v>
      </c>
      <c r="P2428" t="s">
        <v>7463</v>
      </c>
      <c r="Q2428" t="s">
        <v>7436</v>
      </c>
      <c r="S2428">
        <v>7.1639999999999997</v>
      </c>
      <c r="T2428">
        <v>7.1639999999999997</v>
      </c>
      <c r="U2428">
        <v>7.1</v>
      </c>
      <c r="V2428" t="s">
        <v>8730</v>
      </c>
    </row>
    <row r="2429" spans="1:23" x14ac:dyDescent="0.25">
      <c r="A2429">
        <v>2428</v>
      </c>
      <c r="B2429" s="1" t="s">
        <v>2610</v>
      </c>
      <c r="C2429" t="s">
        <v>1957</v>
      </c>
      <c r="D2429" t="s">
        <v>2819</v>
      </c>
      <c r="E2429" t="s">
        <v>134</v>
      </c>
      <c r="F2429" t="s">
        <v>135</v>
      </c>
      <c r="G2429" t="s">
        <v>136</v>
      </c>
      <c r="H2429" t="s">
        <v>137</v>
      </c>
      <c r="I2429" t="s">
        <v>1503</v>
      </c>
      <c r="J2429" t="s">
        <v>5192</v>
      </c>
      <c r="K2429" t="s">
        <v>5193</v>
      </c>
      <c r="L2429">
        <v>25</v>
      </c>
      <c r="M2429" t="s">
        <v>2939</v>
      </c>
      <c r="N2429" t="s">
        <v>2946</v>
      </c>
      <c r="O2429" t="s">
        <v>7464</v>
      </c>
      <c r="P2429" t="s">
        <v>7465</v>
      </c>
      <c r="Q2429" t="s">
        <v>7443</v>
      </c>
      <c r="S2429">
        <v>3.0190000000000001</v>
      </c>
      <c r="T2429">
        <v>3.0190000000000001</v>
      </c>
      <c r="U2429">
        <v>8.1999999999999993</v>
      </c>
      <c r="V2429" t="s">
        <v>8730</v>
      </c>
    </row>
    <row r="2430" spans="1:23" x14ac:dyDescent="0.25">
      <c r="A2430">
        <v>2429</v>
      </c>
      <c r="B2430" s="1" t="s">
        <v>2610</v>
      </c>
      <c r="C2430" t="s">
        <v>1958</v>
      </c>
      <c r="D2430" t="s">
        <v>2820</v>
      </c>
      <c r="E2430" t="s">
        <v>138</v>
      </c>
      <c r="F2430" t="s">
        <v>139</v>
      </c>
      <c r="G2430" t="s">
        <v>140</v>
      </c>
      <c r="H2430" t="s">
        <v>141</v>
      </c>
      <c r="I2430" t="s">
        <v>1503</v>
      </c>
      <c r="J2430" t="s">
        <v>5192</v>
      </c>
      <c r="K2430" t="s">
        <v>5193</v>
      </c>
      <c r="L2430">
        <v>63</v>
      </c>
      <c r="M2430" t="s">
        <v>3011</v>
      </c>
      <c r="N2430" t="s">
        <v>2940</v>
      </c>
      <c r="O2430" t="s">
        <v>7466</v>
      </c>
      <c r="P2430" t="s">
        <v>7467</v>
      </c>
      <c r="Q2430" t="s">
        <v>7436</v>
      </c>
      <c r="S2430">
        <v>3.7320000000000002</v>
      </c>
      <c r="T2430">
        <v>3.7320000000000002</v>
      </c>
      <c r="U2430">
        <v>7.2</v>
      </c>
      <c r="V2430" t="s">
        <v>8731</v>
      </c>
      <c r="W2430" t="b">
        <v>1</v>
      </c>
    </row>
    <row r="2431" spans="1:23" x14ac:dyDescent="0.25">
      <c r="A2431">
        <v>2430</v>
      </c>
      <c r="B2431" s="1" t="s">
        <v>2610</v>
      </c>
      <c r="C2431" t="s">
        <v>1959</v>
      </c>
      <c r="D2431" t="s">
        <v>2821</v>
      </c>
      <c r="E2431" t="s">
        <v>143</v>
      </c>
      <c r="F2431" t="s">
        <v>144</v>
      </c>
      <c r="G2431" t="s">
        <v>145</v>
      </c>
      <c r="H2431" t="s">
        <v>146</v>
      </c>
      <c r="I2431" t="s">
        <v>1503</v>
      </c>
      <c r="J2431" t="s">
        <v>5192</v>
      </c>
      <c r="K2431" t="s">
        <v>5193</v>
      </c>
      <c r="L2431">
        <v>68</v>
      </c>
      <c r="M2431" t="s">
        <v>3011</v>
      </c>
      <c r="N2431" t="s">
        <v>2940</v>
      </c>
      <c r="O2431" t="s">
        <v>7468</v>
      </c>
      <c r="P2431" t="s">
        <v>7469</v>
      </c>
      <c r="Q2431" t="s">
        <v>7436</v>
      </c>
      <c r="S2431">
        <v>3.234</v>
      </c>
      <c r="T2431">
        <v>3.234</v>
      </c>
      <c r="U2431">
        <v>5.4</v>
      </c>
      <c r="V2431" t="s">
        <v>8730</v>
      </c>
    </row>
    <row r="2432" spans="1:23" x14ac:dyDescent="0.25">
      <c r="A2432">
        <v>2431</v>
      </c>
      <c r="B2432" s="1" t="s">
        <v>2610</v>
      </c>
      <c r="C2432" t="s">
        <v>1960</v>
      </c>
      <c r="D2432" t="s">
        <v>2822</v>
      </c>
      <c r="E2432" t="s">
        <v>148</v>
      </c>
      <c r="F2432" t="s">
        <v>149</v>
      </c>
      <c r="G2432" t="s">
        <v>150</v>
      </c>
      <c r="H2432" t="s">
        <v>151</v>
      </c>
      <c r="I2432" t="s">
        <v>1503</v>
      </c>
      <c r="J2432" t="s">
        <v>5192</v>
      </c>
      <c r="K2432" t="s">
        <v>5193</v>
      </c>
      <c r="L2432">
        <v>30</v>
      </c>
      <c r="M2432" t="s">
        <v>2939</v>
      </c>
      <c r="N2432" t="s">
        <v>2946</v>
      </c>
      <c r="O2432" t="s">
        <v>7470</v>
      </c>
      <c r="P2432" t="s">
        <v>7471</v>
      </c>
      <c r="Q2432" t="s">
        <v>7443</v>
      </c>
      <c r="S2432">
        <v>4.907</v>
      </c>
      <c r="T2432">
        <v>4.907</v>
      </c>
      <c r="U2432">
        <v>6.7</v>
      </c>
      <c r="V2432" t="s">
        <v>8730</v>
      </c>
    </row>
    <row r="2433" spans="1:23" x14ac:dyDescent="0.25">
      <c r="A2433">
        <v>2432</v>
      </c>
      <c r="B2433" s="1" t="s">
        <v>2610</v>
      </c>
      <c r="C2433" t="s">
        <v>1961</v>
      </c>
      <c r="D2433" t="s">
        <v>2823</v>
      </c>
      <c r="E2433" t="s">
        <v>153</v>
      </c>
      <c r="F2433" t="s">
        <v>154</v>
      </c>
      <c r="G2433" t="s">
        <v>155</v>
      </c>
      <c r="H2433" t="s">
        <v>156</v>
      </c>
      <c r="I2433" t="s">
        <v>1503</v>
      </c>
      <c r="J2433" t="s">
        <v>5192</v>
      </c>
      <c r="K2433" t="s">
        <v>5193</v>
      </c>
      <c r="L2433">
        <v>26</v>
      </c>
      <c r="M2433" t="s">
        <v>2939</v>
      </c>
      <c r="N2433" t="s">
        <v>2946</v>
      </c>
      <c r="O2433" t="s">
        <v>7472</v>
      </c>
      <c r="P2433" t="s">
        <v>7473</v>
      </c>
      <c r="Q2433" t="s">
        <v>7443</v>
      </c>
      <c r="S2433">
        <v>3.617</v>
      </c>
      <c r="T2433">
        <v>3.617</v>
      </c>
      <c r="U2433">
        <v>6.1</v>
      </c>
      <c r="V2433" t="s">
        <v>8730</v>
      </c>
    </row>
    <row r="2434" spans="1:23" x14ac:dyDescent="0.25">
      <c r="A2434">
        <v>2433</v>
      </c>
      <c r="B2434" s="1" t="s">
        <v>2610</v>
      </c>
      <c r="C2434" t="s">
        <v>1962</v>
      </c>
      <c r="D2434" t="s">
        <v>2824</v>
      </c>
      <c r="E2434" t="s">
        <v>158</v>
      </c>
      <c r="F2434" t="s">
        <v>159</v>
      </c>
      <c r="G2434" t="s">
        <v>160</v>
      </c>
      <c r="H2434" t="s">
        <v>161</v>
      </c>
      <c r="I2434" t="s">
        <v>1503</v>
      </c>
      <c r="J2434" t="s">
        <v>5192</v>
      </c>
      <c r="K2434" t="s">
        <v>5193</v>
      </c>
      <c r="L2434">
        <v>67</v>
      </c>
      <c r="M2434" t="s">
        <v>3011</v>
      </c>
      <c r="N2434" t="s">
        <v>2940</v>
      </c>
      <c r="O2434" t="s">
        <v>7474</v>
      </c>
      <c r="P2434" t="s">
        <v>7475</v>
      </c>
      <c r="Q2434" t="s">
        <v>7436</v>
      </c>
      <c r="S2434">
        <v>1.825</v>
      </c>
      <c r="T2434">
        <v>1.825</v>
      </c>
      <c r="U2434">
        <v>5.7</v>
      </c>
      <c r="V2434" t="s">
        <v>8730</v>
      </c>
    </row>
    <row r="2435" spans="1:23" x14ac:dyDescent="0.25">
      <c r="A2435">
        <v>2434</v>
      </c>
      <c r="B2435" s="1" t="s">
        <v>2610</v>
      </c>
      <c r="C2435" t="s">
        <v>1963</v>
      </c>
      <c r="D2435" t="s">
        <v>2825</v>
      </c>
      <c r="E2435" t="s">
        <v>163</v>
      </c>
      <c r="F2435" t="s">
        <v>164</v>
      </c>
      <c r="G2435" t="s">
        <v>165</v>
      </c>
      <c r="H2435" t="s">
        <v>166</v>
      </c>
      <c r="I2435" t="s">
        <v>1503</v>
      </c>
      <c r="J2435" t="s">
        <v>5192</v>
      </c>
      <c r="K2435" t="s">
        <v>5193</v>
      </c>
      <c r="L2435">
        <v>67</v>
      </c>
      <c r="M2435" t="s">
        <v>3011</v>
      </c>
      <c r="N2435" t="s">
        <v>2940</v>
      </c>
      <c r="O2435" t="s">
        <v>7476</v>
      </c>
      <c r="P2435" t="s">
        <v>7477</v>
      </c>
      <c r="Q2435" t="s">
        <v>7436</v>
      </c>
      <c r="S2435">
        <v>1.655</v>
      </c>
      <c r="T2435">
        <v>1.655</v>
      </c>
      <c r="U2435">
        <v>7.1</v>
      </c>
      <c r="V2435" t="s">
        <v>8730</v>
      </c>
    </row>
    <row r="2436" spans="1:23" x14ac:dyDescent="0.25">
      <c r="A2436">
        <v>2435</v>
      </c>
      <c r="B2436" s="1" t="s">
        <v>2610</v>
      </c>
      <c r="C2436" t="s">
        <v>1964</v>
      </c>
      <c r="D2436" t="s">
        <v>2826</v>
      </c>
      <c r="E2436" t="s">
        <v>168</v>
      </c>
      <c r="F2436" t="s">
        <v>169</v>
      </c>
      <c r="G2436" t="s">
        <v>170</v>
      </c>
      <c r="H2436" t="s">
        <v>171</v>
      </c>
      <c r="I2436" t="s">
        <v>1503</v>
      </c>
      <c r="J2436" t="s">
        <v>5192</v>
      </c>
      <c r="K2436" t="s">
        <v>5193</v>
      </c>
      <c r="L2436">
        <v>64</v>
      </c>
      <c r="M2436" t="s">
        <v>3011</v>
      </c>
      <c r="N2436" t="s">
        <v>2940</v>
      </c>
      <c r="O2436" t="s">
        <v>7478</v>
      </c>
      <c r="P2436" t="s">
        <v>7479</v>
      </c>
      <c r="Q2436" t="s">
        <v>7436</v>
      </c>
      <c r="S2436">
        <v>1.71</v>
      </c>
      <c r="T2436">
        <v>1.71</v>
      </c>
      <c r="U2436">
        <v>6.8</v>
      </c>
      <c r="V2436" t="s">
        <v>8730</v>
      </c>
    </row>
    <row r="2437" spans="1:23" x14ac:dyDescent="0.25">
      <c r="A2437">
        <v>2436</v>
      </c>
      <c r="B2437" s="1" t="s">
        <v>2610</v>
      </c>
      <c r="C2437" t="s">
        <v>1965</v>
      </c>
      <c r="D2437" t="s">
        <v>2827</v>
      </c>
      <c r="E2437" t="s">
        <v>173</v>
      </c>
      <c r="F2437" t="s">
        <v>174</v>
      </c>
      <c r="G2437" t="s">
        <v>175</v>
      </c>
      <c r="H2437" t="s">
        <v>176</v>
      </c>
      <c r="I2437" t="s">
        <v>1503</v>
      </c>
      <c r="J2437" t="s">
        <v>5192</v>
      </c>
      <c r="K2437" t="s">
        <v>5193</v>
      </c>
      <c r="L2437">
        <v>67</v>
      </c>
      <c r="M2437" t="s">
        <v>3011</v>
      </c>
      <c r="N2437" t="s">
        <v>2940</v>
      </c>
      <c r="O2437" t="s">
        <v>7480</v>
      </c>
      <c r="P2437" t="s">
        <v>7481</v>
      </c>
      <c r="Q2437" t="s">
        <v>7436</v>
      </c>
      <c r="S2437">
        <v>1.68</v>
      </c>
      <c r="T2437">
        <v>1.68</v>
      </c>
      <c r="U2437">
        <v>7.3</v>
      </c>
      <c r="V2437" t="s">
        <v>8730</v>
      </c>
    </row>
    <row r="2438" spans="1:23" x14ac:dyDescent="0.25">
      <c r="A2438">
        <v>2437</v>
      </c>
      <c r="B2438" s="1" t="s">
        <v>2610</v>
      </c>
      <c r="C2438" t="s">
        <v>1966</v>
      </c>
      <c r="D2438" t="s">
        <v>2828</v>
      </c>
      <c r="E2438" t="s">
        <v>177</v>
      </c>
      <c r="F2438" t="s">
        <v>178</v>
      </c>
      <c r="G2438" t="s">
        <v>179</v>
      </c>
      <c r="H2438" t="s">
        <v>180</v>
      </c>
      <c r="I2438" t="s">
        <v>1503</v>
      </c>
      <c r="J2438" t="s">
        <v>5192</v>
      </c>
      <c r="K2438" t="s">
        <v>5193</v>
      </c>
      <c r="L2438">
        <v>70</v>
      </c>
      <c r="M2438" t="s">
        <v>3011</v>
      </c>
      <c r="N2438" t="s">
        <v>2940</v>
      </c>
      <c r="O2438" t="s">
        <v>7482</v>
      </c>
      <c r="P2438" t="s">
        <v>7483</v>
      </c>
      <c r="Q2438" t="s">
        <v>7436</v>
      </c>
      <c r="S2438">
        <v>2.577</v>
      </c>
      <c r="T2438">
        <v>2.577</v>
      </c>
      <c r="U2438">
        <v>6.9</v>
      </c>
      <c r="V2438" t="s">
        <v>8730</v>
      </c>
    </row>
    <row r="2439" spans="1:23" x14ac:dyDescent="0.25">
      <c r="A2439">
        <v>2438</v>
      </c>
      <c r="B2439" s="1" t="s">
        <v>2610</v>
      </c>
      <c r="C2439" t="s">
        <v>1967</v>
      </c>
      <c r="D2439" t="s">
        <v>2829</v>
      </c>
      <c r="E2439" t="s">
        <v>182</v>
      </c>
      <c r="F2439" t="s">
        <v>183</v>
      </c>
      <c r="G2439" t="s">
        <v>184</v>
      </c>
      <c r="H2439" t="s">
        <v>185</v>
      </c>
      <c r="I2439" t="s">
        <v>1503</v>
      </c>
      <c r="J2439" t="s">
        <v>5192</v>
      </c>
      <c r="K2439" t="s">
        <v>5193</v>
      </c>
      <c r="L2439">
        <v>28</v>
      </c>
      <c r="M2439" t="s">
        <v>2939</v>
      </c>
      <c r="N2439" t="s">
        <v>2946</v>
      </c>
      <c r="O2439" t="s">
        <v>7484</v>
      </c>
      <c r="P2439" t="s">
        <v>7485</v>
      </c>
      <c r="Q2439" t="s">
        <v>7443</v>
      </c>
      <c r="R2439" t="s">
        <v>2888</v>
      </c>
      <c r="S2439">
        <v>0.48299999999999998</v>
      </c>
      <c r="T2439">
        <v>0.48299999999999998</v>
      </c>
      <c r="U2439">
        <v>7.1</v>
      </c>
      <c r="V2439" t="s">
        <v>8730</v>
      </c>
    </row>
    <row r="2440" spans="1:23" x14ac:dyDescent="0.25">
      <c r="A2440">
        <v>2439</v>
      </c>
      <c r="B2440" s="1" t="s">
        <v>2610</v>
      </c>
      <c r="C2440" t="s">
        <v>1968</v>
      </c>
      <c r="D2440" t="s">
        <v>2830</v>
      </c>
      <c r="E2440" t="s">
        <v>187</v>
      </c>
      <c r="F2440" t="s">
        <v>188</v>
      </c>
      <c r="G2440" t="s">
        <v>189</v>
      </c>
      <c r="H2440" t="s">
        <v>190</v>
      </c>
      <c r="I2440" t="s">
        <v>1503</v>
      </c>
      <c r="J2440" t="s">
        <v>5192</v>
      </c>
      <c r="K2440" t="s">
        <v>5193</v>
      </c>
      <c r="L2440">
        <v>27</v>
      </c>
      <c r="M2440" t="s">
        <v>2939</v>
      </c>
      <c r="N2440" t="s">
        <v>2946</v>
      </c>
      <c r="O2440" t="s">
        <v>7486</v>
      </c>
      <c r="P2440" t="s">
        <v>7487</v>
      </c>
      <c r="Q2440" t="s">
        <v>7443</v>
      </c>
      <c r="S2440">
        <v>2.6840000000000002</v>
      </c>
      <c r="T2440">
        <v>2.6840000000000002</v>
      </c>
      <c r="U2440">
        <v>7.6</v>
      </c>
      <c r="V2440" t="s">
        <v>8730</v>
      </c>
    </row>
    <row r="2441" spans="1:23" x14ac:dyDescent="0.25">
      <c r="A2441">
        <v>2440</v>
      </c>
      <c r="B2441" s="1" t="s">
        <v>2610</v>
      </c>
      <c r="C2441" t="s">
        <v>1969</v>
      </c>
      <c r="D2441" t="s">
        <v>2831</v>
      </c>
      <c r="E2441" t="s">
        <v>192</v>
      </c>
      <c r="F2441" t="s">
        <v>193</v>
      </c>
      <c r="G2441" t="s">
        <v>194</v>
      </c>
      <c r="H2441" t="s">
        <v>195</v>
      </c>
      <c r="I2441" t="s">
        <v>1503</v>
      </c>
      <c r="J2441" t="s">
        <v>5192</v>
      </c>
      <c r="K2441" t="s">
        <v>5193</v>
      </c>
      <c r="L2441">
        <v>30</v>
      </c>
      <c r="M2441" t="s">
        <v>2939</v>
      </c>
      <c r="N2441" t="s">
        <v>2946</v>
      </c>
      <c r="O2441" t="s">
        <v>7488</v>
      </c>
      <c r="P2441" t="s">
        <v>7489</v>
      </c>
      <c r="Q2441" t="s">
        <v>7443</v>
      </c>
      <c r="S2441">
        <v>8.6430000000000007</v>
      </c>
      <c r="T2441">
        <v>8.6430000000000007</v>
      </c>
      <c r="U2441">
        <v>7.5</v>
      </c>
      <c r="V2441" t="s">
        <v>8730</v>
      </c>
    </row>
    <row r="2442" spans="1:23" x14ac:dyDescent="0.25">
      <c r="A2442">
        <v>2441</v>
      </c>
      <c r="B2442" s="1" t="s">
        <v>2610</v>
      </c>
      <c r="C2442" t="s">
        <v>1970</v>
      </c>
      <c r="D2442" t="s">
        <v>2832</v>
      </c>
      <c r="E2442" t="s">
        <v>197</v>
      </c>
      <c r="F2442" t="s">
        <v>198</v>
      </c>
      <c r="G2442" t="s">
        <v>199</v>
      </c>
      <c r="H2442" t="s">
        <v>200</v>
      </c>
      <c r="I2442" t="s">
        <v>1503</v>
      </c>
      <c r="J2442" t="s">
        <v>5192</v>
      </c>
      <c r="K2442" t="s">
        <v>5193</v>
      </c>
      <c r="L2442">
        <v>30</v>
      </c>
      <c r="M2442" t="s">
        <v>2939</v>
      </c>
      <c r="N2442" t="s">
        <v>2946</v>
      </c>
      <c r="O2442" t="s">
        <v>7490</v>
      </c>
      <c r="P2442" t="s">
        <v>7491</v>
      </c>
      <c r="Q2442" t="s">
        <v>7443</v>
      </c>
      <c r="S2442">
        <v>2.206</v>
      </c>
      <c r="T2442">
        <v>2.206</v>
      </c>
      <c r="U2442">
        <v>6.6</v>
      </c>
      <c r="V2442" t="s">
        <v>8730</v>
      </c>
    </row>
    <row r="2443" spans="1:23" x14ac:dyDescent="0.25">
      <c r="A2443">
        <v>2442</v>
      </c>
      <c r="B2443" s="1" t="s">
        <v>2610</v>
      </c>
      <c r="C2443" t="s">
        <v>1971</v>
      </c>
      <c r="D2443" t="s">
        <v>2833</v>
      </c>
      <c r="E2443" t="s">
        <v>202</v>
      </c>
      <c r="F2443" t="s">
        <v>203</v>
      </c>
      <c r="G2443" t="s">
        <v>204</v>
      </c>
      <c r="H2443" t="s">
        <v>205</v>
      </c>
      <c r="I2443" t="s">
        <v>1503</v>
      </c>
      <c r="J2443" t="s">
        <v>5192</v>
      </c>
      <c r="K2443" t="s">
        <v>5193</v>
      </c>
      <c r="L2443">
        <v>69</v>
      </c>
      <c r="M2443" t="s">
        <v>3011</v>
      </c>
      <c r="N2443" t="s">
        <v>2940</v>
      </c>
      <c r="O2443" t="s">
        <v>7492</v>
      </c>
      <c r="P2443" t="s">
        <v>7493</v>
      </c>
      <c r="Q2443" t="s">
        <v>7436</v>
      </c>
      <c r="S2443">
        <v>2.7410000000000001</v>
      </c>
      <c r="T2443">
        <v>2.7410000000000001</v>
      </c>
      <c r="U2443">
        <v>6.6</v>
      </c>
      <c r="V2443" t="s">
        <v>8730</v>
      </c>
    </row>
    <row r="2444" spans="1:23" x14ac:dyDescent="0.25">
      <c r="A2444">
        <v>2443</v>
      </c>
      <c r="B2444" s="1" t="s">
        <v>2610</v>
      </c>
      <c r="C2444" t="s">
        <v>1972</v>
      </c>
      <c r="D2444" t="s">
        <v>2834</v>
      </c>
      <c r="E2444" t="s">
        <v>207</v>
      </c>
      <c r="F2444" t="s">
        <v>208</v>
      </c>
      <c r="G2444" t="s">
        <v>209</v>
      </c>
      <c r="H2444" t="s">
        <v>210</v>
      </c>
      <c r="I2444" t="s">
        <v>1503</v>
      </c>
      <c r="J2444" t="s">
        <v>5192</v>
      </c>
      <c r="K2444" t="s">
        <v>5193</v>
      </c>
      <c r="L2444">
        <v>69</v>
      </c>
      <c r="M2444" t="s">
        <v>3011</v>
      </c>
      <c r="N2444" t="s">
        <v>2940</v>
      </c>
      <c r="O2444" t="s">
        <v>7494</v>
      </c>
      <c r="P2444" t="s">
        <v>7495</v>
      </c>
      <c r="Q2444" t="s">
        <v>7436</v>
      </c>
      <c r="S2444">
        <v>14.884</v>
      </c>
      <c r="T2444">
        <v>14.884</v>
      </c>
      <c r="U2444">
        <v>7.2</v>
      </c>
      <c r="V2444" t="s">
        <v>8730</v>
      </c>
    </row>
    <row r="2445" spans="1:23" x14ac:dyDescent="0.25">
      <c r="A2445">
        <v>2444</v>
      </c>
      <c r="B2445" s="1" t="s">
        <v>2610</v>
      </c>
      <c r="C2445" t="s">
        <v>1973</v>
      </c>
      <c r="D2445" t="s">
        <v>2835</v>
      </c>
      <c r="E2445" t="s">
        <v>212</v>
      </c>
      <c r="F2445" t="s">
        <v>213</v>
      </c>
      <c r="G2445" t="s">
        <v>214</v>
      </c>
      <c r="H2445" t="s">
        <v>215</v>
      </c>
      <c r="I2445" t="s">
        <v>1503</v>
      </c>
      <c r="J2445" t="s">
        <v>5192</v>
      </c>
      <c r="K2445" t="s">
        <v>5193</v>
      </c>
      <c r="L2445">
        <v>23</v>
      </c>
      <c r="M2445" t="s">
        <v>2939</v>
      </c>
      <c r="N2445" t="s">
        <v>2946</v>
      </c>
      <c r="O2445" t="s">
        <v>7496</v>
      </c>
      <c r="P2445" t="s">
        <v>7497</v>
      </c>
      <c r="Q2445" t="s">
        <v>7443</v>
      </c>
      <c r="S2445">
        <v>1.667</v>
      </c>
      <c r="T2445">
        <v>1.667</v>
      </c>
      <c r="U2445">
        <v>7</v>
      </c>
      <c r="V2445" t="s">
        <v>8730</v>
      </c>
    </row>
    <row r="2446" spans="1:23" x14ac:dyDescent="0.25">
      <c r="A2446">
        <v>2445</v>
      </c>
      <c r="B2446" s="1" t="s">
        <v>2610</v>
      </c>
      <c r="C2446" t="s">
        <v>1974</v>
      </c>
      <c r="D2446" t="s">
        <v>2836</v>
      </c>
      <c r="E2446" t="s">
        <v>217</v>
      </c>
      <c r="F2446" t="s">
        <v>218</v>
      </c>
      <c r="G2446" t="s">
        <v>219</v>
      </c>
      <c r="H2446" t="s">
        <v>220</v>
      </c>
      <c r="I2446" t="s">
        <v>1503</v>
      </c>
      <c r="J2446" t="s">
        <v>5192</v>
      </c>
      <c r="K2446" t="s">
        <v>5193</v>
      </c>
      <c r="L2446">
        <v>68</v>
      </c>
      <c r="M2446" t="s">
        <v>3011</v>
      </c>
      <c r="N2446" t="s">
        <v>2940</v>
      </c>
      <c r="O2446" t="s">
        <v>7498</v>
      </c>
      <c r="P2446" t="s">
        <v>7499</v>
      </c>
      <c r="Q2446" t="s">
        <v>7436</v>
      </c>
      <c r="S2446">
        <v>1.66</v>
      </c>
      <c r="T2446">
        <v>1.66</v>
      </c>
      <c r="U2446">
        <v>7.2</v>
      </c>
      <c r="V2446" t="s">
        <v>8731</v>
      </c>
      <c r="W2446" t="b">
        <v>1</v>
      </c>
    </row>
    <row r="2447" spans="1:23" x14ac:dyDescent="0.25">
      <c r="A2447">
        <v>2446</v>
      </c>
      <c r="B2447" s="1" t="s">
        <v>2610</v>
      </c>
      <c r="C2447" t="s">
        <v>1975</v>
      </c>
      <c r="D2447" t="s">
        <v>2837</v>
      </c>
      <c r="E2447" t="s">
        <v>222</v>
      </c>
      <c r="F2447" t="s">
        <v>223</v>
      </c>
      <c r="G2447" t="s">
        <v>224</v>
      </c>
      <c r="H2447" t="s">
        <v>225</v>
      </c>
      <c r="I2447" t="s">
        <v>1503</v>
      </c>
      <c r="J2447" t="s">
        <v>5192</v>
      </c>
      <c r="K2447" t="s">
        <v>5193</v>
      </c>
      <c r="L2447">
        <v>56</v>
      </c>
      <c r="M2447" t="s">
        <v>2939</v>
      </c>
      <c r="N2447" t="s">
        <v>2940</v>
      </c>
      <c r="O2447" t="s">
        <v>7500</v>
      </c>
      <c r="P2447" t="s">
        <v>7501</v>
      </c>
      <c r="Q2447" t="s">
        <v>7502</v>
      </c>
      <c r="S2447">
        <v>1.6619999999999999</v>
      </c>
      <c r="T2447">
        <v>1.6619999999999999</v>
      </c>
      <c r="U2447">
        <v>7.3</v>
      </c>
      <c r="V2447" t="s">
        <v>8730</v>
      </c>
    </row>
    <row r="2448" spans="1:23" x14ac:dyDescent="0.25">
      <c r="A2448">
        <v>2447</v>
      </c>
      <c r="B2448" s="1" t="s">
        <v>2610</v>
      </c>
      <c r="C2448" t="s">
        <v>1976</v>
      </c>
      <c r="D2448" t="s">
        <v>2838</v>
      </c>
      <c r="E2448" t="s">
        <v>227</v>
      </c>
      <c r="F2448" t="s">
        <v>228</v>
      </c>
      <c r="G2448" t="s">
        <v>229</v>
      </c>
      <c r="H2448" t="s">
        <v>230</v>
      </c>
      <c r="I2448" t="s">
        <v>1503</v>
      </c>
      <c r="J2448" t="s">
        <v>5192</v>
      </c>
      <c r="K2448" t="s">
        <v>5193</v>
      </c>
      <c r="L2448">
        <v>64</v>
      </c>
      <c r="M2448" t="s">
        <v>2939</v>
      </c>
      <c r="N2448" t="s">
        <v>2940</v>
      </c>
      <c r="O2448" t="s">
        <v>7503</v>
      </c>
      <c r="P2448" t="s">
        <v>7504</v>
      </c>
      <c r="Q2448" t="s">
        <v>7502</v>
      </c>
      <c r="S2448">
        <v>2.528</v>
      </c>
      <c r="T2448">
        <v>2.528</v>
      </c>
      <c r="U2448">
        <v>7.6</v>
      </c>
      <c r="V2448" t="s">
        <v>8730</v>
      </c>
    </row>
    <row r="2449" spans="1:23" x14ac:dyDescent="0.25">
      <c r="A2449">
        <v>2448</v>
      </c>
      <c r="B2449" s="1" t="s">
        <v>2610</v>
      </c>
      <c r="C2449" t="s">
        <v>1977</v>
      </c>
      <c r="D2449" t="s">
        <v>2839</v>
      </c>
      <c r="E2449" t="s">
        <v>232</v>
      </c>
      <c r="F2449" t="s">
        <v>233</v>
      </c>
      <c r="G2449" t="s">
        <v>234</v>
      </c>
      <c r="H2449" t="s">
        <v>235</v>
      </c>
      <c r="I2449" t="s">
        <v>1503</v>
      </c>
      <c r="J2449" t="s">
        <v>5192</v>
      </c>
      <c r="K2449" t="s">
        <v>5193</v>
      </c>
      <c r="L2449">
        <v>58</v>
      </c>
      <c r="M2449" t="s">
        <v>2939</v>
      </c>
      <c r="N2449" t="s">
        <v>2940</v>
      </c>
      <c r="O2449" t="s">
        <v>7505</v>
      </c>
      <c r="P2449" t="s">
        <v>7506</v>
      </c>
      <c r="Q2449" t="s">
        <v>7502</v>
      </c>
      <c r="S2449">
        <v>1.875</v>
      </c>
      <c r="T2449">
        <v>1.875</v>
      </c>
      <c r="U2449">
        <v>7.4</v>
      </c>
      <c r="V2449" t="s">
        <v>8730</v>
      </c>
    </row>
    <row r="2450" spans="1:23" x14ac:dyDescent="0.25">
      <c r="A2450">
        <v>2449</v>
      </c>
      <c r="B2450" s="1" t="s">
        <v>2610</v>
      </c>
      <c r="C2450" t="s">
        <v>1978</v>
      </c>
      <c r="D2450" t="s">
        <v>2840</v>
      </c>
      <c r="E2450" t="s">
        <v>236</v>
      </c>
      <c r="F2450" t="s">
        <v>237</v>
      </c>
      <c r="G2450" t="s">
        <v>238</v>
      </c>
      <c r="H2450" t="s">
        <v>239</v>
      </c>
      <c r="I2450" t="s">
        <v>1503</v>
      </c>
      <c r="J2450" t="s">
        <v>5192</v>
      </c>
      <c r="K2450" t="s">
        <v>5193</v>
      </c>
      <c r="L2450">
        <v>58</v>
      </c>
      <c r="M2450" t="s">
        <v>2939</v>
      </c>
      <c r="N2450" t="s">
        <v>2940</v>
      </c>
      <c r="O2450" t="s">
        <v>7507</v>
      </c>
      <c r="P2450" t="s">
        <v>7508</v>
      </c>
      <c r="Q2450" t="s">
        <v>7502</v>
      </c>
      <c r="S2450">
        <v>4.992</v>
      </c>
      <c r="T2450">
        <v>4.992</v>
      </c>
      <c r="U2450">
        <v>7.3</v>
      </c>
      <c r="V2450" t="s">
        <v>8731</v>
      </c>
      <c r="W2450" t="b">
        <v>1</v>
      </c>
    </row>
    <row r="2451" spans="1:23" x14ac:dyDescent="0.25">
      <c r="A2451">
        <v>2450</v>
      </c>
      <c r="B2451" s="1" t="s">
        <v>2610</v>
      </c>
      <c r="C2451" t="s">
        <v>1979</v>
      </c>
      <c r="D2451" t="s">
        <v>2841</v>
      </c>
      <c r="E2451" t="s">
        <v>240</v>
      </c>
      <c r="F2451" t="s">
        <v>241</v>
      </c>
      <c r="G2451" t="s">
        <v>242</v>
      </c>
      <c r="H2451" t="s">
        <v>243</v>
      </c>
      <c r="I2451" t="s">
        <v>1503</v>
      </c>
      <c r="J2451" t="s">
        <v>5192</v>
      </c>
      <c r="K2451" t="s">
        <v>5193</v>
      </c>
      <c r="L2451">
        <v>58</v>
      </c>
      <c r="M2451" t="s">
        <v>2939</v>
      </c>
      <c r="N2451" t="s">
        <v>2940</v>
      </c>
      <c r="O2451" t="s">
        <v>7509</v>
      </c>
      <c r="P2451" t="s">
        <v>7510</v>
      </c>
      <c r="Q2451" t="s">
        <v>7502</v>
      </c>
      <c r="S2451">
        <v>1.68</v>
      </c>
      <c r="T2451">
        <v>1.68</v>
      </c>
      <c r="U2451">
        <v>6.6</v>
      </c>
      <c r="V2451" t="s">
        <v>8730</v>
      </c>
    </row>
    <row r="2452" spans="1:23" x14ac:dyDescent="0.25">
      <c r="A2452">
        <v>2451</v>
      </c>
      <c r="B2452" s="1" t="s">
        <v>2610</v>
      </c>
      <c r="C2452" t="s">
        <v>1980</v>
      </c>
      <c r="D2452" t="s">
        <v>2842</v>
      </c>
      <c r="E2452" t="s">
        <v>244</v>
      </c>
      <c r="F2452" t="s">
        <v>245</v>
      </c>
      <c r="G2452" t="s">
        <v>246</v>
      </c>
      <c r="H2452" t="s">
        <v>247</v>
      </c>
      <c r="I2452" t="s">
        <v>1503</v>
      </c>
      <c r="J2452" t="s">
        <v>5192</v>
      </c>
      <c r="K2452" t="s">
        <v>5193</v>
      </c>
      <c r="L2452">
        <v>59</v>
      </c>
      <c r="M2452" t="s">
        <v>2939</v>
      </c>
      <c r="N2452" t="s">
        <v>2940</v>
      </c>
      <c r="O2452" t="s">
        <v>7511</v>
      </c>
      <c r="P2452" t="s">
        <v>7512</v>
      </c>
      <c r="Q2452" t="s">
        <v>7502</v>
      </c>
      <c r="S2452">
        <v>1.671</v>
      </c>
      <c r="T2452">
        <v>1.671</v>
      </c>
      <c r="U2452">
        <v>6.2</v>
      </c>
      <c r="V2452" t="s">
        <v>8731</v>
      </c>
      <c r="W2452" t="b">
        <v>1</v>
      </c>
    </row>
    <row r="2453" spans="1:23" x14ac:dyDescent="0.25">
      <c r="A2453">
        <v>2452</v>
      </c>
      <c r="B2453" s="1" t="s">
        <v>2610</v>
      </c>
      <c r="C2453" t="s">
        <v>1981</v>
      </c>
      <c r="D2453" t="s">
        <v>2843</v>
      </c>
      <c r="E2453" t="s">
        <v>249</v>
      </c>
      <c r="F2453" t="s">
        <v>250</v>
      </c>
      <c r="G2453" t="s">
        <v>251</v>
      </c>
      <c r="H2453" t="s">
        <v>252</v>
      </c>
      <c r="I2453" t="s">
        <v>1503</v>
      </c>
      <c r="J2453" t="s">
        <v>5192</v>
      </c>
      <c r="K2453" t="s">
        <v>5193</v>
      </c>
      <c r="L2453">
        <v>60</v>
      </c>
      <c r="M2453" t="s">
        <v>2939</v>
      </c>
      <c r="N2453" t="s">
        <v>2940</v>
      </c>
      <c r="O2453" t="s">
        <v>7513</v>
      </c>
      <c r="P2453" t="s">
        <v>7514</v>
      </c>
      <c r="Q2453" t="s">
        <v>7502</v>
      </c>
      <c r="S2453">
        <v>3.0310000000000001</v>
      </c>
      <c r="T2453">
        <v>3.0310000000000001</v>
      </c>
      <c r="U2453">
        <v>6.8</v>
      </c>
      <c r="V2453" t="s">
        <v>8730</v>
      </c>
    </row>
    <row r="2454" spans="1:23" x14ac:dyDescent="0.25">
      <c r="A2454">
        <v>2453</v>
      </c>
      <c r="B2454" s="1" t="s">
        <v>2610</v>
      </c>
      <c r="C2454" t="s">
        <v>1982</v>
      </c>
      <c r="D2454" t="s">
        <v>2844</v>
      </c>
      <c r="E2454" t="s">
        <v>254</v>
      </c>
      <c r="F2454" t="s">
        <v>255</v>
      </c>
      <c r="G2454" t="s">
        <v>256</v>
      </c>
      <c r="H2454" t="s">
        <v>257</v>
      </c>
      <c r="I2454" t="s">
        <v>1503</v>
      </c>
      <c r="J2454" t="s">
        <v>5192</v>
      </c>
      <c r="K2454" t="s">
        <v>5193</v>
      </c>
      <c r="L2454">
        <v>57</v>
      </c>
      <c r="M2454" t="s">
        <v>2939</v>
      </c>
      <c r="N2454" t="s">
        <v>2940</v>
      </c>
      <c r="O2454" t="s">
        <v>7515</v>
      </c>
      <c r="P2454" t="s">
        <v>7516</v>
      </c>
      <c r="Q2454" t="s">
        <v>7502</v>
      </c>
      <c r="S2454">
        <v>2.6469999999999998</v>
      </c>
      <c r="T2454">
        <v>2.6469999999999998</v>
      </c>
      <c r="U2454">
        <v>6.4</v>
      </c>
      <c r="V2454" t="s">
        <v>8730</v>
      </c>
    </row>
    <row r="2455" spans="1:23" x14ac:dyDescent="0.25">
      <c r="A2455">
        <v>2454</v>
      </c>
      <c r="B2455" s="1" t="s">
        <v>2610</v>
      </c>
      <c r="C2455" t="s">
        <v>1983</v>
      </c>
      <c r="D2455" t="s">
        <v>2845</v>
      </c>
      <c r="E2455" t="s">
        <v>259</v>
      </c>
      <c r="F2455" t="s">
        <v>260</v>
      </c>
      <c r="G2455" t="s">
        <v>261</v>
      </c>
      <c r="H2455" t="s">
        <v>262</v>
      </c>
      <c r="I2455" t="s">
        <v>1503</v>
      </c>
      <c r="J2455" t="s">
        <v>5192</v>
      </c>
      <c r="K2455" t="s">
        <v>5193</v>
      </c>
      <c r="L2455">
        <v>64</v>
      </c>
      <c r="M2455" t="s">
        <v>2939</v>
      </c>
      <c r="N2455" t="s">
        <v>2940</v>
      </c>
      <c r="O2455" t="s">
        <v>7517</v>
      </c>
      <c r="P2455" t="s">
        <v>7518</v>
      </c>
      <c r="Q2455" t="s">
        <v>7502</v>
      </c>
      <c r="S2455">
        <v>2.4649999999999999</v>
      </c>
      <c r="T2455">
        <v>2.4649999999999999</v>
      </c>
      <c r="U2455">
        <v>7.1</v>
      </c>
      <c r="V2455" t="s">
        <v>8731</v>
      </c>
      <c r="W2455" t="b">
        <v>1</v>
      </c>
    </row>
    <row r="2456" spans="1:23" x14ac:dyDescent="0.25">
      <c r="A2456">
        <v>2455</v>
      </c>
      <c r="B2456" s="1" t="s">
        <v>2610</v>
      </c>
      <c r="C2456" t="s">
        <v>1984</v>
      </c>
      <c r="D2456" t="s">
        <v>2846</v>
      </c>
      <c r="E2456" t="s">
        <v>263</v>
      </c>
      <c r="F2456" t="s">
        <v>264</v>
      </c>
      <c r="G2456" t="s">
        <v>265</v>
      </c>
      <c r="H2456" t="s">
        <v>266</v>
      </c>
      <c r="I2456" t="s">
        <v>1503</v>
      </c>
      <c r="J2456" t="s">
        <v>5192</v>
      </c>
      <c r="K2456" t="s">
        <v>5193</v>
      </c>
      <c r="L2456">
        <v>57</v>
      </c>
      <c r="M2456" t="s">
        <v>2939</v>
      </c>
      <c r="N2456" t="s">
        <v>2940</v>
      </c>
      <c r="O2456" t="s">
        <v>7519</v>
      </c>
      <c r="P2456" t="s">
        <v>7520</v>
      </c>
      <c r="Q2456" t="s">
        <v>7502</v>
      </c>
      <c r="S2456">
        <v>2.23</v>
      </c>
      <c r="T2456">
        <v>2.23</v>
      </c>
      <c r="U2456">
        <v>7.1</v>
      </c>
      <c r="V2456" t="s">
        <v>8730</v>
      </c>
    </row>
    <row r="2457" spans="1:23" x14ac:dyDescent="0.25">
      <c r="A2457">
        <v>2456</v>
      </c>
      <c r="B2457" s="1" t="s">
        <v>2610</v>
      </c>
      <c r="C2457" t="s">
        <v>1985</v>
      </c>
      <c r="D2457" t="s">
        <v>2847</v>
      </c>
      <c r="E2457" t="s">
        <v>268</v>
      </c>
      <c r="F2457" t="s">
        <v>269</v>
      </c>
      <c r="G2457" t="s">
        <v>270</v>
      </c>
      <c r="H2457" t="s">
        <v>271</v>
      </c>
      <c r="I2457" t="s">
        <v>1503</v>
      </c>
      <c r="J2457" t="s">
        <v>5192</v>
      </c>
      <c r="K2457" t="s">
        <v>5193</v>
      </c>
      <c r="L2457">
        <v>54</v>
      </c>
      <c r="M2457" t="s">
        <v>2939</v>
      </c>
      <c r="N2457" t="s">
        <v>7521</v>
      </c>
      <c r="O2457" t="s">
        <v>7522</v>
      </c>
      <c r="P2457" t="s">
        <v>7523</v>
      </c>
      <c r="Q2457" t="s">
        <v>7524</v>
      </c>
      <c r="R2457" t="s">
        <v>2888</v>
      </c>
      <c r="S2457">
        <v>0.50700000000000001</v>
      </c>
      <c r="T2457">
        <v>0.50700000000000001</v>
      </c>
      <c r="U2457">
        <v>6.5</v>
      </c>
      <c r="V2457" t="s">
        <v>8730</v>
      </c>
    </row>
    <row r="2458" spans="1:23" x14ac:dyDescent="0.25">
      <c r="A2458">
        <v>2457</v>
      </c>
      <c r="B2458" s="1" t="s">
        <v>2610</v>
      </c>
      <c r="C2458" t="s">
        <v>1986</v>
      </c>
      <c r="D2458" t="s">
        <v>2848</v>
      </c>
      <c r="E2458" t="s">
        <v>272</v>
      </c>
      <c r="F2458" t="s">
        <v>273</v>
      </c>
      <c r="G2458" t="s">
        <v>274</v>
      </c>
      <c r="H2458" t="s">
        <v>275</v>
      </c>
      <c r="I2458" t="s">
        <v>1503</v>
      </c>
      <c r="J2458" t="s">
        <v>5192</v>
      </c>
      <c r="K2458" t="s">
        <v>5193</v>
      </c>
      <c r="L2458">
        <v>53</v>
      </c>
      <c r="M2458" t="s">
        <v>2939</v>
      </c>
      <c r="N2458" t="s">
        <v>7521</v>
      </c>
      <c r="O2458" t="s">
        <v>7525</v>
      </c>
      <c r="P2458" t="s">
        <v>7526</v>
      </c>
      <c r="Q2458" t="s">
        <v>7524</v>
      </c>
      <c r="S2458">
        <v>1.69</v>
      </c>
      <c r="T2458">
        <v>1.69</v>
      </c>
      <c r="U2458">
        <v>7.4</v>
      </c>
      <c r="V2458" t="s">
        <v>8730</v>
      </c>
    </row>
    <row r="2459" spans="1:23" x14ac:dyDescent="0.25">
      <c r="A2459">
        <v>2458</v>
      </c>
      <c r="B2459" s="1" t="s">
        <v>2610</v>
      </c>
      <c r="C2459" t="s">
        <v>1987</v>
      </c>
      <c r="D2459" t="s">
        <v>2849</v>
      </c>
      <c r="E2459" t="s">
        <v>276</v>
      </c>
      <c r="F2459" t="s">
        <v>277</v>
      </c>
      <c r="G2459" t="s">
        <v>278</v>
      </c>
      <c r="H2459" t="s">
        <v>279</v>
      </c>
      <c r="I2459" t="s">
        <v>1503</v>
      </c>
      <c r="J2459" t="s">
        <v>5192</v>
      </c>
      <c r="K2459" t="s">
        <v>5193</v>
      </c>
      <c r="L2459">
        <v>54</v>
      </c>
      <c r="M2459" t="s">
        <v>2939</v>
      </c>
      <c r="N2459" t="s">
        <v>7521</v>
      </c>
      <c r="O2459" t="s">
        <v>7527</v>
      </c>
      <c r="P2459" t="s">
        <v>7528</v>
      </c>
      <c r="Q2459" t="s">
        <v>7524</v>
      </c>
      <c r="S2459">
        <v>0.93300000000000005</v>
      </c>
      <c r="T2459">
        <v>0.93300000000000005</v>
      </c>
      <c r="U2459">
        <v>7.2</v>
      </c>
      <c r="V2459" t="s">
        <v>8730</v>
      </c>
    </row>
    <row r="2460" spans="1:23" x14ac:dyDescent="0.25">
      <c r="A2460">
        <v>2459</v>
      </c>
      <c r="B2460" s="1" t="s">
        <v>2610</v>
      </c>
      <c r="C2460" t="s">
        <v>1988</v>
      </c>
      <c r="D2460" t="s">
        <v>2850</v>
      </c>
      <c r="E2460" t="s">
        <v>280</v>
      </c>
      <c r="F2460" t="s">
        <v>281</v>
      </c>
      <c r="G2460" t="s">
        <v>282</v>
      </c>
      <c r="H2460" t="s">
        <v>283</v>
      </c>
      <c r="I2460" t="s">
        <v>1503</v>
      </c>
      <c r="J2460" t="s">
        <v>5192</v>
      </c>
      <c r="K2460" t="s">
        <v>5193</v>
      </c>
      <c r="L2460">
        <v>58</v>
      </c>
      <c r="M2460" t="s">
        <v>2939</v>
      </c>
      <c r="N2460" t="s">
        <v>7521</v>
      </c>
      <c r="O2460" t="s">
        <v>7529</v>
      </c>
      <c r="P2460" t="s">
        <v>7530</v>
      </c>
      <c r="Q2460" t="s">
        <v>7524</v>
      </c>
      <c r="R2460" t="s">
        <v>2888</v>
      </c>
      <c r="S2460">
        <v>0.80200000000000005</v>
      </c>
      <c r="T2460">
        <v>0.80200000000000005</v>
      </c>
      <c r="U2460">
        <v>6.9</v>
      </c>
      <c r="V2460" t="s">
        <v>8730</v>
      </c>
    </row>
    <row r="2461" spans="1:23" x14ac:dyDescent="0.25">
      <c r="A2461">
        <v>2460</v>
      </c>
      <c r="B2461" s="1" t="s">
        <v>2610</v>
      </c>
      <c r="C2461" t="s">
        <v>1989</v>
      </c>
      <c r="D2461" t="s">
        <v>2851</v>
      </c>
      <c r="E2461" t="s">
        <v>285</v>
      </c>
      <c r="F2461" t="s">
        <v>286</v>
      </c>
      <c r="G2461" t="s">
        <v>287</v>
      </c>
      <c r="H2461" t="s">
        <v>288</v>
      </c>
      <c r="I2461" t="s">
        <v>1503</v>
      </c>
      <c r="J2461" t="s">
        <v>5192</v>
      </c>
      <c r="K2461" t="s">
        <v>5193</v>
      </c>
      <c r="L2461">
        <v>60</v>
      </c>
      <c r="M2461" t="s">
        <v>2939</v>
      </c>
      <c r="N2461" t="s">
        <v>7521</v>
      </c>
      <c r="O2461" t="s">
        <v>7531</v>
      </c>
      <c r="P2461" t="s">
        <v>7532</v>
      </c>
      <c r="Q2461" t="s">
        <v>7524</v>
      </c>
      <c r="S2461">
        <v>1.67</v>
      </c>
      <c r="T2461">
        <v>1.67</v>
      </c>
      <c r="U2461">
        <v>7.5</v>
      </c>
      <c r="V2461" t="s">
        <v>8730</v>
      </c>
    </row>
    <row r="2462" spans="1:23" x14ac:dyDescent="0.25">
      <c r="A2462">
        <v>2461</v>
      </c>
      <c r="B2462" s="1" t="s">
        <v>2610</v>
      </c>
      <c r="C2462" t="s">
        <v>1990</v>
      </c>
      <c r="D2462" t="s">
        <v>2852</v>
      </c>
      <c r="E2462" t="s">
        <v>289</v>
      </c>
      <c r="F2462" t="s">
        <v>290</v>
      </c>
      <c r="G2462" t="s">
        <v>291</v>
      </c>
      <c r="H2462" t="s">
        <v>292</v>
      </c>
      <c r="I2462" t="s">
        <v>1503</v>
      </c>
      <c r="J2462" t="s">
        <v>5192</v>
      </c>
      <c r="K2462" t="s">
        <v>5193</v>
      </c>
      <c r="L2462">
        <v>57</v>
      </c>
      <c r="M2462" t="s">
        <v>2939</v>
      </c>
      <c r="N2462" t="s">
        <v>7521</v>
      </c>
      <c r="O2462" t="s">
        <v>7533</v>
      </c>
      <c r="P2462" t="s">
        <v>7534</v>
      </c>
      <c r="Q2462" t="s">
        <v>7524</v>
      </c>
      <c r="S2462">
        <v>5.2240000000000002</v>
      </c>
      <c r="T2462">
        <v>5.2240000000000002</v>
      </c>
      <c r="U2462">
        <v>7.6</v>
      </c>
      <c r="V2462" t="s">
        <v>8730</v>
      </c>
    </row>
    <row r="2463" spans="1:23" x14ac:dyDescent="0.25">
      <c r="A2463">
        <v>2462</v>
      </c>
      <c r="B2463" s="1" t="s">
        <v>2610</v>
      </c>
      <c r="C2463" t="s">
        <v>1991</v>
      </c>
      <c r="D2463" t="s">
        <v>2853</v>
      </c>
      <c r="E2463" t="s">
        <v>293</v>
      </c>
      <c r="F2463" t="s">
        <v>294</v>
      </c>
      <c r="G2463" t="s">
        <v>295</v>
      </c>
      <c r="H2463" t="s">
        <v>296</v>
      </c>
      <c r="I2463" t="s">
        <v>1503</v>
      </c>
      <c r="J2463" t="s">
        <v>5192</v>
      </c>
      <c r="K2463" t="s">
        <v>5193</v>
      </c>
      <c r="L2463">
        <v>53</v>
      </c>
      <c r="M2463" t="s">
        <v>2939</v>
      </c>
      <c r="N2463" t="s">
        <v>7521</v>
      </c>
      <c r="O2463" t="s">
        <v>7535</v>
      </c>
      <c r="P2463" t="s">
        <v>7536</v>
      </c>
      <c r="Q2463" t="s">
        <v>7524</v>
      </c>
      <c r="S2463">
        <v>3.4039999999999999</v>
      </c>
      <c r="T2463">
        <v>3.4039999999999999</v>
      </c>
      <c r="U2463">
        <v>7</v>
      </c>
      <c r="V2463" t="s">
        <v>8730</v>
      </c>
    </row>
    <row r="2464" spans="1:23" x14ac:dyDescent="0.25">
      <c r="A2464">
        <v>2463</v>
      </c>
      <c r="B2464" s="1" t="s">
        <v>2610</v>
      </c>
      <c r="C2464" t="s">
        <v>1992</v>
      </c>
      <c r="D2464" t="s">
        <v>2854</v>
      </c>
      <c r="E2464" t="s">
        <v>297</v>
      </c>
      <c r="F2464" t="s">
        <v>298</v>
      </c>
      <c r="G2464" t="s">
        <v>299</v>
      </c>
      <c r="H2464" t="s">
        <v>300</v>
      </c>
      <c r="I2464" t="s">
        <v>1503</v>
      </c>
      <c r="J2464" t="s">
        <v>5192</v>
      </c>
      <c r="K2464" t="s">
        <v>5193</v>
      </c>
      <c r="L2464">
        <v>55</v>
      </c>
      <c r="M2464" t="s">
        <v>2939</v>
      </c>
      <c r="N2464" t="s">
        <v>7521</v>
      </c>
      <c r="O2464" t="s">
        <v>7537</v>
      </c>
      <c r="P2464" t="s">
        <v>7538</v>
      </c>
      <c r="Q2464" t="s">
        <v>7524</v>
      </c>
      <c r="S2464">
        <v>2.4430000000000001</v>
      </c>
      <c r="T2464">
        <v>2.4430000000000001</v>
      </c>
      <c r="U2464">
        <v>7.1</v>
      </c>
      <c r="V2464" t="s">
        <v>8730</v>
      </c>
    </row>
    <row r="2465" spans="1:23" x14ac:dyDescent="0.25">
      <c r="A2465">
        <v>2464</v>
      </c>
      <c r="B2465" s="1" t="s">
        <v>2610</v>
      </c>
      <c r="C2465" t="s">
        <v>1993</v>
      </c>
      <c r="D2465" t="s">
        <v>2855</v>
      </c>
      <c r="E2465" t="s">
        <v>302</v>
      </c>
      <c r="F2465" t="s">
        <v>303</v>
      </c>
      <c r="G2465" t="s">
        <v>304</v>
      </c>
      <c r="H2465" t="s">
        <v>305</v>
      </c>
      <c r="I2465" t="s">
        <v>1503</v>
      </c>
      <c r="J2465" t="s">
        <v>5192</v>
      </c>
      <c r="K2465" t="s">
        <v>5193</v>
      </c>
      <c r="L2465">
        <v>60</v>
      </c>
      <c r="M2465" t="s">
        <v>2939</v>
      </c>
      <c r="N2465" t="s">
        <v>7521</v>
      </c>
      <c r="O2465" t="s">
        <v>7539</v>
      </c>
      <c r="P2465" t="s">
        <v>7540</v>
      </c>
      <c r="Q2465" t="s">
        <v>7524</v>
      </c>
      <c r="S2465">
        <v>3.62</v>
      </c>
      <c r="T2465">
        <v>3.62</v>
      </c>
      <c r="U2465">
        <v>6.7</v>
      </c>
      <c r="V2465" t="s">
        <v>8730</v>
      </c>
    </row>
    <row r="2466" spans="1:23" x14ac:dyDescent="0.25">
      <c r="A2466">
        <v>2465</v>
      </c>
      <c r="B2466" s="1" t="s">
        <v>2610</v>
      </c>
      <c r="C2466" t="s">
        <v>1994</v>
      </c>
      <c r="D2466" t="s">
        <v>2856</v>
      </c>
      <c r="E2466" t="s">
        <v>307</v>
      </c>
      <c r="F2466" t="s">
        <v>308</v>
      </c>
      <c r="G2466" t="s">
        <v>309</v>
      </c>
      <c r="H2466" t="s">
        <v>310</v>
      </c>
      <c r="I2466" t="s">
        <v>1503</v>
      </c>
      <c r="J2466" t="s">
        <v>5192</v>
      </c>
      <c r="K2466" t="s">
        <v>5193</v>
      </c>
      <c r="L2466">
        <v>59</v>
      </c>
      <c r="M2466" t="s">
        <v>2939</v>
      </c>
      <c r="N2466" t="s">
        <v>7521</v>
      </c>
      <c r="O2466" t="s">
        <v>7541</v>
      </c>
      <c r="P2466" t="s">
        <v>7542</v>
      </c>
      <c r="Q2466" t="s">
        <v>7524</v>
      </c>
      <c r="S2466">
        <v>5.4610000000000003</v>
      </c>
      <c r="T2466">
        <v>5.4610000000000003</v>
      </c>
      <c r="U2466">
        <v>6.8</v>
      </c>
      <c r="V2466" t="s">
        <v>8730</v>
      </c>
    </row>
    <row r="2467" spans="1:23" x14ac:dyDescent="0.25">
      <c r="A2467">
        <v>2466</v>
      </c>
      <c r="B2467" s="1" t="s">
        <v>2610</v>
      </c>
      <c r="C2467" t="s">
        <v>1995</v>
      </c>
      <c r="D2467" t="s">
        <v>2857</v>
      </c>
      <c r="E2467" t="s">
        <v>311</v>
      </c>
      <c r="F2467" t="s">
        <v>312</v>
      </c>
      <c r="G2467" t="s">
        <v>313</v>
      </c>
      <c r="H2467" t="s">
        <v>314</v>
      </c>
      <c r="I2467" t="s">
        <v>1503</v>
      </c>
      <c r="J2467" t="s">
        <v>5192</v>
      </c>
      <c r="K2467" t="s">
        <v>5193</v>
      </c>
      <c r="L2467">
        <v>55</v>
      </c>
      <c r="M2467" t="s">
        <v>2939</v>
      </c>
      <c r="N2467" t="s">
        <v>7521</v>
      </c>
      <c r="O2467" t="s">
        <v>7543</v>
      </c>
      <c r="P2467" t="s">
        <v>7544</v>
      </c>
      <c r="Q2467" t="s">
        <v>7524</v>
      </c>
      <c r="S2467">
        <v>2.12</v>
      </c>
      <c r="T2467">
        <v>2.12</v>
      </c>
      <c r="U2467">
        <v>6.8</v>
      </c>
      <c r="V2467" t="s">
        <v>8730</v>
      </c>
    </row>
    <row r="2468" spans="1:23" x14ac:dyDescent="0.25">
      <c r="A2468">
        <v>2467</v>
      </c>
      <c r="B2468" s="1" t="s">
        <v>2610</v>
      </c>
      <c r="C2468" t="s">
        <v>1996</v>
      </c>
      <c r="D2468" t="s">
        <v>2858</v>
      </c>
      <c r="E2468" t="s">
        <v>316</v>
      </c>
      <c r="F2468" t="s">
        <v>317</v>
      </c>
      <c r="G2468" t="s">
        <v>318</v>
      </c>
      <c r="H2468" t="s">
        <v>319</v>
      </c>
      <c r="I2468" t="s">
        <v>1503</v>
      </c>
      <c r="J2468" t="s">
        <v>5192</v>
      </c>
      <c r="K2468" t="s">
        <v>5193</v>
      </c>
      <c r="L2468">
        <v>58</v>
      </c>
      <c r="M2468" t="s">
        <v>2939</v>
      </c>
      <c r="N2468" t="s">
        <v>7521</v>
      </c>
      <c r="O2468" t="s">
        <v>7545</v>
      </c>
      <c r="P2468" t="s">
        <v>7546</v>
      </c>
      <c r="Q2468" t="s">
        <v>7524</v>
      </c>
      <c r="S2468">
        <v>5.8609999999999998</v>
      </c>
      <c r="T2468">
        <v>5.8609999999999998</v>
      </c>
      <c r="U2468">
        <v>7.3</v>
      </c>
      <c r="V2468" t="s">
        <v>8730</v>
      </c>
    </row>
    <row r="2469" spans="1:23" x14ac:dyDescent="0.25">
      <c r="A2469">
        <v>2468</v>
      </c>
      <c r="B2469" s="1" t="s">
        <v>2610</v>
      </c>
      <c r="C2469" t="s">
        <v>1997</v>
      </c>
      <c r="D2469" t="s">
        <v>2859</v>
      </c>
      <c r="E2469" t="s">
        <v>321</v>
      </c>
      <c r="F2469" t="s">
        <v>322</v>
      </c>
      <c r="G2469" t="s">
        <v>323</v>
      </c>
      <c r="H2469" t="s">
        <v>324</v>
      </c>
      <c r="I2469" t="s">
        <v>1503</v>
      </c>
      <c r="J2469" t="s">
        <v>5192</v>
      </c>
      <c r="K2469" t="s">
        <v>5193</v>
      </c>
      <c r="L2469">
        <v>53</v>
      </c>
      <c r="M2469" t="s">
        <v>2939</v>
      </c>
      <c r="N2469" t="s">
        <v>7521</v>
      </c>
      <c r="O2469" t="s">
        <v>7547</v>
      </c>
      <c r="P2469" t="s">
        <v>7548</v>
      </c>
      <c r="Q2469" t="s">
        <v>7524</v>
      </c>
      <c r="S2469">
        <v>3.931</v>
      </c>
      <c r="T2469">
        <v>3.931</v>
      </c>
      <c r="U2469">
        <v>7.2</v>
      </c>
      <c r="V2469" t="s">
        <v>8730</v>
      </c>
    </row>
    <row r="2470" spans="1:23" x14ac:dyDescent="0.25">
      <c r="A2470">
        <v>2469</v>
      </c>
      <c r="B2470" s="1" t="s">
        <v>2610</v>
      </c>
      <c r="C2470" t="s">
        <v>1998</v>
      </c>
      <c r="D2470" t="s">
        <v>2860</v>
      </c>
      <c r="E2470" t="s">
        <v>325</v>
      </c>
      <c r="F2470" t="s">
        <v>326</v>
      </c>
      <c r="G2470" t="s">
        <v>327</v>
      </c>
      <c r="H2470" t="s">
        <v>328</v>
      </c>
      <c r="I2470" t="s">
        <v>1503</v>
      </c>
      <c r="J2470" t="s">
        <v>5192</v>
      </c>
      <c r="K2470" t="s">
        <v>5193</v>
      </c>
      <c r="L2470">
        <v>56</v>
      </c>
      <c r="M2470" t="s">
        <v>2939</v>
      </c>
      <c r="N2470" t="s">
        <v>7521</v>
      </c>
      <c r="O2470" t="s">
        <v>7549</v>
      </c>
      <c r="P2470" t="s">
        <v>7550</v>
      </c>
      <c r="Q2470" t="s">
        <v>7524</v>
      </c>
      <c r="S2470">
        <v>6.0540000000000003</v>
      </c>
      <c r="T2470">
        <v>6.0540000000000003</v>
      </c>
      <c r="U2470">
        <v>7.1</v>
      </c>
      <c r="V2470" t="s">
        <v>8730</v>
      </c>
    </row>
    <row r="2471" spans="1:23" x14ac:dyDescent="0.25">
      <c r="A2471">
        <v>2470</v>
      </c>
      <c r="B2471" s="1" t="s">
        <v>2610</v>
      </c>
      <c r="C2471" t="s">
        <v>1999</v>
      </c>
      <c r="D2471" t="s">
        <v>2861</v>
      </c>
      <c r="E2471" t="s">
        <v>329</v>
      </c>
      <c r="F2471" t="s">
        <v>330</v>
      </c>
      <c r="G2471" t="s">
        <v>331</v>
      </c>
      <c r="H2471" t="s">
        <v>332</v>
      </c>
      <c r="I2471" t="s">
        <v>1503</v>
      </c>
      <c r="J2471" t="s">
        <v>5192</v>
      </c>
      <c r="K2471" t="s">
        <v>5193</v>
      </c>
      <c r="L2471">
        <v>32</v>
      </c>
      <c r="M2471" t="s">
        <v>2939</v>
      </c>
      <c r="N2471" t="s">
        <v>3027</v>
      </c>
      <c r="O2471" t="s">
        <v>7551</v>
      </c>
      <c r="P2471" t="s">
        <v>7552</v>
      </c>
      <c r="Q2471" t="s">
        <v>7553</v>
      </c>
      <c r="S2471">
        <v>3.5179999999999998</v>
      </c>
      <c r="T2471">
        <v>3.5179999999999998</v>
      </c>
      <c r="U2471">
        <v>6.5</v>
      </c>
      <c r="V2471" t="s">
        <v>8730</v>
      </c>
    </row>
    <row r="2472" spans="1:23" x14ac:dyDescent="0.25">
      <c r="A2472">
        <v>2471</v>
      </c>
      <c r="B2472" s="1" t="s">
        <v>2610</v>
      </c>
      <c r="C2472" t="s">
        <v>2000</v>
      </c>
      <c r="D2472" t="s">
        <v>2862</v>
      </c>
      <c r="E2472" t="s">
        <v>333</v>
      </c>
      <c r="F2472" t="s">
        <v>334</v>
      </c>
      <c r="G2472" t="s">
        <v>335</v>
      </c>
      <c r="H2472" t="s">
        <v>336</v>
      </c>
      <c r="I2472" t="s">
        <v>1503</v>
      </c>
      <c r="J2472" t="s">
        <v>5192</v>
      </c>
      <c r="K2472" t="s">
        <v>5193</v>
      </c>
      <c r="L2472">
        <v>33</v>
      </c>
      <c r="M2472" t="s">
        <v>2939</v>
      </c>
      <c r="N2472" t="s">
        <v>3027</v>
      </c>
      <c r="O2472" t="s">
        <v>7554</v>
      </c>
      <c r="P2472" t="s">
        <v>7555</v>
      </c>
      <c r="Q2472" t="s">
        <v>7553</v>
      </c>
      <c r="S2472">
        <v>2.6880000000000002</v>
      </c>
      <c r="T2472">
        <v>2.6880000000000002</v>
      </c>
      <c r="U2472">
        <v>7.3</v>
      </c>
      <c r="V2472" t="s">
        <v>8730</v>
      </c>
    </row>
    <row r="2473" spans="1:23" x14ac:dyDescent="0.25">
      <c r="A2473">
        <v>2472</v>
      </c>
      <c r="B2473" s="1" t="s">
        <v>2610</v>
      </c>
      <c r="C2473" t="s">
        <v>2001</v>
      </c>
      <c r="D2473" t="s">
        <v>2863</v>
      </c>
      <c r="E2473" t="s">
        <v>338</v>
      </c>
      <c r="F2473" t="s">
        <v>339</v>
      </c>
      <c r="G2473" t="s">
        <v>340</v>
      </c>
      <c r="H2473" t="s">
        <v>341</v>
      </c>
      <c r="I2473" t="s">
        <v>1503</v>
      </c>
      <c r="J2473" t="s">
        <v>5192</v>
      </c>
      <c r="K2473" t="s">
        <v>5193</v>
      </c>
      <c r="L2473">
        <v>32</v>
      </c>
      <c r="M2473" t="s">
        <v>2939</v>
      </c>
      <c r="N2473" t="s">
        <v>3027</v>
      </c>
      <c r="O2473" t="s">
        <v>7556</v>
      </c>
      <c r="P2473" t="s">
        <v>7557</v>
      </c>
      <c r="Q2473" t="s">
        <v>7553</v>
      </c>
      <c r="S2473">
        <v>5.1790000000000003</v>
      </c>
      <c r="T2473">
        <v>5.1790000000000003</v>
      </c>
      <c r="U2473">
        <v>7.8</v>
      </c>
      <c r="V2473" t="s">
        <v>8731</v>
      </c>
      <c r="W2473" t="b">
        <v>1</v>
      </c>
    </row>
    <row r="2474" spans="1:23" x14ac:dyDescent="0.25">
      <c r="A2474">
        <v>2473</v>
      </c>
      <c r="B2474" s="1" t="s">
        <v>2610</v>
      </c>
      <c r="C2474" t="s">
        <v>2002</v>
      </c>
      <c r="D2474" t="s">
        <v>2864</v>
      </c>
      <c r="E2474" t="s">
        <v>343</v>
      </c>
      <c r="F2474" t="s">
        <v>344</v>
      </c>
      <c r="G2474" t="s">
        <v>345</v>
      </c>
      <c r="H2474" t="s">
        <v>346</v>
      </c>
      <c r="I2474" t="s">
        <v>1503</v>
      </c>
      <c r="J2474" t="s">
        <v>5192</v>
      </c>
      <c r="K2474" t="s">
        <v>5193</v>
      </c>
      <c r="L2474">
        <v>36</v>
      </c>
      <c r="M2474" t="s">
        <v>2939</v>
      </c>
      <c r="N2474" t="s">
        <v>3027</v>
      </c>
      <c r="O2474" t="s">
        <v>7558</v>
      </c>
      <c r="P2474" t="s">
        <v>7559</v>
      </c>
      <c r="Q2474" t="s">
        <v>7553</v>
      </c>
      <c r="S2474">
        <v>4.1120000000000001</v>
      </c>
      <c r="T2474">
        <v>4.1120000000000001</v>
      </c>
      <c r="U2474">
        <v>7.5</v>
      </c>
      <c r="V2474" t="s">
        <v>8730</v>
      </c>
    </row>
    <row r="2475" spans="1:23" x14ac:dyDescent="0.25">
      <c r="A2475">
        <v>2474</v>
      </c>
      <c r="B2475" s="1" t="s">
        <v>2610</v>
      </c>
      <c r="C2475" t="s">
        <v>2003</v>
      </c>
      <c r="D2475" t="s">
        <v>2865</v>
      </c>
      <c r="E2475" t="s">
        <v>347</v>
      </c>
      <c r="F2475" t="s">
        <v>348</v>
      </c>
      <c r="G2475" t="s">
        <v>349</v>
      </c>
      <c r="H2475" t="s">
        <v>350</v>
      </c>
      <c r="I2475" t="s">
        <v>1503</v>
      </c>
      <c r="J2475" t="s">
        <v>5192</v>
      </c>
      <c r="K2475" t="s">
        <v>5193</v>
      </c>
      <c r="L2475">
        <v>28</v>
      </c>
      <c r="M2475" t="s">
        <v>2939</v>
      </c>
      <c r="N2475" t="s">
        <v>3027</v>
      </c>
      <c r="O2475" t="s">
        <v>7560</v>
      </c>
      <c r="P2475" t="s">
        <v>7561</v>
      </c>
      <c r="Q2475" t="s">
        <v>7553</v>
      </c>
      <c r="R2475" t="s">
        <v>2888</v>
      </c>
      <c r="S2475">
        <v>0.82899999999999996</v>
      </c>
      <c r="T2475">
        <v>0.82899999999999996</v>
      </c>
      <c r="U2475">
        <v>7.1</v>
      </c>
      <c r="V2475" t="s">
        <v>8730</v>
      </c>
    </row>
    <row r="2476" spans="1:23" x14ac:dyDescent="0.25">
      <c r="A2476">
        <v>2475</v>
      </c>
      <c r="B2476" s="1" t="s">
        <v>2610</v>
      </c>
      <c r="C2476" t="s">
        <v>2004</v>
      </c>
      <c r="D2476" t="s">
        <v>2866</v>
      </c>
      <c r="E2476" t="s">
        <v>351</v>
      </c>
      <c r="F2476" t="s">
        <v>352</v>
      </c>
      <c r="G2476" t="s">
        <v>353</v>
      </c>
      <c r="H2476" t="s">
        <v>354</v>
      </c>
      <c r="I2476" t="s">
        <v>1503</v>
      </c>
      <c r="J2476" t="s">
        <v>5192</v>
      </c>
      <c r="K2476" t="s">
        <v>5193</v>
      </c>
      <c r="L2476">
        <v>35</v>
      </c>
      <c r="M2476" t="s">
        <v>2939</v>
      </c>
      <c r="N2476" t="s">
        <v>3027</v>
      </c>
      <c r="O2476" t="s">
        <v>7562</v>
      </c>
      <c r="P2476" t="s">
        <v>7563</v>
      </c>
      <c r="Q2476" t="s">
        <v>7553</v>
      </c>
      <c r="S2476">
        <v>11.077</v>
      </c>
      <c r="T2476">
        <v>11.077</v>
      </c>
      <c r="U2476">
        <v>7.2</v>
      </c>
      <c r="V2476" t="s">
        <v>8731</v>
      </c>
      <c r="W2476" t="b">
        <v>1</v>
      </c>
    </row>
    <row r="2477" spans="1:23" x14ac:dyDescent="0.25">
      <c r="A2477">
        <v>2476</v>
      </c>
      <c r="B2477" s="1" t="s">
        <v>2610</v>
      </c>
      <c r="C2477" t="s">
        <v>2005</v>
      </c>
      <c r="D2477" t="s">
        <v>2867</v>
      </c>
      <c r="E2477" t="s">
        <v>356</v>
      </c>
      <c r="F2477" t="s">
        <v>357</v>
      </c>
      <c r="G2477" t="s">
        <v>358</v>
      </c>
      <c r="H2477" t="s">
        <v>359</v>
      </c>
      <c r="I2477" t="s">
        <v>1503</v>
      </c>
      <c r="J2477" t="s">
        <v>5192</v>
      </c>
      <c r="K2477" t="s">
        <v>5193</v>
      </c>
      <c r="L2477">
        <v>34</v>
      </c>
      <c r="M2477" t="s">
        <v>2939</v>
      </c>
      <c r="N2477" t="s">
        <v>3027</v>
      </c>
      <c r="O2477" t="s">
        <v>7564</v>
      </c>
      <c r="P2477" t="s">
        <v>7565</v>
      </c>
      <c r="Q2477" t="s">
        <v>7553</v>
      </c>
      <c r="R2477" t="s">
        <v>2888</v>
      </c>
      <c r="S2477">
        <v>0.876</v>
      </c>
      <c r="T2477">
        <v>0.876</v>
      </c>
      <c r="U2477">
        <v>5.6</v>
      </c>
      <c r="V2477" t="s">
        <v>8730</v>
      </c>
    </row>
    <row r="2478" spans="1:23" x14ac:dyDescent="0.25">
      <c r="A2478">
        <v>2477</v>
      </c>
      <c r="B2478" s="1" t="s">
        <v>2610</v>
      </c>
      <c r="C2478" t="s">
        <v>2006</v>
      </c>
      <c r="D2478" t="s">
        <v>2868</v>
      </c>
      <c r="E2478" t="s">
        <v>361</v>
      </c>
      <c r="F2478" t="s">
        <v>362</v>
      </c>
      <c r="G2478" t="s">
        <v>363</v>
      </c>
      <c r="H2478" t="s">
        <v>364</v>
      </c>
      <c r="I2478" t="s">
        <v>1503</v>
      </c>
      <c r="J2478" t="s">
        <v>5192</v>
      </c>
      <c r="K2478" t="s">
        <v>5193</v>
      </c>
      <c r="L2478">
        <v>36</v>
      </c>
      <c r="M2478" t="s">
        <v>2939</v>
      </c>
      <c r="N2478" t="s">
        <v>3027</v>
      </c>
      <c r="O2478" t="s">
        <v>7566</v>
      </c>
      <c r="P2478" t="s">
        <v>7567</v>
      </c>
      <c r="Q2478" t="s">
        <v>7553</v>
      </c>
      <c r="S2478">
        <v>3.3959999999999999</v>
      </c>
      <c r="T2478">
        <v>3.3959999999999999</v>
      </c>
      <c r="U2478">
        <v>6.5</v>
      </c>
      <c r="V2478" t="s">
        <v>8730</v>
      </c>
    </row>
    <row r="2479" spans="1:23" x14ac:dyDescent="0.25">
      <c r="A2479">
        <v>2478</v>
      </c>
      <c r="B2479" s="1" t="s">
        <v>2610</v>
      </c>
      <c r="C2479" t="s">
        <v>2007</v>
      </c>
      <c r="D2479" t="s">
        <v>2869</v>
      </c>
      <c r="E2479" t="s">
        <v>365</v>
      </c>
      <c r="F2479" t="s">
        <v>366</v>
      </c>
      <c r="G2479" t="s">
        <v>367</v>
      </c>
      <c r="H2479" t="s">
        <v>368</v>
      </c>
      <c r="I2479" t="s">
        <v>1503</v>
      </c>
      <c r="J2479" t="s">
        <v>5192</v>
      </c>
      <c r="K2479" t="s">
        <v>5193</v>
      </c>
      <c r="L2479">
        <v>33</v>
      </c>
      <c r="M2479" t="s">
        <v>2939</v>
      </c>
      <c r="N2479" t="s">
        <v>3027</v>
      </c>
      <c r="O2479" t="s">
        <v>2941</v>
      </c>
      <c r="P2479" t="s">
        <v>7568</v>
      </c>
      <c r="Q2479" t="s">
        <v>7569</v>
      </c>
      <c r="S2479">
        <v>3.2770000000000001</v>
      </c>
      <c r="T2479">
        <v>3.2770000000000001</v>
      </c>
      <c r="U2479">
        <v>6.6</v>
      </c>
      <c r="V2479" t="s">
        <v>8730</v>
      </c>
    </row>
    <row r="2480" spans="1:23" x14ac:dyDescent="0.25">
      <c r="A2480">
        <v>2479</v>
      </c>
      <c r="B2480" s="1" t="s">
        <v>2610</v>
      </c>
      <c r="C2480" t="s">
        <v>2008</v>
      </c>
      <c r="D2480" t="s">
        <v>2870</v>
      </c>
      <c r="E2480" t="s">
        <v>370</v>
      </c>
      <c r="F2480" t="s">
        <v>371</v>
      </c>
      <c r="G2480" t="s">
        <v>372</v>
      </c>
      <c r="H2480" t="s">
        <v>373</v>
      </c>
      <c r="I2480" t="s">
        <v>1503</v>
      </c>
      <c r="J2480" t="s">
        <v>5192</v>
      </c>
      <c r="K2480" t="s">
        <v>5193</v>
      </c>
      <c r="L2480">
        <v>34</v>
      </c>
      <c r="M2480" t="s">
        <v>2939</v>
      </c>
      <c r="N2480" t="s">
        <v>3027</v>
      </c>
      <c r="O2480" t="s">
        <v>7570</v>
      </c>
      <c r="P2480" t="s">
        <v>7571</v>
      </c>
      <c r="Q2480" t="s">
        <v>7553</v>
      </c>
      <c r="S2480">
        <v>4.7729999999999997</v>
      </c>
      <c r="T2480">
        <v>4.7729999999999997</v>
      </c>
      <c r="U2480">
        <v>6.4</v>
      </c>
      <c r="V2480" t="s">
        <v>8730</v>
      </c>
    </row>
    <row r="2481" spans="1:23" x14ac:dyDescent="0.25">
      <c r="A2481">
        <v>2480</v>
      </c>
      <c r="B2481" s="1" t="s">
        <v>2610</v>
      </c>
      <c r="C2481" t="s">
        <v>2009</v>
      </c>
      <c r="D2481" t="s">
        <v>2871</v>
      </c>
      <c r="E2481" t="s">
        <v>375</v>
      </c>
      <c r="F2481" t="s">
        <v>376</v>
      </c>
      <c r="G2481" t="s">
        <v>377</v>
      </c>
      <c r="H2481" t="s">
        <v>378</v>
      </c>
      <c r="I2481" t="s">
        <v>1503</v>
      </c>
      <c r="J2481" t="s">
        <v>5192</v>
      </c>
      <c r="K2481" t="s">
        <v>5193</v>
      </c>
      <c r="L2481">
        <v>33</v>
      </c>
      <c r="M2481" t="s">
        <v>2939</v>
      </c>
      <c r="N2481" t="s">
        <v>3027</v>
      </c>
      <c r="O2481" t="s">
        <v>7572</v>
      </c>
      <c r="P2481" t="s">
        <v>7573</v>
      </c>
      <c r="Q2481" t="s">
        <v>7553</v>
      </c>
      <c r="S2481">
        <v>2.8069999999999999</v>
      </c>
      <c r="T2481">
        <v>2.8069999999999999</v>
      </c>
      <c r="U2481">
        <v>6.5</v>
      </c>
      <c r="V2481" t="s">
        <v>8731</v>
      </c>
      <c r="W2481" t="b">
        <v>1</v>
      </c>
    </row>
    <row r="2482" spans="1:23" x14ac:dyDescent="0.25">
      <c r="A2482">
        <v>2481</v>
      </c>
      <c r="B2482" s="1" t="s">
        <v>2610</v>
      </c>
      <c r="C2482" t="s">
        <v>2010</v>
      </c>
      <c r="D2482" t="s">
        <v>2872</v>
      </c>
      <c r="E2482" t="s">
        <v>380</v>
      </c>
      <c r="F2482" t="s">
        <v>381</v>
      </c>
      <c r="G2482" t="s">
        <v>382</v>
      </c>
      <c r="H2482" t="s">
        <v>383</v>
      </c>
      <c r="I2482" t="s">
        <v>1503</v>
      </c>
      <c r="J2482" t="s">
        <v>5192</v>
      </c>
      <c r="K2482" t="s">
        <v>5193</v>
      </c>
      <c r="L2482">
        <v>33</v>
      </c>
      <c r="M2482" t="s">
        <v>2939</v>
      </c>
      <c r="N2482" t="s">
        <v>3027</v>
      </c>
      <c r="O2482" t="s">
        <v>7574</v>
      </c>
      <c r="P2482" t="s">
        <v>7575</v>
      </c>
      <c r="Q2482" t="s">
        <v>7553</v>
      </c>
      <c r="S2482">
        <v>2.0179999999999998</v>
      </c>
      <c r="T2482">
        <v>2.0179999999999998</v>
      </c>
      <c r="U2482">
        <v>6.7</v>
      </c>
      <c r="V2482" t="s">
        <v>8731</v>
      </c>
      <c r="W2482" t="b">
        <v>1</v>
      </c>
    </row>
    <row r="2483" spans="1:23" x14ac:dyDescent="0.25">
      <c r="A2483">
        <v>2482</v>
      </c>
      <c r="B2483" s="1" t="s">
        <v>2610</v>
      </c>
      <c r="C2483" t="s">
        <v>2011</v>
      </c>
      <c r="D2483" t="s">
        <v>2873</v>
      </c>
      <c r="E2483" t="s">
        <v>384</v>
      </c>
      <c r="F2483" t="s">
        <v>385</v>
      </c>
      <c r="G2483" t="s">
        <v>386</v>
      </c>
      <c r="H2483" t="s">
        <v>387</v>
      </c>
      <c r="I2483" t="s">
        <v>1503</v>
      </c>
      <c r="J2483" t="s">
        <v>5192</v>
      </c>
      <c r="K2483" t="s">
        <v>5193</v>
      </c>
      <c r="L2483">
        <v>31</v>
      </c>
      <c r="M2483" t="s">
        <v>2939</v>
      </c>
      <c r="N2483" t="s">
        <v>3027</v>
      </c>
      <c r="O2483" t="s">
        <v>7576</v>
      </c>
      <c r="P2483" t="s">
        <v>7577</v>
      </c>
      <c r="Q2483" t="s">
        <v>7553</v>
      </c>
      <c r="S2483">
        <v>2.516</v>
      </c>
      <c r="T2483">
        <v>2.516</v>
      </c>
      <c r="U2483">
        <v>6.6</v>
      </c>
      <c r="V2483" t="s">
        <v>8731</v>
      </c>
      <c r="W2483" t="b">
        <v>1</v>
      </c>
    </row>
    <row r="2484" spans="1:23" x14ac:dyDescent="0.25">
      <c r="A2484">
        <v>2483</v>
      </c>
      <c r="B2484" s="1" t="s">
        <v>2610</v>
      </c>
      <c r="C2484" t="s">
        <v>2012</v>
      </c>
      <c r="D2484" t="s">
        <v>2874</v>
      </c>
      <c r="E2484" t="s">
        <v>389</v>
      </c>
      <c r="F2484" t="s">
        <v>390</v>
      </c>
      <c r="G2484" t="s">
        <v>391</v>
      </c>
      <c r="H2484" t="s">
        <v>392</v>
      </c>
      <c r="I2484" t="s">
        <v>1503</v>
      </c>
      <c r="J2484" t="s">
        <v>5192</v>
      </c>
      <c r="K2484" t="s">
        <v>5193</v>
      </c>
      <c r="L2484">
        <v>44</v>
      </c>
      <c r="M2484" t="s">
        <v>2939</v>
      </c>
      <c r="N2484" t="s">
        <v>2946</v>
      </c>
      <c r="O2484" t="s">
        <v>7578</v>
      </c>
      <c r="P2484" t="s">
        <v>7579</v>
      </c>
      <c r="Q2484" t="s">
        <v>7580</v>
      </c>
      <c r="S2484">
        <v>6.4240000000000004</v>
      </c>
      <c r="T2484">
        <v>6.4240000000000004</v>
      </c>
      <c r="U2484">
        <v>6.4</v>
      </c>
      <c r="V2484" t="s">
        <v>8731</v>
      </c>
      <c r="W2484" t="b">
        <v>1</v>
      </c>
    </row>
    <row r="2485" spans="1:23" x14ac:dyDescent="0.25">
      <c r="A2485">
        <v>2484</v>
      </c>
      <c r="B2485" s="1" t="s">
        <v>2610</v>
      </c>
      <c r="C2485" t="s">
        <v>2013</v>
      </c>
      <c r="D2485" t="s">
        <v>2875</v>
      </c>
      <c r="E2485" t="s">
        <v>394</v>
      </c>
      <c r="F2485" t="s">
        <v>395</v>
      </c>
      <c r="G2485" t="s">
        <v>396</v>
      </c>
      <c r="H2485" t="s">
        <v>397</v>
      </c>
      <c r="I2485" t="s">
        <v>1503</v>
      </c>
      <c r="J2485" t="s">
        <v>5192</v>
      </c>
      <c r="K2485" t="s">
        <v>5193</v>
      </c>
      <c r="L2485">
        <v>42</v>
      </c>
      <c r="M2485" t="s">
        <v>2939</v>
      </c>
      <c r="N2485" t="s">
        <v>2946</v>
      </c>
      <c r="O2485" t="s">
        <v>7581</v>
      </c>
      <c r="P2485" t="s">
        <v>7582</v>
      </c>
      <c r="Q2485" t="s">
        <v>7580</v>
      </c>
      <c r="S2485">
        <v>1.663</v>
      </c>
      <c r="T2485">
        <v>1.663</v>
      </c>
      <c r="U2485">
        <v>5.8</v>
      </c>
      <c r="V2485" t="s">
        <v>8730</v>
      </c>
    </row>
    <row r="2486" spans="1:23" x14ac:dyDescent="0.25">
      <c r="A2486">
        <v>2485</v>
      </c>
      <c r="B2486" s="1" t="s">
        <v>2610</v>
      </c>
      <c r="C2486" t="s">
        <v>2014</v>
      </c>
      <c r="D2486" t="s">
        <v>2876</v>
      </c>
      <c r="E2486" t="s">
        <v>398</v>
      </c>
      <c r="F2486" t="s">
        <v>399</v>
      </c>
      <c r="G2486" t="s">
        <v>400</v>
      </c>
      <c r="H2486" t="s">
        <v>401</v>
      </c>
      <c r="I2486" t="s">
        <v>1503</v>
      </c>
      <c r="J2486" t="s">
        <v>5192</v>
      </c>
      <c r="K2486" t="s">
        <v>5193</v>
      </c>
      <c r="L2486">
        <v>45</v>
      </c>
      <c r="M2486" t="s">
        <v>2939</v>
      </c>
      <c r="N2486" t="s">
        <v>2946</v>
      </c>
      <c r="O2486" t="s">
        <v>7583</v>
      </c>
      <c r="P2486" t="s">
        <v>7584</v>
      </c>
      <c r="Q2486" t="s">
        <v>7580</v>
      </c>
      <c r="S2486">
        <v>3.0030000000000001</v>
      </c>
      <c r="T2486">
        <v>3.0030000000000001</v>
      </c>
      <c r="U2486">
        <v>7.1</v>
      </c>
      <c r="V2486" t="s">
        <v>8731</v>
      </c>
      <c r="W2486" t="b">
        <v>1</v>
      </c>
    </row>
    <row r="2487" spans="1:23" x14ac:dyDescent="0.25">
      <c r="A2487">
        <v>2486</v>
      </c>
      <c r="B2487" s="1" t="s">
        <v>2610</v>
      </c>
      <c r="C2487" t="s">
        <v>2015</v>
      </c>
      <c r="D2487" t="s">
        <v>2877</v>
      </c>
      <c r="E2487" t="s">
        <v>402</v>
      </c>
      <c r="F2487" t="s">
        <v>403</v>
      </c>
      <c r="G2487" t="s">
        <v>404</v>
      </c>
      <c r="H2487" t="s">
        <v>405</v>
      </c>
      <c r="I2487" t="s">
        <v>1503</v>
      </c>
      <c r="J2487" t="s">
        <v>5192</v>
      </c>
      <c r="K2487" t="s">
        <v>5193</v>
      </c>
      <c r="L2487">
        <v>38</v>
      </c>
      <c r="M2487" t="s">
        <v>2939</v>
      </c>
      <c r="N2487" t="s">
        <v>2946</v>
      </c>
      <c r="O2487" t="s">
        <v>7585</v>
      </c>
      <c r="P2487" t="s">
        <v>7586</v>
      </c>
      <c r="Q2487" t="s">
        <v>7580</v>
      </c>
      <c r="S2487">
        <v>3.4769999999999999</v>
      </c>
      <c r="T2487">
        <v>3.4769999999999999</v>
      </c>
      <c r="U2487">
        <v>6.6</v>
      </c>
      <c r="V2487" t="s">
        <v>8731</v>
      </c>
      <c r="W2487" t="b">
        <v>1</v>
      </c>
    </row>
    <row r="2488" spans="1:23" x14ac:dyDescent="0.25">
      <c r="A2488">
        <v>2487</v>
      </c>
      <c r="B2488" s="1" t="s">
        <v>2610</v>
      </c>
      <c r="C2488" t="s">
        <v>2016</v>
      </c>
      <c r="D2488" t="s">
        <v>2878</v>
      </c>
      <c r="E2488" t="s">
        <v>406</v>
      </c>
      <c r="F2488" t="s">
        <v>407</v>
      </c>
      <c r="G2488" t="s">
        <v>408</v>
      </c>
      <c r="H2488" t="s">
        <v>409</v>
      </c>
      <c r="I2488" t="s">
        <v>1503</v>
      </c>
      <c r="J2488" t="s">
        <v>5192</v>
      </c>
      <c r="K2488" t="s">
        <v>5193</v>
      </c>
      <c r="L2488">
        <v>40</v>
      </c>
      <c r="M2488" t="s">
        <v>2939</v>
      </c>
      <c r="N2488" t="s">
        <v>2946</v>
      </c>
      <c r="O2488" t="s">
        <v>7587</v>
      </c>
      <c r="P2488" t="s">
        <v>7588</v>
      </c>
      <c r="Q2488" t="s">
        <v>7580</v>
      </c>
      <c r="R2488" t="s">
        <v>2888</v>
      </c>
      <c r="S2488">
        <v>0.83399999999999996</v>
      </c>
      <c r="T2488">
        <v>0.83399999999999996</v>
      </c>
      <c r="U2488">
        <v>6.1</v>
      </c>
      <c r="V2488" t="s">
        <v>8730</v>
      </c>
    </row>
    <row r="2489" spans="1:23" x14ac:dyDescent="0.25">
      <c r="A2489">
        <v>2488</v>
      </c>
      <c r="B2489" s="1" t="s">
        <v>2610</v>
      </c>
      <c r="C2489" t="s">
        <v>2017</v>
      </c>
      <c r="D2489" t="s">
        <v>2879</v>
      </c>
      <c r="E2489" t="s">
        <v>411</v>
      </c>
      <c r="F2489" t="s">
        <v>412</v>
      </c>
      <c r="G2489" t="s">
        <v>413</v>
      </c>
      <c r="H2489" t="s">
        <v>414</v>
      </c>
      <c r="I2489" t="s">
        <v>1503</v>
      </c>
      <c r="J2489" t="s">
        <v>5192</v>
      </c>
      <c r="K2489" t="s">
        <v>5193</v>
      </c>
      <c r="L2489">
        <v>27</v>
      </c>
      <c r="M2489" t="s">
        <v>2939</v>
      </c>
      <c r="N2489" t="s">
        <v>2940</v>
      </c>
      <c r="O2489" t="s">
        <v>7589</v>
      </c>
      <c r="P2489" t="s">
        <v>7590</v>
      </c>
      <c r="Q2489" t="s">
        <v>6955</v>
      </c>
      <c r="S2489">
        <v>6.4640000000000004</v>
      </c>
      <c r="T2489">
        <v>6.4640000000000004</v>
      </c>
      <c r="U2489">
        <v>5.0999999999999996</v>
      </c>
      <c r="V2489" t="s">
        <v>8730</v>
      </c>
    </row>
    <row r="2490" spans="1:23" x14ac:dyDescent="0.25">
      <c r="A2490">
        <v>2489</v>
      </c>
      <c r="B2490" s="1" t="s">
        <v>2610</v>
      </c>
      <c r="C2490" t="s">
        <v>2018</v>
      </c>
      <c r="D2490" t="s">
        <v>2880</v>
      </c>
      <c r="E2490" t="s">
        <v>415</v>
      </c>
      <c r="F2490" t="s">
        <v>416</v>
      </c>
      <c r="G2490" t="s">
        <v>417</v>
      </c>
      <c r="H2490" t="s">
        <v>418</v>
      </c>
      <c r="I2490" t="s">
        <v>1503</v>
      </c>
      <c r="J2490" t="s">
        <v>5192</v>
      </c>
      <c r="K2490" t="s">
        <v>5193</v>
      </c>
      <c r="L2490">
        <v>31</v>
      </c>
      <c r="M2490" t="s">
        <v>2939</v>
      </c>
      <c r="N2490" t="s">
        <v>2940</v>
      </c>
      <c r="O2490" t="s">
        <v>7591</v>
      </c>
      <c r="P2490" t="s">
        <v>7592</v>
      </c>
      <c r="Q2490" t="s">
        <v>6955</v>
      </c>
      <c r="R2490" t="s">
        <v>2888</v>
      </c>
      <c r="S2490">
        <v>0.81899999999999995</v>
      </c>
      <c r="T2490">
        <v>0.81899999999999995</v>
      </c>
      <c r="U2490">
        <v>5.9</v>
      </c>
      <c r="V2490" t="s">
        <v>8730</v>
      </c>
    </row>
    <row r="2491" spans="1:23" x14ac:dyDescent="0.25">
      <c r="A2491">
        <v>2490</v>
      </c>
      <c r="B2491" s="1" t="s">
        <v>2610</v>
      </c>
      <c r="C2491" t="s">
        <v>2019</v>
      </c>
      <c r="D2491" t="s">
        <v>2881</v>
      </c>
      <c r="E2491" t="s">
        <v>419</v>
      </c>
      <c r="F2491" t="s">
        <v>420</v>
      </c>
      <c r="G2491" t="s">
        <v>421</v>
      </c>
      <c r="H2491" t="s">
        <v>422</v>
      </c>
      <c r="I2491" t="s">
        <v>1503</v>
      </c>
      <c r="J2491" t="s">
        <v>5192</v>
      </c>
      <c r="K2491" t="s">
        <v>5193</v>
      </c>
      <c r="L2491">
        <v>33</v>
      </c>
      <c r="M2491" t="s">
        <v>2939</v>
      </c>
      <c r="N2491" t="s">
        <v>2940</v>
      </c>
      <c r="O2491" t="s">
        <v>7593</v>
      </c>
      <c r="P2491" t="s">
        <v>7594</v>
      </c>
      <c r="Q2491" t="s">
        <v>6955</v>
      </c>
      <c r="S2491">
        <v>2.556</v>
      </c>
      <c r="T2491">
        <v>2.556</v>
      </c>
      <c r="U2491">
        <v>6.2</v>
      </c>
      <c r="V2491" t="s">
        <v>8730</v>
      </c>
    </row>
    <row r="2492" spans="1:23" x14ac:dyDescent="0.25">
      <c r="A2492">
        <v>2491</v>
      </c>
      <c r="B2492" s="1" t="s">
        <v>2610</v>
      </c>
      <c r="C2492" t="s">
        <v>2020</v>
      </c>
      <c r="D2492" t="s">
        <v>2882</v>
      </c>
      <c r="E2492" t="s">
        <v>424</v>
      </c>
      <c r="F2492" t="s">
        <v>425</v>
      </c>
      <c r="G2492" t="s">
        <v>426</v>
      </c>
      <c r="H2492" t="s">
        <v>427</v>
      </c>
      <c r="I2492" t="s">
        <v>1503</v>
      </c>
      <c r="J2492" t="s">
        <v>5192</v>
      </c>
      <c r="K2492" t="s">
        <v>5193</v>
      </c>
      <c r="L2492">
        <v>69</v>
      </c>
      <c r="M2492" t="s">
        <v>3011</v>
      </c>
      <c r="N2492" t="s">
        <v>2946</v>
      </c>
      <c r="O2492" t="s">
        <v>7595</v>
      </c>
      <c r="P2492" t="s">
        <v>7596</v>
      </c>
      <c r="Q2492" t="s">
        <v>6952</v>
      </c>
      <c r="S2492">
        <v>1.67</v>
      </c>
      <c r="T2492">
        <v>1.67</v>
      </c>
      <c r="U2492">
        <v>6.5</v>
      </c>
      <c r="V2492" t="s">
        <v>8730</v>
      </c>
    </row>
    <row r="2493" spans="1:23" x14ac:dyDescent="0.25">
      <c r="A2493">
        <v>2492</v>
      </c>
      <c r="B2493" s="1" t="s">
        <v>2610</v>
      </c>
      <c r="C2493" t="s">
        <v>2021</v>
      </c>
      <c r="D2493" t="s">
        <v>2883</v>
      </c>
      <c r="E2493" t="s">
        <v>429</v>
      </c>
      <c r="F2493" t="s">
        <v>430</v>
      </c>
      <c r="G2493" t="s">
        <v>431</v>
      </c>
      <c r="H2493" t="s">
        <v>432</v>
      </c>
      <c r="I2493" t="s">
        <v>1503</v>
      </c>
      <c r="J2493" t="s">
        <v>5192</v>
      </c>
      <c r="K2493" t="s">
        <v>5193</v>
      </c>
      <c r="L2493">
        <v>70</v>
      </c>
      <c r="M2493" t="s">
        <v>3011</v>
      </c>
      <c r="N2493" t="s">
        <v>2946</v>
      </c>
      <c r="O2493" t="s">
        <v>7597</v>
      </c>
      <c r="P2493" t="s">
        <v>7598</v>
      </c>
      <c r="Q2493" t="s">
        <v>6952</v>
      </c>
      <c r="R2493" t="s">
        <v>2888</v>
      </c>
      <c r="S2493">
        <v>0.85499999999999998</v>
      </c>
      <c r="T2493">
        <v>0.85499999999999998</v>
      </c>
      <c r="U2493">
        <v>5.4</v>
      </c>
      <c r="V2493" t="s">
        <v>8730</v>
      </c>
    </row>
    <row r="2494" spans="1:23" x14ac:dyDescent="0.25">
      <c r="A2494">
        <v>2493</v>
      </c>
      <c r="B2494" s="1" t="s">
        <v>2610</v>
      </c>
      <c r="C2494" t="s">
        <v>2022</v>
      </c>
      <c r="D2494" t="s">
        <v>2884</v>
      </c>
      <c r="E2494" t="s">
        <v>434</v>
      </c>
      <c r="F2494" t="s">
        <v>435</v>
      </c>
      <c r="G2494" t="s">
        <v>436</v>
      </c>
      <c r="H2494" t="s">
        <v>437</v>
      </c>
      <c r="I2494" t="s">
        <v>1503</v>
      </c>
      <c r="J2494" t="s">
        <v>5192</v>
      </c>
      <c r="K2494" t="s">
        <v>5193</v>
      </c>
      <c r="L2494">
        <v>67</v>
      </c>
      <c r="M2494" t="s">
        <v>3011</v>
      </c>
      <c r="N2494" t="s">
        <v>2946</v>
      </c>
      <c r="O2494" t="s">
        <v>7599</v>
      </c>
      <c r="P2494" t="s">
        <v>7600</v>
      </c>
      <c r="Q2494" t="s">
        <v>6952</v>
      </c>
      <c r="S2494">
        <v>7.399</v>
      </c>
      <c r="T2494">
        <v>7.399</v>
      </c>
      <c r="U2494">
        <v>5</v>
      </c>
      <c r="V2494" t="s">
        <v>8730</v>
      </c>
    </row>
    <row r="2495" spans="1:23" x14ac:dyDescent="0.25">
      <c r="A2495">
        <v>2494</v>
      </c>
      <c r="B2495" s="1" t="s">
        <v>2610</v>
      </c>
      <c r="C2495" t="s">
        <v>2023</v>
      </c>
      <c r="D2495" t="s">
        <v>2885</v>
      </c>
      <c r="E2495" t="s">
        <v>439</v>
      </c>
      <c r="F2495" t="s">
        <v>440</v>
      </c>
      <c r="G2495" t="s">
        <v>441</v>
      </c>
      <c r="H2495" t="s">
        <v>442</v>
      </c>
      <c r="I2495" t="s">
        <v>1503</v>
      </c>
      <c r="J2495" t="s">
        <v>5192</v>
      </c>
      <c r="K2495" t="s">
        <v>5193</v>
      </c>
      <c r="L2495">
        <v>31</v>
      </c>
      <c r="M2495" t="s">
        <v>2939</v>
      </c>
      <c r="N2495" t="s">
        <v>2940</v>
      </c>
      <c r="O2495" t="s">
        <v>7601</v>
      </c>
      <c r="P2495" t="s">
        <v>7602</v>
      </c>
      <c r="Q2495" t="s">
        <v>6955</v>
      </c>
      <c r="S2495">
        <v>1.9910000000000001</v>
      </c>
      <c r="T2495">
        <v>1.9910000000000001</v>
      </c>
      <c r="U2495">
        <v>6</v>
      </c>
      <c r="V2495" t="s">
        <v>8730</v>
      </c>
    </row>
    <row r="2496" spans="1:23" x14ac:dyDescent="0.25">
      <c r="A2496">
        <v>2495</v>
      </c>
      <c r="B2496" s="1" t="s">
        <v>2610</v>
      </c>
      <c r="C2496" t="s">
        <v>2024</v>
      </c>
      <c r="D2496" t="s">
        <v>2886</v>
      </c>
      <c r="E2496" t="s">
        <v>444</v>
      </c>
      <c r="F2496" t="s">
        <v>445</v>
      </c>
      <c r="G2496" t="s">
        <v>446</v>
      </c>
      <c r="H2496" t="s">
        <v>447</v>
      </c>
      <c r="I2496" t="s">
        <v>1503</v>
      </c>
      <c r="J2496" t="s">
        <v>5192</v>
      </c>
      <c r="K2496" t="s">
        <v>5193</v>
      </c>
      <c r="L2496">
        <v>34</v>
      </c>
      <c r="M2496" t="s">
        <v>2939</v>
      </c>
      <c r="N2496" t="s">
        <v>2940</v>
      </c>
      <c r="O2496" t="s">
        <v>7603</v>
      </c>
      <c r="P2496" t="s">
        <v>7604</v>
      </c>
      <c r="Q2496" t="s">
        <v>6955</v>
      </c>
      <c r="S2496">
        <v>1.653</v>
      </c>
      <c r="T2496">
        <v>1.653</v>
      </c>
      <c r="U2496">
        <v>6.3</v>
      </c>
      <c r="V2496" t="s">
        <v>8730</v>
      </c>
    </row>
    <row r="2497" spans="1:22" x14ac:dyDescent="0.25">
      <c r="A2497">
        <v>2496</v>
      </c>
      <c r="B2497" s="1" t="s">
        <v>2610</v>
      </c>
      <c r="C2497" t="s">
        <v>2025</v>
      </c>
      <c r="D2497" t="s">
        <v>2887</v>
      </c>
      <c r="E2497" t="s">
        <v>449</v>
      </c>
      <c r="F2497" t="s">
        <v>450</v>
      </c>
      <c r="G2497" t="s">
        <v>451</v>
      </c>
      <c r="H2497" t="s">
        <v>452</v>
      </c>
      <c r="I2497" t="s">
        <v>1503</v>
      </c>
      <c r="J2497" t="s">
        <v>5192</v>
      </c>
      <c r="K2497" t="s">
        <v>5193</v>
      </c>
      <c r="L2497">
        <v>32</v>
      </c>
      <c r="M2497" t="s">
        <v>2939</v>
      </c>
      <c r="N2497" t="s">
        <v>2940</v>
      </c>
      <c r="O2497" t="s">
        <v>7605</v>
      </c>
      <c r="P2497" t="s">
        <v>7606</v>
      </c>
      <c r="Q2497" t="s">
        <v>6955</v>
      </c>
      <c r="S2497">
        <v>0.98499999999999999</v>
      </c>
      <c r="T2497">
        <v>0.98499999999999999</v>
      </c>
      <c r="U2497">
        <v>6.4</v>
      </c>
      <c r="V2497" t="s">
        <v>8730</v>
      </c>
    </row>
    <row r="2498" spans="1:22" x14ac:dyDescent="0.25">
      <c r="A2498">
        <f>A2497+1</f>
        <v>2497</v>
      </c>
      <c r="B2498" s="1" t="s">
        <v>7704</v>
      </c>
      <c r="C2498" t="s">
        <v>2026</v>
      </c>
      <c r="D2498" t="s">
        <v>7611</v>
      </c>
      <c r="E2498" t="s">
        <v>2</v>
      </c>
      <c r="F2498" t="s">
        <v>3</v>
      </c>
      <c r="G2498" t="s">
        <v>4</v>
      </c>
      <c r="H2498" t="s">
        <v>5</v>
      </c>
      <c r="I2498" t="s">
        <v>7982</v>
      </c>
      <c r="J2498" t="s">
        <v>5192</v>
      </c>
      <c r="K2498" t="s">
        <v>5193</v>
      </c>
      <c r="L2498">
        <v>42</v>
      </c>
      <c r="M2498" t="s">
        <v>2939</v>
      </c>
      <c r="N2498" t="s">
        <v>2946</v>
      </c>
      <c r="O2498" t="s">
        <v>7983</v>
      </c>
      <c r="P2498" t="s">
        <v>7984</v>
      </c>
      <c r="Q2498" t="s">
        <v>7580</v>
      </c>
      <c r="S2498">
        <v>7.1029999999999998</v>
      </c>
      <c r="V2498" t="s">
        <v>8730</v>
      </c>
    </row>
    <row r="2499" spans="1:22" x14ac:dyDescent="0.25">
      <c r="A2499">
        <f t="shared" ref="A2499:A2562" si="0">A2498+1</f>
        <v>2498</v>
      </c>
      <c r="B2499" s="1" t="s">
        <v>7704</v>
      </c>
      <c r="C2499" t="s">
        <v>1931</v>
      </c>
      <c r="D2499" t="s">
        <v>7612</v>
      </c>
      <c r="E2499" t="s">
        <v>7</v>
      </c>
      <c r="F2499" t="s">
        <v>8</v>
      </c>
      <c r="G2499" t="s">
        <v>9</v>
      </c>
      <c r="H2499" t="s">
        <v>10</v>
      </c>
      <c r="I2499" t="s">
        <v>7982</v>
      </c>
      <c r="J2499" t="s">
        <v>5192</v>
      </c>
      <c r="K2499" t="s">
        <v>5193</v>
      </c>
      <c r="L2499">
        <v>38</v>
      </c>
      <c r="M2499" t="s">
        <v>2939</v>
      </c>
      <c r="N2499" t="s">
        <v>2946</v>
      </c>
      <c r="O2499" t="s">
        <v>7985</v>
      </c>
      <c r="P2499" t="s">
        <v>7986</v>
      </c>
      <c r="Q2499" t="s">
        <v>7580</v>
      </c>
      <c r="S2499">
        <v>7.202</v>
      </c>
      <c r="V2499" t="s">
        <v>8730</v>
      </c>
    </row>
    <row r="2500" spans="1:22" x14ac:dyDescent="0.25">
      <c r="A2500">
        <f t="shared" si="0"/>
        <v>2499</v>
      </c>
      <c r="B2500" s="1" t="s">
        <v>7704</v>
      </c>
      <c r="C2500" t="s">
        <v>1932</v>
      </c>
      <c r="D2500" t="s">
        <v>7613</v>
      </c>
      <c r="E2500" t="s">
        <v>12</v>
      </c>
      <c r="F2500" t="s">
        <v>13</v>
      </c>
      <c r="G2500" t="s">
        <v>14</v>
      </c>
      <c r="H2500" t="s">
        <v>15</v>
      </c>
      <c r="I2500" t="s">
        <v>7982</v>
      </c>
      <c r="J2500" t="s">
        <v>5192</v>
      </c>
      <c r="K2500" t="s">
        <v>5193</v>
      </c>
      <c r="L2500">
        <v>38</v>
      </c>
      <c r="M2500" t="s">
        <v>2939</v>
      </c>
      <c r="N2500" t="s">
        <v>2946</v>
      </c>
      <c r="O2500" t="s">
        <v>7987</v>
      </c>
      <c r="P2500" t="s">
        <v>7988</v>
      </c>
      <c r="Q2500" t="s">
        <v>7580</v>
      </c>
      <c r="S2500">
        <v>10.512</v>
      </c>
      <c r="V2500" t="s">
        <v>8730</v>
      </c>
    </row>
    <row r="2501" spans="1:22" x14ac:dyDescent="0.25">
      <c r="A2501">
        <f t="shared" si="0"/>
        <v>2500</v>
      </c>
      <c r="B2501" s="1" t="s">
        <v>7704</v>
      </c>
      <c r="C2501" t="s">
        <v>1933</v>
      </c>
      <c r="D2501" t="s">
        <v>7614</v>
      </c>
      <c r="E2501" t="s">
        <v>17</v>
      </c>
      <c r="F2501" t="s">
        <v>18</v>
      </c>
      <c r="G2501" t="s">
        <v>19</v>
      </c>
      <c r="H2501" t="s">
        <v>20</v>
      </c>
      <c r="I2501" t="s">
        <v>7982</v>
      </c>
      <c r="J2501" t="s">
        <v>5192</v>
      </c>
      <c r="K2501" t="s">
        <v>5193</v>
      </c>
      <c r="L2501">
        <v>37</v>
      </c>
      <c r="M2501" t="s">
        <v>2939</v>
      </c>
      <c r="N2501" t="s">
        <v>2946</v>
      </c>
      <c r="O2501" t="s">
        <v>7989</v>
      </c>
      <c r="P2501" t="s">
        <v>7990</v>
      </c>
      <c r="Q2501" t="s">
        <v>7580</v>
      </c>
      <c r="S2501">
        <v>59.209000000000003</v>
      </c>
      <c r="V2501" t="s">
        <v>8730</v>
      </c>
    </row>
    <row r="2502" spans="1:22" x14ac:dyDescent="0.25">
      <c r="A2502">
        <f t="shared" si="0"/>
        <v>2501</v>
      </c>
      <c r="B2502" s="1" t="s">
        <v>7704</v>
      </c>
      <c r="C2502" t="s">
        <v>1934</v>
      </c>
      <c r="D2502" t="s">
        <v>7615</v>
      </c>
      <c r="E2502" t="s">
        <v>22</v>
      </c>
      <c r="F2502" t="s">
        <v>23</v>
      </c>
      <c r="G2502" t="s">
        <v>24</v>
      </c>
      <c r="H2502" t="s">
        <v>25</v>
      </c>
      <c r="I2502" t="s">
        <v>7982</v>
      </c>
      <c r="J2502" t="s">
        <v>5192</v>
      </c>
      <c r="K2502" t="s">
        <v>5193</v>
      </c>
      <c r="L2502">
        <v>45</v>
      </c>
      <c r="M2502" t="s">
        <v>2939</v>
      </c>
      <c r="N2502" t="s">
        <v>2946</v>
      </c>
      <c r="O2502" t="s">
        <v>7991</v>
      </c>
      <c r="P2502" t="s">
        <v>7992</v>
      </c>
      <c r="Q2502" t="s">
        <v>7580</v>
      </c>
      <c r="S2502">
        <v>3.72</v>
      </c>
      <c r="V2502" t="s">
        <v>8730</v>
      </c>
    </row>
    <row r="2503" spans="1:22" x14ac:dyDescent="0.25">
      <c r="A2503">
        <f t="shared" si="0"/>
        <v>2502</v>
      </c>
      <c r="B2503" s="1" t="s">
        <v>7704</v>
      </c>
      <c r="C2503" t="s">
        <v>1935</v>
      </c>
      <c r="D2503" t="s">
        <v>7616</v>
      </c>
      <c r="E2503" t="s">
        <v>27</v>
      </c>
      <c r="F2503" t="s">
        <v>28</v>
      </c>
      <c r="G2503" t="s">
        <v>29</v>
      </c>
      <c r="H2503" t="s">
        <v>30</v>
      </c>
      <c r="I2503" t="s">
        <v>7982</v>
      </c>
      <c r="J2503" t="s">
        <v>5192</v>
      </c>
      <c r="K2503" t="s">
        <v>5193</v>
      </c>
      <c r="L2503">
        <v>39</v>
      </c>
      <c r="M2503" t="s">
        <v>2939</v>
      </c>
      <c r="N2503" t="s">
        <v>3027</v>
      </c>
      <c r="O2503" t="s">
        <v>7993</v>
      </c>
      <c r="P2503" t="s">
        <v>7994</v>
      </c>
      <c r="Q2503" t="s">
        <v>6991</v>
      </c>
      <c r="S2503">
        <v>40.143999999999998</v>
      </c>
      <c r="V2503" t="s">
        <v>8730</v>
      </c>
    </row>
    <row r="2504" spans="1:22" x14ac:dyDescent="0.25">
      <c r="A2504">
        <f t="shared" si="0"/>
        <v>2503</v>
      </c>
      <c r="B2504" s="1" t="s">
        <v>7704</v>
      </c>
      <c r="C2504" t="s">
        <v>1936</v>
      </c>
      <c r="D2504" t="s">
        <v>7617</v>
      </c>
      <c r="E2504" t="s">
        <v>32</v>
      </c>
      <c r="F2504" t="s">
        <v>33</v>
      </c>
      <c r="G2504" t="s">
        <v>34</v>
      </c>
      <c r="H2504" t="s">
        <v>35</v>
      </c>
      <c r="I2504" t="s">
        <v>7982</v>
      </c>
      <c r="J2504" t="s">
        <v>5192</v>
      </c>
      <c r="K2504" t="s">
        <v>5193</v>
      </c>
      <c r="L2504">
        <v>42</v>
      </c>
      <c r="M2504" t="s">
        <v>2939</v>
      </c>
      <c r="N2504" t="s">
        <v>3027</v>
      </c>
      <c r="O2504" t="s">
        <v>7995</v>
      </c>
      <c r="P2504" t="s">
        <v>7996</v>
      </c>
      <c r="Q2504" t="s">
        <v>6991</v>
      </c>
      <c r="S2504">
        <v>3.359</v>
      </c>
      <c r="V2504" t="s">
        <v>8730</v>
      </c>
    </row>
    <row r="2505" spans="1:22" x14ac:dyDescent="0.25">
      <c r="A2505">
        <f t="shared" si="0"/>
        <v>2504</v>
      </c>
      <c r="B2505" s="1" t="s">
        <v>7704</v>
      </c>
      <c r="C2505" t="s">
        <v>1937</v>
      </c>
      <c r="D2505" t="s">
        <v>7618</v>
      </c>
      <c r="E2505" t="s">
        <v>37</v>
      </c>
      <c r="F2505" t="s">
        <v>38</v>
      </c>
      <c r="G2505" t="s">
        <v>39</v>
      </c>
      <c r="H2505" t="s">
        <v>40</v>
      </c>
      <c r="I2505" t="s">
        <v>7982</v>
      </c>
      <c r="J2505" t="s">
        <v>5192</v>
      </c>
      <c r="K2505" t="s">
        <v>5193</v>
      </c>
      <c r="L2505">
        <v>43</v>
      </c>
      <c r="M2505" t="s">
        <v>2939</v>
      </c>
      <c r="N2505" t="s">
        <v>3027</v>
      </c>
      <c r="O2505" t="s">
        <v>7997</v>
      </c>
      <c r="P2505" t="s">
        <v>7998</v>
      </c>
      <c r="Q2505" t="s">
        <v>6991</v>
      </c>
      <c r="S2505">
        <v>10.483000000000001</v>
      </c>
      <c r="V2505" t="s">
        <v>8730</v>
      </c>
    </row>
    <row r="2506" spans="1:22" x14ac:dyDescent="0.25">
      <c r="A2506">
        <f t="shared" si="0"/>
        <v>2505</v>
      </c>
      <c r="B2506" s="1" t="s">
        <v>7704</v>
      </c>
      <c r="C2506" t="s">
        <v>1938</v>
      </c>
      <c r="D2506" t="s">
        <v>7619</v>
      </c>
      <c r="E2506" t="s">
        <v>42</v>
      </c>
      <c r="F2506" t="s">
        <v>43</v>
      </c>
      <c r="G2506" t="s">
        <v>44</v>
      </c>
      <c r="H2506" t="s">
        <v>45</v>
      </c>
      <c r="I2506" t="s">
        <v>7982</v>
      </c>
      <c r="J2506" t="s">
        <v>5192</v>
      </c>
      <c r="K2506" t="s">
        <v>5193</v>
      </c>
      <c r="L2506">
        <v>38</v>
      </c>
      <c r="M2506" t="s">
        <v>2939</v>
      </c>
      <c r="N2506" t="s">
        <v>3027</v>
      </c>
      <c r="O2506" t="s">
        <v>7999</v>
      </c>
      <c r="P2506" t="s">
        <v>8000</v>
      </c>
      <c r="Q2506" t="s">
        <v>6991</v>
      </c>
      <c r="S2506">
        <v>16.582999999999998</v>
      </c>
      <c r="V2506" t="s">
        <v>8730</v>
      </c>
    </row>
    <row r="2507" spans="1:22" x14ac:dyDescent="0.25">
      <c r="A2507">
        <f t="shared" si="0"/>
        <v>2506</v>
      </c>
      <c r="B2507" s="1" t="s">
        <v>7704</v>
      </c>
      <c r="C2507" t="s">
        <v>1939</v>
      </c>
      <c r="D2507" t="s">
        <v>7620</v>
      </c>
      <c r="E2507" t="s">
        <v>47</v>
      </c>
      <c r="F2507" t="s">
        <v>48</v>
      </c>
      <c r="G2507" t="s">
        <v>49</v>
      </c>
      <c r="H2507" t="s">
        <v>50</v>
      </c>
      <c r="I2507" t="s">
        <v>7982</v>
      </c>
      <c r="J2507" t="s">
        <v>5192</v>
      </c>
      <c r="K2507" t="s">
        <v>5193</v>
      </c>
      <c r="L2507">
        <v>42</v>
      </c>
      <c r="M2507" t="s">
        <v>2939</v>
      </c>
      <c r="N2507" t="s">
        <v>3027</v>
      </c>
      <c r="O2507" t="s">
        <v>8001</v>
      </c>
      <c r="P2507" t="s">
        <v>8002</v>
      </c>
      <c r="Q2507" t="s">
        <v>6991</v>
      </c>
      <c r="S2507">
        <v>12.945</v>
      </c>
      <c r="V2507" t="s">
        <v>8730</v>
      </c>
    </row>
    <row r="2508" spans="1:22" x14ac:dyDescent="0.25">
      <c r="A2508">
        <f t="shared" si="0"/>
        <v>2507</v>
      </c>
      <c r="B2508" s="1" t="s">
        <v>7704</v>
      </c>
      <c r="C2508" t="s">
        <v>1940</v>
      </c>
      <c r="D2508" t="s">
        <v>2596</v>
      </c>
      <c r="E2508" t="s">
        <v>52</v>
      </c>
      <c r="F2508" t="s">
        <v>53</v>
      </c>
      <c r="G2508" t="s">
        <v>54</v>
      </c>
      <c r="H2508" t="s">
        <v>55</v>
      </c>
      <c r="I2508" t="s">
        <v>7982</v>
      </c>
      <c r="J2508" t="s">
        <v>5192</v>
      </c>
      <c r="K2508" t="s">
        <v>5193</v>
      </c>
      <c r="L2508">
        <v>38</v>
      </c>
      <c r="M2508" t="s">
        <v>2939</v>
      </c>
      <c r="N2508" t="s">
        <v>3004</v>
      </c>
      <c r="O2508" t="s">
        <v>6936</v>
      </c>
      <c r="P2508" t="s">
        <v>6937</v>
      </c>
      <c r="Q2508" t="s">
        <v>6925</v>
      </c>
      <c r="S2508">
        <v>4.5830000000000002</v>
      </c>
      <c r="V2508" t="s">
        <v>8730</v>
      </c>
    </row>
    <row r="2509" spans="1:22" x14ac:dyDescent="0.25">
      <c r="A2509">
        <f t="shared" si="0"/>
        <v>2508</v>
      </c>
      <c r="B2509" s="1" t="s">
        <v>7704</v>
      </c>
      <c r="C2509" t="s">
        <v>1941</v>
      </c>
      <c r="D2509" t="s">
        <v>7621</v>
      </c>
      <c r="E2509" t="s">
        <v>57</v>
      </c>
      <c r="F2509" t="s">
        <v>58</v>
      </c>
      <c r="G2509" t="s">
        <v>59</v>
      </c>
      <c r="H2509" t="s">
        <v>60</v>
      </c>
      <c r="I2509" t="s">
        <v>7982</v>
      </c>
      <c r="J2509" t="s">
        <v>5192</v>
      </c>
      <c r="K2509" t="s">
        <v>5193</v>
      </c>
      <c r="L2509">
        <v>38</v>
      </c>
      <c r="M2509" t="s">
        <v>2939</v>
      </c>
      <c r="N2509" t="s">
        <v>3027</v>
      </c>
      <c r="O2509" t="s">
        <v>8003</v>
      </c>
      <c r="P2509" t="s">
        <v>8004</v>
      </c>
      <c r="Q2509" t="s">
        <v>6991</v>
      </c>
      <c r="S2509">
        <v>21.512</v>
      </c>
      <c r="V2509" t="s">
        <v>8730</v>
      </c>
    </row>
    <row r="2510" spans="1:22" x14ac:dyDescent="0.25">
      <c r="A2510">
        <f t="shared" si="0"/>
        <v>2509</v>
      </c>
      <c r="B2510" s="1" t="s">
        <v>7704</v>
      </c>
      <c r="C2510" t="s">
        <v>1942</v>
      </c>
      <c r="D2510" t="s">
        <v>7622</v>
      </c>
      <c r="E2510" t="s">
        <v>62</v>
      </c>
      <c r="F2510" t="s">
        <v>63</v>
      </c>
      <c r="G2510" t="s">
        <v>64</v>
      </c>
      <c r="H2510" t="s">
        <v>65</v>
      </c>
      <c r="I2510" t="s">
        <v>7982</v>
      </c>
      <c r="J2510" t="s">
        <v>5192</v>
      </c>
      <c r="K2510" t="s">
        <v>5193</v>
      </c>
      <c r="L2510">
        <v>45</v>
      </c>
      <c r="M2510" t="s">
        <v>2939</v>
      </c>
      <c r="N2510" t="s">
        <v>3027</v>
      </c>
      <c r="O2510" t="s">
        <v>8005</v>
      </c>
      <c r="P2510" t="s">
        <v>8006</v>
      </c>
      <c r="Q2510" t="s">
        <v>6991</v>
      </c>
      <c r="S2510">
        <v>54.030999999999999</v>
      </c>
      <c r="V2510" t="s">
        <v>8730</v>
      </c>
    </row>
    <row r="2511" spans="1:22" x14ac:dyDescent="0.25">
      <c r="A2511">
        <f t="shared" si="0"/>
        <v>2510</v>
      </c>
      <c r="B2511" s="1" t="s">
        <v>7704</v>
      </c>
      <c r="C2511" t="s">
        <v>1943</v>
      </c>
      <c r="D2511" t="s">
        <v>7623</v>
      </c>
      <c r="E2511" t="s">
        <v>67</v>
      </c>
      <c r="F2511" t="s">
        <v>68</v>
      </c>
      <c r="G2511" t="s">
        <v>69</v>
      </c>
      <c r="H2511" t="s">
        <v>70</v>
      </c>
      <c r="I2511" t="s">
        <v>7982</v>
      </c>
      <c r="J2511" t="s">
        <v>5192</v>
      </c>
      <c r="K2511" t="s">
        <v>5193</v>
      </c>
      <c r="L2511">
        <v>40</v>
      </c>
      <c r="M2511" t="s">
        <v>2939</v>
      </c>
      <c r="N2511" t="s">
        <v>3027</v>
      </c>
      <c r="O2511" t="s">
        <v>8007</v>
      </c>
      <c r="P2511" t="s">
        <v>8008</v>
      </c>
      <c r="Q2511" t="s">
        <v>6991</v>
      </c>
      <c r="S2511">
        <v>9.0180000000000007</v>
      </c>
      <c r="V2511" t="s">
        <v>8730</v>
      </c>
    </row>
    <row r="2512" spans="1:22" x14ac:dyDescent="0.25">
      <c r="A2512">
        <f t="shared" si="0"/>
        <v>2511</v>
      </c>
      <c r="B2512" s="1" t="s">
        <v>7704</v>
      </c>
      <c r="C2512" t="s">
        <v>1944</v>
      </c>
      <c r="D2512" t="s">
        <v>7624</v>
      </c>
      <c r="E2512" t="s">
        <v>72</v>
      </c>
      <c r="F2512" t="s">
        <v>73</v>
      </c>
      <c r="G2512" t="s">
        <v>74</v>
      </c>
      <c r="H2512" t="s">
        <v>75</v>
      </c>
      <c r="I2512" t="s">
        <v>7982</v>
      </c>
      <c r="J2512" t="s">
        <v>5192</v>
      </c>
      <c r="K2512" t="s">
        <v>5193</v>
      </c>
      <c r="L2512">
        <v>41</v>
      </c>
      <c r="M2512" t="s">
        <v>2939</v>
      </c>
      <c r="N2512" t="s">
        <v>3027</v>
      </c>
      <c r="O2512" t="s">
        <v>8009</v>
      </c>
      <c r="P2512" t="s">
        <v>8010</v>
      </c>
      <c r="Q2512" t="s">
        <v>6991</v>
      </c>
      <c r="S2512">
        <v>4.665</v>
      </c>
      <c r="V2512" t="s">
        <v>8730</v>
      </c>
    </row>
    <row r="2513" spans="1:22" x14ac:dyDescent="0.25">
      <c r="A2513">
        <f t="shared" si="0"/>
        <v>2512</v>
      </c>
      <c r="B2513" s="1" t="s">
        <v>7704</v>
      </c>
      <c r="C2513" t="s">
        <v>1945</v>
      </c>
      <c r="D2513" t="s">
        <v>7625</v>
      </c>
      <c r="E2513" t="s">
        <v>77</v>
      </c>
      <c r="F2513" t="s">
        <v>78</v>
      </c>
      <c r="G2513" t="s">
        <v>79</v>
      </c>
      <c r="H2513" t="s">
        <v>80</v>
      </c>
      <c r="I2513" t="s">
        <v>7982</v>
      </c>
      <c r="J2513" t="s">
        <v>5192</v>
      </c>
      <c r="K2513" t="s">
        <v>5193</v>
      </c>
      <c r="L2513">
        <v>39</v>
      </c>
      <c r="M2513" t="s">
        <v>2939</v>
      </c>
      <c r="N2513" t="s">
        <v>3027</v>
      </c>
      <c r="O2513" t="s">
        <v>8011</v>
      </c>
      <c r="P2513" t="s">
        <v>8012</v>
      </c>
      <c r="Q2513" t="s">
        <v>6991</v>
      </c>
      <c r="S2513">
        <v>13.941000000000001</v>
      </c>
      <c r="V2513" t="s">
        <v>8730</v>
      </c>
    </row>
    <row r="2514" spans="1:22" x14ac:dyDescent="0.25">
      <c r="A2514">
        <f t="shared" si="0"/>
        <v>2513</v>
      </c>
      <c r="B2514" s="1" t="s">
        <v>7704</v>
      </c>
      <c r="C2514" t="s">
        <v>1946</v>
      </c>
      <c r="D2514" t="s">
        <v>7626</v>
      </c>
      <c r="E2514" t="s">
        <v>82</v>
      </c>
      <c r="F2514" t="s">
        <v>83</v>
      </c>
      <c r="G2514" t="s">
        <v>84</v>
      </c>
      <c r="H2514" t="s">
        <v>85</v>
      </c>
      <c r="I2514" t="s">
        <v>7982</v>
      </c>
      <c r="J2514" t="s">
        <v>5192</v>
      </c>
      <c r="K2514" t="s">
        <v>5193</v>
      </c>
      <c r="L2514">
        <v>42</v>
      </c>
      <c r="M2514" t="s">
        <v>2939</v>
      </c>
      <c r="N2514" t="s">
        <v>3027</v>
      </c>
      <c r="O2514" t="s">
        <v>8013</v>
      </c>
      <c r="P2514" t="s">
        <v>8014</v>
      </c>
      <c r="Q2514" t="s">
        <v>6991</v>
      </c>
      <c r="S2514">
        <v>1.6839999999999999</v>
      </c>
      <c r="V2514" t="s">
        <v>8730</v>
      </c>
    </row>
    <row r="2515" spans="1:22" x14ac:dyDescent="0.25">
      <c r="A2515">
        <f t="shared" si="0"/>
        <v>2514</v>
      </c>
      <c r="B2515" s="1" t="s">
        <v>7704</v>
      </c>
      <c r="C2515" t="s">
        <v>1947</v>
      </c>
      <c r="D2515" t="s">
        <v>7627</v>
      </c>
      <c r="E2515" t="s">
        <v>87</v>
      </c>
      <c r="F2515" t="s">
        <v>88</v>
      </c>
      <c r="G2515" t="s">
        <v>89</v>
      </c>
      <c r="H2515" t="s">
        <v>90</v>
      </c>
      <c r="I2515" t="s">
        <v>7982</v>
      </c>
      <c r="J2515" t="s">
        <v>5192</v>
      </c>
      <c r="K2515" t="s">
        <v>5193</v>
      </c>
      <c r="L2515">
        <v>45</v>
      </c>
      <c r="M2515" t="s">
        <v>2939</v>
      </c>
      <c r="N2515" t="s">
        <v>3027</v>
      </c>
      <c r="O2515" t="s">
        <v>8015</v>
      </c>
      <c r="P2515" t="s">
        <v>8016</v>
      </c>
      <c r="Q2515" t="s">
        <v>6991</v>
      </c>
      <c r="S2515">
        <v>13.631</v>
      </c>
      <c r="V2515" t="s">
        <v>8730</v>
      </c>
    </row>
    <row r="2516" spans="1:22" x14ac:dyDescent="0.25">
      <c r="A2516">
        <f t="shared" si="0"/>
        <v>2515</v>
      </c>
      <c r="B2516" s="1" t="s">
        <v>7704</v>
      </c>
      <c r="C2516" t="s">
        <v>1948</v>
      </c>
      <c r="D2516" t="s">
        <v>7628</v>
      </c>
      <c r="E2516" t="s">
        <v>92</v>
      </c>
      <c r="F2516" t="s">
        <v>93</v>
      </c>
      <c r="G2516" t="s">
        <v>94</v>
      </c>
      <c r="H2516" t="s">
        <v>95</v>
      </c>
      <c r="I2516" t="s">
        <v>7982</v>
      </c>
      <c r="J2516" t="s">
        <v>5192</v>
      </c>
      <c r="K2516" t="s">
        <v>5193</v>
      </c>
      <c r="L2516">
        <v>44</v>
      </c>
      <c r="M2516" t="s">
        <v>2939</v>
      </c>
      <c r="N2516" t="s">
        <v>3027</v>
      </c>
      <c r="O2516" t="s">
        <v>8017</v>
      </c>
      <c r="P2516" t="s">
        <v>8018</v>
      </c>
      <c r="Q2516" t="s">
        <v>6991</v>
      </c>
      <c r="S2516">
        <v>6.29</v>
      </c>
      <c r="V2516" t="s">
        <v>8730</v>
      </c>
    </row>
    <row r="2517" spans="1:22" x14ac:dyDescent="0.25">
      <c r="A2517">
        <f t="shared" si="0"/>
        <v>2516</v>
      </c>
      <c r="B2517" s="1" t="s">
        <v>7704</v>
      </c>
      <c r="C2517" t="s">
        <v>1949</v>
      </c>
      <c r="D2517" t="s">
        <v>7629</v>
      </c>
      <c r="E2517" t="s">
        <v>97</v>
      </c>
      <c r="F2517" t="s">
        <v>98</v>
      </c>
      <c r="G2517" t="s">
        <v>99</v>
      </c>
      <c r="H2517" t="s">
        <v>100</v>
      </c>
      <c r="I2517" t="s">
        <v>7982</v>
      </c>
      <c r="J2517" t="s">
        <v>5192</v>
      </c>
      <c r="K2517" t="s">
        <v>5193</v>
      </c>
      <c r="L2517">
        <v>41</v>
      </c>
      <c r="M2517" t="s">
        <v>2939</v>
      </c>
      <c r="N2517" t="s">
        <v>3027</v>
      </c>
      <c r="O2517" t="s">
        <v>8019</v>
      </c>
      <c r="P2517" t="s">
        <v>8020</v>
      </c>
      <c r="Q2517" t="s">
        <v>6991</v>
      </c>
      <c r="S2517">
        <v>8.8940000000000001</v>
      </c>
      <c r="V2517" t="s">
        <v>8730</v>
      </c>
    </row>
    <row r="2518" spans="1:22" x14ac:dyDescent="0.25">
      <c r="A2518">
        <f t="shared" si="0"/>
        <v>2517</v>
      </c>
      <c r="B2518" s="1" t="s">
        <v>7704</v>
      </c>
      <c r="C2518" t="s">
        <v>1950</v>
      </c>
      <c r="D2518" t="s">
        <v>7630</v>
      </c>
      <c r="E2518" t="s">
        <v>102</v>
      </c>
      <c r="F2518" t="s">
        <v>103</v>
      </c>
      <c r="G2518" t="s">
        <v>104</v>
      </c>
      <c r="H2518" t="s">
        <v>105</v>
      </c>
      <c r="I2518" t="s">
        <v>7982</v>
      </c>
      <c r="J2518" t="s">
        <v>5192</v>
      </c>
      <c r="K2518" t="s">
        <v>5193</v>
      </c>
      <c r="L2518">
        <v>45</v>
      </c>
      <c r="M2518" t="s">
        <v>2939</v>
      </c>
      <c r="N2518" t="s">
        <v>3027</v>
      </c>
      <c r="O2518" t="s">
        <v>8021</v>
      </c>
      <c r="P2518" t="s">
        <v>8022</v>
      </c>
      <c r="Q2518" t="s">
        <v>6991</v>
      </c>
      <c r="S2518">
        <v>17.812999999999999</v>
      </c>
      <c r="V2518" t="s">
        <v>8730</v>
      </c>
    </row>
    <row r="2519" spans="1:22" x14ac:dyDescent="0.25">
      <c r="A2519">
        <f t="shared" si="0"/>
        <v>2518</v>
      </c>
      <c r="B2519" s="1" t="s">
        <v>7704</v>
      </c>
      <c r="C2519" t="s">
        <v>1951</v>
      </c>
      <c r="D2519" t="s">
        <v>7631</v>
      </c>
      <c r="E2519" t="s">
        <v>106</v>
      </c>
      <c r="F2519" t="s">
        <v>107</v>
      </c>
      <c r="G2519" t="s">
        <v>108</v>
      </c>
      <c r="H2519" t="s">
        <v>109</v>
      </c>
      <c r="I2519" t="s">
        <v>7982</v>
      </c>
      <c r="J2519" t="s">
        <v>5192</v>
      </c>
      <c r="K2519" t="s">
        <v>5193</v>
      </c>
      <c r="L2519">
        <v>66</v>
      </c>
      <c r="M2519" t="s">
        <v>2939</v>
      </c>
      <c r="N2519" t="s">
        <v>2940</v>
      </c>
      <c r="O2519" t="s">
        <v>8023</v>
      </c>
      <c r="P2519" t="s">
        <v>8024</v>
      </c>
      <c r="Q2519" t="s">
        <v>8025</v>
      </c>
      <c r="S2519">
        <v>33.676000000000002</v>
      </c>
      <c r="V2519" t="s">
        <v>8730</v>
      </c>
    </row>
    <row r="2520" spans="1:22" x14ac:dyDescent="0.25">
      <c r="A2520">
        <f t="shared" si="0"/>
        <v>2519</v>
      </c>
      <c r="B2520" s="1" t="s">
        <v>7704</v>
      </c>
      <c r="C2520" t="s">
        <v>1952</v>
      </c>
      <c r="D2520" t="s">
        <v>7632</v>
      </c>
      <c r="E2520" t="s">
        <v>111</v>
      </c>
      <c r="F2520" t="s">
        <v>112</v>
      </c>
      <c r="G2520" t="s">
        <v>113</v>
      </c>
      <c r="H2520" t="s">
        <v>114</v>
      </c>
      <c r="I2520" t="s">
        <v>7982</v>
      </c>
      <c r="J2520" t="s">
        <v>5192</v>
      </c>
      <c r="K2520" t="s">
        <v>5193</v>
      </c>
      <c r="L2520">
        <v>64</v>
      </c>
      <c r="M2520" t="s">
        <v>2939</v>
      </c>
      <c r="N2520" t="s">
        <v>2940</v>
      </c>
      <c r="O2520" t="s">
        <v>8026</v>
      </c>
      <c r="P2520" t="s">
        <v>8027</v>
      </c>
      <c r="Q2520" t="s">
        <v>8025</v>
      </c>
      <c r="S2520">
        <v>2.6920000000000002</v>
      </c>
      <c r="V2520" t="s">
        <v>8730</v>
      </c>
    </row>
    <row r="2521" spans="1:22" x14ac:dyDescent="0.25">
      <c r="A2521">
        <f t="shared" si="0"/>
        <v>2520</v>
      </c>
      <c r="B2521" s="1" t="s">
        <v>7704</v>
      </c>
      <c r="C2521" t="s">
        <v>1953</v>
      </c>
      <c r="D2521" t="s">
        <v>7633</v>
      </c>
      <c r="E2521" t="s">
        <v>115</v>
      </c>
      <c r="F2521" t="s">
        <v>116</v>
      </c>
      <c r="G2521" t="s">
        <v>117</v>
      </c>
      <c r="H2521" t="s">
        <v>118</v>
      </c>
      <c r="I2521" t="s">
        <v>7982</v>
      </c>
      <c r="J2521" t="s">
        <v>5192</v>
      </c>
      <c r="K2521" t="s">
        <v>5193</v>
      </c>
      <c r="L2521">
        <v>62</v>
      </c>
      <c r="M2521" t="s">
        <v>2939</v>
      </c>
      <c r="N2521" t="s">
        <v>2940</v>
      </c>
      <c r="O2521" t="s">
        <v>8028</v>
      </c>
      <c r="P2521" t="s">
        <v>8029</v>
      </c>
      <c r="Q2521" t="s">
        <v>8025</v>
      </c>
      <c r="S2521">
        <v>87.790999999999997</v>
      </c>
      <c r="V2521" t="s">
        <v>8730</v>
      </c>
    </row>
    <row r="2522" spans="1:22" x14ac:dyDescent="0.25">
      <c r="A2522">
        <f t="shared" si="0"/>
        <v>2521</v>
      </c>
      <c r="B2522" s="1" t="s">
        <v>7704</v>
      </c>
      <c r="C2522" t="s">
        <v>1954</v>
      </c>
      <c r="D2522" t="s">
        <v>7634</v>
      </c>
      <c r="E2522" t="s">
        <v>120</v>
      </c>
      <c r="F2522" t="s">
        <v>121</v>
      </c>
      <c r="G2522" t="s">
        <v>122</v>
      </c>
      <c r="H2522" t="s">
        <v>123</v>
      </c>
      <c r="I2522" t="s">
        <v>7982</v>
      </c>
      <c r="J2522" t="s">
        <v>5192</v>
      </c>
      <c r="K2522" t="s">
        <v>5193</v>
      </c>
      <c r="L2522">
        <v>66</v>
      </c>
      <c r="M2522" t="s">
        <v>2939</v>
      </c>
      <c r="N2522" t="s">
        <v>2940</v>
      </c>
      <c r="O2522" t="s">
        <v>8030</v>
      </c>
      <c r="P2522" t="s">
        <v>8031</v>
      </c>
      <c r="Q2522" t="s">
        <v>8025</v>
      </c>
      <c r="S2522">
        <v>95.078000000000003</v>
      </c>
      <c r="V2522" t="s">
        <v>8730</v>
      </c>
    </row>
    <row r="2523" spans="1:22" x14ac:dyDescent="0.25">
      <c r="A2523">
        <f t="shared" si="0"/>
        <v>2522</v>
      </c>
      <c r="B2523" s="1" t="s">
        <v>7704</v>
      </c>
      <c r="C2523" t="s">
        <v>1955</v>
      </c>
      <c r="D2523" t="s">
        <v>7635</v>
      </c>
      <c r="E2523" t="s">
        <v>124</v>
      </c>
      <c r="F2523" t="s">
        <v>125</v>
      </c>
      <c r="G2523" t="s">
        <v>126</v>
      </c>
      <c r="H2523" t="s">
        <v>127</v>
      </c>
      <c r="I2523" t="s">
        <v>7982</v>
      </c>
      <c r="J2523" t="s">
        <v>5192</v>
      </c>
      <c r="K2523" t="s">
        <v>5193</v>
      </c>
      <c r="L2523">
        <v>66</v>
      </c>
      <c r="M2523" t="s">
        <v>2939</v>
      </c>
      <c r="N2523" t="s">
        <v>2940</v>
      </c>
      <c r="O2523" t="s">
        <v>8032</v>
      </c>
      <c r="P2523" t="s">
        <v>8033</v>
      </c>
      <c r="Q2523" t="s">
        <v>8025</v>
      </c>
      <c r="S2523">
        <v>8.3030000000000008</v>
      </c>
      <c r="V2523" t="s">
        <v>8730</v>
      </c>
    </row>
    <row r="2524" spans="1:22" x14ac:dyDescent="0.25">
      <c r="A2524">
        <f t="shared" si="0"/>
        <v>2523</v>
      </c>
      <c r="B2524" s="1" t="s">
        <v>7704</v>
      </c>
      <c r="C2524" t="s">
        <v>1956</v>
      </c>
      <c r="D2524" t="s">
        <v>7636</v>
      </c>
      <c r="E2524" t="s">
        <v>129</v>
      </c>
      <c r="F2524" t="s">
        <v>130</v>
      </c>
      <c r="G2524" t="s">
        <v>131</v>
      </c>
      <c r="H2524" t="s">
        <v>132</v>
      </c>
      <c r="I2524" t="s">
        <v>7982</v>
      </c>
      <c r="J2524" t="s">
        <v>5192</v>
      </c>
      <c r="K2524" t="s">
        <v>5193</v>
      </c>
      <c r="L2524">
        <v>62</v>
      </c>
      <c r="M2524" t="s">
        <v>2939</v>
      </c>
      <c r="N2524" t="s">
        <v>2940</v>
      </c>
      <c r="O2524" t="s">
        <v>8034</v>
      </c>
      <c r="P2524" t="s">
        <v>8035</v>
      </c>
      <c r="Q2524" t="s">
        <v>8025</v>
      </c>
      <c r="S2524">
        <v>17.050999999999998</v>
      </c>
      <c r="V2524" t="s">
        <v>8730</v>
      </c>
    </row>
    <row r="2525" spans="1:22" x14ac:dyDescent="0.25">
      <c r="A2525">
        <f t="shared" si="0"/>
        <v>2524</v>
      </c>
      <c r="B2525" s="1" t="s">
        <v>7704</v>
      </c>
      <c r="C2525" t="s">
        <v>1957</v>
      </c>
      <c r="D2525" t="s">
        <v>7637</v>
      </c>
      <c r="E2525" t="s">
        <v>134</v>
      </c>
      <c r="F2525" t="s">
        <v>135</v>
      </c>
      <c r="G2525" t="s">
        <v>136</v>
      </c>
      <c r="H2525" t="s">
        <v>137</v>
      </c>
      <c r="I2525" t="s">
        <v>7982</v>
      </c>
      <c r="J2525" t="s">
        <v>5192</v>
      </c>
      <c r="K2525" t="s">
        <v>5193</v>
      </c>
      <c r="L2525">
        <v>62</v>
      </c>
      <c r="M2525" t="s">
        <v>2939</v>
      </c>
      <c r="N2525" t="s">
        <v>2940</v>
      </c>
      <c r="O2525" t="s">
        <v>8036</v>
      </c>
      <c r="P2525" t="s">
        <v>8037</v>
      </c>
      <c r="Q2525" t="s">
        <v>8025</v>
      </c>
      <c r="S2525">
        <v>19.847999999999999</v>
      </c>
      <c r="V2525" t="s">
        <v>8730</v>
      </c>
    </row>
    <row r="2526" spans="1:22" x14ac:dyDescent="0.25">
      <c r="A2526">
        <f t="shared" si="0"/>
        <v>2525</v>
      </c>
      <c r="B2526" s="1" t="s">
        <v>7704</v>
      </c>
      <c r="C2526" t="s">
        <v>1958</v>
      </c>
      <c r="D2526" t="s">
        <v>7638</v>
      </c>
      <c r="E2526" t="s">
        <v>138</v>
      </c>
      <c r="F2526" t="s">
        <v>139</v>
      </c>
      <c r="G2526" t="s">
        <v>140</v>
      </c>
      <c r="H2526" t="s">
        <v>141</v>
      </c>
      <c r="I2526" t="s">
        <v>7982</v>
      </c>
      <c r="J2526" t="s">
        <v>5192</v>
      </c>
      <c r="K2526" t="s">
        <v>5193</v>
      </c>
      <c r="L2526">
        <v>63</v>
      </c>
      <c r="M2526" t="s">
        <v>2939</v>
      </c>
      <c r="N2526" t="s">
        <v>2940</v>
      </c>
      <c r="O2526" t="s">
        <v>8038</v>
      </c>
      <c r="P2526" t="s">
        <v>8039</v>
      </c>
      <c r="Q2526" t="s">
        <v>8025</v>
      </c>
      <c r="S2526">
        <v>5.8419999999999996</v>
      </c>
      <c r="V2526" t="s">
        <v>8730</v>
      </c>
    </row>
    <row r="2527" spans="1:22" x14ac:dyDescent="0.25">
      <c r="A2527">
        <f t="shared" si="0"/>
        <v>2526</v>
      </c>
      <c r="B2527" s="1" t="s">
        <v>7704</v>
      </c>
      <c r="C2527" t="s">
        <v>1959</v>
      </c>
      <c r="D2527" t="s">
        <v>7639</v>
      </c>
      <c r="E2527" t="s">
        <v>143</v>
      </c>
      <c r="F2527" t="s">
        <v>144</v>
      </c>
      <c r="G2527" t="s">
        <v>145</v>
      </c>
      <c r="H2527" t="s">
        <v>146</v>
      </c>
      <c r="I2527" t="s">
        <v>7982</v>
      </c>
      <c r="J2527" t="s">
        <v>5192</v>
      </c>
      <c r="K2527" t="s">
        <v>5193</v>
      </c>
      <c r="L2527">
        <v>62</v>
      </c>
      <c r="M2527" t="s">
        <v>2939</v>
      </c>
      <c r="N2527" t="s">
        <v>2940</v>
      </c>
      <c r="O2527" t="s">
        <v>8040</v>
      </c>
      <c r="P2527" t="s">
        <v>8041</v>
      </c>
      <c r="Q2527" t="s">
        <v>8025</v>
      </c>
      <c r="S2527">
        <v>37.805</v>
      </c>
      <c r="V2527" t="s">
        <v>8730</v>
      </c>
    </row>
    <row r="2528" spans="1:22" x14ac:dyDescent="0.25">
      <c r="A2528">
        <f t="shared" si="0"/>
        <v>2527</v>
      </c>
      <c r="B2528" s="1" t="s">
        <v>7704</v>
      </c>
      <c r="C2528" t="s">
        <v>1960</v>
      </c>
      <c r="D2528" t="s">
        <v>7640</v>
      </c>
      <c r="E2528" t="s">
        <v>148</v>
      </c>
      <c r="F2528" t="s">
        <v>149</v>
      </c>
      <c r="G2528" t="s">
        <v>150</v>
      </c>
      <c r="H2528" t="s">
        <v>151</v>
      </c>
      <c r="I2528" t="s">
        <v>7982</v>
      </c>
      <c r="J2528" t="s">
        <v>5192</v>
      </c>
      <c r="K2528" t="s">
        <v>5193</v>
      </c>
      <c r="L2528">
        <v>61</v>
      </c>
      <c r="M2528" t="s">
        <v>2939</v>
      </c>
      <c r="N2528" t="s">
        <v>2940</v>
      </c>
      <c r="O2528" t="s">
        <v>8042</v>
      </c>
      <c r="P2528" t="s">
        <v>8043</v>
      </c>
      <c r="Q2528" t="s">
        <v>8025</v>
      </c>
      <c r="S2528">
        <v>9.6549999999999994</v>
      </c>
      <c r="V2528" t="s">
        <v>8730</v>
      </c>
    </row>
    <row r="2529" spans="1:22" x14ac:dyDescent="0.25">
      <c r="A2529">
        <f t="shared" si="0"/>
        <v>2528</v>
      </c>
      <c r="B2529" s="1" t="s">
        <v>7704</v>
      </c>
      <c r="C2529" t="s">
        <v>1961</v>
      </c>
      <c r="D2529" t="s">
        <v>7641</v>
      </c>
      <c r="E2529" t="s">
        <v>153</v>
      </c>
      <c r="F2529" t="s">
        <v>154</v>
      </c>
      <c r="G2529" t="s">
        <v>155</v>
      </c>
      <c r="H2529" t="s">
        <v>156</v>
      </c>
      <c r="I2529" t="s">
        <v>7982</v>
      </c>
      <c r="J2529" t="s">
        <v>5192</v>
      </c>
      <c r="K2529" t="s">
        <v>5193</v>
      </c>
      <c r="L2529">
        <v>65</v>
      </c>
      <c r="M2529" t="s">
        <v>2939</v>
      </c>
      <c r="N2529" t="s">
        <v>2940</v>
      </c>
      <c r="O2529" t="s">
        <v>8044</v>
      </c>
      <c r="P2529" t="s">
        <v>8045</v>
      </c>
      <c r="Q2529" t="s">
        <v>8025</v>
      </c>
      <c r="S2529">
        <v>23.95</v>
      </c>
      <c r="V2529" t="s">
        <v>8730</v>
      </c>
    </row>
    <row r="2530" spans="1:22" x14ac:dyDescent="0.25">
      <c r="A2530">
        <f t="shared" si="0"/>
        <v>2529</v>
      </c>
      <c r="B2530" s="1" t="s">
        <v>7704</v>
      </c>
      <c r="C2530" t="s">
        <v>1962</v>
      </c>
      <c r="D2530" t="s">
        <v>7642</v>
      </c>
      <c r="E2530" t="s">
        <v>158</v>
      </c>
      <c r="F2530" t="s">
        <v>159</v>
      </c>
      <c r="G2530" t="s">
        <v>160</v>
      </c>
      <c r="H2530" t="s">
        <v>161</v>
      </c>
      <c r="I2530" t="s">
        <v>7982</v>
      </c>
      <c r="J2530" t="s">
        <v>5192</v>
      </c>
      <c r="K2530" t="s">
        <v>5193</v>
      </c>
      <c r="L2530">
        <v>65</v>
      </c>
      <c r="M2530" t="s">
        <v>2939</v>
      </c>
      <c r="N2530" t="s">
        <v>2940</v>
      </c>
      <c r="O2530" t="s">
        <v>8046</v>
      </c>
      <c r="P2530" t="s">
        <v>8047</v>
      </c>
      <c r="Q2530" t="s">
        <v>8025</v>
      </c>
      <c r="S2530">
        <v>6.1230000000000002</v>
      </c>
      <c r="V2530" t="s">
        <v>8730</v>
      </c>
    </row>
    <row r="2531" spans="1:22" x14ac:dyDescent="0.25">
      <c r="A2531">
        <f t="shared" si="0"/>
        <v>2530</v>
      </c>
      <c r="B2531" s="1" t="s">
        <v>7704</v>
      </c>
      <c r="C2531" t="s">
        <v>1963</v>
      </c>
      <c r="D2531" t="s">
        <v>7643</v>
      </c>
      <c r="E2531" t="s">
        <v>163</v>
      </c>
      <c r="F2531" t="s">
        <v>164</v>
      </c>
      <c r="G2531" t="s">
        <v>165</v>
      </c>
      <c r="H2531" t="s">
        <v>166</v>
      </c>
      <c r="I2531" t="s">
        <v>7982</v>
      </c>
      <c r="J2531" t="s">
        <v>5192</v>
      </c>
      <c r="K2531" t="s">
        <v>5193</v>
      </c>
      <c r="L2531">
        <v>46</v>
      </c>
      <c r="M2531" t="s">
        <v>2939</v>
      </c>
      <c r="N2531" t="s">
        <v>2946</v>
      </c>
      <c r="O2531" t="s">
        <v>8048</v>
      </c>
      <c r="P2531" t="s">
        <v>8049</v>
      </c>
      <c r="Q2531" t="s">
        <v>7045</v>
      </c>
      <c r="S2531">
        <v>6.4710000000000001</v>
      </c>
      <c r="V2531" t="s">
        <v>8730</v>
      </c>
    </row>
    <row r="2532" spans="1:22" x14ac:dyDescent="0.25">
      <c r="A2532">
        <f t="shared" si="0"/>
        <v>2531</v>
      </c>
      <c r="B2532" s="1" t="s">
        <v>7704</v>
      </c>
      <c r="C2532" t="s">
        <v>1964</v>
      </c>
      <c r="D2532" t="s">
        <v>7644</v>
      </c>
      <c r="E2532" t="s">
        <v>168</v>
      </c>
      <c r="F2532" t="s">
        <v>169</v>
      </c>
      <c r="G2532" t="s">
        <v>170</v>
      </c>
      <c r="H2532" t="s">
        <v>171</v>
      </c>
      <c r="I2532" t="s">
        <v>7982</v>
      </c>
      <c r="J2532" t="s">
        <v>5192</v>
      </c>
      <c r="K2532" t="s">
        <v>5193</v>
      </c>
      <c r="L2532">
        <v>46</v>
      </c>
      <c r="M2532" t="s">
        <v>2939</v>
      </c>
      <c r="N2532" t="s">
        <v>2946</v>
      </c>
      <c r="O2532" t="s">
        <v>8050</v>
      </c>
      <c r="P2532" t="s">
        <v>8051</v>
      </c>
      <c r="Q2532" t="s">
        <v>7045</v>
      </c>
      <c r="S2532">
        <v>4.4340000000000002</v>
      </c>
      <c r="V2532" t="s">
        <v>8730</v>
      </c>
    </row>
    <row r="2533" spans="1:22" x14ac:dyDescent="0.25">
      <c r="A2533">
        <f t="shared" si="0"/>
        <v>2532</v>
      </c>
      <c r="B2533" s="1" t="s">
        <v>7704</v>
      </c>
      <c r="C2533" t="s">
        <v>1965</v>
      </c>
      <c r="D2533" t="s">
        <v>7645</v>
      </c>
      <c r="E2533" t="s">
        <v>173</v>
      </c>
      <c r="F2533" t="s">
        <v>174</v>
      </c>
      <c r="G2533" t="s">
        <v>175</v>
      </c>
      <c r="H2533" t="s">
        <v>176</v>
      </c>
      <c r="I2533" t="s">
        <v>7982</v>
      </c>
      <c r="J2533" t="s">
        <v>5192</v>
      </c>
      <c r="K2533" t="s">
        <v>5193</v>
      </c>
      <c r="L2533">
        <v>43</v>
      </c>
      <c r="M2533" t="s">
        <v>2939</v>
      </c>
      <c r="N2533" t="s">
        <v>2946</v>
      </c>
      <c r="O2533" t="s">
        <v>8052</v>
      </c>
      <c r="P2533" t="s">
        <v>8053</v>
      </c>
      <c r="Q2533" t="s">
        <v>7045</v>
      </c>
      <c r="S2533">
        <v>15.305</v>
      </c>
      <c r="V2533" t="s">
        <v>8730</v>
      </c>
    </row>
    <row r="2534" spans="1:22" x14ac:dyDescent="0.25">
      <c r="A2534">
        <f t="shared" si="0"/>
        <v>2533</v>
      </c>
      <c r="B2534" s="1" t="s">
        <v>7704</v>
      </c>
      <c r="C2534" t="s">
        <v>1966</v>
      </c>
      <c r="D2534" t="s">
        <v>7646</v>
      </c>
      <c r="E2534" t="s">
        <v>177</v>
      </c>
      <c r="F2534" t="s">
        <v>178</v>
      </c>
      <c r="G2534" t="s">
        <v>179</v>
      </c>
      <c r="H2534" t="s">
        <v>180</v>
      </c>
      <c r="I2534" t="s">
        <v>7982</v>
      </c>
      <c r="J2534" t="s">
        <v>5192</v>
      </c>
      <c r="K2534" t="s">
        <v>5193</v>
      </c>
      <c r="L2534">
        <v>41</v>
      </c>
      <c r="M2534" t="s">
        <v>2939</v>
      </c>
      <c r="N2534" t="s">
        <v>2946</v>
      </c>
      <c r="O2534" t="s">
        <v>8054</v>
      </c>
      <c r="P2534" t="s">
        <v>8055</v>
      </c>
      <c r="Q2534" t="s">
        <v>7045</v>
      </c>
      <c r="S2534">
        <v>9.4920000000000009</v>
      </c>
      <c r="V2534" t="s">
        <v>8730</v>
      </c>
    </row>
    <row r="2535" spans="1:22" x14ac:dyDescent="0.25">
      <c r="A2535">
        <f t="shared" si="0"/>
        <v>2534</v>
      </c>
      <c r="B2535" s="1" t="s">
        <v>7704</v>
      </c>
      <c r="C2535" t="s">
        <v>1967</v>
      </c>
      <c r="D2535" t="s">
        <v>7647</v>
      </c>
      <c r="E2535" t="s">
        <v>182</v>
      </c>
      <c r="F2535" t="s">
        <v>183</v>
      </c>
      <c r="G2535" t="s">
        <v>184</v>
      </c>
      <c r="H2535" t="s">
        <v>185</v>
      </c>
      <c r="I2535" t="s">
        <v>7982</v>
      </c>
      <c r="J2535" t="s">
        <v>5192</v>
      </c>
      <c r="K2535" t="s">
        <v>5193</v>
      </c>
      <c r="L2535">
        <v>40</v>
      </c>
      <c r="M2535" t="s">
        <v>2939</v>
      </c>
      <c r="N2535" t="s">
        <v>2946</v>
      </c>
      <c r="O2535" t="s">
        <v>8056</v>
      </c>
      <c r="P2535" t="s">
        <v>8057</v>
      </c>
      <c r="Q2535" t="s">
        <v>7045</v>
      </c>
      <c r="S2535">
        <v>5.1710000000000003</v>
      </c>
      <c r="V2535" t="s">
        <v>8730</v>
      </c>
    </row>
    <row r="2536" spans="1:22" x14ac:dyDescent="0.25">
      <c r="A2536">
        <f t="shared" si="0"/>
        <v>2535</v>
      </c>
      <c r="B2536" s="1" t="s">
        <v>7704</v>
      </c>
      <c r="C2536" t="s">
        <v>1968</v>
      </c>
      <c r="D2536" t="s">
        <v>7648</v>
      </c>
      <c r="E2536" t="s">
        <v>187</v>
      </c>
      <c r="F2536" t="s">
        <v>188</v>
      </c>
      <c r="G2536" t="s">
        <v>189</v>
      </c>
      <c r="H2536" t="s">
        <v>190</v>
      </c>
      <c r="I2536" t="s">
        <v>7982</v>
      </c>
      <c r="J2536" t="s">
        <v>5192</v>
      </c>
      <c r="K2536" t="s">
        <v>5193</v>
      </c>
      <c r="L2536">
        <v>42</v>
      </c>
      <c r="M2536" t="s">
        <v>2939</v>
      </c>
      <c r="N2536" t="s">
        <v>2946</v>
      </c>
      <c r="O2536" t="s">
        <v>8058</v>
      </c>
      <c r="P2536" t="s">
        <v>8059</v>
      </c>
      <c r="Q2536" t="s">
        <v>7045</v>
      </c>
      <c r="S2536">
        <v>2.3959999999999999</v>
      </c>
      <c r="V2536" t="s">
        <v>8730</v>
      </c>
    </row>
    <row r="2537" spans="1:22" x14ac:dyDescent="0.25">
      <c r="A2537">
        <f t="shared" si="0"/>
        <v>2536</v>
      </c>
      <c r="B2537" s="1" t="s">
        <v>7704</v>
      </c>
      <c r="C2537" t="s">
        <v>1969</v>
      </c>
      <c r="D2537" t="s">
        <v>7649</v>
      </c>
      <c r="E2537" t="s">
        <v>192</v>
      </c>
      <c r="F2537" t="s">
        <v>193</v>
      </c>
      <c r="G2537" t="s">
        <v>194</v>
      </c>
      <c r="H2537" t="s">
        <v>195</v>
      </c>
      <c r="I2537" t="s">
        <v>7982</v>
      </c>
      <c r="J2537" t="s">
        <v>5192</v>
      </c>
      <c r="K2537" t="s">
        <v>5193</v>
      </c>
      <c r="L2537">
        <v>47</v>
      </c>
      <c r="M2537" t="s">
        <v>2939</v>
      </c>
      <c r="N2537" t="s">
        <v>2946</v>
      </c>
      <c r="O2537" t="s">
        <v>8060</v>
      </c>
      <c r="P2537" t="s">
        <v>8061</v>
      </c>
      <c r="Q2537" t="s">
        <v>7045</v>
      </c>
      <c r="S2537">
        <v>10.925000000000001</v>
      </c>
      <c r="V2537" t="s">
        <v>8730</v>
      </c>
    </row>
    <row r="2538" spans="1:22" x14ac:dyDescent="0.25">
      <c r="A2538">
        <f t="shared" si="0"/>
        <v>2537</v>
      </c>
      <c r="B2538" s="1" t="s">
        <v>7704</v>
      </c>
      <c r="C2538" t="s">
        <v>1970</v>
      </c>
      <c r="D2538" t="s">
        <v>7650</v>
      </c>
      <c r="E2538" t="s">
        <v>197</v>
      </c>
      <c r="F2538" t="s">
        <v>198</v>
      </c>
      <c r="G2538" t="s">
        <v>199</v>
      </c>
      <c r="H2538" t="s">
        <v>200</v>
      </c>
      <c r="I2538" t="s">
        <v>7982</v>
      </c>
      <c r="J2538" t="s">
        <v>5192</v>
      </c>
      <c r="K2538" t="s">
        <v>5193</v>
      </c>
      <c r="L2538">
        <v>45</v>
      </c>
      <c r="M2538" t="s">
        <v>2939</v>
      </c>
      <c r="N2538" t="s">
        <v>2946</v>
      </c>
      <c r="O2538" t="s">
        <v>8062</v>
      </c>
      <c r="P2538" t="s">
        <v>8063</v>
      </c>
      <c r="Q2538" t="s">
        <v>7045</v>
      </c>
      <c r="S2538">
        <v>2.2839999999999998</v>
      </c>
      <c r="V2538" t="s">
        <v>8730</v>
      </c>
    </row>
    <row r="2539" spans="1:22" x14ac:dyDescent="0.25">
      <c r="A2539">
        <f t="shared" si="0"/>
        <v>2538</v>
      </c>
      <c r="B2539" s="1" t="s">
        <v>7704</v>
      </c>
      <c r="C2539" t="s">
        <v>1971</v>
      </c>
      <c r="D2539" t="s">
        <v>7651</v>
      </c>
      <c r="E2539" t="s">
        <v>202</v>
      </c>
      <c r="F2539" t="s">
        <v>203</v>
      </c>
      <c r="G2539" t="s">
        <v>204</v>
      </c>
      <c r="H2539" t="s">
        <v>205</v>
      </c>
      <c r="I2539" t="s">
        <v>7982</v>
      </c>
      <c r="J2539" t="s">
        <v>5192</v>
      </c>
      <c r="K2539" t="s">
        <v>5193</v>
      </c>
      <c r="L2539">
        <v>41</v>
      </c>
      <c r="M2539" t="s">
        <v>2939</v>
      </c>
      <c r="N2539" t="s">
        <v>2946</v>
      </c>
      <c r="O2539" t="s">
        <v>8064</v>
      </c>
      <c r="P2539" t="s">
        <v>8065</v>
      </c>
      <c r="Q2539" t="s">
        <v>7045</v>
      </c>
      <c r="S2539">
        <v>9.4659999999999993</v>
      </c>
      <c r="V2539" t="s">
        <v>8730</v>
      </c>
    </row>
    <row r="2540" spans="1:22" x14ac:dyDescent="0.25">
      <c r="A2540">
        <f t="shared" si="0"/>
        <v>2539</v>
      </c>
      <c r="B2540" s="1" t="s">
        <v>7704</v>
      </c>
      <c r="C2540" t="s">
        <v>1972</v>
      </c>
      <c r="D2540" t="s">
        <v>7652</v>
      </c>
      <c r="E2540" t="s">
        <v>207</v>
      </c>
      <c r="F2540" t="s">
        <v>208</v>
      </c>
      <c r="G2540" t="s">
        <v>209</v>
      </c>
      <c r="H2540" t="s">
        <v>210</v>
      </c>
      <c r="I2540" t="s">
        <v>7982</v>
      </c>
      <c r="J2540" t="s">
        <v>5192</v>
      </c>
      <c r="K2540" t="s">
        <v>5193</v>
      </c>
      <c r="L2540">
        <v>44</v>
      </c>
      <c r="M2540" t="s">
        <v>2939</v>
      </c>
      <c r="N2540" t="s">
        <v>2946</v>
      </c>
      <c r="O2540" t="s">
        <v>8066</v>
      </c>
      <c r="P2540" t="s">
        <v>8067</v>
      </c>
      <c r="Q2540" t="s">
        <v>7045</v>
      </c>
      <c r="S2540">
        <v>4.2329999999999997</v>
      </c>
      <c r="V2540" t="s">
        <v>8730</v>
      </c>
    </row>
    <row r="2541" spans="1:22" x14ac:dyDescent="0.25">
      <c r="A2541">
        <f t="shared" si="0"/>
        <v>2540</v>
      </c>
      <c r="B2541" s="1" t="s">
        <v>7704</v>
      </c>
      <c r="C2541" t="s">
        <v>1973</v>
      </c>
      <c r="D2541" t="s">
        <v>7653</v>
      </c>
      <c r="E2541" t="s">
        <v>212</v>
      </c>
      <c r="F2541" t="s">
        <v>213</v>
      </c>
      <c r="G2541" t="s">
        <v>214</v>
      </c>
      <c r="H2541" t="s">
        <v>215</v>
      </c>
      <c r="I2541" t="s">
        <v>7982</v>
      </c>
      <c r="J2541" t="s">
        <v>5192</v>
      </c>
      <c r="K2541" t="s">
        <v>5193</v>
      </c>
      <c r="L2541">
        <v>45</v>
      </c>
      <c r="M2541" t="s">
        <v>2939</v>
      </c>
      <c r="N2541" t="s">
        <v>2946</v>
      </c>
      <c r="O2541" t="s">
        <v>8068</v>
      </c>
      <c r="P2541" t="s">
        <v>8069</v>
      </c>
      <c r="Q2541" t="s">
        <v>7045</v>
      </c>
      <c r="S2541">
        <v>16.454000000000001</v>
      </c>
      <c r="V2541" t="s">
        <v>8730</v>
      </c>
    </row>
    <row r="2542" spans="1:22" x14ac:dyDescent="0.25">
      <c r="A2542">
        <f t="shared" si="0"/>
        <v>2541</v>
      </c>
      <c r="B2542" s="1" t="s">
        <v>7704</v>
      </c>
      <c r="C2542" t="s">
        <v>1974</v>
      </c>
      <c r="D2542" t="s">
        <v>7654</v>
      </c>
      <c r="E2542" t="s">
        <v>217</v>
      </c>
      <c r="F2542" t="s">
        <v>218</v>
      </c>
      <c r="G2542" t="s">
        <v>219</v>
      </c>
      <c r="H2542" t="s">
        <v>220</v>
      </c>
      <c r="I2542" t="s">
        <v>7982</v>
      </c>
      <c r="J2542" t="s">
        <v>5192</v>
      </c>
      <c r="K2542" t="s">
        <v>5193</v>
      </c>
      <c r="L2542">
        <v>47</v>
      </c>
      <c r="M2542" t="s">
        <v>2939</v>
      </c>
      <c r="N2542" t="s">
        <v>2946</v>
      </c>
      <c r="O2542" t="s">
        <v>8070</v>
      </c>
      <c r="P2542" t="s">
        <v>8071</v>
      </c>
      <c r="Q2542" t="s">
        <v>7045</v>
      </c>
      <c r="S2542">
        <v>11.35</v>
      </c>
      <c r="V2542" t="s">
        <v>8730</v>
      </c>
    </row>
    <row r="2543" spans="1:22" x14ac:dyDescent="0.25">
      <c r="A2543">
        <f t="shared" si="0"/>
        <v>2542</v>
      </c>
      <c r="B2543" s="1" t="s">
        <v>7704</v>
      </c>
      <c r="C2543" t="s">
        <v>1975</v>
      </c>
      <c r="D2543" t="s">
        <v>7655</v>
      </c>
      <c r="E2543" t="s">
        <v>222</v>
      </c>
      <c r="F2543" t="s">
        <v>223</v>
      </c>
      <c r="G2543" t="s">
        <v>224</v>
      </c>
      <c r="H2543" t="s">
        <v>225</v>
      </c>
      <c r="I2543" t="s">
        <v>7982</v>
      </c>
      <c r="J2543" t="s">
        <v>5192</v>
      </c>
      <c r="K2543" t="s">
        <v>5193</v>
      </c>
      <c r="L2543">
        <v>40</v>
      </c>
      <c r="M2543" t="s">
        <v>2939</v>
      </c>
      <c r="N2543" t="s">
        <v>2946</v>
      </c>
      <c r="O2543" t="s">
        <v>8072</v>
      </c>
      <c r="P2543" t="s">
        <v>8073</v>
      </c>
      <c r="Q2543" t="s">
        <v>7045</v>
      </c>
      <c r="S2543">
        <v>26.355</v>
      </c>
      <c r="V2543" t="s">
        <v>8730</v>
      </c>
    </row>
    <row r="2544" spans="1:22" x14ac:dyDescent="0.25">
      <c r="A2544">
        <f t="shared" si="0"/>
        <v>2543</v>
      </c>
      <c r="B2544" s="1" t="s">
        <v>7704</v>
      </c>
      <c r="C2544" t="s">
        <v>1976</v>
      </c>
      <c r="D2544" t="s">
        <v>7656</v>
      </c>
      <c r="E2544" t="s">
        <v>227</v>
      </c>
      <c r="F2544" t="s">
        <v>228</v>
      </c>
      <c r="G2544" t="s">
        <v>229</v>
      </c>
      <c r="H2544" t="s">
        <v>230</v>
      </c>
      <c r="I2544" t="s">
        <v>7982</v>
      </c>
      <c r="J2544" t="s">
        <v>5192</v>
      </c>
      <c r="K2544" t="s">
        <v>5193</v>
      </c>
      <c r="L2544">
        <v>39</v>
      </c>
      <c r="M2544" t="s">
        <v>2939</v>
      </c>
      <c r="N2544" t="s">
        <v>2940</v>
      </c>
      <c r="O2544" t="s">
        <v>8074</v>
      </c>
      <c r="P2544" t="s">
        <v>8075</v>
      </c>
      <c r="Q2544" t="s">
        <v>8076</v>
      </c>
      <c r="S2544">
        <v>5.9359999999999999</v>
      </c>
      <c r="V2544" t="s">
        <v>8730</v>
      </c>
    </row>
    <row r="2545" spans="1:22" x14ac:dyDescent="0.25">
      <c r="A2545">
        <f t="shared" si="0"/>
        <v>2544</v>
      </c>
      <c r="B2545" s="1" t="s">
        <v>7704</v>
      </c>
      <c r="C2545" t="s">
        <v>1977</v>
      </c>
      <c r="D2545" t="s">
        <v>7657</v>
      </c>
      <c r="E2545" t="s">
        <v>232</v>
      </c>
      <c r="F2545" t="s">
        <v>233</v>
      </c>
      <c r="G2545" t="s">
        <v>234</v>
      </c>
      <c r="H2545" t="s">
        <v>235</v>
      </c>
      <c r="I2545" t="s">
        <v>7982</v>
      </c>
      <c r="J2545" t="s">
        <v>5192</v>
      </c>
      <c r="K2545" t="s">
        <v>5193</v>
      </c>
      <c r="L2545">
        <v>36</v>
      </c>
      <c r="M2545" t="s">
        <v>2939</v>
      </c>
      <c r="N2545" t="s">
        <v>2940</v>
      </c>
      <c r="O2545" t="s">
        <v>8077</v>
      </c>
      <c r="P2545" t="s">
        <v>8078</v>
      </c>
      <c r="Q2545" t="s">
        <v>8076</v>
      </c>
      <c r="S2545">
        <v>29.021999999999998</v>
      </c>
      <c r="V2545" t="s">
        <v>8730</v>
      </c>
    </row>
    <row r="2546" spans="1:22" x14ac:dyDescent="0.25">
      <c r="A2546">
        <f t="shared" si="0"/>
        <v>2545</v>
      </c>
      <c r="B2546" s="1" t="s">
        <v>7704</v>
      </c>
      <c r="C2546" t="s">
        <v>1978</v>
      </c>
      <c r="D2546" t="s">
        <v>7658</v>
      </c>
      <c r="E2546" t="s">
        <v>236</v>
      </c>
      <c r="F2546" t="s">
        <v>237</v>
      </c>
      <c r="G2546" t="s">
        <v>238</v>
      </c>
      <c r="H2546" t="s">
        <v>239</v>
      </c>
      <c r="I2546" t="s">
        <v>7982</v>
      </c>
      <c r="J2546" t="s">
        <v>5192</v>
      </c>
      <c r="K2546" t="s">
        <v>5193</v>
      </c>
      <c r="L2546">
        <v>35</v>
      </c>
      <c r="M2546" t="s">
        <v>2939</v>
      </c>
      <c r="N2546" t="s">
        <v>2940</v>
      </c>
      <c r="O2546" t="s">
        <v>8079</v>
      </c>
      <c r="P2546" t="s">
        <v>8080</v>
      </c>
      <c r="Q2546" t="s">
        <v>8076</v>
      </c>
      <c r="S2546">
        <v>5.625</v>
      </c>
      <c r="V2546" t="s">
        <v>8730</v>
      </c>
    </row>
    <row r="2547" spans="1:22" x14ac:dyDescent="0.25">
      <c r="A2547">
        <f t="shared" si="0"/>
        <v>2546</v>
      </c>
      <c r="B2547" s="1" t="s">
        <v>7704</v>
      </c>
      <c r="C2547" t="s">
        <v>1979</v>
      </c>
      <c r="D2547" t="s">
        <v>7659</v>
      </c>
      <c r="E2547" t="s">
        <v>240</v>
      </c>
      <c r="F2547" t="s">
        <v>241</v>
      </c>
      <c r="G2547" t="s">
        <v>242</v>
      </c>
      <c r="H2547" t="s">
        <v>243</v>
      </c>
      <c r="I2547" t="s">
        <v>7982</v>
      </c>
      <c r="J2547" t="s">
        <v>5192</v>
      </c>
      <c r="K2547" t="s">
        <v>5193</v>
      </c>
      <c r="L2547">
        <v>36</v>
      </c>
      <c r="M2547" t="s">
        <v>2939</v>
      </c>
      <c r="N2547" t="s">
        <v>2940</v>
      </c>
      <c r="O2547" t="s">
        <v>8081</v>
      </c>
      <c r="P2547" t="s">
        <v>8082</v>
      </c>
      <c r="Q2547" t="s">
        <v>8076</v>
      </c>
      <c r="S2547">
        <v>6.1820000000000004</v>
      </c>
      <c r="V2547" t="s">
        <v>8730</v>
      </c>
    </row>
    <row r="2548" spans="1:22" x14ac:dyDescent="0.25">
      <c r="A2548">
        <f t="shared" si="0"/>
        <v>2547</v>
      </c>
      <c r="B2548" s="1" t="s">
        <v>7704</v>
      </c>
      <c r="C2548" t="s">
        <v>1980</v>
      </c>
      <c r="D2548" t="s">
        <v>7660</v>
      </c>
      <c r="E2548" t="s">
        <v>244</v>
      </c>
      <c r="F2548" t="s">
        <v>245</v>
      </c>
      <c r="G2548" t="s">
        <v>246</v>
      </c>
      <c r="H2548" t="s">
        <v>247</v>
      </c>
      <c r="I2548" t="s">
        <v>7982</v>
      </c>
      <c r="J2548" t="s">
        <v>5192</v>
      </c>
      <c r="K2548" t="s">
        <v>5193</v>
      </c>
      <c r="L2548">
        <v>37</v>
      </c>
      <c r="M2548" t="s">
        <v>2939</v>
      </c>
      <c r="N2548" t="s">
        <v>2940</v>
      </c>
      <c r="O2548" t="s">
        <v>8083</v>
      </c>
      <c r="P2548" t="s">
        <v>8084</v>
      </c>
      <c r="Q2548" t="s">
        <v>8076</v>
      </c>
      <c r="S2548">
        <v>6.77</v>
      </c>
      <c r="V2548" t="s">
        <v>8730</v>
      </c>
    </row>
    <row r="2549" spans="1:22" x14ac:dyDescent="0.25">
      <c r="A2549">
        <f t="shared" si="0"/>
        <v>2548</v>
      </c>
      <c r="B2549" s="1" t="s">
        <v>7704</v>
      </c>
      <c r="C2549" t="s">
        <v>1981</v>
      </c>
      <c r="D2549" t="s">
        <v>2597</v>
      </c>
      <c r="E2549" t="s">
        <v>249</v>
      </c>
      <c r="F2549" t="s">
        <v>250</v>
      </c>
      <c r="G2549" t="s">
        <v>251</v>
      </c>
      <c r="H2549" t="s">
        <v>252</v>
      </c>
      <c r="I2549" t="s">
        <v>7982</v>
      </c>
      <c r="J2549" t="s">
        <v>5192</v>
      </c>
      <c r="K2549" t="s">
        <v>5193</v>
      </c>
      <c r="L2549">
        <v>33</v>
      </c>
      <c r="M2549" t="s">
        <v>2939</v>
      </c>
      <c r="N2549" t="s">
        <v>3004</v>
      </c>
      <c r="O2549" t="s">
        <v>6938</v>
      </c>
      <c r="P2549" t="s">
        <v>6939</v>
      </c>
      <c r="Q2549" t="s">
        <v>6925</v>
      </c>
      <c r="S2549">
        <v>2.5089999999999999</v>
      </c>
      <c r="V2549" t="s">
        <v>8730</v>
      </c>
    </row>
    <row r="2550" spans="1:22" x14ac:dyDescent="0.25">
      <c r="A2550">
        <f t="shared" si="0"/>
        <v>2549</v>
      </c>
      <c r="B2550" s="1" t="s">
        <v>7704</v>
      </c>
      <c r="C2550" t="s">
        <v>1982</v>
      </c>
      <c r="D2550" t="s">
        <v>7661</v>
      </c>
      <c r="E2550" t="s">
        <v>254</v>
      </c>
      <c r="F2550" t="s">
        <v>255</v>
      </c>
      <c r="G2550" t="s">
        <v>256</v>
      </c>
      <c r="H2550" t="s">
        <v>257</v>
      </c>
      <c r="I2550" t="s">
        <v>7982</v>
      </c>
      <c r="J2550" t="s">
        <v>5192</v>
      </c>
      <c r="K2550" t="s">
        <v>5193</v>
      </c>
      <c r="L2550">
        <v>34</v>
      </c>
      <c r="M2550" t="s">
        <v>2939</v>
      </c>
      <c r="N2550" t="s">
        <v>2940</v>
      </c>
      <c r="O2550" t="s">
        <v>8085</v>
      </c>
      <c r="P2550" t="s">
        <v>8086</v>
      </c>
      <c r="Q2550" t="s">
        <v>8076</v>
      </c>
      <c r="S2550">
        <v>2.9809999999999999</v>
      </c>
      <c r="V2550" t="s">
        <v>8730</v>
      </c>
    </row>
    <row r="2551" spans="1:22" x14ac:dyDescent="0.25">
      <c r="A2551">
        <f t="shared" si="0"/>
        <v>2550</v>
      </c>
      <c r="B2551" s="1" t="s">
        <v>7704</v>
      </c>
      <c r="C2551" t="s">
        <v>1983</v>
      </c>
      <c r="D2551" t="s">
        <v>7662</v>
      </c>
      <c r="E2551" t="s">
        <v>259</v>
      </c>
      <c r="F2551" t="s">
        <v>260</v>
      </c>
      <c r="G2551" t="s">
        <v>261</v>
      </c>
      <c r="H2551" t="s">
        <v>262</v>
      </c>
      <c r="I2551" t="s">
        <v>7982</v>
      </c>
      <c r="J2551" t="s">
        <v>5192</v>
      </c>
      <c r="K2551" t="s">
        <v>5193</v>
      </c>
      <c r="L2551">
        <v>37</v>
      </c>
      <c r="M2551" t="s">
        <v>2939</v>
      </c>
      <c r="N2551" t="s">
        <v>2940</v>
      </c>
      <c r="O2551" t="s">
        <v>8087</v>
      </c>
      <c r="P2551" t="s">
        <v>8088</v>
      </c>
      <c r="Q2551" t="s">
        <v>8076</v>
      </c>
      <c r="S2551">
        <v>30.753</v>
      </c>
      <c r="V2551" t="s">
        <v>8730</v>
      </c>
    </row>
    <row r="2552" spans="1:22" x14ac:dyDescent="0.25">
      <c r="A2552">
        <f t="shared" si="0"/>
        <v>2551</v>
      </c>
      <c r="B2552" s="1" t="s">
        <v>7704</v>
      </c>
      <c r="C2552" t="s">
        <v>1984</v>
      </c>
      <c r="D2552" t="s">
        <v>7663</v>
      </c>
      <c r="E2552" t="s">
        <v>263</v>
      </c>
      <c r="F2552" t="s">
        <v>264</v>
      </c>
      <c r="G2552" t="s">
        <v>265</v>
      </c>
      <c r="H2552" t="s">
        <v>266</v>
      </c>
      <c r="I2552" t="s">
        <v>7982</v>
      </c>
      <c r="J2552" t="s">
        <v>5192</v>
      </c>
      <c r="K2552" t="s">
        <v>5193</v>
      </c>
      <c r="L2552">
        <v>34</v>
      </c>
      <c r="M2552" t="s">
        <v>2939</v>
      </c>
      <c r="N2552" t="s">
        <v>2940</v>
      </c>
      <c r="O2552" t="s">
        <v>8089</v>
      </c>
      <c r="P2552" t="s">
        <v>8090</v>
      </c>
      <c r="Q2552" t="s">
        <v>8076</v>
      </c>
      <c r="S2552">
        <v>52.612000000000002</v>
      </c>
      <c r="V2552" t="s">
        <v>8730</v>
      </c>
    </row>
    <row r="2553" spans="1:22" x14ac:dyDescent="0.25">
      <c r="A2553">
        <f t="shared" si="0"/>
        <v>2552</v>
      </c>
      <c r="B2553" s="1" t="s">
        <v>7704</v>
      </c>
      <c r="C2553" t="s">
        <v>1985</v>
      </c>
      <c r="D2553" t="s">
        <v>7664</v>
      </c>
      <c r="E2553" t="s">
        <v>268</v>
      </c>
      <c r="F2553" t="s">
        <v>269</v>
      </c>
      <c r="G2553" t="s">
        <v>270</v>
      </c>
      <c r="H2553" t="s">
        <v>271</v>
      </c>
      <c r="I2553" t="s">
        <v>7982</v>
      </c>
      <c r="J2553" t="s">
        <v>5192</v>
      </c>
      <c r="K2553" t="s">
        <v>5193</v>
      </c>
      <c r="L2553">
        <v>36</v>
      </c>
      <c r="M2553" t="s">
        <v>2939</v>
      </c>
      <c r="N2553" t="s">
        <v>2940</v>
      </c>
      <c r="O2553" t="s">
        <v>8091</v>
      </c>
      <c r="P2553" t="s">
        <v>8092</v>
      </c>
      <c r="Q2553" t="s">
        <v>8076</v>
      </c>
      <c r="S2553">
        <v>33.256999999999998</v>
      </c>
      <c r="V2553" t="s">
        <v>8730</v>
      </c>
    </row>
    <row r="2554" spans="1:22" x14ac:dyDescent="0.25">
      <c r="A2554">
        <f t="shared" si="0"/>
        <v>2553</v>
      </c>
      <c r="B2554" s="1" t="s">
        <v>7704</v>
      </c>
      <c r="C2554" t="s">
        <v>1986</v>
      </c>
      <c r="D2554" t="s">
        <v>2598</v>
      </c>
      <c r="E2554" t="s">
        <v>272</v>
      </c>
      <c r="F2554" t="s">
        <v>273</v>
      </c>
      <c r="G2554" t="s">
        <v>274</v>
      </c>
      <c r="H2554" t="s">
        <v>275</v>
      </c>
      <c r="I2554" t="s">
        <v>7982</v>
      </c>
      <c r="J2554" t="s">
        <v>5192</v>
      </c>
      <c r="K2554" t="s">
        <v>5193</v>
      </c>
      <c r="L2554">
        <v>38</v>
      </c>
      <c r="M2554" t="s">
        <v>2939</v>
      </c>
      <c r="N2554" t="s">
        <v>3004</v>
      </c>
      <c r="O2554" t="s">
        <v>6940</v>
      </c>
      <c r="P2554" t="s">
        <v>6941</v>
      </c>
      <c r="Q2554" t="s">
        <v>6925</v>
      </c>
      <c r="S2554">
        <v>10.976000000000001</v>
      </c>
      <c r="V2554" t="s">
        <v>8730</v>
      </c>
    </row>
    <row r="2555" spans="1:22" x14ac:dyDescent="0.25">
      <c r="A2555">
        <f t="shared" si="0"/>
        <v>2554</v>
      </c>
      <c r="B2555" s="1" t="s">
        <v>7704</v>
      </c>
      <c r="C2555" t="s">
        <v>1987</v>
      </c>
      <c r="D2555" t="s">
        <v>7665</v>
      </c>
      <c r="E2555" t="s">
        <v>276</v>
      </c>
      <c r="F2555" t="s">
        <v>277</v>
      </c>
      <c r="G2555" t="s">
        <v>278</v>
      </c>
      <c r="H2555" t="s">
        <v>279</v>
      </c>
      <c r="I2555" t="s">
        <v>7982</v>
      </c>
      <c r="J2555" t="s">
        <v>5192</v>
      </c>
      <c r="K2555" t="s">
        <v>5193</v>
      </c>
      <c r="L2555">
        <v>38</v>
      </c>
      <c r="M2555" t="s">
        <v>2939</v>
      </c>
      <c r="N2555" t="s">
        <v>2940</v>
      </c>
      <c r="O2555" t="s">
        <v>8093</v>
      </c>
      <c r="P2555" t="s">
        <v>8094</v>
      </c>
      <c r="Q2555" t="s">
        <v>8076</v>
      </c>
      <c r="S2555">
        <v>5.9950000000000001</v>
      </c>
      <c r="V2555" t="s">
        <v>8730</v>
      </c>
    </row>
    <row r="2556" spans="1:22" x14ac:dyDescent="0.25">
      <c r="A2556">
        <f t="shared" si="0"/>
        <v>2555</v>
      </c>
      <c r="B2556" s="1" t="s">
        <v>7704</v>
      </c>
      <c r="C2556" t="s">
        <v>1988</v>
      </c>
      <c r="D2556" t="s">
        <v>7666</v>
      </c>
      <c r="E2556" t="s">
        <v>280</v>
      </c>
      <c r="F2556" t="s">
        <v>281</v>
      </c>
      <c r="G2556" t="s">
        <v>282</v>
      </c>
      <c r="H2556" t="s">
        <v>283</v>
      </c>
      <c r="I2556" t="s">
        <v>7982</v>
      </c>
      <c r="J2556" t="s">
        <v>5192</v>
      </c>
      <c r="K2556" t="s">
        <v>5193</v>
      </c>
      <c r="L2556">
        <v>37</v>
      </c>
      <c r="M2556" t="s">
        <v>2939</v>
      </c>
      <c r="N2556" t="s">
        <v>2940</v>
      </c>
      <c r="O2556" t="s">
        <v>8095</v>
      </c>
      <c r="P2556" t="s">
        <v>8096</v>
      </c>
      <c r="Q2556" t="s">
        <v>8076</v>
      </c>
      <c r="S2556">
        <v>5.3179999999999996</v>
      </c>
      <c r="V2556" t="s">
        <v>8730</v>
      </c>
    </row>
    <row r="2557" spans="1:22" x14ac:dyDescent="0.25">
      <c r="A2557">
        <f t="shared" si="0"/>
        <v>2556</v>
      </c>
      <c r="B2557" s="1" t="s">
        <v>7704</v>
      </c>
      <c r="C2557" t="s">
        <v>1989</v>
      </c>
      <c r="D2557" t="s">
        <v>7667</v>
      </c>
      <c r="E2557" t="s">
        <v>285</v>
      </c>
      <c r="F2557" t="s">
        <v>286</v>
      </c>
      <c r="G2557" t="s">
        <v>287</v>
      </c>
      <c r="H2557" t="s">
        <v>288</v>
      </c>
      <c r="I2557" t="s">
        <v>7982</v>
      </c>
      <c r="J2557" t="s">
        <v>5192</v>
      </c>
      <c r="K2557" t="s">
        <v>5193</v>
      </c>
      <c r="L2557">
        <v>35</v>
      </c>
      <c r="M2557" t="s">
        <v>2939</v>
      </c>
      <c r="N2557" t="s">
        <v>2940</v>
      </c>
      <c r="O2557" t="s">
        <v>8097</v>
      </c>
      <c r="P2557" t="s">
        <v>8098</v>
      </c>
      <c r="Q2557" t="s">
        <v>8076</v>
      </c>
      <c r="S2557">
        <v>9.8460000000000001</v>
      </c>
      <c r="V2557" t="s">
        <v>8730</v>
      </c>
    </row>
    <row r="2558" spans="1:22" x14ac:dyDescent="0.25">
      <c r="A2558">
        <f t="shared" si="0"/>
        <v>2557</v>
      </c>
      <c r="B2558" s="1" t="s">
        <v>7704</v>
      </c>
      <c r="C2558" t="s">
        <v>1990</v>
      </c>
      <c r="D2558" s="5" t="s">
        <v>7668</v>
      </c>
      <c r="E2558" t="s">
        <v>289</v>
      </c>
      <c r="F2558" t="s">
        <v>290</v>
      </c>
      <c r="G2558" t="s">
        <v>291</v>
      </c>
      <c r="H2558" t="s">
        <v>292</v>
      </c>
      <c r="I2558" t="s">
        <v>7982</v>
      </c>
      <c r="J2558" t="s">
        <v>5192</v>
      </c>
      <c r="K2558" t="s">
        <v>5193</v>
      </c>
      <c r="L2558">
        <v>33</v>
      </c>
      <c r="M2558" t="s">
        <v>2939</v>
      </c>
      <c r="N2558" t="s">
        <v>2940</v>
      </c>
      <c r="O2558" t="s">
        <v>8099</v>
      </c>
      <c r="P2558" t="s">
        <v>8100</v>
      </c>
      <c r="Q2558" t="s">
        <v>8076</v>
      </c>
      <c r="R2558" t="s">
        <v>2888</v>
      </c>
      <c r="S2558">
        <v>0.54900000000000004</v>
      </c>
      <c r="V2558" t="s">
        <v>8730</v>
      </c>
    </row>
    <row r="2559" spans="1:22" x14ac:dyDescent="0.25">
      <c r="A2559">
        <f t="shared" si="0"/>
        <v>2558</v>
      </c>
      <c r="B2559" s="1" t="s">
        <v>7704</v>
      </c>
      <c r="C2559" t="s">
        <v>1991</v>
      </c>
      <c r="D2559" t="s">
        <v>7669</v>
      </c>
      <c r="E2559" t="s">
        <v>293</v>
      </c>
      <c r="F2559" t="s">
        <v>294</v>
      </c>
      <c r="G2559" t="s">
        <v>295</v>
      </c>
      <c r="H2559" t="s">
        <v>296</v>
      </c>
      <c r="I2559" t="s">
        <v>7982</v>
      </c>
      <c r="J2559" t="s">
        <v>5192</v>
      </c>
      <c r="K2559" t="s">
        <v>5193</v>
      </c>
      <c r="L2559">
        <v>39</v>
      </c>
      <c r="M2559" t="s">
        <v>2939</v>
      </c>
      <c r="N2559" t="s">
        <v>2940</v>
      </c>
      <c r="O2559" t="s">
        <v>8101</v>
      </c>
      <c r="P2559" t="s">
        <v>8102</v>
      </c>
      <c r="Q2559" t="s">
        <v>8076</v>
      </c>
      <c r="S2559">
        <v>4.1130000000000004</v>
      </c>
      <c r="V2559" t="s">
        <v>8730</v>
      </c>
    </row>
    <row r="2560" spans="1:22" x14ac:dyDescent="0.25">
      <c r="A2560">
        <f t="shared" si="0"/>
        <v>2559</v>
      </c>
      <c r="B2560" s="1" t="s">
        <v>7704</v>
      </c>
      <c r="C2560" t="s">
        <v>1992</v>
      </c>
      <c r="D2560" t="s">
        <v>7670</v>
      </c>
      <c r="E2560" t="s">
        <v>297</v>
      </c>
      <c r="F2560" t="s">
        <v>298</v>
      </c>
      <c r="G2560" t="s">
        <v>299</v>
      </c>
      <c r="H2560" t="s">
        <v>300</v>
      </c>
      <c r="I2560" t="s">
        <v>7982</v>
      </c>
      <c r="J2560" t="s">
        <v>5192</v>
      </c>
      <c r="K2560" t="s">
        <v>5193</v>
      </c>
      <c r="L2560">
        <v>33</v>
      </c>
      <c r="M2560" t="s">
        <v>2939</v>
      </c>
      <c r="N2560" t="s">
        <v>2940</v>
      </c>
      <c r="O2560" t="s">
        <v>8103</v>
      </c>
      <c r="P2560" t="s">
        <v>8104</v>
      </c>
      <c r="Q2560" t="s">
        <v>8076</v>
      </c>
      <c r="S2560">
        <v>5.5289999999999999</v>
      </c>
      <c r="V2560" t="s">
        <v>8730</v>
      </c>
    </row>
    <row r="2561" spans="1:22" x14ac:dyDescent="0.25">
      <c r="A2561">
        <f t="shared" si="0"/>
        <v>2560</v>
      </c>
      <c r="B2561" s="1" t="s">
        <v>7704</v>
      </c>
      <c r="C2561" t="s">
        <v>1993</v>
      </c>
      <c r="D2561" t="s">
        <v>7671</v>
      </c>
      <c r="E2561" t="s">
        <v>302</v>
      </c>
      <c r="F2561" t="s">
        <v>303</v>
      </c>
      <c r="G2561" t="s">
        <v>304</v>
      </c>
      <c r="H2561" t="s">
        <v>305</v>
      </c>
      <c r="I2561" t="s">
        <v>7982</v>
      </c>
      <c r="J2561" t="s">
        <v>5192</v>
      </c>
      <c r="K2561" t="s">
        <v>5193</v>
      </c>
      <c r="L2561">
        <v>37</v>
      </c>
      <c r="M2561" t="s">
        <v>2939</v>
      </c>
      <c r="N2561" t="s">
        <v>2940</v>
      </c>
      <c r="O2561" t="s">
        <v>8105</v>
      </c>
      <c r="P2561" t="s">
        <v>8106</v>
      </c>
      <c r="Q2561" t="s">
        <v>8076</v>
      </c>
      <c r="S2561">
        <v>9.16</v>
      </c>
      <c r="V2561" t="s">
        <v>8730</v>
      </c>
    </row>
    <row r="2562" spans="1:22" x14ac:dyDescent="0.25">
      <c r="A2562">
        <f t="shared" si="0"/>
        <v>2561</v>
      </c>
      <c r="B2562" s="1" t="s">
        <v>7704</v>
      </c>
      <c r="C2562" t="s">
        <v>1994</v>
      </c>
      <c r="D2562" t="s">
        <v>7672</v>
      </c>
      <c r="E2562" t="s">
        <v>307</v>
      </c>
      <c r="F2562" t="s">
        <v>308</v>
      </c>
      <c r="G2562" t="s">
        <v>309</v>
      </c>
      <c r="H2562" t="s">
        <v>310</v>
      </c>
      <c r="I2562" t="s">
        <v>7982</v>
      </c>
      <c r="J2562" t="s">
        <v>5192</v>
      </c>
      <c r="K2562" t="s">
        <v>5193</v>
      </c>
      <c r="L2562">
        <v>35</v>
      </c>
      <c r="M2562" t="s">
        <v>2939</v>
      </c>
      <c r="N2562" t="s">
        <v>2940</v>
      </c>
      <c r="O2562" t="s">
        <v>8107</v>
      </c>
      <c r="P2562" t="s">
        <v>8108</v>
      </c>
      <c r="Q2562" t="s">
        <v>8076</v>
      </c>
      <c r="S2562">
        <v>6.5730000000000004</v>
      </c>
      <c r="V2562" t="s">
        <v>8730</v>
      </c>
    </row>
    <row r="2563" spans="1:22" x14ac:dyDescent="0.25">
      <c r="A2563">
        <f t="shared" ref="A2563:A2626" si="1">A2562+1</f>
        <v>2562</v>
      </c>
      <c r="B2563" s="1" t="s">
        <v>7704</v>
      </c>
      <c r="C2563" t="s">
        <v>1995</v>
      </c>
      <c r="D2563" t="s">
        <v>7673</v>
      </c>
      <c r="E2563" t="s">
        <v>311</v>
      </c>
      <c r="F2563" t="s">
        <v>312</v>
      </c>
      <c r="G2563" t="s">
        <v>313</v>
      </c>
      <c r="H2563" t="s">
        <v>314</v>
      </c>
      <c r="I2563" t="s">
        <v>7982</v>
      </c>
      <c r="J2563" t="s">
        <v>5192</v>
      </c>
      <c r="K2563" t="s">
        <v>5193</v>
      </c>
      <c r="L2563">
        <v>40</v>
      </c>
      <c r="M2563" t="s">
        <v>2939</v>
      </c>
      <c r="N2563" t="s">
        <v>2940</v>
      </c>
      <c r="O2563" t="s">
        <v>8109</v>
      </c>
      <c r="P2563" t="s">
        <v>8110</v>
      </c>
      <c r="Q2563" t="s">
        <v>8076</v>
      </c>
      <c r="S2563">
        <v>3.4180000000000001</v>
      </c>
      <c r="V2563" t="s">
        <v>8730</v>
      </c>
    </row>
    <row r="2564" spans="1:22" x14ac:dyDescent="0.25">
      <c r="A2564">
        <f t="shared" si="1"/>
        <v>2563</v>
      </c>
      <c r="B2564" s="1" t="s">
        <v>7704</v>
      </c>
      <c r="C2564" t="s">
        <v>1996</v>
      </c>
      <c r="D2564" t="s">
        <v>7674</v>
      </c>
      <c r="E2564" t="s">
        <v>316</v>
      </c>
      <c r="F2564" t="s">
        <v>317</v>
      </c>
      <c r="G2564" t="s">
        <v>318</v>
      </c>
      <c r="H2564" t="s">
        <v>319</v>
      </c>
      <c r="I2564" t="s">
        <v>7982</v>
      </c>
      <c r="J2564" t="s">
        <v>5192</v>
      </c>
      <c r="K2564" t="s">
        <v>5193</v>
      </c>
      <c r="L2564">
        <v>33</v>
      </c>
      <c r="M2564" t="s">
        <v>2939</v>
      </c>
      <c r="N2564" t="s">
        <v>2940</v>
      </c>
      <c r="O2564" t="s">
        <v>8111</v>
      </c>
      <c r="P2564" t="s">
        <v>8112</v>
      </c>
      <c r="Q2564" t="s">
        <v>8076</v>
      </c>
      <c r="S2564">
        <v>3.9089999999999998</v>
      </c>
      <c r="V2564" t="s">
        <v>8730</v>
      </c>
    </row>
    <row r="2565" spans="1:22" x14ac:dyDescent="0.25">
      <c r="A2565">
        <f t="shared" si="1"/>
        <v>2564</v>
      </c>
      <c r="B2565" s="1" t="s">
        <v>7704</v>
      </c>
      <c r="C2565" t="s">
        <v>1997</v>
      </c>
      <c r="D2565" t="s">
        <v>7675</v>
      </c>
      <c r="E2565" t="s">
        <v>321</v>
      </c>
      <c r="F2565" t="s">
        <v>322</v>
      </c>
      <c r="G2565" t="s">
        <v>323</v>
      </c>
      <c r="H2565" t="s">
        <v>324</v>
      </c>
      <c r="I2565" t="s">
        <v>7982</v>
      </c>
      <c r="J2565" t="s">
        <v>5192</v>
      </c>
      <c r="K2565" t="s">
        <v>5193</v>
      </c>
      <c r="L2565">
        <v>38</v>
      </c>
      <c r="M2565" t="s">
        <v>2939</v>
      </c>
      <c r="N2565" t="s">
        <v>2940</v>
      </c>
      <c r="O2565" t="s">
        <v>8113</v>
      </c>
      <c r="P2565" t="s">
        <v>8114</v>
      </c>
      <c r="Q2565" t="s">
        <v>8076</v>
      </c>
      <c r="S2565">
        <v>2.355</v>
      </c>
      <c r="V2565" t="s">
        <v>8730</v>
      </c>
    </row>
    <row r="2566" spans="1:22" x14ac:dyDescent="0.25">
      <c r="A2566">
        <f t="shared" si="1"/>
        <v>2565</v>
      </c>
      <c r="B2566" s="1" t="s">
        <v>7704</v>
      </c>
      <c r="C2566" t="s">
        <v>1998</v>
      </c>
      <c r="D2566" t="s">
        <v>7676</v>
      </c>
      <c r="E2566" t="s">
        <v>325</v>
      </c>
      <c r="F2566" t="s">
        <v>326</v>
      </c>
      <c r="G2566" t="s">
        <v>327</v>
      </c>
      <c r="H2566" t="s">
        <v>328</v>
      </c>
      <c r="I2566" t="s">
        <v>7982</v>
      </c>
      <c r="J2566" t="s">
        <v>5192</v>
      </c>
      <c r="K2566" t="s">
        <v>5193</v>
      </c>
      <c r="L2566">
        <v>30</v>
      </c>
      <c r="M2566" t="s">
        <v>2939</v>
      </c>
      <c r="N2566" t="s">
        <v>2940</v>
      </c>
      <c r="O2566" t="s">
        <v>8115</v>
      </c>
      <c r="P2566" t="s">
        <v>8116</v>
      </c>
      <c r="Q2566" t="s">
        <v>7014</v>
      </c>
      <c r="S2566">
        <v>12.563000000000001</v>
      </c>
      <c r="V2566" t="s">
        <v>8730</v>
      </c>
    </row>
    <row r="2567" spans="1:22" x14ac:dyDescent="0.25">
      <c r="A2567">
        <f t="shared" si="1"/>
        <v>2566</v>
      </c>
      <c r="B2567" s="1" t="s">
        <v>7704</v>
      </c>
      <c r="C2567" t="s">
        <v>1999</v>
      </c>
      <c r="D2567" t="s">
        <v>7677</v>
      </c>
      <c r="E2567" t="s">
        <v>329</v>
      </c>
      <c r="F2567" t="s">
        <v>330</v>
      </c>
      <c r="G2567" t="s">
        <v>331</v>
      </c>
      <c r="H2567" t="s">
        <v>332</v>
      </c>
      <c r="I2567" t="s">
        <v>7982</v>
      </c>
      <c r="J2567" t="s">
        <v>5192</v>
      </c>
      <c r="K2567" t="s">
        <v>5193</v>
      </c>
      <c r="L2567">
        <v>32</v>
      </c>
      <c r="M2567" t="s">
        <v>2939</v>
      </c>
      <c r="N2567" t="s">
        <v>2940</v>
      </c>
      <c r="O2567" t="s">
        <v>8117</v>
      </c>
      <c r="P2567" t="s">
        <v>8118</v>
      </c>
      <c r="Q2567" t="s">
        <v>7014</v>
      </c>
      <c r="S2567">
        <v>8.1579999999999995</v>
      </c>
      <c r="V2567" t="s">
        <v>8730</v>
      </c>
    </row>
    <row r="2568" spans="1:22" x14ac:dyDescent="0.25">
      <c r="A2568">
        <f t="shared" si="1"/>
        <v>2567</v>
      </c>
      <c r="B2568" s="1" t="s">
        <v>7704</v>
      </c>
      <c r="C2568" t="s">
        <v>2000</v>
      </c>
      <c r="D2568" t="s">
        <v>7678</v>
      </c>
      <c r="E2568" t="s">
        <v>333</v>
      </c>
      <c r="F2568" t="s">
        <v>334</v>
      </c>
      <c r="G2568" t="s">
        <v>335</v>
      </c>
      <c r="H2568" t="s">
        <v>336</v>
      </c>
      <c r="I2568" t="s">
        <v>7982</v>
      </c>
      <c r="J2568" t="s">
        <v>5192</v>
      </c>
      <c r="K2568" t="s">
        <v>5193</v>
      </c>
      <c r="L2568">
        <v>27</v>
      </c>
      <c r="M2568" t="s">
        <v>2939</v>
      </c>
      <c r="N2568" t="s">
        <v>2940</v>
      </c>
      <c r="O2568" t="s">
        <v>8119</v>
      </c>
      <c r="P2568" t="s">
        <v>8120</v>
      </c>
      <c r="Q2568" t="s">
        <v>7014</v>
      </c>
      <c r="S2568">
        <v>41.545999999999999</v>
      </c>
      <c r="V2568" t="s">
        <v>8730</v>
      </c>
    </row>
    <row r="2569" spans="1:22" x14ac:dyDescent="0.25">
      <c r="A2569">
        <f t="shared" si="1"/>
        <v>2568</v>
      </c>
      <c r="B2569" s="1" t="s">
        <v>7704</v>
      </c>
      <c r="C2569" t="s">
        <v>2001</v>
      </c>
      <c r="D2569" t="s">
        <v>7679</v>
      </c>
      <c r="E2569" t="s">
        <v>338</v>
      </c>
      <c r="F2569" t="s">
        <v>339</v>
      </c>
      <c r="G2569" t="s">
        <v>340</v>
      </c>
      <c r="H2569" t="s">
        <v>341</v>
      </c>
      <c r="I2569" t="s">
        <v>7982</v>
      </c>
      <c r="J2569" t="s">
        <v>5192</v>
      </c>
      <c r="K2569" t="s">
        <v>5193</v>
      </c>
      <c r="L2569">
        <v>31</v>
      </c>
      <c r="M2569" t="s">
        <v>2939</v>
      </c>
      <c r="N2569" t="s">
        <v>2940</v>
      </c>
      <c r="O2569" t="s">
        <v>8121</v>
      </c>
      <c r="P2569" t="s">
        <v>8122</v>
      </c>
      <c r="Q2569" t="s">
        <v>7014</v>
      </c>
      <c r="S2569">
        <v>12.541</v>
      </c>
      <c r="V2569" t="s">
        <v>8730</v>
      </c>
    </row>
    <row r="2570" spans="1:22" x14ac:dyDescent="0.25">
      <c r="A2570">
        <f t="shared" si="1"/>
        <v>2569</v>
      </c>
      <c r="B2570" s="1" t="s">
        <v>7704</v>
      </c>
      <c r="C2570" t="s">
        <v>2002</v>
      </c>
      <c r="D2570" t="s">
        <v>7680</v>
      </c>
      <c r="E2570" t="s">
        <v>343</v>
      </c>
      <c r="F2570" t="s">
        <v>344</v>
      </c>
      <c r="G2570" t="s">
        <v>345</v>
      </c>
      <c r="H2570" t="s">
        <v>346</v>
      </c>
      <c r="I2570" t="s">
        <v>7982</v>
      </c>
      <c r="J2570" t="s">
        <v>5192</v>
      </c>
      <c r="K2570" t="s">
        <v>5193</v>
      </c>
      <c r="L2570">
        <v>29</v>
      </c>
      <c r="M2570" t="s">
        <v>2939</v>
      </c>
      <c r="N2570" t="s">
        <v>2940</v>
      </c>
      <c r="O2570" t="s">
        <v>8123</v>
      </c>
      <c r="P2570" t="s">
        <v>8124</v>
      </c>
      <c r="Q2570" t="s">
        <v>7014</v>
      </c>
      <c r="S2570">
        <v>8.65</v>
      </c>
      <c r="V2570" t="s">
        <v>8730</v>
      </c>
    </row>
    <row r="2571" spans="1:22" x14ac:dyDescent="0.25">
      <c r="A2571">
        <f t="shared" si="1"/>
        <v>2570</v>
      </c>
      <c r="B2571" s="1" t="s">
        <v>7704</v>
      </c>
      <c r="C2571" t="s">
        <v>2003</v>
      </c>
      <c r="D2571" t="s">
        <v>7681</v>
      </c>
      <c r="E2571" t="s">
        <v>347</v>
      </c>
      <c r="F2571" t="s">
        <v>348</v>
      </c>
      <c r="G2571" t="s">
        <v>349</v>
      </c>
      <c r="H2571" t="s">
        <v>350</v>
      </c>
      <c r="I2571" t="s">
        <v>7982</v>
      </c>
      <c r="J2571" t="s">
        <v>5192</v>
      </c>
      <c r="K2571" t="s">
        <v>5193</v>
      </c>
      <c r="L2571">
        <v>30</v>
      </c>
      <c r="M2571" t="s">
        <v>2939</v>
      </c>
      <c r="N2571" t="s">
        <v>2940</v>
      </c>
      <c r="O2571" t="s">
        <v>8125</v>
      </c>
      <c r="P2571" t="s">
        <v>8126</v>
      </c>
      <c r="Q2571" t="s">
        <v>7014</v>
      </c>
      <c r="S2571">
        <v>10.638</v>
      </c>
      <c r="V2571" t="s">
        <v>8730</v>
      </c>
    </row>
    <row r="2572" spans="1:22" x14ac:dyDescent="0.25">
      <c r="A2572">
        <f t="shared" si="1"/>
        <v>2571</v>
      </c>
      <c r="B2572" s="1" t="s">
        <v>7704</v>
      </c>
      <c r="C2572" t="s">
        <v>2004</v>
      </c>
      <c r="D2572" t="s">
        <v>7682</v>
      </c>
      <c r="E2572" t="s">
        <v>351</v>
      </c>
      <c r="F2572" t="s">
        <v>352</v>
      </c>
      <c r="G2572" t="s">
        <v>353</v>
      </c>
      <c r="H2572" t="s">
        <v>354</v>
      </c>
      <c r="I2572" t="s">
        <v>7982</v>
      </c>
      <c r="J2572" t="s">
        <v>5192</v>
      </c>
      <c r="K2572" t="s">
        <v>5193</v>
      </c>
      <c r="L2572">
        <v>29</v>
      </c>
      <c r="M2572" t="s">
        <v>2939</v>
      </c>
      <c r="N2572" t="s">
        <v>2940</v>
      </c>
      <c r="O2572" t="s">
        <v>8127</v>
      </c>
      <c r="P2572" t="s">
        <v>8128</v>
      </c>
      <c r="Q2572" t="s">
        <v>7014</v>
      </c>
      <c r="S2572">
        <v>8.1229999999999993</v>
      </c>
      <c r="V2572" t="s">
        <v>8730</v>
      </c>
    </row>
    <row r="2573" spans="1:22" x14ac:dyDescent="0.25">
      <c r="A2573">
        <f t="shared" si="1"/>
        <v>2572</v>
      </c>
      <c r="B2573" s="1" t="s">
        <v>7704</v>
      </c>
      <c r="C2573" t="s">
        <v>2005</v>
      </c>
      <c r="D2573" t="s">
        <v>7683</v>
      </c>
      <c r="E2573" t="s">
        <v>356</v>
      </c>
      <c r="F2573" t="s">
        <v>357</v>
      </c>
      <c r="G2573" t="s">
        <v>358</v>
      </c>
      <c r="H2573" t="s">
        <v>359</v>
      </c>
      <c r="I2573" t="s">
        <v>7982</v>
      </c>
      <c r="J2573" t="s">
        <v>5192</v>
      </c>
      <c r="K2573" t="s">
        <v>5193</v>
      </c>
      <c r="L2573">
        <v>25</v>
      </c>
      <c r="M2573" t="s">
        <v>2939</v>
      </c>
      <c r="N2573" t="s">
        <v>2940</v>
      </c>
      <c r="O2573" t="s">
        <v>8129</v>
      </c>
      <c r="P2573" t="s">
        <v>8130</v>
      </c>
      <c r="Q2573" t="s">
        <v>7014</v>
      </c>
      <c r="S2573">
        <v>12.414999999999999</v>
      </c>
      <c r="V2573" t="s">
        <v>8730</v>
      </c>
    </row>
    <row r="2574" spans="1:22" x14ac:dyDescent="0.25">
      <c r="A2574">
        <f t="shared" si="1"/>
        <v>2573</v>
      </c>
      <c r="B2574" s="1" t="s">
        <v>7704</v>
      </c>
      <c r="C2574" t="s">
        <v>2006</v>
      </c>
      <c r="D2574" t="s">
        <v>7684</v>
      </c>
      <c r="E2574" t="s">
        <v>361</v>
      </c>
      <c r="F2574" t="s">
        <v>362</v>
      </c>
      <c r="G2574" t="s">
        <v>363</v>
      </c>
      <c r="H2574" t="s">
        <v>364</v>
      </c>
      <c r="I2574" t="s">
        <v>7982</v>
      </c>
      <c r="J2574" t="s">
        <v>5192</v>
      </c>
      <c r="K2574" t="s">
        <v>5193</v>
      </c>
      <c r="L2574">
        <v>25</v>
      </c>
      <c r="M2574" t="s">
        <v>2939</v>
      </c>
      <c r="N2574" t="s">
        <v>2940</v>
      </c>
      <c r="O2574" t="s">
        <v>8131</v>
      </c>
      <c r="P2574" t="s">
        <v>8132</v>
      </c>
      <c r="Q2574" t="s">
        <v>7014</v>
      </c>
      <c r="S2574">
        <v>15.452999999999999</v>
      </c>
      <c r="V2574" t="s">
        <v>8730</v>
      </c>
    </row>
    <row r="2575" spans="1:22" x14ac:dyDescent="0.25">
      <c r="A2575">
        <f t="shared" si="1"/>
        <v>2574</v>
      </c>
      <c r="B2575" s="1" t="s">
        <v>7704</v>
      </c>
      <c r="C2575" t="s">
        <v>2007</v>
      </c>
      <c r="D2575" t="s">
        <v>7685</v>
      </c>
      <c r="E2575" t="s">
        <v>365</v>
      </c>
      <c r="F2575" t="s">
        <v>366</v>
      </c>
      <c r="G2575" t="s">
        <v>367</v>
      </c>
      <c r="H2575" t="s">
        <v>368</v>
      </c>
      <c r="I2575" t="s">
        <v>7982</v>
      </c>
      <c r="J2575" t="s">
        <v>5192</v>
      </c>
      <c r="K2575" t="s">
        <v>5193</v>
      </c>
      <c r="L2575">
        <v>28</v>
      </c>
      <c r="M2575" t="s">
        <v>2939</v>
      </c>
      <c r="N2575" t="s">
        <v>2940</v>
      </c>
      <c r="O2575" t="s">
        <v>8133</v>
      </c>
      <c r="P2575" t="s">
        <v>8134</v>
      </c>
      <c r="Q2575" t="s">
        <v>7014</v>
      </c>
      <c r="S2575">
        <v>23.670999999999999</v>
      </c>
      <c r="V2575" t="s">
        <v>8730</v>
      </c>
    </row>
    <row r="2576" spans="1:22" x14ac:dyDescent="0.25">
      <c r="A2576">
        <f t="shared" si="1"/>
        <v>2575</v>
      </c>
      <c r="B2576" s="1" t="s">
        <v>7704</v>
      </c>
      <c r="C2576" t="s">
        <v>2008</v>
      </c>
      <c r="D2576" t="s">
        <v>7686</v>
      </c>
      <c r="E2576" t="s">
        <v>370</v>
      </c>
      <c r="F2576" t="s">
        <v>371</v>
      </c>
      <c r="G2576" t="s">
        <v>372</v>
      </c>
      <c r="H2576" t="s">
        <v>373</v>
      </c>
      <c r="I2576" t="s">
        <v>7982</v>
      </c>
      <c r="J2576" t="s">
        <v>5192</v>
      </c>
      <c r="K2576" t="s">
        <v>5193</v>
      </c>
      <c r="L2576">
        <v>25</v>
      </c>
      <c r="M2576" t="s">
        <v>2939</v>
      </c>
      <c r="N2576" t="s">
        <v>2940</v>
      </c>
      <c r="O2576" t="s">
        <v>8135</v>
      </c>
      <c r="P2576" t="s">
        <v>8136</v>
      </c>
      <c r="Q2576" t="s">
        <v>7014</v>
      </c>
      <c r="S2576">
        <v>58.564999999999998</v>
      </c>
      <c r="V2576" t="s">
        <v>8730</v>
      </c>
    </row>
    <row r="2577" spans="1:22" x14ac:dyDescent="0.25">
      <c r="A2577">
        <f t="shared" si="1"/>
        <v>2576</v>
      </c>
      <c r="B2577" s="1" t="s">
        <v>7704</v>
      </c>
      <c r="C2577" t="s">
        <v>2009</v>
      </c>
      <c r="D2577" t="s">
        <v>7687</v>
      </c>
      <c r="E2577" t="s">
        <v>375</v>
      </c>
      <c r="F2577" t="s">
        <v>376</v>
      </c>
      <c r="G2577" t="s">
        <v>377</v>
      </c>
      <c r="H2577" t="s">
        <v>378</v>
      </c>
      <c r="I2577" t="s">
        <v>7982</v>
      </c>
      <c r="J2577" t="s">
        <v>5192</v>
      </c>
      <c r="K2577" t="s">
        <v>5193</v>
      </c>
      <c r="L2577">
        <v>32</v>
      </c>
      <c r="M2577" t="s">
        <v>2939</v>
      </c>
      <c r="N2577" t="s">
        <v>2940</v>
      </c>
      <c r="O2577" t="s">
        <v>8137</v>
      </c>
      <c r="P2577" t="s">
        <v>8138</v>
      </c>
      <c r="Q2577" t="s">
        <v>7014</v>
      </c>
      <c r="S2577">
        <v>17.143000000000001</v>
      </c>
      <c r="V2577" t="s">
        <v>8730</v>
      </c>
    </row>
    <row r="2578" spans="1:22" x14ac:dyDescent="0.25">
      <c r="A2578">
        <f t="shared" si="1"/>
        <v>2577</v>
      </c>
      <c r="B2578" s="1" t="s">
        <v>7704</v>
      </c>
      <c r="C2578" t="s">
        <v>2010</v>
      </c>
      <c r="D2578" t="s">
        <v>7688</v>
      </c>
      <c r="E2578" t="s">
        <v>380</v>
      </c>
      <c r="F2578" t="s">
        <v>381</v>
      </c>
      <c r="G2578" t="s">
        <v>382</v>
      </c>
      <c r="H2578" t="s">
        <v>383</v>
      </c>
      <c r="I2578" t="s">
        <v>7982</v>
      </c>
      <c r="J2578" t="s">
        <v>5192</v>
      </c>
      <c r="K2578" t="s">
        <v>5193</v>
      </c>
      <c r="L2578">
        <v>25</v>
      </c>
      <c r="M2578" t="s">
        <v>2939</v>
      </c>
      <c r="N2578" t="s">
        <v>2940</v>
      </c>
      <c r="O2578" t="s">
        <v>8139</v>
      </c>
      <c r="P2578" t="s">
        <v>8140</v>
      </c>
      <c r="Q2578" t="s">
        <v>7014</v>
      </c>
      <c r="S2578">
        <v>57.774000000000001</v>
      </c>
      <c r="V2578" t="s">
        <v>8730</v>
      </c>
    </row>
    <row r="2579" spans="1:22" x14ac:dyDescent="0.25">
      <c r="A2579">
        <f t="shared" si="1"/>
        <v>2578</v>
      </c>
      <c r="B2579" s="1" t="s">
        <v>7704</v>
      </c>
      <c r="C2579" t="s">
        <v>2011</v>
      </c>
      <c r="D2579" t="s">
        <v>7689</v>
      </c>
      <c r="E2579" t="s">
        <v>384</v>
      </c>
      <c r="F2579" t="s">
        <v>385</v>
      </c>
      <c r="G2579" t="s">
        <v>386</v>
      </c>
      <c r="H2579" t="s">
        <v>387</v>
      </c>
      <c r="I2579" t="s">
        <v>7982</v>
      </c>
      <c r="J2579" t="s">
        <v>5192</v>
      </c>
      <c r="K2579" t="s">
        <v>5193</v>
      </c>
      <c r="L2579">
        <v>29</v>
      </c>
      <c r="M2579" t="s">
        <v>2939</v>
      </c>
      <c r="N2579" t="s">
        <v>2940</v>
      </c>
      <c r="O2579" t="s">
        <v>8141</v>
      </c>
      <c r="P2579" t="s">
        <v>8142</v>
      </c>
      <c r="Q2579" t="s">
        <v>7014</v>
      </c>
      <c r="S2579">
        <v>6.8769999999999998</v>
      </c>
      <c r="V2579" t="s">
        <v>8730</v>
      </c>
    </row>
    <row r="2580" spans="1:22" x14ac:dyDescent="0.25">
      <c r="A2580">
        <f t="shared" si="1"/>
        <v>2579</v>
      </c>
      <c r="B2580" s="1" t="s">
        <v>7704</v>
      </c>
      <c r="C2580" t="s">
        <v>2012</v>
      </c>
      <c r="D2580" t="s">
        <v>7690</v>
      </c>
      <c r="E2580" t="s">
        <v>389</v>
      </c>
      <c r="F2580" t="s">
        <v>390</v>
      </c>
      <c r="G2580" t="s">
        <v>391</v>
      </c>
      <c r="H2580" t="s">
        <v>392</v>
      </c>
      <c r="I2580" t="s">
        <v>7982</v>
      </c>
      <c r="J2580" t="s">
        <v>5192</v>
      </c>
      <c r="K2580" t="s">
        <v>5193</v>
      </c>
      <c r="L2580">
        <v>27</v>
      </c>
      <c r="M2580" t="s">
        <v>2939</v>
      </c>
      <c r="N2580" t="s">
        <v>2940</v>
      </c>
      <c r="O2580" t="s">
        <v>8143</v>
      </c>
      <c r="P2580" t="s">
        <v>8144</v>
      </c>
      <c r="Q2580" t="s">
        <v>7014</v>
      </c>
      <c r="S2580">
        <v>32.551000000000002</v>
      </c>
      <c r="V2580" t="s">
        <v>8730</v>
      </c>
    </row>
    <row r="2581" spans="1:22" x14ac:dyDescent="0.25">
      <c r="A2581">
        <f t="shared" si="1"/>
        <v>2580</v>
      </c>
      <c r="B2581" s="1" t="s">
        <v>7704</v>
      </c>
      <c r="C2581" t="s">
        <v>2013</v>
      </c>
      <c r="D2581" t="s">
        <v>7691</v>
      </c>
      <c r="E2581" t="s">
        <v>394</v>
      </c>
      <c r="F2581" t="s">
        <v>395</v>
      </c>
      <c r="G2581" t="s">
        <v>396</v>
      </c>
      <c r="H2581" t="s">
        <v>397</v>
      </c>
      <c r="I2581" t="s">
        <v>7982</v>
      </c>
      <c r="J2581" t="s">
        <v>5192</v>
      </c>
      <c r="K2581" t="s">
        <v>5193</v>
      </c>
      <c r="L2581">
        <v>31</v>
      </c>
      <c r="M2581" t="s">
        <v>2939</v>
      </c>
      <c r="N2581" t="s">
        <v>2940</v>
      </c>
      <c r="O2581" t="s">
        <v>8145</v>
      </c>
      <c r="P2581" t="s">
        <v>8146</v>
      </c>
      <c r="Q2581" t="s">
        <v>7014</v>
      </c>
      <c r="S2581">
        <v>8.4990000000000006</v>
      </c>
      <c r="V2581" t="s">
        <v>8730</v>
      </c>
    </row>
    <row r="2582" spans="1:22" x14ac:dyDescent="0.25">
      <c r="A2582">
        <f t="shared" si="1"/>
        <v>2581</v>
      </c>
      <c r="B2582" s="1" t="s">
        <v>7704</v>
      </c>
      <c r="C2582" t="s">
        <v>2014</v>
      </c>
      <c r="D2582" t="s">
        <v>7692</v>
      </c>
      <c r="E2582" t="s">
        <v>398</v>
      </c>
      <c r="F2582" t="s">
        <v>399</v>
      </c>
      <c r="G2582" t="s">
        <v>400</v>
      </c>
      <c r="H2582" t="s">
        <v>401</v>
      </c>
      <c r="I2582" t="s">
        <v>7982</v>
      </c>
      <c r="J2582" t="s">
        <v>5192</v>
      </c>
      <c r="K2582" t="s">
        <v>5193</v>
      </c>
      <c r="L2582">
        <v>42</v>
      </c>
      <c r="M2582" t="s">
        <v>2939</v>
      </c>
      <c r="N2582" t="s">
        <v>3027</v>
      </c>
      <c r="O2582" t="s">
        <v>8147</v>
      </c>
      <c r="P2582" t="s">
        <v>8148</v>
      </c>
      <c r="Q2582" t="s">
        <v>8149</v>
      </c>
      <c r="S2582">
        <v>20.513000000000002</v>
      </c>
      <c r="V2582" t="s">
        <v>8730</v>
      </c>
    </row>
    <row r="2583" spans="1:22" x14ac:dyDescent="0.25">
      <c r="A2583">
        <f t="shared" si="1"/>
        <v>2582</v>
      </c>
      <c r="B2583" s="1" t="s">
        <v>7704</v>
      </c>
      <c r="C2583" t="s">
        <v>2015</v>
      </c>
      <c r="D2583" t="s">
        <v>7693</v>
      </c>
      <c r="E2583" t="s">
        <v>402</v>
      </c>
      <c r="F2583" t="s">
        <v>403</v>
      </c>
      <c r="G2583" t="s">
        <v>404</v>
      </c>
      <c r="H2583" t="s">
        <v>405</v>
      </c>
      <c r="I2583" t="s">
        <v>7982</v>
      </c>
      <c r="J2583" t="s">
        <v>5192</v>
      </c>
      <c r="K2583" t="s">
        <v>5193</v>
      </c>
      <c r="L2583">
        <v>49</v>
      </c>
      <c r="M2583" t="s">
        <v>2939</v>
      </c>
      <c r="N2583" t="s">
        <v>3027</v>
      </c>
      <c r="O2583" t="s">
        <v>8150</v>
      </c>
      <c r="P2583" t="s">
        <v>8151</v>
      </c>
      <c r="Q2583" t="s">
        <v>8149</v>
      </c>
      <c r="S2583">
        <v>11.973000000000001</v>
      </c>
      <c r="V2583" t="s">
        <v>8730</v>
      </c>
    </row>
    <row r="2584" spans="1:22" x14ac:dyDescent="0.25">
      <c r="A2584">
        <f t="shared" si="1"/>
        <v>2583</v>
      </c>
      <c r="B2584" s="1" t="s">
        <v>7704</v>
      </c>
      <c r="C2584" t="s">
        <v>2016</v>
      </c>
      <c r="D2584" t="s">
        <v>7694</v>
      </c>
      <c r="E2584" t="s">
        <v>406</v>
      </c>
      <c r="F2584" t="s">
        <v>407</v>
      </c>
      <c r="G2584" t="s">
        <v>408</v>
      </c>
      <c r="H2584" t="s">
        <v>409</v>
      </c>
      <c r="I2584" t="s">
        <v>7982</v>
      </c>
      <c r="J2584" t="s">
        <v>5192</v>
      </c>
      <c r="K2584" t="s">
        <v>5193</v>
      </c>
      <c r="L2584">
        <v>47</v>
      </c>
      <c r="M2584" t="s">
        <v>2939</v>
      </c>
      <c r="N2584" t="s">
        <v>3027</v>
      </c>
      <c r="O2584" t="s">
        <v>8152</v>
      </c>
      <c r="P2584" t="s">
        <v>8153</v>
      </c>
      <c r="Q2584" t="s">
        <v>8149</v>
      </c>
      <c r="S2584">
        <v>1.679</v>
      </c>
      <c r="V2584" t="s">
        <v>8730</v>
      </c>
    </row>
    <row r="2585" spans="1:22" x14ac:dyDescent="0.25">
      <c r="A2585">
        <f t="shared" si="1"/>
        <v>2584</v>
      </c>
      <c r="B2585" s="1" t="s">
        <v>7704</v>
      </c>
      <c r="C2585" t="s">
        <v>2017</v>
      </c>
      <c r="D2585" t="s">
        <v>7695</v>
      </c>
      <c r="E2585" t="s">
        <v>411</v>
      </c>
      <c r="F2585" t="s">
        <v>412</v>
      </c>
      <c r="G2585" t="s">
        <v>413</v>
      </c>
      <c r="H2585" t="s">
        <v>414</v>
      </c>
      <c r="I2585" t="s">
        <v>7982</v>
      </c>
      <c r="J2585" t="s">
        <v>5192</v>
      </c>
      <c r="K2585" t="s">
        <v>5193</v>
      </c>
      <c r="L2585">
        <v>43</v>
      </c>
      <c r="M2585" t="s">
        <v>2939</v>
      </c>
      <c r="N2585" t="s">
        <v>3027</v>
      </c>
      <c r="O2585" t="s">
        <v>8154</v>
      </c>
      <c r="P2585" t="s">
        <v>8155</v>
      </c>
      <c r="Q2585" t="s">
        <v>8149</v>
      </c>
      <c r="S2585">
        <v>11.984999999999999</v>
      </c>
      <c r="V2585" t="s">
        <v>8730</v>
      </c>
    </row>
    <row r="2586" spans="1:22" x14ac:dyDescent="0.25">
      <c r="A2586">
        <f t="shared" si="1"/>
        <v>2585</v>
      </c>
      <c r="B2586" s="1" t="s">
        <v>7704</v>
      </c>
      <c r="C2586" t="s">
        <v>2018</v>
      </c>
      <c r="D2586" t="s">
        <v>7696</v>
      </c>
      <c r="E2586" t="s">
        <v>415</v>
      </c>
      <c r="F2586" t="s">
        <v>416</v>
      </c>
      <c r="G2586" t="s">
        <v>417</v>
      </c>
      <c r="H2586" t="s">
        <v>418</v>
      </c>
      <c r="I2586" t="s">
        <v>7982</v>
      </c>
      <c r="J2586" t="s">
        <v>5192</v>
      </c>
      <c r="K2586" t="s">
        <v>5193</v>
      </c>
      <c r="L2586">
        <v>44</v>
      </c>
      <c r="M2586" t="s">
        <v>2939</v>
      </c>
      <c r="N2586" t="s">
        <v>3027</v>
      </c>
      <c r="O2586" t="s">
        <v>8156</v>
      </c>
      <c r="P2586" t="s">
        <v>8157</v>
      </c>
      <c r="Q2586" t="s">
        <v>8149</v>
      </c>
      <c r="S2586">
        <v>12.428000000000001</v>
      </c>
      <c r="V2586" t="s">
        <v>8730</v>
      </c>
    </row>
    <row r="2587" spans="1:22" x14ac:dyDescent="0.25">
      <c r="A2587">
        <f t="shared" si="1"/>
        <v>2586</v>
      </c>
      <c r="B2587" s="1" t="s">
        <v>7704</v>
      </c>
      <c r="C2587" t="s">
        <v>2019</v>
      </c>
      <c r="D2587" t="s">
        <v>7697</v>
      </c>
      <c r="E2587" t="s">
        <v>419</v>
      </c>
      <c r="F2587" t="s">
        <v>420</v>
      </c>
      <c r="G2587" t="s">
        <v>421</v>
      </c>
      <c r="H2587" t="s">
        <v>422</v>
      </c>
      <c r="I2587" t="s">
        <v>7982</v>
      </c>
      <c r="J2587" t="s">
        <v>5192</v>
      </c>
      <c r="K2587" t="s">
        <v>5193</v>
      </c>
      <c r="L2587">
        <v>45</v>
      </c>
      <c r="M2587" t="s">
        <v>2939</v>
      </c>
      <c r="N2587" t="s">
        <v>3027</v>
      </c>
      <c r="O2587" t="s">
        <v>8158</v>
      </c>
      <c r="P2587" t="s">
        <v>8159</v>
      </c>
      <c r="Q2587" t="s">
        <v>8149</v>
      </c>
      <c r="S2587">
        <v>20.356000000000002</v>
      </c>
      <c r="V2587" t="s">
        <v>8730</v>
      </c>
    </row>
    <row r="2588" spans="1:22" x14ac:dyDescent="0.25">
      <c r="A2588">
        <f t="shared" si="1"/>
        <v>2587</v>
      </c>
      <c r="B2588" s="1" t="s">
        <v>7704</v>
      </c>
      <c r="C2588" t="s">
        <v>2020</v>
      </c>
      <c r="D2588" t="s">
        <v>7698</v>
      </c>
      <c r="E2588" t="s">
        <v>424</v>
      </c>
      <c r="F2588" t="s">
        <v>425</v>
      </c>
      <c r="G2588" t="s">
        <v>426</v>
      </c>
      <c r="H2588" t="s">
        <v>427</v>
      </c>
      <c r="I2588" t="s">
        <v>7982</v>
      </c>
      <c r="J2588" t="s">
        <v>5192</v>
      </c>
      <c r="K2588" t="s">
        <v>5193</v>
      </c>
      <c r="L2588">
        <v>45</v>
      </c>
      <c r="M2588" t="s">
        <v>2939</v>
      </c>
      <c r="N2588" t="s">
        <v>3027</v>
      </c>
      <c r="O2588" t="s">
        <v>8160</v>
      </c>
      <c r="P2588" t="s">
        <v>8161</v>
      </c>
      <c r="Q2588" t="s">
        <v>8149</v>
      </c>
      <c r="S2588">
        <v>23.593</v>
      </c>
      <c r="V2588" t="s">
        <v>8730</v>
      </c>
    </row>
    <row r="2589" spans="1:22" x14ac:dyDescent="0.25">
      <c r="A2589">
        <f t="shared" si="1"/>
        <v>2588</v>
      </c>
      <c r="B2589" s="1" t="s">
        <v>7704</v>
      </c>
      <c r="C2589" t="s">
        <v>2021</v>
      </c>
      <c r="D2589" t="s">
        <v>7699</v>
      </c>
      <c r="E2589" t="s">
        <v>429</v>
      </c>
      <c r="F2589" t="s">
        <v>430</v>
      </c>
      <c r="G2589" t="s">
        <v>431</v>
      </c>
      <c r="H2589" t="s">
        <v>432</v>
      </c>
      <c r="I2589" t="s">
        <v>7982</v>
      </c>
      <c r="J2589" t="s">
        <v>5192</v>
      </c>
      <c r="K2589" t="s">
        <v>5193</v>
      </c>
      <c r="L2589">
        <v>42</v>
      </c>
      <c r="M2589" t="s">
        <v>2939</v>
      </c>
      <c r="N2589" t="s">
        <v>3027</v>
      </c>
      <c r="O2589" t="s">
        <v>8162</v>
      </c>
      <c r="P2589" t="s">
        <v>8163</v>
      </c>
      <c r="Q2589" t="s">
        <v>8149</v>
      </c>
      <c r="S2589">
        <v>17.670999999999999</v>
      </c>
      <c r="V2589" t="s">
        <v>8730</v>
      </c>
    </row>
    <row r="2590" spans="1:22" x14ac:dyDescent="0.25">
      <c r="A2590">
        <f t="shared" si="1"/>
        <v>2589</v>
      </c>
      <c r="B2590" s="1" t="s">
        <v>7704</v>
      </c>
      <c r="C2590" t="s">
        <v>2022</v>
      </c>
      <c r="D2590" t="s">
        <v>7700</v>
      </c>
      <c r="E2590" t="s">
        <v>434</v>
      </c>
      <c r="F2590" t="s">
        <v>435</v>
      </c>
      <c r="G2590" t="s">
        <v>436</v>
      </c>
      <c r="H2590" t="s">
        <v>437</v>
      </c>
      <c r="I2590" t="s">
        <v>7982</v>
      </c>
      <c r="J2590" t="s">
        <v>5192</v>
      </c>
      <c r="K2590" t="s">
        <v>5193</v>
      </c>
      <c r="L2590">
        <v>46</v>
      </c>
      <c r="M2590" t="s">
        <v>2939</v>
      </c>
      <c r="N2590" t="s">
        <v>3027</v>
      </c>
      <c r="O2590" t="s">
        <v>8164</v>
      </c>
      <c r="P2590" t="s">
        <v>8165</v>
      </c>
      <c r="Q2590" t="s">
        <v>8149</v>
      </c>
      <c r="S2590">
        <v>19.545999999999999</v>
      </c>
      <c r="V2590" t="s">
        <v>8730</v>
      </c>
    </row>
    <row r="2591" spans="1:22" x14ac:dyDescent="0.25">
      <c r="A2591">
        <f t="shared" si="1"/>
        <v>2590</v>
      </c>
      <c r="B2591" s="1" t="s">
        <v>7704</v>
      </c>
      <c r="C2591" t="s">
        <v>2023</v>
      </c>
      <c r="D2591" t="s">
        <v>7701</v>
      </c>
      <c r="E2591" t="s">
        <v>439</v>
      </c>
      <c r="F2591" t="s">
        <v>440</v>
      </c>
      <c r="G2591" t="s">
        <v>441</v>
      </c>
      <c r="H2591" t="s">
        <v>442</v>
      </c>
      <c r="I2591" t="s">
        <v>7982</v>
      </c>
      <c r="J2591" t="s">
        <v>5192</v>
      </c>
      <c r="K2591" t="s">
        <v>5193</v>
      </c>
      <c r="L2591">
        <v>44</v>
      </c>
      <c r="M2591" t="s">
        <v>2939</v>
      </c>
      <c r="N2591" t="s">
        <v>3027</v>
      </c>
      <c r="O2591" t="s">
        <v>8166</v>
      </c>
      <c r="P2591" t="s">
        <v>8167</v>
      </c>
      <c r="Q2591" t="s">
        <v>8149</v>
      </c>
      <c r="S2591">
        <v>8.0470000000000006</v>
      </c>
      <c r="V2591" t="s">
        <v>8730</v>
      </c>
    </row>
    <row r="2592" spans="1:22" x14ac:dyDescent="0.25">
      <c r="A2592">
        <f t="shared" si="1"/>
        <v>2591</v>
      </c>
      <c r="B2592" s="1" t="s">
        <v>7704</v>
      </c>
      <c r="C2592" t="s">
        <v>2024</v>
      </c>
      <c r="D2592" t="s">
        <v>7702</v>
      </c>
      <c r="E2592" t="s">
        <v>444</v>
      </c>
      <c r="F2592" t="s">
        <v>445</v>
      </c>
      <c r="G2592" t="s">
        <v>446</v>
      </c>
      <c r="H2592" t="s">
        <v>447</v>
      </c>
      <c r="I2592" t="s">
        <v>7982</v>
      </c>
      <c r="J2592" t="s">
        <v>5192</v>
      </c>
      <c r="K2592" t="s">
        <v>5193</v>
      </c>
      <c r="L2592">
        <v>46</v>
      </c>
      <c r="M2592" t="s">
        <v>2939</v>
      </c>
      <c r="N2592" t="s">
        <v>3027</v>
      </c>
      <c r="O2592" t="s">
        <v>8168</v>
      </c>
      <c r="P2592" t="s">
        <v>8169</v>
      </c>
      <c r="Q2592" t="s">
        <v>8149</v>
      </c>
      <c r="S2592">
        <v>2.6259999999999999</v>
      </c>
      <c r="V2592" t="s">
        <v>8730</v>
      </c>
    </row>
    <row r="2593" spans="1:22" x14ac:dyDescent="0.25">
      <c r="A2593">
        <f t="shared" si="1"/>
        <v>2592</v>
      </c>
      <c r="B2593" s="1" t="s">
        <v>7704</v>
      </c>
      <c r="C2593" t="s">
        <v>2025</v>
      </c>
      <c r="D2593" t="s">
        <v>7703</v>
      </c>
      <c r="E2593" t="s">
        <v>449</v>
      </c>
      <c r="F2593" t="s">
        <v>450</v>
      </c>
      <c r="G2593" t="s">
        <v>451</v>
      </c>
      <c r="H2593" t="s">
        <v>452</v>
      </c>
      <c r="I2593" t="s">
        <v>7982</v>
      </c>
      <c r="J2593" t="s">
        <v>5192</v>
      </c>
      <c r="K2593" t="s">
        <v>5193</v>
      </c>
      <c r="L2593">
        <v>60</v>
      </c>
      <c r="M2593" t="s">
        <v>2939</v>
      </c>
      <c r="N2593" t="s">
        <v>3194</v>
      </c>
      <c r="O2593" t="s">
        <v>8170</v>
      </c>
      <c r="P2593" t="s">
        <v>8171</v>
      </c>
      <c r="Q2593" t="s">
        <v>8172</v>
      </c>
      <c r="S2593">
        <v>3.1309999999999998</v>
      </c>
      <c r="V2593" t="s">
        <v>8730</v>
      </c>
    </row>
    <row r="2594" spans="1:22" x14ac:dyDescent="0.25">
      <c r="A2594">
        <f t="shared" si="1"/>
        <v>2593</v>
      </c>
      <c r="B2594" s="1" t="s">
        <v>7705</v>
      </c>
      <c r="C2594" t="s">
        <v>2026</v>
      </c>
      <c r="D2594" t="s">
        <v>7708</v>
      </c>
      <c r="E2594" t="s">
        <v>2</v>
      </c>
      <c r="F2594" t="s">
        <v>3</v>
      </c>
      <c r="G2594" t="s">
        <v>4</v>
      </c>
      <c r="H2594" t="s">
        <v>5</v>
      </c>
      <c r="I2594" t="s">
        <v>7982</v>
      </c>
      <c r="J2594" t="s">
        <v>5192</v>
      </c>
      <c r="K2594" t="s">
        <v>5193</v>
      </c>
      <c r="L2594">
        <v>62</v>
      </c>
      <c r="M2594" t="s">
        <v>2939</v>
      </c>
      <c r="N2594" t="s">
        <v>3194</v>
      </c>
      <c r="O2594" t="s">
        <v>8173</v>
      </c>
      <c r="P2594" t="s">
        <v>8174</v>
      </c>
      <c r="Q2594" t="s">
        <v>8172</v>
      </c>
      <c r="S2594">
        <v>3.5840000000000001</v>
      </c>
      <c r="V2594" t="s">
        <v>8730</v>
      </c>
    </row>
    <row r="2595" spans="1:22" x14ac:dyDescent="0.25">
      <c r="A2595">
        <f t="shared" si="1"/>
        <v>2594</v>
      </c>
      <c r="B2595" s="1" t="s">
        <v>7705</v>
      </c>
      <c r="C2595" t="s">
        <v>1931</v>
      </c>
      <c r="D2595" t="s">
        <v>7709</v>
      </c>
      <c r="E2595" t="s">
        <v>7</v>
      </c>
      <c r="F2595" t="s">
        <v>8</v>
      </c>
      <c r="G2595" t="s">
        <v>9</v>
      </c>
      <c r="H2595" t="s">
        <v>10</v>
      </c>
      <c r="I2595" t="s">
        <v>7982</v>
      </c>
      <c r="J2595" t="s">
        <v>5192</v>
      </c>
      <c r="K2595" t="s">
        <v>5193</v>
      </c>
      <c r="L2595">
        <v>59</v>
      </c>
      <c r="M2595" t="s">
        <v>2939</v>
      </c>
      <c r="N2595" t="s">
        <v>3194</v>
      </c>
      <c r="O2595" t="s">
        <v>8175</v>
      </c>
      <c r="P2595" t="s">
        <v>8176</v>
      </c>
      <c r="Q2595" t="s">
        <v>8172</v>
      </c>
      <c r="S2595">
        <v>8.1720000000000006</v>
      </c>
      <c r="V2595" t="s">
        <v>8730</v>
      </c>
    </row>
    <row r="2596" spans="1:22" x14ac:dyDescent="0.25">
      <c r="A2596">
        <f t="shared" si="1"/>
        <v>2595</v>
      </c>
      <c r="B2596" s="1" t="s">
        <v>7705</v>
      </c>
      <c r="C2596" t="s">
        <v>1932</v>
      </c>
      <c r="D2596" t="s">
        <v>2599</v>
      </c>
      <c r="E2596" t="s">
        <v>12</v>
      </c>
      <c r="F2596" t="s">
        <v>13</v>
      </c>
      <c r="G2596" t="s">
        <v>14</v>
      </c>
      <c r="H2596" t="s">
        <v>15</v>
      </c>
      <c r="I2596" t="s">
        <v>7982</v>
      </c>
      <c r="J2596" t="s">
        <v>5192</v>
      </c>
      <c r="K2596" t="s">
        <v>5193</v>
      </c>
      <c r="L2596">
        <v>39</v>
      </c>
      <c r="M2596" t="s">
        <v>2939</v>
      </c>
      <c r="N2596" t="s">
        <v>3004</v>
      </c>
      <c r="O2596" t="s">
        <v>6942</v>
      </c>
      <c r="P2596" t="s">
        <v>6943</v>
      </c>
      <c r="Q2596" t="s">
        <v>6925</v>
      </c>
      <c r="S2596">
        <v>29.584</v>
      </c>
      <c r="V2596" t="s">
        <v>8730</v>
      </c>
    </row>
    <row r="2597" spans="1:22" x14ac:dyDescent="0.25">
      <c r="A2597">
        <f t="shared" si="1"/>
        <v>2596</v>
      </c>
      <c r="B2597" s="1" t="s">
        <v>7705</v>
      </c>
      <c r="C2597" t="s">
        <v>1933</v>
      </c>
      <c r="D2597" t="s">
        <v>7710</v>
      </c>
      <c r="E2597" t="s">
        <v>17</v>
      </c>
      <c r="F2597" t="s">
        <v>18</v>
      </c>
      <c r="G2597" t="s">
        <v>19</v>
      </c>
      <c r="H2597" t="s">
        <v>20</v>
      </c>
      <c r="I2597" t="s">
        <v>7982</v>
      </c>
      <c r="J2597" t="s">
        <v>5192</v>
      </c>
      <c r="K2597" t="s">
        <v>5193</v>
      </c>
      <c r="L2597">
        <v>60</v>
      </c>
      <c r="M2597" t="s">
        <v>2939</v>
      </c>
      <c r="N2597" t="s">
        <v>3194</v>
      </c>
      <c r="O2597" t="s">
        <v>8177</v>
      </c>
      <c r="P2597" t="s">
        <v>8178</v>
      </c>
      <c r="Q2597" t="s">
        <v>8172</v>
      </c>
      <c r="S2597">
        <v>10.144</v>
      </c>
      <c r="V2597" t="s">
        <v>8730</v>
      </c>
    </row>
    <row r="2598" spans="1:22" x14ac:dyDescent="0.25">
      <c r="A2598">
        <f t="shared" si="1"/>
        <v>2597</v>
      </c>
      <c r="B2598" s="1" t="s">
        <v>7705</v>
      </c>
      <c r="C2598" t="s">
        <v>1934</v>
      </c>
      <c r="D2598" t="s">
        <v>7711</v>
      </c>
      <c r="E2598" t="s">
        <v>22</v>
      </c>
      <c r="F2598" t="s">
        <v>23</v>
      </c>
      <c r="G2598" t="s">
        <v>24</v>
      </c>
      <c r="H2598" t="s">
        <v>25</v>
      </c>
      <c r="I2598" t="s">
        <v>7982</v>
      </c>
      <c r="J2598" t="s">
        <v>5192</v>
      </c>
      <c r="K2598" t="s">
        <v>5193</v>
      </c>
      <c r="L2598">
        <v>58</v>
      </c>
      <c r="M2598" t="s">
        <v>2939</v>
      </c>
      <c r="N2598" t="s">
        <v>3194</v>
      </c>
      <c r="O2598" t="s">
        <v>8179</v>
      </c>
      <c r="P2598" t="s">
        <v>8180</v>
      </c>
      <c r="Q2598" t="s">
        <v>8172</v>
      </c>
      <c r="S2598">
        <v>2.2949999999999999</v>
      </c>
      <c r="V2598" t="s">
        <v>8730</v>
      </c>
    </row>
    <row r="2599" spans="1:22" x14ac:dyDescent="0.25">
      <c r="A2599">
        <f t="shared" si="1"/>
        <v>2598</v>
      </c>
      <c r="B2599" s="1" t="s">
        <v>7705</v>
      </c>
      <c r="C2599" t="s">
        <v>1935</v>
      </c>
      <c r="D2599" t="s">
        <v>7712</v>
      </c>
      <c r="E2599" t="s">
        <v>27</v>
      </c>
      <c r="F2599" t="s">
        <v>28</v>
      </c>
      <c r="G2599" t="s">
        <v>29</v>
      </c>
      <c r="H2599" t="s">
        <v>30</v>
      </c>
      <c r="I2599" t="s">
        <v>7982</v>
      </c>
      <c r="J2599" t="s">
        <v>5192</v>
      </c>
      <c r="K2599" t="s">
        <v>5193</v>
      </c>
      <c r="L2599">
        <v>63</v>
      </c>
      <c r="M2599" t="s">
        <v>2939</v>
      </c>
      <c r="N2599" t="s">
        <v>3194</v>
      </c>
      <c r="O2599" t="s">
        <v>8181</v>
      </c>
      <c r="P2599" t="s">
        <v>8182</v>
      </c>
      <c r="Q2599" t="s">
        <v>8172</v>
      </c>
      <c r="S2599">
        <v>3.0870000000000002</v>
      </c>
      <c r="V2599" t="s">
        <v>8730</v>
      </c>
    </row>
    <row r="2600" spans="1:22" x14ac:dyDescent="0.25">
      <c r="A2600">
        <f t="shared" si="1"/>
        <v>2599</v>
      </c>
      <c r="B2600" s="1" t="s">
        <v>7705</v>
      </c>
      <c r="C2600" t="s">
        <v>1936</v>
      </c>
      <c r="D2600" t="s">
        <v>7713</v>
      </c>
      <c r="E2600" t="s">
        <v>32</v>
      </c>
      <c r="F2600" t="s">
        <v>33</v>
      </c>
      <c r="G2600" t="s">
        <v>34</v>
      </c>
      <c r="H2600" t="s">
        <v>35</v>
      </c>
      <c r="I2600" t="s">
        <v>7982</v>
      </c>
      <c r="J2600" t="s">
        <v>5192</v>
      </c>
      <c r="K2600" t="s">
        <v>5193</v>
      </c>
      <c r="L2600">
        <v>65</v>
      </c>
      <c r="M2600" t="s">
        <v>2939</v>
      </c>
      <c r="N2600" t="s">
        <v>3194</v>
      </c>
      <c r="O2600" t="s">
        <v>8183</v>
      </c>
      <c r="P2600" t="s">
        <v>8184</v>
      </c>
      <c r="Q2600" t="s">
        <v>8172</v>
      </c>
      <c r="S2600">
        <v>7.1059999999999999</v>
      </c>
      <c r="V2600" t="s">
        <v>8730</v>
      </c>
    </row>
    <row r="2601" spans="1:22" x14ac:dyDescent="0.25">
      <c r="A2601">
        <f t="shared" si="1"/>
        <v>2600</v>
      </c>
      <c r="B2601" s="1" t="s">
        <v>7705</v>
      </c>
      <c r="C2601" t="s">
        <v>1937</v>
      </c>
      <c r="D2601" t="s">
        <v>7714</v>
      </c>
      <c r="E2601" t="s">
        <v>37</v>
      </c>
      <c r="F2601" t="s">
        <v>38</v>
      </c>
      <c r="G2601" t="s">
        <v>39</v>
      </c>
      <c r="H2601" t="s">
        <v>40</v>
      </c>
      <c r="I2601" t="s">
        <v>7982</v>
      </c>
      <c r="J2601" t="s">
        <v>5192</v>
      </c>
      <c r="K2601" t="s">
        <v>5193</v>
      </c>
      <c r="L2601">
        <v>61</v>
      </c>
      <c r="M2601" t="s">
        <v>2939</v>
      </c>
      <c r="N2601" t="s">
        <v>3194</v>
      </c>
      <c r="O2601" t="s">
        <v>8185</v>
      </c>
      <c r="P2601" t="s">
        <v>8186</v>
      </c>
      <c r="Q2601" t="s">
        <v>8172</v>
      </c>
      <c r="S2601">
        <v>2.6709999999999998</v>
      </c>
      <c r="V2601" t="s">
        <v>8730</v>
      </c>
    </row>
    <row r="2602" spans="1:22" x14ac:dyDescent="0.25">
      <c r="A2602">
        <f t="shared" si="1"/>
        <v>2601</v>
      </c>
      <c r="B2602" s="1" t="s">
        <v>7705</v>
      </c>
      <c r="C2602" t="s">
        <v>1938</v>
      </c>
      <c r="D2602" t="s">
        <v>7715</v>
      </c>
      <c r="E2602" t="s">
        <v>42</v>
      </c>
      <c r="F2602" t="s">
        <v>43</v>
      </c>
      <c r="G2602" t="s">
        <v>44</v>
      </c>
      <c r="H2602" t="s">
        <v>45</v>
      </c>
      <c r="I2602" t="s">
        <v>7982</v>
      </c>
      <c r="J2602" t="s">
        <v>5192</v>
      </c>
      <c r="K2602" t="s">
        <v>5193</v>
      </c>
      <c r="L2602">
        <v>59</v>
      </c>
      <c r="M2602" t="s">
        <v>2939</v>
      </c>
      <c r="N2602" t="s">
        <v>3194</v>
      </c>
      <c r="O2602" t="s">
        <v>8187</v>
      </c>
      <c r="P2602" t="s">
        <v>8188</v>
      </c>
      <c r="Q2602" t="s">
        <v>8172</v>
      </c>
      <c r="S2602">
        <v>8.2840000000000007</v>
      </c>
      <c r="V2602" t="s">
        <v>8730</v>
      </c>
    </row>
    <row r="2603" spans="1:22" x14ac:dyDescent="0.25">
      <c r="A2603">
        <f t="shared" si="1"/>
        <v>2602</v>
      </c>
      <c r="B2603" s="1" t="s">
        <v>7705</v>
      </c>
      <c r="C2603" t="s">
        <v>1939</v>
      </c>
      <c r="D2603" t="s">
        <v>7716</v>
      </c>
      <c r="E2603" t="s">
        <v>47</v>
      </c>
      <c r="F2603" t="s">
        <v>48</v>
      </c>
      <c r="G2603" t="s">
        <v>49</v>
      </c>
      <c r="H2603" t="s">
        <v>50</v>
      </c>
      <c r="I2603" t="s">
        <v>7982</v>
      </c>
      <c r="J2603" t="s">
        <v>5192</v>
      </c>
      <c r="K2603" t="s">
        <v>5193</v>
      </c>
      <c r="L2603">
        <v>60</v>
      </c>
      <c r="M2603" t="s">
        <v>2939</v>
      </c>
      <c r="N2603" t="s">
        <v>3194</v>
      </c>
      <c r="O2603" t="s">
        <v>8189</v>
      </c>
      <c r="P2603" t="s">
        <v>8190</v>
      </c>
      <c r="Q2603" t="s">
        <v>8172</v>
      </c>
      <c r="S2603">
        <v>31.338000000000001</v>
      </c>
      <c r="V2603" t="s">
        <v>8730</v>
      </c>
    </row>
    <row r="2604" spans="1:22" x14ac:dyDescent="0.25">
      <c r="A2604">
        <f t="shared" si="1"/>
        <v>2603</v>
      </c>
      <c r="B2604" s="1" t="s">
        <v>7705</v>
      </c>
      <c r="C2604" t="s">
        <v>1940</v>
      </c>
      <c r="D2604" t="s">
        <v>7717</v>
      </c>
      <c r="E2604" t="s">
        <v>52</v>
      </c>
      <c r="F2604" t="s">
        <v>53</v>
      </c>
      <c r="G2604" t="s">
        <v>54</v>
      </c>
      <c r="H2604" t="s">
        <v>55</v>
      </c>
      <c r="I2604" t="s">
        <v>7982</v>
      </c>
      <c r="J2604" t="s">
        <v>5192</v>
      </c>
      <c r="K2604" t="s">
        <v>5193</v>
      </c>
      <c r="L2604">
        <v>59</v>
      </c>
      <c r="M2604" t="s">
        <v>2939</v>
      </c>
      <c r="N2604" t="s">
        <v>3194</v>
      </c>
      <c r="O2604" t="s">
        <v>8191</v>
      </c>
      <c r="P2604" t="s">
        <v>8192</v>
      </c>
      <c r="Q2604" t="s">
        <v>8172</v>
      </c>
      <c r="S2604">
        <v>3.9550000000000001</v>
      </c>
      <c r="V2604" t="s">
        <v>8730</v>
      </c>
    </row>
    <row r="2605" spans="1:22" x14ac:dyDescent="0.25">
      <c r="A2605">
        <f t="shared" si="1"/>
        <v>2604</v>
      </c>
      <c r="B2605" s="1" t="s">
        <v>7705</v>
      </c>
      <c r="C2605" t="s">
        <v>1941</v>
      </c>
      <c r="D2605" t="s">
        <v>7718</v>
      </c>
      <c r="E2605" t="s">
        <v>57</v>
      </c>
      <c r="F2605" t="s">
        <v>58</v>
      </c>
      <c r="G2605" t="s">
        <v>59</v>
      </c>
      <c r="H2605" t="s">
        <v>60</v>
      </c>
      <c r="I2605" t="s">
        <v>7982</v>
      </c>
      <c r="J2605" t="s">
        <v>5192</v>
      </c>
      <c r="K2605" t="s">
        <v>5193</v>
      </c>
      <c r="L2605">
        <v>58</v>
      </c>
      <c r="M2605" t="s">
        <v>2939</v>
      </c>
      <c r="N2605" t="s">
        <v>3194</v>
      </c>
      <c r="O2605" t="s">
        <v>8193</v>
      </c>
      <c r="P2605" t="s">
        <v>8194</v>
      </c>
      <c r="Q2605" t="s">
        <v>8172</v>
      </c>
      <c r="S2605">
        <v>16.158000000000001</v>
      </c>
      <c r="V2605" t="s">
        <v>8730</v>
      </c>
    </row>
    <row r="2606" spans="1:22" x14ac:dyDescent="0.25">
      <c r="A2606">
        <f t="shared" si="1"/>
        <v>2605</v>
      </c>
      <c r="B2606" s="1" t="s">
        <v>7705</v>
      </c>
      <c r="C2606" t="s">
        <v>1942</v>
      </c>
      <c r="D2606" t="s">
        <v>2600</v>
      </c>
      <c r="E2606" t="s">
        <v>62</v>
      </c>
      <c r="F2606" t="s">
        <v>63</v>
      </c>
      <c r="G2606" t="s">
        <v>64</v>
      </c>
      <c r="H2606" t="s">
        <v>65</v>
      </c>
      <c r="I2606" t="s">
        <v>7982</v>
      </c>
      <c r="J2606" t="s">
        <v>5192</v>
      </c>
      <c r="K2606" t="s">
        <v>5193</v>
      </c>
      <c r="L2606">
        <v>41</v>
      </c>
      <c r="M2606" t="s">
        <v>2939</v>
      </c>
      <c r="N2606" t="s">
        <v>3004</v>
      </c>
      <c r="O2606" t="s">
        <v>6944</v>
      </c>
      <c r="P2606" t="s">
        <v>6945</v>
      </c>
      <c r="Q2606" t="s">
        <v>6925</v>
      </c>
      <c r="S2606">
        <v>7.117</v>
      </c>
      <c r="V2606" t="s">
        <v>8730</v>
      </c>
    </row>
    <row r="2607" spans="1:22" x14ac:dyDescent="0.25">
      <c r="A2607">
        <f t="shared" si="1"/>
        <v>2606</v>
      </c>
      <c r="B2607" s="1" t="s">
        <v>7705</v>
      </c>
      <c r="C2607" t="s">
        <v>1943</v>
      </c>
      <c r="D2607" t="s">
        <v>7719</v>
      </c>
      <c r="E2607" t="s">
        <v>67</v>
      </c>
      <c r="F2607" t="s">
        <v>68</v>
      </c>
      <c r="G2607" t="s">
        <v>69</v>
      </c>
      <c r="H2607" t="s">
        <v>70</v>
      </c>
      <c r="I2607" t="s">
        <v>7982</v>
      </c>
      <c r="J2607" t="s">
        <v>5192</v>
      </c>
      <c r="K2607" t="s">
        <v>5193</v>
      </c>
      <c r="L2607">
        <v>39</v>
      </c>
      <c r="M2607" t="s">
        <v>2939</v>
      </c>
      <c r="N2607" t="s">
        <v>3174</v>
      </c>
      <c r="O2607" t="s">
        <v>8195</v>
      </c>
      <c r="P2607" t="s">
        <v>8196</v>
      </c>
      <c r="Q2607" t="s">
        <v>7073</v>
      </c>
      <c r="S2607">
        <v>3.3559999999999999</v>
      </c>
      <c r="V2607" t="s">
        <v>8730</v>
      </c>
    </row>
    <row r="2608" spans="1:22" x14ac:dyDescent="0.25">
      <c r="A2608">
        <f t="shared" si="1"/>
        <v>2607</v>
      </c>
      <c r="B2608" s="1" t="s">
        <v>7705</v>
      </c>
      <c r="C2608" t="s">
        <v>1944</v>
      </c>
      <c r="D2608" t="s">
        <v>2601</v>
      </c>
      <c r="E2608" t="s">
        <v>72</v>
      </c>
      <c r="F2608" t="s">
        <v>73</v>
      </c>
      <c r="G2608" t="s">
        <v>74</v>
      </c>
      <c r="H2608" t="s">
        <v>75</v>
      </c>
      <c r="I2608" t="s">
        <v>7982</v>
      </c>
      <c r="J2608" t="s">
        <v>5192</v>
      </c>
      <c r="K2608" t="s">
        <v>5193</v>
      </c>
      <c r="L2608">
        <v>40</v>
      </c>
      <c r="M2608" t="s">
        <v>2939</v>
      </c>
      <c r="N2608" t="s">
        <v>3004</v>
      </c>
      <c r="O2608" t="s">
        <v>6946</v>
      </c>
      <c r="P2608" t="s">
        <v>6947</v>
      </c>
      <c r="Q2608" t="s">
        <v>6925</v>
      </c>
      <c r="S2608">
        <v>27.92</v>
      </c>
      <c r="V2608" t="s">
        <v>8730</v>
      </c>
    </row>
    <row r="2609" spans="1:23" x14ac:dyDescent="0.25">
      <c r="A2609">
        <f t="shared" si="1"/>
        <v>2608</v>
      </c>
      <c r="B2609" s="1" t="s">
        <v>7705</v>
      </c>
      <c r="C2609" t="s">
        <v>1945</v>
      </c>
      <c r="D2609" t="s">
        <v>2602</v>
      </c>
      <c r="E2609" t="s">
        <v>77</v>
      </c>
      <c r="F2609" t="s">
        <v>78</v>
      </c>
      <c r="G2609" t="s">
        <v>79</v>
      </c>
      <c r="H2609" t="s">
        <v>80</v>
      </c>
      <c r="I2609" t="s">
        <v>7982</v>
      </c>
      <c r="J2609" t="s">
        <v>5192</v>
      </c>
      <c r="K2609" t="s">
        <v>5193</v>
      </c>
      <c r="L2609">
        <v>39</v>
      </c>
      <c r="M2609" t="s">
        <v>2939</v>
      </c>
      <c r="N2609" t="s">
        <v>3004</v>
      </c>
      <c r="O2609" t="s">
        <v>6948</v>
      </c>
      <c r="P2609" t="s">
        <v>6949</v>
      </c>
      <c r="Q2609" t="s">
        <v>6925</v>
      </c>
      <c r="S2609">
        <v>6.0339999999999998</v>
      </c>
      <c r="V2609" t="s">
        <v>8730</v>
      </c>
    </row>
    <row r="2610" spans="1:23" x14ac:dyDescent="0.25">
      <c r="A2610">
        <f t="shared" si="1"/>
        <v>2609</v>
      </c>
      <c r="B2610" s="1" t="s">
        <v>7705</v>
      </c>
      <c r="C2610" t="s">
        <v>1946</v>
      </c>
      <c r="D2610" t="s">
        <v>7720</v>
      </c>
      <c r="E2610" t="s">
        <v>82</v>
      </c>
      <c r="F2610" t="s">
        <v>83</v>
      </c>
      <c r="G2610" t="s">
        <v>84</v>
      </c>
      <c r="H2610" t="s">
        <v>85</v>
      </c>
      <c r="I2610" t="s">
        <v>7982</v>
      </c>
      <c r="J2610" t="s">
        <v>5192</v>
      </c>
      <c r="K2610" t="s">
        <v>5193</v>
      </c>
      <c r="L2610">
        <v>35</v>
      </c>
      <c r="M2610" t="s">
        <v>2939</v>
      </c>
      <c r="N2610" t="s">
        <v>3174</v>
      </c>
      <c r="O2610" t="s">
        <v>8197</v>
      </c>
      <c r="P2610" t="s">
        <v>8198</v>
      </c>
      <c r="Q2610" t="s">
        <v>7073</v>
      </c>
      <c r="S2610">
        <v>3.13</v>
      </c>
      <c r="V2610" t="s">
        <v>8730</v>
      </c>
    </row>
    <row r="2611" spans="1:23" x14ac:dyDescent="0.25">
      <c r="A2611">
        <f t="shared" si="1"/>
        <v>2610</v>
      </c>
      <c r="B2611" s="1" t="s">
        <v>7705</v>
      </c>
      <c r="C2611" t="s">
        <v>1947</v>
      </c>
      <c r="D2611" t="s">
        <v>2603</v>
      </c>
      <c r="E2611" t="s">
        <v>87</v>
      </c>
      <c r="F2611" t="s">
        <v>88</v>
      </c>
      <c r="G2611" t="s">
        <v>89</v>
      </c>
      <c r="H2611" t="s">
        <v>90</v>
      </c>
      <c r="I2611" t="s">
        <v>7982</v>
      </c>
      <c r="J2611" t="s">
        <v>5192</v>
      </c>
      <c r="K2611" t="s">
        <v>5193</v>
      </c>
      <c r="L2611">
        <v>68</v>
      </c>
      <c r="M2611" t="s">
        <v>3011</v>
      </c>
      <c r="N2611" t="s">
        <v>2946</v>
      </c>
      <c r="O2611" t="s">
        <v>6950</v>
      </c>
      <c r="P2611" t="s">
        <v>6951</v>
      </c>
      <c r="Q2611" t="s">
        <v>6952</v>
      </c>
      <c r="S2611">
        <v>3.5539999999999998</v>
      </c>
      <c r="V2611" t="s">
        <v>8730</v>
      </c>
    </row>
    <row r="2612" spans="1:23" x14ac:dyDescent="0.25">
      <c r="A2612">
        <f t="shared" si="1"/>
        <v>2611</v>
      </c>
      <c r="B2612" s="1" t="s">
        <v>7705</v>
      </c>
      <c r="C2612" t="s">
        <v>1948</v>
      </c>
      <c r="D2612" t="s">
        <v>7721</v>
      </c>
      <c r="E2612" t="s">
        <v>92</v>
      </c>
      <c r="F2612" t="s">
        <v>93</v>
      </c>
      <c r="G2612" t="s">
        <v>94</v>
      </c>
      <c r="H2612" t="s">
        <v>95</v>
      </c>
      <c r="I2612" t="s">
        <v>7982</v>
      </c>
      <c r="J2612" t="s">
        <v>5192</v>
      </c>
      <c r="K2612" t="s">
        <v>5193</v>
      </c>
      <c r="L2612">
        <v>39</v>
      </c>
      <c r="M2612" t="s">
        <v>2939</v>
      </c>
      <c r="N2612" t="s">
        <v>3174</v>
      </c>
      <c r="O2612" t="s">
        <v>8199</v>
      </c>
      <c r="P2612" t="s">
        <v>8200</v>
      </c>
      <c r="Q2612" t="s">
        <v>7073</v>
      </c>
      <c r="S2612">
        <v>12.663</v>
      </c>
      <c r="V2612" t="s">
        <v>8730</v>
      </c>
    </row>
    <row r="2613" spans="1:23" x14ac:dyDescent="0.25">
      <c r="A2613">
        <f t="shared" si="1"/>
        <v>2612</v>
      </c>
      <c r="B2613" s="1" t="s">
        <v>7705</v>
      </c>
      <c r="C2613" t="s">
        <v>1949</v>
      </c>
      <c r="D2613" t="s">
        <v>2604</v>
      </c>
      <c r="E2613" t="s">
        <v>97</v>
      </c>
      <c r="F2613" t="s">
        <v>98</v>
      </c>
      <c r="G2613" t="s">
        <v>99</v>
      </c>
      <c r="H2613" t="s">
        <v>100</v>
      </c>
      <c r="I2613" t="s">
        <v>7982</v>
      </c>
      <c r="J2613" t="s">
        <v>5192</v>
      </c>
      <c r="K2613" t="s">
        <v>5193</v>
      </c>
      <c r="L2613">
        <v>29</v>
      </c>
      <c r="M2613" t="s">
        <v>2939</v>
      </c>
      <c r="N2613" t="s">
        <v>2940</v>
      </c>
      <c r="O2613" t="s">
        <v>6953</v>
      </c>
      <c r="P2613" t="s">
        <v>6954</v>
      </c>
      <c r="Q2613" t="s">
        <v>6955</v>
      </c>
      <c r="S2613">
        <v>1.391</v>
      </c>
      <c r="V2613" t="s">
        <v>8731</v>
      </c>
      <c r="W2613" t="b">
        <v>1</v>
      </c>
    </row>
    <row r="2614" spans="1:23" x14ac:dyDescent="0.25">
      <c r="A2614">
        <f t="shared" si="1"/>
        <v>2613</v>
      </c>
      <c r="B2614" s="1" t="s">
        <v>7705</v>
      </c>
      <c r="C2614" t="s">
        <v>1950</v>
      </c>
      <c r="D2614" t="s">
        <v>7722</v>
      </c>
      <c r="E2614" t="s">
        <v>102</v>
      </c>
      <c r="F2614" t="s">
        <v>103</v>
      </c>
      <c r="G2614" t="s">
        <v>104</v>
      </c>
      <c r="H2614" t="s">
        <v>105</v>
      </c>
      <c r="I2614" t="s">
        <v>7982</v>
      </c>
      <c r="J2614" t="s">
        <v>5192</v>
      </c>
      <c r="K2614" t="s">
        <v>5193</v>
      </c>
      <c r="L2614">
        <v>35</v>
      </c>
      <c r="M2614" t="s">
        <v>2939</v>
      </c>
      <c r="N2614" t="s">
        <v>3174</v>
      </c>
      <c r="O2614" t="s">
        <v>8201</v>
      </c>
      <c r="P2614" t="s">
        <v>8202</v>
      </c>
      <c r="Q2614" t="s">
        <v>7073</v>
      </c>
      <c r="S2614">
        <v>25.576000000000001</v>
      </c>
      <c r="V2614" t="s">
        <v>8730</v>
      </c>
    </row>
    <row r="2615" spans="1:23" x14ac:dyDescent="0.25">
      <c r="A2615">
        <f t="shared" si="1"/>
        <v>2614</v>
      </c>
      <c r="B2615" s="1" t="s">
        <v>7705</v>
      </c>
      <c r="C2615" t="s">
        <v>1951</v>
      </c>
      <c r="D2615" t="s">
        <v>7723</v>
      </c>
      <c r="E2615" t="s">
        <v>106</v>
      </c>
      <c r="F2615" t="s">
        <v>107</v>
      </c>
      <c r="G2615" t="s">
        <v>108</v>
      </c>
      <c r="H2615" t="s">
        <v>109</v>
      </c>
      <c r="I2615" t="s">
        <v>7982</v>
      </c>
      <c r="J2615" t="s">
        <v>5192</v>
      </c>
      <c r="K2615" t="s">
        <v>5193</v>
      </c>
      <c r="L2615">
        <v>34</v>
      </c>
      <c r="M2615" t="s">
        <v>2939</v>
      </c>
      <c r="N2615" t="s">
        <v>3174</v>
      </c>
      <c r="O2615" t="s">
        <v>8203</v>
      </c>
      <c r="P2615" t="s">
        <v>8204</v>
      </c>
      <c r="Q2615" t="s">
        <v>7073</v>
      </c>
      <c r="S2615">
        <v>116.102</v>
      </c>
      <c r="V2615" t="s">
        <v>8730</v>
      </c>
    </row>
    <row r="2616" spans="1:23" x14ac:dyDescent="0.25">
      <c r="A2616">
        <f t="shared" si="1"/>
        <v>2615</v>
      </c>
      <c r="B2616" s="1" t="s">
        <v>7705</v>
      </c>
      <c r="C2616" t="s">
        <v>1952</v>
      </c>
      <c r="D2616" t="s">
        <v>7724</v>
      </c>
      <c r="E2616" t="s">
        <v>111</v>
      </c>
      <c r="F2616" t="s">
        <v>112</v>
      </c>
      <c r="G2616" t="s">
        <v>113</v>
      </c>
      <c r="H2616" t="s">
        <v>114</v>
      </c>
      <c r="I2616" t="s">
        <v>7982</v>
      </c>
      <c r="J2616" t="s">
        <v>5192</v>
      </c>
      <c r="K2616" t="s">
        <v>5193</v>
      </c>
      <c r="L2616">
        <v>36</v>
      </c>
      <c r="M2616" t="s">
        <v>2939</v>
      </c>
      <c r="N2616" t="s">
        <v>3174</v>
      </c>
      <c r="O2616" t="s">
        <v>8205</v>
      </c>
      <c r="P2616" t="s">
        <v>8206</v>
      </c>
      <c r="Q2616" t="s">
        <v>7073</v>
      </c>
      <c r="S2616">
        <v>5.3090000000000002</v>
      </c>
      <c r="V2616" t="s">
        <v>8730</v>
      </c>
    </row>
    <row r="2617" spans="1:23" x14ac:dyDescent="0.25">
      <c r="A2617">
        <f t="shared" si="1"/>
        <v>2616</v>
      </c>
      <c r="B2617" s="1" t="s">
        <v>7705</v>
      </c>
      <c r="C2617" t="s">
        <v>1953</v>
      </c>
      <c r="D2617" t="s">
        <v>7725</v>
      </c>
      <c r="E2617" t="s">
        <v>115</v>
      </c>
      <c r="F2617" t="s">
        <v>116</v>
      </c>
      <c r="G2617" t="s">
        <v>117</v>
      </c>
      <c r="H2617" t="s">
        <v>118</v>
      </c>
      <c r="I2617" t="s">
        <v>7982</v>
      </c>
      <c r="J2617" t="s">
        <v>5192</v>
      </c>
      <c r="K2617" t="s">
        <v>5193</v>
      </c>
      <c r="L2617">
        <v>64</v>
      </c>
      <c r="M2617" t="s">
        <v>2939</v>
      </c>
      <c r="N2617" t="s">
        <v>2940</v>
      </c>
      <c r="O2617" t="s">
        <v>8207</v>
      </c>
      <c r="P2617" t="s">
        <v>8208</v>
      </c>
      <c r="Q2617" t="s">
        <v>8209</v>
      </c>
      <c r="S2617">
        <v>10.31</v>
      </c>
      <c r="V2617" t="s">
        <v>8730</v>
      </c>
    </row>
    <row r="2618" spans="1:23" x14ac:dyDescent="0.25">
      <c r="A2618">
        <f t="shared" si="1"/>
        <v>2617</v>
      </c>
      <c r="B2618" s="1" t="s">
        <v>7705</v>
      </c>
      <c r="C2618" t="s">
        <v>1954</v>
      </c>
      <c r="D2618" t="s">
        <v>7726</v>
      </c>
      <c r="E2618" t="s">
        <v>120</v>
      </c>
      <c r="F2618" t="s">
        <v>121</v>
      </c>
      <c r="G2618" t="s">
        <v>122</v>
      </c>
      <c r="H2618" t="s">
        <v>123</v>
      </c>
      <c r="I2618" t="s">
        <v>7982</v>
      </c>
      <c r="J2618" t="s">
        <v>5192</v>
      </c>
      <c r="K2618" t="s">
        <v>5193</v>
      </c>
      <c r="L2618">
        <v>61</v>
      </c>
      <c r="M2618" t="s">
        <v>2939</v>
      </c>
      <c r="N2618" t="s">
        <v>2940</v>
      </c>
      <c r="O2618" t="s">
        <v>8210</v>
      </c>
      <c r="P2618" t="s">
        <v>8211</v>
      </c>
      <c r="Q2618" t="s">
        <v>8209</v>
      </c>
      <c r="S2618">
        <v>5.3209999999999997</v>
      </c>
      <c r="V2618" t="s">
        <v>8730</v>
      </c>
    </row>
    <row r="2619" spans="1:23" x14ac:dyDescent="0.25">
      <c r="A2619">
        <f t="shared" si="1"/>
        <v>2618</v>
      </c>
      <c r="B2619" s="1" t="s">
        <v>7705</v>
      </c>
      <c r="C2619" t="s">
        <v>1955</v>
      </c>
      <c r="D2619" t="s">
        <v>7727</v>
      </c>
      <c r="E2619" t="s">
        <v>124</v>
      </c>
      <c r="F2619" t="s">
        <v>125</v>
      </c>
      <c r="G2619" t="s">
        <v>126</v>
      </c>
      <c r="H2619" t="s">
        <v>127</v>
      </c>
      <c r="I2619" t="s">
        <v>7982</v>
      </c>
      <c r="J2619" t="s">
        <v>5192</v>
      </c>
      <c r="K2619" t="s">
        <v>5193</v>
      </c>
      <c r="L2619">
        <v>62</v>
      </c>
      <c r="M2619" t="s">
        <v>2939</v>
      </c>
      <c r="N2619" t="s">
        <v>2940</v>
      </c>
      <c r="O2619" t="s">
        <v>8212</v>
      </c>
      <c r="P2619" t="s">
        <v>8213</v>
      </c>
      <c r="Q2619" t="s">
        <v>8209</v>
      </c>
      <c r="S2619">
        <v>4.2069999999999999</v>
      </c>
      <c r="V2619" t="s">
        <v>8730</v>
      </c>
    </row>
    <row r="2620" spans="1:23" x14ac:dyDescent="0.25">
      <c r="A2620">
        <f t="shared" si="1"/>
        <v>2619</v>
      </c>
      <c r="B2620" s="1" t="s">
        <v>7705</v>
      </c>
      <c r="C2620" t="s">
        <v>1956</v>
      </c>
      <c r="D2620" t="s">
        <v>7728</v>
      </c>
      <c r="E2620" t="s">
        <v>129</v>
      </c>
      <c r="F2620" t="s">
        <v>130</v>
      </c>
      <c r="G2620" t="s">
        <v>131</v>
      </c>
      <c r="H2620" t="s">
        <v>132</v>
      </c>
      <c r="I2620" t="s">
        <v>7982</v>
      </c>
      <c r="J2620" t="s">
        <v>5192</v>
      </c>
      <c r="K2620" t="s">
        <v>5193</v>
      </c>
      <c r="L2620">
        <v>61</v>
      </c>
      <c r="M2620" t="s">
        <v>2939</v>
      </c>
      <c r="N2620" t="s">
        <v>2940</v>
      </c>
      <c r="O2620" t="s">
        <v>8214</v>
      </c>
      <c r="P2620" t="s">
        <v>8215</v>
      </c>
      <c r="Q2620" t="s">
        <v>8209</v>
      </c>
      <c r="S2620">
        <v>24.603000000000002</v>
      </c>
      <c r="V2620" t="s">
        <v>8730</v>
      </c>
    </row>
    <row r="2621" spans="1:23" x14ac:dyDescent="0.25">
      <c r="A2621">
        <f t="shared" si="1"/>
        <v>2620</v>
      </c>
      <c r="B2621" s="1" t="s">
        <v>7705</v>
      </c>
      <c r="C2621" t="s">
        <v>1957</v>
      </c>
      <c r="D2621" t="s">
        <v>7729</v>
      </c>
      <c r="E2621" t="s">
        <v>134</v>
      </c>
      <c r="F2621" t="s">
        <v>135</v>
      </c>
      <c r="G2621" t="s">
        <v>136</v>
      </c>
      <c r="H2621" t="s">
        <v>137</v>
      </c>
      <c r="I2621" t="s">
        <v>7982</v>
      </c>
      <c r="J2621" t="s">
        <v>5192</v>
      </c>
      <c r="K2621" t="s">
        <v>5193</v>
      </c>
      <c r="L2621">
        <v>60</v>
      </c>
      <c r="M2621" t="s">
        <v>2939</v>
      </c>
      <c r="N2621" t="s">
        <v>2940</v>
      </c>
      <c r="O2621" t="s">
        <v>8216</v>
      </c>
      <c r="P2621" t="s">
        <v>8217</v>
      </c>
      <c r="Q2621" t="s">
        <v>8209</v>
      </c>
      <c r="S2621">
        <v>2.98</v>
      </c>
      <c r="V2621" t="s">
        <v>8730</v>
      </c>
    </row>
    <row r="2622" spans="1:23" x14ac:dyDescent="0.25">
      <c r="A2622">
        <f t="shared" si="1"/>
        <v>2621</v>
      </c>
      <c r="B2622" s="1" t="s">
        <v>7705</v>
      </c>
      <c r="C2622" t="s">
        <v>1958</v>
      </c>
      <c r="D2622" t="s">
        <v>7730</v>
      </c>
      <c r="E2622" t="s">
        <v>138</v>
      </c>
      <c r="F2622" t="s">
        <v>139</v>
      </c>
      <c r="G2622" t="s">
        <v>140</v>
      </c>
      <c r="H2622" t="s">
        <v>141</v>
      </c>
      <c r="I2622" t="s">
        <v>7982</v>
      </c>
      <c r="J2622" t="s">
        <v>5192</v>
      </c>
      <c r="K2622" t="s">
        <v>5193</v>
      </c>
      <c r="L2622">
        <v>63</v>
      </c>
      <c r="M2622" t="s">
        <v>2939</v>
      </c>
      <c r="N2622" t="s">
        <v>2940</v>
      </c>
      <c r="O2622" t="s">
        <v>8218</v>
      </c>
      <c r="P2622" t="s">
        <v>8219</v>
      </c>
      <c r="Q2622" t="s">
        <v>8209</v>
      </c>
      <c r="S2622">
        <v>12.637</v>
      </c>
      <c r="V2622" t="s">
        <v>8730</v>
      </c>
    </row>
    <row r="2623" spans="1:23" x14ac:dyDescent="0.25">
      <c r="A2623">
        <f t="shared" si="1"/>
        <v>2622</v>
      </c>
      <c r="B2623" s="1" t="s">
        <v>7705</v>
      </c>
      <c r="C2623" t="s">
        <v>1959</v>
      </c>
      <c r="D2623" t="s">
        <v>7731</v>
      </c>
      <c r="E2623" t="s">
        <v>143</v>
      </c>
      <c r="F2623" t="s">
        <v>144</v>
      </c>
      <c r="G2623" t="s">
        <v>145</v>
      </c>
      <c r="H2623" t="s">
        <v>146</v>
      </c>
      <c r="I2623" t="s">
        <v>7982</v>
      </c>
      <c r="J2623" t="s">
        <v>5192</v>
      </c>
      <c r="K2623" t="s">
        <v>5193</v>
      </c>
      <c r="L2623">
        <v>60</v>
      </c>
      <c r="M2623" t="s">
        <v>2939</v>
      </c>
      <c r="N2623" t="s">
        <v>2940</v>
      </c>
      <c r="O2623" t="s">
        <v>8220</v>
      </c>
      <c r="P2623" t="s">
        <v>8221</v>
      </c>
      <c r="Q2623" t="s">
        <v>8209</v>
      </c>
      <c r="S2623">
        <v>10.516999999999999</v>
      </c>
      <c r="V2623" t="s">
        <v>8730</v>
      </c>
    </row>
    <row r="2624" spans="1:23" x14ac:dyDescent="0.25">
      <c r="A2624">
        <f t="shared" si="1"/>
        <v>2623</v>
      </c>
      <c r="B2624" s="1" t="s">
        <v>7705</v>
      </c>
      <c r="C2624" t="s">
        <v>1960</v>
      </c>
      <c r="D2624" t="s">
        <v>7732</v>
      </c>
      <c r="E2624" t="s">
        <v>148</v>
      </c>
      <c r="F2624" t="s">
        <v>149</v>
      </c>
      <c r="G2624" t="s">
        <v>150</v>
      </c>
      <c r="H2624" t="s">
        <v>151</v>
      </c>
      <c r="I2624" t="s">
        <v>7982</v>
      </c>
      <c r="J2624" t="s">
        <v>5192</v>
      </c>
      <c r="K2624" t="s">
        <v>5193</v>
      </c>
      <c r="L2624">
        <v>62</v>
      </c>
      <c r="M2624" t="s">
        <v>2939</v>
      </c>
      <c r="N2624" t="s">
        <v>2940</v>
      </c>
      <c r="O2624" t="s">
        <v>8222</v>
      </c>
      <c r="P2624" t="s">
        <v>8223</v>
      </c>
      <c r="Q2624" t="s">
        <v>8209</v>
      </c>
      <c r="S2624">
        <v>18.603000000000002</v>
      </c>
      <c r="V2624" t="s">
        <v>8730</v>
      </c>
    </row>
    <row r="2625" spans="1:22" x14ac:dyDescent="0.25">
      <c r="A2625">
        <f t="shared" si="1"/>
        <v>2624</v>
      </c>
      <c r="B2625" s="1" t="s">
        <v>7705</v>
      </c>
      <c r="C2625" t="s">
        <v>1961</v>
      </c>
      <c r="D2625" t="s">
        <v>7733</v>
      </c>
      <c r="E2625" t="s">
        <v>153</v>
      </c>
      <c r="F2625" t="s">
        <v>154</v>
      </c>
      <c r="G2625" t="s">
        <v>155</v>
      </c>
      <c r="H2625" t="s">
        <v>156</v>
      </c>
      <c r="I2625" t="s">
        <v>7982</v>
      </c>
      <c r="J2625" t="s">
        <v>5192</v>
      </c>
      <c r="K2625" t="s">
        <v>5193</v>
      </c>
      <c r="L2625">
        <v>63</v>
      </c>
      <c r="M2625" t="s">
        <v>2939</v>
      </c>
      <c r="N2625" t="s">
        <v>2940</v>
      </c>
      <c r="O2625" t="s">
        <v>8224</v>
      </c>
      <c r="P2625" t="s">
        <v>8225</v>
      </c>
      <c r="Q2625" t="s">
        <v>8209</v>
      </c>
      <c r="S2625">
        <v>1.339</v>
      </c>
      <c r="V2625" t="s">
        <v>8730</v>
      </c>
    </row>
    <row r="2626" spans="1:22" x14ac:dyDescent="0.25">
      <c r="A2626">
        <f t="shared" si="1"/>
        <v>2625</v>
      </c>
      <c r="B2626" s="1" t="s">
        <v>7705</v>
      </c>
      <c r="C2626" t="s">
        <v>1962</v>
      </c>
      <c r="D2626" t="s">
        <v>7734</v>
      </c>
      <c r="E2626" t="s">
        <v>158</v>
      </c>
      <c r="F2626" t="s">
        <v>159</v>
      </c>
      <c r="G2626" t="s">
        <v>160</v>
      </c>
      <c r="H2626" t="s">
        <v>161</v>
      </c>
      <c r="I2626" t="s">
        <v>7982</v>
      </c>
      <c r="J2626" t="s">
        <v>5192</v>
      </c>
      <c r="K2626" t="s">
        <v>5193</v>
      </c>
      <c r="L2626">
        <v>66</v>
      </c>
      <c r="M2626" t="s">
        <v>2939</v>
      </c>
      <c r="N2626" t="s">
        <v>2940</v>
      </c>
      <c r="O2626" t="s">
        <v>8226</v>
      </c>
      <c r="P2626" t="s">
        <v>8227</v>
      </c>
      <c r="Q2626" t="s">
        <v>8209</v>
      </c>
      <c r="S2626">
        <v>6.0640000000000001</v>
      </c>
      <c r="V2626" t="s">
        <v>8730</v>
      </c>
    </row>
    <row r="2627" spans="1:22" x14ac:dyDescent="0.25">
      <c r="A2627">
        <f t="shared" ref="A2627:A2690" si="2">A2626+1</f>
        <v>2626</v>
      </c>
      <c r="B2627" s="1" t="s">
        <v>7705</v>
      </c>
      <c r="C2627" t="s">
        <v>1963</v>
      </c>
      <c r="D2627" t="s">
        <v>7735</v>
      </c>
      <c r="E2627" t="s">
        <v>163</v>
      </c>
      <c r="F2627" t="s">
        <v>164</v>
      </c>
      <c r="G2627" t="s">
        <v>165</v>
      </c>
      <c r="H2627" t="s">
        <v>166</v>
      </c>
      <c r="I2627" t="s">
        <v>7982</v>
      </c>
      <c r="J2627" t="s">
        <v>5192</v>
      </c>
      <c r="K2627" t="s">
        <v>5193</v>
      </c>
      <c r="L2627">
        <v>67</v>
      </c>
      <c r="M2627" t="s">
        <v>2939</v>
      </c>
      <c r="N2627" t="s">
        <v>2940</v>
      </c>
      <c r="O2627" t="s">
        <v>8228</v>
      </c>
      <c r="P2627" t="s">
        <v>8229</v>
      </c>
      <c r="Q2627" t="s">
        <v>8209</v>
      </c>
      <c r="S2627">
        <v>49.87</v>
      </c>
      <c r="V2627" t="s">
        <v>8730</v>
      </c>
    </row>
    <row r="2628" spans="1:22" x14ac:dyDescent="0.25">
      <c r="A2628">
        <f t="shared" si="2"/>
        <v>2627</v>
      </c>
      <c r="B2628" s="1" t="s">
        <v>7705</v>
      </c>
      <c r="C2628" t="s">
        <v>1964</v>
      </c>
      <c r="D2628" t="s">
        <v>2605</v>
      </c>
      <c r="E2628" t="s">
        <v>168</v>
      </c>
      <c r="F2628" t="s">
        <v>169</v>
      </c>
      <c r="G2628" t="s">
        <v>170</v>
      </c>
      <c r="H2628" t="s">
        <v>171</v>
      </c>
      <c r="I2628" t="s">
        <v>7982</v>
      </c>
      <c r="J2628" t="s">
        <v>5192</v>
      </c>
      <c r="K2628" t="s">
        <v>5193</v>
      </c>
      <c r="L2628">
        <v>66</v>
      </c>
      <c r="M2628" t="s">
        <v>3011</v>
      </c>
      <c r="N2628" t="s">
        <v>2946</v>
      </c>
      <c r="O2628" t="s">
        <v>6956</v>
      </c>
      <c r="P2628" t="s">
        <v>6957</v>
      </c>
      <c r="Q2628" t="s">
        <v>6952</v>
      </c>
      <c r="S2628">
        <v>2.5459999999999998</v>
      </c>
      <c r="V2628" t="s">
        <v>8730</v>
      </c>
    </row>
    <row r="2629" spans="1:22" x14ac:dyDescent="0.25">
      <c r="A2629">
        <f t="shared" si="2"/>
        <v>2628</v>
      </c>
      <c r="B2629" s="1" t="s">
        <v>7705</v>
      </c>
      <c r="C2629" t="s">
        <v>1965</v>
      </c>
      <c r="D2629" t="s">
        <v>7736</v>
      </c>
      <c r="E2629" t="s">
        <v>173</v>
      </c>
      <c r="F2629" t="s">
        <v>174</v>
      </c>
      <c r="G2629" t="s">
        <v>175</v>
      </c>
      <c r="H2629" t="s">
        <v>176</v>
      </c>
      <c r="I2629" t="s">
        <v>7982</v>
      </c>
      <c r="J2629" t="s">
        <v>5192</v>
      </c>
      <c r="K2629" t="s">
        <v>5193</v>
      </c>
      <c r="L2629">
        <v>63</v>
      </c>
      <c r="M2629" t="s">
        <v>2939</v>
      </c>
      <c r="N2629" t="s">
        <v>2940</v>
      </c>
      <c r="O2629" t="s">
        <v>8230</v>
      </c>
      <c r="P2629" t="s">
        <v>8231</v>
      </c>
      <c r="Q2629" t="s">
        <v>8209</v>
      </c>
      <c r="S2629">
        <v>58.362000000000002</v>
      </c>
      <c r="V2629" t="s">
        <v>8730</v>
      </c>
    </row>
    <row r="2630" spans="1:22" x14ac:dyDescent="0.25">
      <c r="A2630">
        <f t="shared" si="2"/>
        <v>2629</v>
      </c>
      <c r="B2630" s="1" t="s">
        <v>7705</v>
      </c>
      <c r="C2630" t="s">
        <v>1966</v>
      </c>
      <c r="D2630" t="s">
        <v>7737</v>
      </c>
      <c r="E2630" t="s">
        <v>177</v>
      </c>
      <c r="F2630" t="s">
        <v>178</v>
      </c>
      <c r="G2630" t="s">
        <v>179</v>
      </c>
      <c r="H2630" t="s">
        <v>180</v>
      </c>
      <c r="I2630" t="s">
        <v>7982</v>
      </c>
      <c r="J2630" t="s">
        <v>5192</v>
      </c>
      <c r="K2630" t="s">
        <v>5193</v>
      </c>
      <c r="L2630">
        <v>60</v>
      </c>
      <c r="M2630" t="s">
        <v>2939</v>
      </c>
      <c r="N2630" t="s">
        <v>2940</v>
      </c>
      <c r="O2630" t="s">
        <v>8232</v>
      </c>
      <c r="P2630" t="s">
        <v>8233</v>
      </c>
      <c r="Q2630" t="s">
        <v>8209</v>
      </c>
      <c r="S2630">
        <v>3.0470000000000002</v>
      </c>
      <c r="V2630" t="s">
        <v>8730</v>
      </c>
    </row>
    <row r="2631" spans="1:22" x14ac:dyDescent="0.25">
      <c r="A2631">
        <f t="shared" si="2"/>
        <v>2630</v>
      </c>
      <c r="B2631" s="1" t="s">
        <v>7705</v>
      </c>
      <c r="C2631" t="s">
        <v>1967</v>
      </c>
      <c r="D2631" t="s">
        <v>7738</v>
      </c>
      <c r="E2631" t="s">
        <v>182</v>
      </c>
      <c r="F2631" t="s">
        <v>183</v>
      </c>
      <c r="G2631" t="s">
        <v>184</v>
      </c>
      <c r="H2631" t="s">
        <v>185</v>
      </c>
      <c r="I2631" t="s">
        <v>7982</v>
      </c>
      <c r="J2631" t="s">
        <v>5192</v>
      </c>
      <c r="K2631" t="s">
        <v>5193</v>
      </c>
      <c r="L2631">
        <v>64</v>
      </c>
      <c r="M2631" t="s">
        <v>2939</v>
      </c>
      <c r="N2631" t="s">
        <v>2940</v>
      </c>
      <c r="O2631" t="s">
        <v>8234</v>
      </c>
      <c r="P2631" t="s">
        <v>8235</v>
      </c>
      <c r="Q2631" t="s">
        <v>8209</v>
      </c>
      <c r="S2631">
        <v>3.4159999999999999</v>
      </c>
      <c r="V2631" t="s">
        <v>8730</v>
      </c>
    </row>
    <row r="2632" spans="1:22" x14ac:dyDescent="0.25">
      <c r="A2632">
        <f t="shared" si="2"/>
        <v>2631</v>
      </c>
      <c r="B2632" s="1" t="s">
        <v>7705</v>
      </c>
      <c r="C2632" t="s">
        <v>1968</v>
      </c>
      <c r="D2632" t="s">
        <v>7739</v>
      </c>
      <c r="E2632" t="s">
        <v>187</v>
      </c>
      <c r="F2632" t="s">
        <v>188</v>
      </c>
      <c r="G2632" t="s">
        <v>189</v>
      </c>
      <c r="H2632" t="s">
        <v>190</v>
      </c>
      <c r="I2632" t="s">
        <v>7982</v>
      </c>
      <c r="J2632" t="s">
        <v>5192</v>
      </c>
      <c r="K2632" t="s">
        <v>5193</v>
      </c>
      <c r="L2632">
        <v>65</v>
      </c>
      <c r="M2632" t="s">
        <v>2939</v>
      </c>
      <c r="N2632" t="s">
        <v>2940</v>
      </c>
      <c r="O2632" t="s">
        <v>8236</v>
      </c>
      <c r="P2632" t="s">
        <v>8237</v>
      </c>
      <c r="Q2632" t="s">
        <v>8209</v>
      </c>
      <c r="S2632">
        <v>13.635</v>
      </c>
      <c r="V2632" t="s">
        <v>8730</v>
      </c>
    </row>
    <row r="2633" spans="1:22" x14ac:dyDescent="0.25">
      <c r="A2633">
        <f t="shared" si="2"/>
        <v>2632</v>
      </c>
      <c r="B2633" s="1" t="s">
        <v>7705</v>
      </c>
      <c r="C2633" t="s">
        <v>1969</v>
      </c>
      <c r="D2633" t="s">
        <v>7740</v>
      </c>
      <c r="E2633" t="s">
        <v>192</v>
      </c>
      <c r="F2633" t="s">
        <v>193</v>
      </c>
      <c r="G2633" t="s">
        <v>194</v>
      </c>
      <c r="H2633" t="s">
        <v>195</v>
      </c>
      <c r="I2633" t="s">
        <v>7982</v>
      </c>
      <c r="J2633" t="s">
        <v>5192</v>
      </c>
      <c r="K2633" t="s">
        <v>5193</v>
      </c>
      <c r="L2633">
        <v>46</v>
      </c>
      <c r="M2633" t="s">
        <v>3011</v>
      </c>
      <c r="N2633" t="s">
        <v>2946</v>
      </c>
      <c r="O2633" t="s">
        <v>8238</v>
      </c>
      <c r="P2633" t="s">
        <v>8239</v>
      </c>
      <c r="Q2633" t="s">
        <v>7105</v>
      </c>
      <c r="S2633">
        <v>8.0489999999999995</v>
      </c>
      <c r="V2633" t="s">
        <v>8730</v>
      </c>
    </row>
    <row r="2634" spans="1:22" x14ac:dyDescent="0.25">
      <c r="A2634">
        <f t="shared" si="2"/>
        <v>2633</v>
      </c>
      <c r="B2634" s="1" t="s">
        <v>7705</v>
      </c>
      <c r="C2634" t="s">
        <v>1970</v>
      </c>
      <c r="D2634" t="s">
        <v>7741</v>
      </c>
      <c r="E2634" t="s">
        <v>197</v>
      </c>
      <c r="F2634" t="s">
        <v>198</v>
      </c>
      <c r="G2634" t="s">
        <v>199</v>
      </c>
      <c r="H2634" t="s">
        <v>200</v>
      </c>
      <c r="I2634" t="s">
        <v>7982</v>
      </c>
      <c r="J2634" t="s">
        <v>5192</v>
      </c>
      <c r="K2634" t="s">
        <v>5193</v>
      </c>
      <c r="L2634">
        <v>46</v>
      </c>
      <c r="M2634" t="s">
        <v>3011</v>
      </c>
      <c r="N2634" t="s">
        <v>2946</v>
      </c>
      <c r="O2634" t="s">
        <v>8240</v>
      </c>
      <c r="P2634" t="s">
        <v>8241</v>
      </c>
      <c r="Q2634" t="s">
        <v>7105</v>
      </c>
      <c r="S2634">
        <v>13.27</v>
      </c>
      <c r="V2634" t="s">
        <v>8730</v>
      </c>
    </row>
    <row r="2635" spans="1:22" x14ac:dyDescent="0.25">
      <c r="A2635">
        <f t="shared" si="2"/>
        <v>2634</v>
      </c>
      <c r="B2635" s="1" t="s">
        <v>7705</v>
      </c>
      <c r="C2635" t="s">
        <v>1971</v>
      </c>
      <c r="D2635" t="s">
        <v>7742</v>
      </c>
      <c r="E2635" t="s">
        <v>202</v>
      </c>
      <c r="F2635" t="s">
        <v>203</v>
      </c>
      <c r="G2635" t="s">
        <v>204</v>
      </c>
      <c r="H2635" t="s">
        <v>205</v>
      </c>
      <c r="I2635" t="s">
        <v>7982</v>
      </c>
      <c r="J2635" t="s">
        <v>5192</v>
      </c>
      <c r="K2635" t="s">
        <v>5193</v>
      </c>
      <c r="L2635">
        <v>47</v>
      </c>
      <c r="M2635" t="s">
        <v>3011</v>
      </c>
      <c r="N2635" t="s">
        <v>2946</v>
      </c>
      <c r="O2635" t="s">
        <v>8242</v>
      </c>
      <c r="P2635" t="s">
        <v>8243</v>
      </c>
      <c r="Q2635" t="s">
        <v>7105</v>
      </c>
      <c r="S2635">
        <v>5.48</v>
      </c>
      <c r="V2635" t="s">
        <v>8730</v>
      </c>
    </row>
    <row r="2636" spans="1:22" x14ac:dyDescent="0.25">
      <c r="A2636">
        <f t="shared" si="2"/>
        <v>2635</v>
      </c>
      <c r="B2636" s="1" t="s">
        <v>7705</v>
      </c>
      <c r="C2636" t="s">
        <v>1972</v>
      </c>
      <c r="D2636" t="s">
        <v>7743</v>
      </c>
      <c r="E2636" t="s">
        <v>207</v>
      </c>
      <c r="F2636" t="s">
        <v>208</v>
      </c>
      <c r="G2636" t="s">
        <v>209</v>
      </c>
      <c r="H2636" t="s">
        <v>210</v>
      </c>
      <c r="I2636" t="s">
        <v>7982</v>
      </c>
      <c r="J2636" t="s">
        <v>5192</v>
      </c>
      <c r="K2636" t="s">
        <v>5193</v>
      </c>
      <c r="L2636">
        <v>47</v>
      </c>
      <c r="M2636" t="s">
        <v>3011</v>
      </c>
      <c r="N2636" t="s">
        <v>2946</v>
      </c>
      <c r="O2636" t="s">
        <v>8244</v>
      </c>
      <c r="P2636" t="s">
        <v>8245</v>
      </c>
      <c r="Q2636" t="s">
        <v>7105</v>
      </c>
      <c r="S2636">
        <v>6.3540000000000001</v>
      </c>
      <c r="V2636" t="s">
        <v>8730</v>
      </c>
    </row>
    <row r="2637" spans="1:22" x14ac:dyDescent="0.25">
      <c r="A2637">
        <f t="shared" si="2"/>
        <v>2636</v>
      </c>
      <c r="B2637" s="1" t="s">
        <v>7705</v>
      </c>
      <c r="C2637" t="s">
        <v>1973</v>
      </c>
      <c r="D2637" t="s">
        <v>7744</v>
      </c>
      <c r="E2637" t="s">
        <v>212</v>
      </c>
      <c r="F2637" t="s">
        <v>213</v>
      </c>
      <c r="G2637" t="s">
        <v>214</v>
      </c>
      <c r="H2637" t="s">
        <v>215</v>
      </c>
      <c r="I2637" t="s">
        <v>7982</v>
      </c>
      <c r="J2637" t="s">
        <v>5192</v>
      </c>
      <c r="K2637" t="s">
        <v>5193</v>
      </c>
      <c r="L2637">
        <v>49</v>
      </c>
      <c r="M2637" t="s">
        <v>3011</v>
      </c>
      <c r="N2637" t="s">
        <v>2946</v>
      </c>
      <c r="O2637" t="s">
        <v>8246</v>
      </c>
      <c r="P2637" t="s">
        <v>8247</v>
      </c>
      <c r="Q2637" t="s">
        <v>7105</v>
      </c>
      <c r="S2637">
        <v>9.2279999999999998</v>
      </c>
      <c r="V2637" t="s">
        <v>8730</v>
      </c>
    </row>
    <row r="2638" spans="1:22" x14ac:dyDescent="0.25">
      <c r="A2638">
        <f t="shared" si="2"/>
        <v>2637</v>
      </c>
      <c r="B2638" s="1" t="s">
        <v>7705</v>
      </c>
      <c r="C2638" t="s">
        <v>1974</v>
      </c>
      <c r="D2638" t="s">
        <v>7745</v>
      </c>
      <c r="E2638" t="s">
        <v>217</v>
      </c>
      <c r="F2638" t="s">
        <v>218</v>
      </c>
      <c r="G2638" t="s">
        <v>219</v>
      </c>
      <c r="H2638" t="s">
        <v>220</v>
      </c>
      <c r="I2638" t="s">
        <v>7982</v>
      </c>
      <c r="J2638" t="s">
        <v>5192</v>
      </c>
      <c r="K2638" t="s">
        <v>5193</v>
      </c>
      <c r="L2638">
        <v>47</v>
      </c>
      <c r="M2638" t="s">
        <v>3011</v>
      </c>
      <c r="N2638" t="s">
        <v>2946</v>
      </c>
      <c r="O2638" t="s">
        <v>8248</v>
      </c>
      <c r="P2638" t="s">
        <v>8249</v>
      </c>
      <c r="Q2638" t="s">
        <v>7105</v>
      </c>
      <c r="S2638">
        <v>13.714</v>
      </c>
      <c r="V2638" t="s">
        <v>8730</v>
      </c>
    </row>
    <row r="2639" spans="1:22" x14ac:dyDescent="0.25">
      <c r="A2639">
        <f t="shared" si="2"/>
        <v>2638</v>
      </c>
      <c r="B2639" s="1" t="s">
        <v>7705</v>
      </c>
      <c r="C2639" t="s">
        <v>1975</v>
      </c>
      <c r="D2639" t="s">
        <v>7746</v>
      </c>
      <c r="E2639" t="s">
        <v>222</v>
      </c>
      <c r="F2639" t="s">
        <v>223</v>
      </c>
      <c r="G2639" t="s">
        <v>224</v>
      </c>
      <c r="H2639" t="s">
        <v>225</v>
      </c>
      <c r="I2639" t="s">
        <v>7982</v>
      </c>
      <c r="J2639" t="s">
        <v>5192</v>
      </c>
      <c r="K2639" t="s">
        <v>5193</v>
      </c>
      <c r="L2639">
        <v>50</v>
      </c>
      <c r="M2639" t="s">
        <v>3011</v>
      </c>
      <c r="N2639" t="s">
        <v>2946</v>
      </c>
      <c r="O2639" t="s">
        <v>8250</v>
      </c>
      <c r="P2639" t="s">
        <v>8251</v>
      </c>
      <c r="Q2639" t="s">
        <v>7105</v>
      </c>
      <c r="S2639">
        <v>44.671999999999997</v>
      </c>
      <c r="V2639" t="s">
        <v>8730</v>
      </c>
    </row>
    <row r="2640" spans="1:22" x14ac:dyDescent="0.25">
      <c r="A2640">
        <f t="shared" si="2"/>
        <v>2639</v>
      </c>
      <c r="B2640" s="1" t="s">
        <v>7705</v>
      </c>
      <c r="C2640" t="s">
        <v>1976</v>
      </c>
      <c r="D2640" t="s">
        <v>7747</v>
      </c>
      <c r="E2640" t="s">
        <v>227</v>
      </c>
      <c r="F2640" t="s">
        <v>228</v>
      </c>
      <c r="G2640" t="s">
        <v>229</v>
      </c>
      <c r="H2640" t="s">
        <v>230</v>
      </c>
      <c r="I2640" t="s">
        <v>7982</v>
      </c>
      <c r="J2640" t="s">
        <v>5192</v>
      </c>
      <c r="K2640" t="s">
        <v>5193</v>
      </c>
      <c r="L2640">
        <v>22</v>
      </c>
      <c r="M2640" t="s">
        <v>2939</v>
      </c>
      <c r="N2640" t="s">
        <v>3194</v>
      </c>
      <c r="O2640" t="s">
        <v>8252</v>
      </c>
      <c r="P2640" t="s">
        <v>8253</v>
      </c>
      <c r="Q2640" t="s">
        <v>8254</v>
      </c>
      <c r="S2640">
        <v>4.2510000000000003</v>
      </c>
      <c r="V2640" t="s">
        <v>8730</v>
      </c>
    </row>
    <row r="2641" spans="1:22" x14ac:dyDescent="0.25">
      <c r="A2641">
        <f t="shared" si="2"/>
        <v>2640</v>
      </c>
      <c r="B2641" s="1" t="s">
        <v>7705</v>
      </c>
      <c r="C2641" t="s">
        <v>1977</v>
      </c>
      <c r="D2641" t="s">
        <v>7748</v>
      </c>
      <c r="E2641" t="s">
        <v>232</v>
      </c>
      <c r="F2641" t="s">
        <v>233</v>
      </c>
      <c r="G2641" t="s">
        <v>234</v>
      </c>
      <c r="H2641" t="s">
        <v>235</v>
      </c>
      <c r="I2641" t="s">
        <v>7982</v>
      </c>
      <c r="J2641" t="s">
        <v>5192</v>
      </c>
      <c r="K2641" t="s">
        <v>5193</v>
      </c>
      <c r="L2641">
        <v>24</v>
      </c>
      <c r="M2641" t="s">
        <v>2939</v>
      </c>
      <c r="N2641" t="s">
        <v>3194</v>
      </c>
      <c r="O2641" t="s">
        <v>8255</v>
      </c>
      <c r="P2641" t="s">
        <v>8256</v>
      </c>
      <c r="Q2641" t="s">
        <v>8254</v>
      </c>
      <c r="S2641">
        <v>39.097000000000001</v>
      </c>
      <c r="V2641" t="s">
        <v>8730</v>
      </c>
    </row>
    <row r="2642" spans="1:22" x14ac:dyDescent="0.25">
      <c r="A2642">
        <f t="shared" si="2"/>
        <v>2641</v>
      </c>
      <c r="B2642" s="1" t="s">
        <v>7705</v>
      </c>
      <c r="C2642" t="s">
        <v>1978</v>
      </c>
      <c r="D2642" t="s">
        <v>7749</v>
      </c>
      <c r="E2642" t="s">
        <v>236</v>
      </c>
      <c r="F2642" t="s">
        <v>237</v>
      </c>
      <c r="G2642" t="s">
        <v>238</v>
      </c>
      <c r="H2642" t="s">
        <v>239</v>
      </c>
      <c r="I2642" t="s">
        <v>7982</v>
      </c>
      <c r="J2642" t="s">
        <v>5192</v>
      </c>
      <c r="K2642" t="s">
        <v>5193</v>
      </c>
      <c r="L2642">
        <v>26</v>
      </c>
      <c r="M2642" t="s">
        <v>2939</v>
      </c>
      <c r="N2642" t="s">
        <v>3194</v>
      </c>
      <c r="O2642" t="s">
        <v>8257</v>
      </c>
      <c r="P2642" t="s">
        <v>8258</v>
      </c>
      <c r="Q2642" t="s">
        <v>8254</v>
      </c>
      <c r="S2642">
        <v>10.577999999999999</v>
      </c>
      <c r="V2642" t="s">
        <v>8730</v>
      </c>
    </row>
    <row r="2643" spans="1:22" x14ac:dyDescent="0.25">
      <c r="A2643">
        <f t="shared" si="2"/>
        <v>2642</v>
      </c>
      <c r="B2643" s="1" t="s">
        <v>7705</v>
      </c>
      <c r="C2643" t="s">
        <v>1979</v>
      </c>
      <c r="D2643" t="s">
        <v>7750</v>
      </c>
      <c r="E2643" t="s">
        <v>240</v>
      </c>
      <c r="F2643" t="s">
        <v>241</v>
      </c>
      <c r="G2643" t="s">
        <v>242</v>
      </c>
      <c r="H2643" t="s">
        <v>243</v>
      </c>
      <c r="I2643" t="s">
        <v>7982</v>
      </c>
      <c r="J2643" t="s">
        <v>5192</v>
      </c>
      <c r="K2643" t="s">
        <v>5193</v>
      </c>
      <c r="L2643">
        <v>23</v>
      </c>
      <c r="M2643" t="s">
        <v>2939</v>
      </c>
      <c r="N2643" t="s">
        <v>3194</v>
      </c>
      <c r="O2643" t="s">
        <v>8259</v>
      </c>
      <c r="P2643" t="s">
        <v>8260</v>
      </c>
      <c r="Q2643" t="s">
        <v>8254</v>
      </c>
      <c r="S2643">
        <v>8.1780000000000008</v>
      </c>
      <c r="V2643" t="s">
        <v>8730</v>
      </c>
    </row>
    <row r="2644" spans="1:22" x14ac:dyDescent="0.25">
      <c r="A2644">
        <f t="shared" si="2"/>
        <v>2643</v>
      </c>
      <c r="B2644" s="1" t="s">
        <v>7705</v>
      </c>
      <c r="C2644" t="s">
        <v>1980</v>
      </c>
      <c r="D2644" t="s">
        <v>7751</v>
      </c>
      <c r="E2644" t="s">
        <v>244</v>
      </c>
      <c r="F2644" t="s">
        <v>245</v>
      </c>
      <c r="G2644" t="s">
        <v>246</v>
      </c>
      <c r="H2644" t="s">
        <v>247</v>
      </c>
      <c r="I2644" t="s">
        <v>7982</v>
      </c>
      <c r="J2644" t="s">
        <v>5192</v>
      </c>
      <c r="K2644" t="s">
        <v>5193</v>
      </c>
      <c r="L2644">
        <v>25</v>
      </c>
      <c r="M2644" t="s">
        <v>2939</v>
      </c>
      <c r="N2644" t="s">
        <v>3194</v>
      </c>
      <c r="O2644" t="s">
        <v>8261</v>
      </c>
      <c r="P2644" t="s">
        <v>8262</v>
      </c>
      <c r="Q2644" t="s">
        <v>8254</v>
      </c>
      <c r="S2644">
        <v>11.124000000000001</v>
      </c>
      <c r="V2644" t="s">
        <v>8730</v>
      </c>
    </row>
    <row r="2645" spans="1:22" x14ac:dyDescent="0.25">
      <c r="A2645">
        <f t="shared" si="2"/>
        <v>2644</v>
      </c>
      <c r="B2645" s="1" t="s">
        <v>7705</v>
      </c>
      <c r="C2645" t="s">
        <v>1981</v>
      </c>
      <c r="D2645" t="s">
        <v>7752</v>
      </c>
      <c r="E2645" t="s">
        <v>249</v>
      </c>
      <c r="F2645" t="s">
        <v>250</v>
      </c>
      <c r="G2645" t="s">
        <v>251</v>
      </c>
      <c r="H2645" t="s">
        <v>252</v>
      </c>
      <c r="I2645" t="s">
        <v>7982</v>
      </c>
      <c r="J2645" t="s">
        <v>5192</v>
      </c>
      <c r="K2645" t="s">
        <v>5193</v>
      </c>
      <c r="L2645">
        <v>22</v>
      </c>
      <c r="M2645" t="s">
        <v>2939</v>
      </c>
      <c r="N2645" t="s">
        <v>3194</v>
      </c>
      <c r="O2645" t="s">
        <v>8263</v>
      </c>
      <c r="P2645" t="s">
        <v>8264</v>
      </c>
      <c r="Q2645" t="s">
        <v>8254</v>
      </c>
      <c r="S2645">
        <v>4.117</v>
      </c>
      <c r="V2645" t="s">
        <v>8730</v>
      </c>
    </row>
    <row r="2646" spans="1:22" x14ac:dyDescent="0.25">
      <c r="A2646">
        <f t="shared" si="2"/>
        <v>2645</v>
      </c>
      <c r="B2646" s="1" t="s">
        <v>7705</v>
      </c>
      <c r="C2646" t="s">
        <v>1982</v>
      </c>
      <c r="D2646" t="s">
        <v>7753</v>
      </c>
      <c r="E2646" t="s">
        <v>254</v>
      </c>
      <c r="F2646" t="s">
        <v>255</v>
      </c>
      <c r="G2646" t="s">
        <v>256</v>
      </c>
      <c r="H2646" t="s">
        <v>257</v>
      </c>
      <c r="I2646" t="s">
        <v>7982</v>
      </c>
      <c r="J2646" t="s">
        <v>5192</v>
      </c>
      <c r="K2646" t="s">
        <v>5193</v>
      </c>
      <c r="L2646">
        <v>24</v>
      </c>
      <c r="M2646" t="s">
        <v>2939</v>
      </c>
      <c r="N2646" t="s">
        <v>3194</v>
      </c>
      <c r="O2646" t="s">
        <v>8265</v>
      </c>
      <c r="P2646" t="s">
        <v>8266</v>
      </c>
      <c r="Q2646" t="s">
        <v>8254</v>
      </c>
      <c r="S2646">
        <v>2.9489999999999998</v>
      </c>
      <c r="V2646" t="s">
        <v>8730</v>
      </c>
    </row>
    <row r="2647" spans="1:22" x14ac:dyDescent="0.25">
      <c r="A2647">
        <f t="shared" si="2"/>
        <v>2646</v>
      </c>
      <c r="B2647" s="1" t="s">
        <v>7705</v>
      </c>
      <c r="C2647" t="s">
        <v>1983</v>
      </c>
      <c r="D2647" t="s">
        <v>7754</v>
      </c>
      <c r="E2647" t="s">
        <v>259</v>
      </c>
      <c r="F2647" t="s">
        <v>260</v>
      </c>
      <c r="G2647" t="s">
        <v>261</v>
      </c>
      <c r="H2647" t="s">
        <v>262</v>
      </c>
      <c r="I2647" t="s">
        <v>7982</v>
      </c>
      <c r="J2647" t="s">
        <v>5192</v>
      </c>
      <c r="K2647" t="s">
        <v>5193</v>
      </c>
      <c r="L2647">
        <v>25</v>
      </c>
      <c r="M2647" t="s">
        <v>2939</v>
      </c>
      <c r="N2647" t="s">
        <v>3194</v>
      </c>
      <c r="O2647" t="s">
        <v>8267</v>
      </c>
      <c r="P2647" t="s">
        <v>8268</v>
      </c>
      <c r="Q2647" t="s">
        <v>8254</v>
      </c>
      <c r="S2647">
        <v>20.344999999999999</v>
      </c>
      <c r="V2647" t="s">
        <v>8730</v>
      </c>
    </row>
    <row r="2648" spans="1:22" x14ac:dyDescent="0.25">
      <c r="A2648">
        <f t="shared" si="2"/>
        <v>2647</v>
      </c>
      <c r="B2648" s="1" t="s">
        <v>7705</v>
      </c>
      <c r="C2648" t="s">
        <v>1984</v>
      </c>
      <c r="D2648" t="s">
        <v>7755</v>
      </c>
      <c r="E2648" t="s">
        <v>263</v>
      </c>
      <c r="F2648" t="s">
        <v>264</v>
      </c>
      <c r="G2648" t="s">
        <v>265</v>
      </c>
      <c r="H2648" t="s">
        <v>266</v>
      </c>
      <c r="I2648" t="s">
        <v>7982</v>
      </c>
      <c r="J2648" t="s">
        <v>5192</v>
      </c>
      <c r="K2648" t="s">
        <v>5193</v>
      </c>
      <c r="L2648">
        <v>26</v>
      </c>
      <c r="M2648" t="s">
        <v>2939</v>
      </c>
      <c r="N2648" t="s">
        <v>3194</v>
      </c>
      <c r="O2648" t="s">
        <v>8269</v>
      </c>
      <c r="P2648" t="s">
        <v>8270</v>
      </c>
      <c r="Q2648" t="s">
        <v>8254</v>
      </c>
      <c r="S2648">
        <v>7.9640000000000004</v>
      </c>
      <c r="V2648" t="s">
        <v>8730</v>
      </c>
    </row>
    <row r="2649" spans="1:22" x14ac:dyDescent="0.25">
      <c r="A2649">
        <f t="shared" si="2"/>
        <v>2648</v>
      </c>
      <c r="B2649" s="1" t="s">
        <v>7705</v>
      </c>
      <c r="C2649" t="s">
        <v>1985</v>
      </c>
      <c r="D2649" t="s">
        <v>7756</v>
      </c>
      <c r="E2649" t="s">
        <v>268</v>
      </c>
      <c r="F2649" t="s">
        <v>269</v>
      </c>
      <c r="G2649" t="s">
        <v>270</v>
      </c>
      <c r="H2649" t="s">
        <v>271</v>
      </c>
      <c r="I2649" t="s">
        <v>7982</v>
      </c>
      <c r="J2649" t="s">
        <v>5192</v>
      </c>
      <c r="K2649" t="s">
        <v>5193</v>
      </c>
      <c r="L2649">
        <v>64</v>
      </c>
      <c r="M2649" t="s">
        <v>2939</v>
      </c>
      <c r="N2649" t="s">
        <v>3027</v>
      </c>
      <c r="O2649" t="s">
        <v>8271</v>
      </c>
      <c r="P2649" t="s">
        <v>8272</v>
      </c>
      <c r="Q2649" t="s">
        <v>6974</v>
      </c>
      <c r="S2649">
        <v>16.858000000000001</v>
      </c>
      <c r="V2649" t="s">
        <v>8730</v>
      </c>
    </row>
    <row r="2650" spans="1:22" x14ac:dyDescent="0.25">
      <c r="A2650">
        <f t="shared" si="2"/>
        <v>2649</v>
      </c>
      <c r="B2650" s="1" t="s">
        <v>7705</v>
      </c>
      <c r="C2650" t="s">
        <v>1986</v>
      </c>
      <c r="D2650" t="s">
        <v>7757</v>
      </c>
      <c r="E2650" t="s">
        <v>272</v>
      </c>
      <c r="F2650" t="s">
        <v>273</v>
      </c>
      <c r="G2650" t="s">
        <v>274</v>
      </c>
      <c r="H2650" t="s">
        <v>275</v>
      </c>
      <c r="I2650" t="s">
        <v>7982</v>
      </c>
      <c r="J2650" t="s">
        <v>5192</v>
      </c>
      <c r="K2650" t="s">
        <v>5193</v>
      </c>
      <c r="L2650">
        <v>61</v>
      </c>
      <c r="M2650" t="s">
        <v>2939</v>
      </c>
      <c r="N2650" t="s">
        <v>3027</v>
      </c>
      <c r="O2650" t="s">
        <v>8273</v>
      </c>
      <c r="P2650" t="s">
        <v>8274</v>
      </c>
      <c r="Q2650" t="s">
        <v>6974</v>
      </c>
      <c r="S2650">
        <v>35.905999999999999</v>
      </c>
      <c r="V2650" t="s">
        <v>8730</v>
      </c>
    </row>
    <row r="2651" spans="1:22" x14ac:dyDescent="0.25">
      <c r="A2651">
        <f t="shared" si="2"/>
        <v>2650</v>
      </c>
      <c r="B2651" s="1" t="s">
        <v>7705</v>
      </c>
      <c r="C2651" t="s">
        <v>1987</v>
      </c>
      <c r="D2651" t="s">
        <v>7758</v>
      </c>
      <c r="E2651" t="s">
        <v>276</v>
      </c>
      <c r="F2651" t="s">
        <v>277</v>
      </c>
      <c r="G2651" t="s">
        <v>278</v>
      </c>
      <c r="H2651" t="s">
        <v>279</v>
      </c>
      <c r="I2651" t="s">
        <v>7982</v>
      </c>
      <c r="J2651" t="s">
        <v>5192</v>
      </c>
      <c r="K2651" t="s">
        <v>5193</v>
      </c>
      <c r="L2651">
        <v>61</v>
      </c>
      <c r="M2651" t="s">
        <v>2939</v>
      </c>
      <c r="N2651" t="s">
        <v>3027</v>
      </c>
      <c r="O2651" t="s">
        <v>8275</v>
      </c>
      <c r="P2651" t="s">
        <v>8276</v>
      </c>
      <c r="Q2651" t="s">
        <v>6974</v>
      </c>
      <c r="S2651">
        <v>34.258000000000003</v>
      </c>
      <c r="V2651" t="s">
        <v>8730</v>
      </c>
    </row>
    <row r="2652" spans="1:22" x14ac:dyDescent="0.25">
      <c r="A2652">
        <f t="shared" si="2"/>
        <v>2651</v>
      </c>
      <c r="B2652" s="1" t="s">
        <v>7705</v>
      </c>
      <c r="C2652" t="s">
        <v>1988</v>
      </c>
      <c r="D2652" t="s">
        <v>7759</v>
      </c>
      <c r="E2652" t="s">
        <v>280</v>
      </c>
      <c r="F2652" t="s">
        <v>281</v>
      </c>
      <c r="G2652" t="s">
        <v>282</v>
      </c>
      <c r="H2652" t="s">
        <v>283</v>
      </c>
      <c r="I2652" t="s">
        <v>7982</v>
      </c>
      <c r="J2652" t="s">
        <v>5192</v>
      </c>
      <c r="K2652" t="s">
        <v>5193</v>
      </c>
      <c r="L2652">
        <v>57</v>
      </c>
      <c r="M2652" t="s">
        <v>2939</v>
      </c>
      <c r="N2652" t="s">
        <v>3027</v>
      </c>
      <c r="O2652" t="s">
        <v>8277</v>
      </c>
      <c r="P2652" t="s">
        <v>8278</v>
      </c>
      <c r="Q2652" t="s">
        <v>6974</v>
      </c>
      <c r="S2652">
        <v>10.063000000000001</v>
      </c>
      <c r="V2652" t="s">
        <v>8730</v>
      </c>
    </row>
    <row r="2653" spans="1:22" x14ac:dyDescent="0.25">
      <c r="A2653">
        <f t="shared" si="2"/>
        <v>2652</v>
      </c>
      <c r="B2653" s="1" t="s">
        <v>7705</v>
      </c>
      <c r="C2653" t="s">
        <v>1989</v>
      </c>
      <c r="D2653" t="s">
        <v>7760</v>
      </c>
      <c r="E2653" t="s">
        <v>285</v>
      </c>
      <c r="F2653" t="s">
        <v>286</v>
      </c>
      <c r="G2653" t="s">
        <v>287</v>
      </c>
      <c r="H2653" t="s">
        <v>288</v>
      </c>
      <c r="I2653" t="s">
        <v>7982</v>
      </c>
      <c r="J2653" t="s">
        <v>5192</v>
      </c>
      <c r="K2653" t="s">
        <v>5193</v>
      </c>
      <c r="L2653">
        <v>64</v>
      </c>
      <c r="M2653" t="s">
        <v>2939</v>
      </c>
      <c r="N2653" t="s">
        <v>3027</v>
      </c>
      <c r="O2653" t="s">
        <v>8279</v>
      </c>
      <c r="P2653" t="s">
        <v>8280</v>
      </c>
      <c r="Q2653" t="s">
        <v>6974</v>
      </c>
      <c r="R2653" t="s">
        <v>2888</v>
      </c>
      <c r="S2653" t="s">
        <v>2492</v>
      </c>
      <c r="V2653" t="s">
        <v>8730</v>
      </c>
    </row>
    <row r="2654" spans="1:22" x14ac:dyDescent="0.25">
      <c r="A2654">
        <f t="shared" si="2"/>
        <v>2653</v>
      </c>
      <c r="B2654" s="1" t="s">
        <v>7705</v>
      </c>
      <c r="C2654" t="s">
        <v>1990</v>
      </c>
      <c r="D2654" t="s">
        <v>7761</v>
      </c>
      <c r="E2654" t="s">
        <v>289</v>
      </c>
      <c r="F2654" t="s">
        <v>290</v>
      </c>
      <c r="G2654" t="s">
        <v>291</v>
      </c>
      <c r="H2654" t="s">
        <v>292</v>
      </c>
      <c r="I2654" t="s">
        <v>7982</v>
      </c>
      <c r="J2654" t="s">
        <v>5192</v>
      </c>
      <c r="K2654" t="s">
        <v>5193</v>
      </c>
      <c r="L2654">
        <v>60</v>
      </c>
      <c r="M2654" t="s">
        <v>2939</v>
      </c>
      <c r="N2654" t="s">
        <v>3027</v>
      </c>
      <c r="O2654" t="s">
        <v>8281</v>
      </c>
      <c r="P2654" t="s">
        <v>8282</v>
      </c>
      <c r="Q2654" t="s">
        <v>6974</v>
      </c>
      <c r="S2654">
        <v>9.8350000000000009</v>
      </c>
      <c r="V2654" t="s">
        <v>8730</v>
      </c>
    </row>
    <row r="2655" spans="1:22" x14ac:dyDescent="0.25">
      <c r="A2655">
        <f t="shared" si="2"/>
        <v>2654</v>
      </c>
      <c r="B2655" s="1" t="s">
        <v>7705</v>
      </c>
      <c r="C2655" t="s">
        <v>1991</v>
      </c>
      <c r="D2655" t="s">
        <v>7762</v>
      </c>
      <c r="E2655" t="s">
        <v>293</v>
      </c>
      <c r="F2655" t="s">
        <v>294</v>
      </c>
      <c r="G2655" t="s">
        <v>295</v>
      </c>
      <c r="H2655" t="s">
        <v>296</v>
      </c>
      <c r="I2655" t="s">
        <v>7982</v>
      </c>
      <c r="J2655" t="s">
        <v>5192</v>
      </c>
      <c r="K2655" t="s">
        <v>5193</v>
      </c>
      <c r="L2655">
        <v>62</v>
      </c>
      <c r="M2655" t="s">
        <v>2939</v>
      </c>
      <c r="N2655" t="s">
        <v>3027</v>
      </c>
      <c r="O2655" t="s">
        <v>8283</v>
      </c>
      <c r="P2655" t="s">
        <v>8284</v>
      </c>
      <c r="Q2655" t="s">
        <v>6974</v>
      </c>
      <c r="S2655">
        <v>6.7949999999999999</v>
      </c>
      <c r="V2655" t="s">
        <v>8730</v>
      </c>
    </row>
    <row r="2656" spans="1:22" x14ac:dyDescent="0.25">
      <c r="A2656">
        <f t="shared" si="2"/>
        <v>2655</v>
      </c>
      <c r="B2656" s="1" t="s">
        <v>7705</v>
      </c>
      <c r="C2656" t="s">
        <v>1992</v>
      </c>
      <c r="D2656" t="s">
        <v>2606</v>
      </c>
      <c r="E2656" t="s">
        <v>297</v>
      </c>
      <c r="F2656" t="s">
        <v>298</v>
      </c>
      <c r="G2656" t="s">
        <v>299</v>
      </c>
      <c r="H2656" t="s">
        <v>300</v>
      </c>
      <c r="I2656" t="s">
        <v>7982</v>
      </c>
      <c r="J2656" t="s">
        <v>5192</v>
      </c>
      <c r="K2656" t="s">
        <v>5193</v>
      </c>
      <c r="L2656">
        <v>34</v>
      </c>
      <c r="M2656" t="s">
        <v>2939</v>
      </c>
      <c r="N2656" t="s">
        <v>2940</v>
      </c>
      <c r="O2656" t="s">
        <v>6958</v>
      </c>
      <c r="P2656" t="s">
        <v>6959</v>
      </c>
      <c r="Q2656" t="s">
        <v>6955</v>
      </c>
      <c r="S2656">
        <v>20.552</v>
      </c>
      <c r="V2656" t="s">
        <v>8730</v>
      </c>
    </row>
    <row r="2657" spans="1:22" x14ac:dyDescent="0.25">
      <c r="A2657">
        <f t="shared" si="2"/>
        <v>2656</v>
      </c>
      <c r="B2657" s="1" t="s">
        <v>7705</v>
      </c>
      <c r="C2657" t="s">
        <v>1993</v>
      </c>
      <c r="D2657" t="s">
        <v>7763</v>
      </c>
      <c r="E2657" t="s">
        <v>302</v>
      </c>
      <c r="F2657" t="s">
        <v>303</v>
      </c>
      <c r="G2657" t="s">
        <v>304</v>
      </c>
      <c r="H2657" t="s">
        <v>305</v>
      </c>
      <c r="I2657" t="s">
        <v>7982</v>
      </c>
      <c r="J2657" t="s">
        <v>5192</v>
      </c>
      <c r="K2657" t="s">
        <v>5193</v>
      </c>
      <c r="L2657">
        <v>59</v>
      </c>
      <c r="M2657" t="s">
        <v>2939</v>
      </c>
      <c r="N2657" t="s">
        <v>2940</v>
      </c>
      <c r="O2657" t="s">
        <v>8285</v>
      </c>
      <c r="P2657" t="s">
        <v>8286</v>
      </c>
      <c r="Q2657" t="s">
        <v>7095</v>
      </c>
      <c r="S2657">
        <v>10.205</v>
      </c>
      <c r="V2657" t="s">
        <v>8730</v>
      </c>
    </row>
    <row r="2658" spans="1:22" x14ac:dyDescent="0.25">
      <c r="A2658">
        <f t="shared" si="2"/>
        <v>2657</v>
      </c>
      <c r="B2658" s="1" t="s">
        <v>7705</v>
      </c>
      <c r="C2658" t="s">
        <v>1994</v>
      </c>
      <c r="D2658" t="s">
        <v>7764</v>
      </c>
      <c r="E2658" t="s">
        <v>307</v>
      </c>
      <c r="F2658" t="s">
        <v>308</v>
      </c>
      <c r="G2658" t="s">
        <v>309</v>
      </c>
      <c r="H2658" t="s">
        <v>310</v>
      </c>
      <c r="I2658" t="s">
        <v>7982</v>
      </c>
      <c r="J2658" t="s">
        <v>5192</v>
      </c>
      <c r="K2658" t="s">
        <v>5193</v>
      </c>
      <c r="L2658">
        <v>54</v>
      </c>
      <c r="M2658" t="s">
        <v>2939</v>
      </c>
      <c r="N2658" t="s">
        <v>2940</v>
      </c>
      <c r="O2658" t="s">
        <v>8287</v>
      </c>
      <c r="P2658" t="s">
        <v>8288</v>
      </c>
      <c r="Q2658" t="s">
        <v>7095</v>
      </c>
      <c r="S2658">
        <v>7.8049999999999997</v>
      </c>
      <c r="V2658" t="s">
        <v>8730</v>
      </c>
    </row>
    <row r="2659" spans="1:22" x14ac:dyDescent="0.25">
      <c r="A2659">
        <f t="shared" si="2"/>
        <v>2658</v>
      </c>
      <c r="B2659" s="1" t="s">
        <v>7705</v>
      </c>
      <c r="C2659" t="s">
        <v>1995</v>
      </c>
      <c r="D2659" t="s">
        <v>7765</v>
      </c>
      <c r="E2659" t="s">
        <v>311</v>
      </c>
      <c r="F2659" t="s">
        <v>312</v>
      </c>
      <c r="G2659" t="s">
        <v>313</v>
      </c>
      <c r="H2659" t="s">
        <v>314</v>
      </c>
      <c r="I2659" t="s">
        <v>7982</v>
      </c>
      <c r="J2659" t="s">
        <v>5192</v>
      </c>
      <c r="K2659" t="s">
        <v>5193</v>
      </c>
      <c r="L2659">
        <v>55</v>
      </c>
      <c r="M2659" t="s">
        <v>2939</v>
      </c>
      <c r="N2659" t="s">
        <v>2940</v>
      </c>
      <c r="O2659" t="s">
        <v>8289</v>
      </c>
      <c r="P2659" t="s">
        <v>8290</v>
      </c>
      <c r="Q2659" t="s">
        <v>7095</v>
      </c>
      <c r="S2659">
        <v>11.316000000000001</v>
      </c>
      <c r="V2659" t="s">
        <v>8730</v>
      </c>
    </row>
    <row r="2660" spans="1:22" x14ac:dyDescent="0.25">
      <c r="A2660">
        <f t="shared" si="2"/>
        <v>2659</v>
      </c>
      <c r="B2660" s="1" t="s">
        <v>7705</v>
      </c>
      <c r="C2660" t="s">
        <v>1996</v>
      </c>
      <c r="D2660" t="s">
        <v>7766</v>
      </c>
      <c r="E2660" t="s">
        <v>316</v>
      </c>
      <c r="F2660" t="s">
        <v>317</v>
      </c>
      <c r="G2660" t="s">
        <v>318</v>
      </c>
      <c r="H2660" t="s">
        <v>319</v>
      </c>
      <c r="I2660" t="s">
        <v>7982</v>
      </c>
      <c r="J2660" t="s">
        <v>5192</v>
      </c>
      <c r="K2660" t="s">
        <v>5193</v>
      </c>
      <c r="L2660">
        <v>58</v>
      </c>
      <c r="M2660" t="s">
        <v>2939</v>
      </c>
      <c r="N2660" t="s">
        <v>2940</v>
      </c>
      <c r="O2660" t="s">
        <v>8291</v>
      </c>
      <c r="P2660" t="s">
        <v>8292</v>
      </c>
      <c r="Q2660" t="s">
        <v>7095</v>
      </c>
      <c r="S2660">
        <v>7.62</v>
      </c>
      <c r="V2660" t="s">
        <v>8730</v>
      </c>
    </row>
    <row r="2661" spans="1:22" x14ac:dyDescent="0.25">
      <c r="A2661">
        <f t="shared" si="2"/>
        <v>2660</v>
      </c>
      <c r="B2661" s="1" t="s">
        <v>7705</v>
      </c>
      <c r="C2661" t="s">
        <v>1997</v>
      </c>
      <c r="D2661" t="s">
        <v>7767</v>
      </c>
      <c r="E2661" t="s">
        <v>321</v>
      </c>
      <c r="F2661" t="s">
        <v>322</v>
      </c>
      <c r="G2661" t="s">
        <v>323</v>
      </c>
      <c r="H2661" t="s">
        <v>324</v>
      </c>
      <c r="I2661" t="s">
        <v>7982</v>
      </c>
      <c r="J2661" t="s">
        <v>5192</v>
      </c>
      <c r="K2661" t="s">
        <v>5193</v>
      </c>
      <c r="L2661">
        <v>56</v>
      </c>
      <c r="M2661" t="s">
        <v>2939</v>
      </c>
      <c r="N2661" t="s">
        <v>2940</v>
      </c>
      <c r="O2661" t="s">
        <v>8293</v>
      </c>
      <c r="P2661" t="s">
        <v>8294</v>
      </c>
      <c r="Q2661" t="s">
        <v>7095</v>
      </c>
      <c r="S2661">
        <v>4.5279999999999996</v>
      </c>
      <c r="V2661" t="s">
        <v>8730</v>
      </c>
    </row>
    <row r="2662" spans="1:22" x14ac:dyDescent="0.25">
      <c r="A2662">
        <f t="shared" si="2"/>
        <v>2661</v>
      </c>
      <c r="B2662" s="1" t="s">
        <v>7705</v>
      </c>
      <c r="C2662" t="s">
        <v>1998</v>
      </c>
      <c r="D2662" t="s">
        <v>7768</v>
      </c>
      <c r="E2662" t="s">
        <v>325</v>
      </c>
      <c r="F2662" t="s">
        <v>326</v>
      </c>
      <c r="G2662" t="s">
        <v>327</v>
      </c>
      <c r="H2662" t="s">
        <v>328</v>
      </c>
      <c r="I2662" t="s">
        <v>7982</v>
      </c>
      <c r="J2662" t="s">
        <v>5192</v>
      </c>
      <c r="K2662" t="s">
        <v>5193</v>
      </c>
      <c r="L2662">
        <v>57</v>
      </c>
      <c r="M2662" t="s">
        <v>2939</v>
      </c>
      <c r="N2662" t="s">
        <v>2940</v>
      </c>
      <c r="O2662" t="s">
        <v>8295</v>
      </c>
      <c r="P2662" t="s">
        <v>8296</v>
      </c>
      <c r="Q2662" t="s">
        <v>7095</v>
      </c>
      <c r="S2662">
        <v>10.723000000000001</v>
      </c>
      <c r="V2662" t="s">
        <v>8730</v>
      </c>
    </row>
    <row r="2663" spans="1:22" x14ac:dyDescent="0.25">
      <c r="A2663">
        <f t="shared" si="2"/>
        <v>2662</v>
      </c>
      <c r="B2663" s="1" t="s">
        <v>7705</v>
      </c>
      <c r="C2663" t="s">
        <v>1999</v>
      </c>
      <c r="D2663" t="s">
        <v>7769</v>
      </c>
      <c r="E2663" t="s">
        <v>329</v>
      </c>
      <c r="F2663" t="s">
        <v>330</v>
      </c>
      <c r="G2663" t="s">
        <v>331</v>
      </c>
      <c r="H2663" t="s">
        <v>332</v>
      </c>
      <c r="I2663" t="s">
        <v>7982</v>
      </c>
      <c r="J2663" t="s">
        <v>5192</v>
      </c>
      <c r="K2663" t="s">
        <v>5193</v>
      </c>
      <c r="L2663">
        <v>58</v>
      </c>
      <c r="M2663" t="s">
        <v>2939</v>
      </c>
      <c r="N2663" t="s">
        <v>2940</v>
      </c>
      <c r="O2663" t="s">
        <v>8297</v>
      </c>
      <c r="P2663" t="s">
        <v>8298</v>
      </c>
      <c r="Q2663" t="s">
        <v>7095</v>
      </c>
      <c r="S2663">
        <v>20.256</v>
      </c>
      <c r="V2663" t="s">
        <v>8730</v>
      </c>
    </row>
    <row r="2664" spans="1:22" x14ac:dyDescent="0.25">
      <c r="A2664">
        <f t="shared" si="2"/>
        <v>2663</v>
      </c>
      <c r="B2664" s="1" t="s">
        <v>7705</v>
      </c>
      <c r="C2664" t="s">
        <v>2000</v>
      </c>
      <c r="D2664" t="s">
        <v>7770</v>
      </c>
      <c r="E2664" t="s">
        <v>333</v>
      </c>
      <c r="F2664" t="s">
        <v>334</v>
      </c>
      <c r="G2664" t="s">
        <v>335</v>
      </c>
      <c r="H2664" t="s">
        <v>336</v>
      </c>
      <c r="I2664" t="s">
        <v>7982</v>
      </c>
      <c r="J2664" t="s">
        <v>5192</v>
      </c>
      <c r="K2664" t="s">
        <v>5193</v>
      </c>
      <c r="L2664">
        <v>57</v>
      </c>
      <c r="M2664" t="s">
        <v>2939</v>
      </c>
      <c r="N2664" t="s">
        <v>2940</v>
      </c>
      <c r="O2664" t="s">
        <v>8299</v>
      </c>
      <c r="P2664" t="s">
        <v>8300</v>
      </c>
      <c r="Q2664" t="s">
        <v>7095</v>
      </c>
      <c r="S2664">
        <v>6.6219999999999999</v>
      </c>
      <c r="V2664" t="s">
        <v>8730</v>
      </c>
    </row>
    <row r="2665" spans="1:22" x14ac:dyDescent="0.25">
      <c r="A2665">
        <f t="shared" si="2"/>
        <v>2664</v>
      </c>
      <c r="B2665" s="1" t="s">
        <v>7705</v>
      </c>
      <c r="C2665" t="s">
        <v>2001</v>
      </c>
      <c r="D2665" t="s">
        <v>7771</v>
      </c>
      <c r="E2665" t="s">
        <v>338</v>
      </c>
      <c r="F2665" t="s">
        <v>339</v>
      </c>
      <c r="G2665" t="s">
        <v>340</v>
      </c>
      <c r="H2665" t="s">
        <v>341</v>
      </c>
      <c r="I2665" t="s">
        <v>7982</v>
      </c>
      <c r="J2665" t="s">
        <v>5192</v>
      </c>
      <c r="K2665" t="s">
        <v>5193</v>
      </c>
      <c r="L2665">
        <v>57</v>
      </c>
      <c r="M2665" t="s">
        <v>2939</v>
      </c>
      <c r="N2665" t="s">
        <v>2940</v>
      </c>
      <c r="O2665" t="s">
        <v>8301</v>
      </c>
      <c r="P2665" t="s">
        <v>8302</v>
      </c>
      <c r="Q2665" t="s">
        <v>7095</v>
      </c>
      <c r="S2665">
        <v>60.582000000000001</v>
      </c>
      <c r="V2665" t="s">
        <v>8730</v>
      </c>
    </row>
    <row r="2666" spans="1:22" x14ac:dyDescent="0.25">
      <c r="A2666">
        <f t="shared" si="2"/>
        <v>2665</v>
      </c>
      <c r="B2666" s="1" t="s">
        <v>7705</v>
      </c>
      <c r="C2666" t="s">
        <v>2002</v>
      </c>
      <c r="D2666" t="s">
        <v>7772</v>
      </c>
      <c r="E2666" t="s">
        <v>343</v>
      </c>
      <c r="F2666" t="s">
        <v>344</v>
      </c>
      <c r="G2666" t="s">
        <v>345</v>
      </c>
      <c r="H2666" t="s">
        <v>346</v>
      </c>
      <c r="I2666" t="s">
        <v>7982</v>
      </c>
      <c r="J2666" t="s">
        <v>5192</v>
      </c>
      <c r="K2666" t="s">
        <v>5193</v>
      </c>
      <c r="L2666">
        <v>56</v>
      </c>
      <c r="M2666" t="s">
        <v>2939</v>
      </c>
      <c r="N2666" t="s">
        <v>2940</v>
      </c>
      <c r="O2666" t="s">
        <v>8303</v>
      </c>
      <c r="P2666" t="s">
        <v>8304</v>
      </c>
      <c r="Q2666" t="s">
        <v>7095</v>
      </c>
      <c r="S2666">
        <v>9.7590000000000003</v>
      </c>
      <c r="V2666" t="s">
        <v>8730</v>
      </c>
    </row>
    <row r="2667" spans="1:22" x14ac:dyDescent="0.25">
      <c r="A2667">
        <f t="shared" si="2"/>
        <v>2666</v>
      </c>
      <c r="B2667" s="1" t="s">
        <v>7705</v>
      </c>
      <c r="C2667" t="s">
        <v>2003</v>
      </c>
      <c r="D2667" t="s">
        <v>2767</v>
      </c>
      <c r="E2667" t="s">
        <v>347</v>
      </c>
      <c r="F2667" t="s">
        <v>348</v>
      </c>
      <c r="G2667" t="s">
        <v>349</v>
      </c>
      <c r="H2667" t="s">
        <v>350</v>
      </c>
      <c r="I2667" t="s">
        <v>7982</v>
      </c>
      <c r="J2667" t="s">
        <v>5192</v>
      </c>
      <c r="K2667" t="s">
        <v>5193</v>
      </c>
      <c r="L2667">
        <v>35</v>
      </c>
      <c r="M2667" t="s">
        <v>2939</v>
      </c>
      <c r="N2667" t="s">
        <v>2940</v>
      </c>
      <c r="O2667" t="s">
        <v>7349</v>
      </c>
      <c r="P2667" t="s">
        <v>7350</v>
      </c>
      <c r="Q2667" t="s">
        <v>6955</v>
      </c>
      <c r="S2667">
        <v>3.9820000000000002</v>
      </c>
      <c r="V2667" t="s">
        <v>8730</v>
      </c>
    </row>
    <row r="2668" spans="1:22" x14ac:dyDescent="0.25">
      <c r="A2668">
        <f t="shared" si="2"/>
        <v>2667</v>
      </c>
      <c r="B2668" s="1" t="s">
        <v>7705</v>
      </c>
      <c r="C2668" t="s">
        <v>2004</v>
      </c>
      <c r="D2668" t="s">
        <v>7773</v>
      </c>
      <c r="E2668" t="s">
        <v>351</v>
      </c>
      <c r="F2668" t="s">
        <v>352</v>
      </c>
      <c r="G2668" t="s">
        <v>353</v>
      </c>
      <c r="H2668" t="s">
        <v>354</v>
      </c>
      <c r="I2668" t="s">
        <v>7982</v>
      </c>
      <c r="J2668" t="s">
        <v>5192</v>
      </c>
      <c r="K2668" t="s">
        <v>5193</v>
      </c>
      <c r="L2668">
        <v>66</v>
      </c>
      <c r="M2668" t="s">
        <v>2939</v>
      </c>
      <c r="N2668" t="s">
        <v>7521</v>
      </c>
      <c r="O2668" t="s">
        <v>8305</v>
      </c>
      <c r="P2668" t="s">
        <v>8306</v>
      </c>
      <c r="Q2668" t="s">
        <v>8307</v>
      </c>
      <c r="S2668">
        <v>26.771000000000001</v>
      </c>
      <c r="V2668" t="s">
        <v>8730</v>
      </c>
    </row>
    <row r="2669" spans="1:22" x14ac:dyDescent="0.25">
      <c r="A2669">
        <f t="shared" si="2"/>
        <v>2668</v>
      </c>
      <c r="B2669" s="1" t="s">
        <v>7705</v>
      </c>
      <c r="C2669" t="s">
        <v>2005</v>
      </c>
      <c r="D2669" t="s">
        <v>7774</v>
      </c>
      <c r="E2669" t="s">
        <v>356</v>
      </c>
      <c r="F2669" t="s">
        <v>357</v>
      </c>
      <c r="G2669" t="s">
        <v>358</v>
      </c>
      <c r="H2669" t="s">
        <v>359</v>
      </c>
      <c r="I2669" t="s">
        <v>7982</v>
      </c>
      <c r="J2669" t="s">
        <v>5192</v>
      </c>
      <c r="K2669" t="s">
        <v>5193</v>
      </c>
      <c r="L2669">
        <v>68</v>
      </c>
      <c r="M2669" t="s">
        <v>2939</v>
      </c>
      <c r="N2669" t="s">
        <v>7521</v>
      </c>
      <c r="O2669" t="s">
        <v>8308</v>
      </c>
      <c r="P2669" t="s">
        <v>8309</v>
      </c>
      <c r="Q2669" t="s">
        <v>8307</v>
      </c>
      <c r="S2669">
        <v>10.215</v>
      </c>
      <c r="V2669" t="s">
        <v>8730</v>
      </c>
    </row>
    <row r="2670" spans="1:22" x14ac:dyDescent="0.25">
      <c r="A2670">
        <f t="shared" si="2"/>
        <v>2669</v>
      </c>
      <c r="B2670" s="1" t="s">
        <v>7705</v>
      </c>
      <c r="C2670" t="s">
        <v>2006</v>
      </c>
      <c r="D2670" t="s">
        <v>7775</v>
      </c>
      <c r="E2670" t="s">
        <v>361</v>
      </c>
      <c r="F2670" t="s">
        <v>362</v>
      </c>
      <c r="G2670" t="s">
        <v>363</v>
      </c>
      <c r="H2670" t="s">
        <v>364</v>
      </c>
      <c r="I2670" t="s">
        <v>7982</v>
      </c>
      <c r="J2670" t="s">
        <v>5192</v>
      </c>
      <c r="K2670" t="s">
        <v>5193</v>
      </c>
      <c r="L2670">
        <v>66</v>
      </c>
      <c r="M2670" t="s">
        <v>2939</v>
      </c>
      <c r="N2670" t="s">
        <v>7521</v>
      </c>
      <c r="O2670" t="s">
        <v>8310</v>
      </c>
      <c r="P2670" t="s">
        <v>8311</v>
      </c>
      <c r="Q2670" t="s">
        <v>8307</v>
      </c>
      <c r="S2670">
        <v>44.704999999999998</v>
      </c>
      <c r="V2670" t="s">
        <v>8730</v>
      </c>
    </row>
    <row r="2671" spans="1:22" x14ac:dyDescent="0.25">
      <c r="A2671">
        <f t="shared" si="2"/>
        <v>2670</v>
      </c>
      <c r="B2671" s="1" t="s">
        <v>7705</v>
      </c>
      <c r="C2671" t="s">
        <v>2007</v>
      </c>
      <c r="D2671" t="s">
        <v>7776</v>
      </c>
      <c r="E2671" t="s">
        <v>365</v>
      </c>
      <c r="F2671" t="s">
        <v>366</v>
      </c>
      <c r="G2671" t="s">
        <v>367</v>
      </c>
      <c r="H2671" t="s">
        <v>368</v>
      </c>
      <c r="I2671" t="s">
        <v>7982</v>
      </c>
      <c r="J2671" t="s">
        <v>5192</v>
      </c>
      <c r="K2671" t="s">
        <v>5193</v>
      </c>
      <c r="L2671">
        <v>67</v>
      </c>
      <c r="M2671" t="s">
        <v>2939</v>
      </c>
      <c r="N2671" t="s">
        <v>7521</v>
      </c>
      <c r="O2671" t="s">
        <v>8312</v>
      </c>
      <c r="P2671" t="s">
        <v>8313</v>
      </c>
      <c r="Q2671" t="s">
        <v>8307</v>
      </c>
      <c r="S2671">
        <v>6.8840000000000003</v>
      </c>
      <c r="V2671" t="s">
        <v>8730</v>
      </c>
    </row>
    <row r="2672" spans="1:22" x14ac:dyDescent="0.25">
      <c r="A2672">
        <f t="shared" si="2"/>
        <v>2671</v>
      </c>
      <c r="B2672" s="1" t="s">
        <v>7705</v>
      </c>
      <c r="C2672" t="s">
        <v>2008</v>
      </c>
      <c r="D2672" t="s">
        <v>7777</v>
      </c>
      <c r="E2672" t="s">
        <v>370</v>
      </c>
      <c r="F2672" t="s">
        <v>371</v>
      </c>
      <c r="G2672" t="s">
        <v>372</v>
      </c>
      <c r="H2672" t="s">
        <v>373</v>
      </c>
      <c r="I2672" t="s">
        <v>7982</v>
      </c>
      <c r="J2672" t="s">
        <v>5192</v>
      </c>
      <c r="K2672" t="s">
        <v>5193</v>
      </c>
      <c r="L2672">
        <v>69</v>
      </c>
      <c r="M2672" t="s">
        <v>2939</v>
      </c>
      <c r="N2672" t="s">
        <v>7521</v>
      </c>
      <c r="O2672" t="s">
        <v>8314</v>
      </c>
      <c r="P2672" t="s">
        <v>8315</v>
      </c>
      <c r="Q2672" t="s">
        <v>8307</v>
      </c>
      <c r="S2672">
        <v>10.17</v>
      </c>
      <c r="V2672" t="s">
        <v>8730</v>
      </c>
    </row>
    <row r="2673" spans="1:22" x14ac:dyDescent="0.25">
      <c r="A2673">
        <f t="shared" si="2"/>
        <v>2672</v>
      </c>
      <c r="B2673" s="1" t="s">
        <v>7705</v>
      </c>
      <c r="C2673" t="s">
        <v>2009</v>
      </c>
      <c r="D2673" t="s">
        <v>7778</v>
      </c>
      <c r="E2673" t="s">
        <v>375</v>
      </c>
      <c r="F2673" t="s">
        <v>376</v>
      </c>
      <c r="G2673" t="s">
        <v>377</v>
      </c>
      <c r="H2673" t="s">
        <v>378</v>
      </c>
      <c r="I2673" t="s">
        <v>7982</v>
      </c>
      <c r="J2673" t="s">
        <v>5192</v>
      </c>
      <c r="K2673" t="s">
        <v>5193</v>
      </c>
      <c r="L2673">
        <v>67</v>
      </c>
      <c r="M2673" t="s">
        <v>2939</v>
      </c>
      <c r="N2673" t="s">
        <v>7521</v>
      </c>
      <c r="O2673" t="s">
        <v>8316</v>
      </c>
      <c r="P2673" t="s">
        <v>8317</v>
      </c>
      <c r="Q2673" t="s">
        <v>8307</v>
      </c>
      <c r="S2673">
        <v>13.872999999999999</v>
      </c>
      <c r="V2673" t="s">
        <v>8730</v>
      </c>
    </row>
    <row r="2674" spans="1:22" x14ac:dyDescent="0.25">
      <c r="A2674">
        <f t="shared" si="2"/>
        <v>2673</v>
      </c>
      <c r="B2674" s="1" t="s">
        <v>7705</v>
      </c>
      <c r="C2674" t="s">
        <v>2010</v>
      </c>
      <c r="D2674" t="s">
        <v>7779</v>
      </c>
      <c r="E2674" t="s">
        <v>380</v>
      </c>
      <c r="F2674" t="s">
        <v>381</v>
      </c>
      <c r="G2674" t="s">
        <v>382</v>
      </c>
      <c r="H2674" t="s">
        <v>383</v>
      </c>
      <c r="I2674" t="s">
        <v>7982</v>
      </c>
      <c r="J2674" t="s">
        <v>5192</v>
      </c>
      <c r="K2674" t="s">
        <v>5193</v>
      </c>
      <c r="L2674">
        <v>65</v>
      </c>
      <c r="M2674" t="s">
        <v>2939</v>
      </c>
      <c r="N2674" t="s">
        <v>7521</v>
      </c>
      <c r="O2674" t="s">
        <v>8318</v>
      </c>
      <c r="P2674" t="s">
        <v>8319</v>
      </c>
      <c r="Q2674" t="s">
        <v>8307</v>
      </c>
      <c r="S2674">
        <v>7.1509999999999998</v>
      </c>
      <c r="V2674" t="s">
        <v>8730</v>
      </c>
    </row>
    <row r="2675" spans="1:22" x14ac:dyDescent="0.25">
      <c r="A2675">
        <f t="shared" si="2"/>
        <v>2674</v>
      </c>
      <c r="B2675" s="1" t="s">
        <v>7705</v>
      </c>
      <c r="C2675" t="s">
        <v>2011</v>
      </c>
      <c r="D2675" t="s">
        <v>7780</v>
      </c>
      <c r="E2675" t="s">
        <v>384</v>
      </c>
      <c r="F2675" t="s">
        <v>385</v>
      </c>
      <c r="G2675" t="s">
        <v>386</v>
      </c>
      <c r="H2675" t="s">
        <v>387</v>
      </c>
      <c r="I2675" t="s">
        <v>7982</v>
      </c>
      <c r="J2675" t="s">
        <v>5192</v>
      </c>
      <c r="K2675" t="s">
        <v>5193</v>
      </c>
      <c r="L2675">
        <v>70</v>
      </c>
      <c r="M2675" t="s">
        <v>2939</v>
      </c>
      <c r="N2675" t="s">
        <v>7521</v>
      </c>
      <c r="O2675" t="s">
        <v>8320</v>
      </c>
      <c r="P2675" t="s">
        <v>8321</v>
      </c>
      <c r="Q2675" t="s">
        <v>8307</v>
      </c>
      <c r="S2675">
        <v>13.208</v>
      </c>
      <c r="V2675" t="s">
        <v>8730</v>
      </c>
    </row>
    <row r="2676" spans="1:22" x14ac:dyDescent="0.25">
      <c r="A2676">
        <f t="shared" si="2"/>
        <v>2675</v>
      </c>
      <c r="B2676" s="1" t="s">
        <v>7705</v>
      </c>
      <c r="C2676" t="s">
        <v>2012</v>
      </c>
      <c r="D2676" t="s">
        <v>7781</v>
      </c>
      <c r="E2676" t="s">
        <v>389</v>
      </c>
      <c r="F2676" t="s">
        <v>390</v>
      </c>
      <c r="G2676" t="s">
        <v>391</v>
      </c>
      <c r="H2676" t="s">
        <v>392</v>
      </c>
      <c r="I2676" t="s">
        <v>7982</v>
      </c>
      <c r="J2676" t="s">
        <v>5192</v>
      </c>
      <c r="K2676" t="s">
        <v>5193</v>
      </c>
      <c r="L2676">
        <v>36</v>
      </c>
      <c r="M2676" t="s">
        <v>2939</v>
      </c>
      <c r="N2676" t="s">
        <v>3174</v>
      </c>
      <c r="O2676" t="s">
        <v>8322</v>
      </c>
      <c r="P2676" t="s">
        <v>8323</v>
      </c>
      <c r="Q2676" t="s">
        <v>7009</v>
      </c>
      <c r="S2676">
        <v>22.507999999999999</v>
      </c>
      <c r="V2676" t="s">
        <v>8730</v>
      </c>
    </row>
    <row r="2677" spans="1:22" x14ac:dyDescent="0.25">
      <c r="A2677">
        <f t="shared" si="2"/>
        <v>2676</v>
      </c>
      <c r="B2677" s="1" t="s">
        <v>7705</v>
      </c>
      <c r="C2677" t="s">
        <v>2013</v>
      </c>
      <c r="D2677" t="s">
        <v>7782</v>
      </c>
      <c r="E2677" t="s">
        <v>394</v>
      </c>
      <c r="F2677" t="s">
        <v>395</v>
      </c>
      <c r="G2677" t="s">
        <v>396</v>
      </c>
      <c r="H2677" t="s">
        <v>397</v>
      </c>
      <c r="I2677" t="s">
        <v>7982</v>
      </c>
      <c r="J2677" t="s">
        <v>5192</v>
      </c>
      <c r="K2677" t="s">
        <v>5193</v>
      </c>
      <c r="L2677">
        <v>41</v>
      </c>
      <c r="M2677" t="s">
        <v>2939</v>
      </c>
      <c r="N2677" t="s">
        <v>3174</v>
      </c>
      <c r="O2677" t="s">
        <v>8324</v>
      </c>
      <c r="P2677" t="s">
        <v>8325</v>
      </c>
      <c r="Q2677" t="s">
        <v>7009</v>
      </c>
      <c r="S2677">
        <v>50.999000000000002</v>
      </c>
      <c r="V2677" t="s">
        <v>8730</v>
      </c>
    </row>
    <row r="2678" spans="1:22" x14ac:dyDescent="0.25">
      <c r="A2678">
        <f t="shared" si="2"/>
        <v>2677</v>
      </c>
      <c r="B2678" s="1" t="s">
        <v>7705</v>
      </c>
      <c r="C2678" t="s">
        <v>2014</v>
      </c>
      <c r="D2678" t="s">
        <v>7783</v>
      </c>
      <c r="E2678" t="s">
        <v>398</v>
      </c>
      <c r="F2678" t="s">
        <v>399</v>
      </c>
      <c r="G2678" t="s">
        <v>400</v>
      </c>
      <c r="H2678" t="s">
        <v>401</v>
      </c>
      <c r="I2678" t="s">
        <v>7982</v>
      </c>
      <c r="J2678" t="s">
        <v>5192</v>
      </c>
      <c r="K2678" t="s">
        <v>5193</v>
      </c>
      <c r="L2678">
        <v>40</v>
      </c>
      <c r="M2678" t="s">
        <v>2939</v>
      </c>
      <c r="N2678" t="s">
        <v>3174</v>
      </c>
      <c r="O2678" t="s">
        <v>8326</v>
      </c>
      <c r="P2678" t="s">
        <v>8327</v>
      </c>
      <c r="Q2678" t="s">
        <v>7009</v>
      </c>
      <c r="S2678">
        <v>12.802</v>
      </c>
      <c r="V2678" t="s">
        <v>8730</v>
      </c>
    </row>
    <row r="2679" spans="1:22" x14ac:dyDescent="0.25">
      <c r="A2679">
        <f t="shared" si="2"/>
        <v>2678</v>
      </c>
      <c r="B2679" s="1" t="s">
        <v>7705</v>
      </c>
      <c r="C2679" t="s">
        <v>2015</v>
      </c>
      <c r="D2679" t="s">
        <v>7784</v>
      </c>
      <c r="E2679" t="s">
        <v>402</v>
      </c>
      <c r="F2679" t="s">
        <v>403</v>
      </c>
      <c r="G2679" t="s">
        <v>404</v>
      </c>
      <c r="H2679" t="s">
        <v>405</v>
      </c>
      <c r="I2679" t="s">
        <v>7982</v>
      </c>
      <c r="J2679" t="s">
        <v>5192</v>
      </c>
      <c r="K2679" t="s">
        <v>5193</v>
      </c>
      <c r="L2679">
        <v>41</v>
      </c>
      <c r="M2679" t="s">
        <v>2939</v>
      </c>
      <c r="N2679" t="s">
        <v>3174</v>
      </c>
      <c r="O2679" t="s">
        <v>8328</v>
      </c>
      <c r="P2679" t="s">
        <v>8329</v>
      </c>
      <c r="Q2679" t="s">
        <v>7009</v>
      </c>
      <c r="S2679">
        <v>7.5839999999999996</v>
      </c>
      <c r="V2679" t="s">
        <v>8730</v>
      </c>
    </row>
    <row r="2680" spans="1:22" x14ac:dyDescent="0.25">
      <c r="A2680">
        <f t="shared" si="2"/>
        <v>2679</v>
      </c>
      <c r="B2680" s="1" t="s">
        <v>7705</v>
      </c>
      <c r="C2680" t="s">
        <v>2016</v>
      </c>
      <c r="D2680" t="s">
        <v>7785</v>
      </c>
      <c r="E2680" t="s">
        <v>406</v>
      </c>
      <c r="F2680" t="s">
        <v>407</v>
      </c>
      <c r="G2680" t="s">
        <v>408</v>
      </c>
      <c r="H2680" t="s">
        <v>409</v>
      </c>
      <c r="I2680" t="s">
        <v>7982</v>
      </c>
      <c r="J2680" t="s">
        <v>5192</v>
      </c>
      <c r="K2680" t="s">
        <v>5193</v>
      </c>
      <c r="L2680">
        <v>40</v>
      </c>
      <c r="M2680" t="s">
        <v>2939</v>
      </c>
      <c r="N2680" t="s">
        <v>3174</v>
      </c>
      <c r="O2680" t="s">
        <v>8330</v>
      </c>
      <c r="P2680" t="s">
        <v>8331</v>
      </c>
      <c r="Q2680" t="s">
        <v>7009</v>
      </c>
      <c r="S2680">
        <v>8.31</v>
      </c>
      <c r="V2680" t="s">
        <v>8730</v>
      </c>
    </row>
    <row r="2681" spans="1:22" x14ac:dyDescent="0.25">
      <c r="A2681">
        <f t="shared" si="2"/>
        <v>2680</v>
      </c>
      <c r="B2681" s="1" t="s">
        <v>7705</v>
      </c>
      <c r="C2681" t="s">
        <v>2017</v>
      </c>
      <c r="D2681" t="s">
        <v>7786</v>
      </c>
      <c r="E2681" t="s">
        <v>411</v>
      </c>
      <c r="F2681" t="s">
        <v>412</v>
      </c>
      <c r="G2681" t="s">
        <v>413</v>
      </c>
      <c r="H2681" t="s">
        <v>414</v>
      </c>
      <c r="I2681" t="s">
        <v>7982</v>
      </c>
      <c r="J2681" t="s">
        <v>5192</v>
      </c>
      <c r="K2681" t="s">
        <v>5193</v>
      </c>
      <c r="L2681">
        <v>36</v>
      </c>
      <c r="M2681" t="s">
        <v>2939</v>
      </c>
      <c r="N2681" t="s">
        <v>3174</v>
      </c>
      <c r="O2681" t="s">
        <v>8332</v>
      </c>
      <c r="P2681" t="s">
        <v>8333</v>
      </c>
      <c r="Q2681" t="s">
        <v>7009</v>
      </c>
      <c r="S2681">
        <v>15.792999999999999</v>
      </c>
      <c r="V2681" t="s">
        <v>8730</v>
      </c>
    </row>
    <row r="2682" spans="1:22" x14ac:dyDescent="0.25">
      <c r="A2682">
        <f t="shared" si="2"/>
        <v>2681</v>
      </c>
      <c r="B2682" s="1" t="s">
        <v>7705</v>
      </c>
      <c r="C2682" t="s">
        <v>2018</v>
      </c>
      <c r="D2682" t="s">
        <v>7787</v>
      </c>
      <c r="E2682" t="s">
        <v>415</v>
      </c>
      <c r="F2682" t="s">
        <v>416</v>
      </c>
      <c r="G2682" t="s">
        <v>417</v>
      </c>
      <c r="H2682" t="s">
        <v>418</v>
      </c>
      <c r="I2682" t="s">
        <v>7982</v>
      </c>
      <c r="J2682" t="s">
        <v>5192</v>
      </c>
      <c r="K2682" t="s">
        <v>5193</v>
      </c>
      <c r="L2682">
        <v>38</v>
      </c>
      <c r="M2682" t="s">
        <v>2939</v>
      </c>
      <c r="N2682" t="s">
        <v>3174</v>
      </c>
      <c r="O2682" t="s">
        <v>8334</v>
      </c>
      <c r="P2682" t="s">
        <v>8335</v>
      </c>
      <c r="Q2682" t="s">
        <v>7009</v>
      </c>
      <c r="S2682">
        <v>13.321</v>
      </c>
      <c r="V2682" t="s">
        <v>8730</v>
      </c>
    </row>
    <row r="2683" spans="1:22" x14ac:dyDescent="0.25">
      <c r="A2683">
        <f t="shared" si="2"/>
        <v>2682</v>
      </c>
      <c r="B2683" s="1" t="s">
        <v>7705</v>
      </c>
      <c r="C2683" t="s">
        <v>2019</v>
      </c>
      <c r="D2683" t="s">
        <v>7788</v>
      </c>
      <c r="E2683" t="s">
        <v>419</v>
      </c>
      <c r="F2683" t="s">
        <v>420</v>
      </c>
      <c r="G2683" t="s">
        <v>421</v>
      </c>
      <c r="H2683" t="s">
        <v>422</v>
      </c>
      <c r="I2683" t="s">
        <v>7982</v>
      </c>
      <c r="J2683" t="s">
        <v>5192</v>
      </c>
      <c r="K2683" t="s">
        <v>5193</v>
      </c>
      <c r="L2683">
        <v>36</v>
      </c>
      <c r="M2683" t="s">
        <v>2939</v>
      </c>
      <c r="N2683" t="s">
        <v>3174</v>
      </c>
      <c r="O2683" t="s">
        <v>8336</v>
      </c>
      <c r="P2683" t="s">
        <v>8337</v>
      </c>
      <c r="Q2683" t="s">
        <v>7009</v>
      </c>
      <c r="S2683">
        <v>50.389000000000003</v>
      </c>
      <c r="V2683" t="s">
        <v>8730</v>
      </c>
    </row>
    <row r="2684" spans="1:22" x14ac:dyDescent="0.25">
      <c r="A2684">
        <f t="shared" si="2"/>
        <v>2683</v>
      </c>
      <c r="B2684" s="1" t="s">
        <v>7705</v>
      </c>
      <c r="C2684" t="s">
        <v>2020</v>
      </c>
      <c r="D2684" t="s">
        <v>7789</v>
      </c>
      <c r="E2684" t="s">
        <v>424</v>
      </c>
      <c r="F2684" t="s">
        <v>425</v>
      </c>
      <c r="G2684" t="s">
        <v>426</v>
      </c>
      <c r="H2684" t="s">
        <v>427</v>
      </c>
      <c r="I2684" t="s">
        <v>7982</v>
      </c>
      <c r="J2684" t="s">
        <v>5192</v>
      </c>
      <c r="K2684" t="s">
        <v>5193</v>
      </c>
      <c r="L2684">
        <v>41</v>
      </c>
      <c r="M2684" t="s">
        <v>2939</v>
      </c>
      <c r="N2684" t="s">
        <v>3174</v>
      </c>
      <c r="O2684" t="s">
        <v>8338</v>
      </c>
      <c r="P2684" t="s">
        <v>8339</v>
      </c>
      <c r="Q2684" t="s">
        <v>7009</v>
      </c>
      <c r="S2684">
        <v>33.713999999999999</v>
      </c>
      <c r="V2684" t="s">
        <v>8730</v>
      </c>
    </row>
    <row r="2685" spans="1:22" x14ac:dyDescent="0.25">
      <c r="A2685">
        <f t="shared" si="2"/>
        <v>2684</v>
      </c>
      <c r="B2685" s="1" t="s">
        <v>7705</v>
      </c>
      <c r="C2685" t="s">
        <v>2021</v>
      </c>
      <c r="D2685" t="s">
        <v>7790</v>
      </c>
      <c r="E2685" t="s">
        <v>429</v>
      </c>
      <c r="F2685" t="s">
        <v>430</v>
      </c>
      <c r="G2685" t="s">
        <v>431</v>
      </c>
      <c r="H2685" t="s">
        <v>432</v>
      </c>
      <c r="I2685" t="s">
        <v>7982</v>
      </c>
      <c r="J2685" t="s">
        <v>5192</v>
      </c>
      <c r="K2685" t="s">
        <v>5193</v>
      </c>
      <c r="L2685">
        <v>42</v>
      </c>
      <c r="M2685" t="s">
        <v>2939</v>
      </c>
      <c r="N2685" t="s">
        <v>3174</v>
      </c>
      <c r="O2685" t="s">
        <v>8340</v>
      </c>
      <c r="P2685" t="s">
        <v>8341</v>
      </c>
      <c r="Q2685" t="s">
        <v>7009</v>
      </c>
      <c r="S2685">
        <v>12.707000000000001</v>
      </c>
      <c r="V2685" t="s">
        <v>8730</v>
      </c>
    </row>
    <row r="2686" spans="1:22" x14ac:dyDescent="0.25">
      <c r="A2686">
        <f t="shared" si="2"/>
        <v>2685</v>
      </c>
      <c r="B2686" s="1" t="s">
        <v>7705</v>
      </c>
      <c r="C2686" t="s">
        <v>2022</v>
      </c>
      <c r="D2686" t="s">
        <v>2768</v>
      </c>
      <c r="E2686" t="s">
        <v>434</v>
      </c>
      <c r="F2686" t="s">
        <v>435</v>
      </c>
      <c r="G2686" t="s">
        <v>436</v>
      </c>
      <c r="H2686" t="s">
        <v>437</v>
      </c>
      <c r="I2686" t="s">
        <v>7982</v>
      </c>
      <c r="J2686" t="s">
        <v>5192</v>
      </c>
      <c r="K2686" t="s">
        <v>5193</v>
      </c>
      <c r="L2686">
        <v>34</v>
      </c>
      <c r="M2686" t="s">
        <v>2939</v>
      </c>
      <c r="N2686" t="s">
        <v>2940</v>
      </c>
      <c r="O2686" t="s">
        <v>7351</v>
      </c>
      <c r="P2686" t="s">
        <v>7352</v>
      </c>
      <c r="Q2686" t="s">
        <v>6955</v>
      </c>
      <c r="S2686">
        <v>9.7349999999999994</v>
      </c>
      <c r="V2686" t="s">
        <v>8730</v>
      </c>
    </row>
    <row r="2687" spans="1:22" x14ac:dyDescent="0.25">
      <c r="A2687">
        <f t="shared" si="2"/>
        <v>2686</v>
      </c>
      <c r="B2687" s="1" t="s">
        <v>7705</v>
      </c>
      <c r="C2687" t="s">
        <v>2023</v>
      </c>
      <c r="D2687" t="s">
        <v>7791</v>
      </c>
      <c r="E2687" t="s">
        <v>439</v>
      </c>
      <c r="F2687" t="s">
        <v>440</v>
      </c>
      <c r="G2687" t="s">
        <v>441</v>
      </c>
      <c r="H2687" t="s">
        <v>442</v>
      </c>
      <c r="I2687" t="s">
        <v>7982</v>
      </c>
      <c r="J2687" t="s">
        <v>5192</v>
      </c>
      <c r="K2687" t="s">
        <v>5193</v>
      </c>
      <c r="L2687">
        <v>37</v>
      </c>
      <c r="M2687" t="s">
        <v>2939</v>
      </c>
      <c r="N2687" t="s">
        <v>3174</v>
      </c>
      <c r="O2687" t="s">
        <v>8342</v>
      </c>
      <c r="P2687" t="s">
        <v>8343</v>
      </c>
      <c r="Q2687" t="s">
        <v>7009</v>
      </c>
      <c r="S2687">
        <v>11.916</v>
      </c>
      <c r="V2687" t="s">
        <v>8730</v>
      </c>
    </row>
    <row r="2688" spans="1:22" x14ac:dyDescent="0.25">
      <c r="A2688">
        <f t="shared" si="2"/>
        <v>2687</v>
      </c>
      <c r="B2688" s="1" t="s">
        <v>7705</v>
      </c>
      <c r="C2688" t="s">
        <v>2024</v>
      </c>
      <c r="D2688" t="s">
        <v>7792</v>
      </c>
      <c r="E2688" t="s">
        <v>444</v>
      </c>
      <c r="F2688" t="s">
        <v>445</v>
      </c>
      <c r="G2688" t="s">
        <v>446</v>
      </c>
      <c r="H2688" t="s">
        <v>447</v>
      </c>
      <c r="I2688" t="s">
        <v>7982</v>
      </c>
      <c r="J2688" t="s">
        <v>5192</v>
      </c>
      <c r="K2688" t="s">
        <v>5193</v>
      </c>
      <c r="L2688">
        <v>43</v>
      </c>
      <c r="M2688" t="s">
        <v>2939</v>
      </c>
      <c r="N2688" t="s">
        <v>3174</v>
      </c>
      <c r="O2688" t="s">
        <v>8344</v>
      </c>
      <c r="P2688" t="s">
        <v>8345</v>
      </c>
      <c r="Q2688" t="s">
        <v>7009</v>
      </c>
      <c r="S2688">
        <v>11.236000000000001</v>
      </c>
      <c r="V2688" t="s">
        <v>8730</v>
      </c>
    </row>
    <row r="2689" spans="1:22" x14ac:dyDescent="0.25">
      <c r="A2689">
        <f t="shared" si="2"/>
        <v>2688</v>
      </c>
      <c r="B2689" s="1" t="s">
        <v>7705</v>
      </c>
      <c r="C2689" t="s">
        <v>2025</v>
      </c>
      <c r="D2689" t="s">
        <v>7793</v>
      </c>
      <c r="E2689" t="s">
        <v>449</v>
      </c>
      <c r="F2689" t="s">
        <v>450</v>
      </c>
      <c r="G2689" t="s">
        <v>451</v>
      </c>
      <c r="H2689" t="s">
        <v>452</v>
      </c>
      <c r="I2689" t="s">
        <v>7982</v>
      </c>
      <c r="J2689" t="s">
        <v>5192</v>
      </c>
      <c r="K2689" t="s">
        <v>5193</v>
      </c>
      <c r="L2689">
        <v>50</v>
      </c>
      <c r="M2689" t="s">
        <v>2939</v>
      </c>
      <c r="N2689" t="s">
        <v>2940</v>
      </c>
      <c r="O2689" t="s">
        <v>8346</v>
      </c>
      <c r="P2689" t="s">
        <v>8347</v>
      </c>
      <c r="Q2689" t="s">
        <v>6982</v>
      </c>
      <c r="S2689">
        <v>22.847000000000001</v>
      </c>
      <c r="V2689" t="s">
        <v>8730</v>
      </c>
    </row>
    <row r="2690" spans="1:22" x14ac:dyDescent="0.25">
      <c r="A2690">
        <f t="shared" si="2"/>
        <v>2689</v>
      </c>
      <c r="B2690" s="1" t="s">
        <v>7706</v>
      </c>
      <c r="C2690" t="s">
        <v>2026</v>
      </c>
      <c r="D2690" t="s">
        <v>2480</v>
      </c>
      <c r="E2690" t="s">
        <v>2</v>
      </c>
      <c r="F2690" t="s">
        <v>3</v>
      </c>
      <c r="G2690" t="s">
        <v>4</v>
      </c>
      <c r="H2690" t="s">
        <v>5</v>
      </c>
      <c r="I2690" t="s">
        <v>7982</v>
      </c>
      <c r="J2690" t="s">
        <v>5192</v>
      </c>
      <c r="K2690" t="s">
        <v>5193</v>
      </c>
      <c r="L2690">
        <v>41</v>
      </c>
      <c r="M2690" t="s">
        <v>2939</v>
      </c>
      <c r="N2690" t="s">
        <v>3004</v>
      </c>
      <c r="O2690" t="s">
        <v>6759</v>
      </c>
      <c r="P2690" t="s">
        <v>6760</v>
      </c>
      <c r="Q2690" t="s">
        <v>5808</v>
      </c>
      <c r="S2690">
        <v>5.923</v>
      </c>
      <c r="V2690" t="s">
        <v>8730</v>
      </c>
    </row>
    <row r="2691" spans="1:22" x14ac:dyDescent="0.25">
      <c r="A2691">
        <f t="shared" ref="A2691:A2754" si="3">A2690+1</f>
        <v>2690</v>
      </c>
      <c r="B2691" s="1" t="s">
        <v>7706</v>
      </c>
      <c r="C2691" t="s">
        <v>1931</v>
      </c>
      <c r="D2691" t="s">
        <v>2481</v>
      </c>
      <c r="E2691" t="s">
        <v>7</v>
      </c>
      <c r="F2691" t="s">
        <v>8</v>
      </c>
      <c r="G2691" t="s">
        <v>9</v>
      </c>
      <c r="H2691" t="s">
        <v>10</v>
      </c>
      <c r="I2691" t="s">
        <v>7982</v>
      </c>
      <c r="J2691" t="s">
        <v>5192</v>
      </c>
      <c r="K2691" t="s">
        <v>5193</v>
      </c>
      <c r="L2691">
        <v>49</v>
      </c>
      <c r="M2691" t="s">
        <v>2939</v>
      </c>
      <c r="N2691" t="s">
        <v>3004</v>
      </c>
      <c r="O2691" t="s">
        <v>6761</v>
      </c>
      <c r="P2691" t="s">
        <v>6762</v>
      </c>
      <c r="Q2691" t="s">
        <v>5808</v>
      </c>
      <c r="S2691">
        <v>37.716000000000001</v>
      </c>
      <c r="V2691" t="s">
        <v>8730</v>
      </c>
    </row>
    <row r="2692" spans="1:22" x14ac:dyDescent="0.25">
      <c r="A2692">
        <f t="shared" si="3"/>
        <v>2691</v>
      </c>
      <c r="B2692" s="1" t="s">
        <v>7706</v>
      </c>
      <c r="C2692" t="s">
        <v>1932</v>
      </c>
      <c r="D2692" t="s">
        <v>7794</v>
      </c>
      <c r="E2692" t="s">
        <v>12</v>
      </c>
      <c r="F2692" t="s">
        <v>13</v>
      </c>
      <c r="G2692" t="s">
        <v>14</v>
      </c>
      <c r="H2692" t="s">
        <v>15</v>
      </c>
      <c r="I2692" t="s">
        <v>7982</v>
      </c>
      <c r="J2692" t="s">
        <v>5192</v>
      </c>
      <c r="K2692" t="s">
        <v>5193</v>
      </c>
      <c r="L2692">
        <v>42</v>
      </c>
      <c r="M2692" t="s">
        <v>2939</v>
      </c>
      <c r="N2692" t="s">
        <v>3004</v>
      </c>
      <c r="O2692" t="s">
        <v>8348</v>
      </c>
      <c r="P2692" t="s">
        <v>8349</v>
      </c>
      <c r="Q2692" t="s">
        <v>5808</v>
      </c>
      <c r="S2692">
        <v>3.7890000000000001</v>
      </c>
      <c r="V2692" t="s">
        <v>8730</v>
      </c>
    </row>
    <row r="2693" spans="1:22" x14ac:dyDescent="0.25">
      <c r="A2693">
        <f t="shared" si="3"/>
        <v>2692</v>
      </c>
      <c r="B2693" s="1" t="s">
        <v>7706</v>
      </c>
      <c r="C2693" t="s">
        <v>1933</v>
      </c>
      <c r="D2693" t="s">
        <v>7795</v>
      </c>
      <c r="E2693" t="s">
        <v>17</v>
      </c>
      <c r="F2693" t="s">
        <v>18</v>
      </c>
      <c r="G2693" t="s">
        <v>19</v>
      </c>
      <c r="H2693" t="s">
        <v>20</v>
      </c>
      <c r="I2693" t="s">
        <v>7982</v>
      </c>
      <c r="J2693" t="s">
        <v>5192</v>
      </c>
      <c r="K2693" t="s">
        <v>5193</v>
      </c>
      <c r="L2693">
        <v>44</v>
      </c>
      <c r="M2693" t="s">
        <v>2939</v>
      </c>
      <c r="N2693" t="s">
        <v>3004</v>
      </c>
      <c r="O2693" t="s">
        <v>8350</v>
      </c>
      <c r="P2693" t="s">
        <v>8351</v>
      </c>
      <c r="Q2693" t="s">
        <v>5808</v>
      </c>
      <c r="R2693" t="s">
        <v>2888</v>
      </c>
      <c r="S2693">
        <v>0.49199999999999999</v>
      </c>
      <c r="V2693" t="s">
        <v>8730</v>
      </c>
    </row>
    <row r="2694" spans="1:22" x14ac:dyDescent="0.25">
      <c r="A2694">
        <f t="shared" si="3"/>
        <v>2693</v>
      </c>
      <c r="B2694" s="1" t="s">
        <v>7706</v>
      </c>
      <c r="C2694" t="s">
        <v>1934</v>
      </c>
      <c r="D2694" t="s">
        <v>7796</v>
      </c>
      <c r="E2694" t="s">
        <v>22</v>
      </c>
      <c r="F2694" t="s">
        <v>23</v>
      </c>
      <c r="G2694" t="s">
        <v>24</v>
      </c>
      <c r="H2694" t="s">
        <v>25</v>
      </c>
      <c r="I2694" t="s">
        <v>7982</v>
      </c>
      <c r="J2694" t="s">
        <v>5192</v>
      </c>
      <c r="K2694" t="s">
        <v>5193</v>
      </c>
      <c r="L2694">
        <v>40</v>
      </c>
      <c r="M2694" t="s">
        <v>2939</v>
      </c>
      <c r="N2694" t="s">
        <v>3004</v>
      </c>
      <c r="O2694" t="s">
        <v>8352</v>
      </c>
      <c r="P2694" t="s">
        <v>8353</v>
      </c>
      <c r="Q2694" t="s">
        <v>5808</v>
      </c>
      <c r="S2694">
        <v>19.132000000000001</v>
      </c>
      <c r="V2694" t="s">
        <v>8730</v>
      </c>
    </row>
    <row r="2695" spans="1:22" x14ac:dyDescent="0.25">
      <c r="A2695">
        <f t="shared" si="3"/>
        <v>2694</v>
      </c>
      <c r="B2695" s="1" t="s">
        <v>7706</v>
      </c>
      <c r="C2695" t="s">
        <v>1935</v>
      </c>
      <c r="D2695" t="s">
        <v>7797</v>
      </c>
      <c r="E2695" t="s">
        <v>27</v>
      </c>
      <c r="F2695" t="s">
        <v>28</v>
      </c>
      <c r="G2695" t="s">
        <v>29</v>
      </c>
      <c r="H2695" t="s">
        <v>30</v>
      </c>
      <c r="I2695" t="s">
        <v>7982</v>
      </c>
      <c r="J2695" t="s">
        <v>5192</v>
      </c>
      <c r="K2695" t="s">
        <v>5193</v>
      </c>
      <c r="L2695">
        <v>45</v>
      </c>
      <c r="M2695" t="s">
        <v>2939</v>
      </c>
      <c r="N2695" t="s">
        <v>3004</v>
      </c>
      <c r="O2695" t="s">
        <v>8354</v>
      </c>
      <c r="P2695" t="s">
        <v>8355</v>
      </c>
      <c r="Q2695" t="s">
        <v>5808</v>
      </c>
      <c r="S2695">
        <v>3.0329999999999999</v>
      </c>
      <c r="V2695" t="s">
        <v>8730</v>
      </c>
    </row>
    <row r="2696" spans="1:22" x14ac:dyDescent="0.25">
      <c r="A2696">
        <f t="shared" si="3"/>
        <v>2695</v>
      </c>
      <c r="B2696" s="1" t="s">
        <v>7706</v>
      </c>
      <c r="C2696" t="s">
        <v>1936</v>
      </c>
      <c r="D2696" t="s">
        <v>7798</v>
      </c>
      <c r="E2696" t="s">
        <v>32</v>
      </c>
      <c r="F2696" t="s">
        <v>33</v>
      </c>
      <c r="G2696" t="s">
        <v>34</v>
      </c>
      <c r="H2696" t="s">
        <v>35</v>
      </c>
      <c r="I2696" t="s">
        <v>7982</v>
      </c>
      <c r="J2696" t="s">
        <v>5192</v>
      </c>
      <c r="K2696" t="s">
        <v>5193</v>
      </c>
      <c r="L2696">
        <v>48</v>
      </c>
      <c r="M2696" t="s">
        <v>2939</v>
      </c>
      <c r="N2696" t="s">
        <v>3004</v>
      </c>
      <c r="O2696" t="s">
        <v>8356</v>
      </c>
      <c r="P2696" t="s">
        <v>8357</v>
      </c>
      <c r="Q2696" t="s">
        <v>5808</v>
      </c>
      <c r="S2696">
        <v>20.539000000000001</v>
      </c>
      <c r="V2696" t="s">
        <v>8730</v>
      </c>
    </row>
    <row r="2697" spans="1:22" x14ac:dyDescent="0.25">
      <c r="A2697">
        <f t="shared" si="3"/>
        <v>2696</v>
      </c>
      <c r="B2697" s="1" t="s">
        <v>7706</v>
      </c>
      <c r="C2697" t="s">
        <v>1937</v>
      </c>
      <c r="D2697" t="s">
        <v>7799</v>
      </c>
      <c r="E2697" t="s">
        <v>37</v>
      </c>
      <c r="F2697" t="s">
        <v>38</v>
      </c>
      <c r="G2697" t="s">
        <v>39</v>
      </c>
      <c r="H2697" t="s">
        <v>40</v>
      </c>
      <c r="I2697" t="s">
        <v>7982</v>
      </c>
      <c r="J2697" t="s">
        <v>5192</v>
      </c>
      <c r="K2697" t="s">
        <v>5193</v>
      </c>
      <c r="L2697">
        <v>40</v>
      </c>
      <c r="M2697" t="s">
        <v>2939</v>
      </c>
      <c r="N2697" t="s">
        <v>3004</v>
      </c>
      <c r="O2697" t="s">
        <v>8358</v>
      </c>
      <c r="P2697" t="s">
        <v>8359</v>
      </c>
      <c r="Q2697" t="s">
        <v>5808</v>
      </c>
      <c r="S2697">
        <v>2.8180000000000001</v>
      </c>
      <c r="V2697" t="s">
        <v>8730</v>
      </c>
    </row>
    <row r="2698" spans="1:22" x14ac:dyDescent="0.25">
      <c r="A2698">
        <f t="shared" si="3"/>
        <v>2697</v>
      </c>
      <c r="B2698" s="1" t="s">
        <v>7706</v>
      </c>
      <c r="C2698" t="s">
        <v>1938</v>
      </c>
      <c r="D2698" t="s">
        <v>7800</v>
      </c>
      <c r="E2698" t="s">
        <v>42</v>
      </c>
      <c r="F2698" t="s">
        <v>43</v>
      </c>
      <c r="G2698" t="s">
        <v>44</v>
      </c>
      <c r="H2698" t="s">
        <v>45</v>
      </c>
      <c r="I2698" t="s">
        <v>7982</v>
      </c>
      <c r="J2698" t="s">
        <v>5192</v>
      </c>
      <c r="K2698" t="s">
        <v>5193</v>
      </c>
      <c r="L2698">
        <v>42</v>
      </c>
      <c r="M2698" t="s">
        <v>2939</v>
      </c>
      <c r="N2698" t="s">
        <v>3004</v>
      </c>
      <c r="O2698" t="s">
        <v>8360</v>
      </c>
      <c r="P2698" t="s">
        <v>8361</v>
      </c>
      <c r="Q2698" t="s">
        <v>5808</v>
      </c>
      <c r="S2698">
        <v>1.7529999999999999</v>
      </c>
      <c r="V2698" t="s">
        <v>8730</v>
      </c>
    </row>
    <row r="2699" spans="1:22" x14ac:dyDescent="0.25">
      <c r="A2699">
        <f t="shared" si="3"/>
        <v>2698</v>
      </c>
      <c r="B2699" s="1" t="s">
        <v>7706</v>
      </c>
      <c r="C2699" t="s">
        <v>1939</v>
      </c>
      <c r="D2699" t="s">
        <v>7801</v>
      </c>
      <c r="E2699" t="s">
        <v>47</v>
      </c>
      <c r="F2699" t="s">
        <v>48</v>
      </c>
      <c r="G2699" t="s">
        <v>49</v>
      </c>
      <c r="H2699" t="s">
        <v>50</v>
      </c>
      <c r="I2699" t="s">
        <v>7982</v>
      </c>
      <c r="J2699" t="s">
        <v>5192</v>
      </c>
      <c r="K2699" t="s">
        <v>5193</v>
      </c>
      <c r="L2699">
        <v>31</v>
      </c>
      <c r="M2699" t="s">
        <v>2939</v>
      </c>
      <c r="N2699" t="s">
        <v>2940</v>
      </c>
      <c r="O2699" t="s">
        <v>8362</v>
      </c>
      <c r="P2699" t="s">
        <v>8363</v>
      </c>
      <c r="Q2699" t="s">
        <v>5811</v>
      </c>
      <c r="S2699">
        <v>4.718</v>
      </c>
      <c r="V2699" t="s">
        <v>8730</v>
      </c>
    </row>
    <row r="2700" spans="1:22" x14ac:dyDescent="0.25">
      <c r="A2700">
        <f t="shared" si="3"/>
        <v>2699</v>
      </c>
      <c r="B2700" s="1" t="s">
        <v>7706</v>
      </c>
      <c r="C2700" t="s">
        <v>1940</v>
      </c>
      <c r="D2700" t="s">
        <v>7802</v>
      </c>
      <c r="E2700" t="s">
        <v>52</v>
      </c>
      <c r="F2700" t="s">
        <v>53</v>
      </c>
      <c r="G2700" t="s">
        <v>54</v>
      </c>
      <c r="H2700" t="s">
        <v>55</v>
      </c>
      <c r="I2700" t="s">
        <v>8364</v>
      </c>
      <c r="J2700" t="s">
        <v>5192</v>
      </c>
      <c r="K2700" t="s">
        <v>5193</v>
      </c>
      <c r="L2700">
        <v>31</v>
      </c>
      <c r="M2700" t="s">
        <v>2939</v>
      </c>
      <c r="N2700" t="s">
        <v>2940</v>
      </c>
      <c r="O2700" t="s">
        <v>2941</v>
      </c>
      <c r="P2700" t="s">
        <v>8365</v>
      </c>
      <c r="Q2700" t="s">
        <v>8366</v>
      </c>
      <c r="S2700">
        <v>6.0679999999999996</v>
      </c>
      <c r="V2700" t="s">
        <v>8730</v>
      </c>
    </row>
    <row r="2701" spans="1:22" x14ac:dyDescent="0.25">
      <c r="A2701">
        <f t="shared" si="3"/>
        <v>2700</v>
      </c>
      <c r="B2701" s="1" t="s">
        <v>7706</v>
      </c>
      <c r="C2701" t="s">
        <v>1941</v>
      </c>
      <c r="D2701" t="s">
        <v>7803</v>
      </c>
      <c r="E2701" t="s">
        <v>57</v>
      </c>
      <c r="F2701" t="s">
        <v>58</v>
      </c>
      <c r="G2701" t="s">
        <v>59</v>
      </c>
      <c r="H2701" t="s">
        <v>60</v>
      </c>
      <c r="I2701" t="s">
        <v>7982</v>
      </c>
      <c r="J2701" t="s">
        <v>5192</v>
      </c>
      <c r="K2701" t="s">
        <v>5193</v>
      </c>
      <c r="L2701">
        <v>41</v>
      </c>
      <c r="M2701" t="s">
        <v>2939</v>
      </c>
      <c r="N2701" t="s">
        <v>3004</v>
      </c>
      <c r="O2701" t="s">
        <v>8367</v>
      </c>
      <c r="P2701" t="s">
        <v>8368</v>
      </c>
      <c r="Q2701" t="s">
        <v>5808</v>
      </c>
      <c r="S2701">
        <v>9.6609999999999996</v>
      </c>
      <c r="V2701" t="s">
        <v>8730</v>
      </c>
    </row>
    <row r="2702" spans="1:22" x14ac:dyDescent="0.25">
      <c r="A2702">
        <f t="shared" si="3"/>
        <v>2701</v>
      </c>
      <c r="B2702" s="1" t="s">
        <v>7706</v>
      </c>
      <c r="C2702" t="s">
        <v>1942</v>
      </c>
      <c r="D2702" t="s">
        <v>7804</v>
      </c>
      <c r="E2702" t="s">
        <v>62</v>
      </c>
      <c r="F2702" t="s">
        <v>63</v>
      </c>
      <c r="G2702" t="s">
        <v>64</v>
      </c>
      <c r="H2702" t="s">
        <v>65</v>
      </c>
      <c r="I2702" t="s">
        <v>7982</v>
      </c>
      <c r="J2702" t="s">
        <v>5192</v>
      </c>
      <c r="K2702" t="s">
        <v>5193</v>
      </c>
      <c r="L2702">
        <v>45</v>
      </c>
      <c r="M2702" t="s">
        <v>2939</v>
      </c>
      <c r="N2702" t="s">
        <v>3004</v>
      </c>
      <c r="O2702" t="s">
        <v>8369</v>
      </c>
      <c r="P2702" t="s">
        <v>8370</v>
      </c>
      <c r="Q2702" t="s">
        <v>5808</v>
      </c>
      <c r="S2702">
        <v>1.91</v>
      </c>
      <c r="V2702" t="s">
        <v>8730</v>
      </c>
    </row>
    <row r="2703" spans="1:22" x14ac:dyDescent="0.25">
      <c r="A2703">
        <f t="shared" si="3"/>
        <v>2702</v>
      </c>
      <c r="B2703" s="1" t="s">
        <v>7706</v>
      </c>
      <c r="C2703" t="s">
        <v>1943</v>
      </c>
      <c r="D2703" t="s">
        <v>7805</v>
      </c>
      <c r="E2703" t="s">
        <v>67</v>
      </c>
      <c r="F2703" t="s">
        <v>68</v>
      </c>
      <c r="G2703" t="s">
        <v>69</v>
      </c>
      <c r="H2703" t="s">
        <v>70</v>
      </c>
      <c r="I2703" t="s">
        <v>7982</v>
      </c>
      <c r="J2703" t="s">
        <v>5192</v>
      </c>
      <c r="K2703" t="s">
        <v>5193</v>
      </c>
      <c r="L2703">
        <v>44</v>
      </c>
      <c r="M2703" t="s">
        <v>2939</v>
      </c>
      <c r="N2703" t="s">
        <v>3004</v>
      </c>
      <c r="O2703" t="s">
        <v>8371</v>
      </c>
      <c r="P2703" t="s">
        <v>8372</v>
      </c>
      <c r="Q2703" t="s">
        <v>5808</v>
      </c>
      <c r="S2703">
        <v>0.93100000000000005</v>
      </c>
      <c r="V2703" t="s">
        <v>8730</v>
      </c>
    </row>
    <row r="2704" spans="1:22" x14ac:dyDescent="0.25">
      <c r="A2704">
        <f t="shared" si="3"/>
        <v>2703</v>
      </c>
      <c r="B2704" s="1" t="s">
        <v>7706</v>
      </c>
      <c r="C2704" t="s">
        <v>1944</v>
      </c>
      <c r="D2704" t="s">
        <v>7806</v>
      </c>
      <c r="E2704" t="s">
        <v>72</v>
      </c>
      <c r="F2704" t="s">
        <v>73</v>
      </c>
      <c r="G2704" t="s">
        <v>74</v>
      </c>
      <c r="H2704" t="s">
        <v>75</v>
      </c>
      <c r="I2704" t="s">
        <v>7982</v>
      </c>
      <c r="J2704" t="s">
        <v>5192</v>
      </c>
      <c r="K2704" t="s">
        <v>5193</v>
      </c>
      <c r="L2704">
        <v>30</v>
      </c>
      <c r="M2704" t="s">
        <v>2939</v>
      </c>
      <c r="N2704" t="s">
        <v>2940</v>
      </c>
      <c r="O2704" t="s">
        <v>8373</v>
      </c>
      <c r="P2704" t="s">
        <v>8374</v>
      </c>
      <c r="Q2704" t="s">
        <v>5811</v>
      </c>
      <c r="S2704">
        <v>2.839</v>
      </c>
      <c r="V2704" t="s">
        <v>8730</v>
      </c>
    </row>
    <row r="2705" spans="1:23" x14ac:dyDescent="0.25">
      <c r="A2705">
        <f t="shared" si="3"/>
        <v>2704</v>
      </c>
      <c r="B2705" s="1" t="s">
        <v>7706</v>
      </c>
      <c r="C2705" t="s">
        <v>1945</v>
      </c>
      <c r="D2705" t="s">
        <v>7807</v>
      </c>
      <c r="E2705" t="s">
        <v>77</v>
      </c>
      <c r="F2705" t="s">
        <v>78</v>
      </c>
      <c r="G2705" t="s">
        <v>79</v>
      </c>
      <c r="H2705" t="s">
        <v>80</v>
      </c>
      <c r="I2705" t="s">
        <v>7982</v>
      </c>
      <c r="J2705" t="s">
        <v>5192</v>
      </c>
      <c r="K2705" t="s">
        <v>5193</v>
      </c>
      <c r="L2705">
        <v>29</v>
      </c>
      <c r="M2705" t="s">
        <v>2939</v>
      </c>
      <c r="N2705" t="s">
        <v>2940</v>
      </c>
      <c r="O2705" t="s">
        <v>8375</v>
      </c>
      <c r="P2705" t="s">
        <v>8376</v>
      </c>
      <c r="Q2705" t="s">
        <v>5811</v>
      </c>
      <c r="S2705">
        <v>4.6079999999999997</v>
      </c>
      <c r="V2705" t="s">
        <v>8730</v>
      </c>
    </row>
    <row r="2706" spans="1:23" x14ac:dyDescent="0.25">
      <c r="A2706">
        <f t="shared" si="3"/>
        <v>2705</v>
      </c>
      <c r="B2706" s="1" t="s">
        <v>7706</v>
      </c>
      <c r="C2706" t="s">
        <v>1946</v>
      </c>
      <c r="D2706" t="s">
        <v>7808</v>
      </c>
      <c r="E2706" t="s">
        <v>82</v>
      </c>
      <c r="F2706" t="s">
        <v>83</v>
      </c>
      <c r="G2706" t="s">
        <v>84</v>
      </c>
      <c r="H2706" t="s">
        <v>85</v>
      </c>
      <c r="I2706" t="s">
        <v>7982</v>
      </c>
      <c r="J2706" t="s">
        <v>5192</v>
      </c>
      <c r="K2706" t="s">
        <v>5193</v>
      </c>
      <c r="L2706">
        <v>41</v>
      </c>
      <c r="M2706" t="s">
        <v>2939</v>
      </c>
      <c r="N2706" t="s">
        <v>3004</v>
      </c>
      <c r="O2706" t="s">
        <v>8377</v>
      </c>
      <c r="P2706" t="s">
        <v>8378</v>
      </c>
      <c r="Q2706" t="s">
        <v>5808</v>
      </c>
      <c r="S2706">
        <v>2.113</v>
      </c>
      <c r="V2706" t="s">
        <v>8730</v>
      </c>
    </row>
    <row r="2707" spans="1:23" x14ac:dyDescent="0.25">
      <c r="A2707">
        <f t="shared" si="3"/>
        <v>2706</v>
      </c>
      <c r="B2707" s="1" t="s">
        <v>7706</v>
      </c>
      <c r="C2707" t="s">
        <v>1947</v>
      </c>
      <c r="D2707" t="s">
        <v>7809</v>
      </c>
      <c r="E2707" t="s">
        <v>87</v>
      </c>
      <c r="F2707" t="s">
        <v>88</v>
      </c>
      <c r="G2707" t="s">
        <v>89</v>
      </c>
      <c r="H2707" t="s">
        <v>90</v>
      </c>
      <c r="I2707" t="s">
        <v>7982</v>
      </c>
      <c r="J2707" t="s">
        <v>5192</v>
      </c>
      <c r="K2707" t="s">
        <v>5193</v>
      </c>
      <c r="L2707">
        <v>42</v>
      </c>
      <c r="M2707" t="s">
        <v>2939</v>
      </c>
      <c r="N2707" t="s">
        <v>3004</v>
      </c>
      <c r="O2707" t="s">
        <v>8379</v>
      </c>
      <c r="P2707" t="s">
        <v>8380</v>
      </c>
      <c r="Q2707" t="s">
        <v>5808</v>
      </c>
      <c r="S2707">
        <v>4.7130000000000001</v>
      </c>
      <c r="V2707" t="s">
        <v>8730</v>
      </c>
    </row>
    <row r="2708" spans="1:23" x14ac:dyDescent="0.25">
      <c r="A2708">
        <f t="shared" si="3"/>
        <v>2707</v>
      </c>
      <c r="B2708" s="1" t="s">
        <v>7706</v>
      </c>
      <c r="C2708" t="s">
        <v>1948</v>
      </c>
      <c r="D2708" t="s">
        <v>7810</v>
      </c>
      <c r="E2708" t="s">
        <v>92</v>
      </c>
      <c r="F2708" t="s">
        <v>93</v>
      </c>
      <c r="G2708" t="s">
        <v>94</v>
      </c>
      <c r="H2708" t="s">
        <v>95</v>
      </c>
      <c r="I2708" t="s">
        <v>7982</v>
      </c>
      <c r="J2708" t="s">
        <v>5192</v>
      </c>
      <c r="K2708" t="s">
        <v>5193</v>
      </c>
      <c r="L2708">
        <v>43</v>
      </c>
      <c r="M2708" t="s">
        <v>2939</v>
      </c>
      <c r="N2708" t="s">
        <v>3004</v>
      </c>
      <c r="O2708" t="s">
        <v>8381</v>
      </c>
      <c r="P2708" t="s">
        <v>8382</v>
      </c>
      <c r="Q2708" t="s">
        <v>5808</v>
      </c>
      <c r="S2708">
        <v>7.7409999999999997</v>
      </c>
      <c r="V2708" t="s">
        <v>8730</v>
      </c>
    </row>
    <row r="2709" spans="1:23" x14ac:dyDescent="0.25">
      <c r="A2709">
        <f t="shared" si="3"/>
        <v>2708</v>
      </c>
      <c r="B2709" s="1" t="s">
        <v>7706</v>
      </c>
      <c r="C2709" t="s">
        <v>1949</v>
      </c>
      <c r="D2709" t="s">
        <v>7811</v>
      </c>
      <c r="E2709" t="s">
        <v>97</v>
      </c>
      <c r="F2709" t="s">
        <v>98</v>
      </c>
      <c r="G2709" t="s">
        <v>99</v>
      </c>
      <c r="H2709" t="s">
        <v>100</v>
      </c>
      <c r="I2709" t="s">
        <v>7982</v>
      </c>
      <c r="J2709" t="s">
        <v>5192</v>
      </c>
      <c r="K2709" t="s">
        <v>5193</v>
      </c>
      <c r="L2709">
        <v>48</v>
      </c>
      <c r="M2709" t="s">
        <v>2939</v>
      </c>
      <c r="N2709" t="s">
        <v>3004</v>
      </c>
      <c r="O2709" t="s">
        <v>8383</v>
      </c>
      <c r="P2709" t="s">
        <v>8384</v>
      </c>
      <c r="Q2709" t="s">
        <v>5808</v>
      </c>
      <c r="S2709">
        <v>29.414999999999999</v>
      </c>
      <c r="V2709" t="s">
        <v>8730</v>
      </c>
    </row>
    <row r="2710" spans="1:23" x14ac:dyDescent="0.25">
      <c r="A2710">
        <f t="shared" si="3"/>
        <v>2709</v>
      </c>
      <c r="B2710" s="1" t="s">
        <v>7706</v>
      </c>
      <c r="C2710" t="s">
        <v>1950</v>
      </c>
      <c r="D2710" t="s">
        <v>7812</v>
      </c>
      <c r="E2710" t="s">
        <v>102</v>
      </c>
      <c r="F2710" t="s">
        <v>103</v>
      </c>
      <c r="G2710" t="s">
        <v>104</v>
      </c>
      <c r="H2710" t="s">
        <v>105</v>
      </c>
      <c r="I2710" t="s">
        <v>7982</v>
      </c>
      <c r="J2710" t="s">
        <v>5192</v>
      </c>
      <c r="K2710" t="s">
        <v>5193</v>
      </c>
      <c r="L2710">
        <v>31</v>
      </c>
      <c r="M2710" t="s">
        <v>2939</v>
      </c>
      <c r="N2710" t="s">
        <v>2940</v>
      </c>
      <c r="O2710" t="s">
        <v>8385</v>
      </c>
      <c r="P2710" t="s">
        <v>8386</v>
      </c>
      <c r="Q2710" t="s">
        <v>5811</v>
      </c>
      <c r="R2710" t="s">
        <v>2888</v>
      </c>
      <c r="S2710">
        <v>4.3999999999999997E-2</v>
      </c>
      <c r="V2710" t="s">
        <v>8730</v>
      </c>
    </row>
    <row r="2711" spans="1:23" x14ac:dyDescent="0.25">
      <c r="A2711">
        <f t="shared" si="3"/>
        <v>2710</v>
      </c>
      <c r="B2711" s="1" t="s">
        <v>7706</v>
      </c>
      <c r="C2711" t="s">
        <v>1951</v>
      </c>
      <c r="D2711" t="s">
        <v>7813</v>
      </c>
      <c r="E2711" t="s">
        <v>106</v>
      </c>
      <c r="F2711" t="s">
        <v>107</v>
      </c>
      <c r="G2711" t="s">
        <v>108</v>
      </c>
      <c r="H2711" t="s">
        <v>109</v>
      </c>
      <c r="I2711" t="s">
        <v>7982</v>
      </c>
      <c r="J2711" t="s">
        <v>5192</v>
      </c>
      <c r="K2711" t="s">
        <v>5193</v>
      </c>
      <c r="L2711">
        <v>45</v>
      </c>
      <c r="M2711" t="s">
        <v>2939</v>
      </c>
      <c r="N2711" t="s">
        <v>3004</v>
      </c>
      <c r="O2711" t="s">
        <v>8387</v>
      </c>
      <c r="P2711" t="s">
        <v>8388</v>
      </c>
      <c r="Q2711" t="s">
        <v>5808</v>
      </c>
      <c r="S2711">
        <v>3.3490000000000002</v>
      </c>
      <c r="V2711" t="s">
        <v>8730</v>
      </c>
    </row>
    <row r="2712" spans="1:23" x14ac:dyDescent="0.25">
      <c r="A2712">
        <f t="shared" si="3"/>
        <v>2711</v>
      </c>
      <c r="B2712" s="1" t="s">
        <v>7706</v>
      </c>
      <c r="C2712" t="s">
        <v>1952</v>
      </c>
      <c r="D2712" t="s">
        <v>7814</v>
      </c>
      <c r="E2712" t="s">
        <v>111</v>
      </c>
      <c r="F2712" t="s">
        <v>112</v>
      </c>
      <c r="G2712" t="s">
        <v>113</v>
      </c>
      <c r="H2712" t="s">
        <v>114</v>
      </c>
      <c r="I2712" t="s">
        <v>7982</v>
      </c>
      <c r="J2712" t="s">
        <v>5192</v>
      </c>
      <c r="K2712" t="s">
        <v>5193</v>
      </c>
      <c r="L2712">
        <v>47</v>
      </c>
      <c r="M2712" t="s">
        <v>2939</v>
      </c>
      <c r="N2712" t="s">
        <v>3004</v>
      </c>
      <c r="O2712" t="s">
        <v>8389</v>
      </c>
      <c r="P2712" t="s">
        <v>8390</v>
      </c>
      <c r="Q2712" t="s">
        <v>5808</v>
      </c>
      <c r="S2712">
        <v>9.0109999999999992</v>
      </c>
      <c r="V2712" t="s">
        <v>8730</v>
      </c>
    </row>
    <row r="2713" spans="1:23" x14ac:dyDescent="0.25">
      <c r="A2713">
        <f t="shared" si="3"/>
        <v>2712</v>
      </c>
      <c r="B2713" s="1" t="s">
        <v>7706</v>
      </c>
      <c r="C2713" t="s">
        <v>1953</v>
      </c>
      <c r="D2713" t="s">
        <v>7815</v>
      </c>
      <c r="E2713" t="s">
        <v>115</v>
      </c>
      <c r="F2713" t="s">
        <v>116</v>
      </c>
      <c r="G2713" t="s">
        <v>117</v>
      </c>
      <c r="H2713" t="s">
        <v>118</v>
      </c>
      <c r="I2713" t="s">
        <v>7982</v>
      </c>
      <c r="J2713" t="s">
        <v>5192</v>
      </c>
      <c r="K2713" t="s">
        <v>5193</v>
      </c>
      <c r="L2713">
        <v>28</v>
      </c>
      <c r="M2713" t="s">
        <v>2939</v>
      </c>
      <c r="N2713" t="s">
        <v>2940</v>
      </c>
      <c r="O2713" t="s">
        <v>8391</v>
      </c>
      <c r="P2713" t="s">
        <v>8392</v>
      </c>
      <c r="Q2713" t="s">
        <v>5811</v>
      </c>
      <c r="S2713">
        <v>6.9649999999999999</v>
      </c>
      <c r="V2713" t="s">
        <v>8731</v>
      </c>
      <c r="W2713" t="b">
        <v>1</v>
      </c>
    </row>
    <row r="2714" spans="1:23" x14ac:dyDescent="0.25">
      <c r="A2714">
        <f t="shared" si="3"/>
        <v>2713</v>
      </c>
      <c r="B2714" s="1" t="s">
        <v>7706</v>
      </c>
      <c r="C2714" t="s">
        <v>1954</v>
      </c>
      <c r="D2714" t="s">
        <v>7816</v>
      </c>
      <c r="E2714" t="s">
        <v>120</v>
      </c>
      <c r="F2714" t="s">
        <v>121</v>
      </c>
      <c r="G2714" t="s">
        <v>122</v>
      </c>
      <c r="H2714" t="s">
        <v>123</v>
      </c>
      <c r="I2714" t="s">
        <v>7982</v>
      </c>
      <c r="J2714" t="s">
        <v>5192</v>
      </c>
      <c r="K2714" t="s">
        <v>5193</v>
      </c>
      <c r="L2714">
        <v>46</v>
      </c>
      <c r="M2714" t="s">
        <v>2939</v>
      </c>
      <c r="N2714" t="s">
        <v>3004</v>
      </c>
      <c r="O2714" t="s">
        <v>8393</v>
      </c>
      <c r="P2714" t="s">
        <v>8394</v>
      </c>
      <c r="Q2714" t="s">
        <v>5808</v>
      </c>
      <c r="S2714">
        <v>1.3580000000000001</v>
      </c>
      <c r="V2714" t="s">
        <v>8730</v>
      </c>
    </row>
    <row r="2715" spans="1:23" x14ac:dyDescent="0.25">
      <c r="A2715">
        <f t="shared" si="3"/>
        <v>2714</v>
      </c>
      <c r="B2715" s="1" t="s">
        <v>7706</v>
      </c>
      <c r="C2715" t="s">
        <v>1955</v>
      </c>
      <c r="D2715" t="s">
        <v>7817</v>
      </c>
      <c r="E2715" t="s">
        <v>124</v>
      </c>
      <c r="F2715" t="s">
        <v>125</v>
      </c>
      <c r="G2715" t="s">
        <v>126</v>
      </c>
      <c r="H2715" t="s">
        <v>127</v>
      </c>
      <c r="I2715" t="s">
        <v>7982</v>
      </c>
      <c r="J2715" t="s">
        <v>5192</v>
      </c>
      <c r="K2715" t="s">
        <v>5193</v>
      </c>
      <c r="L2715">
        <v>48</v>
      </c>
      <c r="M2715" t="s">
        <v>2939</v>
      </c>
      <c r="N2715" t="s">
        <v>3004</v>
      </c>
      <c r="O2715" t="s">
        <v>8395</v>
      </c>
      <c r="P2715" t="s">
        <v>8396</v>
      </c>
      <c r="Q2715" t="s">
        <v>5808</v>
      </c>
      <c r="S2715">
        <v>2.7989999999999999</v>
      </c>
      <c r="V2715" t="s">
        <v>8730</v>
      </c>
    </row>
    <row r="2716" spans="1:23" x14ac:dyDescent="0.25">
      <c r="A2716">
        <f t="shared" si="3"/>
        <v>2715</v>
      </c>
      <c r="B2716" s="1" t="s">
        <v>7706</v>
      </c>
      <c r="C2716" t="s">
        <v>1956</v>
      </c>
      <c r="D2716" t="s">
        <v>7818</v>
      </c>
      <c r="E2716" t="s">
        <v>129</v>
      </c>
      <c r="F2716" t="s">
        <v>130</v>
      </c>
      <c r="G2716" t="s">
        <v>131</v>
      </c>
      <c r="H2716" t="s">
        <v>132</v>
      </c>
      <c r="I2716" t="s">
        <v>7982</v>
      </c>
      <c r="J2716" t="s">
        <v>5192</v>
      </c>
      <c r="K2716" t="s">
        <v>5193</v>
      </c>
      <c r="L2716">
        <v>41</v>
      </c>
      <c r="M2716" t="s">
        <v>2939</v>
      </c>
      <c r="N2716" t="s">
        <v>3004</v>
      </c>
      <c r="O2716" t="s">
        <v>8397</v>
      </c>
      <c r="P2716" t="s">
        <v>8398</v>
      </c>
      <c r="Q2716" t="s">
        <v>5808</v>
      </c>
      <c r="S2716">
        <v>1.9079999999999999</v>
      </c>
      <c r="V2716" t="s">
        <v>8730</v>
      </c>
    </row>
    <row r="2717" spans="1:23" x14ac:dyDescent="0.25">
      <c r="A2717">
        <f t="shared" si="3"/>
        <v>2716</v>
      </c>
      <c r="B2717" s="1" t="s">
        <v>7706</v>
      </c>
      <c r="C2717" t="s">
        <v>1957</v>
      </c>
      <c r="D2717" t="s">
        <v>7819</v>
      </c>
      <c r="E2717" t="s">
        <v>134</v>
      </c>
      <c r="F2717" t="s">
        <v>135</v>
      </c>
      <c r="G2717" t="s">
        <v>136</v>
      </c>
      <c r="H2717" t="s">
        <v>137</v>
      </c>
      <c r="I2717" t="s">
        <v>7982</v>
      </c>
      <c r="J2717" t="s">
        <v>5192</v>
      </c>
      <c r="K2717" t="s">
        <v>5193</v>
      </c>
      <c r="L2717">
        <v>28</v>
      </c>
      <c r="M2717" t="s">
        <v>2939</v>
      </c>
      <c r="N2717" t="s">
        <v>2940</v>
      </c>
      <c r="O2717" t="s">
        <v>8399</v>
      </c>
      <c r="P2717" t="s">
        <v>8400</v>
      </c>
      <c r="Q2717" t="s">
        <v>5811</v>
      </c>
      <c r="S2717">
        <v>0.88100000000000001</v>
      </c>
      <c r="V2717" t="s">
        <v>8730</v>
      </c>
    </row>
    <row r="2718" spans="1:23" x14ac:dyDescent="0.25">
      <c r="A2718">
        <f t="shared" si="3"/>
        <v>2717</v>
      </c>
      <c r="B2718" s="1" t="s">
        <v>7706</v>
      </c>
      <c r="C2718" t="s">
        <v>1958</v>
      </c>
      <c r="D2718" t="s">
        <v>7820</v>
      </c>
      <c r="E2718" t="s">
        <v>138</v>
      </c>
      <c r="F2718" t="s">
        <v>139</v>
      </c>
      <c r="G2718" t="s">
        <v>140</v>
      </c>
      <c r="H2718" t="s">
        <v>141</v>
      </c>
      <c r="I2718" t="s">
        <v>7982</v>
      </c>
      <c r="J2718" t="s">
        <v>5192</v>
      </c>
      <c r="K2718" t="s">
        <v>5193</v>
      </c>
      <c r="L2718">
        <v>32</v>
      </c>
      <c r="M2718" t="s">
        <v>2939</v>
      </c>
      <c r="N2718" t="s">
        <v>2940</v>
      </c>
      <c r="O2718" t="s">
        <v>8401</v>
      </c>
      <c r="P2718" t="s">
        <v>8402</v>
      </c>
      <c r="Q2718" t="s">
        <v>5811</v>
      </c>
      <c r="R2718" t="s">
        <v>2888</v>
      </c>
      <c r="S2718">
        <v>3.0000000000000001E-3</v>
      </c>
      <c r="V2718" t="s">
        <v>8730</v>
      </c>
    </row>
    <row r="2719" spans="1:23" x14ac:dyDescent="0.25">
      <c r="A2719">
        <f t="shared" si="3"/>
        <v>2718</v>
      </c>
      <c r="B2719" s="1" t="s">
        <v>7706</v>
      </c>
      <c r="C2719" t="s">
        <v>1959</v>
      </c>
      <c r="D2719" t="s">
        <v>7821</v>
      </c>
      <c r="E2719" t="s">
        <v>143</v>
      </c>
      <c r="F2719" t="s">
        <v>144</v>
      </c>
      <c r="G2719" t="s">
        <v>145</v>
      </c>
      <c r="H2719" t="s">
        <v>146</v>
      </c>
      <c r="I2719" t="s">
        <v>7982</v>
      </c>
      <c r="J2719" t="s">
        <v>5192</v>
      </c>
      <c r="K2719" t="s">
        <v>5193</v>
      </c>
      <c r="L2719">
        <v>46</v>
      </c>
      <c r="M2719" t="s">
        <v>2939</v>
      </c>
      <c r="N2719" t="s">
        <v>3004</v>
      </c>
      <c r="O2719" t="s">
        <v>8403</v>
      </c>
      <c r="P2719" t="s">
        <v>8404</v>
      </c>
      <c r="Q2719" t="s">
        <v>5808</v>
      </c>
      <c r="S2719">
        <v>0.84599999999999997</v>
      </c>
      <c r="V2719" t="s">
        <v>8730</v>
      </c>
    </row>
    <row r="2720" spans="1:23" x14ac:dyDescent="0.25">
      <c r="A2720">
        <f t="shared" si="3"/>
        <v>2719</v>
      </c>
      <c r="B2720" s="1" t="s">
        <v>7706</v>
      </c>
      <c r="C2720" t="s">
        <v>1960</v>
      </c>
      <c r="D2720" t="s">
        <v>7822</v>
      </c>
      <c r="E2720" t="s">
        <v>148</v>
      </c>
      <c r="F2720" t="s">
        <v>149</v>
      </c>
      <c r="G2720" t="s">
        <v>150</v>
      </c>
      <c r="H2720" t="s">
        <v>151</v>
      </c>
      <c r="I2720" t="s">
        <v>7982</v>
      </c>
      <c r="J2720" t="s">
        <v>5192</v>
      </c>
      <c r="K2720" t="s">
        <v>5193</v>
      </c>
      <c r="L2720">
        <v>21</v>
      </c>
      <c r="M2720" t="s">
        <v>3011</v>
      </c>
      <c r="N2720" t="s">
        <v>2946</v>
      </c>
      <c r="O2720" t="s">
        <v>8405</v>
      </c>
      <c r="P2720" t="s">
        <v>8406</v>
      </c>
      <c r="Q2720" t="s">
        <v>8407</v>
      </c>
      <c r="S2720">
        <v>2.8420000000000001</v>
      </c>
      <c r="V2720" t="s">
        <v>8730</v>
      </c>
    </row>
    <row r="2721" spans="1:23" x14ac:dyDescent="0.25">
      <c r="A2721">
        <f t="shared" si="3"/>
        <v>2720</v>
      </c>
      <c r="B2721" s="1" t="s">
        <v>7706</v>
      </c>
      <c r="C2721" t="s">
        <v>1961</v>
      </c>
      <c r="D2721" t="s">
        <v>7823</v>
      </c>
      <c r="E2721" t="s">
        <v>153</v>
      </c>
      <c r="F2721" t="s">
        <v>154</v>
      </c>
      <c r="G2721" t="s">
        <v>155</v>
      </c>
      <c r="H2721" t="s">
        <v>156</v>
      </c>
      <c r="I2721" t="s">
        <v>7982</v>
      </c>
      <c r="J2721" t="s">
        <v>5192</v>
      </c>
      <c r="K2721" t="s">
        <v>5193</v>
      </c>
      <c r="L2721">
        <v>35</v>
      </c>
      <c r="M2721" t="s">
        <v>3011</v>
      </c>
      <c r="N2721" t="s">
        <v>2940</v>
      </c>
      <c r="O2721" t="s">
        <v>8408</v>
      </c>
      <c r="P2721" t="s">
        <v>8409</v>
      </c>
      <c r="Q2721" t="s">
        <v>8410</v>
      </c>
      <c r="S2721">
        <v>4.5940000000000003</v>
      </c>
      <c r="V2721" t="s">
        <v>8730</v>
      </c>
    </row>
    <row r="2722" spans="1:23" x14ac:dyDescent="0.25">
      <c r="A2722">
        <f t="shared" si="3"/>
        <v>2721</v>
      </c>
      <c r="B2722" s="1" t="s">
        <v>7706</v>
      </c>
      <c r="C2722" t="s">
        <v>1962</v>
      </c>
      <c r="D2722" t="s">
        <v>7824</v>
      </c>
      <c r="E2722" t="s">
        <v>158</v>
      </c>
      <c r="F2722" t="s">
        <v>159</v>
      </c>
      <c r="G2722" t="s">
        <v>160</v>
      </c>
      <c r="H2722" t="s">
        <v>161</v>
      </c>
      <c r="I2722" t="s">
        <v>7982</v>
      </c>
      <c r="J2722" t="s">
        <v>5192</v>
      </c>
      <c r="K2722" t="s">
        <v>5193</v>
      </c>
      <c r="L2722">
        <v>36</v>
      </c>
      <c r="M2722" t="s">
        <v>3011</v>
      </c>
      <c r="N2722" t="s">
        <v>2940</v>
      </c>
      <c r="O2722" t="s">
        <v>8411</v>
      </c>
      <c r="P2722" t="s">
        <v>8412</v>
      </c>
      <c r="Q2722" t="s">
        <v>8410</v>
      </c>
      <c r="R2722" t="s">
        <v>2888</v>
      </c>
      <c r="S2722">
        <v>0.42499999999999999</v>
      </c>
      <c r="V2722" t="s">
        <v>8730</v>
      </c>
    </row>
    <row r="2723" spans="1:23" x14ac:dyDescent="0.25">
      <c r="A2723">
        <f t="shared" si="3"/>
        <v>2722</v>
      </c>
      <c r="B2723" s="1" t="s">
        <v>7706</v>
      </c>
      <c r="C2723" t="s">
        <v>1963</v>
      </c>
      <c r="D2723" t="s">
        <v>7825</v>
      </c>
      <c r="E2723" t="s">
        <v>163</v>
      </c>
      <c r="F2723" t="s">
        <v>164</v>
      </c>
      <c r="G2723" t="s">
        <v>165</v>
      </c>
      <c r="H2723" t="s">
        <v>166</v>
      </c>
      <c r="I2723" t="s">
        <v>7982</v>
      </c>
      <c r="J2723" t="s">
        <v>5192</v>
      </c>
      <c r="K2723" t="s">
        <v>5193</v>
      </c>
      <c r="L2723">
        <v>68</v>
      </c>
      <c r="M2723" t="s">
        <v>3011</v>
      </c>
      <c r="N2723" t="s">
        <v>2946</v>
      </c>
      <c r="O2723" t="s">
        <v>8413</v>
      </c>
      <c r="P2723" t="s">
        <v>8414</v>
      </c>
      <c r="Q2723" t="s">
        <v>8415</v>
      </c>
      <c r="R2723" t="s">
        <v>2888</v>
      </c>
      <c r="S2723">
        <v>0.19500000000000001</v>
      </c>
      <c r="V2723" t="s">
        <v>8730</v>
      </c>
    </row>
    <row r="2724" spans="1:23" x14ac:dyDescent="0.25">
      <c r="A2724">
        <f t="shared" si="3"/>
        <v>2723</v>
      </c>
      <c r="B2724" s="1" t="s">
        <v>7706</v>
      </c>
      <c r="C2724" t="s">
        <v>1964</v>
      </c>
      <c r="D2724" t="s">
        <v>7826</v>
      </c>
      <c r="E2724" t="s">
        <v>168</v>
      </c>
      <c r="F2724" t="s">
        <v>169</v>
      </c>
      <c r="G2724" t="s">
        <v>170</v>
      </c>
      <c r="H2724" t="s">
        <v>171</v>
      </c>
      <c r="I2724" t="s">
        <v>7982</v>
      </c>
      <c r="J2724" t="s">
        <v>5192</v>
      </c>
      <c r="K2724" t="s">
        <v>5193</v>
      </c>
      <c r="L2724">
        <v>65</v>
      </c>
      <c r="M2724" t="s">
        <v>2939</v>
      </c>
      <c r="N2724" t="s">
        <v>3027</v>
      </c>
      <c r="O2724" t="s">
        <v>8416</v>
      </c>
      <c r="P2724" t="s">
        <v>8417</v>
      </c>
      <c r="Q2724" t="s">
        <v>7170</v>
      </c>
      <c r="R2724" t="s">
        <v>2888</v>
      </c>
      <c r="S2724">
        <v>1.6E-2</v>
      </c>
      <c r="V2724" t="s">
        <v>8730</v>
      </c>
    </row>
    <row r="2725" spans="1:23" x14ac:dyDescent="0.25">
      <c r="A2725">
        <f t="shared" si="3"/>
        <v>2724</v>
      </c>
      <c r="B2725" s="1" t="s">
        <v>7706</v>
      </c>
      <c r="C2725" t="s">
        <v>1965</v>
      </c>
      <c r="D2725" t="s">
        <v>7827</v>
      </c>
      <c r="E2725" t="s">
        <v>173</v>
      </c>
      <c r="F2725" t="s">
        <v>174</v>
      </c>
      <c r="G2725" t="s">
        <v>175</v>
      </c>
      <c r="H2725" t="s">
        <v>176</v>
      </c>
      <c r="I2725" t="s">
        <v>7982</v>
      </c>
      <c r="J2725" t="s">
        <v>5192</v>
      </c>
      <c r="K2725" t="s">
        <v>5193</v>
      </c>
      <c r="L2725">
        <v>65</v>
      </c>
      <c r="M2725" t="s">
        <v>2939</v>
      </c>
      <c r="N2725" t="s">
        <v>3027</v>
      </c>
      <c r="O2725" t="s">
        <v>8418</v>
      </c>
      <c r="P2725" t="s">
        <v>8419</v>
      </c>
      <c r="Q2725" t="s">
        <v>7170</v>
      </c>
      <c r="S2725">
        <v>4.3209999999999997</v>
      </c>
      <c r="V2725" t="s">
        <v>8730</v>
      </c>
    </row>
    <row r="2726" spans="1:23" x14ac:dyDescent="0.25">
      <c r="A2726">
        <f t="shared" si="3"/>
        <v>2725</v>
      </c>
      <c r="B2726" s="1" t="s">
        <v>7706</v>
      </c>
      <c r="C2726" t="s">
        <v>1966</v>
      </c>
      <c r="D2726" t="s">
        <v>7828</v>
      </c>
      <c r="E2726" t="s">
        <v>177</v>
      </c>
      <c r="F2726" t="s">
        <v>178</v>
      </c>
      <c r="G2726" t="s">
        <v>179</v>
      </c>
      <c r="H2726" t="s">
        <v>180</v>
      </c>
      <c r="I2726" t="s">
        <v>7982</v>
      </c>
      <c r="J2726" t="s">
        <v>5192</v>
      </c>
      <c r="K2726" t="s">
        <v>5193</v>
      </c>
      <c r="L2726">
        <v>31</v>
      </c>
      <c r="M2726" t="s">
        <v>2939</v>
      </c>
      <c r="N2726" t="s">
        <v>2946</v>
      </c>
      <c r="O2726" t="s">
        <v>8420</v>
      </c>
      <c r="P2726" t="s">
        <v>8421</v>
      </c>
      <c r="Q2726" t="s">
        <v>7141</v>
      </c>
      <c r="S2726">
        <v>1.6839999999999999</v>
      </c>
      <c r="V2726" t="s">
        <v>8731</v>
      </c>
      <c r="W2726" t="b">
        <v>1</v>
      </c>
    </row>
    <row r="2727" spans="1:23" x14ac:dyDescent="0.25">
      <c r="A2727">
        <f t="shared" si="3"/>
        <v>2726</v>
      </c>
      <c r="B2727" s="1" t="s">
        <v>7706</v>
      </c>
      <c r="C2727" t="s">
        <v>1967</v>
      </c>
      <c r="D2727" t="s">
        <v>7829</v>
      </c>
      <c r="E2727" t="s">
        <v>182</v>
      </c>
      <c r="F2727" t="s">
        <v>183</v>
      </c>
      <c r="G2727" t="s">
        <v>184</v>
      </c>
      <c r="H2727" t="s">
        <v>185</v>
      </c>
      <c r="I2727" t="s">
        <v>7982</v>
      </c>
      <c r="J2727" t="s">
        <v>5192</v>
      </c>
      <c r="K2727" t="s">
        <v>5193</v>
      </c>
      <c r="L2727">
        <v>31</v>
      </c>
      <c r="M2727" t="s">
        <v>2939</v>
      </c>
      <c r="N2727" t="s">
        <v>2946</v>
      </c>
      <c r="O2727" t="s">
        <v>8422</v>
      </c>
      <c r="P2727" t="s">
        <v>8423</v>
      </c>
      <c r="Q2727" t="s">
        <v>7141</v>
      </c>
      <c r="S2727">
        <v>4.2699999999999996</v>
      </c>
      <c r="V2727" t="s">
        <v>8730</v>
      </c>
    </row>
    <row r="2728" spans="1:23" x14ac:dyDescent="0.25">
      <c r="A2728">
        <f t="shared" si="3"/>
        <v>2727</v>
      </c>
      <c r="B2728" s="1" t="s">
        <v>7706</v>
      </c>
      <c r="C2728" t="s">
        <v>1968</v>
      </c>
      <c r="D2728" t="s">
        <v>7830</v>
      </c>
      <c r="E2728" t="s">
        <v>187</v>
      </c>
      <c r="F2728" t="s">
        <v>188</v>
      </c>
      <c r="G2728" t="s">
        <v>189</v>
      </c>
      <c r="H2728" t="s">
        <v>190</v>
      </c>
      <c r="I2728" t="s">
        <v>7982</v>
      </c>
      <c r="J2728" t="s">
        <v>5192</v>
      </c>
      <c r="K2728" t="s">
        <v>5193</v>
      </c>
      <c r="L2728">
        <v>31</v>
      </c>
      <c r="M2728" t="s">
        <v>2939</v>
      </c>
      <c r="N2728" t="s">
        <v>2946</v>
      </c>
      <c r="O2728" t="s">
        <v>8424</v>
      </c>
      <c r="P2728" t="s">
        <v>8425</v>
      </c>
      <c r="Q2728" t="s">
        <v>7141</v>
      </c>
      <c r="S2728">
        <v>4.1029999999999998</v>
      </c>
      <c r="V2728" t="s">
        <v>8730</v>
      </c>
    </row>
    <row r="2729" spans="1:23" x14ac:dyDescent="0.25">
      <c r="A2729">
        <f t="shared" si="3"/>
        <v>2728</v>
      </c>
      <c r="B2729" s="1" t="s">
        <v>7706</v>
      </c>
      <c r="C2729" t="s">
        <v>1969</v>
      </c>
      <c r="D2729" t="s">
        <v>7831</v>
      </c>
      <c r="E2729" t="s">
        <v>192</v>
      </c>
      <c r="F2729" t="s">
        <v>193</v>
      </c>
      <c r="G2729" t="s">
        <v>194</v>
      </c>
      <c r="H2729" t="s">
        <v>195</v>
      </c>
      <c r="I2729" t="s">
        <v>7982</v>
      </c>
      <c r="J2729" t="s">
        <v>5192</v>
      </c>
      <c r="K2729" t="s">
        <v>5193</v>
      </c>
      <c r="L2729">
        <v>31</v>
      </c>
      <c r="M2729" t="s">
        <v>2939</v>
      </c>
      <c r="N2729" t="s">
        <v>2946</v>
      </c>
      <c r="O2729" t="s">
        <v>8426</v>
      </c>
      <c r="P2729" t="s">
        <v>8427</v>
      </c>
      <c r="Q2729" t="s">
        <v>7141</v>
      </c>
      <c r="R2729" t="s">
        <v>2888</v>
      </c>
      <c r="S2729">
        <v>0.28599999999999998</v>
      </c>
      <c r="V2729" t="s">
        <v>8730</v>
      </c>
    </row>
    <row r="2730" spans="1:23" x14ac:dyDescent="0.25">
      <c r="A2730">
        <f t="shared" si="3"/>
        <v>2729</v>
      </c>
      <c r="B2730" s="1" t="s">
        <v>7706</v>
      </c>
      <c r="C2730" t="s">
        <v>1970</v>
      </c>
      <c r="D2730" t="s">
        <v>7832</v>
      </c>
      <c r="E2730" t="s">
        <v>197</v>
      </c>
      <c r="F2730" t="s">
        <v>198</v>
      </c>
      <c r="G2730" t="s">
        <v>199</v>
      </c>
      <c r="H2730" t="s">
        <v>200</v>
      </c>
      <c r="I2730" t="s">
        <v>7982</v>
      </c>
      <c r="J2730" t="s">
        <v>5192</v>
      </c>
      <c r="K2730" t="s">
        <v>5193</v>
      </c>
      <c r="L2730">
        <v>32</v>
      </c>
      <c r="M2730" t="s">
        <v>2939</v>
      </c>
      <c r="N2730" t="s">
        <v>2940</v>
      </c>
      <c r="O2730" t="s">
        <v>8428</v>
      </c>
      <c r="P2730" t="s">
        <v>8429</v>
      </c>
      <c r="Q2730" t="s">
        <v>7149</v>
      </c>
      <c r="R2730" t="s">
        <v>2888</v>
      </c>
      <c r="S2730">
        <v>0.35299999999999998</v>
      </c>
      <c r="V2730" t="s">
        <v>8730</v>
      </c>
    </row>
    <row r="2731" spans="1:23" x14ac:dyDescent="0.25">
      <c r="A2731">
        <f t="shared" si="3"/>
        <v>2730</v>
      </c>
      <c r="B2731" s="1" t="s">
        <v>7706</v>
      </c>
      <c r="C2731" t="s">
        <v>1971</v>
      </c>
      <c r="D2731" t="s">
        <v>7833</v>
      </c>
      <c r="E2731" t="s">
        <v>202</v>
      </c>
      <c r="F2731" t="s">
        <v>203</v>
      </c>
      <c r="G2731" t="s">
        <v>204</v>
      </c>
      <c r="H2731" t="s">
        <v>205</v>
      </c>
      <c r="I2731" t="s">
        <v>7982</v>
      </c>
      <c r="J2731" t="s">
        <v>5192</v>
      </c>
      <c r="K2731" t="s">
        <v>5193</v>
      </c>
      <c r="L2731">
        <v>33</v>
      </c>
      <c r="M2731" t="s">
        <v>2939</v>
      </c>
      <c r="N2731" t="s">
        <v>2940</v>
      </c>
      <c r="O2731" t="s">
        <v>8430</v>
      </c>
      <c r="P2731" t="s">
        <v>8431</v>
      </c>
      <c r="Q2731" t="s">
        <v>7149</v>
      </c>
      <c r="S2731">
        <v>3.1789999999999998</v>
      </c>
      <c r="V2731" t="s">
        <v>8730</v>
      </c>
    </row>
    <row r="2732" spans="1:23" x14ac:dyDescent="0.25">
      <c r="A2732">
        <f t="shared" si="3"/>
        <v>2731</v>
      </c>
      <c r="B2732" s="1" t="s">
        <v>7706</v>
      </c>
      <c r="C2732" t="s">
        <v>1972</v>
      </c>
      <c r="D2732" t="s">
        <v>7834</v>
      </c>
      <c r="E2732" t="s">
        <v>207</v>
      </c>
      <c r="F2732" t="s">
        <v>208</v>
      </c>
      <c r="G2732" t="s">
        <v>209</v>
      </c>
      <c r="H2732" t="s">
        <v>210</v>
      </c>
      <c r="I2732" t="s">
        <v>7982</v>
      </c>
      <c r="J2732" t="s">
        <v>5192</v>
      </c>
      <c r="K2732" t="s">
        <v>5193</v>
      </c>
      <c r="L2732">
        <v>33</v>
      </c>
      <c r="M2732" t="s">
        <v>2939</v>
      </c>
      <c r="N2732" t="s">
        <v>2940</v>
      </c>
      <c r="O2732" t="s">
        <v>8432</v>
      </c>
      <c r="P2732" t="s">
        <v>8433</v>
      </c>
      <c r="Q2732" t="s">
        <v>7149</v>
      </c>
      <c r="S2732">
        <v>17.331</v>
      </c>
      <c r="V2732" t="s">
        <v>8730</v>
      </c>
    </row>
    <row r="2733" spans="1:23" x14ac:dyDescent="0.25">
      <c r="A2733">
        <f t="shared" si="3"/>
        <v>2732</v>
      </c>
      <c r="B2733" s="1" t="s">
        <v>7706</v>
      </c>
      <c r="C2733" t="s">
        <v>1973</v>
      </c>
      <c r="D2733" t="s">
        <v>7835</v>
      </c>
      <c r="E2733" t="s">
        <v>212</v>
      </c>
      <c r="F2733" t="s">
        <v>213</v>
      </c>
      <c r="G2733" t="s">
        <v>214</v>
      </c>
      <c r="H2733" t="s">
        <v>215</v>
      </c>
      <c r="I2733" t="s">
        <v>7982</v>
      </c>
      <c r="J2733" t="s">
        <v>5192</v>
      </c>
      <c r="K2733" t="s">
        <v>5193</v>
      </c>
      <c r="L2733">
        <v>34</v>
      </c>
      <c r="M2733" t="s">
        <v>2939</v>
      </c>
      <c r="N2733" t="s">
        <v>2940</v>
      </c>
      <c r="O2733" t="s">
        <v>8434</v>
      </c>
      <c r="P2733" t="s">
        <v>8435</v>
      </c>
      <c r="Q2733" t="s">
        <v>7149</v>
      </c>
      <c r="S2733">
        <v>2.9390000000000001</v>
      </c>
      <c r="V2733" t="s">
        <v>8730</v>
      </c>
    </row>
    <row r="2734" spans="1:23" x14ac:dyDescent="0.25">
      <c r="A2734">
        <f t="shared" si="3"/>
        <v>2733</v>
      </c>
      <c r="B2734" s="1" t="s">
        <v>7706</v>
      </c>
      <c r="C2734" t="s">
        <v>1974</v>
      </c>
      <c r="D2734" t="s">
        <v>7836</v>
      </c>
      <c r="E2734" t="s">
        <v>217</v>
      </c>
      <c r="F2734" t="s">
        <v>218</v>
      </c>
      <c r="G2734" t="s">
        <v>219</v>
      </c>
      <c r="H2734" t="s">
        <v>220</v>
      </c>
      <c r="I2734" t="s">
        <v>7982</v>
      </c>
      <c r="J2734" t="s">
        <v>5192</v>
      </c>
      <c r="K2734" t="s">
        <v>5193</v>
      </c>
      <c r="L2734">
        <v>35</v>
      </c>
      <c r="M2734" t="s">
        <v>2939</v>
      </c>
      <c r="N2734" t="s">
        <v>2940</v>
      </c>
      <c r="O2734" t="s">
        <v>8436</v>
      </c>
      <c r="P2734" t="s">
        <v>8437</v>
      </c>
      <c r="Q2734" t="s">
        <v>8438</v>
      </c>
      <c r="S2734">
        <v>1.0329999999999999</v>
      </c>
      <c r="V2734" t="s">
        <v>8730</v>
      </c>
    </row>
    <row r="2735" spans="1:23" x14ac:dyDescent="0.25">
      <c r="A2735">
        <f t="shared" si="3"/>
        <v>2734</v>
      </c>
      <c r="B2735" s="1" t="s">
        <v>7706</v>
      </c>
      <c r="C2735" t="s">
        <v>1975</v>
      </c>
      <c r="D2735" t="s">
        <v>7837</v>
      </c>
      <c r="E2735" t="s">
        <v>222</v>
      </c>
      <c r="F2735" t="s">
        <v>223</v>
      </c>
      <c r="G2735" t="s">
        <v>224</v>
      </c>
      <c r="H2735" t="s">
        <v>225</v>
      </c>
      <c r="I2735" t="s">
        <v>7982</v>
      </c>
      <c r="J2735" t="s">
        <v>5192</v>
      </c>
      <c r="K2735" t="s">
        <v>5193</v>
      </c>
      <c r="L2735">
        <v>35</v>
      </c>
      <c r="M2735" t="s">
        <v>2939</v>
      </c>
      <c r="N2735" t="s">
        <v>2940</v>
      </c>
      <c r="O2735" t="s">
        <v>8439</v>
      </c>
      <c r="P2735" t="s">
        <v>8440</v>
      </c>
      <c r="Q2735" t="s">
        <v>8438</v>
      </c>
      <c r="S2735">
        <v>7.6180000000000003</v>
      </c>
      <c r="V2735" t="s">
        <v>8730</v>
      </c>
    </row>
    <row r="2736" spans="1:23" x14ac:dyDescent="0.25">
      <c r="A2736">
        <f t="shared" si="3"/>
        <v>2735</v>
      </c>
      <c r="B2736" s="1" t="s">
        <v>7706</v>
      </c>
      <c r="C2736" t="s">
        <v>1976</v>
      </c>
      <c r="D2736" t="s">
        <v>7838</v>
      </c>
      <c r="E2736" t="s">
        <v>227</v>
      </c>
      <c r="F2736" t="s">
        <v>228</v>
      </c>
      <c r="G2736" t="s">
        <v>229</v>
      </c>
      <c r="H2736" t="s">
        <v>230</v>
      </c>
      <c r="I2736" t="s">
        <v>7982</v>
      </c>
      <c r="J2736" t="s">
        <v>5192</v>
      </c>
      <c r="K2736" t="s">
        <v>5193</v>
      </c>
      <c r="L2736">
        <v>36</v>
      </c>
      <c r="M2736" t="s">
        <v>2939</v>
      </c>
      <c r="N2736" t="s">
        <v>2940</v>
      </c>
      <c r="O2736" t="s">
        <v>8441</v>
      </c>
      <c r="P2736" t="s">
        <v>8442</v>
      </c>
      <c r="Q2736" t="s">
        <v>8438</v>
      </c>
      <c r="S2736">
        <v>10.010999999999999</v>
      </c>
      <c r="V2736" t="s">
        <v>8730</v>
      </c>
    </row>
    <row r="2737" spans="1:23" x14ac:dyDescent="0.25">
      <c r="A2737">
        <f t="shared" si="3"/>
        <v>2736</v>
      </c>
      <c r="B2737" s="1" t="s">
        <v>7706</v>
      </c>
      <c r="C2737" t="s">
        <v>1977</v>
      </c>
      <c r="D2737" t="s">
        <v>7839</v>
      </c>
      <c r="E2737" t="s">
        <v>232</v>
      </c>
      <c r="F2737" t="s">
        <v>233</v>
      </c>
      <c r="G2737" t="s">
        <v>234</v>
      </c>
      <c r="H2737" t="s">
        <v>235</v>
      </c>
      <c r="I2737" t="s">
        <v>7982</v>
      </c>
      <c r="J2737" t="s">
        <v>5192</v>
      </c>
      <c r="K2737" t="s">
        <v>5193</v>
      </c>
      <c r="L2737">
        <v>29</v>
      </c>
      <c r="M2737" t="s">
        <v>2939</v>
      </c>
      <c r="N2737" t="s">
        <v>2940</v>
      </c>
      <c r="O2737" t="s">
        <v>8443</v>
      </c>
      <c r="P2737" t="s">
        <v>8444</v>
      </c>
      <c r="Q2737" t="s">
        <v>8438</v>
      </c>
      <c r="S2737">
        <v>5.2830000000000004</v>
      </c>
      <c r="V2737" t="s">
        <v>8730</v>
      </c>
    </row>
    <row r="2738" spans="1:23" x14ac:dyDescent="0.25">
      <c r="A2738">
        <f t="shared" si="3"/>
        <v>2737</v>
      </c>
      <c r="B2738" s="1" t="s">
        <v>7706</v>
      </c>
      <c r="C2738" t="s">
        <v>1978</v>
      </c>
      <c r="D2738" t="s">
        <v>7840</v>
      </c>
      <c r="E2738" t="s">
        <v>236</v>
      </c>
      <c r="F2738" t="s">
        <v>237</v>
      </c>
      <c r="G2738" t="s">
        <v>238</v>
      </c>
      <c r="H2738" t="s">
        <v>239</v>
      </c>
      <c r="I2738" t="s">
        <v>7982</v>
      </c>
      <c r="J2738" t="s">
        <v>5192</v>
      </c>
      <c r="K2738" t="s">
        <v>5193</v>
      </c>
      <c r="L2738">
        <v>31</v>
      </c>
      <c r="M2738" t="s">
        <v>2939</v>
      </c>
      <c r="N2738" t="s">
        <v>2940</v>
      </c>
      <c r="O2738" t="s">
        <v>8445</v>
      </c>
      <c r="P2738" t="s">
        <v>8446</v>
      </c>
      <c r="Q2738" t="s">
        <v>8438</v>
      </c>
      <c r="S2738">
        <v>1.831</v>
      </c>
      <c r="V2738" t="s">
        <v>8730</v>
      </c>
    </row>
    <row r="2739" spans="1:23" x14ac:dyDescent="0.25">
      <c r="A2739">
        <f t="shared" si="3"/>
        <v>2738</v>
      </c>
      <c r="B2739" s="1" t="s">
        <v>7706</v>
      </c>
      <c r="C2739" t="s">
        <v>1979</v>
      </c>
      <c r="D2739" t="s">
        <v>7841</v>
      </c>
      <c r="E2739" t="s">
        <v>240</v>
      </c>
      <c r="F2739" t="s">
        <v>241</v>
      </c>
      <c r="G2739" t="s">
        <v>242</v>
      </c>
      <c r="H2739" t="s">
        <v>243</v>
      </c>
      <c r="I2739" t="s">
        <v>7982</v>
      </c>
      <c r="J2739" t="s">
        <v>5192</v>
      </c>
      <c r="K2739" t="s">
        <v>5193</v>
      </c>
      <c r="L2739">
        <v>34</v>
      </c>
      <c r="M2739" t="s">
        <v>2939</v>
      </c>
      <c r="N2739" t="s">
        <v>2940</v>
      </c>
      <c r="O2739" t="s">
        <v>8447</v>
      </c>
      <c r="P2739" t="s">
        <v>8448</v>
      </c>
      <c r="Q2739" t="s">
        <v>8438</v>
      </c>
      <c r="S2739">
        <v>1.306</v>
      </c>
      <c r="V2739" t="s">
        <v>8730</v>
      </c>
    </row>
    <row r="2740" spans="1:23" x14ac:dyDescent="0.25">
      <c r="A2740">
        <f t="shared" si="3"/>
        <v>2739</v>
      </c>
      <c r="B2740" s="1" t="s">
        <v>7706</v>
      </c>
      <c r="C2740" t="s">
        <v>1980</v>
      </c>
      <c r="D2740" t="s">
        <v>7842</v>
      </c>
      <c r="E2740" t="s">
        <v>244</v>
      </c>
      <c r="F2740" t="s">
        <v>245</v>
      </c>
      <c r="G2740" t="s">
        <v>246</v>
      </c>
      <c r="H2740" t="s">
        <v>247</v>
      </c>
      <c r="I2740" t="s">
        <v>7982</v>
      </c>
      <c r="J2740" t="s">
        <v>5192</v>
      </c>
      <c r="K2740" t="s">
        <v>5193</v>
      </c>
      <c r="L2740">
        <v>31</v>
      </c>
      <c r="M2740" t="s">
        <v>2939</v>
      </c>
      <c r="N2740" t="s">
        <v>2940</v>
      </c>
      <c r="O2740" t="s">
        <v>8449</v>
      </c>
      <c r="P2740" t="s">
        <v>8450</v>
      </c>
      <c r="Q2740" t="s">
        <v>8438</v>
      </c>
      <c r="S2740">
        <v>1.3480000000000001</v>
      </c>
      <c r="V2740" t="s">
        <v>8730</v>
      </c>
    </row>
    <row r="2741" spans="1:23" x14ac:dyDescent="0.25">
      <c r="A2741">
        <f t="shared" si="3"/>
        <v>2740</v>
      </c>
      <c r="B2741" s="1" t="s">
        <v>7706</v>
      </c>
      <c r="C2741" t="s">
        <v>1981</v>
      </c>
      <c r="D2741" t="s">
        <v>7843</v>
      </c>
      <c r="E2741" t="s">
        <v>249</v>
      </c>
      <c r="F2741" t="s">
        <v>250</v>
      </c>
      <c r="G2741" t="s">
        <v>251</v>
      </c>
      <c r="H2741" t="s">
        <v>252</v>
      </c>
      <c r="I2741" t="s">
        <v>7982</v>
      </c>
      <c r="J2741" t="s">
        <v>5192</v>
      </c>
      <c r="K2741" t="s">
        <v>5193</v>
      </c>
      <c r="L2741">
        <v>28</v>
      </c>
      <c r="M2741" t="s">
        <v>2939</v>
      </c>
      <c r="N2741" t="s">
        <v>2940</v>
      </c>
      <c r="O2741" t="s">
        <v>8451</v>
      </c>
      <c r="P2741" t="s">
        <v>8452</v>
      </c>
      <c r="Q2741" t="s">
        <v>8438</v>
      </c>
      <c r="S2741">
        <v>1.077</v>
      </c>
      <c r="V2741" t="s">
        <v>8731</v>
      </c>
      <c r="W2741" t="b">
        <v>1</v>
      </c>
    </row>
    <row r="2742" spans="1:23" x14ac:dyDescent="0.25">
      <c r="A2742">
        <f t="shared" si="3"/>
        <v>2741</v>
      </c>
      <c r="B2742" s="1" t="s">
        <v>7706</v>
      </c>
      <c r="C2742" t="s">
        <v>1982</v>
      </c>
      <c r="D2742" t="s">
        <v>7844</v>
      </c>
      <c r="E2742" t="s">
        <v>254</v>
      </c>
      <c r="F2742" t="s">
        <v>255</v>
      </c>
      <c r="G2742" t="s">
        <v>256</v>
      </c>
      <c r="H2742" t="s">
        <v>257</v>
      </c>
      <c r="I2742" t="s">
        <v>8453</v>
      </c>
      <c r="J2742" t="s">
        <v>5192</v>
      </c>
      <c r="K2742" t="s">
        <v>5193</v>
      </c>
      <c r="L2742">
        <v>31</v>
      </c>
      <c r="M2742" t="s">
        <v>2939</v>
      </c>
      <c r="N2742" t="s">
        <v>2940</v>
      </c>
      <c r="O2742" t="s">
        <v>2941</v>
      </c>
      <c r="P2742" t="s">
        <v>8454</v>
      </c>
      <c r="Q2742" t="s">
        <v>8455</v>
      </c>
      <c r="R2742" t="s">
        <v>2888</v>
      </c>
      <c r="S2742">
        <v>0.56200000000000006</v>
      </c>
      <c r="V2742" t="s">
        <v>8730</v>
      </c>
    </row>
    <row r="2743" spans="1:23" x14ac:dyDescent="0.25">
      <c r="A2743">
        <f t="shared" si="3"/>
        <v>2742</v>
      </c>
      <c r="B2743" s="1" t="s">
        <v>7706</v>
      </c>
      <c r="C2743" t="s">
        <v>1983</v>
      </c>
      <c r="D2743" t="s">
        <v>7845</v>
      </c>
      <c r="E2743" t="s">
        <v>259</v>
      </c>
      <c r="F2743" t="s">
        <v>260</v>
      </c>
      <c r="G2743" t="s">
        <v>261</v>
      </c>
      <c r="H2743" t="s">
        <v>262</v>
      </c>
      <c r="I2743" t="s">
        <v>7982</v>
      </c>
      <c r="J2743" t="s">
        <v>5192</v>
      </c>
      <c r="K2743" t="s">
        <v>5193</v>
      </c>
      <c r="L2743">
        <v>32</v>
      </c>
      <c r="M2743" t="s">
        <v>3011</v>
      </c>
      <c r="N2743" t="s">
        <v>3027</v>
      </c>
      <c r="O2743" t="s">
        <v>8456</v>
      </c>
      <c r="P2743" t="s">
        <v>8457</v>
      </c>
      <c r="Q2743" t="s">
        <v>8458</v>
      </c>
      <c r="S2743">
        <v>1.24</v>
      </c>
      <c r="V2743" t="s">
        <v>8730</v>
      </c>
    </row>
    <row r="2744" spans="1:23" x14ac:dyDescent="0.25">
      <c r="A2744">
        <f t="shared" si="3"/>
        <v>2743</v>
      </c>
      <c r="B2744" s="1" t="s">
        <v>7706</v>
      </c>
      <c r="C2744" t="s">
        <v>1984</v>
      </c>
      <c r="D2744" t="s">
        <v>7846</v>
      </c>
      <c r="E2744" t="s">
        <v>263</v>
      </c>
      <c r="F2744" t="s">
        <v>264</v>
      </c>
      <c r="G2744" t="s">
        <v>265</v>
      </c>
      <c r="H2744" t="s">
        <v>266</v>
      </c>
      <c r="I2744" t="s">
        <v>7982</v>
      </c>
      <c r="J2744" t="s">
        <v>5192</v>
      </c>
      <c r="K2744" t="s">
        <v>5193</v>
      </c>
      <c r="L2744">
        <v>31</v>
      </c>
      <c r="M2744" t="s">
        <v>3011</v>
      </c>
      <c r="N2744" t="s">
        <v>3027</v>
      </c>
      <c r="O2744" t="s">
        <v>8459</v>
      </c>
      <c r="P2744" t="s">
        <v>8460</v>
      </c>
      <c r="Q2744" t="s">
        <v>8458</v>
      </c>
      <c r="S2744">
        <v>7.6619999999999999</v>
      </c>
      <c r="V2744" t="s">
        <v>8730</v>
      </c>
    </row>
    <row r="2745" spans="1:23" x14ac:dyDescent="0.25">
      <c r="A2745">
        <f t="shared" si="3"/>
        <v>2744</v>
      </c>
      <c r="B2745" s="1" t="s">
        <v>7706</v>
      </c>
      <c r="C2745" t="s">
        <v>1985</v>
      </c>
      <c r="D2745" t="s">
        <v>7847</v>
      </c>
      <c r="E2745" t="s">
        <v>268</v>
      </c>
      <c r="F2745" t="s">
        <v>269</v>
      </c>
      <c r="G2745" t="s">
        <v>270</v>
      </c>
      <c r="H2745" t="s">
        <v>271</v>
      </c>
      <c r="I2745" t="s">
        <v>7982</v>
      </c>
      <c r="J2745" t="s">
        <v>5192</v>
      </c>
      <c r="K2745" t="s">
        <v>5193</v>
      </c>
      <c r="L2745">
        <v>31</v>
      </c>
      <c r="M2745" t="s">
        <v>3011</v>
      </c>
      <c r="N2745" t="s">
        <v>3027</v>
      </c>
      <c r="O2745" t="s">
        <v>8461</v>
      </c>
      <c r="P2745" t="s">
        <v>8462</v>
      </c>
      <c r="Q2745" t="s">
        <v>8458</v>
      </c>
      <c r="R2745" t="s">
        <v>2888</v>
      </c>
      <c r="S2745">
        <v>0.59099999999999997</v>
      </c>
      <c r="V2745" t="s">
        <v>8730</v>
      </c>
    </row>
    <row r="2746" spans="1:23" x14ac:dyDescent="0.25">
      <c r="A2746">
        <f t="shared" si="3"/>
        <v>2745</v>
      </c>
      <c r="B2746" s="1" t="s">
        <v>7706</v>
      </c>
      <c r="C2746" t="s">
        <v>1986</v>
      </c>
      <c r="D2746" t="s">
        <v>7848</v>
      </c>
      <c r="E2746" t="s">
        <v>272</v>
      </c>
      <c r="F2746" t="s">
        <v>273</v>
      </c>
      <c r="G2746" t="s">
        <v>274</v>
      </c>
      <c r="H2746" t="s">
        <v>275</v>
      </c>
      <c r="I2746" t="s">
        <v>7982</v>
      </c>
      <c r="J2746" t="s">
        <v>5192</v>
      </c>
      <c r="K2746" t="s">
        <v>5193</v>
      </c>
      <c r="L2746">
        <v>31</v>
      </c>
      <c r="M2746" t="s">
        <v>3011</v>
      </c>
      <c r="N2746" t="s">
        <v>3027</v>
      </c>
      <c r="O2746" t="s">
        <v>8463</v>
      </c>
      <c r="P2746" t="s">
        <v>8464</v>
      </c>
      <c r="Q2746" t="s">
        <v>8458</v>
      </c>
      <c r="S2746">
        <v>2.1789999999999998</v>
      </c>
      <c r="V2746" t="s">
        <v>8730</v>
      </c>
    </row>
    <row r="2747" spans="1:23" x14ac:dyDescent="0.25">
      <c r="A2747">
        <f t="shared" si="3"/>
        <v>2746</v>
      </c>
      <c r="B2747" s="1" t="s">
        <v>7706</v>
      </c>
      <c r="C2747" t="s">
        <v>1987</v>
      </c>
      <c r="D2747" t="s">
        <v>7849</v>
      </c>
      <c r="E2747" t="s">
        <v>276</v>
      </c>
      <c r="F2747" t="s">
        <v>277</v>
      </c>
      <c r="G2747" t="s">
        <v>278</v>
      </c>
      <c r="H2747" t="s">
        <v>279</v>
      </c>
      <c r="I2747" t="s">
        <v>7982</v>
      </c>
      <c r="J2747" t="s">
        <v>5192</v>
      </c>
      <c r="K2747" t="s">
        <v>5193</v>
      </c>
      <c r="L2747">
        <v>31</v>
      </c>
      <c r="M2747" t="s">
        <v>3011</v>
      </c>
      <c r="N2747" t="s">
        <v>3027</v>
      </c>
      <c r="O2747" t="s">
        <v>8465</v>
      </c>
      <c r="P2747" t="s">
        <v>8466</v>
      </c>
      <c r="Q2747" t="s">
        <v>8458</v>
      </c>
      <c r="S2747">
        <v>5.0810000000000004</v>
      </c>
      <c r="V2747" t="s">
        <v>8731</v>
      </c>
      <c r="W2747" t="b">
        <v>1</v>
      </c>
    </row>
    <row r="2748" spans="1:23" x14ac:dyDescent="0.25">
      <c r="A2748">
        <f t="shared" si="3"/>
        <v>2747</v>
      </c>
      <c r="B2748" s="1" t="s">
        <v>7706</v>
      </c>
      <c r="C2748" t="s">
        <v>1988</v>
      </c>
      <c r="D2748" t="s">
        <v>7850</v>
      </c>
      <c r="E2748" t="s">
        <v>280</v>
      </c>
      <c r="F2748" t="s">
        <v>281</v>
      </c>
      <c r="G2748" t="s">
        <v>282</v>
      </c>
      <c r="H2748" t="s">
        <v>283</v>
      </c>
      <c r="I2748" t="s">
        <v>7982</v>
      </c>
      <c r="J2748" t="s">
        <v>5192</v>
      </c>
      <c r="K2748" t="s">
        <v>5193</v>
      </c>
      <c r="L2748">
        <v>29</v>
      </c>
      <c r="M2748" t="s">
        <v>3011</v>
      </c>
      <c r="N2748" t="s">
        <v>3027</v>
      </c>
      <c r="O2748" t="s">
        <v>8467</v>
      </c>
      <c r="P2748" t="s">
        <v>8468</v>
      </c>
      <c r="Q2748" t="s">
        <v>8458</v>
      </c>
      <c r="S2748">
        <v>11.186999999999999</v>
      </c>
      <c r="V2748" t="s">
        <v>8731</v>
      </c>
      <c r="W2748" t="b">
        <v>1</v>
      </c>
    </row>
    <row r="2749" spans="1:23" x14ac:dyDescent="0.25">
      <c r="A2749">
        <f t="shared" si="3"/>
        <v>2748</v>
      </c>
      <c r="B2749" s="1" t="s">
        <v>7706</v>
      </c>
      <c r="C2749" t="s">
        <v>1989</v>
      </c>
      <c r="D2749" t="s">
        <v>7851</v>
      </c>
      <c r="E2749" t="s">
        <v>285</v>
      </c>
      <c r="F2749" t="s">
        <v>286</v>
      </c>
      <c r="G2749" t="s">
        <v>287</v>
      </c>
      <c r="H2749" t="s">
        <v>288</v>
      </c>
      <c r="I2749" t="s">
        <v>7982</v>
      </c>
      <c r="J2749" t="s">
        <v>5192</v>
      </c>
      <c r="K2749" t="s">
        <v>5193</v>
      </c>
      <c r="L2749">
        <v>23</v>
      </c>
      <c r="M2749" t="s">
        <v>3011</v>
      </c>
      <c r="N2749" t="s">
        <v>3027</v>
      </c>
      <c r="O2749" t="s">
        <v>8469</v>
      </c>
      <c r="P2749" t="s">
        <v>8470</v>
      </c>
      <c r="Q2749" t="s">
        <v>8458</v>
      </c>
      <c r="S2749">
        <v>4.0789999999999997</v>
      </c>
      <c r="V2749" t="s">
        <v>8731</v>
      </c>
      <c r="W2749" t="b">
        <v>1</v>
      </c>
    </row>
    <row r="2750" spans="1:23" x14ac:dyDescent="0.25">
      <c r="A2750">
        <f t="shared" si="3"/>
        <v>2749</v>
      </c>
      <c r="B2750" s="1" t="s">
        <v>7706</v>
      </c>
      <c r="C2750" t="s">
        <v>1990</v>
      </c>
      <c r="D2750" t="s">
        <v>7852</v>
      </c>
      <c r="E2750" t="s">
        <v>289</v>
      </c>
      <c r="F2750" t="s">
        <v>290</v>
      </c>
      <c r="G2750" t="s">
        <v>291</v>
      </c>
      <c r="H2750" t="s">
        <v>292</v>
      </c>
      <c r="I2750" t="s">
        <v>8453</v>
      </c>
      <c r="J2750" t="s">
        <v>5192</v>
      </c>
      <c r="K2750" t="s">
        <v>5193</v>
      </c>
      <c r="L2750">
        <v>29</v>
      </c>
      <c r="M2750" t="s">
        <v>3011</v>
      </c>
      <c r="N2750" t="s">
        <v>3027</v>
      </c>
      <c r="O2750" t="s">
        <v>2941</v>
      </c>
      <c r="P2750" t="s">
        <v>8471</v>
      </c>
      <c r="Q2750" t="s">
        <v>8472</v>
      </c>
      <c r="S2750">
        <v>1.2450000000000001</v>
      </c>
      <c r="V2750" t="s">
        <v>8730</v>
      </c>
    </row>
    <row r="2751" spans="1:23" x14ac:dyDescent="0.25">
      <c r="A2751">
        <f t="shared" si="3"/>
        <v>2750</v>
      </c>
      <c r="B2751" s="1" t="s">
        <v>7706</v>
      </c>
      <c r="C2751" t="s">
        <v>1991</v>
      </c>
      <c r="D2751" t="s">
        <v>7853</v>
      </c>
      <c r="E2751" t="s">
        <v>293</v>
      </c>
      <c r="F2751" t="s">
        <v>294</v>
      </c>
      <c r="G2751" t="s">
        <v>295</v>
      </c>
      <c r="H2751" t="s">
        <v>296</v>
      </c>
      <c r="I2751" t="s">
        <v>7982</v>
      </c>
      <c r="J2751" t="s">
        <v>5192</v>
      </c>
      <c r="K2751" t="s">
        <v>5193</v>
      </c>
      <c r="L2751">
        <v>23</v>
      </c>
      <c r="M2751" t="s">
        <v>2939</v>
      </c>
      <c r="N2751" t="s">
        <v>2940</v>
      </c>
      <c r="O2751" t="s">
        <v>8473</v>
      </c>
      <c r="P2751" t="s">
        <v>8474</v>
      </c>
      <c r="Q2751" t="s">
        <v>8475</v>
      </c>
      <c r="S2751">
        <v>1.9910000000000001</v>
      </c>
      <c r="V2751" t="s">
        <v>8730</v>
      </c>
    </row>
    <row r="2752" spans="1:23" x14ac:dyDescent="0.25">
      <c r="A2752">
        <f t="shared" si="3"/>
        <v>2751</v>
      </c>
      <c r="B2752" s="1" t="s">
        <v>7706</v>
      </c>
      <c r="C2752" t="s">
        <v>1992</v>
      </c>
      <c r="D2752" t="s">
        <v>7854</v>
      </c>
      <c r="E2752" t="s">
        <v>297</v>
      </c>
      <c r="F2752" t="s">
        <v>298</v>
      </c>
      <c r="G2752" t="s">
        <v>299</v>
      </c>
      <c r="H2752" t="s">
        <v>300</v>
      </c>
      <c r="I2752" t="s">
        <v>7982</v>
      </c>
      <c r="J2752" t="s">
        <v>5192</v>
      </c>
      <c r="K2752" t="s">
        <v>5193</v>
      </c>
      <c r="L2752">
        <v>32</v>
      </c>
      <c r="M2752" t="s">
        <v>2939</v>
      </c>
      <c r="N2752" t="s">
        <v>2940</v>
      </c>
      <c r="O2752" t="s">
        <v>8476</v>
      </c>
      <c r="P2752" t="s">
        <v>8477</v>
      </c>
      <c r="Q2752" t="s">
        <v>8475</v>
      </c>
      <c r="S2752">
        <v>1.2669999999999999</v>
      </c>
      <c r="V2752" t="s">
        <v>8730</v>
      </c>
    </row>
    <row r="2753" spans="1:22" x14ac:dyDescent="0.25">
      <c r="A2753">
        <f t="shared" si="3"/>
        <v>2752</v>
      </c>
      <c r="B2753" s="1" t="s">
        <v>7706</v>
      </c>
      <c r="C2753" t="s">
        <v>1993</v>
      </c>
      <c r="D2753" t="s">
        <v>7855</v>
      </c>
      <c r="E2753" t="s">
        <v>302</v>
      </c>
      <c r="F2753" t="s">
        <v>303</v>
      </c>
      <c r="G2753" t="s">
        <v>304</v>
      </c>
      <c r="H2753" t="s">
        <v>305</v>
      </c>
      <c r="I2753" t="s">
        <v>7982</v>
      </c>
      <c r="J2753" t="s">
        <v>5192</v>
      </c>
      <c r="K2753" t="s">
        <v>5193</v>
      </c>
      <c r="L2753">
        <v>29</v>
      </c>
      <c r="M2753" t="s">
        <v>2939</v>
      </c>
      <c r="N2753" t="s">
        <v>2940</v>
      </c>
      <c r="O2753" t="s">
        <v>8478</v>
      </c>
      <c r="P2753" t="s">
        <v>8479</v>
      </c>
      <c r="Q2753" t="s">
        <v>8475</v>
      </c>
      <c r="S2753">
        <v>0.871</v>
      </c>
      <c r="V2753" t="s">
        <v>8730</v>
      </c>
    </row>
    <row r="2754" spans="1:22" x14ac:dyDescent="0.25">
      <c r="A2754">
        <f t="shared" si="3"/>
        <v>2753</v>
      </c>
      <c r="B2754" s="1" t="s">
        <v>7706</v>
      </c>
      <c r="C2754" t="s">
        <v>1994</v>
      </c>
      <c r="D2754" t="s">
        <v>7856</v>
      </c>
      <c r="E2754" t="s">
        <v>307</v>
      </c>
      <c r="F2754" t="s">
        <v>308</v>
      </c>
      <c r="G2754" t="s">
        <v>309</v>
      </c>
      <c r="H2754" t="s">
        <v>310</v>
      </c>
      <c r="I2754" t="s">
        <v>7982</v>
      </c>
      <c r="J2754" t="s">
        <v>5192</v>
      </c>
      <c r="K2754" t="s">
        <v>5193</v>
      </c>
      <c r="L2754">
        <v>25</v>
      </c>
      <c r="M2754" t="s">
        <v>2939</v>
      </c>
      <c r="N2754" t="s">
        <v>2940</v>
      </c>
      <c r="O2754" t="s">
        <v>8480</v>
      </c>
      <c r="P2754" t="s">
        <v>8481</v>
      </c>
      <c r="Q2754" t="s">
        <v>8475</v>
      </c>
      <c r="R2754" t="s">
        <v>2888</v>
      </c>
      <c r="S2754">
        <v>0.76200000000000001</v>
      </c>
      <c r="V2754" t="s">
        <v>8730</v>
      </c>
    </row>
    <row r="2755" spans="1:22" x14ac:dyDescent="0.25">
      <c r="A2755">
        <f t="shared" ref="A2755:A2818" si="4">A2754+1</f>
        <v>2754</v>
      </c>
      <c r="B2755" s="1" t="s">
        <v>7706</v>
      </c>
      <c r="C2755" t="s">
        <v>1995</v>
      </c>
      <c r="D2755" t="s">
        <v>7857</v>
      </c>
      <c r="E2755" t="s">
        <v>311</v>
      </c>
      <c r="F2755" t="s">
        <v>312</v>
      </c>
      <c r="G2755" t="s">
        <v>313</v>
      </c>
      <c r="H2755" t="s">
        <v>314</v>
      </c>
      <c r="I2755" t="s">
        <v>7982</v>
      </c>
      <c r="J2755" t="s">
        <v>5192</v>
      </c>
      <c r="K2755" t="s">
        <v>5193</v>
      </c>
      <c r="L2755">
        <v>25</v>
      </c>
      <c r="M2755" t="s">
        <v>2939</v>
      </c>
      <c r="N2755" t="s">
        <v>2940</v>
      </c>
      <c r="O2755" t="s">
        <v>8482</v>
      </c>
      <c r="P2755" t="s">
        <v>8483</v>
      </c>
      <c r="Q2755" t="s">
        <v>8475</v>
      </c>
      <c r="S2755">
        <v>4.5330000000000004</v>
      </c>
      <c r="V2755" t="s">
        <v>8730</v>
      </c>
    </row>
    <row r="2756" spans="1:22" x14ac:dyDescent="0.25">
      <c r="A2756">
        <f t="shared" si="4"/>
        <v>2755</v>
      </c>
      <c r="B2756" s="1" t="s">
        <v>7706</v>
      </c>
      <c r="C2756" t="s">
        <v>1996</v>
      </c>
      <c r="D2756" t="s">
        <v>7858</v>
      </c>
      <c r="E2756" t="s">
        <v>316</v>
      </c>
      <c r="F2756" t="s">
        <v>317</v>
      </c>
      <c r="G2756" t="s">
        <v>318</v>
      </c>
      <c r="H2756" t="s">
        <v>319</v>
      </c>
      <c r="I2756" t="s">
        <v>7982</v>
      </c>
      <c r="J2756" t="s">
        <v>5192</v>
      </c>
      <c r="K2756" t="s">
        <v>5193</v>
      </c>
      <c r="L2756">
        <v>27</v>
      </c>
      <c r="M2756" t="s">
        <v>2939</v>
      </c>
      <c r="N2756" t="s">
        <v>2940</v>
      </c>
      <c r="O2756" t="s">
        <v>8484</v>
      </c>
      <c r="P2756" t="s">
        <v>8485</v>
      </c>
      <c r="Q2756" t="s">
        <v>8475</v>
      </c>
      <c r="S2756">
        <v>6.9390000000000001</v>
      </c>
      <c r="V2756" t="s">
        <v>8730</v>
      </c>
    </row>
    <row r="2757" spans="1:22" x14ac:dyDescent="0.25">
      <c r="A2757">
        <f t="shared" si="4"/>
        <v>2756</v>
      </c>
      <c r="B2757" s="1" t="s">
        <v>7706</v>
      </c>
      <c r="C2757" t="s">
        <v>1997</v>
      </c>
      <c r="D2757" t="s">
        <v>7859</v>
      </c>
      <c r="E2757" t="s">
        <v>321</v>
      </c>
      <c r="F2757" t="s">
        <v>322</v>
      </c>
      <c r="G2757" t="s">
        <v>323</v>
      </c>
      <c r="H2757" t="s">
        <v>324</v>
      </c>
      <c r="I2757" t="s">
        <v>7982</v>
      </c>
      <c r="J2757" t="s">
        <v>5192</v>
      </c>
      <c r="K2757" t="s">
        <v>5193</v>
      </c>
      <c r="L2757">
        <v>27</v>
      </c>
      <c r="M2757" t="s">
        <v>2939</v>
      </c>
      <c r="N2757" t="s">
        <v>2940</v>
      </c>
      <c r="O2757" t="s">
        <v>8486</v>
      </c>
      <c r="P2757" t="s">
        <v>8487</v>
      </c>
      <c r="Q2757" t="s">
        <v>8475</v>
      </c>
      <c r="S2757">
        <v>1.4370000000000001</v>
      </c>
      <c r="V2757" t="s">
        <v>8730</v>
      </c>
    </row>
    <row r="2758" spans="1:22" x14ac:dyDescent="0.25">
      <c r="A2758">
        <f t="shared" si="4"/>
        <v>2757</v>
      </c>
      <c r="B2758" s="1" t="s">
        <v>7706</v>
      </c>
      <c r="C2758" t="s">
        <v>1998</v>
      </c>
      <c r="D2758" t="s">
        <v>7860</v>
      </c>
      <c r="E2758" t="s">
        <v>325</v>
      </c>
      <c r="F2758" t="s">
        <v>326</v>
      </c>
      <c r="G2758" t="s">
        <v>327</v>
      </c>
      <c r="H2758" t="s">
        <v>328</v>
      </c>
      <c r="I2758" t="s">
        <v>7982</v>
      </c>
      <c r="J2758" t="s">
        <v>5192</v>
      </c>
      <c r="K2758" t="s">
        <v>5193</v>
      </c>
      <c r="L2758">
        <v>30</v>
      </c>
      <c r="M2758" t="s">
        <v>2939</v>
      </c>
      <c r="N2758" t="s">
        <v>2940</v>
      </c>
      <c r="O2758" t="s">
        <v>8488</v>
      </c>
      <c r="P2758" t="s">
        <v>8489</v>
      </c>
      <c r="Q2758" t="s">
        <v>8475</v>
      </c>
      <c r="S2758">
        <v>1.605</v>
      </c>
      <c r="V2758" t="s">
        <v>8730</v>
      </c>
    </row>
    <row r="2759" spans="1:22" x14ac:dyDescent="0.25">
      <c r="A2759">
        <f t="shared" si="4"/>
        <v>2758</v>
      </c>
      <c r="B2759" s="1" t="s">
        <v>7706</v>
      </c>
      <c r="C2759" t="s">
        <v>1999</v>
      </c>
      <c r="D2759" t="s">
        <v>7861</v>
      </c>
      <c r="E2759" t="s">
        <v>329</v>
      </c>
      <c r="F2759" t="s">
        <v>330</v>
      </c>
      <c r="G2759" t="s">
        <v>331</v>
      </c>
      <c r="H2759" t="s">
        <v>332</v>
      </c>
      <c r="I2759" t="s">
        <v>7982</v>
      </c>
      <c r="J2759" t="s">
        <v>5192</v>
      </c>
      <c r="K2759" t="s">
        <v>5193</v>
      </c>
      <c r="L2759">
        <v>24</v>
      </c>
      <c r="M2759" t="s">
        <v>2939</v>
      </c>
      <c r="N2759" t="s">
        <v>2940</v>
      </c>
      <c r="O2759" t="s">
        <v>8490</v>
      </c>
      <c r="P2759" t="s">
        <v>8491</v>
      </c>
      <c r="Q2759" t="s">
        <v>8475</v>
      </c>
      <c r="S2759">
        <v>1.504</v>
      </c>
      <c r="V2759" t="s">
        <v>8730</v>
      </c>
    </row>
    <row r="2760" spans="1:22" x14ac:dyDescent="0.25">
      <c r="A2760">
        <f t="shared" si="4"/>
        <v>2759</v>
      </c>
      <c r="B2760" s="1" t="s">
        <v>7706</v>
      </c>
      <c r="C2760" t="s">
        <v>2000</v>
      </c>
      <c r="D2760" t="s">
        <v>7862</v>
      </c>
      <c r="E2760" t="s">
        <v>333</v>
      </c>
      <c r="F2760" t="s">
        <v>334</v>
      </c>
      <c r="G2760" t="s">
        <v>335</v>
      </c>
      <c r="H2760" t="s">
        <v>336</v>
      </c>
      <c r="I2760" t="s">
        <v>7982</v>
      </c>
      <c r="J2760" t="s">
        <v>5192</v>
      </c>
      <c r="K2760" t="s">
        <v>5193</v>
      </c>
      <c r="L2760">
        <v>30</v>
      </c>
      <c r="M2760" t="s">
        <v>2939</v>
      </c>
      <c r="N2760" t="s">
        <v>8492</v>
      </c>
      <c r="O2760" t="s">
        <v>8493</v>
      </c>
      <c r="P2760" t="s">
        <v>8494</v>
      </c>
      <c r="Q2760" t="s">
        <v>8495</v>
      </c>
      <c r="S2760">
        <v>2.9319999999999999</v>
      </c>
      <c r="V2760" t="s">
        <v>8730</v>
      </c>
    </row>
    <row r="2761" spans="1:22" x14ac:dyDescent="0.25">
      <c r="A2761">
        <f t="shared" si="4"/>
        <v>2760</v>
      </c>
      <c r="B2761" s="1" t="s">
        <v>7706</v>
      </c>
      <c r="C2761" t="s">
        <v>2001</v>
      </c>
      <c r="D2761" t="s">
        <v>7863</v>
      </c>
      <c r="E2761" t="s">
        <v>338</v>
      </c>
      <c r="F2761" t="s">
        <v>339</v>
      </c>
      <c r="G2761" t="s">
        <v>340</v>
      </c>
      <c r="H2761" t="s">
        <v>341</v>
      </c>
      <c r="I2761" t="s">
        <v>7982</v>
      </c>
      <c r="J2761" t="s">
        <v>5192</v>
      </c>
      <c r="K2761" t="s">
        <v>5193</v>
      </c>
      <c r="L2761">
        <v>27</v>
      </c>
      <c r="M2761" t="s">
        <v>2939</v>
      </c>
      <c r="N2761" t="s">
        <v>8492</v>
      </c>
      <c r="O2761" t="s">
        <v>8496</v>
      </c>
      <c r="P2761" t="s">
        <v>8497</v>
      </c>
      <c r="Q2761" t="s">
        <v>8495</v>
      </c>
      <c r="S2761">
        <v>11.276999999999999</v>
      </c>
      <c r="V2761" t="s">
        <v>8730</v>
      </c>
    </row>
    <row r="2762" spans="1:22" x14ac:dyDescent="0.25">
      <c r="A2762">
        <f t="shared" si="4"/>
        <v>2761</v>
      </c>
      <c r="B2762" s="1" t="s">
        <v>7706</v>
      </c>
      <c r="C2762" t="s">
        <v>2002</v>
      </c>
      <c r="D2762" t="s">
        <v>7864</v>
      </c>
      <c r="E2762" t="s">
        <v>343</v>
      </c>
      <c r="F2762" t="s">
        <v>344</v>
      </c>
      <c r="G2762" t="s">
        <v>345</v>
      </c>
      <c r="H2762" t="s">
        <v>346</v>
      </c>
      <c r="I2762" t="s">
        <v>7982</v>
      </c>
      <c r="J2762" t="s">
        <v>5192</v>
      </c>
      <c r="K2762" t="s">
        <v>5193</v>
      </c>
      <c r="L2762">
        <v>28</v>
      </c>
      <c r="M2762" t="s">
        <v>2939</v>
      </c>
      <c r="N2762" t="s">
        <v>8492</v>
      </c>
      <c r="O2762" t="s">
        <v>8498</v>
      </c>
      <c r="P2762" t="s">
        <v>8499</v>
      </c>
      <c r="Q2762" t="s">
        <v>8495</v>
      </c>
      <c r="S2762">
        <v>0.98</v>
      </c>
      <c r="V2762" t="s">
        <v>8730</v>
      </c>
    </row>
    <row r="2763" spans="1:22" x14ac:dyDescent="0.25">
      <c r="A2763">
        <f t="shared" si="4"/>
        <v>2762</v>
      </c>
      <c r="B2763" s="1" t="s">
        <v>7706</v>
      </c>
      <c r="C2763" t="s">
        <v>2003</v>
      </c>
      <c r="D2763" t="s">
        <v>7865</v>
      </c>
      <c r="E2763" t="s">
        <v>347</v>
      </c>
      <c r="F2763" t="s">
        <v>348</v>
      </c>
      <c r="G2763" t="s">
        <v>349</v>
      </c>
      <c r="H2763" t="s">
        <v>350</v>
      </c>
      <c r="I2763" t="s">
        <v>7982</v>
      </c>
      <c r="J2763" t="s">
        <v>5192</v>
      </c>
      <c r="K2763" t="s">
        <v>5193</v>
      </c>
      <c r="L2763">
        <v>27</v>
      </c>
      <c r="M2763" t="s">
        <v>2939</v>
      </c>
      <c r="N2763" t="s">
        <v>8492</v>
      </c>
      <c r="O2763" t="s">
        <v>8500</v>
      </c>
      <c r="P2763" t="s">
        <v>8501</v>
      </c>
      <c r="Q2763" t="s">
        <v>8495</v>
      </c>
      <c r="S2763">
        <v>1.867</v>
      </c>
      <c r="V2763" t="s">
        <v>8730</v>
      </c>
    </row>
    <row r="2764" spans="1:22" x14ac:dyDescent="0.25">
      <c r="A2764">
        <f t="shared" si="4"/>
        <v>2763</v>
      </c>
      <c r="B2764" s="1" t="s">
        <v>7706</v>
      </c>
      <c r="C2764" t="s">
        <v>2004</v>
      </c>
      <c r="D2764" t="s">
        <v>7866</v>
      </c>
      <c r="E2764" t="s">
        <v>351</v>
      </c>
      <c r="F2764" t="s">
        <v>352</v>
      </c>
      <c r="G2764" t="s">
        <v>353</v>
      </c>
      <c r="H2764" t="s">
        <v>354</v>
      </c>
      <c r="I2764" t="s">
        <v>7982</v>
      </c>
      <c r="J2764" t="s">
        <v>5192</v>
      </c>
      <c r="K2764" t="s">
        <v>5193</v>
      </c>
      <c r="L2764">
        <v>29</v>
      </c>
      <c r="M2764" t="s">
        <v>2939</v>
      </c>
      <c r="N2764" t="s">
        <v>8492</v>
      </c>
      <c r="O2764" t="s">
        <v>8502</v>
      </c>
      <c r="P2764" t="s">
        <v>8503</v>
      </c>
      <c r="Q2764" t="s">
        <v>8495</v>
      </c>
      <c r="S2764">
        <v>3.8010000000000002</v>
      </c>
      <c r="V2764" t="s">
        <v>8730</v>
      </c>
    </row>
    <row r="2765" spans="1:22" x14ac:dyDescent="0.25">
      <c r="A2765">
        <f t="shared" si="4"/>
        <v>2764</v>
      </c>
      <c r="B2765" s="1" t="s">
        <v>7706</v>
      </c>
      <c r="C2765" t="s">
        <v>2005</v>
      </c>
      <c r="D2765" t="s">
        <v>7867</v>
      </c>
      <c r="E2765" t="s">
        <v>356</v>
      </c>
      <c r="F2765" t="s">
        <v>357</v>
      </c>
      <c r="G2765" t="s">
        <v>358</v>
      </c>
      <c r="H2765" t="s">
        <v>359</v>
      </c>
      <c r="I2765" t="s">
        <v>7982</v>
      </c>
      <c r="J2765" t="s">
        <v>5192</v>
      </c>
      <c r="K2765" t="s">
        <v>5193</v>
      </c>
      <c r="L2765">
        <v>30</v>
      </c>
      <c r="M2765" t="s">
        <v>2939</v>
      </c>
      <c r="N2765" t="s">
        <v>8492</v>
      </c>
      <c r="O2765" t="s">
        <v>8504</v>
      </c>
      <c r="P2765" t="s">
        <v>8505</v>
      </c>
      <c r="Q2765" t="s">
        <v>8495</v>
      </c>
      <c r="R2765" t="s">
        <v>2888</v>
      </c>
      <c r="S2765">
        <v>0.28199999999999997</v>
      </c>
      <c r="V2765" t="s">
        <v>8730</v>
      </c>
    </row>
    <row r="2766" spans="1:22" x14ac:dyDescent="0.25">
      <c r="A2766">
        <f t="shared" si="4"/>
        <v>2765</v>
      </c>
      <c r="B2766" s="1" t="s">
        <v>7706</v>
      </c>
      <c r="C2766" t="s">
        <v>2006</v>
      </c>
      <c r="D2766" t="s">
        <v>7868</v>
      </c>
      <c r="E2766" t="s">
        <v>361</v>
      </c>
      <c r="F2766" t="s">
        <v>362</v>
      </c>
      <c r="G2766" t="s">
        <v>363</v>
      </c>
      <c r="H2766" t="s">
        <v>364</v>
      </c>
      <c r="I2766" t="s">
        <v>7982</v>
      </c>
      <c r="J2766" t="s">
        <v>5192</v>
      </c>
      <c r="K2766" t="s">
        <v>5193</v>
      </c>
      <c r="L2766">
        <v>28</v>
      </c>
      <c r="M2766" t="s">
        <v>2939</v>
      </c>
      <c r="N2766" t="s">
        <v>8492</v>
      </c>
      <c r="O2766" t="s">
        <v>8506</v>
      </c>
      <c r="P2766" t="s">
        <v>8507</v>
      </c>
      <c r="Q2766" t="s">
        <v>8495</v>
      </c>
      <c r="S2766">
        <v>0.90600000000000003</v>
      </c>
      <c r="V2766" t="s">
        <v>8730</v>
      </c>
    </row>
    <row r="2767" spans="1:22" x14ac:dyDescent="0.25">
      <c r="A2767">
        <f t="shared" si="4"/>
        <v>2766</v>
      </c>
      <c r="B2767" s="1" t="s">
        <v>7706</v>
      </c>
      <c r="C2767" t="s">
        <v>2007</v>
      </c>
      <c r="D2767" t="s">
        <v>7869</v>
      </c>
      <c r="E2767" t="s">
        <v>365</v>
      </c>
      <c r="F2767" t="s">
        <v>366</v>
      </c>
      <c r="G2767" t="s">
        <v>367</v>
      </c>
      <c r="H2767" t="s">
        <v>368</v>
      </c>
      <c r="I2767" t="s">
        <v>7982</v>
      </c>
      <c r="J2767" t="s">
        <v>5192</v>
      </c>
      <c r="K2767" t="s">
        <v>5193</v>
      </c>
      <c r="L2767">
        <v>31</v>
      </c>
      <c r="M2767" t="s">
        <v>2939</v>
      </c>
      <c r="N2767" t="s">
        <v>8492</v>
      </c>
      <c r="O2767" t="s">
        <v>8508</v>
      </c>
      <c r="P2767" t="s">
        <v>8509</v>
      </c>
      <c r="Q2767" t="s">
        <v>8495</v>
      </c>
      <c r="S2767">
        <v>1.677</v>
      </c>
      <c r="V2767" t="s">
        <v>8730</v>
      </c>
    </row>
    <row r="2768" spans="1:22" x14ac:dyDescent="0.25">
      <c r="A2768">
        <f t="shared" si="4"/>
        <v>2767</v>
      </c>
      <c r="B2768" s="1" t="s">
        <v>7706</v>
      </c>
      <c r="C2768" t="s">
        <v>2008</v>
      </c>
      <c r="D2768" t="s">
        <v>7870</v>
      </c>
      <c r="E2768" t="s">
        <v>370</v>
      </c>
      <c r="F2768" t="s">
        <v>371</v>
      </c>
      <c r="G2768" t="s">
        <v>372</v>
      </c>
      <c r="H2768" t="s">
        <v>373</v>
      </c>
      <c r="I2768" t="s">
        <v>7982</v>
      </c>
      <c r="J2768" t="s">
        <v>5192</v>
      </c>
      <c r="K2768" t="s">
        <v>5193</v>
      </c>
      <c r="L2768">
        <v>30</v>
      </c>
      <c r="M2768" t="s">
        <v>2939</v>
      </c>
      <c r="N2768" t="s">
        <v>8492</v>
      </c>
      <c r="O2768" t="s">
        <v>8510</v>
      </c>
      <c r="P2768" t="s">
        <v>8511</v>
      </c>
      <c r="Q2768" t="s">
        <v>8495</v>
      </c>
      <c r="S2768">
        <v>9.3190000000000008</v>
      </c>
      <c r="V2768" t="s">
        <v>8730</v>
      </c>
    </row>
    <row r="2769" spans="1:22" x14ac:dyDescent="0.25">
      <c r="A2769">
        <f t="shared" si="4"/>
        <v>2768</v>
      </c>
      <c r="B2769" s="1" t="s">
        <v>7706</v>
      </c>
      <c r="C2769" t="s">
        <v>2009</v>
      </c>
      <c r="D2769" t="s">
        <v>7871</v>
      </c>
      <c r="E2769" t="s">
        <v>375</v>
      </c>
      <c r="F2769" t="s">
        <v>376</v>
      </c>
      <c r="G2769" t="s">
        <v>377</v>
      </c>
      <c r="H2769" t="s">
        <v>378</v>
      </c>
      <c r="I2769" t="s">
        <v>7982</v>
      </c>
      <c r="J2769" t="s">
        <v>5192</v>
      </c>
      <c r="K2769" t="s">
        <v>5193</v>
      </c>
      <c r="L2769">
        <v>26</v>
      </c>
      <c r="M2769" t="s">
        <v>2939</v>
      </c>
      <c r="N2769" t="s">
        <v>8492</v>
      </c>
      <c r="O2769" t="s">
        <v>8512</v>
      </c>
      <c r="P2769" t="s">
        <v>8513</v>
      </c>
      <c r="Q2769" t="s">
        <v>8495</v>
      </c>
      <c r="S2769">
        <v>2.17</v>
      </c>
      <c r="V2769" t="s">
        <v>8730</v>
      </c>
    </row>
    <row r="2770" spans="1:22" x14ac:dyDescent="0.25">
      <c r="A2770">
        <f t="shared" si="4"/>
        <v>2769</v>
      </c>
      <c r="B2770" s="1" t="s">
        <v>7706</v>
      </c>
      <c r="C2770" t="s">
        <v>2010</v>
      </c>
      <c r="D2770" t="s">
        <v>7872</v>
      </c>
      <c r="E2770" t="s">
        <v>380</v>
      </c>
      <c r="F2770" t="s">
        <v>381</v>
      </c>
      <c r="G2770" t="s">
        <v>382</v>
      </c>
      <c r="H2770" t="s">
        <v>383</v>
      </c>
      <c r="I2770" t="s">
        <v>7982</v>
      </c>
      <c r="J2770" t="s">
        <v>5192</v>
      </c>
      <c r="K2770" t="s">
        <v>5193</v>
      </c>
      <c r="L2770">
        <v>28</v>
      </c>
      <c r="M2770" t="s">
        <v>3011</v>
      </c>
      <c r="N2770" t="s">
        <v>2940</v>
      </c>
      <c r="O2770" t="s">
        <v>8514</v>
      </c>
      <c r="P2770" t="s">
        <v>8515</v>
      </c>
      <c r="Q2770" t="s">
        <v>6918</v>
      </c>
      <c r="S2770">
        <v>6.8040000000000003</v>
      </c>
      <c r="V2770" t="s">
        <v>8730</v>
      </c>
    </row>
    <row r="2771" spans="1:22" x14ac:dyDescent="0.25">
      <c r="A2771">
        <f t="shared" si="4"/>
        <v>2770</v>
      </c>
      <c r="B2771" s="1" t="s">
        <v>7706</v>
      </c>
      <c r="C2771" t="s">
        <v>2011</v>
      </c>
      <c r="D2771" t="s">
        <v>7873</v>
      </c>
      <c r="E2771" t="s">
        <v>384</v>
      </c>
      <c r="F2771" t="s">
        <v>385</v>
      </c>
      <c r="G2771" t="s">
        <v>386</v>
      </c>
      <c r="H2771" t="s">
        <v>387</v>
      </c>
      <c r="I2771" t="s">
        <v>7982</v>
      </c>
      <c r="J2771" t="s">
        <v>5192</v>
      </c>
      <c r="K2771" t="s">
        <v>5193</v>
      </c>
      <c r="L2771">
        <v>26</v>
      </c>
      <c r="M2771" t="s">
        <v>3011</v>
      </c>
      <c r="N2771" t="s">
        <v>2940</v>
      </c>
      <c r="O2771" t="s">
        <v>8516</v>
      </c>
      <c r="P2771" t="s">
        <v>8517</v>
      </c>
      <c r="Q2771" t="s">
        <v>6918</v>
      </c>
      <c r="S2771">
        <v>8.5570000000000004</v>
      </c>
      <c r="V2771" t="s">
        <v>8730</v>
      </c>
    </row>
    <row r="2772" spans="1:22" x14ac:dyDescent="0.25">
      <c r="A2772">
        <f t="shared" si="4"/>
        <v>2771</v>
      </c>
      <c r="B2772" s="1" t="s">
        <v>7706</v>
      </c>
      <c r="C2772" t="s">
        <v>2012</v>
      </c>
      <c r="D2772" t="s">
        <v>7874</v>
      </c>
      <c r="E2772" t="s">
        <v>389</v>
      </c>
      <c r="F2772" t="s">
        <v>390</v>
      </c>
      <c r="G2772" t="s">
        <v>391</v>
      </c>
      <c r="H2772" t="s">
        <v>392</v>
      </c>
      <c r="I2772" t="s">
        <v>7982</v>
      </c>
      <c r="J2772" t="s">
        <v>5192</v>
      </c>
      <c r="K2772" t="s">
        <v>5193</v>
      </c>
      <c r="L2772">
        <v>24</v>
      </c>
      <c r="M2772" t="s">
        <v>3011</v>
      </c>
      <c r="N2772" t="s">
        <v>2940</v>
      </c>
      <c r="O2772" t="s">
        <v>8518</v>
      </c>
      <c r="P2772" t="s">
        <v>8519</v>
      </c>
      <c r="Q2772" t="s">
        <v>6918</v>
      </c>
      <c r="S2772">
        <v>17.314</v>
      </c>
      <c r="V2772" t="s">
        <v>8730</v>
      </c>
    </row>
    <row r="2773" spans="1:22" x14ac:dyDescent="0.25">
      <c r="A2773">
        <f t="shared" si="4"/>
        <v>2772</v>
      </c>
      <c r="B2773" s="1" t="s">
        <v>7706</v>
      </c>
      <c r="C2773" t="s">
        <v>2013</v>
      </c>
      <c r="D2773" t="s">
        <v>7875</v>
      </c>
      <c r="E2773" t="s">
        <v>394</v>
      </c>
      <c r="F2773" t="s">
        <v>395</v>
      </c>
      <c r="G2773" t="s">
        <v>396</v>
      </c>
      <c r="H2773" t="s">
        <v>397</v>
      </c>
      <c r="I2773" t="s">
        <v>7982</v>
      </c>
      <c r="J2773" t="s">
        <v>5192</v>
      </c>
      <c r="K2773" t="s">
        <v>5193</v>
      </c>
      <c r="L2773">
        <v>29</v>
      </c>
      <c r="M2773" t="s">
        <v>2939</v>
      </c>
      <c r="N2773" t="s">
        <v>2940</v>
      </c>
      <c r="O2773" t="s">
        <v>8520</v>
      </c>
      <c r="P2773" t="s">
        <v>8521</v>
      </c>
      <c r="Q2773" t="s">
        <v>8475</v>
      </c>
      <c r="S2773">
        <v>4.2409999999999997</v>
      </c>
      <c r="V2773" t="s">
        <v>8730</v>
      </c>
    </row>
    <row r="2774" spans="1:22" x14ac:dyDescent="0.25">
      <c r="A2774">
        <f t="shared" si="4"/>
        <v>2773</v>
      </c>
      <c r="B2774" s="1" t="s">
        <v>7706</v>
      </c>
      <c r="C2774" t="s">
        <v>2014</v>
      </c>
      <c r="D2774" t="s">
        <v>7876</v>
      </c>
      <c r="E2774" t="s">
        <v>398</v>
      </c>
      <c r="F2774" t="s">
        <v>399</v>
      </c>
      <c r="G2774" t="s">
        <v>400</v>
      </c>
      <c r="H2774" t="s">
        <v>401</v>
      </c>
      <c r="I2774" t="s">
        <v>7982</v>
      </c>
      <c r="J2774" t="s">
        <v>5192</v>
      </c>
      <c r="K2774" t="s">
        <v>5193</v>
      </c>
      <c r="L2774">
        <v>31</v>
      </c>
      <c r="M2774" t="s">
        <v>2939</v>
      </c>
      <c r="N2774" t="s">
        <v>2940</v>
      </c>
      <c r="O2774" t="s">
        <v>8522</v>
      </c>
      <c r="P2774" t="s">
        <v>8523</v>
      </c>
      <c r="Q2774" t="s">
        <v>8475</v>
      </c>
      <c r="S2774">
        <v>5.7519999999999998</v>
      </c>
      <c r="V2774" t="s">
        <v>8730</v>
      </c>
    </row>
    <row r="2775" spans="1:22" x14ac:dyDescent="0.25">
      <c r="A2775">
        <f t="shared" si="4"/>
        <v>2774</v>
      </c>
      <c r="B2775" s="1" t="s">
        <v>7706</v>
      </c>
      <c r="C2775" t="s">
        <v>2015</v>
      </c>
      <c r="D2775" t="s">
        <v>7877</v>
      </c>
      <c r="E2775" t="s">
        <v>402</v>
      </c>
      <c r="F2775" t="s">
        <v>403</v>
      </c>
      <c r="G2775" t="s">
        <v>404</v>
      </c>
      <c r="H2775" t="s">
        <v>405</v>
      </c>
      <c r="I2775" t="s">
        <v>7982</v>
      </c>
      <c r="J2775" t="s">
        <v>5192</v>
      </c>
      <c r="K2775" t="s">
        <v>5193</v>
      </c>
      <c r="L2775">
        <v>28</v>
      </c>
      <c r="M2775" t="s">
        <v>2939</v>
      </c>
      <c r="N2775" t="s">
        <v>2940</v>
      </c>
      <c r="O2775" t="s">
        <v>8524</v>
      </c>
      <c r="P2775" t="s">
        <v>8525</v>
      </c>
      <c r="Q2775" t="s">
        <v>8475</v>
      </c>
      <c r="S2775">
        <v>1.556</v>
      </c>
      <c r="V2775" t="s">
        <v>8730</v>
      </c>
    </row>
    <row r="2776" spans="1:22" x14ac:dyDescent="0.25">
      <c r="A2776">
        <f t="shared" si="4"/>
        <v>2775</v>
      </c>
      <c r="B2776" s="1" t="s">
        <v>7706</v>
      </c>
      <c r="C2776" t="s">
        <v>2016</v>
      </c>
      <c r="D2776" t="s">
        <v>7878</v>
      </c>
      <c r="E2776" t="s">
        <v>406</v>
      </c>
      <c r="F2776" t="s">
        <v>407</v>
      </c>
      <c r="G2776" t="s">
        <v>408</v>
      </c>
      <c r="H2776" t="s">
        <v>409</v>
      </c>
      <c r="I2776" t="s">
        <v>7982</v>
      </c>
      <c r="J2776" t="s">
        <v>5192</v>
      </c>
      <c r="K2776" t="s">
        <v>5193</v>
      </c>
      <c r="L2776">
        <v>24</v>
      </c>
      <c r="M2776" t="s">
        <v>2939</v>
      </c>
      <c r="N2776" t="s">
        <v>2940</v>
      </c>
      <c r="O2776" t="s">
        <v>8526</v>
      </c>
      <c r="P2776" t="s">
        <v>8527</v>
      </c>
      <c r="Q2776" t="s">
        <v>8475</v>
      </c>
      <c r="S2776">
        <v>2.4279999999999999</v>
      </c>
      <c r="V2776" t="s">
        <v>8730</v>
      </c>
    </row>
    <row r="2777" spans="1:22" x14ac:dyDescent="0.25">
      <c r="A2777">
        <f t="shared" si="4"/>
        <v>2776</v>
      </c>
      <c r="B2777" s="1" t="s">
        <v>7706</v>
      </c>
      <c r="C2777" t="s">
        <v>2017</v>
      </c>
      <c r="D2777" t="s">
        <v>7879</v>
      </c>
      <c r="E2777" t="s">
        <v>411</v>
      </c>
      <c r="F2777" t="s">
        <v>412</v>
      </c>
      <c r="G2777" t="s">
        <v>413</v>
      </c>
      <c r="H2777" t="s">
        <v>414</v>
      </c>
      <c r="I2777" t="s">
        <v>7982</v>
      </c>
      <c r="J2777" t="s">
        <v>5192</v>
      </c>
      <c r="K2777" t="s">
        <v>5193</v>
      </c>
      <c r="L2777">
        <v>31</v>
      </c>
      <c r="M2777" t="s">
        <v>2939</v>
      </c>
      <c r="N2777" t="s">
        <v>2940</v>
      </c>
      <c r="O2777" t="s">
        <v>8528</v>
      </c>
      <c r="P2777" t="s">
        <v>8529</v>
      </c>
      <c r="Q2777" t="s">
        <v>8475</v>
      </c>
      <c r="S2777">
        <v>1.1950000000000001</v>
      </c>
      <c r="V2777" t="s">
        <v>8730</v>
      </c>
    </row>
    <row r="2778" spans="1:22" x14ac:dyDescent="0.25">
      <c r="A2778">
        <f t="shared" si="4"/>
        <v>2777</v>
      </c>
      <c r="B2778" s="1" t="s">
        <v>7706</v>
      </c>
      <c r="C2778" t="s">
        <v>2018</v>
      </c>
      <c r="D2778" t="s">
        <v>7880</v>
      </c>
      <c r="E2778" t="s">
        <v>415</v>
      </c>
      <c r="F2778" t="s">
        <v>416</v>
      </c>
      <c r="G2778" t="s">
        <v>417</v>
      </c>
      <c r="H2778" t="s">
        <v>418</v>
      </c>
      <c r="I2778" t="s">
        <v>7982</v>
      </c>
      <c r="J2778" t="s">
        <v>5192</v>
      </c>
      <c r="K2778" t="s">
        <v>5193</v>
      </c>
      <c r="L2778">
        <v>28</v>
      </c>
      <c r="M2778" t="s">
        <v>2939</v>
      </c>
      <c r="N2778" t="s">
        <v>2940</v>
      </c>
      <c r="O2778" t="s">
        <v>8530</v>
      </c>
      <c r="P2778" t="s">
        <v>8531</v>
      </c>
      <c r="Q2778" t="s">
        <v>8475</v>
      </c>
      <c r="S2778">
        <v>1.3129999999999999</v>
      </c>
      <c r="V2778" t="s">
        <v>8730</v>
      </c>
    </row>
    <row r="2779" spans="1:22" x14ac:dyDescent="0.25">
      <c r="A2779">
        <f t="shared" si="4"/>
        <v>2778</v>
      </c>
      <c r="B2779" s="1" t="s">
        <v>7706</v>
      </c>
      <c r="C2779" t="s">
        <v>2019</v>
      </c>
      <c r="D2779" t="s">
        <v>7881</v>
      </c>
      <c r="E2779" t="s">
        <v>419</v>
      </c>
      <c r="F2779" t="s">
        <v>420</v>
      </c>
      <c r="G2779" t="s">
        <v>421</v>
      </c>
      <c r="H2779" t="s">
        <v>422</v>
      </c>
      <c r="I2779" t="s">
        <v>7982</v>
      </c>
      <c r="J2779" t="s">
        <v>5192</v>
      </c>
      <c r="K2779" t="s">
        <v>5193</v>
      </c>
      <c r="L2779">
        <v>29</v>
      </c>
      <c r="M2779" t="s">
        <v>2939</v>
      </c>
      <c r="N2779" t="s">
        <v>8492</v>
      </c>
      <c r="O2779" t="s">
        <v>8532</v>
      </c>
      <c r="P2779" t="s">
        <v>8533</v>
      </c>
      <c r="Q2779" t="s">
        <v>8495</v>
      </c>
      <c r="S2779">
        <v>2.109</v>
      </c>
      <c r="V2779" t="s">
        <v>8730</v>
      </c>
    </row>
    <row r="2780" spans="1:22" x14ac:dyDescent="0.25">
      <c r="A2780">
        <f t="shared" si="4"/>
        <v>2779</v>
      </c>
      <c r="B2780" s="1" t="s">
        <v>7706</v>
      </c>
      <c r="C2780" t="s">
        <v>2020</v>
      </c>
      <c r="D2780" t="s">
        <v>7882</v>
      </c>
      <c r="E2780" t="s">
        <v>424</v>
      </c>
      <c r="F2780" t="s">
        <v>425</v>
      </c>
      <c r="G2780" t="s">
        <v>426</v>
      </c>
      <c r="H2780" t="s">
        <v>427</v>
      </c>
      <c r="I2780" t="s">
        <v>7982</v>
      </c>
      <c r="J2780" t="s">
        <v>5192</v>
      </c>
      <c r="K2780" t="s">
        <v>5193</v>
      </c>
      <c r="L2780">
        <v>28</v>
      </c>
      <c r="M2780" t="s">
        <v>2939</v>
      </c>
      <c r="N2780" t="s">
        <v>8492</v>
      </c>
      <c r="O2780" t="s">
        <v>8534</v>
      </c>
      <c r="P2780" t="s">
        <v>8535</v>
      </c>
      <c r="Q2780" t="s">
        <v>8495</v>
      </c>
      <c r="S2780">
        <v>5.0650000000000004</v>
      </c>
      <c r="V2780" t="s">
        <v>8730</v>
      </c>
    </row>
    <row r="2781" spans="1:22" x14ac:dyDescent="0.25">
      <c r="A2781">
        <f t="shared" si="4"/>
        <v>2780</v>
      </c>
      <c r="B2781" s="1" t="s">
        <v>7706</v>
      </c>
      <c r="C2781" t="s">
        <v>2021</v>
      </c>
      <c r="D2781" t="s">
        <v>7883</v>
      </c>
      <c r="E2781" t="s">
        <v>429</v>
      </c>
      <c r="F2781" t="s">
        <v>430</v>
      </c>
      <c r="G2781" t="s">
        <v>431</v>
      </c>
      <c r="H2781" t="s">
        <v>432</v>
      </c>
      <c r="I2781" t="s">
        <v>7982</v>
      </c>
      <c r="J2781" t="s">
        <v>5192</v>
      </c>
      <c r="K2781" t="s">
        <v>5193</v>
      </c>
      <c r="L2781">
        <v>24</v>
      </c>
      <c r="M2781" t="s">
        <v>3011</v>
      </c>
      <c r="N2781" t="s">
        <v>2940</v>
      </c>
      <c r="O2781" t="s">
        <v>8536</v>
      </c>
      <c r="P2781" t="s">
        <v>8537</v>
      </c>
      <c r="Q2781" t="s">
        <v>6918</v>
      </c>
      <c r="S2781">
        <v>7.4710000000000001</v>
      </c>
      <c r="V2781" t="s">
        <v>8730</v>
      </c>
    </row>
    <row r="2782" spans="1:22" x14ac:dyDescent="0.25">
      <c r="A2782">
        <f t="shared" si="4"/>
        <v>2781</v>
      </c>
      <c r="B2782" s="1" t="s">
        <v>7706</v>
      </c>
      <c r="C2782" t="s">
        <v>2022</v>
      </c>
      <c r="D2782" t="s">
        <v>7884</v>
      </c>
      <c r="E2782" t="s">
        <v>434</v>
      </c>
      <c r="F2782" t="s">
        <v>435</v>
      </c>
      <c r="G2782" t="s">
        <v>436</v>
      </c>
      <c r="H2782" t="s">
        <v>437</v>
      </c>
      <c r="I2782" t="s">
        <v>7982</v>
      </c>
      <c r="J2782" t="s">
        <v>5192</v>
      </c>
      <c r="K2782" t="s">
        <v>5193</v>
      </c>
      <c r="L2782">
        <v>24</v>
      </c>
      <c r="M2782" t="s">
        <v>3011</v>
      </c>
      <c r="N2782" t="s">
        <v>2940</v>
      </c>
      <c r="O2782" t="s">
        <v>8538</v>
      </c>
      <c r="P2782" t="s">
        <v>8539</v>
      </c>
      <c r="Q2782" t="s">
        <v>6918</v>
      </c>
      <c r="S2782">
        <v>4.101</v>
      </c>
      <c r="V2782" t="s">
        <v>8730</v>
      </c>
    </row>
    <row r="2783" spans="1:22" x14ac:dyDescent="0.25">
      <c r="A2783">
        <f t="shared" si="4"/>
        <v>2782</v>
      </c>
      <c r="B2783" s="1" t="s">
        <v>7706</v>
      </c>
      <c r="C2783" t="s">
        <v>2023</v>
      </c>
      <c r="D2783" t="s">
        <v>7885</v>
      </c>
      <c r="E2783" t="s">
        <v>439</v>
      </c>
      <c r="F2783" t="s">
        <v>440</v>
      </c>
      <c r="G2783" t="s">
        <v>441</v>
      </c>
      <c r="H2783" t="s">
        <v>442</v>
      </c>
      <c r="I2783" t="s">
        <v>7982</v>
      </c>
      <c r="J2783" t="s">
        <v>5192</v>
      </c>
      <c r="K2783" t="s">
        <v>5193</v>
      </c>
      <c r="L2783">
        <v>24</v>
      </c>
      <c r="M2783" t="s">
        <v>3011</v>
      </c>
      <c r="N2783" t="s">
        <v>2940</v>
      </c>
      <c r="O2783" t="s">
        <v>8540</v>
      </c>
      <c r="P2783" t="s">
        <v>8541</v>
      </c>
      <c r="Q2783" t="s">
        <v>6918</v>
      </c>
      <c r="S2783">
        <v>5.008</v>
      </c>
      <c r="V2783" t="s">
        <v>8730</v>
      </c>
    </row>
    <row r="2784" spans="1:22" x14ac:dyDescent="0.25">
      <c r="A2784">
        <f t="shared" si="4"/>
        <v>2783</v>
      </c>
      <c r="B2784" s="1" t="s">
        <v>7706</v>
      </c>
      <c r="C2784" t="s">
        <v>2024</v>
      </c>
      <c r="D2784" t="s">
        <v>7886</v>
      </c>
      <c r="E2784" t="s">
        <v>444</v>
      </c>
      <c r="F2784" t="s">
        <v>445</v>
      </c>
      <c r="G2784" t="s">
        <v>446</v>
      </c>
      <c r="H2784" t="s">
        <v>447</v>
      </c>
      <c r="I2784" t="s">
        <v>7982</v>
      </c>
      <c r="J2784" t="s">
        <v>5192</v>
      </c>
      <c r="K2784" t="s">
        <v>5193</v>
      </c>
      <c r="L2784">
        <v>27</v>
      </c>
      <c r="M2784" t="s">
        <v>3011</v>
      </c>
      <c r="N2784" t="s">
        <v>2940</v>
      </c>
      <c r="O2784" t="s">
        <v>8542</v>
      </c>
      <c r="P2784" t="s">
        <v>8543</v>
      </c>
      <c r="Q2784" t="s">
        <v>6918</v>
      </c>
      <c r="S2784">
        <v>14.371</v>
      </c>
      <c r="V2784" t="s">
        <v>8730</v>
      </c>
    </row>
    <row r="2785" spans="1:22" x14ac:dyDescent="0.25">
      <c r="A2785">
        <f t="shared" si="4"/>
        <v>2784</v>
      </c>
      <c r="B2785" s="1" t="s">
        <v>7706</v>
      </c>
      <c r="C2785" t="s">
        <v>2025</v>
      </c>
      <c r="D2785" t="s">
        <v>7887</v>
      </c>
      <c r="E2785" t="s">
        <v>449</v>
      </c>
      <c r="F2785" t="s">
        <v>450</v>
      </c>
      <c r="G2785" t="s">
        <v>451</v>
      </c>
      <c r="H2785" t="s">
        <v>452</v>
      </c>
      <c r="I2785" t="s">
        <v>7982</v>
      </c>
      <c r="J2785" t="s">
        <v>5192</v>
      </c>
      <c r="K2785" t="s">
        <v>5193</v>
      </c>
      <c r="L2785">
        <v>25</v>
      </c>
      <c r="M2785" t="s">
        <v>3011</v>
      </c>
      <c r="N2785" t="s">
        <v>2940</v>
      </c>
      <c r="O2785" t="s">
        <v>8544</v>
      </c>
      <c r="P2785" t="s">
        <v>8545</v>
      </c>
      <c r="Q2785" t="s">
        <v>6918</v>
      </c>
      <c r="S2785">
        <v>25.765999999999998</v>
      </c>
      <c r="V2785" t="s">
        <v>8730</v>
      </c>
    </row>
    <row r="2786" spans="1:22" x14ac:dyDescent="0.25">
      <c r="A2786">
        <f t="shared" si="4"/>
        <v>2785</v>
      </c>
      <c r="B2786" s="1" t="s">
        <v>7707</v>
      </c>
      <c r="C2786" t="s">
        <v>2026</v>
      </c>
      <c r="D2786" t="s">
        <v>7888</v>
      </c>
      <c r="E2786" t="s">
        <v>2</v>
      </c>
      <c r="F2786" t="s">
        <v>3</v>
      </c>
      <c r="G2786" t="s">
        <v>4</v>
      </c>
      <c r="H2786" t="s">
        <v>5</v>
      </c>
      <c r="I2786" t="s">
        <v>2510</v>
      </c>
      <c r="J2786" t="s">
        <v>4473</v>
      </c>
      <c r="K2786" t="s">
        <v>4474</v>
      </c>
      <c r="L2786">
        <v>39</v>
      </c>
      <c r="M2786" t="s">
        <v>2939</v>
      </c>
      <c r="N2786" t="s">
        <v>2940</v>
      </c>
      <c r="O2786" t="s">
        <v>2941</v>
      </c>
      <c r="P2786" t="s">
        <v>8546</v>
      </c>
      <c r="Q2786" t="s">
        <v>8547</v>
      </c>
      <c r="S2786">
        <v>14.468</v>
      </c>
      <c r="V2786" t="s">
        <v>8730</v>
      </c>
    </row>
    <row r="2787" spans="1:22" x14ac:dyDescent="0.25">
      <c r="A2787">
        <f t="shared" si="4"/>
        <v>2786</v>
      </c>
      <c r="B2787" s="1" t="s">
        <v>7707</v>
      </c>
      <c r="C2787" t="s">
        <v>1931</v>
      </c>
      <c r="D2787" t="s">
        <v>7889</v>
      </c>
      <c r="E2787" t="s">
        <v>7</v>
      </c>
      <c r="F2787" t="s">
        <v>8</v>
      </c>
      <c r="G2787" t="s">
        <v>9</v>
      </c>
      <c r="H2787" t="s">
        <v>10</v>
      </c>
      <c r="I2787" t="s">
        <v>8453</v>
      </c>
      <c r="J2787" t="s">
        <v>5192</v>
      </c>
      <c r="K2787" t="s">
        <v>5193</v>
      </c>
      <c r="L2787">
        <v>29</v>
      </c>
      <c r="M2787" t="s">
        <v>2939</v>
      </c>
      <c r="N2787" t="s">
        <v>2940</v>
      </c>
      <c r="O2787" t="s">
        <v>2941</v>
      </c>
      <c r="P2787" t="s">
        <v>8548</v>
      </c>
      <c r="Q2787" t="s">
        <v>8549</v>
      </c>
      <c r="S2787">
        <v>3.319</v>
      </c>
      <c r="V2787" t="s">
        <v>8730</v>
      </c>
    </row>
    <row r="2788" spans="1:22" x14ac:dyDescent="0.25">
      <c r="A2788">
        <f t="shared" si="4"/>
        <v>2787</v>
      </c>
      <c r="B2788" s="1" t="s">
        <v>7707</v>
      </c>
      <c r="C2788" t="s">
        <v>1932</v>
      </c>
      <c r="D2788" t="s">
        <v>7890</v>
      </c>
      <c r="E2788" t="s">
        <v>12</v>
      </c>
      <c r="F2788" t="s">
        <v>13</v>
      </c>
      <c r="G2788" t="s">
        <v>14</v>
      </c>
      <c r="H2788" t="s">
        <v>15</v>
      </c>
      <c r="I2788" t="s">
        <v>2510</v>
      </c>
      <c r="J2788" t="s">
        <v>4473</v>
      </c>
      <c r="K2788" t="s">
        <v>4474</v>
      </c>
      <c r="L2788">
        <v>38</v>
      </c>
      <c r="M2788" t="s">
        <v>2939</v>
      </c>
      <c r="N2788" t="s">
        <v>2940</v>
      </c>
      <c r="O2788" t="s">
        <v>2941</v>
      </c>
      <c r="P2788" t="s">
        <v>8550</v>
      </c>
      <c r="Q2788" t="s">
        <v>8551</v>
      </c>
      <c r="S2788">
        <v>2.3130000000000002</v>
      </c>
      <c r="V2788" t="s">
        <v>8730</v>
      </c>
    </row>
    <row r="2789" spans="1:22" x14ac:dyDescent="0.25">
      <c r="A2789">
        <f t="shared" si="4"/>
        <v>2788</v>
      </c>
      <c r="B2789" s="1" t="s">
        <v>7707</v>
      </c>
      <c r="C2789" t="s">
        <v>1933</v>
      </c>
      <c r="D2789" t="s">
        <v>7891</v>
      </c>
      <c r="E2789" t="s">
        <v>17</v>
      </c>
      <c r="F2789" t="s">
        <v>18</v>
      </c>
      <c r="G2789" t="s">
        <v>19</v>
      </c>
      <c r="H2789" t="s">
        <v>20</v>
      </c>
      <c r="I2789" t="s">
        <v>8453</v>
      </c>
      <c r="J2789" t="s">
        <v>5192</v>
      </c>
      <c r="K2789" t="s">
        <v>5193</v>
      </c>
      <c r="L2789">
        <v>42</v>
      </c>
      <c r="M2789" t="s">
        <v>2939</v>
      </c>
      <c r="N2789" t="s">
        <v>2946</v>
      </c>
      <c r="O2789" t="s">
        <v>2941</v>
      </c>
      <c r="P2789" t="s">
        <v>8552</v>
      </c>
      <c r="Q2789" t="s">
        <v>8553</v>
      </c>
      <c r="S2789">
        <v>0.85</v>
      </c>
      <c r="V2789" t="s">
        <v>8730</v>
      </c>
    </row>
    <row r="2790" spans="1:22" x14ac:dyDescent="0.25">
      <c r="A2790">
        <f t="shared" si="4"/>
        <v>2789</v>
      </c>
      <c r="B2790" s="1" t="s">
        <v>7707</v>
      </c>
      <c r="C2790" t="s">
        <v>1934</v>
      </c>
      <c r="D2790" t="s">
        <v>7892</v>
      </c>
      <c r="E2790" t="s">
        <v>22</v>
      </c>
      <c r="F2790" t="s">
        <v>23</v>
      </c>
      <c r="G2790" t="s">
        <v>24</v>
      </c>
      <c r="H2790" t="s">
        <v>25</v>
      </c>
      <c r="I2790" t="s">
        <v>8453</v>
      </c>
      <c r="J2790" t="s">
        <v>5192</v>
      </c>
      <c r="K2790" t="s">
        <v>5193</v>
      </c>
      <c r="L2790">
        <v>40</v>
      </c>
      <c r="M2790" t="s">
        <v>2939</v>
      </c>
      <c r="N2790" t="s">
        <v>2940</v>
      </c>
      <c r="O2790" t="s">
        <v>2941</v>
      </c>
      <c r="P2790" t="s">
        <v>8554</v>
      </c>
      <c r="Q2790" t="s">
        <v>8555</v>
      </c>
      <c r="S2790">
        <v>2.617</v>
      </c>
      <c r="V2790" t="s">
        <v>8730</v>
      </c>
    </row>
    <row r="2791" spans="1:22" x14ac:dyDescent="0.25">
      <c r="A2791">
        <f t="shared" si="4"/>
        <v>2790</v>
      </c>
      <c r="B2791" s="1" t="s">
        <v>7707</v>
      </c>
      <c r="C2791" t="s">
        <v>1935</v>
      </c>
      <c r="D2791" t="s">
        <v>7893</v>
      </c>
      <c r="E2791" t="s">
        <v>27</v>
      </c>
      <c r="F2791" t="s">
        <v>28</v>
      </c>
      <c r="G2791" t="s">
        <v>29</v>
      </c>
      <c r="H2791" t="s">
        <v>30</v>
      </c>
      <c r="I2791" t="s">
        <v>8453</v>
      </c>
      <c r="J2791" t="s">
        <v>5192</v>
      </c>
      <c r="K2791" t="s">
        <v>5193</v>
      </c>
      <c r="L2791">
        <v>27</v>
      </c>
      <c r="M2791" t="s">
        <v>2939</v>
      </c>
      <c r="N2791" t="s">
        <v>2940</v>
      </c>
      <c r="O2791" t="s">
        <v>2941</v>
      </c>
      <c r="P2791" t="s">
        <v>8556</v>
      </c>
      <c r="Q2791" t="s">
        <v>8549</v>
      </c>
      <c r="S2791">
        <v>5.3979999999999997</v>
      </c>
      <c r="V2791" t="s">
        <v>8730</v>
      </c>
    </row>
    <row r="2792" spans="1:22" x14ac:dyDescent="0.25">
      <c r="A2792">
        <f t="shared" si="4"/>
        <v>2791</v>
      </c>
      <c r="B2792" s="1" t="s">
        <v>7707</v>
      </c>
      <c r="C2792" t="s">
        <v>1936</v>
      </c>
      <c r="D2792" t="s">
        <v>7894</v>
      </c>
      <c r="E2792" t="s">
        <v>32</v>
      </c>
      <c r="F2792" t="s">
        <v>33</v>
      </c>
      <c r="G2792" t="s">
        <v>34</v>
      </c>
      <c r="H2792" t="s">
        <v>35</v>
      </c>
      <c r="I2792" t="s">
        <v>8453</v>
      </c>
      <c r="J2792" t="s">
        <v>5192</v>
      </c>
      <c r="K2792" t="s">
        <v>5193</v>
      </c>
      <c r="L2792">
        <v>28</v>
      </c>
      <c r="M2792" t="s">
        <v>2939</v>
      </c>
      <c r="N2792" t="s">
        <v>2940</v>
      </c>
      <c r="O2792" t="s">
        <v>2941</v>
      </c>
      <c r="P2792" t="s">
        <v>8557</v>
      </c>
      <c r="Q2792" t="s">
        <v>8558</v>
      </c>
      <c r="S2792">
        <v>2.1819999999999999</v>
      </c>
      <c r="V2792" t="s">
        <v>8730</v>
      </c>
    </row>
    <row r="2793" spans="1:22" x14ac:dyDescent="0.25">
      <c r="A2793">
        <f t="shared" si="4"/>
        <v>2792</v>
      </c>
      <c r="B2793" s="1" t="s">
        <v>7707</v>
      </c>
      <c r="C2793" t="s">
        <v>1937</v>
      </c>
      <c r="D2793" t="s">
        <v>7895</v>
      </c>
      <c r="E2793" t="s">
        <v>37</v>
      </c>
      <c r="F2793" t="s">
        <v>38</v>
      </c>
      <c r="G2793" t="s">
        <v>39</v>
      </c>
      <c r="H2793" t="s">
        <v>40</v>
      </c>
      <c r="I2793" t="s">
        <v>8453</v>
      </c>
      <c r="J2793" t="s">
        <v>5192</v>
      </c>
      <c r="K2793" t="s">
        <v>5193</v>
      </c>
      <c r="L2793">
        <v>35</v>
      </c>
      <c r="M2793" t="s">
        <v>2939</v>
      </c>
      <c r="N2793" t="s">
        <v>3174</v>
      </c>
      <c r="O2793" t="s">
        <v>2941</v>
      </c>
      <c r="P2793" t="s">
        <v>8559</v>
      </c>
      <c r="Q2793" t="s">
        <v>8560</v>
      </c>
      <c r="S2793">
        <v>5.2770000000000001</v>
      </c>
      <c r="V2793" t="s">
        <v>8730</v>
      </c>
    </row>
    <row r="2794" spans="1:22" x14ac:dyDescent="0.25">
      <c r="A2794">
        <f t="shared" si="4"/>
        <v>2793</v>
      </c>
      <c r="B2794" s="1" t="s">
        <v>7707</v>
      </c>
      <c r="C2794" t="s">
        <v>1938</v>
      </c>
      <c r="D2794" t="s">
        <v>7896</v>
      </c>
      <c r="E2794" t="s">
        <v>42</v>
      </c>
      <c r="F2794" t="s">
        <v>43</v>
      </c>
      <c r="G2794" t="s">
        <v>44</v>
      </c>
      <c r="H2794" t="s">
        <v>45</v>
      </c>
      <c r="I2794" t="s">
        <v>8561</v>
      </c>
      <c r="J2794" t="s">
        <v>5192</v>
      </c>
      <c r="K2794" t="s">
        <v>5193</v>
      </c>
      <c r="L2794">
        <v>53</v>
      </c>
      <c r="M2794" t="s">
        <v>2939</v>
      </c>
      <c r="N2794" t="s">
        <v>2946</v>
      </c>
      <c r="O2794" t="s">
        <v>2941</v>
      </c>
      <c r="P2794" t="s">
        <v>8562</v>
      </c>
      <c r="Q2794" t="s">
        <v>8563</v>
      </c>
      <c r="S2794">
        <v>26.864999999999998</v>
      </c>
      <c r="V2794" t="s">
        <v>8730</v>
      </c>
    </row>
    <row r="2795" spans="1:22" x14ac:dyDescent="0.25">
      <c r="A2795">
        <f t="shared" si="4"/>
        <v>2794</v>
      </c>
      <c r="B2795" s="1" t="s">
        <v>7707</v>
      </c>
      <c r="C2795" t="s">
        <v>1939</v>
      </c>
      <c r="D2795" t="s">
        <v>7897</v>
      </c>
      <c r="E2795" t="s">
        <v>47</v>
      </c>
      <c r="F2795" t="s">
        <v>48</v>
      </c>
      <c r="G2795" t="s">
        <v>49</v>
      </c>
      <c r="H2795" t="s">
        <v>50</v>
      </c>
      <c r="I2795" t="s">
        <v>2510</v>
      </c>
      <c r="J2795" t="s">
        <v>4537</v>
      </c>
      <c r="K2795" t="s">
        <v>4538</v>
      </c>
      <c r="L2795">
        <v>69</v>
      </c>
      <c r="M2795" t="s">
        <v>2939</v>
      </c>
      <c r="N2795" t="s">
        <v>2940</v>
      </c>
      <c r="O2795" t="s">
        <v>2941</v>
      </c>
      <c r="P2795" t="s">
        <v>8564</v>
      </c>
      <c r="Q2795" t="s">
        <v>8565</v>
      </c>
      <c r="S2795">
        <v>0.81699999999999995</v>
      </c>
      <c r="V2795" t="s">
        <v>8730</v>
      </c>
    </row>
    <row r="2796" spans="1:22" x14ac:dyDescent="0.25">
      <c r="A2796">
        <f t="shared" si="4"/>
        <v>2795</v>
      </c>
      <c r="B2796" s="1" t="s">
        <v>7707</v>
      </c>
      <c r="C2796" t="s">
        <v>1940</v>
      </c>
      <c r="D2796" t="s">
        <v>7898</v>
      </c>
      <c r="E2796" t="s">
        <v>52</v>
      </c>
      <c r="F2796" t="s">
        <v>53</v>
      </c>
      <c r="G2796" t="s">
        <v>54</v>
      </c>
      <c r="H2796" t="s">
        <v>55</v>
      </c>
      <c r="I2796" t="s">
        <v>2510</v>
      </c>
      <c r="J2796" t="s">
        <v>4473</v>
      </c>
      <c r="K2796" t="s">
        <v>4474</v>
      </c>
      <c r="L2796">
        <v>0</v>
      </c>
      <c r="M2796" t="s">
        <v>3011</v>
      </c>
      <c r="N2796">
        <v>0</v>
      </c>
      <c r="O2796" t="s">
        <v>2941</v>
      </c>
      <c r="P2796" t="s">
        <v>8566</v>
      </c>
      <c r="Q2796" t="s">
        <v>8567</v>
      </c>
      <c r="S2796">
        <v>1.6839999999999999</v>
      </c>
      <c r="V2796" t="s">
        <v>8730</v>
      </c>
    </row>
    <row r="2797" spans="1:22" x14ac:dyDescent="0.25">
      <c r="A2797">
        <f t="shared" si="4"/>
        <v>2796</v>
      </c>
      <c r="B2797" s="1" t="s">
        <v>7707</v>
      </c>
      <c r="C2797" t="s">
        <v>1941</v>
      </c>
      <c r="D2797" t="s">
        <v>7899</v>
      </c>
      <c r="E2797" t="s">
        <v>57</v>
      </c>
      <c r="F2797" t="s">
        <v>58</v>
      </c>
      <c r="G2797" t="s">
        <v>59</v>
      </c>
      <c r="H2797" t="s">
        <v>60</v>
      </c>
      <c r="I2797" t="s">
        <v>2510</v>
      </c>
      <c r="J2797" t="s">
        <v>4473</v>
      </c>
      <c r="K2797" t="s">
        <v>4474</v>
      </c>
      <c r="L2797">
        <v>37</v>
      </c>
      <c r="M2797" t="s">
        <v>3011</v>
      </c>
      <c r="N2797" t="s">
        <v>2940</v>
      </c>
      <c r="O2797" t="s">
        <v>2941</v>
      </c>
      <c r="P2797" t="s">
        <v>8568</v>
      </c>
      <c r="Q2797" t="s">
        <v>8569</v>
      </c>
      <c r="R2797" t="s">
        <v>2888</v>
      </c>
      <c r="S2797">
        <v>0.10100000000000001</v>
      </c>
      <c r="V2797" t="s">
        <v>8730</v>
      </c>
    </row>
    <row r="2798" spans="1:22" x14ac:dyDescent="0.25">
      <c r="A2798">
        <f t="shared" si="4"/>
        <v>2797</v>
      </c>
      <c r="B2798" s="1" t="s">
        <v>7707</v>
      </c>
      <c r="C2798" t="s">
        <v>1942</v>
      </c>
      <c r="D2798" t="s">
        <v>7900</v>
      </c>
      <c r="E2798" t="s">
        <v>62</v>
      </c>
      <c r="F2798" t="s">
        <v>63</v>
      </c>
      <c r="G2798" t="s">
        <v>64</v>
      </c>
      <c r="H2798" t="s">
        <v>65</v>
      </c>
      <c r="I2798" t="s">
        <v>2510</v>
      </c>
      <c r="J2798" t="s">
        <v>4473</v>
      </c>
      <c r="K2798" t="s">
        <v>4474</v>
      </c>
      <c r="L2798">
        <v>55</v>
      </c>
      <c r="M2798" t="s">
        <v>3011</v>
      </c>
      <c r="N2798" t="s">
        <v>2940</v>
      </c>
      <c r="O2798" t="s">
        <v>2941</v>
      </c>
      <c r="P2798" t="s">
        <v>8570</v>
      </c>
      <c r="Q2798" t="s">
        <v>8571</v>
      </c>
      <c r="S2798">
        <v>7.9939999999999998</v>
      </c>
      <c r="V2798" t="s">
        <v>8730</v>
      </c>
    </row>
    <row r="2799" spans="1:22" x14ac:dyDescent="0.25">
      <c r="A2799">
        <f t="shared" si="4"/>
        <v>2798</v>
      </c>
      <c r="B2799" s="1" t="s">
        <v>7707</v>
      </c>
      <c r="C2799" t="s">
        <v>1943</v>
      </c>
      <c r="D2799" t="s">
        <v>7901</v>
      </c>
      <c r="E2799" t="s">
        <v>67</v>
      </c>
      <c r="F2799" t="s">
        <v>68</v>
      </c>
      <c r="G2799" t="s">
        <v>69</v>
      </c>
      <c r="H2799" t="s">
        <v>70</v>
      </c>
      <c r="I2799" t="s">
        <v>2510</v>
      </c>
      <c r="J2799" t="s">
        <v>4473</v>
      </c>
      <c r="K2799" t="s">
        <v>4474</v>
      </c>
      <c r="L2799">
        <v>45</v>
      </c>
      <c r="M2799" t="s">
        <v>2939</v>
      </c>
      <c r="N2799" t="s">
        <v>2940</v>
      </c>
      <c r="O2799" t="s">
        <v>2941</v>
      </c>
      <c r="P2799" t="s">
        <v>8572</v>
      </c>
      <c r="Q2799" t="s">
        <v>8573</v>
      </c>
      <c r="S2799">
        <v>2.3519999999999999</v>
      </c>
      <c r="V2799" t="s">
        <v>8730</v>
      </c>
    </row>
    <row r="2800" spans="1:22" x14ac:dyDescent="0.25">
      <c r="A2800">
        <f t="shared" si="4"/>
        <v>2799</v>
      </c>
      <c r="B2800" s="1" t="s">
        <v>7707</v>
      </c>
      <c r="C2800" t="s">
        <v>1944</v>
      </c>
      <c r="D2800" t="s">
        <v>7902</v>
      </c>
      <c r="E2800" t="s">
        <v>72</v>
      </c>
      <c r="F2800" t="s">
        <v>73</v>
      </c>
      <c r="G2800" t="s">
        <v>74</v>
      </c>
      <c r="H2800" t="s">
        <v>75</v>
      </c>
      <c r="I2800" t="s">
        <v>2510</v>
      </c>
      <c r="J2800" t="s">
        <v>4473</v>
      </c>
      <c r="K2800" t="s">
        <v>4474</v>
      </c>
      <c r="L2800">
        <v>44</v>
      </c>
      <c r="M2800" t="s">
        <v>2939</v>
      </c>
      <c r="N2800" t="s">
        <v>2940</v>
      </c>
      <c r="O2800" t="s">
        <v>2941</v>
      </c>
      <c r="P2800" t="s">
        <v>8574</v>
      </c>
      <c r="Q2800" t="s">
        <v>8547</v>
      </c>
      <c r="S2800">
        <v>2.2530000000000001</v>
      </c>
      <c r="V2800" t="s">
        <v>8730</v>
      </c>
    </row>
    <row r="2801" spans="1:22" x14ac:dyDescent="0.25">
      <c r="A2801">
        <f t="shared" si="4"/>
        <v>2800</v>
      </c>
      <c r="B2801" s="1" t="s">
        <v>7707</v>
      </c>
      <c r="C2801" t="s">
        <v>1945</v>
      </c>
      <c r="D2801" t="s">
        <v>7903</v>
      </c>
      <c r="E2801" t="s">
        <v>77</v>
      </c>
      <c r="F2801" t="s">
        <v>78</v>
      </c>
      <c r="G2801" t="s">
        <v>79</v>
      </c>
      <c r="H2801" t="s">
        <v>80</v>
      </c>
      <c r="I2801" t="s">
        <v>2510</v>
      </c>
      <c r="J2801" t="s">
        <v>4473</v>
      </c>
      <c r="K2801" t="s">
        <v>4474</v>
      </c>
      <c r="L2801">
        <v>38</v>
      </c>
      <c r="M2801" t="s">
        <v>3011</v>
      </c>
      <c r="N2801" t="s">
        <v>2940</v>
      </c>
      <c r="O2801" t="s">
        <v>2941</v>
      </c>
      <c r="P2801" t="s">
        <v>8575</v>
      </c>
      <c r="Q2801" t="s">
        <v>8576</v>
      </c>
      <c r="S2801">
        <v>2.6320000000000001</v>
      </c>
      <c r="V2801" t="s">
        <v>8730</v>
      </c>
    </row>
    <row r="2802" spans="1:22" x14ac:dyDescent="0.25">
      <c r="A2802">
        <f t="shared" si="4"/>
        <v>2801</v>
      </c>
      <c r="B2802" s="1" t="s">
        <v>7707</v>
      </c>
      <c r="C2802" t="s">
        <v>1946</v>
      </c>
      <c r="D2802" t="s">
        <v>7904</v>
      </c>
      <c r="E2802" t="s">
        <v>82</v>
      </c>
      <c r="F2802" t="s">
        <v>83</v>
      </c>
      <c r="G2802" t="s">
        <v>84</v>
      </c>
      <c r="H2802" t="s">
        <v>85</v>
      </c>
      <c r="I2802" t="s">
        <v>2510</v>
      </c>
      <c r="J2802" t="s">
        <v>4473</v>
      </c>
      <c r="K2802" t="s">
        <v>4474</v>
      </c>
      <c r="L2802">
        <v>41</v>
      </c>
      <c r="M2802" t="s">
        <v>2939</v>
      </c>
      <c r="N2802" t="s">
        <v>2940</v>
      </c>
      <c r="O2802" t="s">
        <v>2941</v>
      </c>
      <c r="P2802" t="s">
        <v>8577</v>
      </c>
      <c r="Q2802" t="s">
        <v>6487</v>
      </c>
      <c r="S2802">
        <v>6.62</v>
      </c>
      <c r="V2802" t="s">
        <v>8730</v>
      </c>
    </row>
    <row r="2803" spans="1:22" x14ac:dyDescent="0.25">
      <c r="A2803">
        <f t="shared" si="4"/>
        <v>2802</v>
      </c>
      <c r="B2803" s="1" t="s">
        <v>7707</v>
      </c>
      <c r="C2803" t="s">
        <v>1947</v>
      </c>
      <c r="D2803" t="s">
        <v>7905</v>
      </c>
      <c r="E2803" t="s">
        <v>87</v>
      </c>
      <c r="F2803" t="s">
        <v>88</v>
      </c>
      <c r="G2803" t="s">
        <v>89</v>
      </c>
      <c r="H2803" t="s">
        <v>90</v>
      </c>
      <c r="I2803" t="s">
        <v>2510</v>
      </c>
      <c r="J2803" t="s">
        <v>4467</v>
      </c>
      <c r="K2803" t="s">
        <v>4468</v>
      </c>
      <c r="L2803">
        <v>42</v>
      </c>
      <c r="M2803" t="s">
        <v>2939</v>
      </c>
      <c r="N2803">
        <v>0</v>
      </c>
      <c r="O2803" t="s">
        <v>2941</v>
      </c>
      <c r="P2803" t="s">
        <v>8578</v>
      </c>
      <c r="Q2803" t="s">
        <v>8579</v>
      </c>
      <c r="S2803">
        <v>4.1420000000000003</v>
      </c>
      <c r="V2803" t="s">
        <v>8730</v>
      </c>
    </row>
    <row r="2804" spans="1:22" x14ac:dyDescent="0.25">
      <c r="A2804">
        <f t="shared" si="4"/>
        <v>2803</v>
      </c>
      <c r="B2804" s="1" t="s">
        <v>7707</v>
      </c>
      <c r="C2804" t="s">
        <v>1948</v>
      </c>
      <c r="D2804" t="s">
        <v>7906</v>
      </c>
      <c r="E2804" t="s">
        <v>92</v>
      </c>
      <c r="F2804" t="s">
        <v>93</v>
      </c>
      <c r="G2804" t="s">
        <v>94</v>
      </c>
      <c r="H2804" t="s">
        <v>95</v>
      </c>
      <c r="I2804" t="s">
        <v>2510</v>
      </c>
      <c r="J2804" t="s">
        <v>4467</v>
      </c>
      <c r="K2804" t="s">
        <v>4468</v>
      </c>
      <c r="L2804">
        <v>48</v>
      </c>
      <c r="M2804" t="s">
        <v>2939</v>
      </c>
      <c r="N2804">
        <v>0</v>
      </c>
      <c r="O2804" t="s">
        <v>2941</v>
      </c>
      <c r="P2804" t="s">
        <v>8580</v>
      </c>
      <c r="Q2804" t="s">
        <v>6539</v>
      </c>
      <c r="S2804">
        <v>5.8550000000000004</v>
      </c>
      <c r="V2804" t="s">
        <v>8730</v>
      </c>
    </row>
    <row r="2805" spans="1:22" x14ac:dyDescent="0.25">
      <c r="A2805">
        <f t="shared" si="4"/>
        <v>2804</v>
      </c>
      <c r="B2805" s="1" t="s">
        <v>7707</v>
      </c>
      <c r="C2805" t="s">
        <v>1949</v>
      </c>
      <c r="D2805" t="s">
        <v>7907</v>
      </c>
      <c r="E2805" t="s">
        <v>97</v>
      </c>
      <c r="F2805" t="s">
        <v>98</v>
      </c>
      <c r="G2805" t="s">
        <v>99</v>
      </c>
      <c r="H2805" t="s">
        <v>100</v>
      </c>
      <c r="I2805" t="s">
        <v>2510</v>
      </c>
      <c r="J2805" t="s">
        <v>4537</v>
      </c>
      <c r="K2805" t="s">
        <v>4538</v>
      </c>
      <c r="L2805">
        <v>66</v>
      </c>
      <c r="M2805" t="s">
        <v>2939</v>
      </c>
      <c r="N2805" t="s">
        <v>2940</v>
      </c>
      <c r="O2805" t="s">
        <v>2941</v>
      </c>
      <c r="P2805" t="s">
        <v>8581</v>
      </c>
      <c r="Q2805" t="s">
        <v>8565</v>
      </c>
      <c r="S2805">
        <v>0.82899999999999996</v>
      </c>
      <c r="V2805" t="s">
        <v>8730</v>
      </c>
    </row>
    <row r="2806" spans="1:22" x14ac:dyDescent="0.25">
      <c r="A2806">
        <f t="shared" si="4"/>
        <v>2805</v>
      </c>
      <c r="B2806" s="1" t="s">
        <v>7707</v>
      </c>
      <c r="C2806" t="s">
        <v>1950</v>
      </c>
      <c r="D2806" t="s">
        <v>7908</v>
      </c>
      <c r="E2806" t="s">
        <v>102</v>
      </c>
      <c r="F2806" t="s">
        <v>103</v>
      </c>
      <c r="G2806" t="s">
        <v>104</v>
      </c>
      <c r="H2806" t="s">
        <v>105</v>
      </c>
      <c r="I2806" t="s">
        <v>2510</v>
      </c>
      <c r="J2806" t="s">
        <v>4477</v>
      </c>
      <c r="K2806" t="s">
        <v>4478</v>
      </c>
      <c r="L2806">
        <v>41</v>
      </c>
      <c r="M2806" t="s">
        <v>3011</v>
      </c>
      <c r="N2806" t="s">
        <v>2940</v>
      </c>
      <c r="O2806" t="s">
        <v>8582</v>
      </c>
      <c r="P2806" t="s">
        <v>8583</v>
      </c>
      <c r="Q2806" t="s">
        <v>6642</v>
      </c>
      <c r="S2806">
        <v>40.700000000000003</v>
      </c>
      <c r="V2806" t="s">
        <v>8730</v>
      </c>
    </row>
    <row r="2807" spans="1:22" x14ac:dyDescent="0.25">
      <c r="A2807">
        <f t="shared" si="4"/>
        <v>2806</v>
      </c>
      <c r="B2807" s="1" t="s">
        <v>7707</v>
      </c>
      <c r="C2807" t="s">
        <v>1951</v>
      </c>
      <c r="D2807" t="s">
        <v>7909</v>
      </c>
      <c r="E2807" t="s">
        <v>106</v>
      </c>
      <c r="F2807" t="s">
        <v>107</v>
      </c>
      <c r="G2807" t="s">
        <v>108</v>
      </c>
      <c r="H2807" t="s">
        <v>109</v>
      </c>
      <c r="I2807" t="s">
        <v>8561</v>
      </c>
      <c r="J2807" t="s">
        <v>8584</v>
      </c>
      <c r="K2807" t="s">
        <v>8585</v>
      </c>
      <c r="L2807">
        <v>61</v>
      </c>
      <c r="M2807" t="s">
        <v>2939</v>
      </c>
      <c r="N2807" t="s">
        <v>3004</v>
      </c>
      <c r="O2807" t="s">
        <v>2941</v>
      </c>
      <c r="P2807" t="s">
        <v>8586</v>
      </c>
      <c r="Q2807" t="s">
        <v>8587</v>
      </c>
      <c r="S2807">
        <v>1.3959999999999999</v>
      </c>
      <c r="V2807" t="s">
        <v>8730</v>
      </c>
    </row>
    <row r="2808" spans="1:22" x14ac:dyDescent="0.25">
      <c r="A2808">
        <f t="shared" si="4"/>
        <v>2807</v>
      </c>
      <c r="B2808" s="1" t="s">
        <v>7707</v>
      </c>
      <c r="C2808" t="s">
        <v>1952</v>
      </c>
      <c r="D2808" t="s">
        <v>7910</v>
      </c>
      <c r="E2808" t="s">
        <v>111</v>
      </c>
      <c r="F2808" t="s">
        <v>112</v>
      </c>
      <c r="G2808" t="s">
        <v>113</v>
      </c>
      <c r="H2808" t="s">
        <v>114</v>
      </c>
      <c r="I2808" t="s">
        <v>2510</v>
      </c>
      <c r="J2808" t="s">
        <v>4473</v>
      </c>
      <c r="K2808" t="s">
        <v>4474</v>
      </c>
      <c r="L2808">
        <v>46</v>
      </c>
      <c r="M2808" t="s">
        <v>3011</v>
      </c>
      <c r="N2808" t="s">
        <v>2940</v>
      </c>
      <c r="O2808" t="s">
        <v>2941</v>
      </c>
      <c r="P2808" t="s">
        <v>8588</v>
      </c>
      <c r="Q2808" t="s">
        <v>8589</v>
      </c>
      <c r="S2808">
        <v>3.0640000000000001</v>
      </c>
      <c r="V2808" t="s">
        <v>8730</v>
      </c>
    </row>
    <row r="2809" spans="1:22" x14ac:dyDescent="0.25">
      <c r="A2809">
        <f t="shared" si="4"/>
        <v>2808</v>
      </c>
      <c r="B2809" s="1" t="s">
        <v>7707</v>
      </c>
      <c r="C2809" t="s">
        <v>1953</v>
      </c>
      <c r="D2809" t="s">
        <v>7911</v>
      </c>
      <c r="E2809" t="s">
        <v>115</v>
      </c>
      <c r="F2809" t="s">
        <v>116</v>
      </c>
      <c r="G2809" t="s">
        <v>117</v>
      </c>
      <c r="H2809" t="s">
        <v>118</v>
      </c>
      <c r="I2809" t="s">
        <v>2510</v>
      </c>
      <c r="J2809" t="s">
        <v>4473</v>
      </c>
      <c r="K2809" t="s">
        <v>4474</v>
      </c>
      <c r="L2809">
        <v>29</v>
      </c>
      <c r="M2809" t="s">
        <v>2939</v>
      </c>
      <c r="N2809" t="s">
        <v>2940</v>
      </c>
      <c r="O2809" t="s">
        <v>2941</v>
      </c>
      <c r="P2809" t="s">
        <v>8590</v>
      </c>
      <c r="Q2809" t="s">
        <v>6692</v>
      </c>
      <c r="R2809" t="s">
        <v>2482</v>
      </c>
      <c r="S2809">
        <v>0.72299999999999998</v>
      </c>
      <c r="V2809" t="s">
        <v>8730</v>
      </c>
    </row>
    <row r="2810" spans="1:22" x14ac:dyDescent="0.25">
      <c r="A2810">
        <f t="shared" si="4"/>
        <v>2809</v>
      </c>
      <c r="B2810" s="1" t="s">
        <v>7707</v>
      </c>
      <c r="C2810" t="s">
        <v>1954</v>
      </c>
      <c r="D2810" t="s">
        <v>7912</v>
      </c>
      <c r="E2810" t="s">
        <v>120</v>
      </c>
      <c r="F2810" t="s">
        <v>121</v>
      </c>
      <c r="G2810" t="s">
        <v>122</v>
      </c>
      <c r="H2810" t="s">
        <v>123</v>
      </c>
      <c r="I2810" t="s">
        <v>2510</v>
      </c>
      <c r="J2810" t="s">
        <v>4473</v>
      </c>
      <c r="K2810" t="s">
        <v>4474</v>
      </c>
      <c r="L2810">
        <v>41</v>
      </c>
      <c r="M2810" t="s">
        <v>2939</v>
      </c>
      <c r="N2810" t="s">
        <v>2940</v>
      </c>
      <c r="O2810" t="s">
        <v>2941</v>
      </c>
      <c r="P2810" t="s">
        <v>8591</v>
      </c>
      <c r="Q2810" t="s">
        <v>8592</v>
      </c>
      <c r="S2810">
        <v>4.83</v>
      </c>
      <c r="V2810" t="s">
        <v>8730</v>
      </c>
    </row>
    <row r="2811" spans="1:22" x14ac:dyDescent="0.25">
      <c r="A2811">
        <f t="shared" si="4"/>
        <v>2810</v>
      </c>
      <c r="B2811" s="1" t="s">
        <v>7707</v>
      </c>
      <c r="C2811" t="s">
        <v>1955</v>
      </c>
      <c r="D2811" t="s">
        <v>7913</v>
      </c>
      <c r="E2811" t="s">
        <v>124</v>
      </c>
      <c r="F2811" t="s">
        <v>125</v>
      </c>
      <c r="G2811" t="s">
        <v>126</v>
      </c>
      <c r="H2811" t="s">
        <v>127</v>
      </c>
      <c r="I2811" t="s">
        <v>2510</v>
      </c>
      <c r="J2811" t="s">
        <v>4467</v>
      </c>
      <c r="K2811" t="s">
        <v>4468</v>
      </c>
      <c r="L2811">
        <v>46</v>
      </c>
      <c r="M2811" t="s">
        <v>2939</v>
      </c>
      <c r="N2811">
        <v>0</v>
      </c>
      <c r="O2811" t="s">
        <v>2941</v>
      </c>
      <c r="P2811" t="s">
        <v>8593</v>
      </c>
      <c r="Q2811" t="s">
        <v>8579</v>
      </c>
      <c r="S2811">
        <v>1.7889999999999999</v>
      </c>
      <c r="V2811" t="s">
        <v>8730</v>
      </c>
    </row>
    <row r="2812" spans="1:22" x14ac:dyDescent="0.25">
      <c r="A2812">
        <f t="shared" si="4"/>
        <v>2811</v>
      </c>
      <c r="B2812" s="1" t="s">
        <v>7707</v>
      </c>
      <c r="C2812" t="s">
        <v>1956</v>
      </c>
      <c r="D2812" t="s">
        <v>7914</v>
      </c>
      <c r="E2812" t="s">
        <v>129</v>
      </c>
      <c r="F2812" t="s">
        <v>130</v>
      </c>
      <c r="G2812" t="s">
        <v>131</v>
      </c>
      <c r="H2812" t="s">
        <v>132</v>
      </c>
      <c r="I2812" t="s">
        <v>2510</v>
      </c>
      <c r="J2812" t="s">
        <v>4473</v>
      </c>
      <c r="K2812" t="s">
        <v>4474</v>
      </c>
      <c r="L2812">
        <v>44</v>
      </c>
      <c r="M2812" t="s">
        <v>2939</v>
      </c>
      <c r="N2812" t="s">
        <v>2940</v>
      </c>
      <c r="O2812" t="s">
        <v>2941</v>
      </c>
      <c r="P2812" t="s">
        <v>8594</v>
      </c>
      <c r="Q2812" t="s">
        <v>6487</v>
      </c>
      <c r="S2812">
        <v>1.1439999999999999</v>
      </c>
      <c r="V2812" t="s">
        <v>8730</v>
      </c>
    </row>
    <row r="2813" spans="1:22" x14ac:dyDescent="0.25">
      <c r="A2813">
        <f t="shared" si="4"/>
        <v>2812</v>
      </c>
      <c r="B2813" s="1" t="s">
        <v>7707</v>
      </c>
      <c r="C2813" t="s">
        <v>1957</v>
      </c>
      <c r="D2813" t="s">
        <v>7915</v>
      </c>
      <c r="E2813" t="s">
        <v>134</v>
      </c>
      <c r="F2813" t="s">
        <v>135</v>
      </c>
      <c r="G2813" t="s">
        <v>136</v>
      </c>
      <c r="H2813" t="s">
        <v>137</v>
      </c>
      <c r="I2813" t="s">
        <v>2510</v>
      </c>
      <c r="J2813" t="s">
        <v>4473</v>
      </c>
      <c r="K2813" t="s">
        <v>4474</v>
      </c>
      <c r="L2813">
        <v>39</v>
      </c>
      <c r="M2813" t="s">
        <v>2939</v>
      </c>
      <c r="N2813" t="s">
        <v>2940</v>
      </c>
      <c r="O2813" t="s">
        <v>2941</v>
      </c>
      <c r="P2813" t="s">
        <v>8595</v>
      </c>
      <c r="Q2813" t="s">
        <v>8551</v>
      </c>
      <c r="R2813" t="s">
        <v>2482</v>
      </c>
      <c r="S2813">
        <v>0.65200000000000002</v>
      </c>
      <c r="V2813" t="s">
        <v>8730</v>
      </c>
    </row>
    <row r="2814" spans="1:22" x14ac:dyDescent="0.25">
      <c r="A2814">
        <f t="shared" si="4"/>
        <v>2813</v>
      </c>
      <c r="B2814" s="1" t="s">
        <v>7707</v>
      </c>
      <c r="C2814" t="s">
        <v>1958</v>
      </c>
      <c r="D2814" t="s">
        <v>7916</v>
      </c>
      <c r="E2814" t="s">
        <v>138</v>
      </c>
      <c r="F2814" t="s">
        <v>139</v>
      </c>
      <c r="G2814" t="s">
        <v>140</v>
      </c>
      <c r="H2814" t="s">
        <v>141</v>
      </c>
      <c r="I2814" t="s">
        <v>2510</v>
      </c>
      <c r="J2814" t="s">
        <v>4477</v>
      </c>
      <c r="K2814" t="s">
        <v>4478</v>
      </c>
      <c r="L2814">
        <v>65</v>
      </c>
      <c r="M2814" t="s">
        <v>2939</v>
      </c>
      <c r="N2814" t="s">
        <v>2940</v>
      </c>
      <c r="O2814" t="s">
        <v>2941</v>
      </c>
      <c r="P2814" t="s">
        <v>8596</v>
      </c>
      <c r="Q2814" t="s">
        <v>8597</v>
      </c>
      <c r="S2814">
        <v>3.3919999999999999</v>
      </c>
      <c r="V2814" t="s">
        <v>8730</v>
      </c>
    </row>
    <row r="2815" spans="1:22" x14ac:dyDescent="0.25">
      <c r="A2815">
        <f t="shared" si="4"/>
        <v>2814</v>
      </c>
      <c r="B2815" s="1" t="s">
        <v>7707</v>
      </c>
      <c r="C2815" t="s">
        <v>1959</v>
      </c>
      <c r="D2815" t="s">
        <v>7917</v>
      </c>
      <c r="E2815" t="s">
        <v>143</v>
      </c>
      <c r="F2815" t="s">
        <v>144</v>
      </c>
      <c r="G2815" t="s">
        <v>145</v>
      </c>
      <c r="H2815" t="s">
        <v>146</v>
      </c>
      <c r="I2815" t="s">
        <v>2510</v>
      </c>
      <c r="J2815" t="s">
        <v>4473</v>
      </c>
      <c r="K2815" t="s">
        <v>4474</v>
      </c>
      <c r="L2815">
        <v>42</v>
      </c>
      <c r="M2815" t="s">
        <v>3011</v>
      </c>
      <c r="N2815" t="s">
        <v>2940</v>
      </c>
      <c r="O2815" t="s">
        <v>2941</v>
      </c>
      <c r="P2815" t="s">
        <v>8598</v>
      </c>
      <c r="Q2815" t="s">
        <v>8576</v>
      </c>
      <c r="S2815">
        <v>3.6419999999999999</v>
      </c>
      <c r="V2815" t="s">
        <v>8730</v>
      </c>
    </row>
    <row r="2816" spans="1:22" x14ac:dyDescent="0.25">
      <c r="A2816">
        <f t="shared" si="4"/>
        <v>2815</v>
      </c>
      <c r="B2816" s="1" t="s">
        <v>7707</v>
      </c>
      <c r="C2816" t="s">
        <v>1960</v>
      </c>
      <c r="D2816" t="s">
        <v>7918</v>
      </c>
      <c r="E2816" t="s">
        <v>148</v>
      </c>
      <c r="F2816" t="s">
        <v>149</v>
      </c>
      <c r="G2816" t="s">
        <v>150</v>
      </c>
      <c r="H2816" t="s">
        <v>151</v>
      </c>
      <c r="I2816" t="s">
        <v>2510</v>
      </c>
      <c r="J2816" t="s">
        <v>4473</v>
      </c>
      <c r="K2816" t="s">
        <v>4474</v>
      </c>
      <c r="L2816">
        <v>32</v>
      </c>
      <c r="M2816" t="s">
        <v>3011</v>
      </c>
      <c r="N2816" t="s">
        <v>2940</v>
      </c>
      <c r="O2816" t="s">
        <v>2941</v>
      </c>
      <c r="P2816" t="s">
        <v>8599</v>
      </c>
      <c r="Q2816" t="s">
        <v>8569</v>
      </c>
      <c r="S2816">
        <v>10.606999999999999</v>
      </c>
      <c r="V2816" t="s">
        <v>8730</v>
      </c>
    </row>
    <row r="2817" spans="1:23" x14ac:dyDescent="0.25">
      <c r="A2817">
        <f t="shared" si="4"/>
        <v>2816</v>
      </c>
      <c r="B2817" s="1" t="s">
        <v>7707</v>
      </c>
      <c r="C2817" t="s">
        <v>1961</v>
      </c>
      <c r="D2817" t="s">
        <v>7919</v>
      </c>
      <c r="E2817" t="s">
        <v>153</v>
      </c>
      <c r="F2817" t="s">
        <v>154</v>
      </c>
      <c r="G2817" t="s">
        <v>155</v>
      </c>
      <c r="H2817" t="s">
        <v>156</v>
      </c>
      <c r="I2817" t="s">
        <v>2510</v>
      </c>
      <c r="J2817" t="s">
        <v>4481</v>
      </c>
      <c r="K2817" t="s">
        <v>4482</v>
      </c>
      <c r="L2817">
        <v>67</v>
      </c>
      <c r="M2817" t="s">
        <v>2939</v>
      </c>
      <c r="N2817" t="s">
        <v>2940</v>
      </c>
      <c r="O2817" t="s">
        <v>2941</v>
      </c>
      <c r="P2817" t="s">
        <v>8600</v>
      </c>
      <c r="Q2817" t="s">
        <v>8601</v>
      </c>
      <c r="S2817">
        <v>1.782</v>
      </c>
      <c r="V2817" t="s">
        <v>8730</v>
      </c>
    </row>
    <row r="2818" spans="1:23" x14ac:dyDescent="0.25">
      <c r="A2818">
        <f t="shared" si="4"/>
        <v>2817</v>
      </c>
      <c r="B2818" s="1" t="s">
        <v>7707</v>
      </c>
      <c r="C2818" t="s">
        <v>1962</v>
      </c>
      <c r="D2818" t="s">
        <v>7920</v>
      </c>
      <c r="E2818" t="s">
        <v>158</v>
      </c>
      <c r="F2818" t="s">
        <v>159</v>
      </c>
      <c r="G2818" t="s">
        <v>160</v>
      </c>
      <c r="H2818" t="s">
        <v>161</v>
      </c>
      <c r="I2818" t="s">
        <v>7982</v>
      </c>
      <c r="J2818" t="s">
        <v>5192</v>
      </c>
      <c r="K2818" t="s">
        <v>5193</v>
      </c>
      <c r="L2818">
        <v>43</v>
      </c>
      <c r="M2818" t="s">
        <v>2939</v>
      </c>
      <c r="N2818" t="s">
        <v>2940</v>
      </c>
      <c r="O2818" t="s">
        <v>8602</v>
      </c>
      <c r="P2818" t="s">
        <v>8603</v>
      </c>
      <c r="Q2818" t="s">
        <v>6977</v>
      </c>
      <c r="S2818">
        <v>5.3109999999999999</v>
      </c>
      <c r="V2818" t="s">
        <v>8731</v>
      </c>
      <c r="W2818" t="b">
        <v>1</v>
      </c>
    </row>
    <row r="2819" spans="1:23" x14ac:dyDescent="0.25">
      <c r="A2819">
        <f t="shared" ref="A2819:A2882" si="5">A2818+1</f>
        <v>2818</v>
      </c>
      <c r="B2819" s="1" t="s">
        <v>7707</v>
      </c>
      <c r="C2819" t="s">
        <v>1963</v>
      </c>
      <c r="D2819" t="s">
        <v>7921</v>
      </c>
      <c r="E2819" t="s">
        <v>163</v>
      </c>
      <c r="F2819" t="s">
        <v>164</v>
      </c>
      <c r="G2819" t="s">
        <v>165</v>
      </c>
      <c r="H2819" t="s">
        <v>166</v>
      </c>
      <c r="I2819" t="s">
        <v>7982</v>
      </c>
      <c r="J2819" t="s">
        <v>5192</v>
      </c>
      <c r="K2819" t="s">
        <v>5193</v>
      </c>
      <c r="L2819">
        <v>40</v>
      </c>
      <c r="M2819" t="s">
        <v>2939</v>
      </c>
      <c r="N2819" t="s">
        <v>2940</v>
      </c>
      <c r="O2819" t="s">
        <v>8604</v>
      </c>
      <c r="P2819" t="s">
        <v>8605</v>
      </c>
      <c r="Q2819" t="s">
        <v>6977</v>
      </c>
      <c r="S2819">
        <v>1.038</v>
      </c>
      <c r="V2819" t="s">
        <v>8730</v>
      </c>
    </row>
    <row r="2820" spans="1:23" x14ac:dyDescent="0.25">
      <c r="A2820">
        <f t="shared" si="5"/>
        <v>2819</v>
      </c>
      <c r="B2820" s="1" t="s">
        <v>7707</v>
      </c>
      <c r="C2820" t="s">
        <v>1964</v>
      </c>
      <c r="D2820" t="s">
        <v>7922</v>
      </c>
      <c r="E2820" t="s">
        <v>168</v>
      </c>
      <c r="F2820" t="s">
        <v>169</v>
      </c>
      <c r="G2820" t="s">
        <v>170</v>
      </c>
      <c r="H2820" t="s">
        <v>171</v>
      </c>
      <c r="I2820" t="s">
        <v>7982</v>
      </c>
      <c r="J2820" t="s">
        <v>5192</v>
      </c>
      <c r="K2820" t="s">
        <v>5193</v>
      </c>
      <c r="L2820">
        <v>40</v>
      </c>
      <c r="M2820" t="s">
        <v>2939</v>
      </c>
      <c r="N2820" t="s">
        <v>2940</v>
      </c>
      <c r="O2820" t="s">
        <v>8606</v>
      </c>
      <c r="P2820" t="s">
        <v>8607</v>
      </c>
      <c r="Q2820" t="s">
        <v>6977</v>
      </c>
      <c r="S2820">
        <v>1.667</v>
      </c>
      <c r="V2820" t="s">
        <v>8730</v>
      </c>
    </row>
    <row r="2821" spans="1:23" x14ac:dyDescent="0.25">
      <c r="A2821">
        <f t="shared" si="5"/>
        <v>2820</v>
      </c>
      <c r="B2821" s="1" t="s">
        <v>7707</v>
      </c>
      <c r="C2821" t="s">
        <v>1965</v>
      </c>
      <c r="D2821" t="s">
        <v>7923</v>
      </c>
      <c r="E2821" t="s">
        <v>173</v>
      </c>
      <c r="F2821" t="s">
        <v>174</v>
      </c>
      <c r="G2821" t="s">
        <v>175</v>
      </c>
      <c r="H2821" t="s">
        <v>176</v>
      </c>
      <c r="I2821" t="s">
        <v>7982</v>
      </c>
      <c r="J2821" t="s">
        <v>5192</v>
      </c>
      <c r="K2821" t="s">
        <v>5193</v>
      </c>
      <c r="L2821">
        <v>41</v>
      </c>
      <c r="M2821" t="s">
        <v>2939</v>
      </c>
      <c r="N2821" t="s">
        <v>2940</v>
      </c>
      <c r="O2821" t="s">
        <v>8608</v>
      </c>
      <c r="P2821" t="s">
        <v>8609</v>
      </c>
      <c r="Q2821" t="s">
        <v>6977</v>
      </c>
      <c r="R2821" t="s">
        <v>2888</v>
      </c>
      <c r="S2821">
        <v>0.53200000000000003</v>
      </c>
      <c r="V2821" t="s">
        <v>8730</v>
      </c>
    </row>
    <row r="2822" spans="1:23" x14ac:dyDescent="0.25">
      <c r="A2822">
        <f t="shared" si="5"/>
        <v>2821</v>
      </c>
      <c r="B2822" s="1" t="s">
        <v>7707</v>
      </c>
      <c r="C2822" t="s">
        <v>1966</v>
      </c>
      <c r="D2822" t="s">
        <v>7924</v>
      </c>
      <c r="E2822" t="s">
        <v>177</v>
      </c>
      <c r="F2822" t="s">
        <v>178</v>
      </c>
      <c r="G2822" t="s">
        <v>179</v>
      </c>
      <c r="H2822" t="s">
        <v>180</v>
      </c>
      <c r="I2822" t="s">
        <v>7982</v>
      </c>
      <c r="J2822" t="s">
        <v>5192</v>
      </c>
      <c r="K2822" t="s">
        <v>5193</v>
      </c>
      <c r="L2822">
        <v>41</v>
      </c>
      <c r="M2822" t="s">
        <v>2939</v>
      </c>
      <c r="N2822" t="s">
        <v>2940</v>
      </c>
      <c r="O2822" t="s">
        <v>8610</v>
      </c>
      <c r="P2822" t="s">
        <v>8611</v>
      </c>
      <c r="Q2822" t="s">
        <v>6977</v>
      </c>
      <c r="S2822">
        <v>4.4269999999999996</v>
      </c>
      <c r="V2822" t="s">
        <v>8730</v>
      </c>
    </row>
    <row r="2823" spans="1:23" x14ac:dyDescent="0.25">
      <c r="A2823">
        <f t="shared" si="5"/>
        <v>2822</v>
      </c>
      <c r="B2823" s="1" t="s">
        <v>7707</v>
      </c>
      <c r="C2823" t="s">
        <v>1967</v>
      </c>
      <c r="D2823" t="s">
        <v>7925</v>
      </c>
      <c r="E2823" t="s">
        <v>182</v>
      </c>
      <c r="F2823" t="s">
        <v>183</v>
      </c>
      <c r="G2823" t="s">
        <v>184</v>
      </c>
      <c r="H2823" t="s">
        <v>185</v>
      </c>
      <c r="I2823" t="s">
        <v>7982</v>
      </c>
      <c r="J2823" t="s">
        <v>5192</v>
      </c>
      <c r="K2823" t="s">
        <v>5193</v>
      </c>
      <c r="L2823">
        <v>42</v>
      </c>
      <c r="M2823" t="s">
        <v>2939</v>
      </c>
      <c r="N2823" t="s">
        <v>2940</v>
      </c>
      <c r="O2823" t="s">
        <v>8612</v>
      </c>
      <c r="P2823" t="s">
        <v>8613</v>
      </c>
      <c r="Q2823" t="s">
        <v>6977</v>
      </c>
      <c r="S2823">
        <v>2.4990000000000001</v>
      </c>
      <c r="V2823" t="s">
        <v>8730</v>
      </c>
    </row>
    <row r="2824" spans="1:23" x14ac:dyDescent="0.25">
      <c r="A2824">
        <f t="shared" si="5"/>
        <v>2823</v>
      </c>
      <c r="B2824" s="1" t="s">
        <v>7707</v>
      </c>
      <c r="C2824" t="s">
        <v>1968</v>
      </c>
      <c r="D2824" t="s">
        <v>7926</v>
      </c>
      <c r="E2824" t="s">
        <v>187</v>
      </c>
      <c r="F2824" t="s">
        <v>188</v>
      </c>
      <c r="G2824" t="s">
        <v>189</v>
      </c>
      <c r="H2824" t="s">
        <v>190</v>
      </c>
      <c r="I2824" t="s">
        <v>7982</v>
      </c>
      <c r="J2824" t="s">
        <v>5192</v>
      </c>
      <c r="K2824" t="s">
        <v>5193</v>
      </c>
      <c r="L2824">
        <v>42</v>
      </c>
      <c r="M2824" t="s">
        <v>2939</v>
      </c>
      <c r="N2824" t="s">
        <v>2940</v>
      </c>
      <c r="O2824" t="s">
        <v>8614</v>
      </c>
      <c r="P2824" t="s">
        <v>8615</v>
      </c>
      <c r="Q2824" t="s">
        <v>6977</v>
      </c>
      <c r="R2824" t="s">
        <v>2888</v>
      </c>
      <c r="S2824">
        <v>0.69399999999999995</v>
      </c>
      <c r="V2824" t="s">
        <v>8730</v>
      </c>
    </row>
    <row r="2825" spans="1:23" x14ac:dyDescent="0.25">
      <c r="A2825">
        <f t="shared" si="5"/>
        <v>2824</v>
      </c>
      <c r="B2825" s="1" t="s">
        <v>7707</v>
      </c>
      <c r="C2825" t="s">
        <v>1969</v>
      </c>
      <c r="D2825" t="s">
        <v>7927</v>
      </c>
      <c r="E2825" t="s">
        <v>192</v>
      </c>
      <c r="F2825" t="s">
        <v>193</v>
      </c>
      <c r="G2825" t="s">
        <v>194</v>
      </c>
      <c r="H2825" t="s">
        <v>195</v>
      </c>
      <c r="I2825" t="s">
        <v>7982</v>
      </c>
      <c r="J2825" t="s">
        <v>5192</v>
      </c>
      <c r="K2825" t="s">
        <v>5193</v>
      </c>
      <c r="L2825">
        <v>39</v>
      </c>
      <c r="M2825" t="s">
        <v>2939</v>
      </c>
      <c r="N2825" t="s">
        <v>2940</v>
      </c>
      <c r="O2825" t="s">
        <v>8616</v>
      </c>
      <c r="P2825" t="s">
        <v>8617</v>
      </c>
      <c r="Q2825" t="s">
        <v>6977</v>
      </c>
      <c r="S2825">
        <v>1.153</v>
      </c>
      <c r="V2825" t="s">
        <v>8730</v>
      </c>
    </row>
    <row r="2826" spans="1:23" x14ac:dyDescent="0.25">
      <c r="A2826">
        <f t="shared" si="5"/>
        <v>2825</v>
      </c>
      <c r="B2826" s="1" t="s">
        <v>7707</v>
      </c>
      <c r="C2826" t="s">
        <v>1970</v>
      </c>
      <c r="D2826" t="s">
        <v>7928</v>
      </c>
      <c r="E2826" t="s">
        <v>197</v>
      </c>
      <c r="F2826" t="s">
        <v>198</v>
      </c>
      <c r="G2826" t="s">
        <v>199</v>
      </c>
      <c r="H2826" t="s">
        <v>200</v>
      </c>
      <c r="I2826" t="s">
        <v>7982</v>
      </c>
      <c r="J2826" t="s">
        <v>5192</v>
      </c>
      <c r="K2826" t="s">
        <v>5193</v>
      </c>
      <c r="L2826">
        <v>35</v>
      </c>
      <c r="M2826" t="s">
        <v>2939</v>
      </c>
      <c r="N2826" t="s">
        <v>2940</v>
      </c>
      <c r="O2826" t="s">
        <v>8618</v>
      </c>
      <c r="P2826" t="s">
        <v>8619</v>
      </c>
      <c r="Q2826" t="s">
        <v>6977</v>
      </c>
      <c r="R2826" t="s">
        <v>2888</v>
      </c>
      <c r="S2826">
        <v>0.35099999999999998</v>
      </c>
      <c r="V2826" t="s">
        <v>8730</v>
      </c>
    </row>
    <row r="2827" spans="1:23" x14ac:dyDescent="0.25">
      <c r="A2827">
        <f t="shared" si="5"/>
        <v>2826</v>
      </c>
      <c r="B2827" s="1" t="s">
        <v>7707</v>
      </c>
      <c r="C2827" t="s">
        <v>1971</v>
      </c>
      <c r="D2827" t="s">
        <v>7929</v>
      </c>
      <c r="E2827" t="s">
        <v>202</v>
      </c>
      <c r="F2827" t="s">
        <v>203</v>
      </c>
      <c r="G2827" t="s">
        <v>204</v>
      </c>
      <c r="H2827" t="s">
        <v>205</v>
      </c>
      <c r="I2827" t="s">
        <v>7982</v>
      </c>
      <c r="J2827" t="s">
        <v>5192</v>
      </c>
      <c r="K2827" t="s">
        <v>5193</v>
      </c>
      <c r="L2827">
        <v>43</v>
      </c>
      <c r="M2827" t="s">
        <v>2939</v>
      </c>
      <c r="N2827" t="s">
        <v>2940</v>
      </c>
      <c r="O2827" t="s">
        <v>8620</v>
      </c>
      <c r="P2827" t="s">
        <v>8621</v>
      </c>
      <c r="Q2827" t="s">
        <v>6977</v>
      </c>
      <c r="S2827">
        <v>1.474</v>
      </c>
      <c r="V2827" t="s">
        <v>8730</v>
      </c>
    </row>
    <row r="2828" spans="1:23" x14ac:dyDescent="0.25">
      <c r="A2828">
        <f t="shared" si="5"/>
        <v>2827</v>
      </c>
      <c r="B2828" s="1" t="s">
        <v>7707</v>
      </c>
      <c r="C2828" t="s">
        <v>1972</v>
      </c>
      <c r="D2828" t="s">
        <v>7930</v>
      </c>
      <c r="E2828" t="s">
        <v>207</v>
      </c>
      <c r="F2828" t="s">
        <v>208</v>
      </c>
      <c r="G2828" t="s">
        <v>209</v>
      </c>
      <c r="H2828" t="s">
        <v>210</v>
      </c>
      <c r="I2828" t="s">
        <v>7982</v>
      </c>
      <c r="J2828" t="s">
        <v>5192</v>
      </c>
      <c r="K2828" t="s">
        <v>5193</v>
      </c>
      <c r="L2828">
        <v>41</v>
      </c>
      <c r="M2828" t="s">
        <v>2939</v>
      </c>
      <c r="N2828" t="s">
        <v>2940</v>
      </c>
      <c r="O2828" t="s">
        <v>8622</v>
      </c>
      <c r="P2828" t="s">
        <v>8623</v>
      </c>
      <c r="Q2828" t="s">
        <v>6977</v>
      </c>
      <c r="S2828">
        <v>3.98</v>
      </c>
      <c r="V2828" t="s">
        <v>8730</v>
      </c>
    </row>
    <row r="2829" spans="1:23" x14ac:dyDescent="0.25">
      <c r="A2829">
        <f t="shared" si="5"/>
        <v>2828</v>
      </c>
      <c r="B2829" s="1" t="s">
        <v>7707</v>
      </c>
      <c r="C2829" t="s">
        <v>1973</v>
      </c>
      <c r="D2829" t="s">
        <v>7931</v>
      </c>
      <c r="E2829" t="s">
        <v>212</v>
      </c>
      <c r="F2829" t="s">
        <v>213</v>
      </c>
      <c r="G2829" t="s">
        <v>214</v>
      </c>
      <c r="H2829" t="s">
        <v>215</v>
      </c>
      <c r="I2829" t="s">
        <v>7982</v>
      </c>
      <c r="J2829" t="s">
        <v>5192</v>
      </c>
      <c r="K2829" t="s">
        <v>5193</v>
      </c>
      <c r="L2829">
        <v>45</v>
      </c>
      <c r="M2829" t="s">
        <v>2939</v>
      </c>
      <c r="N2829" t="s">
        <v>2940</v>
      </c>
      <c r="O2829" t="s">
        <v>8624</v>
      </c>
      <c r="P2829" t="s">
        <v>8625</v>
      </c>
      <c r="Q2829" t="s">
        <v>6977</v>
      </c>
      <c r="S2829">
        <v>3.2</v>
      </c>
      <c r="V2829" t="s">
        <v>8730</v>
      </c>
    </row>
    <row r="2830" spans="1:23" x14ac:dyDescent="0.25">
      <c r="A2830">
        <f t="shared" si="5"/>
        <v>2829</v>
      </c>
      <c r="B2830" s="1" t="s">
        <v>7707</v>
      </c>
      <c r="C2830" t="s">
        <v>1974</v>
      </c>
      <c r="D2830" t="s">
        <v>7932</v>
      </c>
      <c r="E2830" t="s">
        <v>217</v>
      </c>
      <c r="F2830" t="s">
        <v>218</v>
      </c>
      <c r="G2830" t="s">
        <v>219</v>
      </c>
      <c r="H2830" t="s">
        <v>220</v>
      </c>
      <c r="I2830" t="s">
        <v>7982</v>
      </c>
      <c r="J2830" t="s">
        <v>5192</v>
      </c>
      <c r="K2830" t="s">
        <v>5193</v>
      </c>
      <c r="L2830">
        <v>33</v>
      </c>
      <c r="M2830" t="s">
        <v>2939</v>
      </c>
      <c r="N2830" t="s">
        <v>2940</v>
      </c>
      <c r="O2830" t="s">
        <v>8626</v>
      </c>
      <c r="P2830" t="s">
        <v>8627</v>
      </c>
      <c r="Q2830" t="s">
        <v>8628</v>
      </c>
      <c r="S2830">
        <v>3.8650000000000002</v>
      </c>
      <c r="V2830" t="s">
        <v>8730</v>
      </c>
    </row>
    <row r="2831" spans="1:23" x14ac:dyDescent="0.25">
      <c r="A2831">
        <f t="shared" si="5"/>
        <v>2830</v>
      </c>
      <c r="B2831" s="1" t="s">
        <v>7707</v>
      </c>
      <c r="C2831" t="s">
        <v>1975</v>
      </c>
      <c r="D2831" t="s">
        <v>7933</v>
      </c>
      <c r="E2831" t="s">
        <v>222</v>
      </c>
      <c r="F2831" t="s">
        <v>223</v>
      </c>
      <c r="G2831" t="s">
        <v>224</v>
      </c>
      <c r="H2831" t="s">
        <v>225</v>
      </c>
      <c r="I2831" t="s">
        <v>7982</v>
      </c>
      <c r="J2831" t="s">
        <v>5192</v>
      </c>
      <c r="K2831" t="s">
        <v>5193</v>
      </c>
      <c r="L2831">
        <v>32</v>
      </c>
      <c r="M2831" t="s">
        <v>2939</v>
      </c>
      <c r="N2831" t="s">
        <v>2940</v>
      </c>
      <c r="O2831" t="s">
        <v>8629</v>
      </c>
      <c r="P2831" t="s">
        <v>8630</v>
      </c>
      <c r="Q2831" t="s">
        <v>8628</v>
      </c>
      <c r="R2831" t="s">
        <v>2888</v>
      </c>
      <c r="S2831">
        <v>0.45800000000000002</v>
      </c>
      <c r="V2831" t="s">
        <v>8730</v>
      </c>
    </row>
    <row r="2832" spans="1:23" x14ac:dyDescent="0.25">
      <c r="A2832">
        <f t="shared" si="5"/>
        <v>2831</v>
      </c>
      <c r="B2832" s="1" t="s">
        <v>7707</v>
      </c>
      <c r="C2832" t="s">
        <v>1976</v>
      </c>
      <c r="D2832" t="s">
        <v>7934</v>
      </c>
      <c r="E2832" t="s">
        <v>227</v>
      </c>
      <c r="F2832" t="s">
        <v>228</v>
      </c>
      <c r="G2832" t="s">
        <v>229</v>
      </c>
      <c r="H2832" t="s">
        <v>230</v>
      </c>
      <c r="I2832" t="s">
        <v>7982</v>
      </c>
      <c r="J2832" t="s">
        <v>5192</v>
      </c>
      <c r="K2832" t="s">
        <v>5193</v>
      </c>
      <c r="L2832">
        <v>37</v>
      </c>
      <c r="M2832" t="s">
        <v>2939</v>
      </c>
      <c r="N2832" t="s">
        <v>2940</v>
      </c>
      <c r="O2832" t="s">
        <v>8631</v>
      </c>
      <c r="P2832" t="s">
        <v>8632</v>
      </c>
      <c r="Q2832" t="s">
        <v>8628</v>
      </c>
      <c r="S2832">
        <v>1.554</v>
      </c>
      <c r="V2832" t="s">
        <v>8730</v>
      </c>
    </row>
    <row r="2833" spans="1:23" x14ac:dyDescent="0.25">
      <c r="A2833">
        <f t="shared" si="5"/>
        <v>2832</v>
      </c>
      <c r="B2833" s="1" t="s">
        <v>7707</v>
      </c>
      <c r="C2833" t="s">
        <v>1977</v>
      </c>
      <c r="D2833" t="s">
        <v>7935</v>
      </c>
      <c r="E2833" t="s">
        <v>232</v>
      </c>
      <c r="F2833" t="s">
        <v>233</v>
      </c>
      <c r="G2833" t="s">
        <v>234</v>
      </c>
      <c r="H2833" t="s">
        <v>235</v>
      </c>
      <c r="I2833" t="s">
        <v>7982</v>
      </c>
      <c r="J2833" t="s">
        <v>5192</v>
      </c>
      <c r="K2833" t="s">
        <v>5193</v>
      </c>
      <c r="L2833">
        <v>36</v>
      </c>
      <c r="M2833" t="s">
        <v>2939</v>
      </c>
      <c r="N2833" t="s">
        <v>2940</v>
      </c>
      <c r="O2833" t="s">
        <v>8633</v>
      </c>
      <c r="P2833" t="s">
        <v>8634</v>
      </c>
      <c r="Q2833" t="s">
        <v>8628</v>
      </c>
      <c r="S2833">
        <v>4.1079999999999997</v>
      </c>
      <c r="V2833" t="s">
        <v>8730</v>
      </c>
    </row>
    <row r="2834" spans="1:23" x14ac:dyDescent="0.25">
      <c r="A2834">
        <f t="shared" si="5"/>
        <v>2833</v>
      </c>
      <c r="B2834" s="1" t="s">
        <v>7707</v>
      </c>
      <c r="C2834" t="s">
        <v>1978</v>
      </c>
      <c r="D2834" t="s">
        <v>7936</v>
      </c>
      <c r="E2834" t="s">
        <v>236</v>
      </c>
      <c r="F2834" t="s">
        <v>237</v>
      </c>
      <c r="G2834" t="s">
        <v>238</v>
      </c>
      <c r="H2834" t="s">
        <v>239</v>
      </c>
      <c r="I2834" t="s">
        <v>7982</v>
      </c>
      <c r="J2834" t="s">
        <v>5192</v>
      </c>
      <c r="K2834" t="s">
        <v>5193</v>
      </c>
      <c r="L2834">
        <v>38</v>
      </c>
      <c r="M2834" t="s">
        <v>2939</v>
      </c>
      <c r="N2834" t="s">
        <v>2940</v>
      </c>
      <c r="O2834" t="s">
        <v>8635</v>
      </c>
      <c r="P2834" t="s">
        <v>8636</v>
      </c>
      <c r="Q2834" t="s">
        <v>8628</v>
      </c>
      <c r="S2834">
        <v>3.883</v>
      </c>
      <c r="V2834" t="s">
        <v>8730</v>
      </c>
    </row>
    <row r="2835" spans="1:23" x14ac:dyDescent="0.25">
      <c r="A2835">
        <f t="shared" si="5"/>
        <v>2834</v>
      </c>
      <c r="B2835" s="1" t="s">
        <v>7707</v>
      </c>
      <c r="C2835" t="s">
        <v>1979</v>
      </c>
      <c r="D2835" t="s">
        <v>7937</v>
      </c>
      <c r="E2835" t="s">
        <v>240</v>
      </c>
      <c r="F2835" t="s">
        <v>241</v>
      </c>
      <c r="G2835" t="s">
        <v>242</v>
      </c>
      <c r="H2835" t="s">
        <v>243</v>
      </c>
      <c r="I2835" t="s">
        <v>7982</v>
      </c>
      <c r="J2835" t="s">
        <v>5192</v>
      </c>
      <c r="K2835" t="s">
        <v>5193</v>
      </c>
      <c r="L2835">
        <v>33</v>
      </c>
      <c r="M2835" t="s">
        <v>2939</v>
      </c>
      <c r="N2835" t="s">
        <v>2940</v>
      </c>
      <c r="O2835" t="s">
        <v>8637</v>
      </c>
      <c r="P2835" t="s">
        <v>8638</v>
      </c>
      <c r="Q2835" t="s">
        <v>8628</v>
      </c>
      <c r="S2835">
        <v>2.577</v>
      </c>
      <c r="V2835" t="s">
        <v>8730</v>
      </c>
    </row>
    <row r="2836" spans="1:23" x14ac:dyDescent="0.25">
      <c r="A2836">
        <f t="shared" si="5"/>
        <v>2835</v>
      </c>
      <c r="B2836" s="1" t="s">
        <v>7707</v>
      </c>
      <c r="C2836" t="s">
        <v>1980</v>
      </c>
      <c r="D2836" t="s">
        <v>7938</v>
      </c>
      <c r="E2836" t="s">
        <v>244</v>
      </c>
      <c r="F2836" t="s">
        <v>245</v>
      </c>
      <c r="G2836" t="s">
        <v>246</v>
      </c>
      <c r="H2836" t="s">
        <v>247</v>
      </c>
      <c r="I2836" t="s">
        <v>7982</v>
      </c>
      <c r="J2836" t="s">
        <v>5192</v>
      </c>
      <c r="K2836" t="s">
        <v>5193</v>
      </c>
      <c r="L2836">
        <v>36</v>
      </c>
      <c r="M2836" t="s">
        <v>2939</v>
      </c>
      <c r="N2836" t="s">
        <v>2940</v>
      </c>
      <c r="O2836" t="s">
        <v>8639</v>
      </c>
      <c r="P2836" t="s">
        <v>8640</v>
      </c>
      <c r="Q2836" t="s">
        <v>8628</v>
      </c>
      <c r="R2836" t="s">
        <v>2888</v>
      </c>
      <c r="S2836">
        <v>0.66</v>
      </c>
      <c r="V2836" t="s">
        <v>8730</v>
      </c>
    </row>
    <row r="2837" spans="1:23" x14ac:dyDescent="0.25">
      <c r="A2837">
        <f t="shared" si="5"/>
        <v>2836</v>
      </c>
      <c r="B2837" s="1" t="s">
        <v>7707</v>
      </c>
      <c r="C2837" t="s">
        <v>1981</v>
      </c>
      <c r="D2837" t="s">
        <v>7939</v>
      </c>
      <c r="E2837" t="s">
        <v>249</v>
      </c>
      <c r="F2837" t="s">
        <v>250</v>
      </c>
      <c r="G2837" t="s">
        <v>251</v>
      </c>
      <c r="H2837" t="s">
        <v>252</v>
      </c>
      <c r="I2837" t="s">
        <v>7982</v>
      </c>
      <c r="J2837" t="s">
        <v>5192</v>
      </c>
      <c r="K2837" t="s">
        <v>5193</v>
      </c>
      <c r="L2837">
        <v>35</v>
      </c>
      <c r="M2837" t="s">
        <v>2939</v>
      </c>
      <c r="N2837" t="s">
        <v>2940</v>
      </c>
      <c r="O2837" t="s">
        <v>8641</v>
      </c>
      <c r="P2837" t="s">
        <v>8642</v>
      </c>
      <c r="Q2837" t="s">
        <v>8628</v>
      </c>
      <c r="S2837">
        <v>0.78200000000000003</v>
      </c>
      <c r="V2837" t="s">
        <v>8730</v>
      </c>
    </row>
    <row r="2838" spans="1:23" x14ac:dyDescent="0.25">
      <c r="A2838">
        <f t="shared" si="5"/>
        <v>2837</v>
      </c>
      <c r="B2838" s="1" t="s">
        <v>7707</v>
      </c>
      <c r="C2838" t="s">
        <v>1982</v>
      </c>
      <c r="D2838" t="s">
        <v>7940</v>
      </c>
      <c r="E2838" t="s">
        <v>254</v>
      </c>
      <c r="F2838" t="s">
        <v>255</v>
      </c>
      <c r="G2838" t="s">
        <v>256</v>
      </c>
      <c r="H2838" t="s">
        <v>257</v>
      </c>
      <c r="I2838" t="s">
        <v>7982</v>
      </c>
      <c r="J2838" t="s">
        <v>5192</v>
      </c>
      <c r="K2838" t="s">
        <v>5193</v>
      </c>
      <c r="L2838">
        <v>39</v>
      </c>
      <c r="M2838" t="s">
        <v>2939</v>
      </c>
      <c r="N2838" t="s">
        <v>2940</v>
      </c>
      <c r="O2838" t="s">
        <v>8643</v>
      </c>
      <c r="P2838" t="s">
        <v>8644</v>
      </c>
      <c r="Q2838" t="s">
        <v>8628</v>
      </c>
      <c r="S2838">
        <v>1.105</v>
      </c>
      <c r="V2838" t="s">
        <v>8730</v>
      </c>
    </row>
    <row r="2839" spans="1:23" x14ac:dyDescent="0.25">
      <c r="A2839">
        <f t="shared" si="5"/>
        <v>2838</v>
      </c>
      <c r="B2839" s="1" t="s">
        <v>7707</v>
      </c>
      <c r="C2839" t="s">
        <v>1983</v>
      </c>
      <c r="D2839" t="s">
        <v>7941</v>
      </c>
      <c r="E2839" t="s">
        <v>259</v>
      </c>
      <c r="F2839" t="s">
        <v>260</v>
      </c>
      <c r="G2839" t="s">
        <v>261</v>
      </c>
      <c r="H2839" t="s">
        <v>262</v>
      </c>
      <c r="I2839" t="s">
        <v>7982</v>
      </c>
      <c r="J2839" t="s">
        <v>5192</v>
      </c>
      <c r="K2839" t="s">
        <v>5193</v>
      </c>
      <c r="L2839">
        <v>33</v>
      </c>
      <c r="M2839" t="s">
        <v>2939</v>
      </c>
      <c r="N2839" t="s">
        <v>2940</v>
      </c>
      <c r="O2839" t="s">
        <v>8645</v>
      </c>
      <c r="P2839" t="s">
        <v>8646</v>
      </c>
      <c r="Q2839" t="s">
        <v>8628</v>
      </c>
      <c r="S2839">
        <v>2.1840000000000002</v>
      </c>
      <c r="V2839" t="s">
        <v>8730</v>
      </c>
    </row>
    <row r="2840" spans="1:23" x14ac:dyDescent="0.25">
      <c r="A2840">
        <f t="shared" si="5"/>
        <v>2839</v>
      </c>
      <c r="B2840" s="1" t="s">
        <v>7707</v>
      </c>
      <c r="C2840" t="s">
        <v>1984</v>
      </c>
      <c r="D2840" t="s">
        <v>7942</v>
      </c>
      <c r="E2840" t="s">
        <v>263</v>
      </c>
      <c r="F2840" t="s">
        <v>264</v>
      </c>
      <c r="G2840" t="s">
        <v>265</v>
      </c>
      <c r="H2840" t="s">
        <v>266</v>
      </c>
      <c r="I2840" t="s">
        <v>7982</v>
      </c>
      <c r="J2840" t="s">
        <v>5192</v>
      </c>
      <c r="K2840" t="s">
        <v>5193</v>
      </c>
      <c r="L2840">
        <v>35</v>
      </c>
      <c r="M2840" t="s">
        <v>2939</v>
      </c>
      <c r="N2840" t="s">
        <v>2940</v>
      </c>
      <c r="O2840" t="s">
        <v>8647</v>
      </c>
      <c r="P2840" t="s">
        <v>8648</v>
      </c>
      <c r="Q2840" t="s">
        <v>8628</v>
      </c>
      <c r="S2840">
        <v>4.593</v>
      </c>
      <c r="V2840" t="s">
        <v>8730</v>
      </c>
    </row>
    <row r="2841" spans="1:23" x14ac:dyDescent="0.25">
      <c r="A2841">
        <f t="shared" si="5"/>
        <v>2840</v>
      </c>
      <c r="B2841" s="1" t="s">
        <v>7707</v>
      </c>
      <c r="C2841" t="s">
        <v>1985</v>
      </c>
      <c r="D2841" t="s">
        <v>7943</v>
      </c>
      <c r="E2841" t="s">
        <v>268</v>
      </c>
      <c r="F2841" t="s">
        <v>269</v>
      </c>
      <c r="G2841" t="s">
        <v>270</v>
      </c>
      <c r="H2841" t="s">
        <v>271</v>
      </c>
      <c r="I2841" t="s">
        <v>7982</v>
      </c>
      <c r="J2841" t="s">
        <v>5192</v>
      </c>
      <c r="K2841" t="s">
        <v>5193</v>
      </c>
      <c r="L2841">
        <v>31</v>
      </c>
      <c r="M2841" t="s">
        <v>2939</v>
      </c>
      <c r="N2841" t="s">
        <v>2940</v>
      </c>
      <c r="O2841" t="s">
        <v>8649</v>
      </c>
      <c r="P2841" t="s">
        <v>8650</v>
      </c>
      <c r="Q2841" t="s">
        <v>8628</v>
      </c>
      <c r="S2841">
        <v>1.8140000000000001</v>
      </c>
      <c r="V2841" t="s">
        <v>8730</v>
      </c>
    </row>
    <row r="2842" spans="1:23" x14ac:dyDescent="0.25">
      <c r="A2842">
        <f t="shared" si="5"/>
        <v>2841</v>
      </c>
      <c r="B2842" s="1" t="s">
        <v>7707</v>
      </c>
      <c r="C2842" t="s">
        <v>1986</v>
      </c>
      <c r="D2842" t="s">
        <v>7944</v>
      </c>
      <c r="E2842" t="s">
        <v>272</v>
      </c>
      <c r="F2842" t="s">
        <v>273</v>
      </c>
      <c r="G2842" t="s">
        <v>274</v>
      </c>
      <c r="H2842" t="s">
        <v>275</v>
      </c>
      <c r="I2842" t="s">
        <v>7982</v>
      </c>
      <c r="J2842" t="s">
        <v>5192</v>
      </c>
      <c r="K2842" t="s">
        <v>5193</v>
      </c>
      <c r="L2842">
        <v>36</v>
      </c>
      <c r="M2842" t="s">
        <v>2939</v>
      </c>
      <c r="N2842" t="s">
        <v>2940</v>
      </c>
      <c r="O2842" t="s">
        <v>8651</v>
      </c>
      <c r="P2842" t="s">
        <v>8652</v>
      </c>
      <c r="Q2842" t="s">
        <v>8628</v>
      </c>
      <c r="S2842">
        <v>3.3980000000000001</v>
      </c>
      <c r="V2842" t="s">
        <v>8731</v>
      </c>
      <c r="W2842" t="b">
        <v>1</v>
      </c>
    </row>
    <row r="2843" spans="1:23" x14ac:dyDescent="0.25">
      <c r="A2843">
        <f t="shared" si="5"/>
        <v>2842</v>
      </c>
      <c r="B2843" s="1" t="s">
        <v>7707</v>
      </c>
      <c r="C2843" t="s">
        <v>1987</v>
      </c>
      <c r="D2843" t="s">
        <v>7945</v>
      </c>
      <c r="E2843" t="s">
        <v>276</v>
      </c>
      <c r="F2843" t="s">
        <v>277</v>
      </c>
      <c r="G2843" t="s">
        <v>278</v>
      </c>
      <c r="H2843" t="s">
        <v>279</v>
      </c>
      <c r="I2843" t="s">
        <v>7982</v>
      </c>
      <c r="J2843" t="s">
        <v>5192</v>
      </c>
      <c r="K2843" t="s">
        <v>5193</v>
      </c>
      <c r="L2843">
        <v>35</v>
      </c>
      <c r="M2843" t="s">
        <v>2939</v>
      </c>
      <c r="N2843" t="s">
        <v>2940</v>
      </c>
      <c r="O2843" t="s">
        <v>8653</v>
      </c>
      <c r="P2843" t="s">
        <v>8654</v>
      </c>
      <c r="Q2843" t="s">
        <v>8628</v>
      </c>
      <c r="R2843" t="s">
        <v>2888</v>
      </c>
      <c r="S2843">
        <v>0.46800000000000003</v>
      </c>
      <c r="V2843" t="s">
        <v>8730</v>
      </c>
    </row>
    <row r="2844" spans="1:23" x14ac:dyDescent="0.25">
      <c r="A2844">
        <f t="shared" si="5"/>
        <v>2843</v>
      </c>
      <c r="B2844" s="1" t="s">
        <v>7707</v>
      </c>
      <c r="C2844" t="s">
        <v>1988</v>
      </c>
      <c r="D2844" t="s">
        <v>7946</v>
      </c>
      <c r="E2844" t="s">
        <v>280</v>
      </c>
      <c r="F2844" t="s">
        <v>281</v>
      </c>
      <c r="G2844" t="s">
        <v>282</v>
      </c>
      <c r="H2844" t="s">
        <v>283</v>
      </c>
      <c r="I2844" t="s">
        <v>7982</v>
      </c>
      <c r="J2844" t="s">
        <v>5192</v>
      </c>
      <c r="K2844" t="s">
        <v>5193</v>
      </c>
      <c r="L2844">
        <v>32</v>
      </c>
      <c r="M2844" t="s">
        <v>2939</v>
      </c>
      <c r="N2844" t="s">
        <v>2940</v>
      </c>
      <c r="O2844" t="s">
        <v>8655</v>
      </c>
      <c r="P2844" t="s">
        <v>8656</v>
      </c>
      <c r="Q2844" t="s">
        <v>8628</v>
      </c>
      <c r="S2844">
        <v>9.0039999999999996</v>
      </c>
      <c r="V2844" t="s">
        <v>8730</v>
      </c>
    </row>
    <row r="2845" spans="1:23" x14ac:dyDescent="0.25">
      <c r="A2845">
        <f t="shared" si="5"/>
        <v>2844</v>
      </c>
      <c r="B2845" s="1" t="s">
        <v>7707</v>
      </c>
      <c r="C2845" t="s">
        <v>1989</v>
      </c>
      <c r="D2845" t="s">
        <v>7947</v>
      </c>
      <c r="E2845" t="s">
        <v>285</v>
      </c>
      <c r="F2845" t="s">
        <v>286</v>
      </c>
      <c r="G2845" t="s">
        <v>287</v>
      </c>
      <c r="H2845" t="s">
        <v>288</v>
      </c>
      <c r="I2845" t="s">
        <v>7982</v>
      </c>
      <c r="J2845" t="s">
        <v>5192</v>
      </c>
      <c r="K2845" t="s">
        <v>5193</v>
      </c>
      <c r="L2845">
        <v>38</v>
      </c>
      <c r="M2845" t="s">
        <v>2939</v>
      </c>
      <c r="N2845" t="s">
        <v>2940</v>
      </c>
      <c r="O2845" t="s">
        <v>8657</v>
      </c>
      <c r="P2845" t="s">
        <v>8658</v>
      </c>
      <c r="Q2845" t="s">
        <v>8628</v>
      </c>
      <c r="S2845">
        <v>0.97499999999999998</v>
      </c>
      <c r="V2845" t="s">
        <v>8730</v>
      </c>
    </row>
    <row r="2846" spans="1:23" x14ac:dyDescent="0.25">
      <c r="A2846">
        <f t="shared" si="5"/>
        <v>2845</v>
      </c>
      <c r="B2846" s="1" t="s">
        <v>7707</v>
      </c>
      <c r="C2846" t="s">
        <v>1990</v>
      </c>
      <c r="D2846" t="s">
        <v>7948</v>
      </c>
      <c r="E2846" t="s">
        <v>289</v>
      </c>
      <c r="F2846" t="s">
        <v>290</v>
      </c>
      <c r="G2846" t="s">
        <v>291</v>
      </c>
      <c r="H2846" t="s">
        <v>292</v>
      </c>
      <c r="I2846" t="s">
        <v>7982</v>
      </c>
      <c r="J2846" t="s">
        <v>5192</v>
      </c>
      <c r="K2846" t="s">
        <v>5193</v>
      </c>
      <c r="L2846">
        <v>34</v>
      </c>
      <c r="M2846" t="s">
        <v>2939</v>
      </c>
      <c r="N2846" t="s">
        <v>2940</v>
      </c>
      <c r="O2846" t="s">
        <v>8659</v>
      </c>
      <c r="P2846" t="s">
        <v>8660</v>
      </c>
      <c r="Q2846" t="s">
        <v>8628</v>
      </c>
      <c r="S2846">
        <v>3.68</v>
      </c>
      <c r="V2846" t="s">
        <v>8731</v>
      </c>
      <c r="W2846" t="b">
        <v>1</v>
      </c>
    </row>
    <row r="2847" spans="1:23" x14ac:dyDescent="0.25">
      <c r="A2847">
        <f t="shared" si="5"/>
        <v>2846</v>
      </c>
      <c r="B2847" s="1" t="s">
        <v>7707</v>
      </c>
      <c r="C2847" t="s">
        <v>1991</v>
      </c>
      <c r="D2847" t="s">
        <v>7949</v>
      </c>
      <c r="E2847" t="s">
        <v>293</v>
      </c>
      <c r="F2847" t="s">
        <v>294</v>
      </c>
      <c r="G2847" t="s">
        <v>295</v>
      </c>
      <c r="H2847" t="s">
        <v>296</v>
      </c>
      <c r="I2847" t="s">
        <v>7982</v>
      </c>
      <c r="J2847" t="s">
        <v>5192</v>
      </c>
      <c r="K2847" t="s">
        <v>5193</v>
      </c>
      <c r="L2847">
        <v>32</v>
      </c>
      <c r="M2847" t="s">
        <v>2939</v>
      </c>
      <c r="N2847" t="s">
        <v>2940</v>
      </c>
      <c r="O2847" t="s">
        <v>8661</v>
      </c>
      <c r="P2847" t="s">
        <v>8662</v>
      </c>
      <c r="Q2847" t="s">
        <v>8628</v>
      </c>
      <c r="S2847">
        <v>2.1139999999999999</v>
      </c>
      <c r="V2847" t="s">
        <v>8730</v>
      </c>
    </row>
    <row r="2848" spans="1:23" x14ac:dyDescent="0.25">
      <c r="A2848">
        <f t="shared" si="5"/>
        <v>2847</v>
      </c>
      <c r="B2848" s="1" t="s">
        <v>7707</v>
      </c>
      <c r="C2848" t="s">
        <v>1992</v>
      </c>
      <c r="D2848" t="s">
        <v>7950</v>
      </c>
      <c r="E2848" t="s">
        <v>297</v>
      </c>
      <c r="F2848" t="s">
        <v>298</v>
      </c>
      <c r="G2848" t="s">
        <v>299</v>
      </c>
      <c r="H2848" t="s">
        <v>300</v>
      </c>
      <c r="I2848" t="s">
        <v>7982</v>
      </c>
      <c r="J2848" t="s">
        <v>5192</v>
      </c>
      <c r="K2848" t="s">
        <v>5193</v>
      </c>
      <c r="L2848">
        <v>41</v>
      </c>
      <c r="M2848" t="s">
        <v>2939</v>
      </c>
      <c r="N2848" t="s">
        <v>2940</v>
      </c>
      <c r="O2848" t="s">
        <v>8663</v>
      </c>
      <c r="P2848" t="s">
        <v>8664</v>
      </c>
      <c r="Q2848" t="s">
        <v>8628</v>
      </c>
      <c r="S2848">
        <v>1.2669999999999999</v>
      </c>
      <c r="V2848" t="s">
        <v>8730</v>
      </c>
    </row>
    <row r="2849" spans="1:22" x14ac:dyDescent="0.25">
      <c r="A2849">
        <f t="shared" si="5"/>
        <v>2848</v>
      </c>
      <c r="B2849" s="1" t="s">
        <v>7707</v>
      </c>
      <c r="C2849" t="s">
        <v>1993</v>
      </c>
      <c r="D2849" t="s">
        <v>7951</v>
      </c>
      <c r="E2849" t="s">
        <v>302</v>
      </c>
      <c r="F2849" t="s">
        <v>303</v>
      </c>
      <c r="G2849" t="s">
        <v>304</v>
      </c>
      <c r="H2849" t="s">
        <v>305</v>
      </c>
      <c r="I2849" t="s">
        <v>7982</v>
      </c>
      <c r="J2849" t="s">
        <v>5192</v>
      </c>
      <c r="K2849" t="s">
        <v>5193</v>
      </c>
      <c r="L2849">
        <v>55</v>
      </c>
      <c r="M2849" t="s">
        <v>2939</v>
      </c>
      <c r="N2849" t="s">
        <v>2940</v>
      </c>
      <c r="O2849" t="s">
        <v>8665</v>
      </c>
      <c r="P2849" t="s">
        <v>8666</v>
      </c>
      <c r="Q2849" t="s">
        <v>8667</v>
      </c>
      <c r="R2849" t="s">
        <v>2888</v>
      </c>
      <c r="S2849">
        <v>0.70499999999999996</v>
      </c>
      <c r="V2849" t="s">
        <v>8730</v>
      </c>
    </row>
    <row r="2850" spans="1:22" x14ac:dyDescent="0.25">
      <c r="A2850">
        <f t="shared" si="5"/>
        <v>2849</v>
      </c>
      <c r="B2850" s="1" t="s">
        <v>7707</v>
      </c>
      <c r="C2850" t="s">
        <v>1994</v>
      </c>
      <c r="D2850" t="s">
        <v>7952</v>
      </c>
      <c r="E2850" t="s">
        <v>307</v>
      </c>
      <c r="F2850" t="s">
        <v>308</v>
      </c>
      <c r="G2850" t="s">
        <v>309</v>
      </c>
      <c r="H2850" t="s">
        <v>310</v>
      </c>
      <c r="I2850" t="s">
        <v>7982</v>
      </c>
      <c r="J2850" t="s">
        <v>5192</v>
      </c>
      <c r="K2850" t="s">
        <v>5193</v>
      </c>
      <c r="L2850">
        <v>53</v>
      </c>
      <c r="M2850" t="s">
        <v>2939</v>
      </c>
      <c r="N2850" t="s">
        <v>2940</v>
      </c>
      <c r="O2850" t="s">
        <v>8668</v>
      </c>
      <c r="P2850" t="s">
        <v>8669</v>
      </c>
      <c r="Q2850" t="s">
        <v>8667</v>
      </c>
      <c r="S2850">
        <v>1.5780000000000001</v>
      </c>
      <c r="V2850" t="s">
        <v>8730</v>
      </c>
    </row>
    <row r="2851" spans="1:22" x14ac:dyDescent="0.25">
      <c r="A2851">
        <f t="shared" si="5"/>
        <v>2850</v>
      </c>
      <c r="B2851" s="1" t="s">
        <v>7707</v>
      </c>
      <c r="C2851" t="s">
        <v>1995</v>
      </c>
      <c r="D2851" t="s">
        <v>7953</v>
      </c>
      <c r="E2851" t="s">
        <v>311</v>
      </c>
      <c r="F2851" t="s">
        <v>312</v>
      </c>
      <c r="G2851" t="s">
        <v>313</v>
      </c>
      <c r="H2851" t="s">
        <v>314</v>
      </c>
      <c r="I2851" t="s">
        <v>7982</v>
      </c>
      <c r="J2851" t="s">
        <v>5192</v>
      </c>
      <c r="K2851" t="s">
        <v>5193</v>
      </c>
      <c r="L2851">
        <v>48</v>
      </c>
      <c r="M2851" t="s">
        <v>2939</v>
      </c>
      <c r="N2851" t="s">
        <v>2940</v>
      </c>
      <c r="O2851" t="s">
        <v>8670</v>
      </c>
      <c r="P2851" t="s">
        <v>8671</v>
      </c>
      <c r="Q2851" t="s">
        <v>8667</v>
      </c>
      <c r="S2851">
        <v>1.18</v>
      </c>
      <c r="V2851" t="s">
        <v>8730</v>
      </c>
    </row>
    <row r="2852" spans="1:22" x14ac:dyDescent="0.25">
      <c r="A2852">
        <f t="shared" si="5"/>
        <v>2851</v>
      </c>
      <c r="B2852" s="1" t="s">
        <v>7707</v>
      </c>
      <c r="C2852" t="s">
        <v>1996</v>
      </c>
      <c r="D2852" t="s">
        <v>7954</v>
      </c>
      <c r="E2852" t="s">
        <v>316</v>
      </c>
      <c r="F2852" t="s">
        <v>317</v>
      </c>
      <c r="G2852" t="s">
        <v>318</v>
      </c>
      <c r="H2852" t="s">
        <v>319</v>
      </c>
      <c r="I2852" t="s">
        <v>7982</v>
      </c>
      <c r="J2852" t="s">
        <v>5192</v>
      </c>
      <c r="K2852" t="s">
        <v>5193</v>
      </c>
      <c r="L2852">
        <v>52</v>
      </c>
      <c r="M2852" t="s">
        <v>2939</v>
      </c>
      <c r="N2852" t="s">
        <v>2940</v>
      </c>
      <c r="O2852" t="s">
        <v>8672</v>
      </c>
      <c r="P2852" t="s">
        <v>8673</v>
      </c>
      <c r="Q2852" t="s">
        <v>8667</v>
      </c>
      <c r="S2852">
        <v>0.77100000000000002</v>
      </c>
      <c r="V2852" t="s">
        <v>8730</v>
      </c>
    </row>
    <row r="2853" spans="1:22" x14ac:dyDescent="0.25">
      <c r="A2853">
        <f t="shared" si="5"/>
        <v>2852</v>
      </c>
      <c r="B2853" s="1" t="s">
        <v>7707</v>
      </c>
      <c r="C2853" t="s">
        <v>1997</v>
      </c>
      <c r="D2853" t="s">
        <v>7955</v>
      </c>
      <c r="E2853" t="s">
        <v>321</v>
      </c>
      <c r="F2853" t="s">
        <v>322</v>
      </c>
      <c r="G2853" t="s">
        <v>323</v>
      </c>
      <c r="H2853" t="s">
        <v>324</v>
      </c>
      <c r="I2853" t="s">
        <v>7982</v>
      </c>
      <c r="J2853" t="s">
        <v>5192</v>
      </c>
      <c r="K2853" t="s">
        <v>5193</v>
      </c>
      <c r="L2853">
        <v>54</v>
      </c>
      <c r="M2853" t="s">
        <v>2939</v>
      </c>
      <c r="N2853" t="s">
        <v>2940</v>
      </c>
      <c r="O2853" t="s">
        <v>8674</v>
      </c>
      <c r="P2853" t="s">
        <v>8675</v>
      </c>
      <c r="Q2853" t="s">
        <v>8667</v>
      </c>
      <c r="R2853" t="s">
        <v>2888</v>
      </c>
      <c r="S2853">
        <v>0.499</v>
      </c>
      <c r="V2853" t="s">
        <v>8730</v>
      </c>
    </row>
    <row r="2854" spans="1:22" x14ac:dyDescent="0.25">
      <c r="A2854">
        <f t="shared" si="5"/>
        <v>2853</v>
      </c>
      <c r="B2854" s="1" t="s">
        <v>7707</v>
      </c>
      <c r="C2854" t="s">
        <v>1998</v>
      </c>
      <c r="D2854" t="s">
        <v>7956</v>
      </c>
      <c r="E2854" t="s">
        <v>325</v>
      </c>
      <c r="F2854" t="s">
        <v>326</v>
      </c>
      <c r="G2854" t="s">
        <v>327</v>
      </c>
      <c r="H2854" t="s">
        <v>328</v>
      </c>
      <c r="I2854" t="s">
        <v>7982</v>
      </c>
      <c r="J2854" t="s">
        <v>5192</v>
      </c>
      <c r="K2854" t="s">
        <v>5193</v>
      </c>
      <c r="L2854">
        <v>48</v>
      </c>
      <c r="M2854" t="s">
        <v>2939</v>
      </c>
      <c r="N2854" t="s">
        <v>2940</v>
      </c>
      <c r="O2854" t="s">
        <v>8676</v>
      </c>
      <c r="P2854" t="s">
        <v>8677</v>
      </c>
      <c r="Q2854" t="s">
        <v>8667</v>
      </c>
      <c r="S2854">
        <v>3.9340000000000002</v>
      </c>
      <c r="V2854" t="s">
        <v>8730</v>
      </c>
    </row>
    <row r="2855" spans="1:22" x14ac:dyDescent="0.25">
      <c r="A2855">
        <f t="shared" si="5"/>
        <v>2854</v>
      </c>
      <c r="B2855" s="1" t="s">
        <v>7707</v>
      </c>
      <c r="C2855" t="s">
        <v>1999</v>
      </c>
      <c r="D2855" t="s">
        <v>7957</v>
      </c>
      <c r="E2855" t="s">
        <v>329</v>
      </c>
      <c r="F2855" t="s">
        <v>330</v>
      </c>
      <c r="G2855" t="s">
        <v>331</v>
      </c>
      <c r="H2855" t="s">
        <v>332</v>
      </c>
      <c r="I2855" t="s">
        <v>7982</v>
      </c>
      <c r="J2855" t="s">
        <v>5192</v>
      </c>
      <c r="K2855" t="s">
        <v>5193</v>
      </c>
      <c r="L2855">
        <v>50</v>
      </c>
      <c r="M2855" t="s">
        <v>2939</v>
      </c>
      <c r="N2855" t="s">
        <v>2940</v>
      </c>
      <c r="O2855" t="s">
        <v>8678</v>
      </c>
      <c r="P2855" t="s">
        <v>8679</v>
      </c>
      <c r="Q2855" t="s">
        <v>8667</v>
      </c>
      <c r="R2855" t="s">
        <v>2888</v>
      </c>
      <c r="S2855">
        <v>0.58499999999999996</v>
      </c>
      <c r="V2855" t="s">
        <v>8730</v>
      </c>
    </row>
    <row r="2856" spans="1:22" x14ac:dyDescent="0.25">
      <c r="A2856">
        <f t="shared" si="5"/>
        <v>2855</v>
      </c>
      <c r="B2856" s="1" t="s">
        <v>7707</v>
      </c>
      <c r="C2856" t="s">
        <v>2000</v>
      </c>
      <c r="D2856" t="s">
        <v>7958</v>
      </c>
      <c r="E2856" t="s">
        <v>333</v>
      </c>
      <c r="F2856" t="s">
        <v>334</v>
      </c>
      <c r="G2856" t="s">
        <v>335</v>
      </c>
      <c r="H2856" t="s">
        <v>336</v>
      </c>
      <c r="I2856" t="s">
        <v>7982</v>
      </c>
      <c r="J2856" t="s">
        <v>5192</v>
      </c>
      <c r="K2856" t="s">
        <v>5193</v>
      </c>
      <c r="L2856">
        <v>53</v>
      </c>
      <c r="M2856" t="s">
        <v>2939</v>
      </c>
      <c r="N2856" t="s">
        <v>2940</v>
      </c>
      <c r="O2856" t="s">
        <v>8680</v>
      </c>
      <c r="P2856" t="s">
        <v>8681</v>
      </c>
      <c r="Q2856" t="s">
        <v>8667</v>
      </c>
      <c r="S2856">
        <v>1.407</v>
      </c>
      <c r="V2856" t="s">
        <v>8730</v>
      </c>
    </row>
    <row r="2857" spans="1:22" x14ac:dyDescent="0.25">
      <c r="A2857">
        <f t="shared" si="5"/>
        <v>2856</v>
      </c>
      <c r="B2857" s="1" t="s">
        <v>7707</v>
      </c>
      <c r="C2857" t="s">
        <v>2001</v>
      </c>
      <c r="D2857" t="s">
        <v>7959</v>
      </c>
      <c r="E2857" t="s">
        <v>338</v>
      </c>
      <c r="F2857" t="s">
        <v>339</v>
      </c>
      <c r="G2857" t="s">
        <v>340</v>
      </c>
      <c r="H2857" t="s">
        <v>341</v>
      </c>
      <c r="I2857" t="s">
        <v>7982</v>
      </c>
      <c r="J2857" t="s">
        <v>5192</v>
      </c>
      <c r="K2857" t="s">
        <v>5193</v>
      </c>
      <c r="L2857">
        <v>49</v>
      </c>
      <c r="M2857" t="s">
        <v>2939</v>
      </c>
      <c r="N2857" t="s">
        <v>2940</v>
      </c>
      <c r="O2857" t="s">
        <v>8682</v>
      </c>
      <c r="P2857" t="s">
        <v>8683</v>
      </c>
      <c r="Q2857" t="s">
        <v>8667</v>
      </c>
      <c r="S2857">
        <v>1.744</v>
      </c>
      <c r="V2857" t="s">
        <v>8730</v>
      </c>
    </row>
    <row r="2858" spans="1:22" x14ac:dyDescent="0.25">
      <c r="A2858">
        <f t="shared" si="5"/>
        <v>2857</v>
      </c>
      <c r="B2858" s="1" t="s">
        <v>7707</v>
      </c>
      <c r="C2858" t="s">
        <v>2002</v>
      </c>
      <c r="D2858" t="s">
        <v>7960</v>
      </c>
      <c r="E2858" t="s">
        <v>343</v>
      </c>
      <c r="F2858" t="s">
        <v>344</v>
      </c>
      <c r="G2858" t="s">
        <v>345</v>
      </c>
      <c r="H2858" t="s">
        <v>346</v>
      </c>
      <c r="I2858" t="s">
        <v>7982</v>
      </c>
      <c r="J2858" t="s">
        <v>5192</v>
      </c>
      <c r="K2858" t="s">
        <v>5193</v>
      </c>
      <c r="L2858">
        <v>49</v>
      </c>
      <c r="M2858" t="s">
        <v>2939</v>
      </c>
      <c r="N2858" t="s">
        <v>2940</v>
      </c>
      <c r="O2858" t="s">
        <v>8684</v>
      </c>
      <c r="P2858" t="s">
        <v>8685</v>
      </c>
      <c r="Q2858" t="s">
        <v>8667</v>
      </c>
      <c r="S2858">
        <v>9.5470000000000006</v>
      </c>
      <c r="V2858" t="s">
        <v>8730</v>
      </c>
    </row>
    <row r="2859" spans="1:22" x14ac:dyDescent="0.25">
      <c r="A2859">
        <f t="shared" si="5"/>
        <v>2858</v>
      </c>
      <c r="B2859" s="1" t="s">
        <v>7707</v>
      </c>
      <c r="C2859" t="s">
        <v>2003</v>
      </c>
      <c r="D2859" t="s">
        <v>7961</v>
      </c>
      <c r="E2859" t="s">
        <v>347</v>
      </c>
      <c r="F2859" t="s">
        <v>348</v>
      </c>
      <c r="G2859" t="s">
        <v>349</v>
      </c>
      <c r="H2859" t="s">
        <v>350</v>
      </c>
      <c r="I2859" t="s">
        <v>7982</v>
      </c>
      <c r="J2859" t="s">
        <v>5192</v>
      </c>
      <c r="K2859" t="s">
        <v>5193</v>
      </c>
      <c r="L2859">
        <v>55</v>
      </c>
      <c r="M2859" t="s">
        <v>2939</v>
      </c>
      <c r="N2859" t="s">
        <v>2940</v>
      </c>
      <c r="O2859" t="s">
        <v>8686</v>
      </c>
      <c r="P2859" t="s">
        <v>8687</v>
      </c>
      <c r="Q2859" t="s">
        <v>8667</v>
      </c>
      <c r="S2859">
        <v>2.3929999999999998</v>
      </c>
      <c r="V2859" t="s">
        <v>8730</v>
      </c>
    </row>
    <row r="2860" spans="1:22" x14ac:dyDescent="0.25">
      <c r="A2860">
        <f t="shared" si="5"/>
        <v>2859</v>
      </c>
      <c r="B2860" s="1" t="s">
        <v>7707</v>
      </c>
      <c r="C2860" t="s">
        <v>2004</v>
      </c>
      <c r="D2860" t="s">
        <v>7962</v>
      </c>
      <c r="E2860" t="s">
        <v>351</v>
      </c>
      <c r="F2860" t="s">
        <v>352</v>
      </c>
      <c r="G2860" t="s">
        <v>353</v>
      </c>
      <c r="H2860" t="s">
        <v>354</v>
      </c>
      <c r="I2860" t="s">
        <v>7982</v>
      </c>
      <c r="J2860" t="s">
        <v>5192</v>
      </c>
      <c r="K2860" t="s">
        <v>5193</v>
      </c>
      <c r="L2860">
        <v>51</v>
      </c>
      <c r="M2860" t="s">
        <v>2939</v>
      </c>
      <c r="N2860" t="s">
        <v>2940</v>
      </c>
      <c r="O2860" t="s">
        <v>8688</v>
      </c>
      <c r="P2860" t="s">
        <v>8689</v>
      </c>
      <c r="Q2860" t="s">
        <v>8667</v>
      </c>
      <c r="S2860">
        <v>1.379</v>
      </c>
      <c r="V2860" t="s">
        <v>8730</v>
      </c>
    </row>
    <row r="2861" spans="1:22" x14ac:dyDescent="0.25">
      <c r="A2861">
        <f t="shared" si="5"/>
        <v>2860</v>
      </c>
      <c r="B2861" s="1" t="s">
        <v>7707</v>
      </c>
      <c r="C2861" t="s">
        <v>2005</v>
      </c>
      <c r="D2861" t="s">
        <v>7963</v>
      </c>
      <c r="E2861" t="s">
        <v>356</v>
      </c>
      <c r="F2861" t="s">
        <v>357</v>
      </c>
      <c r="G2861" t="s">
        <v>358</v>
      </c>
      <c r="H2861" t="s">
        <v>359</v>
      </c>
      <c r="I2861" t="s">
        <v>7982</v>
      </c>
      <c r="J2861" t="s">
        <v>5192</v>
      </c>
      <c r="K2861" t="s">
        <v>5193</v>
      </c>
      <c r="L2861">
        <v>57</v>
      </c>
      <c r="M2861" t="s">
        <v>2939</v>
      </c>
      <c r="N2861" t="s">
        <v>2940</v>
      </c>
      <c r="O2861" t="s">
        <v>8690</v>
      </c>
      <c r="P2861" t="s">
        <v>8691</v>
      </c>
      <c r="Q2861" t="s">
        <v>8667</v>
      </c>
      <c r="S2861">
        <v>1.851</v>
      </c>
      <c r="V2861" t="s">
        <v>8730</v>
      </c>
    </row>
    <row r="2862" spans="1:22" x14ac:dyDescent="0.25">
      <c r="A2862">
        <f t="shared" si="5"/>
        <v>2861</v>
      </c>
      <c r="B2862" s="1" t="s">
        <v>7707</v>
      </c>
      <c r="C2862" t="s">
        <v>2006</v>
      </c>
      <c r="D2862" t="s">
        <v>7964</v>
      </c>
      <c r="E2862" t="s">
        <v>361</v>
      </c>
      <c r="F2862" t="s">
        <v>362</v>
      </c>
      <c r="G2862" t="s">
        <v>363</v>
      </c>
      <c r="H2862" t="s">
        <v>364</v>
      </c>
      <c r="I2862" t="s">
        <v>7982</v>
      </c>
      <c r="J2862" t="s">
        <v>5192</v>
      </c>
      <c r="K2862" t="s">
        <v>5193</v>
      </c>
      <c r="L2862">
        <v>23</v>
      </c>
      <c r="M2862" t="s">
        <v>2939</v>
      </c>
      <c r="N2862" t="s">
        <v>2940</v>
      </c>
      <c r="O2862" t="s">
        <v>8692</v>
      </c>
      <c r="P2862" t="s">
        <v>8693</v>
      </c>
      <c r="Q2862" t="s">
        <v>8694</v>
      </c>
      <c r="S2862">
        <v>5.6689999999999996</v>
      </c>
      <c r="V2862" t="s">
        <v>8730</v>
      </c>
    </row>
    <row r="2863" spans="1:22" x14ac:dyDescent="0.25">
      <c r="A2863">
        <f t="shared" si="5"/>
        <v>2862</v>
      </c>
      <c r="B2863" s="1" t="s">
        <v>7707</v>
      </c>
      <c r="C2863" t="s">
        <v>2007</v>
      </c>
      <c r="D2863" t="s">
        <v>7965</v>
      </c>
      <c r="E2863" t="s">
        <v>365</v>
      </c>
      <c r="F2863" t="s">
        <v>366</v>
      </c>
      <c r="G2863" t="s">
        <v>367</v>
      </c>
      <c r="H2863" t="s">
        <v>368</v>
      </c>
      <c r="I2863" t="s">
        <v>7982</v>
      </c>
      <c r="J2863" t="s">
        <v>5192</v>
      </c>
      <c r="K2863" t="s">
        <v>5193</v>
      </c>
      <c r="L2863">
        <v>24</v>
      </c>
      <c r="M2863" t="s">
        <v>2939</v>
      </c>
      <c r="N2863" t="s">
        <v>2940</v>
      </c>
      <c r="O2863" t="s">
        <v>8695</v>
      </c>
      <c r="P2863" t="s">
        <v>8696</v>
      </c>
      <c r="Q2863" t="s">
        <v>8694</v>
      </c>
      <c r="S2863">
        <v>6.8140000000000001</v>
      </c>
      <c r="V2863" t="s">
        <v>8730</v>
      </c>
    </row>
    <row r="2864" spans="1:22" x14ac:dyDescent="0.25">
      <c r="A2864">
        <f t="shared" si="5"/>
        <v>2863</v>
      </c>
      <c r="B2864" s="1" t="s">
        <v>7707</v>
      </c>
      <c r="C2864" t="s">
        <v>2008</v>
      </c>
      <c r="D2864" t="s">
        <v>7966</v>
      </c>
      <c r="E2864" t="s">
        <v>370</v>
      </c>
      <c r="F2864" t="s">
        <v>371</v>
      </c>
      <c r="G2864" t="s">
        <v>372</v>
      </c>
      <c r="H2864" t="s">
        <v>373</v>
      </c>
      <c r="I2864" t="s">
        <v>7982</v>
      </c>
      <c r="J2864" t="s">
        <v>5192</v>
      </c>
      <c r="K2864" t="s">
        <v>5193</v>
      </c>
      <c r="L2864">
        <v>29</v>
      </c>
      <c r="M2864" t="s">
        <v>2939</v>
      </c>
      <c r="N2864" t="s">
        <v>2940</v>
      </c>
      <c r="O2864" t="s">
        <v>8697</v>
      </c>
      <c r="P2864" t="s">
        <v>8698</v>
      </c>
      <c r="Q2864" t="s">
        <v>8694</v>
      </c>
      <c r="S2864">
        <v>2.2650000000000001</v>
      </c>
      <c r="V2864" t="s">
        <v>8730</v>
      </c>
    </row>
    <row r="2865" spans="1:23" x14ac:dyDescent="0.25">
      <c r="A2865">
        <f t="shared" si="5"/>
        <v>2864</v>
      </c>
      <c r="B2865" s="1" t="s">
        <v>7707</v>
      </c>
      <c r="C2865" t="s">
        <v>2009</v>
      </c>
      <c r="D2865" t="s">
        <v>7967</v>
      </c>
      <c r="E2865" t="s">
        <v>375</v>
      </c>
      <c r="F2865" t="s">
        <v>376</v>
      </c>
      <c r="G2865" t="s">
        <v>377</v>
      </c>
      <c r="H2865" t="s">
        <v>378</v>
      </c>
      <c r="I2865" t="s">
        <v>7982</v>
      </c>
      <c r="J2865" t="s">
        <v>5192</v>
      </c>
      <c r="K2865" t="s">
        <v>5193</v>
      </c>
      <c r="L2865">
        <v>25</v>
      </c>
      <c r="M2865" t="s">
        <v>2939</v>
      </c>
      <c r="N2865" t="s">
        <v>2940</v>
      </c>
      <c r="O2865" t="s">
        <v>8699</v>
      </c>
      <c r="P2865" t="s">
        <v>8700</v>
      </c>
      <c r="Q2865" t="s">
        <v>8694</v>
      </c>
      <c r="S2865">
        <v>1.9339999999999999</v>
      </c>
      <c r="V2865" t="s">
        <v>8730</v>
      </c>
    </row>
    <row r="2866" spans="1:23" x14ac:dyDescent="0.25">
      <c r="A2866">
        <f t="shared" si="5"/>
        <v>2865</v>
      </c>
      <c r="B2866" s="1" t="s">
        <v>7707</v>
      </c>
      <c r="C2866" t="s">
        <v>2010</v>
      </c>
      <c r="D2866" t="s">
        <v>7968</v>
      </c>
      <c r="E2866" t="s">
        <v>380</v>
      </c>
      <c r="F2866" t="s">
        <v>381</v>
      </c>
      <c r="G2866" t="s">
        <v>382</v>
      </c>
      <c r="H2866" t="s">
        <v>383</v>
      </c>
      <c r="I2866" t="s">
        <v>7982</v>
      </c>
      <c r="J2866" t="s">
        <v>5192</v>
      </c>
      <c r="K2866" t="s">
        <v>5193</v>
      </c>
      <c r="L2866">
        <v>25</v>
      </c>
      <c r="M2866" t="s">
        <v>2939</v>
      </c>
      <c r="N2866" t="s">
        <v>2940</v>
      </c>
      <c r="O2866" t="s">
        <v>8701</v>
      </c>
      <c r="P2866" t="s">
        <v>8702</v>
      </c>
      <c r="Q2866" t="s">
        <v>8694</v>
      </c>
      <c r="S2866">
        <v>10.4</v>
      </c>
      <c r="V2866" t="s">
        <v>8730</v>
      </c>
    </row>
    <row r="2867" spans="1:23" x14ac:dyDescent="0.25">
      <c r="A2867">
        <f t="shared" si="5"/>
        <v>2866</v>
      </c>
      <c r="B2867" s="1" t="s">
        <v>7707</v>
      </c>
      <c r="C2867" t="s">
        <v>2011</v>
      </c>
      <c r="D2867" t="s">
        <v>7969</v>
      </c>
      <c r="E2867" t="s">
        <v>384</v>
      </c>
      <c r="F2867" t="s">
        <v>385</v>
      </c>
      <c r="G2867" t="s">
        <v>386</v>
      </c>
      <c r="H2867" t="s">
        <v>387</v>
      </c>
      <c r="I2867" t="s">
        <v>7982</v>
      </c>
      <c r="J2867" t="s">
        <v>5192</v>
      </c>
      <c r="K2867" t="s">
        <v>5193</v>
      </c>
      <c r="L2867">
        <v>30</v>
      </c>
      <c r="M2867" t="s">
        <v>2939</v>
      </c>
      <c r="N2867" t="s">
        <v>2940</v>
      </c>
      <c r="O2867" t="s">
        <v>8703</v>
      </c>
      <c r="P2867" t="s">
        <v>8704</v>
      </c>
      <c r="Q2867" t="s">
        <v>8694</v>
      </c>
      <c r="S2867">
        <v>1.3029999999999999</v>
      </c>
      <c r="V2867" t="s">
        <v>8730</v>
      </c>
    </row>
    <row r="2868" spans="1:23" x14ac:dyDescent="0.25">
      <c r="A2868">
        <f t="shared" si="5"/>
        <v>2867</v>
      </c>
      <c r="B2868" s="1" t="s">
        <v>7707</v>
      </c>
      <c r="C2868" t="s">
        <v>2012</v>
      </c>
      <c r="D2868" t="s">
        <v>7970</v>
      </c>
      <c r="E2868" t="s">
        <v>389</v>
      </c>
      <c r="F2868" t="s">
        <v>390</v>
      </c>
      <c r="G2868" t="s">
        <v>391</v>
      </c>
      <c r="H2868" t="s">
        <v>392</v>
      </c>
      <c r="I2868" t="s">
        <v>7982</v>
      </c>
      <c r="J2868" t="s">
        <v>5192</v>
      </c>
      <c r="K2868" t="s">
        <v>5193</v>
      </c>
      <c r="L2868">
        <v>28</v>
      </c>
      <c r="M2868" t="s">
        <v>2939</v>
      </c>
      <c r="N2868" t="s">
        <v>2940</v>
      </c>
      <c r="O2868" t="s">
        <v>8705</v>
      </c>
      <c r="P2868" t="s">
        <v>8706</v>
      </c>
      <c r="Q2868" t="s">
        <v>8694</v>
      </c>
      <c r="S2868">
        <v>4.9189999999999996</v>
      </c>
      <c r="V2868" t="s">
        <v>8730</v>
      </c>
    </row>
    <row r="2869" spans="1:23" x14ac:dyDescent="0.25">
      <c r="A2869">
        <f t="shared" si="5"/>
        <v>2868</v>
      </c>
      <c r="B2869" s="1" t="s">
        <v>7707</v>
      </c>
      <c r="C2869" t="s">
        <v>2013</v>
      </c>
      <c r="D2869" t="s">
        <v>7971</v>
      </c>
      <c r="E2869" t="s">
        <v>394</v>
      </c>
      <c r="F2869" t="s">
        <v>395</v>
      </c>
      <c r="G2869" t="s">
        <v>396</v>
      </c>
      <c r="H2869" t="s">
        <v>397</v>
      </c>
      <c r="I2869" t="s">
        <v>7982</v>
      </c>
      <c r="J2869" t="s">
        <v>5192</v>
      </c>
      <c r="K2869" t="s">
        <v>5193</v>
      </c>
      <c r="L2869">
        <v>28</v>
      </c>
      <c r="M2869" t="s">
        <v>2939</v>
      </c>
      <c r="N2869" t="s">
        <v>2940</v>
      </c>
      <c r="O2869" t="s">
        <v>8707</v>
      </c>
      <c r="P2869" t="s">
        <v>8708</v>
      </c>
      <c r="Q2869" t="s">
        <v>8694</v>
      </c>
      <c r="S2869">
        <v>3.9660000000000002</v>
      </c>
      <c r="V2869" t="s">
        <v>8731</v>
      </c>
      <c r="W2869" t="b">
        <v>1</v>
      </c>
    </row>
    <row r="2870" spans="1:23" x14ac:dyDescent="0.25">
      <c r="A2870">
        <f t="shared" si="5"/>
        <v>2869</v>
      </c>
      <c r="B2870" s="1" t="s">
        <v>7707</v>
      </c>
      <c r="C2870" t="s">
        <v>2014</v>
      </c>
      <c r="D2870" t="s">
        <v>7972</v>
      </c>
      <c r="E2870" t="s">
        <v>398</v>
      </c>
      <c r="F2870" t="s">
        <v>399</v>
      </c>
      <c r="G2870" t="s">
        <v>400</v>
      </c>
      <c r="H2870" t="s">
        <v>401</v>
      </c>
      <c r="I2870" t="s">
        <v>7982</v>
      </c>
      <c r="J2870" t="s">
        <v>5192</v>
      </c>
      <c r="K2870" t="s">
        <v>5193</v>
      </c>
      <c r="L2870">
        <v>31</v>
      </c>
      <c r="M2870" t="s">
        <v>2939</v>
      </c>
      <c r="N2870" t="s">
        <v>2940</v>
      </c>
      <c r="O2870" t="s">
        <v>8709</v>
      </c>
      <c r="P2870" t="s">
        <v>8710</v>
      </c>
      <c r="Q2870" t="s">
        <v>8694</v>
      </c>
      <c r="S2870">
        <v>5.6980000000000004</v>
      </c>
      <c r="V2870" t="s">
        <v>8730</v>
      </c>
    </row>
    <row r="2871" spans="1:23" x14ac:dyDescent="0.25">
      <c r="A2871">
        <f t="shared" si="5"/>
        <v>2870</v>
      </c>
      <c r="B2871" s="1" t="s">
        <v>7707</v>
      </c>
      <c r="C2871" t="s">
        <v>2015</v>
      </c>
      <c r="D2871" t="s">
        <v>7973</v>
      </c>
      <c r="E2871" t="s">
        <v>402</v>
      </c>
      <c r="F2871" t="s">
        <v>403</v>
      </c>
      <c r="G2871" t="s">
        <v>404</v>
      </c>
      <c r="H2871" t="s">
        <v>405</v>
      </c>
      <c r="I2871" t="s">
        <v>7982</v>
      </c>
      <c r="J2871" t="s">
        <v>5192</v>
      </c>
      <c r="K2871" t="s">
        <v>5193</v>
      </c>
      <c r="L2871">
        <v>24</v>
      </c>
      <c r="M2871" t="s">
        <v>2939</v>
      </c>
      <c r="N2871" t="s">
        <v>2940</v>
      </c>
      <c r="O2871" t="s">
        <v>8711</v>
      </c>
      <c r="P2871" t="s">
        <v>8712</v>
      </c>
      <c r="Q2871" t="s">
        <v>8694</v>
      </c>
      <c r="S2871">
        <v>2.4289999999999998</v>
      </c>
      <c r="V2871" t="s">
        <v>8730</v>
      </c>
    </row>
    <row r="2872" spans="1:23" x14ac:dyDescent="0.25">
      <c r="A2872">
        <f t="shared" si="5"/>
        <v>2871</v>
      </c>
      <c r="B2872" s="1" t="s">
        <v>7707</v>
      </c>
      <c r="C2872" t="s">
        <v>2016</v>
      </c>
      <c r="D2872" t="s">
        <v>7974</v>
      </c>
      <c r="E2872" t="s">
        <v>406</v>
      </c>
      <c r="F2872" t="s">
        <v>407</v>
      </c>
      <c r="G2872" t="s">
        <v>408</v>
      </c>
      <c r="H2872" t="s">
        <v>409</v>
      </c>
      <c r="I2872" t="s">
        <v>7982</v>
      </c>
      <c r="J2872" t="s">
        <v>5192</v>
      </c>
      <c r="K2872" t="s">
        <v>5193</v>
      </c>
      <c r="L2872">
        <v>27</v>
      </c>
      <c r="M2872" t="s">
        <v>2939</v>
      </c>
      <c r="N2872" t="s">
        <v>2940</v>
      </c>
      <c r="O2872" t="s">
        <v>8713</v>
      </c>
      <c r="P2872" t="s">
        <v>8714</v>
      </c>
      <c r="Q2872" t="s">
        <v>8694</v>
      </c>
      <c r="S2872">
        <v>2.6819999999999999</v>
      </c>
      <c r="V2872" t="s">
        <v>8731</v>
      </c>
      <c r="W2872" t="b">
        <v>1</v>
      </c>
    </row>
    <row r="2873" spans="1:23" x14ac:dyDescent="0.25">
      <c r="A2873">
        <f t="shared" si="5"/>
        <v>2872</v>
      </c>
      <c r="B2873" s="1" t="s">
        <v>7707</v>
      </c>
      <c r="C2873" t="s">
        <v>2017</v>
      </c>
      <c r="D2873" t="s">
        <v>7975</v>
      </c>
      <c r="E2873" t="s">
        <v>411</v>
      </c>
      <c r="F2873" t="s">
        <v>412</v>
      </c>
      <c r="G2873" t="s">
        <v>413</v>
      </c>
      <c r="H2873" t="s">
        <v>414</v>
      </c>
      <c r="I2873" t="s">
        <v>7982</v>
      </c>
      <c r="J2873" t="s">
        <v>5192</v>
      </c>
      <c r="K2873" t="s">
        <v>5193</v>
      </c>
      <c r="L2873">
        <v>29</v>
      </c>
      <c r="M2873" t="s">
        <v>2939</v>
      </c>
      <c r="N2873" t="s">
        <v>2940</v>
      </c>
      <c r="O2873" t="s">
        <v>8715</v>
      </c>
      <c r="P2873" t="s">
        <v>8716</v>
      </c>
      <c r="Q2873" t="s">
        <v>8694</v>
      </c>
      <c r="S2873">
        <v>3.5350000000000001</v>
      </c>
      <c r="V2873" t="s">
        <v>8731</v>
      </c>
      <c r="W2873" t="b">
        <v>1</v>
      </c>
    </row>
    <row r="2874" spans="1:23" x14ac:dyDescent="0.25">
      <c r="A2874">
        <f t="shared" si="5"/>
        <v>2873</v>
      </c>
      <c r="B2874" s="1" t="s">
        <v>7707</v>
      </c>
      <c r="C2874" t="s">
        <v>2018</v>
      </c>
      <c r="D2874" t="s">
        <v>7976</v>
      </c>
      <c r="E2874" t="s">
        <v>415</v>
      </c>
      <c r="F2874" t="s">
        <v>416</v>
      </c>
      <c r="G2874" t="s">
        <v>417</v>
      </c>
      <c r="H2874" t="s">
        <v>418</v>
      </c>
      <c r="I2874" t="s">
        <v>7982</v>
      </c>
      <c r="J2874" t="s">
        <v>5192</v>
      </c>
      <c r="K2874" t="s">
        <v>5193</v>
      </c>
      <c r="L2874">
        <v>24</v>
      </c>
      <c r="M2874" t="s">
        <v>2939</v>
      </c>
      <c r="N2874" t="s">
        <v>2940</v>
      </c>
      <c r="O2874" t="s">
        <v>8717</v>
      </c>
      <c r="P2874" t="s">
        <v>8718</v>
      </c>
      <c r="Q2874" t="s">
        <v>8694</v>
      </c>
      <c r="S2874">
        <v>2.4220000000000002</v>
      </c>
      <c r="V2874" t="s">
        <v>8730</v>
      </c>
    </row>
    <row r="2875" spans="1:23" x14ac:dyDescent="0.25">
      <c r="A2875">
        <f t="shared" si="5"/>
        <v>2874</v>
      </c>
      <c r="B2875" s="1" t="s">
        <v>7707</v>
      </c>
      <c r="C2875" t="s">
        <v>2019</v>
      </c>
      <c r="D2875" t="s">
        <v>7977</v>
      </c>
      <c r="E2875" t="s">
        <v>419</v>
      </c>
      <c r="F2875" t="s">
        <v>420</v>
      </c>
      <c r="G2875" t="s">
        <v>421</v>
      </c>
      <c r="H2875" t="s">
        <v>422</v>
      </c>
      <c r="I2875" t="s">
        <v>7982</v>
      </c>
      <c r="J2875" t="s">
        <v>5192</v>
      </c>
      <c r="K2875" t="s">
        <v>5193</v>
      </c>
      <c r="L2875">
        <v>27</v>
      </c>
      <c r="M2875" t="s">
        <v>2939</v>
      </c>
      <c r="N2875" t="s">
        <v>2940</v>
      </c>
      <c r="O2875" t="s">
        <v>8719</v>
      </c>
      <c r="P2875" t="s">
        <v>8720</v>
      </c>
      <c r="Q2875" t="s">
        <v>8694</v>
      </c>
      <c r="S2875">
        <v>2.95</v>
      </c>
      <c r="V2875" t="s">
        <v>8730</v>
      </c>
    </row>
    <row r="2876" spans="1:23" x14ac:dyDescent="0.25">
      <c r="A2876">
        <f t="shared" si="5"/>
        <v>2875</v>
      </c>
      <c r="B2876" s="1" t="s">
        <v>7707</v>
      </c>
      <c r="C2876" t="s">
        <v>2020</v>
      </c>
      <c r="D2876" t="s">
        <v>7978</v>
      </c>
      <c r="E2876" t="s">
        <v>424</v>
      </c>
      <c r="F2876" t="s">
        <v>425</v>
      </c>
      <c r="G2876" t="s">
        <v>426</v>
      </c>
      <c r="H2876" t="s">
        <v>427</v>
      </c>
      <c r="I2876" t="s">
        <v>7982</v>
      </c>
      <c r="J2876" t="s">
        <v>5192</v>
      </c>
      <c r="K2876" t="s">
        <v>5193</v>
      </c>
      <c r="L2876">
        <v>30</v>
      </c>
      <c r="M2876" t="s">
        <v>2939</v>
      </c>
      <c r="N2876" t="s">
        <v>2940</v>
      </c>
      <c r="O2876" t="s">
        <v>8721</v>
      </c>
      <c r="P2876" t="s">
        <v>8722</v>
      </c>
      <c r="Q2876" t="s">
        <v>8694</v>
      </c>
      <c r="S2876">
        <v>5.4390000000000001</v>
      </c>
      <c r="V2876" t="s">
        <v>8730</v>
      </c>
    </row>
    <row r="2877" spans="1:23" x14ac:dyDescent="0.25">
      <c r="A2877">
        <f t="shared" si="5"/>
        <v>2876</v>
      </c>
      <c r="B2877" s="1" t="s">
        <v>7707</v>
      </c>
      <c r="C2877" t="s">
        <v>2021</v>
      </c>
      <c r="D2877" t="s">
        <v>7979</v>
      </c>
      <c r="E2877" t="s">
        <v>429</v>
      </c>
      <c r="F2877" t="s">
        <v>430</v>
      </c>
      <c r="G2877" t="s">
        <v>431</v>
      </c>
      <c r="H2877" t="s">
        <v>432</v>
      </c>
      <c r="I2877" t="s">
        <v>7982</v>
      </c>
      <c r="J2877" t="s">
        <v>5192</v>
      </c>
      <c r="K2877" t="s">
        <v>5193</v>
      </c>
      <c r="L2877">
        <v>31</v>
      </c>
      <c r="M2877" t="s">
        <v>2939</v>
      </c>
      <c r="N2877" t="s">
        <v>2940</v>
      </c>
      <c r="O2877" t="s">
        <v>8723</v>
      </c>
      <c r="P2877" t="s">
        <v>8724</v>
      </c>
      <c r="Q2877" t="s">
        <v>8694</v>
      </c>
      <c r="S2877">
        <v>8.4429999999999996</v>
      </c>
      <c r="V2877" t="s">
        <v>8730</v>
      </c>
    </row>
    <row r="2878" spans="1:23" x14ac:dyDescent="0.25">
      <c r="A2878">
        <f t="shared" si="5"/>
        <v>2877</v>
      </c>
      <c r="B2878" s="1" t="s">
        <v>7707</v>
      </c>
      <c r="C2878" t="s">
        <v>2022</v>
      </c>
      <c r="D2878" t="s">
        <v>7980</v>
      </c>
      <c r="E2878" t="s">
        <v>434</v>
      </c>
      <c r="F2878" t="s">
        <v>435</v>
      </c>
      <c r="G2878" t="s">
        <v>436</v>
      </c>
      <c r="H2878" t="s">
        <v>437</v>
      </c>
      <c r="I2878" t="s">
        <v>7982</v>
      </c>
      <c r="J2878" t="s">
        <v>5192</v>
      </c>
      <c r="K2878" t="s">
        <v>5193</v>
      </c>
      <c r="L2878">
        <v>32</v>
      </c>
      <c r="M2878" t="s">
        <v>2939</v>
      </c>
      <c r="N2878" t="s">
        <v>3004</v>
      </c>
      <c r="O2878" t="s">
        <v>8725</v>
      </c>
      <c r="P2878" t="s">
        <v>8726</v>
      </c>
      <c r="Q2878" t="s">
        <v>6925</v>
      </c>
      <c r="R2878" t="s">
        <v>2888</v>
      </c>
      <c r="S2878">
        <v>0.627</v>
      </c>
      <c r="V2878" t="s">
        <v>8730</v>
      </c>
    </row>
    <row r="2879" spans="1:23" x14ac:dyDescent="0.25">
      <c r="A2879">
        <f t="shared" si="5"/>
        <v>2878</v>
      </c>
      <c r="B2879" s="1" t="s">
        <v>7707</v>
      </c>
      <c r="C2879" t="s">
        <v>2023</v>
      </c>
      <c r="D2879" t="s">
        <v>2764</v>
      </c>
      <c r="E2879" t="s">
        <v>439</v>
      </c>
      <c r="F2879" t="s">
        <v>440</v>
      </c>
      <c r="G2879" t="s">
        <v>441</v>
      </c>
      <c r="H2879" t="s">
        <v>442</v>
      </c>
      <c r="I2879" t="s">
        <v>7982</v>
      </c>
      <c r="J2879" t="s">
        <v>5192</v>
      </c>
      <c r="K2879" t="s">
        <v>5193</v>
      </c>
      <c r="L2879">
        <v>35</v>
      </c>
      <c r="M2879" t="s">
        <v>2939</v>
      </c>
      <c r="N2879" t="s">
        <v>3004</v>
      </c>
      <c r="O2879" t="s">
        <v>7343</v>
      </c>
      <c r="P2879" t="s">
        <v>7344</v>
      </c>
      <c r="Q2879" t="s">
        <v>6925</v>
      </c>
      <c r="R2879" t="s">
        <v>2888</v>
      </c>
      <c r="S2879">
        <v>0.52500000000000002</v>
      </c>
      <c r="V2879" t="s">
        <v>8730</v>
      </c>
    </row>
    <row r="2880" spans="1:23" x14ac:dyDescent="0.25">
      <c r="A2880">
        <f t="shared" si="5"/>
        <v>2879</v>
      </c>
      <c r="B2880" s="1" t="s">
        <v>7707</v>
      </c>
      <c r="C2880" t="s">
        <v>2024</v>
      </c>
      <c r="D2880" t="s">
        <v>7981</v>
      </c>
      <c r="E2880" t="s">
        <v>444</v>
      </c>
      <c r="F2880" t="s">
        <v>445</v>
      </c>
      <c r="G2880" t="s">
        <v>446</v>
      </c>
      <c r="H2880" t="s">
        <v>447</v>
      </c>
      <c r="I2880" t="s">
        <v>7982</v>
      </c>
      <c r="J2880" t="s">
        <v>5192</v>
      </c>
      <c r="K2880" t="s">
        <v>5193</v>
      </c>
      <c r="L2880">
        <v>36</v>
      </c>
      <c r="M2880" t="s">
        <v>2939</v>
      </c>
      <c r="N2880" t="s">
        <v>3004</v>
      </c>
      <c r="O2880" t="s">
        <v>8727</v>
      </c>
      <c r="P2880" t="s">
        <v>8728</v>
      </c>
      <c r="Q2880" t="s">
        <v>6925</v>
      </c>
      <c r="S2880">
        <v>3.0110000000000001</v>
      </c>
      <c r="V2880" t="s">
        <v>8730</v>
      </c>
    </row>
    <row r="2881" spans="1:23" x14ac:dyDescent="0.25">
      <c r="A2881">
        <f t="shared" si="5"/>
        <v>2880</v>
      </c>
      <c r="B2881" s="1" t="s">
        <v>7707</v>
      </c>
      <c r="C2881" t="s">
        <v>2025</v>
      </c>
      <c r="D2881" t="s">
        <v>2765</v>
      </c>
      <c r="E2881" t="s">
        <v>449</v>
      </c>
      <c r="F2881" t="s">
        <v>450</v>
      </c>
      <c r="G2881" t="s">
        <v>451</v>
      </c>
      <c r="H2881" t="s">
        <v>452</v>
      </c>
      <c r="I2881" t="s">
        <v>7982</v>
      </c>
      <c r="J2881" t="s">
        <v>5192</v>
      </c>
      <c r="K2881" t="s">
        <v>5193</v>
      </c>
      <c r="L2881">
        <v>35</v>
      </c>
      <c r="M2881" t="s">
        <v>2939</v>
      </c>
      <c r="N2881" t="s">
        <v>3004</v>
      </c>
      <c r="O2881" t="s">
        <v>7345</v>
      </c>
      <c r="P2881" t="s">
        <v>7346</v>
      </c>
      <c r="Q2881" t="s">
        <v>6925</v>
      </c>
      <c r="S2881">
        <v>14.382999999999999</v>
      </c>
      <c r="V2881" t="s">
        <v>8731</v>
      </c>
      <c r="W2881" t="b">
        <v>1</v>
      </c>
    </row>
    <row r="2882" spans="1:23" x14ac:dyDescent="0.25">
      <c r="A2882">
        <f t="shared" si="5"/>
        <v>2881</v>
      </c>
      <c r="B2882" s="1" t="s">
        <v>8820</v>
      </c>
      <c r="C2882" t="s">
        <v>2026</v>
      </c>
      <c r="D2882" t="s">
        <v>8733</v>
      </c>
      <c r="E2882" t="s">
        <v>2</v>
      </c>
      <c r="F2882" t="s">
        <v>3</v>
      </c>
      <c r="G2882" t="s">
        <v>4</v>
      </c>
      <c r="H2882" t="s">
        <v>5</v>
      </c>
      <c r="I2882" t="s">
        <v>7982</v>
      </c>
      <c r="J2882" t="s">
        <v>5193</v>
      </c>
      <c r="K2882" t="s">
        <v>5193</v>
      </c>
      <c r="L2882">
        <v>54</v>
      </c>
      <c r="M2882" t="s">
        <v>2939</v>
      </c>
      <c r="N2882" t="s">
        <v>2940</v>
      </c>
      <c r="O2882" t="s">
        <v>9113</v>
      </c>
      <c r="P2882" t="s">
        <v>9114</v>
      </c>
      <c r="Q2882" t="s">
        <v>6982</v>
      </c>
      <c r="S2882">
        <v>22.617999999999999</v>
      </c>
      <c r="T2882">
        <v>22.617999999999999</v>
      </c>
    </row>
    <row r="2883" spans="1:23" x14ac:dyDescent="0.25">
      <c r="A2883">
        <f t="shared" ref="A2883:A2946" si="6">A2882+1</f>
        <v>2882</v>
      </c>
      <c r="B2883" s="1" t="s">
        <v>8820</v>
      </c>
      <c r="C2883" t="s">
        <v>1931</v>
      </c>
      <c r="D2883" t="s">
        <v>8734</v>
      </c>
      <c r="E2883" t="s">
        <v>7</v>
      </c>
      <c r="F2883" t="s">
        <v>8</v>
      </c>
      <c r="G2883" t="s">
        <v>9</v>
      </c>
      <c r="H2883" t="s">
        <v>10</v>
      </c>
      <c r="I2883" t="s">
        <v>7982</v>
      </c>
      <c r="J2883" t="s">
        <v>5193</v>
      </c>
      <c r="K2883" t="s">
        <v>5193</v>
      </c>
      <c r="L2883">
        <v>52</v>
      </c>
      <c r="M2883" t="s">
        <v>2939</v>
      </c>
      <c r="N2883" t="s">
        <v>2940</v>
      </c>
      <c r="O2883" t="s">
        <v>9115</v>
      </c>
      <c r="P2883" t="s">
        <v>9116</v>
      </c>
      <c r="Q2883" t="s">
        <v>6982</v>
      </c>
      <c r="S2883">
        <v>8.3659999999999997</v>
      </c>
      <c r="T2883">
        <v>8.3659999999999997</v>
      </c>
    </row>
    <row r="2884" spans="1:23" x14ac:dyDescent="0.25">
      <c r="A2884">
        <f t="shared" si="6"/>
        <v>2883</v>
      </c>
      <c r="B2884" s="1" t="s">
        <v>8820</v>
      </c>
      <c r="C2884" t="s">
        <v>1932</v>
      </c>
      <c r="D2884" t="s">
        <v>8735</v>
      </c>
      <c r="E2884" t="s">
        <v>12</v>
      </c>
      <c r="F2884" t="s">
        <v>13</v>
      </c>
      <c r="G2884" t="s">
        <v>14</v>
      </c>
      <c r="H2884" t="s">
        <v>15</v>
      </c>
      <c r="I2884" t="s">
        <v>7982</v>
      </c>
      <c r="J2884" t="s">
        <v>5193</v>
      </c>
      <c r="K2884" t="s">
        <v>5193</v>
      </c>
      <c r="L2884">
        <v>51</v>
      </c>
      <c r="M2884" t="s">
        <v>2939</v>
      </c>
      <c r="N2884" t="s">
        <v>2940</v>
      </c>
      <c r="O2884" t="s">
        <v>9117</v>
      </c>
      <c r="P2884" t="s">
        <v>9118</v>
      </c>
      <c r="Q2884" t="s">
        <v>6982</v>
      </c>
      <c r="S2884">
        <v>13.194000000000001</v>
      </c>
      <c r="T2884">
        <v>13.194000000000001</v>
      </c>
    </row>
    <row r="2885" spans="1:23" x14ac:dyDescent="0.25">
      <c r="A2885">
        <f t="shared" si="6"/>
        <v>2884</v>
      </c>
      <c r="B2885" s="1" t="s">
        <v>8820</v>
      </c>
      <c r="C2885" t="s">
        <v>1933</v>
      </c>
      <c r="D2885" t="s">
        <v>8736</v>
      </c>
      <c r="E2885" t="s">
        <v>17</v>
      </c>
      <c r="F2885" t="s">
        <v>18</v>
      </c>
      <c r="G2885" t="s">
        <v>19</v>
      </c>
      <c r="H2885" t="s">
        <v>20</v>
      </c>
      <c r="I2885" t="s">
        <v>7982</v>
      </c>
      <c r="J2885" t="s">
        <v>5193</v>
      </c>
      <c r="K2885" t="s">
        <v>5193</v>
      </c>
      <c r="L2885">
        <v>51</v>
      </c>
      <c r="M2885" t="s">
        <v>2939</v>
      </c>
      <c r="N2885" t="s">
        <v>2940</v>
      </c>
      <c r="O2885" t="s">
        <v>9119</v>
      </c>
      <c r="P2885" t="s">
        <v>9120</v>
      </c>
      <c r="Q2885" t="s">
        <v>6982</v>
      </c>
      <c r="S2885">
        <v>7.3869999999999996</v>
      </c>
      <c r="T2885">
        <v>7.3869999999999996</v>
      </c>
    </row>
    <row r="2886" spans="1:23" x14ac:dyDescent="0.25">
      <c r="A2886">
        <f t="shared" si="6"/>
        <v>2885</v>
      </c>
      <c r="B2886" s="1" t="s">
        <v>8820</v>
      </c>
      <c r="C2886" t="s">
        <v>1934</v>
      </c>
      <c r="D2886" t="s">
        <v>8737</v>
      </c>
      <c r="E2886" t="s">
        <v>22</v>
      </c>
      <c r="F2886" t="s">
        <v>23</v>
      </c>
      <c r="G2886" t="s">
        <v>24</v>
      </c>
      <c r="H2886" t="s">
        <v>25</v>
      </c>
      <c r="I2886" t="s">
        <v>7982</v>
      </c>
      <c r="J2886" t="s">
        <v>5193</v>
      </c>
      <c r="K2886" t="s">
        <v>5193</v>
      </c>
      <c r="L2886">
        <v>52</v>
      </c>
      <c r="M2886" t="s">
        <v>2939</v>
      </c>
      <c r="N2886" t="s">
        <v>2940</v>
      </c>
      <c r="O2886" t="s">
        <v>9121</v>
      </c>
      <c r="P2886" t="s">
        <v>9122</v>
      </c>
      <c r="Q2886" t="s">
        <v>6982</v>
      </c>
      <c r="S2886">
        <v>6.0670000000000002</v>
      </c>
      <c r="T2886">
        <v>6.0670000000000002</v>
      </c>
    </row>
    <row r="2887" spans="1:23" x14ac:dyDescent="0.25">
      <c r="A2887">
        <f t="shared" si="6"/>
        <v>2886</v>
      </c>
      <c r="B2887" s="1" t="s">
        <v>8820</v>
      </c>
      <c r="C2887" t="s">
        <v>1935</v>
      </c>
      <c r="D2887" t="s">
        <v>8738</v>
      </c>
      <c r="E2887" t="s">
        <v>27</v>
      </c>
      <c r="F2887" t="s">
        <v>28</v>
      </c>
      <c r="G2887" t="s">
        <v>29</v>
      </c>
      <c r="H2887" t="s">
        <v>30</v>
      </c>
      <c r="I2887" t="s">
        <v>7982</v>
      </c>
      <c r="J2887" t="s">
        <v>5193</v>
      </c>
      <c r="K2887" t="s">
        <v>5193</v>
      </c>
      <c r="L2887">
        <v>48</v>
      </c>
      <c r="M2887" t="s">
        <v>2939</v>
      </c>
      <c r="N2887" t="s">
        <v>2940</v>
      </c>
      <c r="O2887" t="s">
        <v>9123</v>
      </c>
      <c r="P2887" t="s">
        <v>9124</v>
      </c>
      <c r="Q2887" t="s">
        <v>6982</v>
      </c>
      <c r="S2887">
        <v>32.323</v>
      </c>
      <c r="T2887">
        <v>32.323</v>
      </c>
    </row>
    <row r="2888" spans="1:23" x14ac:dyDescent="0.25">
      <c r="A2888">
        <f t="shared" si="6"/>
        <v>2887</v>
      </c>
      <c r="B2888" s="1" t="s">
        <v>8820</v>
      </c>
      <c r="C2888" t="s">
        <v>1936</v>
      </c>
      <c r="D2888" t="s">
        <v>8739</v>
      </c>
      <c r="E2888" t="s">
        <v>32</v>
      </c>
      <c r="F2888" t="s">
        <v>33</v>
      </c>
      <c r="G2888" t="s">
        <v>34</v>
      </c>
      <c r="H2888" t="s">
        <v>35</v>
      </c>
      <c r="I2888" t="s">
        <v>7982</v>
      </c>
      <c r="J2888" t="s">
        <v>5193</v>
      </c>
      <c r="K2888" t="s">
        <v>5193</v>
      </c>
      <c r="L2888">
        <v>50</v>
      </c>
      <c r="M2888" t="s">
        <v>2939</v>
      </c>
      <c r="N2888" t="s">
        <v>2940</v>
      </c>
      <c r="O2888" t="s">
        <v>9125</v>
      </c>
      <c r="P2888" t="s">
        <v>9126</v>
      </c>
      <c r="Q2888" t="s">
        <v>6982</v>
      </c>
      <c r="S2888">
        <v>15.993</v>
      </c>
      <c r="T2888">
        <v>15.993</v>
      </c>
    </row>
    <row r="2889" spans="1:23" x14ac:dyDescent="0.25">
      <c r="A2889">
        <f t="shared" si="6"/>
        <v>2888</v>
      </c>
      <c r="B2889" s="1" t="s">
        <v>8820</v>
      </c>
      <c r="C2889" t="s">
        <v>1937</v>
      </c>
      <c r="D2889" t="s">
        <v>8740</v>
      </c>
      <c r="E2889" t="s">
        <v>37</v>
      </c>
      <c r="F2889" t="s">
        <v>38</v>
      </c>
      <c r="G2889" t="s">
        <v>39</v>
      </c>
      <c r="H2889" t="s">
        <v>40</v>
      </c>
      <c r="I2889" t="s">
        <v>7982</v>
      </c>
      <c r="J2889" t="s">
        <v>5193</v>
      </c>
      <c r="K2889" t="s">
        <v>5193</v>
      </c>
      <c r="L2889">
        <v>51</v>
      </c>
      <c r="M2889" t="s">
        <v>2939</v>
      </c>
      <c r="N2889" t="s">
        <v>2940</v>
      </c>
      <c r="O2889" t="s">
        <v>9127</v>
      </c>
      <c r="P2889" t="s">
        <v>9128</v>
      </c>
      <c r="Q2889" t="s">
        <v>6982</v>
      </c>
      <c r="S2889">
        <v>13.478999999999999</v>
      </c>
      <c r="T2889">
        <v>13.478999999999999</v>
      </c>
    </row>
    <row r="2890" spans="1:23" x14ac:dyDescent="0.25">
      <c r="A2890">
        <f t="shared" si="6"/>
        <v>2889</v>
      </c>
      <c r="B2890" s="1" t="s">
        <v>8820</v>
      </c>
      <c r="C2890" t="s">
        <v>1938</v>
      </c>
      <c r="D2890" t="s">
        <v>8741</v>
      </c>
      <c r="E2890" t="s">
        <v>42</v>
      </c>
      <c r="F2890" t="s">
        <v>43</v>
      </c>
      <c r="G2890" t="s">
        <v>44</v>
      </c>
      <c r="H2890" t="s">
        <v>45</v>
      </c>
      <c r="I2890" t="s">
        <v>7982</v>
      </c>
      <c r="J2890" t="s">
        <v>5193</v>
      </c>
      <c r="K2890" t="s">
        <v>5193</v>
      </c>
      <c r="L2890">
        <v>49</v>
      </c>
      <c r="M2890" t="s">
        <v>2939</v>
      </c>
      <c r="N2890" t="s">
        <v>2940</v>
      </c>
      <c r="O2890" t="s">
        <v>9129</v>
      </c>
      <c r="P2890" t="s">
        <v>9130</v>
      </c>
      <c r="Q2890" t="s">
        <v>6982</v>
      </c>
      <c r="S2890">
        <v>5.3879999999999999</v>
      </c>
      <c r="T2890">
        <v>5.3879999999999999</v>
      </c>
    </row>
    <row r="2891" spans="1:23" x14ac:dyDescent="0.25">
      <c r="A2891">
        <f t="shared" si="6"/>
        <v>2890</v>
      </c>
      <c r="B2891" s="1" t="s">
        <v>8820</v>
      </c>
      <c r="C2891" t="s">
        <v>1939</v>
      </c>
      <c r="D2891" t="s">
        <v>8742</v>
      </c>
      <c r="E2891" t="s">
        <v>47</v>
      </c>
      <c r="F2891" t="s">
        <v>48</v>
      </c>
      <c r="G2891" t="s">
        <v>49</v>
      </c>
      <c r="H2891" t="s">
        <v>50</v>
      </c>
      <c r="I2891" t="s">
        <v>7982</v>
      </c>
      <c r="J2891" t="s">
        <v>5193</v>
      </c>
      <c r="K2891" t="s">
        <v>5193</v>
      </c>
      <c r="L2891">
        <v>36</v>
      </c>
      <c r="M2891" t="s">
        <v>2939</v>
      </c>
      <c r="N2891" t="s">
        <v>3004</v>
      </c>
      <c r="O2891" t="s">
        <v>9131</v>
      </c>
      <c r="P2891" t="s">
        <v>9132</v>
      </c>
      <c r="Q2891" t="s">
        <v>9133</v>
      </c>
      <c r="S2891">
        <v>6.4950000000000001</v>
      </c>
      <c r="T2891">
        <v>6.4950000000000001</v>
      </c>
    </row>
    <row r="2892" spans="1:23" x14ac:dyDescent="0.25">
      <c r="A2892">
        <f t="shared" si="6"/>
        <v>2891</v>
      </c>
      <c r="B2892" s="1" t="s">
        <v>8820</v>
      </c>
      <c r="C2892" t="s">
        <v>1940</v>
      </c>
      <c r="D2892" t="s">
        <v>8743</v>
      </c>
      <c r="E2892" t="s">
        <v>52</v>
      </c>
      <c r="F2892" t="s">
        <v>53</v>
      </c>
      <c r="G2892" t="s">
        <v>54</v>
      </c>
      <c r="H2892" t="s">
        <v>55</v>
      </c>
      <c r="I2892" t="s">
        <v>7982</v>
      </c>
      <c r="J2892" t="s">
        <v>5193</v>
      </c>
      <c r="K2892" t="s">
        <v>5193</v>
      </c>
      <c r="L2892">
        <v>38</v>
      </c>
      <c r="M2892" t="s">
        <v>2939</v>
      </c>
      <c r="N2892" t="s">
        <v>3004</v>
      </c>
      <c r="O2892" t="s">
        <v>9134</v>
      </c>
      <c r="P2892" t="s">
        <v>9135</v>
      </c>
      <c r="Q2892" t="s">
        <v>9133</v>
      </c>
      <c r="S2892">
        <v>4.2220000000000004</v>
      </c>
      <c r="T2892">
        <v>4.2220000000000004</v>
      </c>
    </row>
    <row r="2893" spans="1:23" x14ac:dyDescent="0.25">
      <c r="A2893">
        <f t="shared" si="6"/>
        <v>2892</v>
      </c>
      <c r="B2893" s="1" t="s">
        <v>8820</v>
      </c>
      <c r="C2893" t="s">
        <v>1941</v>
      </c>
      <c r="D2893" t="s">
        <v>8744</v>
      </c>
      <c r="E2893" t="s">
        <v>57</v>
      </c>
      <c r="F2893" t="s">
        <v>58</v>
      </c>
      <c r="G2893" t="s">
        <v>59</v>
      </c>
      <c r="H2893" t="s">
        <v>60</v>
      </c>
      <c r="I2893" t="s">
        <v>7982</v>
      </c>
      <c r="J2893" t="s">
        <v>5193</v>
      </c>
      <c r="K2893" t="s">
        <v>5193</v>
      </c>
      <c r="L2893">
        <v>36</v>
      </c>
      <c r="M2893" t="s">
        <v>2939</v>
      </c>
      <c r="N2893" t="s">
        <v>3004</v>
      </c>
      <c r="O2893" t="s">
        <v>9136</v>
      </c>
      <c r="P2893" t="s">
        <v>9137</v>
      </c>
      <c r="Q2893" t="s">
        <v>9133</v>
      </c>
      <c r="S2893">
        <v>2.161</v>
      </c>
      <c r="T2893">
        <v>2.161</v>
      </c>
    </row>
    <row r="2894" spans="1:23" x14ac:dyDescent="0.25">
      <c r="A2894">
        <f t="shared" si="6"/>
        <v>2893</v>
      </c>
      <c r="B2894" s="1" t="s">
        <v>8820</v>
      </c>
      <c r="C2894" t="s">
        <v>1942</v>
      </c>
      <c r="D2894" t="s">
        <v>8745</v>
      </c>
      <c r="E2894" t="s">
        <v>62</v>
      </c>
      <c r="F2894" t="s">
        <v>63</v>
      </c>
      <c r="G2894" t="s">
        <v>64</v>
      </c>
      <c r="H2894" t="s">
        <v>65</v>
      </c>
      <c r="I2894" t="s">
        <v>7982</v>
      </c>
      <c r="J2894" t="s">
        <v>5193</v>
      </c>
      <c r="K2894" t="s">
        <v>5193</v>
      </c>
      <c r="L2894">
        <v>36</v>
      </c>
      <c r="M2894" t="s">
        <v>2939</v>
      </c>
      <c r="N2894" t="s">
        <v>3004</v>
      </c>
      <c r="O2894" t="s">
        <v>9138</v>
      </c>
      <c r="P2894" t="s">
        <v>9139</v>
      </c>
      <c r="Q2894" t="s">
        <v>9133</v>
      </c>
      <c r="S2894">
        <v>26.963999999999999</v>
      </c>
      <c r="T2894">
        <v>26.963999999999999</v>
      </c>
    </row>
    <row r="2895" spans="1:23" x14ac:dyDescent="0.25">
      <c r="A2895">
        <f t="shared" si="6"/>
        <v>2894</v>
      </c>
      <c r="B2895" s="1" t="s">
        <v>8820</v>
      </c>
      <c r="C2895" t="s">
        <v>1943</v>
      </c>
      <c r="D2895" t="s">
        <v>8746</v>
      </c>
      <c r="E2895" t="s">
        <v>67</v>
      </c>
      <c r="F2895" t="s">
        <v>68</v>
      </c>
      <c r="G2895" t="s">
        <v>69</v>
      </c>
      <c r="H2895" t="s">
        <v>70</v>
      </c>
      <c r="I2895" t="s">
        <v>7982</v>
      </c>
      <c r="J2895" t="s">
        <v>5193</v>
      </c>
      <c r="K2895" t="s">
        <v>5193</v>
      </c>
      <c r="L2895">
        <v>34</v>
      </c>
      <c r="M2895" t="s">
        <v>2939</v>
      </c>
      <c r="N2895" t="s">
        <v>3004</v>
      </c>
      <c r="O2895" t="s">
        <v>9140</v>
      </c>
      <c r="P2895" t="s">
        <v>9141</v>
      </c>
      <c r="Q2895" t="s">
        <v>9133</v>
      </c>
      <c r="S2895">
        <v>8.7840000000000007</v>
      </c>
      <c r="T2895">
        <v>8.7840000000000007</v>
      </c>
    </row>
    <row r="2896" spans="1:23" x14ac:dyDescent="0.25">
      <c r="A2896">
        <f t="shared" si="6"/>
        <v>2895</v>
      </c>
      <c r="B2896" s="1" t="s">
        <v>8820</v>
      </c>
      <c r="C2896" t="s">
        <v>1944</v>
      </c>
      <c r="D2896" t="s">
        <v>2769</v>
      </c>
      <c r="E2896" t="s">
        <v>72</v>
      </c>
      <c r="F2896" t="s">
        <v>73</v>
      </c>
      <c r="G2896" t="s">
        <v>74</v>
      </c>
      <c r="H2896" t="s">
        <v>75</v>
      </c>
      <c r="I2896" t="s">
        <v>9111</v>
      </c>
      <c r="J2896" t="s">
        <v>5193</v>
      </c>
      <c r="K2896" t="s">
        <v>5193</v>
      </c>
      <c r="L2896">
        <v>31</v>
      </c>
      <c r="M2896" t="s">
        <v>2939</v>
      </c>
      <c r="N2896" t="s">
        <v>2940</v>
      </c>
      <c r="O2896" t="s">
        <v>2941</v>
      </c>
      <c r="P2896" t="s">
        <v>7353</v>
      </c>
      <c r="Q2896" t="s">
        <v>7354</v>
      </c>
      <c r="S2896">
        <v>4.3760000000000003</v>
      </c>
      <c r="T2896">
        <v>4.3760000000000003</v>
      </c>
    </row>
    <row r="2897" spans="1:20" x14ac:dyDescent="0.25">
      <c r="A2897">
        <f t="shared" si="6"/>
        <v>2896</v>
      </c>
      <c r="B2897" s="1" t="s">
        <v>8820</v>
      </c>
      <c r="C2897" t="s">
        <v>1945</v>
      </c>
      <c r="D2897" t="s">
        <v>8747</v>
      </c>
      <c r="E2897" t="s">
        <v>77</v>
      </c>
      <c r="F2897" t="s">
        <v>78</v>
      </c>
      <c r="G2897" t="s">
        <v>79</v>
      </c>
      <c r="H2897" t="s">
        <v>80</v>
      </c>
      <c r="I2897" t="s">
        <v>7982</v>
      </c>
      <c r="J2897" t="s">
        <v>5193</v>
      </c>
      <c r="K2897" t="s">
        <v>5193</v>
      </c>
      <c r="L2897">
        <v>37</v>
      </c>
      <c r="M2897" t="s">
        <v>2939</v>
      </c>
      <c r="N2897" t="s">
        <v>3004</v>
      </c>
      <c r="O2897" t="s">
        <v>9142</v>
      </c>
      <c r="P2897" t="s">
        <v>9143</v>
      </c>
      <c r="Q2897" t="s">
        <v>9133</v>
      </c>
      <c r="S2897">
        <v>2.3340000000000001</v>
      </c>
      <c r="T2897">
        <v>2.3340000000000001</v>
      </c>
    </row>
    <row r="2898" spans="1:20" x14ac:dyDescent="0.25">
      <c r="A2898">
        <f t="shared" si="6"/>
        <v>2897</v>
      </c>
      <c r="B2898" s="1" t="s">
        <v>8820</v>
      </c>
      <c r="C2898" t="s">
        <v>1946</v>
      </c>
      <c r="D2898" t="s">
        <v>8748</v>
      </c>
      <c r="E2898" t="s">
        <v>82</v>
      </c>
      <c r="F2898" t="s">
        <v>83</v>
      </c>
      <c r="G2898" t="s">
        <v>84</v>
      </c>
      <c r="H2898" t="s">
        <v>85</v>
      </c>
      <c r="I2898" t="s">
        <v>7982</v>
      </c>
      <c r="J2898" t="s">
        <v>5193</v>
      </c>
      <c r="K2898" t="s">
        <v>5193</v>
      </c>
      <c r="L2898">
        <v>34</v>
      </c>
      <c r="M2898" t="s">
        <v>2939</v>
      </c>
      <c r="N2898" t="s">
        <v>3004</v>
      </c>
      <c r="O2898" t="s">
        <v>9144</v>
      </c>
      <c r="P2898" t="s">
        <v>9145</v>
      </c>
      <c r="Q2898" t="s">
        <v>9133</v>
      </c>
      <c r="S2898">
        <v>3.7080000000000002</v>
      </c>
      <c r="T2898">
        <v>3.7080000000000002</v>
      </c>
    </row>
    <row r="2899" spans="1:20" x14ac:dyDescent="0.25">
      <c r="A2899">
        <f t="shared" si="6"/>
        <v>2898</v>
      </c>
      <c r="B2899" s="1" t="s">
        <v>8820</v>
      </c>
      <c r="C2899" t="s">
        <v>1947</v>
      </c>
      <c r="D2899" t="s">
        <v>8749</v>
      </c>
      <c r="E2899" t="s">
        <v>87</v>
      </c>
      <c r="F2899" t="s">
        <v>88</v>
      </c>
      <c r="G2899" t="s">
        <v>89</v>
      </c>
      <c r="H2899" t="s">
        <v>90</v>
      </c>
      <c r="I2899" t="s">
        <v>7982</v>
      </c>
      <c r="J2899" t="s">
        <v>5193</v>
      </c>
      <c r="K2899" t="s">
        <v>5193</v>
      </c>
      <c r="L2899">
        <v>34</v>
      </c>
      <c r="M2899" t="s">
        <v>2939</v>
      </c>
      <c r="N2899" t="s">
        <v>3004</v>
      </c>
      <c r="O2899" t="s">
        <v>9146</v>
      </c>
      <c r="P2899" t="s">
        <v>9147</v>
      </c>
      <c r="Q2899" t="s">
        <v>9133</v>
      </c>
      <c r="S2899">
        <v>10.82</v>
      </c>
      <c r="T2899">
        <v>10.82</v>
      </c>
    </row>
    <row r="2900" spans="1:20" x14ac:dyDescent="0.25">
      <c r="A2900">
        <f t="shared" si="6"/>
        <v>2899</v>
      </c>
      <c r="B2900" s="1" t="s">
        <v>8820</v>
      </c>
      <c r="C2900" t="s">
        <v>1948</v>
      </c>
      <c r="D2900" t="s">
        <v>8750</v>
      </c>
      <c r="E2900" t="s">
        <v>92</v>
      </c>
      <c r="F2900" t="s">
        <v>93</v>
      </c>
      <c r="G2900" t="s">
        <v>94</v>
      </c>
      <c r="H2900" t="s">
        <v>95</v>
      </c>
      <c r="I2900" t="s">
        <v>7982</v>
      </c>
      <c r="J2900" t="s">
        <v>5193</v>
      </c>
      <c r="K2900" t="s">
        <v>5193</v>
      </c>
      <c r="L2900">
        <v>77</v>
      </c>
      <c r="M2900" t="s">
        <v>2939</v>
      </c>
      <c r="N2900" t="s">
        <v>2940</v>
      </c>
      <c r="O2900" t="s">
        <v>9148</v>
      </c>
      <c r="P2900" t="s">
        <v>9149</v>
      </c>
      <c r="Q2900" t="s">
        <v>9150</v>
      </c>
      <c r="S2900">
        <v>75.72</v>
      </c>
      <c r="T2900">
        <v>75.72</v>
      </c>
    </row>
    <row r="2901" spans="1:20" x14ac:dyDescent="0.25">
      <c r="A2901">
        <f t="shared" si="6"/>
        <v>2900</v>
      </c>
      <c r="B2901" s="1" t="s">
        <v>8820</v>
      </c>
      <c r="C2901" t="s">
        <v>1949</v>
      </c>
      <c r="D2901" t="s">
        <v>2770</v>
      </c>
      <c r="E2901" t="s">
        <v>97</v>
      </c>
      <c r="F2901" t="s">
        <v>98</v>
      </c>
      <c r="G2901" t="s">
        <v>99</v>
      </c>
      <c r="H2901" t="s">
        <v>100</v>
      </c>
      <c r="I2901" t="s">
        <v>7982</v>
      </c>
      <c r="J2901" t="s">
        <v>5193</v>
      </c>
      <c r="K2901" t="s">
        <v>5193</v>
      </c>
      <c r="L2901">
        <v>33</v>
      </c>
      <c r="M2901" t="s">
        <v>2939</v>
      </c>
      <c r="N2901" t="s">
        <v>2940</v>
      </c>
      <c r="O2901" t="s">
        <v>7355</v>
      </c>
      <c r="P2901" t="s">
        <v>7356</v>
      </c>
      <c r="Q2901" t="s">
        <v>6955</v>
      </c>
      <c r="S2901">
        <v>31.474</v>
      </c>
      <c r="T2901">
        <v>31.474</v>
      </c>
    </row>
    <row r="2902" spans="1:20" x14ac:dyDescent="0.25">
      <c r="A2902">
        <f t="shared" si="6"/>
        <v>2901</v>
      </c>
      <c r="B2902" s="1" t="s">
        <v>8820</v>
      </c>
      <c r="C2902" t="s">
        <v>1950</v>
      </c>
      <c r="D2902" t="s">
        <v>8751</v>
      </c>
      <c r="E2902" t="s">
        <v>102</v>
      </c>
      <c r="F2902" t="s">
        <v>103</v>
      </c>
      <c r="G2902" t="s">
        <v>104</v>
      </c>
      <c r="H2902" t="s">
        <v>105</v>
      </c>
      <c r="I2902" t="s">
        <v>7982</v>
      </c>
      <c r="J2902" t="s">
        <v>5193</v>
      </c>
      <c r="K2902" t="s">
        <v>5193</v>
      </c>
      <c r="L2902">
        <v>82</v>
      </c>
      <c r="M2902" t="s">
        <v>2939</v>
      </c>
      <c r="N2902" t="s">
        <v>2940</v>
      </c>
      <c r="O2902" t="s">
        <v>9151</v>
      </c>
      <c r="P2902" t="s">
        <v>9152</v>
      </c>
      <c r="Q2902" t="s">
        <v>9150</v>
      </c>
      <c r="S2902">
        <v>15.835000000000001</v>
      </c>
      <c r="T2902">
        <v>15.835000000000001</v>
      </c>
    </row>
    <row r="2903" spans="1:20" x14ac:dyDescent="0.25">
      <c r="A2903">
        <f t="shared" si="6"/>
        <v>2902</v>
      </c>
      <c r="B2903" s="1" t="s">
        <v>8820</v>
      </c>
      <c r="C2903" t="s">
        <v>1951</v>
      </c>
      <c r="D2903" t="s">
        <v>8752</v>
      </c>
      <c r="E2903" t="s">
        <v>106</v>
      </c>
      <c r="F2903" t="s">
        <v>107</v>
      </c>
      <c r="G2903" t="s">
        <v>108</v>
      </c>
      <c r="H2903" t="s">
        <v>109</v>
      </c>
      <c r="I2903" t="s">
        <v>7982</v>
      </c>
      <c r="J2903" t="s">
        <v>5193</v>
      </c>
      <c r="K2903" t="s">
        <v>5193</v>
      </c>
      <c r="L2903">
        <v>80</v>
      </c>
      <c r="M2903" t="s">
        <v>2939</v>
      </c>
      <c r="N2903" t="s">
        <v>2940</v>
      </c>
      <c r="O2903" t="s">
        <v>9153</v>
      </c>
      <c r="P2903" t="s">
        <v>9154</v>
      </c>
      <c r="Q2903" t="s">
        <v>9150</v>
      </c>
      <c r="S2903">
        <v>6.1790000000000003</v>
      </c>
      <c r="T2903">
        <v>6.1790000000000003</v>
      </c>
    </row>
    <row r="2904" spans="1:20" x14ac:dyDescent="0.25">
      <c r="A2904">
        <f t="shared" si="6"/>
        <v>2903</v>
      </c>
      <c r="B2904" s="1" t="s">
        <v>8820</v>
      </c>
      <c r="C2904" t="s">
        <v>1952</v>
      </c>
      <c r="D2904" t="s">
        <v>8753</v>
      </c>
      <c r="E2904" t="s">
        <v>111</v>
      </c>
      <c r="F2904" t="s">
        <v>112</v>
      </c>
      <c r="G2904" t="s">
        <v>113</v>
      </c>
      <c r="H2904" t="s">
        <v>114</v>
      </c>
      <c r="I2904" t="s">
        <v>7982</v>
      </c>
      <c r="J2904" t="s">
        <v>5193</v>
      </c>
      <c r="K2904" t="s">
        <v>5193</v>
      </c>
      <c r="L2904">
        <v>78</v>
      </c>
      <c r="M2904" t="s">
        <v>2939</v>
      </c>
      <c r="N2904" t="s">
        <v>2940</v>
      </c>
      <c r="O2904" t="s">
        <v>9155</v>
      </c>
      <c r="P2904" t="s">
        <v>9156</v>
      </c>
      <c r="Q2904" t="s">
        <v>9150</v>
      </c>
      <c r="S2904">
        <v>4.3150000000000004</v>
      </c>
      <c r="T2904">
        <v>4.3150000000000004</v>
      </c>
    </row>
    <row r="2905" spans="1:20" x14ac:dyDescent="0.25">
      <c r="A2905">
        <f t="shared" si="6"/>
        <v>2904</v>
      </c>
      <c r="B2905" s="1" t="s">
        <v>8820</v>
      </c>
      <c r="C2905" t="s">
        <v>1953</v>
      </c>
      <c r="D2905" t="s">
        <v>8754</v>
      </c>
      <c r="E2905" t="s">
        <v>115</v>
      </c>
      <c r="F2905" t="s">
        <v>116</v>
      </c>
      <c r="G2905" t="s">
        <v>117</v>
      </c>
      <c r="H2905" t="s">
        <v>118</v>
      </c>
      <c r="I2905" t="s">
        <v>7982</v>
      </c>
      <c r="J2905" t="s">
        <v>5193</v>
      </c>
      <c r="K2905" t="s">
        <v>5193</v>
      </c>
      <c r="L2905">
        <v>76</v>
      </c>
      <c r="M2905" t="s">
        <v>2939</v>
      </c>
      <c r="N2905" t="s">
        <v>2940</v>
      </c>
      <c r="O2905" t="s">
        <v>9157</v>
      </c>
      <c r="P2905" t="s">
        <v>9158</v>
      </c>
      <c r="Q2905" t="s">
        <v>9150</v>
      </c>
      <c r="S2905">
        <v>4.8639999999999999</v>
      </c>
      <c r="T2905">
        <v>4.8639999999999999</v>
      </c>
    </row>
    <row r="2906" spans="1:20" x14ac:dyDescent="0.25">
      <c r="A2906">
        <f t="shared" si="6"/>
        <v>2905</v>
      </c>
      <c r="B2906" s="1" t="s">
        <v>8820</v>
      </c>
      <c r="C2906" t="s">
        <v>1954</v>
      </c>
      <c r="D2906" t="s">
        <v>8755</v>
      </c>
      <c r="E2906" t="s">
        <v>120</v>
      </c>
      <c r="F2906" t="s">
        <v>121</v>
      </c>
      <c r="G2906" t="s">
        <v>122</v>
      </c>
      <c r="H2906" t="s">
        <v>123</v>
      </c>
      <c r="I2906" t="s">
        <v>7982</v>
      </c>
      <c r="J2906" t="s">
        <v>5193</v>
      </c>
      <c r="K2906" t="s">
        <v>5193</v>
      </c>
      <c r="L2906">
        <v>81</v>
      </c>
      <c r="M2906" t="s">
        <v>2939</v>
      </c>
      <c r="N2906" t="s">
        <v>2940</v>
      </c>
      <c r="O2906" t="s">
        <v>9159</v>
      </c>
      <c r="P2906" t="s">
        <v>9160</v>
      </c>
      <c r="Q2906" t="s">
        <v>9150</v>
      </c>
      <c r="S2906">
        <v>30.452000000000002</v>
      </c>
      <c r="T2906">
        <v>30.452000000000002</v>
      </c>
    </row>
    <row r="2907" spans="1:20" x14ac:dyDescent="0.25">
      <c r="A2907">
        <f t="shared" si="6"/>
        <v>2906</v>
      </c>
      <c r="B2907" s="1" t="s">
        <v>8820</v>
      </c>
      <c r="C2907" t="s">
        <v>1955</v>
      </c>
      <c r="D2907" t="s">
        <v>8756</v>
      </c>
      <c r="E2907" t="s">
        <v>124</v>
      </c>
      <c r="F2907" t="s">
        <v>125</v>
      </c>
      <c r="G2907" t="s">
        <v>126</v>
      </c>
      <c r="H2907" t="s">
        <v>127</v>
      </c>
      <c r="I2907" t="s">
        <v>7982</v>
      </c>
      <c r="J2907" t="s">
        <v>5193</v>
      </c>
      <c r="K2907" t="s">
        <v>5193</v>
      </c>
      <c r="L2907">
        <v>76</v>
      </c>
      <c r="M2907" t="s">
        <v>2939</v>
      </c>
      <c r="N2907" t="s">
        <v>2940</v>
      </c>
      <c r="O2907" t="s">
        <v>9161</v>
      </c>
      <c r="P2907" t="s">
        <v>9162</v>
      </c>
      <c r="Q2907" t="s">
        <v>9150</v>
      </c>
      <c r="S2907">
        <v>30.443999999999999</v>
      </c>
      <c r="T2907">
        <v>30.443999999999999</v>
      </c>
    </row>
    <row r="2908" spans="1:20" x14ac:dyDescent="0.25">
      <c r="A2908">
        <f t="shared" si="6"/>
        <v>2907</v>
      </c>
      <c r="B2908" s="1" t="s">
        <v>8820</v>
      </c>
      <c r="C2908" t="s">
        <v>1956</v>
      </c>
      <c r="D2908" t="s">
        <v>8757</v>
      </c>
      <c r="E2908" t="s">
        <v>129</v>
      </c>
      <c r="F2908" t="s">
        <v>130</v>
      </c>
      <c r="G2908" t="s">
        <v>131</v>
      </c>
      <c r="H2908" t="s">
        <v>132</v>
      </c>
      <c r="I2908" t="s">
        <v>7982</v>
      </c>
      <c r="J2908" t="s">
        <v>5193</v>
      </c>
      <c r="K2908" t="s">
        <v>5193</v>
      </c>
      <c r="L2908">
        <v>74</v>
      </c>
      <c r="M2908" t="s">
        <v>2939</v>
      </c>
      <c r="N2908" t="s">
        <v>2940</v>
      </c>
      <c r="O2908" t="s">
        <v>9163</v>
      </c>
      <c r="P2908" t="s">
        <v>9164</v>
      </c>
      <c r="Q2908" t="s">
        <v>9150</v>
      </c>
      <c r="S2908">
        <v>10.442</v>
      </c>
      <c r="T2908">
        <v>10.442</v>
      </c>
    </row>
    <row r="2909" spans="1:20" x14ac:dyDescent="0.25">
      <c r="A2909">
        <f t="shared" si="6"/>
        <v>2908</v>
      </c>
      <c r="B2909" s="1" t="s">
        <v>8820</v>
      </c>
      <c r="C2909" t="s">
        <v>1957</v>
      </c>
      <c r="D2909" t="s">
        <v>8758</v>
      </c>
      <c r="E2909" t="s">
        <v>134</v>
      </c>
      <c r="F2909" t="s">
        <v>135</v>
      </c>
      <c r="G2909" t="s">
        <v>136</v>
      </c>
      <c r="H2909" t="s">
        <v>137</v>
      </c>
      <c r="I2909" t="s">
        <v>7982</v>
      </c>
      <c r="J2909" t="s">
        <v>5193</v>
      </c>
      <c r="K2909" t="s">
        <v>5193</v>
      </c>
      <c r="L2909">
        <v>79</v>
      </c>
      <c r="M2909" t="s">
        <v>2939</v>
      </c>
      <c r="N2909" t="s">
        <v>2940</v>
      </c>
      <c r="O2909" t="s">
        <v>9165</v>
      </c>
      <c r="P2909" t="s">
        <v>9166</v>
      </c>
      <c r="Q2909" t="s">
        <v>9150</v>
      </c>
      <c r="S2909">
        <v>3.2869999999999999</v>
      </c>
      <c r="T2909">
        <v>3.2869999999999999</v>
      </c>
    </row>
    <row r="2910" spans="1:20" x14ac:dyDescent="0.25">
      <c r="A2910">
        <f t="shared" si="6"/>
        <v>2909</v>
      </c>
      <c r="B2910" s="1" t="s">
        <v>8820</v>
      </c>
      <c r="C2910" t="s">
        <v>1958</v>
      </c>
      <c r="D2910" t="s">
        <v>8759</v>
      </c>
      <c r="E2910" t="s">
        <v>138</v>
      </c>
      <c r="F2910" t="s">
        <v>139</v>
      </c>
      <c r="G2910" t="s">
        <v>140</v>
      </c>
      <c r="H2910" t="s">
        <v>141</v>
      </c>
      <c r="I2910" t="s">
        <v>7982</v>
      </c>
      <c r="J2910" t="s">
        <v>5193</v>
      </c>
      <c r="K2910" t="s">
        <v>5193</v>
      </c>
      <c r="L2910">
        <v>79</v>
      </c>
      <c r="M2910" t="s">
        <v>2939</v>
      </c>
      <c r="N2910" t="s">
        <v>2940</v>
      </c>
      <c r="O2910" t="s">
        <v>9167</v>
      </c>
      <c r="P2910" t="s">
        <v>9168</v>
      </c>
      <c r="Q2910" t="s">
        <v>9150</v>
      </c>
      <c r="S2910">
        <v>3.6440000000000001</v>
      </c>
      <c r="T2910">
        <v>3.6440000000000001</v>
      </c>
    </row>
    <row r="2911" spans="1:20" x14ac:dyDescent="0.25">
      <c r="A2911">
        <f t="shared" si="6"/>
        <v>2910</v>
      </c>
      <c r="B2911" s="1" t="s">
        <v>8820</v>
      </c>
      <c r="C2911" t="s">
        <v>1959</v>
      </c>
      <c r="D2911" t="s">
        <v>8760</v>
      </c>
      <c r="E2911" t="s">
        <v>143</v>
      </c>
      <c r="F2911" t="s">
        <v>144</v>
      </c>
      <c r="G2911" t="s">
        <v>145</v>
      </c>
      <c r="H2911" t="s">
        <v>146</v>
      </c>
      <c r="I2911" t="s">
        <v>7982</v>
      </c>
      <c r="J2911" t="s">
        <v>5193</v>
      </c>
      <c r="K2911" t="s">
        <v>5193</v>
      </c>
      <c r="L2911">
        <v>74</v>
      </c>
      <c r="M2911" t="s">
        <v>2939</v>
      </c>
      <c r="N2911" t="s">
        <v>2940</v>
      </c>
      <c r="O2911" t="s">
        <v>9169</v>
      </c>
      <c r="P2911" t="s">
        <v>9170</v>
      </c>
      <c r="Q2911" t="s">
        <v>9150</v>
      </c>
      <c r="S2911">
        <v>37.536999999999999</v>
      </c>
      <c r="T2911">
        <v>37.536999999999999</v>
      </c>
    </row>
    <row r="2912" spans="1:20" x14ac:dyDescent="0.25">
      <c r="A2912">
        <f t="shared" si="6"/>
        <v>2911</v>
      </c>
      <c r="B2912" s="1" t="s">
        <v>8820</v>
      </c>
      <c r="C2912" t="s">
        <v>1960</v>
      </c>
      <c r="D2912" t="s">
        <v>8761</v>
      </c>
      <c r="E2912" t="s">
        <v>148</v>
      </c>
      <c r="F2912" t="s">
        <v>149</v>
      </c>
      <c r="G2912" t="s">
        <v>150</v>
      </c>
      <c r="H2912" t="s">
        <v>151</v>
      </c>
      <c r="I2912" t="s">
        <v>7982</v>
      </c>
      <c r="J2912" t="s">
        <v>5193</v>
      </c>
      <c r="K2912" t="s">
        <v>5193</v>
      </c>
      <c r="L2912">
        <v>75</v>
      </c>
      <c r="M2912" t="s">
        <v>2939</v>
      </c>
      <c r="N2912" t="s">
        <v>2940</v>
      </c>
      <c r="O2912" t="s">
        <v>9171</v>
      </c>
      <c r="P2912" t="s">
        <v>9172</v>
      </c>
      <c r="Q2912" t="s">
        <v>9150</v>
      </c>
      <c r="S2912">
        <v>10.603</v>
      </c>
      <c r="T2912">
        <v>10.603</v>
      </c>
    </row>
    <row r="2913" spans="1:20" x14ac:dyDescent="0.25">
      <c r="A2913">
        <f t="shared" si="6"/>
        <v>2912</v>
      </c>
      <c r="B2913" s="1" t="s">
        <v>8820</v>
      </c>
      <c r="C2913" t="s">
        <v>1961</v>
      </c>
      <c r="D2913" t="s">
        <v>8762</v>
      </c>
      <c r="E2913" t="s">
        <v>153</v>
      </c>
      <c r="F2913" t="s">
        <v>154</v>
      </c>
      <c r="G2913" t="s">
        <v>155</v>
      </c>
      <c r="H2913" t="s">
        <v>156</v>
      </c>
      <c r="I2913" t="s">
        <v>7982</v>
      </c>
      <c r="J2913" t="s">
        <v>5193</v>
      </c>
      <c r="K2913" t="s">
        <v>5193</v>
      </c>
      <c r="L2913">
        <v>80</v>
      </c>
      <c r="M2913" t="s">
        <v>2939</v>
      </c>
      <c r="N2913" t="s">
        <v>2940</v>
      </c>
      <c r="O2913" t="s">
        <v>9173</v>
      </c>
      <c r="P2913" t="s">
        <v>9174</v>
      </c>
      <c r="Q2913" t="s">
        <v>9150</v>
      </c>
      <c r="S2913">
        <v>42.744</v>
      </c>
      <c r="T2913">
        <v>42.744</v>
      </c>
    </row>
    <row r="2914" spans="1:20" x14ac:dyDescent="0.25">
      <c r="A2914">
        <f t="shared" si="6"/>
        <v>2913</v>
      </c>
      <c r="B2914" s="1" t="s">
        <v>8820</v>
      </c>
      <c r="C2914" t="s">
        <v>1962</v>
      </c>
      <c r="D2914" t="s">
        <v>8763</v>
      </c>
      <c r="E2914" t="s">
        <v>158</v>
      </c>
      <c r="F2914" t="s">
        <v>159</v>
      </c>
      <c r="G2914" t="s">
        <v>160</v>
      </c>
      <c r="H2914" t="s">
        <v>161</v>
      </c>
      <c r="I2914" t="s">
        <v>7982</v>
      </c>
      <c r="J2914" t="s">
        <v>5193</v>
      </c>
      <c r="K2914" t="s">
        <v>5193</v>
      </c>
      <c r="L2914">
        <v>76</v>
      </c>
      <c r="M2914" t="s">
        <v>2939</v>
      </c>
      <c r="N2914" t="s">
        <v>2940</v>
      </c>
      <c r="O2914" t="s">
        <v>9175</v>
      </c>
      <c r="P2914" t="s">
        <v>9176</v>
      </c>
      <c r="Q2914" t="s">
        <v>9150</v>
      </c>
      <c r="S2914">
        <v>8.8079999999999998</v>
      </c>
      <c r="T2914">
        <v>8.8079999999999998</v>
      </c>
    </row>
    <row r="2915" spans="1:20" x14ac:dyDescent="0.25">
      <c r="A2915">
        <f t="shared" si="6"/>
        <v>2914</v>
      </c>
      <c r="B2915" s="1" t="s">
        <v>8820</v>
      </c>
      <c r="C2915" t="s">
        <v>1963</v>
      </c>
      <c r="D2915" t="s">
        <v>8764</v>
      </c>
      <c r="E2915" t="s">
        <v>163</v>
      </c>
      <c r="F2915" t="s">
        <v>164</v>
      </c>
      <c r="G2915" t="s">
        <v>165</v>
      </c>
      <c r="H2915" t="s">
        <v>166</v>
      </c>
      <c r="I2915" t="s">
        <v>7982</v>
      </c>
      <c r="J2915" t="s">
        <v>5193</v>
      </c>
      <c r="K2915" t="s">
        <v>5193</v>
      </c>
      <c r="L2915">
        <v>80</v>
      </c>
      <c r="M2915" t="s">
        <v>2939</v>
      </c>
      <c r="N2915" t="s">
        <v>2940</v>
      </c>
      <c r="O2915" t="s">
        <v>9177</v>
      </c>
      <c r="P2915" t="s">
        <v>9178</v>
      </c>
      <c r="Q2915" t="s">
        <v>9150</v>
      </c>
      <c r="S2915">
        <v>5.6619999999999999</v>
      </c>
      <c r="T2915">
        <v>5.6619999999999999</v>
      </c>
    </row>
    <row r="2916" spans="1:20" x14ac:dyDescent="0.25">
      <c r="A2916">
        <f t="shared" si="6"/>
        <v>2915</v>
      </c>
      <c r="B2916" s="1" t="s">
        <v>8820</v>
      </c>
      <c r="C2916" t="s">
        <v>1964</v>
      </c>
      <c r="D2916" t="s">
        <v>8765</v>
      </c>
      <c r="E2916" t="s">
        <v>168</v>
      </c>
      <c r="F2916" t="s">
        <v>169</v>
      </c>
      <c r="G2916" t="s">
        <v>170</v>
      </c>
      <c r="H2916" t="s">
        <v>171</v>
      </c>
      <c r="I2916" t="s">
        <v>7982</v>
      </c>
      <c r="J2916" t="s">
        <v>5193</v>
      </c>
      <c r="K2916" t="s">
        <v>5193</v>
      </c>
      <c r="L2916">
        <v>34</v>
      </c>
      <c r="M2916" t="s">
        <v>2939</v>
      </c>
      <c r="N2916" t="s">
        <v>3174</v>
      </c>
      <c r="O2916" t="s">
        <v>9179</v>
      </c>
      <c r="P2916" t="s">
        <v>9180</v>
      </c>
      <c r="Q2916" t="s">
        <v>9181</v>
      </c>
      <c r="S2916">
        <v>5.61</v>
      </c>
      <c r="T2916">
        <v>5.61</v>
      </c>
    </row>
    <row r="2917" spans="1:20" x14ac:dyDescent="0.25">
      <c r="A2917">
        <f t="shared" si="6"/>
        <v>2916</v>
      </c>
      <c r="B2917" s="1" t="s">
        <v>8820</v>
      </c>
      <c r="C2917" t="s">
        <v>1965</v>
      </c>
      <c r="D2917" t="s">
        <v>8766</v>
      </c>
      <c r="E2917" t="s">
        <v>173</v>
      </c>
      <c r="F2917" t="s">
        <v>174</v>
      </c>
      <c r="G2917" t="s">
        <v>175</v>
      </c>
      <c r="H2917" t="s">
        <v>176</v>
      </c>
      <c r="I2917" t="s">
        <v>7982</v>
      </c>
      <c r="J2917" t="s">
        <v>5193</v>
      </c>
      <c r="K2917" t="s">
        <v>5193</v>
      </c>
      <c r="L2917">
        <v>32</v>
      </c>
      <c r="M2917" t="s">
        <v>2939</v>
      </c>
      <c r="N2917" t="s">
        <v>3174</v>
      </c>
      <c r="O2917" t="s">
        <v>9182</v>
      </c>
      <c r="P2917" t="s">
        <v>9183</v>
      </c>
      <c r="Q2917" t="s">
        <v>9181</v>
      </c>
      <c r="S2917">
        <v>4.9429999999999996</v>
      </c>
      <c r="T2917">
        <v>4.9429999999999996</v>
      </c>
    </row>
    <row r="2918" spans="1:20" x14ac:dyDescent="0.25">
      <c r="A2918">
        <f t="shared" si="6"/>
        <v>2917</v>
      </c>
      <c r="B2918" s="1" t="s">
        <v>8820</v>
      </c>
      <c r="C2918" t="s">
        <v>1966</v>
      </c>
      <c r="D2918" t="s">
        <v>9110</v>
      </c>
      <c r="E2918" t="s">
        <v>177</v>
      </c>
      <c r="F2918" t="s">
        <v>178</v>
      </c>
      <c r="G2918" t="s">
        <v>179</v>
      </c>
      <c r="H2918" t="s">
        <v>180</v>
      </c>
      <c r="I2918" t="s">
        <v>7982</v>
      </c>
      <c r="J2918" t="s">
        <v>5193</v>
      </c>
      <c r="K2918" t="s">
        <v>5193</v>
      </c>
      <c r="L2918">
        <v>31</v>
      </c>
      <c r="M2918" t="s">
        <v>2939</v>
      </c>
      <c r="N2918" t="s">
        <v>3174</v>
      </c>
      <c r="O2918" t="s">
        <v>9184</v>
      </c>
      <c r="P2918" t="s">
        <v>9185</v>
      </c>
      <c r="Q2918" t="s">
        <v>9181</v>
      </c>
      <c r="S2918">
        <v>28.49</v>
      </c>
      <c r="T2918">
        <v>28.49</v>
      </c>
    </row>
    <row r="2919" spans="1:20" x14ac:dyDescent="0.25">
      <c r="A2919">
        <f t="shared" si="6"/>
        <v>2918</v>
      </c>
      <c r="B2919" s="1" t="s">
        <v>8820</v>
      </c>
      <c r="C2919" t="s">
        <v>1967</v>
      </c>
      <c r="D2919" t="s">
        <v>8767</v>
      </c>
      <c r="E2919" t="s">
        <v>182</v>
      </c>
      <c r="F2919" t="s">
        <v>183</v>
      </c>
      <c r="G2919" t="s">
        <v>184</v>
      </c>
      <c r="H2919" t="s">
        <v>185</v>
      </c>
      <c r="I2919" t="s">
        <v>7982</v>
      </c>
      <c r="J2919" t="s">
        <v>5193</v>
      </c>
      <c r="K2919" t="s">
        <v>5193</v>
      </c>
      <c r="L2919">
        <v>32</v>
      </c>
      <c r="M2919" t="s">
        <v>2939</v>
      </c>
      <c r="N2919" t="s">
        <v>3174</v>
      </c>
      <c r="O2919" t="s">
        <v>9186</v>
      </c>
      <c r="P2919" t="s">
        <v>9187</v>
      </c>
      <c r="Q2919" t="s">
        <v>9181</v>
      </c>
      <c r="S2919">
        <v>12.473000000000001</v>
      </c>
      <c r="T2919">
        <v>12.473000000000001</v>
      </c>
    </row>
    <row r="2920" spans="1:20" x14ac:dyDescent="0.25">
      <c r="A2920">
        <f t="shared" si="6"/>
        <v>2919</v>
      </c>
      <c r="B2920" s="1" t="s">
        <v>8820</v>
      </c>
      <c r="C2920" t="s">
        <v>1968</v>
      </c>
      <c r="D2920" t="s">
        <v>8768</v>
      </c>
      <c r="E2920" t="s">
        <v>187</v>
      </c>
      <c r="F2920" t="s">
        <v>188</v>
      </c>
      <c r="G2920" t="s">
        <v>189</v>
      </c>
      <c r="H2920" t="s">
        <v>190</v>
      </c>
      <c r="I2920" t="s">
        <v>7982</v>
      </c>
      <c r="J2920" t="s">
        <v>5193</v>
      </c>
      <c r="K2920" t="s">
        <v>5193</v>
      </c>
      <c r="L2920">
        <v>33</v>
      </c>
      <c r="M2920" t="s">
        <v>2939</v>
      </c>
      <c r="N2920" t="s">
        <v>3174</v>
      </c>
      <c r="O2920" t="s">
        <v>9188</v>
      </c>
      <c r="P2920" t="s">
        <v>9189</v>
      </c>
      <c r="Q2920" t="s">
        <v>9181</v>
      </c>
      <c r="S2920">
        <v>17.600999999999999</v>
      </c>
      <c r="T2920">
        <v>17.600999999999999</v>
      </c>
    </row>
    <row r="2921" spans="1:20" x14ac:dyDescent="0.25">
      <c r="A2921">
        <f t="shared" si="6"/>
        <v>2920</v>
      </c>
      <c r="B2921" s="1" t="s">
        <v>8820</v>
      </c>
      <c r="C2921" t="s">
        <v>1969</v>
      </c>
      <c r="D2921" t="s">
        <v>8769</v>
      </c>
      <c r="E2921" t="s">
        <v>192</v>
      </c>
      <c r="F2921" t="s">
        <v>193</v>
      </c>
      <c r="G2921" t="s">
        <v>194</v>
      </c>
      <c r="H2921" t="s">
        <v>195</v>
      </c>
      <c r="I2921" t="s">
        <v>7982</v>
      </c>
      <c r="J2921" t="s">
        <v>5193</v>
      </c>
      <c r="K2921" t="s">
        <v>5193</v>
      </c>
      <c r="L2921">
        <v>33</v>
      </c>
      <c r="M2921" t="s">
        <v>2939</v>
      </c>
      <c r="N2921" t="s">
        <v>3174</v>
      </c>
      <c r="O2921" t="s">
        <v>9190</v>
      </c>
      <c r="P2921" t="s">
        <v>9191</v>
      </c>
      <c r="Q2921" t="s">
        <v>9181</v>
      </c>
      <c r="S2921">
        <v>1.415</v>
      </c>
      <c r="T2921">
        <v>1.415</v>
      </c>
    </row>
    <row r="2922" spans="1:20" x14ac:dyDescent="0.25">
      <c r="A2922">
        <f t="shared" si="6"/>
        <v>2921</v>
      </c>
      <c r="B2922" s="1" t="s">
        <v>8820</v>
      </c>
      <c r="C2922" t="s">
        <v>1970</v>
      </c>
      <c r="D2922" t="s">
        <v>8770</v>
      </c>
      <c r="E2922" t="s">
        <v>197</v>
      </c>
      <c r="F2922" t="s">
        <v>198</v>
      </c>
      <c r="G2922" t="s">
        <v>199</v>
      </c>
      <c r="H2922" t="s">
        <v>200</v>
      </c>
      <c r="I2922" t="s">
        <v>7982</v>
      </c>
      <c r="J2922" t="s">
        <v>5193</v>
      </c>
      <c r="K2922" t="s">
        <v>5193</v>
      </c>
      <c r="L2922">
        <v>31</v>
      </c>
      <c r="M2922" t="s">
        <v>2939</v>
      </c>
      <c r="N2922" t="s">
        <v>3174</v>
      </c>
      <c r="O2922" t="s">
        <v>9192</v>
      </c>
      <c r="P2922" t="s">
        <v>9193</v>
      </c>
      <c r="Q2922" t="s">
        <v>9181</v>
      </c>
      <c r="S2922">
        <v>5.5140000000000002</v>
      </c>
      <c r="T2922">
        <v>5.5140000000000002</v>
      </c>
    </row>
    <row r="2923" spans="1:20" x14ac:dyDescent="0.25">
      <c r="A2923">
        <f t="shared" si="6"/>
        <v>2922</v>
      </c>
      <c r="B2923" s="1" t="s">
        <v>8820</v>
      </c>
      <c r="C2923" t="s">
        <v>1971</v>
      </c>
      <c r="D2923" t="s">
        <v>8771</v>
      </c>
      <c r="E2923" t="s">
        <v>202</v>
      </c>
      <c r="F2923" t="s">
        <v>203</v>
      </c>
      <c r="G2923" t="s">
        <v>204</v>
      </c>
      <c r="H2923" t="s">
        <v>205</v>
      </c>
      <c r="I2923" t="s">
        <v>7982</v>
      </c>
      <c r="J2923" t="s">
        <v>5193</v>
      </c>
      <c r="K2923" t="s">
        <v>5193</v>
      </c>
      <c r="L2923">
        <v>33</v>
      </c>
      <c r="M2923" t="s">
        <v>2939</v>
      </c>
      <c r="N2923" t="s">
        <v>3174</v>
      </c>
      <c r="O2923" t="s">
        <v>9194</v>
      </c>
      <c r="P2923" t="s">
        <v>9195</v>
      </c>
      <c r="Q2923" t="s">
        <v>9181</v>
      </c>
      <c r="S2923">
        <v>19.452000000000002</v>
      </c>
      <c r="T2923">
        <v>19.452000000000002</v>
      </c>
    </row>
    <row r="2924" spans="1:20" x14ac:dyDescent="0.25">
      <c r="A2924">
        <f t="shared" si="6"/>
        <v>2923</v>
      </c>
      <c r="B2924" s="1" t="s">
        <v>8820</v>
      </c>
      <c r="C2924" t="s">
        <v>1972</v>
      </c>
      <c r="D2924" t="s">
        <v>8772</v>
      </c>
      <c r="E2924" t="s">
        <v>207</v>
      </c>
      <c r="F2924" t="s">
        <v>208</v>
      </c>
      <c r="G2924" t="s">
        <v>209</v>
      </c>
      <c r="H2924" t="s">
        <v>210</v>
      </c>
      <c r="I2924" t="s">
        <v>7982</v>
      </c>
      <c r="J2924" t="s">
        <v>5193</v>
      </c>
      <c r="K2924" t="s">
        <v>5193</v>
      </c>
      <c r="L2924">
        <v>34</v>
      </c>
      <c r="M2924" t="s">
        <v>2939</v>
      </c>
      <c r="N2924" t="s">
        <v>3174</v>
      </c>
      <c r="O2924" t="s">
        <v>9196</v>
      </c>
      <c r="P2924" t="s">
        <v>9197</v>
      </c>
      <c r="Q2924" t="s">
        <v>9181</v>
      </c>
      <c r="S2924">
        <v>15.736000000000001</v>
      </c>
      <c r="T2924">
        <v>15.736000000000001</v>
      </c>
    </row>
    <row r="2925" spans="1:20" x14ac:dyDescent="0.25">
      <c r="A2925">
        <f t="shared" si="6"/>
        <v>2924</v>
      </c>
      <c r="B2925" s="1" t="s">
        <v>8820</v>
      </c>
      <c r="C2925" t="s">
        <v>1973</v>
      </c>
      <c r="D2925" t="s">
        <v>8773</v>
      </c>
      <c r="E2925" t="s">
        <v>212</v>
      </c>
      <c r="F2925" t="s">
        <v>213</v>
      </c>
      <c r="G2925" t="s">
        <v>214</v>
      </c>
      <c r="H2925" t="s">
        <v>215</v>
      </c>
      <c r="I2925" t="s">
        <v>7982</v>
      </c>
      <c r="J2925" t="s">
        <v>5193</v>
      </c>
      <c r="K2925" t="s">
        <v>5193</v>
      </c>
      <c r="L2925">
        <v>49</v>
      </c>
      <c r="M2925" t="s">
        <v>3011</v>
      </c>
      <c r="N2925" t="s">
        <v>2940</v>
      </c>
      <c r="O2925" t="s">
        <v>9198</v>
      </c>
      <c r="P2925" t="s">
        <v>9199</v>
      </c>
      <c r="Q2925" t="s">
        <v>7030</v>
      </c>
      <c r="S2925">
        <v>15.928000000000001</v>
      </c>
      <c r="T2925">
        <v>15.928000000000001</v>
      </c>
    </row>
    <row r="2926" spans="1:20" x14ac:dyDescent="0.25">
      <c r="A2926">
        <f t="shared" si="6"/>
        <v>2925</v>
      </c>
      <c r="B2926" s="1" t="s">
        <v>8820</v>
      </c>
      <c r="C2926" t="s">
        <v>1974</v>
      </c>
      <c r="D2926" t="s">
        <v>8774</v>
      </c>
      <c r="E2926" t="s">
        <v>217</v>
      </c>
      <c r="F2926" t="s">
        <v>218</v>
      </c>
      <c r="G2926" t="s">
        <v>219</v>
      </c>
      <c r="H2926" t="s">
        <v>220</v>
      </c>
      <c r="I2926" t="s">
        <v>7982</v>
      </c>
      <c r="J2926" t="s">
        <v>5193</v>
      </c>
      <c r="K2926" t="s">
        <v>5193</v>
      </c>
      <c r="L2926">
        <v>49</v>
      </c>
      <c r="M2926" t="s">
        <v>3011</v>
      </c>
      <c r="N2926" t="s">
        <v>2940</v>
      </c>
      <c r="O2926" t="s">
        <v>9200</v>
      </c>
      <c r="P2926" t="s">
        <v>9201</v>
      </c>
      <c r="Q2926" t="s">
        <v>7030</v>
      </c>
      <c r="S2926">
        <v>5.3620000000000001</v>
      </c>
      <c r="T2926">
        <v>5.3620000000000001</v>
      </c>
    </row>
    <row r="2927" spans="1:20" x14ac:dyDescent="0.25">
      <c r="A2927">
        <f t="shared" si="6"/>
        <v>2926</v>
      </c>
      <c r="B2927" s="1" t="s">
        <v>8820</v>
      </c>
      <c r="C2927" t="s">
        <v>1975</v>
      </c>
      <c r="D2927" t="s">
        <v>2771</v>
      </c>
      <c r="E2927" t="s">
        <v>222</v>
      </c>
      <c r="F2927" t="s">
        <v>223</v>
      </c>
      <c r="G2927" t="s">
        <v>224</v>
      </c>
      <c r="H2927" t="s">
        <v>225</v>
      </c>
      <c r="I2927" t="s">
        <v>7982</v>
      </c>
      <c r="J2927" t="s">
        <v>5193</v>
      </c>
      <c r="K2927" t="s">
        <v>5193</v>
      </c>
      <c r="L2927">
        <v>30</v>
      </c>
      <c r="M2927" t="s">
        <v>2939</v>
      </c>
      <c r="N2927" t="s">
        <v>2940</v>
      </c>
      <c r="O2927" t="s">
        <v>7357</v>
      </c>
      <c r="P2927" t="s">
        <v>7358</v>
      </c>
      <c r="Q2927" t="s">
        <v>6955</v>
      </c>
      <c r="S2927">
        <v>14.372</v>
      </c>
      <c r="T2927">
        <v>14.372</v>
      </c>
    </row>
    <row r="2928" spans="1:20" x14ac:dyDescent="0.25">
      <c r="A2928">
        <f t="shared" si="6"/>
        <v>2927</v>
      </c>
      <c r="B2928" s="1" t="s">
        <v>8820</v>
      </c>
      <c r="C2928" t="s">
        <v>1976</v>
      </c>
      <c r="D2928" t="s">
        <v>8775</v>
      </c>
      <c r="E2928" t="s">
        <v>227</v>
      </c>
      <c r="F2928" t="s">
        <v>228</v>
      </c>
      <c r="G2928" t="s">
        <v>229</v>
      </c>
      <c r="H2928" t="s">
        <v>230</v>
      </c>
      <c r="I2928" t="s">
        <v>7982</v>
      </c>
      <c r="J2928" t="s">
        <v>5193</v>
      </c>
      <c r="K2928" t="s">
        <v>5193</v>
      </c>
      <c r="L2928">
        <v>47</v>
      </c>
      <c r="M2928" t="s">
        <v>3011</v>
      </c>
      <c r="N2928" t="s">
        <v>2940</v>
      </c>
      <c r="O2928" t="s">
        <v>9202</v>
      </c>
      <c r="P2928" t="s">
        <v>9203</v>
      </c>
      <c r="Q2928" t="s">
        <v>7030</v>
      </c>
      <c r="S2928">
        <v>12.291</v>
      </c>
      <c r="T2928">
        <v>12.291</v>
      </c>
    </row>
    <row r="2929" spans="1:20" x14ac:dyDescent="0.25">
      <c r="A2929">
        <f t="shared" si="6"/>
        <v>2928</v>
      </c>
      <c r="B2929" s="1" t="s">
        <v>8820</v>
      </c>
      <c r="C2929" t="s">
        <v>1977</v>
      </c>
      <c r="D2929" t="s">
        <v>8776</v>
      </c>
      <c r="E2929" t="s">
        <v>232</v>
      </c>
      <c r="F2929" t="s">
        <v>233</v>
      </c>
      <c r="G2929" t="s">
        <v>234</v>
      </c>
      <c r="H2929" t="s">
        <v>235</v>
      </c>
      <c r="I2929" t="s">
        <v>7982</v>
      </c>
      <c r="J2929" t="s">
        <v>5193</v>
      </c>
      <c r="K2929" t="s">
        <v>5193</v>
      </c>
      <c r="L2929">
        <v>48</v>
      </c>
      <c r="M2929" t="s">
        <v>3011</v>
      </c>
      <c r="N2929" t="s">
        <v>2940</v>
      </c>
      <c r="O2929" t="s">
        <v>9204</v>
      </c>
      <c r="P2929" t="s">
        <v>9205</v>
      </c>
      <c r="Q2929" t="s">
        <v>7030</v>
      </c>
      <c r="S2929">
        <v>2.4180000000000001</v>
      </c>
      <c r="T2929">
        <v>2.4180000000000001</v>
      </c>
    </row>
    <row r="2930" spans="1:20" x14ac:dyDescent="0.25">
      <c r="A2930">
        <f t="shared" si="6"/>
        <v>2929</v>
      </c>
      <c r="B2930" s="1" t="s">
        <v>8820</v>
      </c>
      <c r="C2930" t="s">
        <v>1978</v>
      </c>
      <c r="D2930" t="s">
        <v>8777</v>
      </c>
      <c r="E2930" t="s">
        <v>236</v>
      </c>
      <c r="F2930" t="s">
        <v>237</v>
      </c>
      <c r="G2930" t="s">
        <v>238</v>
      </c>
      <c r="H2930" t="s">
        <v>239</v>
      </c>
      <c r="I2930" t="s">
        <v>7982</v>
      </c>
      <c r="J2930" t="s">
        <v>5193</v>
      </c>
      <c r="K2930" t="s">
        <v>5193</v>
      </c>
      <c r="L2930">
        <v>53</v>
      </c>
      <c r="M2930" t="s">
        <v>3011</v>
      </c>
      <c r="N2930" t="s">
        <v>2940</v>
      </c>
      <c r="O2930" t="s">
        <v>9206</v>
      </c>
      <c r="P2930" t="s">
        <v>9207</v>
      </c>
      <c r="Q2930" t="s">
        <v>7030</v>
      </c>
      <c r="S2930">
        <v>43.3</v>
      </c>
      <c r="T2930">
        <v>43.3</v>
      </c>
    </row>
    <row r="2931" spans="1:20" x14ac:dyDescent="0.25">
      <c r="A2931">
        <f t="shared" si="6"/>
        <v>2930</v>
      </c>
      <c r="B2931" s="1" t="s">
        <v>8820</v>
      </c>
      <c r="C2931" t="s">
        <v>1979</v>
      </c>
      <c r="D2931" t="s">
        <v>8778</v>
      </c>
      <c r="E2931" t="s">
        <v>240</v>
      </c>
      <c r="F2931" t="s">
        <v>241</v>
      </c>
      <c r="G2931" t="s">
        <v>242</v>
      </c>
      <c r="H2931" t="s">
        <v>243</v>
      </c>
      <c r="I2931" t="s">
        <v>7982</v>
      </c>
      <c r="J2931" t="s">
        <v>5193</v>
      </c>
      <c r="K2931" t="s">
        <v>5193</v>
      </c>
      <c r="L2931">
        <v>51</v>
      </c>
      <c r="M2931" t="s">
        <v>3011</v>
      </c>
      <c r="N2931" t="s">
        <v>2940</v>
      </c>
      <c r="O2931" t="s">
        <v>9208</v>
      </c>
      <c r="P2931" t="s">
        <v>9209</v>
      </c>
      <c r="Q2931" t="s">
        <v>7030</v>
      </c>
      <c r="S2931">
        <v>2.891</v>
      </c>
      <c r="T2931">
        <v>2.891</v>
      </c>
    </row>
    <row r="2932" spans="1:20" x14ac:dyDescent="0.25">
      <c r="A2932">
        <f t="shared" si="6"/>
        <v>2931</v>
      </c>
      <c r="B2932" s="1" t="s">
        <v>8820</v>
      </c>
      <c r="C2932" t="s">
        <v>1980</v>
      </c>
      <c r="D2932" t="s">
        <v>8779</v>
      </c>
      <c r="E2932" t="s">
        <v>244</v>
      </c>
      <c r="F2932" t="s">
        <v>245</v>
      </c>
      <c r="G2932" t="s">
        <v>246</v>
      </c>
      <c r="H2932" t="s">
        <v>247</v>
      </c>
      <c r="I2932" t="s">
        <v>7982</v>
      </c>
      <c r="J2932" t="s">
        <v>5193</v>
      </c>
      <c r="K2932" t="s">
        <v>5193</v>
      </c>
      <c r="L2932">
        <v>50</v>
      </c>
      <c r="M2932" t="s">
        <v>3011</v>
      </c>
      <c r="N2932" t="s">
        <v>2940</v>
      </c>
      <c r="O2932" t="s">
        <v>9210</v>
      </c>
      <c r="P2932" t="s">
        <v>9211</v>
      </c>
      <c r="Q2932" t="s">
        <v>7030</v>
      </c>
      <c r="S2932">
        <v>13.416</v>
      </c>
      <c r="T2932">
        <v>13.416</v>
      </c>
    </row>
    <row r="2933" spans="1:20" x14ac:dyDescent="0.25">
      <c r="A2933">
        <f t="shared" si="6"/>
        <v>2932</v>
      </c>
      <c r="B2933" s="1" t="s">
        <v>8820</v>
      </c>
      <c r="C2933" t="s">
        <v>1981</v>
      </c>
      <c r="D2933" t="s">
        <v>8780</v>
      </c>
      <c r="E2933" t="s">
        <v>249</v>
      </c>
      <c r="F2933" t="s">
        <v>250</v>
      </c>
      <c r="G2933" t="s">
        <v>251</v>
      </c>
      <c r="H2933" t="s">
        <v>252</v>
      </c>
      <c r="I2933" t="s">
        <v>7982</v>
      </c>
      <c r="J2933" t="s">
        <v>5193</v>
      </c>
      <c r="K2933" t="s">
        <v>5193</v>
      </c>
      <c r="L2933">
        <v>50</v>
      </c>
      <c r="M2933" t="s">
        <v>3011</v>
      </c>
      <c r="N2933" t="s">
        <v>2940</v>
      </c>
      <c r="O2933" t="s">
        <v>9212</v>
      </c>
      <c r="P2933" t="s">
        <v>9213</v>
      </c>
      <c r="Q2933" t="s">
        <v>7030</v>
      </c>
      <c r="S2933">
        <v>1.962</v>
      </c>
      <c r="T2933">
        <v>1.962</v>
      </c>
    </row>
    <row r="2934" spans="1:20" x14ac:dyDescent="0.25">
      <c r="A2934">
        <f t="shared" si="6"/>
        <v>2933</v>
      </c>
      <c r="B2934" s="1" t="s">
        <v>8820</v>
      </c>
      <c r="C2934" t="s">
        <v>1982</v>
      </c>
      <c r="D2934" t="s">
        <v>8781</v>
      </c>
      <c r="E2934" t="s">
        <v>254</v>
      </c>
      <c r="F2934" t="s">
        <v>255</v>
      </c>
      <c r="G2934" t="s">
        <v>256</v>
      </c>
      <c r="H2934" t="s">
        <v>257</v>
      </c>
      <c r="I2934" t="s">
        <v>7982</v>
      </c>
      <c r="J2934" t="s">
        <v>5193</v>
      </c>
      <c r="K2934" t="s">
        <v>5193</v>
      </c>
      <c r="L2934">
        <v>46</v>
      </c>
      <c r="M2934" t="s">
        <v>3011</v>
      </c>
      <c r="N2934" t="s">
        <v>2940</v>
      </c>
      <c r="O2934" t="s">
        <v>9214</v>
      </c>
      <c r="P2934" t="s">
        <v>9215</v>
      </c>
      <c r="Q2934" t="s">
        <v>7030</v>
      </c>
      <c r="S2934">
        <v>5.8559999999999999</v>
      </c>
      <c r="T2934">
        <v>5.8559999999999999</v>
      </c>
    </row>
    <row r="2935" spans="1:20" x14ac:dyDescent="0.25">
      <c r="A2935">
        <f t="shared" si="6"/>
        <v>2934</v>
      </c>
      <c r="B2935" s="1" t="s">
        <v>8820</v>
      </c>
      <c r="C2935" t="s">
        <v>1983</v>
      </c>
      <c r="D2935" t="s">
        <v>2773</v>
      </c>
      <c r="E2935" t="s">
        <v>259</v>
      </c>
      <c r="F2935" t="s">
        <v>260</v>
      </c>
      <c r="G2935" t="s">
        <v>261</v>
      </c>
      <c r="H2935" t="s">
        <v>262</v>
      </c>
      <c r="I2935" t="s">
        <v>7982</v>
      </c>
      <c r="J2935" t="s">
        <v>5193</v>
      </c>
      <c r="K2935" t="s">
        <v>5193</v>
      </c>
      <c r="L2935">
        <v>72</v>
      </c>
      <c r="M2935" t="s">
        <v>3011</v>
      </c>
      <c r="N2935" t="s">
        <v>2946</v>
      </c>
      <c r="O2935" t="s">
        <v>7362</v>
      </c>
      <c r="P2935" t="s">
        <v>7363</v>
      </c>
      <c r="Q2935" t="s">
        <v>6952</v>
      </c>
      <c r="S2935">
        <v>5.9989999999999997</v>
      </c>
      <c r="T2935">
        <v>5.9989999999999997</v>
      </c>
    </row>
    <row r="2936" spans="1:20" x14ac:dyDescent="0.25">
      <c r="A2936">
        <f t="shared" si="6"/>
        <v>2935</v>
      </c>
      <c r="B2936" s="1" t="s">
        <v>8820</v>
      </c>
      <c r="C2936" t="s">
        <v>1984</v>
      </c>
      <c r="D2936" t="s">
        <v>8782</v>
      </c>
      <c r="E2936" t="s">
        <v>263</v>
      </c>
      <c r="F2936" t="s">
        <v>264</v>
      </c>
      <c r="G2936" t="s">
        <v>265</v>
      </c>
      <c r="H2936" t="s">
        <v>266</v>
      </c>
      <c r="I2936" t="s">
        <v>7982</v>
      </c>
      <c r="J2936" t="s">
        <v>5193</v>
      </c>
      <c r="K2936" t="s">
        <v>5193</v>
      </c>
      <c r="L2936">
        <v>50</v>
      </c>
      <c r="M2936" t="s">
        <v>3011</v>
      </c>
      <c r="N2936" t="s">
        <v>2940</v>
      </c>
      <c r="O2936" t="s">
        <v>9216</v>
      </c>
      <c r="P2936" t="s">
        <v>9217</v>
      </c>
      <c r="Q2936" t="s">
        <v>7030</v>
      </c>
      <c r="S2936">
        <v>9.1189999999999998</v>
      </c>
      <c r="T2936">
        <v>9.1189999999999998</v>
      </c>
    </row>
    <row r="2937" spans="1:20" x14ac:dyDescent="0.25">
      <c r="A2937">
        <f t="shared" si="6"/>
        <v>2936</v>
      </c>
      <c r="B2937" s="1" t="s">
        <v>8820</v>
      </c>
      <c r="C2937" t="s">
        <v>1985</v>
      </c>
      <c r="D2937" t="s">
        <v>8783</v>
      </c>
      <c r="E2937" t="s">
        <v>268</v>
      </c>
      <c r="F2937" t="s">
        <v>269</v>
      </c>
      <c r="G2937" t="s">
        <v>270</v>
      </c>
      <c r="H2937" t="s">
        <v>271</v>
      </c>
      <c r="I2937" t="s">
        <v>7982</v>
      </c>
      <c r="J2937" t="s">
        <v>5193</v>
      </c>
      <c r="K2937" t="s">
        <v>5193</v>
      </c>
      <c r="L2937">
        <v>47</v>
      </c>
      <c r="M2937" t="s">
        <v>3011</v>
      </c>
      <c r="N2937" t="s">
        <v>2940</v>
      </c>
      <c r="O2937" t="s">
        <v>9218</v>
      </c>
      <c r="P2937" t="s">
        <v>9219</v>
      </c>
      <c r="Q2937" t="s">
        <v>7030</v>
      </c>
      <c r="S2937">
        <v>9.7609999999999992</v>
      </c>
      <c r="T2937">
        <v>9.7609999999999992</v>
      </c>
    </row>
    <row r="2938" spans="1:20" x14ac:dyDescent="0.25">
      <c r="A2938">
        <f t="shared" si="6"/>
        <v>2937</v>
      </c>
      <c r="B2938" s="1" t="s">
        <v>8820</v>
      </c>
      <c r="C2938" t="s">
        <v>1986</v>
      </c>
      <c r="D2938" t="s">
        <v>8784</v>
      </c>
      <c r="E2938" t="s">
        <v>272</v>
      </c>
      <c r="F2938" t="s">
        <v>273</v>
      </c>
      <c r="G2938" t="s">
        <v>274</v>
      </c>
      <c r="H2938" t="s">
        <v>275</v>
      </c>
      <c r="I2938" t="s">
        <v>7982</v>
      </c>
      <c r="J2938" t="s">
        <v>5193</v>
      </c>
      <c r="K2938" t="s">
        <v>5193</v>
      </c>
      <c r="L2938">
        <v>51</v>
      </c>
      <c r="M2938" t="s">
        <v>3011</v>
      </c>
      <c r="N2938" t="s">
        <v>2940</v>
      </c>
      <c r="O2938" t="s">
        <v>9220</v>
      </c>
      <c r="P2938" t="s">
        <v>9221</v>
      </c>
      <c r="Q2938" t="s">
        <v>7030</v>
      </c>
      <c r="S2938">
        <v>7.5789999999999997</v>
      </c>
      <c r="T2938">
        <v>7.5789999999999997</v>
      </c>
    </row>
    <row r="2939" spans="1:20" x14ac:dyDescent="0.25">
      <c r="A2939">
        <f t="shared" si="6"/>
        <v>2938</v>
      </c>
      <c r="B2939" s="1" t="s">
        <v>8820</v>
      </c>
      <c r="C2939" t="s">
        <v>1987</v>
      </c>
      <c r="D2939" t="s">
        <v>8785</v>
      </c>
      <c r="E2939" t="s">
        <v>276</v>
      </c>
      <c r="F2939" t="s">
        <v>277</v>
      </c>
      <c r="G2939" t="s">
        <v>278</v>
      </c>
      <c r="H2939" t="s">
        <v>279</v>
      </c>
      <c r="I2939" t="s">
        <v>7982</v>
      </c>
      <c r="J2939" t="s">
        <v>5193</v>
      </c>
      <c r="K2939" t="s">
        <v>5193</v>
      </c>
      <c r="L2939">
        <v>48</v>
      </c>
      <c r="M2939" t="s">
        <v>3011</v>
      </c>
      <c r="N2939" t="s">
        <v>2940</v>
      </c>
      <c r="O2939" t="s">
        <v>9222</v>
      </c>
      <c r="P2939" t="s">
        <v>9223</v>
      </c>
      <c r="Q2939" t="s">
        <v>7030</v>
      </c>
      <c r="S2939">
        <v>2.4689999999999999</v>
      </c>
      <c r="T2939">
        <v>2.4689999999999999</v>
      </c>
    </row>
    <row r="2940" spans="1:20" x14ac:dyDescent="0.25">
      <c r="A2940">
        <f t="shared" si="6"/>
        <v>2939</v>
      </c>
      <c r="B2940" s="1" t="s">
        <v>8820</v>
      </c>
      <c r="C2940" t="s">
        <v>1988</v>
      </c>
      <c r="D2940" t="s">
        <v>8786</v>
      </c>
      <c r="E2940" t="s">
        <v>280</v>
      </c>
      <c r="F2940" t="s">
        <v>281</v>
      </c>
      <c r="G2940" t="s">
        <v>282</v>
      </c>
      <c r="H2940" t="s">
        <v>283</v>
      </c>
      <c r="I2940" t="s">
        <v>7982</v>
      </c>
      <c r="J2940" t="s">
        <v>5193</v>
      </c>
      <c r="K2940" t="s">
        <v>5193</v>
      </c>
      <c r="L2940">
        <v>49</v>
      </c>
      <c r="M2940" t="s">
        <v>3011</v>
      </c>
      <c r="N2940" t="s">
        <v>2940</v>
      </c>
      <c r="O2940" t="s">
        <v>9224</v>
      </c>
      <c r="P2940" t="s">
        <v>9225</v>
      </c>
      <c r="Q2940" t="s">
        <v>7030</v>
      </c>
      <c r="S2940">
        <v>3.6840000000000002</v>
      </c>
      <c r="T2940">
        <v>3.6840000000000002</v>
      </c>
    </row>
    <row r="2941" spans="1:20" x14ac:dyDescent="0.25">
      <c r="A2941">
        <f t="shared" si="6"/>
        <v>2940</v>
      </c>
      <c r="B2941" s="1" t="s">
        <v>8820</v>
      </c>
      <c r="C2941" t="s">
        <v>1989</v>
      </c>
      <c r="D2941" t="s">
        <v>8787</v>
      </c>
      <c r="E2941" t="s">
        <v>285</v>
      </c>
      <c r="F2941" t="s">
        <v>286</v>
      </c>
      <c r="G2941" t="s">
        <v>287</v>
      </c>
      <c r="H2941" t="s">
        <v>288</v>
      </c>
      <c r="I2941" t="s">
        <v>7982</v>
      </c>
      <c r="J2941" t="s">
        <v>5193</v>
      </c>
      <c r="K2941" t="s">
        <v>5193</v>
      </c>
      <c r="L2941">
        <v>37</v>
      </c>
      <c r="M2941" t="s">
        <v>2939</v>
      </c>
      <c r="N2941" t="s">
        <v>2940</v>
      </c>
      <c r="O2941" t="s">
        <v>9226</v>
      </c>
      <c r="P2941" t="s">
        <v>9227</v>
      </c>
      <c r="Q2941" t="s">
        <v>8438</v>
      </c>
      <c r="S2941">
        <v>2.21</v>
      </c>
      <c r="T2941">
        <v>2.21</v>
      </c>
    </row>
    <row r="2942" spans="1:20" x14ac:dyDescent="0.25">
      <c r="A2942">
        <f t="shared" si="6"/>
        <v>2941</v>
      </c>
      <c r="B2942" s="1" t="s">
        <v>8820</v>
      </c>
      <c r="C2942" t="s">
        <v>1990</v>
      </c>
      <c r="D2942" t="s">
        <v>8788</v>
      </c>
      <c r="E2942" t="s">
        <v>289</v>
      </c>
      <c r="F2942" t="s">
        <v>290</v>
      </c>
      <c r="G2942" t="s">
        <v>291</v>
      </c>
      <c r="H2942" t="s">
        <v>292</v>
      </c>
      <c r="I2942" t="s">
        <v>7982</v>
      </c>
      <c r="J2942" t="s">
        <v>5193</v>
      </c>
      <c r="K2942" t="s">
        <v>5193</v>
      </c>
      <c r="L2942">
        <v>42</v>
      </c>
      <c r="M2942" t="s">
        <v>2939</v>
      </c>
      <c r="N2942" t="s">
        <v>3004</v>
      </c>
      <c r="O2942" t="s">
        <v>9228</v>
      </c>
      <c r="P2942" t="s">
        <v>9229</v>
      </c>
      <c r="Q2942" t="s">
        <v>6925</v>
      </c>
      <c r="S2942">
        <v>39.356000000000002</v>
      </c>
      <c r="T2942">
        <v>39.356000000000002</v>
      </c>
    </row>
    <row r="2943" spans="1:20" x14ac:dyDescent="0.25">
      <c r="A2943">
        <f t="shared" si="6"/>
        <v>2942</v>
      </c>
      <c r="B2943" s="1" t="s">
        <v>8820</v>
      </c>
      <c r="C2943" t="s">
        <v>1991</v>
      </c>
      <c r="D2943" t="s">
        <v>8789</v>
      </c>
      <c r="E2943" t="s">
        <v>293</v>
      </c>
      <c r="F2943" t="s">
        <v>294</v>
      </c>
      <c r="G2943" t="s">
        <v>295</v>
      </c>
      <c r="H2943" t="s">
        <v>296</v>
      </c>
      <c r="I2943" t="s">
        <v>7982</v>
      </c>
      <c r="J2943" t="s">
        <v>5193</v>
      </c>
      <c r="K2943" t="s">
        <v>5193</v>
      </c>
      <c r="L2943">
        <v>42</v>
      </c>
      <c r="M2943" t="s">
        <v>2939</v>
      </c>
      <c r="N2943" t="s">
        <v>3004</v>
      </c>
      <c r="O2943" t="s">
        <v>9230</v>
      </c>
      <c r="P2943" t="s">
        <v>9231</v>
      </c>
      <c r="Q2943" t="s">
        <v>9232</v>
      </c>
      <c r="S2943">
        <v>2.8660000000000001</v>
      </c>
      <c r="T2943">
        <v>2.8660000000000001</v>
      </c>
    </row>
    <row r="2944" spans="1:20" x14ac:dyDescent="0.25">
      <c r="A2944">
        <f t="shared" si="6"/>
        <v>2943</v>
      </c>
      <c r="B2944" s="1" t="s">
        <v>8820</v>
      </c>
      <c r="C2944" t="s">
        <v>1992</v>
      </c>
      <c r="D2944" t="s">
        <v>8790</v>
      </c>
      <c r="E2944" t="s">
        <v>297</v>
      </c>
      <c r="F2944" t="s">
        <v>298</v>
      </c>
      <c r="G2944" t="s">
        <v>299</v>
      </c>
      <c r="H2944" t="s">
        <v>300</v>
      </c>
      <c r="I2944" t="s">
        <v>7982</v>
      </c>
      <c r="J2944" t="s">
        <v>5193</v>
      </c>
      <c r="K2944" t="s">
        <v>5193</v>
      </c>
      <c r="L2944">
        <v>33</v>
      </c>
      <c r="M2944" t="s">
        <v>2939</v>
      </c>
      <c r="N2944" t="s">
        <v>2940</v>
      </c>
      <c r="O2944" t="s">
        <v>9233</v>
      </c>
      <c r="P2944" t="s">
        <v>9234</v>
      </c>
      <c r="Q2944" t="s">
        <v>8475</v>
      </c>
      <c r="S2944">
        <v>15.381</v>
      </c>
      <c r="T2944">
        <v>15.381</v>
      </c>
    </row>
    <row r="2945" spans="1:20" x14ac:dyDescent="0.25">
      <c r="A2945">
        <f t="shared" si="6"/>
        <v>2944</v>
      </c>
      <c r="B2945" s="1" t="s">
        <v>8820</v>
      </c>
      <c r="C2945" t="s">
        <v>1993</v>
      </c>
      <c r="D2945" t="s">
        <v>8791</v>
      </c>
      <c r="E2945" t="s">
        <v>302</v>
      </c>
      <c r="F2945" t="s">
        <v>303</v>
      </c>
      <c r="G2945" t="s">
        <v>304</v>
      </c>
      <c r="H2945" t="s">
        <v>305</v>
      </c>
      <c r="I2945" t="s">
        <v>7982</v>
      </c>
      <c r="J2945" t="s">
        <v>5193</v>
      </c>
      <c r="K2945" t="s">
        <v>5193</v>
      </c>
      <c r="L2945">
        <v>35</v>
      </c>
      <c r="M2945" t="s">
        <v>2939</v>
      </c>
      <c r="N2945" t="s">
        <v>2940</v>
      </c>
      <c r="O2945" t="s">
        <v>9235</v>
      </c>
      <c r="P2945" t="s">
        <v>9236</v>
      </c>
      <c r="Q2945" t="s">
        <v>5426</v>
      </c>
      <c r="S2945">
        <v>1.732</v>
      </c>
      <c r="T2945">
        <v>1.732</v>
      </c>
    </row>
    <row r="2946" spans="1:20" x14ac:dyDescent="0.25">
      <c r="A2946">
        <f t="shared" si="6"/>
        <v>2945</v>
      </c>
      <c r="B2946" s="1" t="s">
        <v>8820</v>
      </c>
      <c r="C2946" t="s">
        <v>1994</v>
      </c>
      <c r="D2946" t="s">
        <v>8792</v>
      </c>
      <c r="E2946" t="s">
        <v>307</v>
      </c>
      <c r="F2946" t="s">
        <v>308</v>
      </c>
      <c r="G2946" t="s">
        <v>309</v>
      </c>
      <c r="H2946" t="s">
        <v>310</v>
      </c>
      <c r="I2946" t="s">
        <v>7982</v>
      </c>
      <c r="J2946" t="s">
        <v>5193</v>
      </c>
      <c r="K2946" t="s">
        <v>5193</v>
      </c>
      <c r="L2946">
        <v>33</v>
      </c>
      <c r="M2946" t="s">
        <v>3011</v>
      </c>
      <c r="N2946" t="s">
        <v>3027</v>
      </c>
      <c r="O2946" t="s">
        <v>9237</v>
      </c>
      <c r="P2946" t="s">
        <v>9238</v>
      </c>
      <c r="Q2946" t="s">
        <v>8458</v>
      </c>
      <c r="S2946">
        <v>57.851999999999997</v>
      </c>
      <c r="T2946">
        <v>57.851999999999997</v>
      </c>
    </row>
    <row r="2947" spans="1:20" x14ac:dyDescent="0.25">
      <c r="A2947">
        <f t="shared" ref="A2947:A3010" si="7">A2946+1</f>
        <v>2946</v>
      </c>
      <c r="B2947" s="1" t="s">
        <v>8820</v>
      </c>
      <c r="C2947" t="s">
        <v>1995</v>
      </c>
      <c r="D2947" t="s">
        <v>8793</v>
      </c>
      <c r="E2947" t="s">
        <v>311</v>
      </c>
      <c r="F2947" t="s">
        <v>312</v>
      </c>
      <c r="G2947" t="s">
        <v>313</v>
      </c>
      <c r="H2947" t="s">
        <v>314</v>
      </c>
      <c r="I2947" t="s">
        <v>7982</v>
      </c>
      <c r="J2947" t="s">
        <v>5193</v>
      </c>
      <c r="K2947" t="s">
        <v>5193</v>
      </c>
      <c r="L2947">
        <v>71</v>
      </c>
      <c r="M2947" t="s">
        <v>3011</v>
      </c>
      <c r="N2947" t="s">
        <v>2946</v>
      </c>
      <c r="O2947" t="s">
        <v>9239</v>
      </c>
      <c r="P2947" t="s">
        <v>9240</v>
      </c>
      <c r="Q2947" t="s">
        <v>8415</v>
      </c>
      <c r="S2947">
        <v>5.8769999999999998</v>
      </c>
      <c r="T2947">
        <v>5.8769999999999998</v>
      </c>
    </row>
    <row r="2948" spans="1:20" x14ac:dyDescent="0.25">
      <c r="A2948">
        <f t="shared" si="7"/>
        <v>2947</v>
      </c>
      <c r="B2948" s="1" t="s">
        <v>8820</v>
      </c>
      <c r="C2948" t="s">
        <v>1996</v>
      </c>
      <c r="D2948" t="s">
        <v>8794</v>
      </c>
      <c r="E2948" t="s">
        <v>316</v>
      </c>
      <c r="F2948" t="s">
        <v>317</v>
      </c>
      <c r="G2948" t="s">
        <v>318</v>
      </c>
      <c r="H2948" t="s">
        <v>319</v>
      </c>
      <c r="I2948" t="s">
        <v>7982</v>
      </c>
      <c r="J2948" t="s">
        <v>5193</v>
      </c>
      <c r="K2948" t="s">
        <v>5193</v>
      </c>
      <c r="L2948">
        <v>36</v>
      </c>
      <c r="M2948" t="s">
        <v>2939</v>
      </c>
      <c r="N2948" t="s">
        <v>2940</v>
      </c>
      <c r="O2948" t="s">
        <v>9241</v>
      </c>
      <c r="P2948" t="s">
        <v>9242</v>
      </c>
      <c r="Q2948" t="s">
        <v>7149</v>
      </c>
      <c r="S2948">
        <v>19.042000000000002</v>
      </c>
      <c r="T2948">
        <v>19.042000000000002</v>
      </c>
    </row>
    <row r="2949" spans="1:20" x14ac:dyDescent="0.25">
      <c r="A2949">
        <f t="shared" si="7"/>
        <v>2948</v>
      </c>
      <c r="B2949" s="1" t="s">
        <v>8820</v>
      </c>
      <c r="C2949" t="s">
        <v>1997</v>
      </c>
      <c r="D2949" t="s">
        <v>8795</v>
      </c>
      <c r="E2949" t="s">
        <v>321</v>
      </c>
      <c r="F2949" t="s">
        <v>322</v>
      </c>
      <c r="G2949" t="s">
        <v>323</v>
      </c>
      <c r="H2949" t="s">
        <v>324</v>
      </c>
      <c r="I2949" t="s">
        <v>7982</v>
      </c>
      <c r="J2949" t="s">
        <v>5193</v>
      </c>
      <c r="K2949" t="s">
        <v>5193</v>
      </c>
      <c r="L2949">
        <v>33</v>
      </c>
      <c r="M2949" t="s">
        <v>2939</v>
      </c>
      <c r="N2949" t="s">
        <v>2946</v>
      </c>
      <c r="O2949" t="s">
        <v>9243</v>
      </c>
      <c r="P2949" t="s">
        <v>9244</v>
      </c>
      <c r="Q2949" t="s">
        <v>7141</v>
      </c>
      <c r="S2949">
        <v>42.927999999999997</v>
      </c>
      <c r="T2949">
        <v>42.927999999999997</v>
      </c>
    </row>
    <row r="2950" spans="1:20" x14ac:dyDescent="0.25">
      <c r="A2950">
        <f t="shared" si="7"/>
        <v>2949</v>
      </c>
      <c r="B2950" s="1" t="s">
        <v>8820</v>
      </c>
      <c r="C2950" t="s">
        <v>1998</v>
      </c>
      <c r="D2950" t="s">
        <v>2700</v>
      </c>
      <c r="E2950" t="s">
        <v>325</v>
      </c>
      <c r="F2950" t="s">
        <v>326</v>
      </c>
      <c r="G2950" t="s">
        <v>327</v>
      </c>
      <c r="H2950" t="s">
        <v>328</v>
      </c>
      <c r="I2950" t="s">
        <v>7982</v>
      </c>
      <c r="J2950" t="s">
        <v>5193</v>
      </c>
      <c r="K2950" t="s">
        <v>5193</v>
      </c>
      <c r="L2950">
        <v>34</v>
      </c>
      <c r="M2950" t="s">
        <v>2939</v>
      </c>
      <c r="N2950" t="s">
        <v>2946</v>
      </c>
      <c r="O2950" t="s">
        <v>7183</v>
      </c>
      <c r="P2950" t="s">
        <v>7184</v>
      </c>
      <c r="Q2950" t="s">
        <v>7180</v>
      </c>
      <c r="S2950">
        <v>41.884</v>
      </c>
      <c r="T2950">
        <v>41.884</v>
      </c>
    </row>
    <row r="2951" spans="1:20" x14ac:dyDescent="0.25">
      <c r="A2951">
        <f t="shared" si="7"/>
        <v>2950</v>
      </c>
      <c r="B2951" s="1" t="s">
        <v>8820</v>
      </c>
      <c r="C2951" t="s">
        <v>1999</v>
      </c>
      <c r="D2951" t="s">
        <v>8796</v>
      </c>
      <c r="E2951" t="s">
        <v>329</v>
      </c>
      <c r="F2951" t="s">
        <v>330</v>
      </c>
      <c r="G2951" t="s">
        <v>331</v>
      </c>
      <c r="H2951" t="s">
        <v>332</v>
      </c>
      <c r="I2951" t="s">
        <v>7982</v>
      </c>
      <c r="J2951" t="s">
        <v>5193</v>
      </c>
      <c r="K2951" t="s">
        <v>5193</v>
      </c>
      <c r="L2951">
        <v>67</v>
      </c>
      <c r="M2951" t="s">
        <v>2939</v>
      </c>
      <c r="N2951" t="s">
        <v>3027</v>
      </c>
      <c r="O2951" t="s">
        <v>9245</v>
      </c>
      <c r="P2951" t="s">
        <v>9246</v>
      </c>
      <c r="Q2951" t="s">
        <v>7170</v>
      </c>
      <c r="S2951">
        <v>5.5510000000000002</v>
      </c>
      <c r="T2951">
        <v>5.5510000000000002</v>
      </c>
    </row>
    <row r="2952" spans="1:20" x14ac:dyDescent="0.25">
      <c r="A2952">
        <f t="shared" si="7"/>
        <v>2951</v>
      </c>
      <c r="B2952" s="1" t="s">
        <v>8820</v>
      </c>
      <c r="C2952" t="s">
        <v>2000</v>
      </c>
      <c r="D2952" t="s">
        <v>8797</v>
      </c>
      <c r="E2952" t="s">
        <v>333</v>
      </c>
      <c r="F2952" t="s">
        <v>334</v>
      </c>
      <c r="G2952" t="s">
        <v>335</v>
      </c>
      <c r="H2952" t="s">
        <v>336</v>
      </c>
      <c r="I2952" t="s">
        <v>7982</v>
      </c>
      <c r="J2952" t="s">
        <v>5193</v>
      </c>
      <c r="K2952" t="s">
        <v>5193</v>
      </c>
      <c r="L2952">
        <v>22</v>
      </c>
      <c r="M2952" t="s">
        <v>3011</v>
      </c>
      <c r="N2952" t="s">
        <v>2946</v>
      </c>
      <c r="O2952" t="s">
        <v>9247</v>
      </c>
      <c r="P2952" t="s">
        <v>9248</v>
      </c>
      <c r="Q2952" t="s">
        <v>8407</v>
      </c>
      <c r="S2952">
        <v>4.0810000000000004</v>
      </c>
      <c r="T2952">
        <v>4.0810000000000004</v>
      </c>
    </row>
    <row r="2953" spans="1:20" x14ac:dyDescent="0.25">
      <c r="A2953">
        <f t="shared" si="7"/>
        <v>2952</v>
      </c>
      <c r="B2953" s="1" t="s">
        <v>8820</v>
      </c>
      <c r="C2953" t="s">
        <v>2001</v>
      </c>
      <c r="D2953" t="s">
        <v>8798</v>
      </c>
      <c r="E2953" t="s">
        <v>338</v>
      </c>
      <c r="F2953" t="s">
        <v>339</v>
      </c>
      <c r="G2953" t="s">
        <v>340</v>
      </c>
      <c r="H2953" t="s">
        <v>341</v>
      </c>
      <c r="I2953" t="s">
        <v>7982</v>
      </c>
      <c r="J2953" t="s">
        <v>5193</v>
      </c>
      <c r="K2953" t="s">
        <v>5193</v>
      </c>
      <c r="L2953">
        <v>36</v>
      </c>
      <c r="M2953" t="s">
        <v>2939</v>
      </c>
      <c r="N2953" t="s">
        <v>2940</v>
      </c>
      <c r="O2953" t="s">
        <v>9249</v>
      </c>
      <c r="P2953" t="s">
        <v>9250</v>
      </c>
      <c r="Q2953" t="s">
        <v>6955</v>
      </c>
      <c r="S2953">
        <v>4.0049999999999999</v>
      </c>
      <c r="T2953">
        <v>4.0049999999999999</v>
      </c>
    </row>
    <row r="2954" spans="1:20" x14ac:dyDescent="0.25">
      <c r="A2954">
        <f t="shared" si="7"/>
        <v>2953</v>
      </c>
      <c r="B2954" s="1" t="s">
        <v>8820</v>
      </c>
      <c r="C2954" t="s">
        <v>2002</v>
      </c>
      <c r="D2954" t="s">
        <v>8799</v>
      </c>
      <c r="E2954" t="s">
        <v>343</v>
      </c>
      <c r="F2954" t="s">
        <v>344</v>
      </c>
      <c r="G2954" t="s">
        <v>345</v>
      </c>
      <c r="H2954" t="s">
        <v>346</v>
      </c>
      <c r="I2954" t="s">
        <v>7982</v>
      </c>
      <c r="J2954" t="s">
        <v>5193</v>
      </c>
      <c r="K2954" t="s">
        <v>5193</v>
      </c>
      <c r="L2954">
        <v>32</v>
      </c>
      <c r="M2954" t="s">
        <v>2939</v>
      </c>
      <c r="N2954" t="s">
        <v>8492</v>
      </c>
      <c r="O2954" t="s">
        <v>9251</v>
      </c>
      <c r="P2954" t="s">
        <v>9252</v>
      </c>
      <c r="Q2954" t="s">
        <v>8495</v>
      </c>
      <c r="S2954">
        <v>25.49</v>
      </c>
      <c r="T2954">
        <v>25.49</v>
      </c>
    </row>
    <row r="2955" spans="1:20" x14ac:dyDescent="0.25">
      <c r="A2955">
        <f t="shared" si="7"/>
        <v>2954</v>
      </c>
      <c r="B2955" s="1" t="s">
        <v>8820</v>
      </c>
      <c r="C2955" t="s">
        <v>2003</v>
      </c>
      <c r="D2955" t="s">
        <v>2685</v>
      </c>
      <c r="E2955" t="s">
        <v>347</v>
      </c>
      <c r="F2955" t="s">
        <v>348</v>
      </c>
      <c r="G2955" t="s">
        <v>349</v>
      </c>
      <c r="H2955" t="s">
        <v>350</v>
      </c>
      <c r="I2955" t="s">
        <v>7982</v>
      </c>
      <c r="J2955" t="s">
        <v>5193</v>
      </c>
      <c r="K2955" t="s">
        <v>5193</v>
      </c>
      <c r="L2955">
        <v>30</v>
      </c>
      <c r="M2955" t="s">
        <v>2939</v>
      </c>
      <c r="N2955" t="s">
        <v>2940</v>
      </c>
      <c r="O2955" t="s">
        <v>7145</v>
      </c>
      <c r="P2955" t="s">
        <v>7146</v>
      </c>
      <c r="Q2955" t="s">
        <v>7144</v>
      </c>
      <c r="S2955">
        <v>5.1470000000000002</v>
      </c>
      <c r="T2955">
        <v>5.1470000000000002</v>
      </c>
    </row>
    <row r="2956" spans="1:20" x14ac:dyDescent="0.25">
      <c r="A2956">
        <f t="shared" si="7"/>
        <v>2955</v>
      </c>
      <c r="B2956" s="1" t="s">
        <v>8820</v>
      </c>
      <c r="C2956" t="s">
        <v>2004</v>
      </c>
      <c r="D2956" t="s">
        <v>8800</v>
      </c>
      <c r="E2956" t="s">
        <v>351</v>
      </c>
      <c r="F2956" t="s">
        <v>352</v>
      </c>
      <c r="G2956" t="s">
        <v>353</v>
      </c>
      <c r="H2956" t="s">
        <v>354</v>
      </c>
      <c r="I2956" t="s">
        <v>7982</v>
      </c>
      <c r="J2956" t="s">
        <v>5193</v>
      </c>
      <c r="K2956" t="s">
        <v>5193</v>
      </c>
      <c r="L2956">
        <v>28</v>
      </c>
      <c r="M2956" t="s">
        <v>2939</v>
      </c>
      <c r="N2956" t="s">
        <v>2946</v>
      </c>
      <c r="O2956" t="s">
        <v>9253</v>
      </c>
      <c r="P2956" t="s">
        <v>9254</v>
      </c>
      <c r="Q2956" t="s">
        <v>9255</v>
      </c>
      <c r="S2956">
        <v>7.8449999999999998</v>
      </c>
      <c r="T2956">
        <v>7.8449999999999998</v>
      </c>
    </row>
    <row r="2957" spans="1:20" x14ac:dyDescent="0.25">
      <c r="A2957">
        <f t="shared" si="7"/>
        <v>2956</v>
      </c>
      <c r="B2957" s="1" t="s">
        <v>8820</v>
      </c>
      <c r="C2957" t="s">
        <v>2005</v>
      </c>
      <c r="D2957" t="s">
        <v>8801</v>
      </c>
      <c r="E2957" t="s">
        <v>356</v>
      </c>
      <c r="F2957" t="s">
        <v>357</v>
      </c>
      <c r="G2957" t="s">
        <v>358</v>
      </c>
      <c r="H2957" t="s">
        <v>359</v>
      </c>
      <c r="I2957" t="s">
        <v>7982</v>
      </c>
      <c r="J2957" t="s">
        <v>5193</v>
      </c>
      <c r="K2957" t="s">
        <v>5193</v>
      </c>
      <c r="L2957">
        <v>29</v>
      </c>
      <c r="M2957" t="s">
        <v>2939</v>
      </c>
      <c r="N2957" t="s">
        <v>2946</v>
      </c>
      <c r="O2957" t="s">
        <v>9256</v>
      </c>
      <c r="P2957" t="s">
        <v>9257</v>
      </c>
      <c r="Q2957" t="s">
        <v>5525</v>
      </c>
      <c r="S2957">
        <v>3.7690000000000001</v>
      </c>
      <c r="T2957">
        <v>3.7690000000000001</v>
      </c>
    </row>
    <row r="2958" spans="1:20" x14ac:dyDescent="0.25">
      <c r="A2958">
        <f t="shared" si="7"/>
        <v>2957</v>
      </c>
      <c r="B2958" s="1" t="s">
        <v>8820</v>
      </c>
      <c r="C2958" t="s">
        <v>2006</v>
      </c>
      <c r="D2958" t="s">
        <v>8802</v>
      </c>
      <c r="E2958" t="s">
        <v>361</v>
      </c>
      <c r="F2958" t="s">
        <v>362</v>
      </c>
      <c r="G2958" t="s">
        <v>363</v>
      </c>
      <c r="H2958" t="s">
        <v>364</v>
      </c>
      <c r="I2958" t="s">
        <v>7982</v>
      </c>
      <c r="J2958" t="s">
        <v>5193</v>
      </c>
      <c r="K2958" t="s">
        <v>5193</v>
      </c>
      <c r="L2958">
        <v>23</v>
      </c>
      <c r="M2958" t="s">
        <v>2939</v>
      </c>
      <c r="N2958" t="s">
        <v>2940</v>
      </c>
      <c r="O2958" t="s">
        <v>9258</v>
      </c>
      <c r="P2958" t="s">
        <v>9259</v>
      </c>
      <c r="Q2958" t="s">
        <v>9260</v>
      </c>
      <c r="S2958">
        <v>7.8150000000000004</v>
      </c>
      <c r="T2958">
        <v>7.8150000000000004</v>
      </c>
    </row>
    <row r="2959" spans="1:20" x14ac:dyDescent="0.25">
      <c r="A2959">
        <f t="shared" si="7"/>
        <v>2958</v>
      </c>
      <c r="B2959" s="1" t="s">
        <v>8820</v>
      </c>
      <c r="C2959" t="s">
        <v>2007</v>
      </c>
      <c r="D2959" t="s">
        <v>8803</v>
      </c>
      <c r="E2959" t="s">
        <v>365</v>
      </c>
      <c r="F2959" t="s">
        <v>366</v>
      </c>
      <c r="G2959" t="s">
        <v>367</v>
      </c>
      <c r="H2959" t="s">
        <v>368</v>
      </c>
      <c r="I2959" t="s">
        <v>7982</v>
      </c>
      <c r="J2959" t="s">
        <v>5193</v>
      </c>
      <c r="K2959" t="s">
        <v>5193</v>
      </c>
      <c r="L2959">
        <v>31</v>
      </c>
      <c r="M2959" t="s">
        <v>3011</v>
      </c>
      <c r="N2959" t="s">
        <v>3194</v>
      </c>
      <c r="O2959" t="s">
        <v>9261</v>
      </c>
      <c r="P2959" t="s">
        <v>9262</v>
      </c>
      <c r="Q2959" t="s">
        <v>9263</v>
      </c>
      <c r="S2959">
        <v>3.8119999999999998</v>
      </c>
      <c r="T2959">
        <v>3.8119999999999998</v>
      </c>
    </row>
    <row r="2960" spans="1:20" x14ac:dyDescent="0.25">
      <c r="A2960">
        <f t="shared" si="7"/>
        <v>2959</v>
      </c>
      <c r="B2960" s="1" t="s">
        <v>8820</v>
      </c>
      <c r="C2960" t="s">
        <v>2008</v>
      </c>
      <c r="D2960" t="s">
        <v>8804</v>
      </c>
      <c r="E2960" t="s">
        <v>370</v>
      </c>
      <c r="F2960" t="s">
        <v>371</v>
      </c>
      <c r="G2960" t="s">
        <v>372</v>
      </c>
      <c r="H2960" t="s">
        <v>373</v>
      </c>
      <c r="I2960" t="s">
        <v>7982</v>
      </c>
      <c r="J2960" t="s">
        <v>5193</v>
      </c>
      <c r="K2960" t="s">
        <v>5193</v>
      </c>
      <c r="L2960">
        <v>32</v>
      </c>
      <c r="M2960" t="s">
        <v>2939</v>
      </c>
      <c r="N2960" t="s">
        <v>3194</v>
      </c>
      <c r="O2960" t="s">
        <v>9264</v>
      </c>
      <c r="P2960" t="s">
        <v>9265</v>
      </c>
      <c r="Q2960" t="s">
        <v>5364</v>
      </c>
      <c r="S2960">
        <v>11.03</v>
      </c>
      <c r="T2960">
        <v>11.03</v>
      </c>
    </row>
    <row r="2961" spans="1:20" x14ac:dyDescent="0.25">
      <c r="A2961">
        <f t="shared" si="7"/>
        <v>2960</v>
      </c>
      <c r="B2961" s="1" t="s">
        <v>8820</v>
      </c>
      <c r="C2961" t="s">
        <v>2009</v>
      </c>
      <c r="D2961" t="s">
        <v>8805</v>
      </c>
      <c r="E2961" t="s">
        <v>375</v>
      </c>
      <c r="F2961" t="s">
        <v>376</v>
      </c>
      <c r="G2961" t="s">
        <v>377</v>
      </c>
      <c r="H2961" t="s">
        <v>378</v>
      </c>
      <c r="I2961" t="s">
        <v>7982</v>
      </c>
      <c r="J2961" t="s">
        <v>5193</v>
      </c>
      <c r="K2961" t="s">
        <v>5193</v>
      </c>
      <c r="L2961">
        <v>74</v>
      </c>
      <c r="M2961" t="s">
        <v>3011</v>
      </c>
      <c r="N2961" t="s">
        <v>2946</v>
      </c>
      <c r="O2961" t="s">
        <v>9266</v>
      </c>
      <c r="P2961" t="s">
        <v>9267</v>
      </c>
      <c r="Q2961" t="s">
        <v>6952</v>
      </c>
      <c r="S2961">
        <v>3.137</v>
      </c>
      <c r="T2961">
        <v>3.137</v>
      </c>
    </row>
    <row r="2962" spans="1:20" x14ac:dyDescent="0.25">
      <c r="A2962">
        <f t="shared" si="7"/>
        <v>2961</v>
      </c>
      <c r="B2962" s="1" t="s">
        <v>8820</v>
      </c>
      <c r="C2962" t="s">
        <v>2010</v>
      </c>
      <c r="D2962" t="s">
        <v>8806</v>
      </c>
      <c r="E2962" t="s">
        <v>380</v>
      </c>
      <c r="F2962" t="s">
        <v>381</v>
      </c>
      <c r="G2962" t="s">
        <v>382</v>
      </c>
      <c r="H2962" t="s">
        <v>383</v>
      </c>
      <c r="I2962" t="s">
        <v>7982</v>
      </c>
      <c r="J2962" t="s">
        <v>5193</v>
      </c>
      <c r="K2962" t="s">
        <v>5193</v>
      </c>
      <c r="L2962">
        <v>54</v>
      </c>
      <c r="M2962" t="s">
        <v>3011</v>
      </c>
      <c r="N2962" t="s">
        <v>3004</v>
      </c>
      <c r="O2962" t="s">
        <v>9268</v>
      </c>
      <c r="P2962" t="s">
        <v>9269</v>
      </c>
      <c r="Q2962" t="s">
        <v>9270</v>
      </c>
      <c r="S2962">
        <v>5.9509999999999996</v>
      </c>
      <c r="T2962">
        <v>5.9509999999999996</v>
      </c>
    </row>
    <row r="2963" spans="1:20" x14ac:dyDescent="0.25">
      <c r="A2963">
        <f t="shared" si="7"/>
        <v>2962</v>
      </c>
      <c r="B2963" s="1" t="s">
        <v>8820</v>
      </c>
      <c r="C2963" t="s">
        <v>2011</v>
      </c>
      <c r="D2963" t="s">
        <v>8807</v>
      </c>
      <c r="E2963" t="s">
        <v>384</v>
      </c>
      <c r="F2963" t="s">
        <v>385</v>
      </c>
      <c r="G2963" t="s">
        <v>386</v>
      </c>
      <c r="H2963" t="s">
        <v>387</v>
      </c>
      <c r="I2963" t="s">
        <v>7982</v>
      </c>
      <c r="J2963" t="s">
        <v>5193</v>
      </c>
      <c r="K2963" t="s">
        <v>5193</v>
      </c>
      <c r="L2963">
        <v>37</v>
      </c>
      <c r="M2963" t="s">
        <v>3011</v>
      </c>
      <c r="N2963" t="s">
        <v>2940</v>
      </c>
      <c r="O2963" t="s">
        <v>9271</v>
      </c>
      <c r="P2963" t="s">
        <v>9272</v>
      </c>
      <c r="Q2963" t="s">
        <v>8410</v>
      </c>
      <c r="S2963">
        <v>15.811</v>
      </c>
      <c r="T2963">
        <v>15.811</v>
      </c>
    </row>
    <row r="2964" spans="1:20" x14ac:dyDescent="0.25">
      <c r="A2964">
        <f t="shared" si="7"/>
        <v>2963</v>
      </c>
      <c r="B2964" s="1" t="s">
        <v>8820</v>
      </c>
      <c r="C2964" t="s">
        <v>2012</v>
      </c>
      <c r="D2964" t="s">
        <v>8808</v>
      </c>
      <c r="E2964" t="s">
        <v>389</v>
      </c>
      <c r="F2964" t="s">
        <v>390</v>
      </c>
      <c r="G2964" t="s">
        <v>391</v>
      </c>
      <c r="H2964" t="s">
        <v>392</v>
      </c>
      <c r="I2964" t="s">
        <v>7982</v>
      </c>
      <c r="J2964" t="s">
        <v>5193</v>
      </c>
      <c r="K2964" t="s">
        <v>5193</v>
      </c>
      <c r="L2964">
        <v>22</v>
      </c>
      <c r="M2964" t="s">
        <v>2939</v>
      </c>
      <c r="N2964" t="s">
        <v>3027</v>
      </c>
      <c r="O2964" t="s">
        <v>9273</v>
      </c>
      <c r="P2964" t="s">
        <v>9274</v>
      </c>
      <c r="Q2964" t="s">
        <v>9275</v>
      </c>
      <c r="S2964">
        <v>7.67</v>
      </c>
      <c r="T2964">
        <v>7.67</v>
      </c>
    </row>
    <row r="2965" spans="1:20" x14ac:dyDescent="0.25">
      <c r="A2965">
        <f t="shared" si="7"/>
        <v>2964</v>
      </c>
      <c r="B2965" s="1" t="s">
        <v>8820</v>
      </c>
      <c r="C2965" t="s">
        <v>2013</v>
      </c>
      <c r="D2965" t="s">
        <v>8809</v>
      </c>
      <c r="E2965" t="s">
        <v>394</v>
      </c>
      <c r="F2965" t="s">
        <v>395</v>
      </c>
      <c r="G2965" t="s">
        <v>396</v>
      </c>
      <c r="H2965" t="s">
        <v>397</v>
      </c>
      <c r="I2965" t="s">
        <v>7982</v>
      </c>
      <c r="J2965" t="s">
        <v>5193</v>
      </c>
      <c r="K2965" t="s">
        <v>5193</v>
      </c>
      <c r="L2965">
        <v>38</v>
      </c>
      <c r="M2965" t="s">
        <v>2939</v>
      </c>
      <c r="N2965" t="s">
        <v>2946</v>
      </c>
      <c r="O2965" t="s">
        <v>9276</v>
      </c>
      <c r="P2965" t="s">
        <v>9277</v>
      </c>
      <c r="Q2965" t="s">
        <v>5494</v>
      </c>
      <c r="S2965">
        <v>1.992</v>
      </c>
      <c r="T2965">
        <v>1.992</v>
      </c>
    </row>
    <row r="2966" spans="1:20" x14ac:dyDescent="0.25">
      <c r="A2966">
        <f t="shared" si="7"/>
        <v>2965</v>
      </c>
      <c r="B2966" s="1" t="s">
        <v>8820</v>
      </c>
      <c r="C2966" t="s">
        <v>2014</v>
      </c>
      <c r="D2966" t="s">
        <v>8810</v>
      </c>
      <c r="E2966" t="s">
        <v>398</v>
      </c>
      <c r="F2966" t="s">
        <v>399</v>
      </c>
      <c r="G2966" t="s">
        <v>400</v>
      </c>
      <c r="H2966" t="s">
        <v>401</v>
      </c>
      <c r="I2966" t="s">
        <v>7982</v>
      </c>
      <c r="J2966" t="s">
        <v>5193</v>
      </c>
      <c r="K2966" t="s">
        <v>5193</v>
      </c>
      <c r="L2966">
        <v>29</v>
      </c>
      <c r="M2966" t="s">
        <v>3011</v>
      </c>
      <c r="N2966" t="s">
        <v>2940</v>
      </c>
      <c r="O2966" t="s">
        <v>9278</v>
      </c>
      <c r="P2966" t="s">
        <v>9279</v>
      </c>
      <c r="Q2966" t="s">
        <v>6918</v>
      </c>
      <c r="S2966">
        <v>32.543999999999997</v>
      </c>
      <c r="T2966">
        <v>32.543999999999997</v>
      </c>
    </row>
    <row r="2967" spans="1:20" x14ac:dyDescent="0.25">
      <c r="A2967">
        <f t="shared" si="7"/>
        <v>2966</v>
      </c>
      <c r="B2967" s="1" t="s">
        <v>8820</v>
      </c>
      <c r="C2967" t="s">
        <v>2015</v>
      </c>
      <c r="D2967" t="s">
        <v>8811</v>
      </c>
      <c r="E2967" t="s">
        <v>402</v>
      </c>
      <c r="F2967" t="s">
        <v>403</v>
      </c>
      <c r="G2967" t="s">
        <v>404</v>
      </c>
      <c r="H2967" t="s">
        <v>405</v>
      </c>
      <c r="I2967" t="s">
        <v>7982</v>
      </c>
      <c r="J2967" t="s">
        <v>7193</v>
      </c>
      <c r="K2967" t="s">
        <v>7193</v>
      </c>
      <c r="L2967">
        <v>38</v>
      </c>
      <c r="M2967" t="s">
        <v>2939</v>
      </c>
      <c r="N2967" t="s">
        <v>2940</v>
      </c>
      <c r="O2967" t="s">
        <v>9280</v>
      </c>
      <c r="P2967" t="s">
        <v>9281</v>
      </c>
      <c r="Q2967" t="s">
        <v>9282</v>
      </c>
      <c r="S2967">
        <v>18.294</v>
      </c>
      <c r="T2967">
        <v>18.294</v>
      </c>
    </row>
    <row r="2968" spans="1:20" x14ac:dyDescent="0.25">
      <c r="A2968">
        <f t="shared" si="7"/>
        <v>2967</v>
      </c>
      <c r="B2968" s="1" t="s">
        <v>8820</v>
      </c>
      <c r="C2968" t="s">
        <v>2016</v>
      </c>
      <c r="D2968" t="s">
        <v>8812</v>
      </c>
      <c r="E2968" t="s">
        <v>406</v>
      </c>
      <c r="F2968" t="s">
        <v>407</v>
      </c>
      <c r="G2968" t="s">
        <v>408</v>
      </c>
      <c r="H2968" t="s">
        <v>409</v>
      </c>
      <c r="I2968" t="s">
        <v>7982</v>
      </c>
      <c r="J2968" t="s">
        <v>7193</v>
      </c>
      <c r="K2968" t="s">
        <v>7193</v>
      </c>
      <c r="L2968">
        <v>39</v>
      </c>
      <c r="M2968" t="s">
        <v>2939</v>
      </c>
      <c r="N2968" t="s">
        <v>2940</v>
      </c>
      <c r="O2968" t="s">
        <v>9283</v>
      </c>
      <c r="P2968" t="s">
        <v>9284</v>
      </c>
      <c r="Q2968" t="s">
        <v>9282</v>
      </c>
      <c r="S2968">
        <v>35.688000000000002</v>
      </c>
      <c r="T2968">
        <v>35.688000000000002</v>
      </c>
    </row>
    <row r="2969" spans="1:20" x14ac:dyDescent="0.25">
      <c r="A2969">
        <f t="shared" si="7"/>
        <v>2968</v>
      </c>
      <c r="B2969" s="1" t="s">
        <v>8820</v>
      </c>
      <c r="C2969" t="s">
        <v>2017</v>
      </c>
      <c r="D2969" t="s">
        <v>8813</v>
      </c>
      <c r="E2969" t="s">
        <v>411</v>
      </c>
      <c r="F2969" t="s">
        <v>412</v>
      </c>
      <c r="G2969" t="s">
        <v>413</v>
      </c>
      <c r="H2969" t="s">
        <v>414</v>
      </c>
      <c r="I2969" t="s">
        <v>7982</v>
      </c>
      <c r="J2969" t="s">
        <v>7193</v>
      </c>
      <c r="K2969" t="s">
        <v>7193</v>
      </c>
      <c r="L2969">
        <v>38</v>
      </c>
      <c r="M2969" t="s">
        <v>2939</v>
      </c>
      <c r="N2969" t="s">
        <v>2940</v>
      </c>
      <c r="O2969" t="s">
        <v>9285</v>
      </c>
      <c r="P2969" t="s">
        <v>9286</v>
      </c>
      <c r="Q2969" t="s">
        <v>9282</v>
      </c>
      <c r="S2969">
        <v>15.706</v>
      </c>
      <c r="T2969">
        <v>15.706</v>
      </c>
    </row>
    <row r="2970" spans="1:20" x14ac:dyDescent="0.25">
      <c r="A2970">
        <f t="shared" si="7"/>
        <v>2969</v>
      </c>
      <c r="B2970" s="1" t="s">
        <v>8820</v>
      </c>
      <c r="C2970" t="s">
        <v>2018</v>
      </c>
      <c r="D2970" t="s">
        <v>8814</v>
      </c>
      <c r="E2970" t="s">
        <v>415</v>
      </c>
      <c r="F2970" t="s">
        <v>416</v>
      </c>
      <c r="G2970" t="s">
        <v>417</v>
      </c>
      <c r="H2970" t="s">
        <v>418</v>
      </c>
      <c r="I2970" t="s">
        <v>7982</v>
      </c>
      <c r="J2970" t="s">
        <v>7193</v>
      </c>
      <c r="K2970" t="s">
        <v>7193</v>
      </c>
      <c r="L2970">
        <v>39</v>
      </c>
      <c r="M2970" t="s">
        <v>2939</v>
      </c>
      <c r="N2970" t="s">
        <v>2940</v>
      </c>
      <c r="O2970" t="s">
        <v>9287</v>
      </c>
      <c r="P2970" t="s">
        <v>9288</v>
      </c>
      <c r="Q2970" t="s">
        <v>9282</v>
      </c>
      <c r="S2970">
        <v>14.875</v>
      </c>
      <c r="T2970">
        <v>14.875</v>
      </c>
    </row>
    <row r="2971" spans="1:20" x14ac:dyDescent="0.25">
      <c r="A2971">
        <f t="shared" si="7"/>
        <v>2970</v>
      </c>
      <c r="B2971" s="1" t="s">
        <v>8820</v>
      </c>
      <c r="C2971" t="s">
        <v>2019</v>
      </c>
      <c r="D2971" t="s">
        <v>8815</v>
      </c>
      <c r="E2971" t="s">
        <v>419</v>
      </c>
      <c r="F2971" t="s">
        <v>420</v>
      </c>
      <c r="G2971" t="s">
        <v>421</v>
      </c>
      <c r="H2971" t="s">
        <v>422</v>
      </c>
      <c r="I2971" t="s">
        <v>7982</v>
      </c>
      <c r="J2971" t="s">
        <v>7193</v>
      </c>
      <c r="K2971" t="s">
        <v>7193</v>
      </c>
      <c r="L2971">
        <v>38</v>
      </c>
      <c r="M2971" t="s">
        <v>2939</v>
      </c>
      <c r="N2971" t="s">
        <v>2940</v>
      </c>
      <c r="O2971" t="s">
        <v>9289</v>
      </c>
      <c r="P2971" t="s">
        <v>9290</v>
      </c>
      <c r="Q2971" t="s">
        <v>9282</v>
      </c>
      <c r="S2971">
        <v>16.704000000000001</v>
      </c>
      <c r="T2971">
        <v>16.704000000000001</v>
      </c>
    </row>
    <row r="2972" spans="1:20" x14ac:dyDescent="0.25">
      <c r="A2972">
        <f t="shared" si="7"/>
        <v>2971</v>
      </c>
      <c r="B2972" s="1" t="s">
        <v>8820</v>
      </c>
      <c r="C2972" t="s">
        <v>2020</v>
      </c>
      <c r="D2972" t="s">
        <v>2696</v>
      </c>
      <c r="E2972" t="s">
        <v>424</v>
      </c>
      <c r="F2972" t="s">
        <v>425</v>
      </c>
      <c r="G2972" t="s">
        <v>426</v>
      </c>
      <c r="H2972" t="s">
        <v>427</v>
      </c>
      <c r="I2972" t="s">
        <v>7982</v>
      </c>
      <c r="J2972" t="s">
        <v>5193</v>
      </c>
      <c r="K2972" t="s">
        <v>5193</v>
      </c>
      <c r="L2972">
        <v>44</v>
      </c>
      <c r="M2972" t="s">
        <v>2939</v>
      </c>
      <c r="N2972" t="s">
        <v>2940</v>
      </c>
      <c r="O2972" t="s">
        <v>7173</v>
      </c>
      <c r="P2972" t="s">
        <v>7174</v>
      </c>
      <c r="Q2972" t="s">
        <v>7175</v>
      </c>
      <c r="S2972">
        <v>41.329000000000001</v>
      </c>
      <c r="T2972">
        <v>41.329000000000001</v>
      </c>
    </row>
    <row r="2973" spans="1:20" x14ac:dyDescent="0.25">
      <c r="A2973">
        <f t="shared" si="7"/>
        <v>2972</v>
      </c>
      <c r="B2973" s="1" t="s">
        <v>8820</v>
      </c>
      <c r="C2973" t="s">
        <v>2021</v>
      </c>
      <c r="D2973" t="s">
        <v>2774</v>
      </c>
      <c r="E2973" t="s">
        <v>429</v>
      </c>
      <c r="F2973" t="s">
        <v>430</v>
      </c>
      <c r="G2973" t="s">
        <v>431</v>
      </c>
      <c r="H2973" t="s">
        <v>432</v>
      </c>
      <c r="I2973" t="s">
        <v>7982</v>
      </c>
      <c r="J2973" t="s">
        <v>5193</v>
      </c>
      <c r="K2973" t="s">
        <v>5193</v>
      </c>
      <c r="L2973">
        <v>32</v>
      </c>
      <c r="M2973" t="s">
        <v>2939</v>
      </c>
      <c r="N2973" t="s">
        <v>2940</v>
      </c>
      <c r="O2973" t="s">
        <v>7364</v>
      </c>
      <c r="P2973" t="s">
        <v>7365</v>
      </c>
      <c r="Q2973" t="s">
        <v>6955</v>
      </c>
      <c r="S2973">
        <v>7.2089999999999996</v>
      </c>
      <c r="T2973">
        <v>7.2089999999999996</v>
      </c>
    </row>
    <row r="2974" spans="1:20" x14ac:dyDescent="0.25">
      <c r="A2974">
        <f t="shared" si="7"/>
        <v>2973</v>
      </c>
      <c r="B2974" s="1" t="s">
        <v>8820</v>
      </c>
      <c r="C2974" t="s">
        <v>2022</v>
      </c>
      <c r="D2974" t="s">
        <v>8816</v>
      </c>
      <c r="E2974" t="s">
        <v>434</v>
      </c>
      <c r="F2974" t="s">
        <v>435</v>
      </c>
      <c r="G2974" t="s">
        <v>436</v>
      </c>
      <c r="H2974" t="s">
        <v>437</v>
      </c>
      <c r="I2974" t="s">
        <v>7982</v>
      </c>
      <c r="J2974" t="s">
        <v>9291</v>
      </c>
      <c r="K2974" t="s">
        <v>9291</v>
      </c>
      <c r="L2974">
        <v>32</v>
      </c>
      <c r="M2974" t="s">
        <v>2939</v>
      </c>
      <c r="N2974" t="s">
        <v>2940</v>
      </c>
      <c r="O2974" t="s">
        <v>9292</v>
      </c>
      <c r="P2974" t="s">
        <v>9293</v>
      </c>
      <c r="Q2974" t="s">
        <v>9294</v>
      </c>
      <c r="S2974">
        <v>5.1100000000000003</v>
      </c>
      <c r="T2974">
        <v>5.1100000000000003</v>
      </c>
    </row>
    <row r="2975" spans="1:20" x14ac:dyDescent="0.25">
      <c r="A2975">
        <f t="shared" si="7"/>
        <v>2974</v>
      </c>
      <c r="B2975" s="1" t="s">
        <v>8820</v>
      </c>
      <c r="C2975" t="s">
        <v>2023</v>
      </c>
      <c r="D2975" t="s">
        <v>8817</v>
      </c>
      <c r="E2975" t="s">
        <v>439</v>
      </c>
      <c r="F2975" t="s">
        <v>440</v>
      </c>
      <c r="G2975" t="s">
        <v>441</v>
      </c>
      <c r="H2975" t="s">
        <v>442</v>
      </c>
      <c r="I2975" t="s">
        <v>7982</v>
      </c>
      <c r="J2975" t="s">
        <v>9291</v>
      </c>
      <c r="K2975" t="s">
        <v>9291</v>
      </c>
      <c r="L2975">
        <v>38</v>
      </c>
      <c r="M2975" t="s">
        <v>2939</v>
      </c>
      <c r="N2975" t="s">
        <v>2940</v>
      </c>
      <c r="O2975" t="s">
        <v>9295</v>
      </c>
      <c r="P2975" t="s">
        <v>9296</v>
      </c>
      <c r="Q2975" t="s">
        <v>9294</v>
      </c>
      <c r="S2975">
        <v>6.5830000000000002</v>
      </c>
      <c r="T2975">
        <v>6.5830000000000002</v>
      </c>
    </row>
    <row r="2976" spans="1:20" x14ac:dyDescent="0.25">
      <c r="A2976">
        <f t="shared" si="7"/>
        <v>2975</v>
      </c>
      <c r="B2976" s="1" t="s">
        <v>8820</v>
      </c>
      <c r="C2976" t="s">
        <v>2024</v>
      </c>
      <c r="D2976" t="s">
        <v>8818</v>
      </c>
      <c r="E2976" t="s">
        <v>444</v>
      </c>
      <c r="F2976" t="s">
        <v>445</v>
      </c>
      <c r="G2976" t="s">
        <v>446</v>
      </c>
      <c r="H2976" t="s">
        <v>447</v>
      </c>
      <c r="I2976" t="s">
        <v>7982</v>
      </c>
      <c r="J2976" t="s">
        <v>9291</v>
      </c>
      <c r="K2976" t="s">
        <v>9291</v>
      </c>
      <c r="L2976">
        <v>24</v>
      </c>
      <c r="M2976" t="s">
        <v>2939</v>
      </c>
      <c r="N2976" t="s">
        <v>3027</v>
      </c>
      <c r="O2976" t="s">
        <v>9297</v>
      </c>
      <c r="P2976" t="s">
        <v>9298</v>
      </c>
      <c r="Q2976" t="s">
        <v>9299</v>
      </c>
      <c r="S2976">
        <v>10.984999999999999</v>
      </c>
      <c r="T2976">
        <v>10.984999999999999</v>
      </c>
    </row>
    <row r="2977" spans="1:20" x14ac:dyDescent="0.25">
      <c r="A2977">
        <f t="shared" si="7"/>
        <v>2976</v>
      </c>
      <c r="B2977" s="1" t="s">
        <v>8820</v>
      </c>
      <c r="C2977" t="s">
        <v>2025</v>
      </c>
      <c r="D2977" t="s">
        <v>8819</v>
      </c>
      <c r="E2977" t="s">
        <v>449</v>
      </c>
      <c r="F2977" t="s">
        <v>450</v>
      </c>
      <c r="G2977" t="s">
        <v>451</v>
      </c>
      <c r="H2977" t="s">
        <v>452</v>
      </c>
      <c r="I2977" t="s">
        <v>7982</v>
      </c>
      <c r="J2977" t="s">
        <v>9291</v>
      </c>
      <c r="K2977" t="s">
        <v>9291</v>
      </c>
      <c r="L2977">
        <v>30</v>
      </c>
      <c r="M2977" t="s">
        <v>2939</v>
      </c>
      <c r="N2977" t="s">
        <v>3027</v>
      </c>
      <c r="O2977" t="s">
        <v>9300</v>
      </c>
      <c r="P2977" t="s">
        <v>9301</v>
      </c>
      <c r="Q2977" t="s">
        <v>9299</v>
      </c>
      <c r="S2977">
        <v>8.2579999999999991</v>
      </c>
      <c r="T2977">
        <v>8.2579999999999991</v>
      </c>
    </row>
    <row r="2978" spans="1:20" x14ac:dyDescent="0.25">
      <c r="A2978">
        <f t="shared" si="7"/>
        <v>2977</v>
      </c>
      <c r="B2978" s="1" t="s">
        <v>8916</v>
      </c>
      <c r="C2978" t="s">
        <v>2026</v>
      </c>
      <c r="D2978" t="s">
        <v>8821</v>
      </c>
      <c r="E2978" t="s">
        <v>2</v>
      </c>
      <c r="F2978" t="s">
        <v>3</v>
      </c>
      <c r="G2978" t="s">
        <v>4</v>
      </c>
      <c r="H2978" t="s">
        <v>5</v>
      </c>
      <c r="I2978" t="s">
        <v>9112</v>
      </c>
      <c r="J2978" t="s">
        <v>5193</v>
      </c>
      <c r="K2978" t="s">
        <v>5193</v>
      </c>
      <c r="L2978">
        <v>33</v>
      </c>
      <c r="M2978" t="s">
        <v>2939</v>
      </c>
      <c r="N2978" t="s">
        <v>2940</v>
      </c>
      <c r="O2978" t="s">
        <v>9302</v>
      </c>
      <c r="P2978" t="s">
        <v>9303</v>
      </c>
      <c r="Q2978" t="s">
        <v>9304</v>
      </c>
      <c r="S2978">
        <v>13.851000000000001</v>
      </c>
      <c r="T2978">
        <v>13.851000000000001</v>
      </c>
    </row>
    <row r="2979" spans="1:20" x14ac:dyDescent="0.25">
      <c r="A2979">
        <f t="shared" si="7"/>
        <v>2978</v>
      </c>
      <c r="B2979" s="1" t="s">
        <v>8916</v>
      </c>
      <c r="C2979" t="s">
        <v>1931</v>
      </c>
      <c r="D2979" t="s">
        <v>8822</v>
      </c>
      <c r="E2979" t="s">
        <v>7</v>
      </c>
      <c r="F2979" t="s">
        <v>8</v>
      </c>
      <c r="G2979" t="s">
        <v>9</v>
      </c>
      <c r="H2979" t="s">
        <v>10</v>
      </c>
      <c r="I2979" t="s">
        <v>9112</v>
      </c>
      <c r="J2979" t="s">
        <v>5193</v>
      </c>
      <c r="K2979" t="s">
        <v>5193</v>
      </c>
      <c r="L2979">
        <v>33</v>
      </c>
      <c r="M2979" t="s">
        <v>2939</v>
      </c>
      <c r="N2979" t="s">
        <v>2940</v>
      </c>
      <c r="O2979" t="s">
        <v>9305</v>
      </c>
      <c r="P2979" t="s">
        <v>9306</v>
      </c>
      <c r="Q2979" t="s">
        <v>9304</v>
      </c>
      <c r="S2979">
        <v>21.818999999999999</v>
      </c>
      <c r="T2979">
        <v>21.818999999999999</v>
      </c>
    </row>
    <row r="2980" spans="1:20" x14ac:dyDescent="0.25">
      <c r="A2980">
        <f t="shared" si="7"/>
        <v>2979</v>
      </c>
      <c r="B2980" s="1" t="s">
        <v>8916</v>
      </c>
      <c r="C2980" t="s">
        <v>1932</v>
      </c>
      <c r="D2980" t="s">
        <v>8823</v>
      </c>
      <c r="E2980" t="s">
        <v>12</v>
      </c>
      <c r="F2980" t="s">
        <v>13</v>
      </c>
      <c r="G2980" t="s">
        <v>14</v>
      </c>
      <c r="H2980" t="s">
        <v>15</v>
      </c>
      <c r="I2980" t="s">
        <v>9112</v>
      </c>
      <c r="J2980" t="s">
        <v>5193</v>
      </c>
      <c r="K2980" t="s">
        <v>5193</v>
      </c>
      <c r="L2980">
        <v>33</v>
      </c>
      <c r="M2980" t="s">
        <v>2939</v>
      </c>
      <c r="N2980" t="s">
        <v>2940</v>
      </c>
      <c r="O2980" t="s">
        <v>9307</v>
      </c>
      <c r="P2980" t="s">
        <v>9308</v>
      </c>
      <c r="Q2980" t="s">
        <v>9304</v>
      </c>
      <c r="S2980">
        <v>1.776</v>
      </c>
      <c r="T2980">
        <v>1.776</v>
      </c>
    </row>
    <row r="2981" spans="1:20" x14ac:dyDescent="0.25">
      <c r="A2981">
        <f t="shared" si="7"/>
        <v>2980</v>
      </c>
      <c r="B2981" s="1" t="s">
        <v>8916</v>
      </c>
      <c r="C2981" t="s">
        <v>1933</v>
      </c>
      <c r="D2981" t="s">
        <v>8824</v>
      </c>
      <c r="E2981" t="s">
        <v>17</v>
      </c>
      <c r="F2981" t="s">
        <v>18</v>
      </c>
      <c r="G2981" t="s">
        <v>19</v>
      </c>
      <c r="H2981" t="s">
        <v>20</v>
      </c>
      <c r="I2981" t="s">
        <v>9112</v>
      </c>
      <c r="J2981" t="s">
        <v>5193</v>
      </c>
      <c r="K2981" t="s">
        <v>5193</v>
      </c>
      <c r="L2981">
        <v>33</v>
      </c>
      <c r="M2981" t="s">
        <v>2939</v>
      </c>
      <c r="N2981" t="s">
        <v>2940</v>
      </c>
      <c r="O2981" t="s">
        <v>9309</v>
      </c>
      <c r="P2981" t="s">
        <v>9310</v>
      </c>
      <c r="Q2981" t="s">
        <v>9304</v>
      </c>
      <c r="S2981">
        <v>1.9079999999999999</v>
      </c>
      <c r="T2981">
        <v>1.9079999999999999</v>
      </c>
    </row>
    <row r="2982" spans="1:20" x14ac:dyDescent="0.25">
      <c r="A2982">
        <f t="shared" si="7"/>
        <v>2981</v>
      </c>
      <c r="B2982" s="1" t="s">
        <v>8916</v>
      </c>
      <c r="C2982" t="s">
        <v>1934</v>
      </c>
      <c r="D2982" t="s">
        <v>8825</v>
      </c>
      <c r="E2982" t="s">
        <v>22</v>
      </c>
      <c r="F2982" t="s">
        <v>23</v>
      </c>
      <c r="G2982" t="s">
        <v>24</v>
      </c>
      <c r="H2982" t="s">
        <v>25</v>
      </c>
      <c r="I2982" t="s">
        <v>9112</v>
      </c>
      <c r="J2982" t="s">
        <v>5193</v>
      </c>
      <c r="K2982" t="s">
        <v>5193</v>
      </c>
      <c r="L2982">
        <v>33</v>
      </c>
      <c r="M2982" t="s">
        <v>2939</v>
      </c>
      <c r="N2982" t="s">
        <v>2940</v>
      </c>
      <c r="O2982" t="s">
        <v>9311</v>
      </c>
      <c r="P2982" t="s">
        <v>9312</v>
      </c>
      <c r="Q2982" t="s">
        <v>9304</v>
      </c>
      <c r="S2982">
        <v>3.375</v>
      </c>
      <c r="T2982">
        <v>3.375</v>
      </c>
    </row>
    <row r="2983" spans="1:20" x14ac:dyDescent="0.25">
      <c r="A2983">
        <f t="shared" si="7"/>
        <v>2982</v>
      </c>
      <c r="B2983" s="1" t="s">
        <v>8916</v>
      </c>
      <c r="C2983" t="s">
        <v>1935</v>
      </c>
      <c r="D2983" t="s">
        <v>8826</v>
      </c>
      <c r="E2983" t="s">
        <v>27</v>
      </c>
      <c r="F2983" t="s">
        <v>28</v>
      </c>
      <c r="G2983" t="s">
        <v>29</v>
      </c>
      <c r="H2983" t="s">
        <v>30</v>
      </c>
      <c r="I2983" t="s">
        <v>9112</v>
      </c>
      <c r="J2983" t="s">
        <v>5193</v>
      </c>
      <c r="K2983" t="s">
        <v>5193</v>
      </c>
      <c r="L2983">
        <v>33</v>
      </c>
      <c r="M2983" t="s">
        <v>2939</v>
      </c>
      <c r="N2983" t="s">
        <v>2940</v>
      </c>
      <c r="O2983" t="s">
        <v>9313</v>
      </c>
      <c r="P2983" t="s">
        <v>9314</v>
      </c>
      <c r="Q2983" t="s">
        <v>9304</v>
      </c>
      <c r="S2983">
        <v>4.149</v>
      </c>
      <c r="T2983">
        <v>4.149</v>
      </c>
    </row>
    <row r="2984" spans="1:20" x14ac:dyDescent="0.25">
      <c r="A2984">
        <f t="shared" si="7"/>
        <v>2983</v>
      </c>
      <c r="B2984" s="1" t="s">
        <v>8916</v>
      </c>
      <c r="C2984" t="s">
        <v>1936</v>
      </c>
      <c r="D2984" t="s">
        <v>8827</v>
      </c>
      <c r="E2984" t="s">
        <v>32</v>
      </c>
      <c r="F2984" t="s">
        <v>33</v>
      </c>
      <c r="G2984" t="s">
        <v>34</v>
      </c>
      <c r="H2984" t="s">
        <v>35</v>
      </c>
      <c r="I2984" t="s">
        <v>9112</v>
      </c>
      <c r="J2984" t="s">
        <v>5193</v>
      </c>
      <c r="K2984" t="s">
        <v>5193</v>
      </c>
      <c r="L2984">
        <v>33</v>
      </c>
      <c r="M2984" t="s">
        <v>2939</v>
      </c>
      <c r="N2984" t="s">
        <v>2940</v>
      </c>
      <c r="O2984" t="s">
        <v>9315</v>
      </c>
      <c r="P2984" t="s">
        <v>9316</v>
      </c>
      <c r="Q2984" t="s">
        <v>9304</v>
      </c>
      <c r="S2984">
        <v>4.2210000000000001</v>
      </c>
      <c r="T2984">
        <v>4.2210000000000001</v>
      </c>
    </row>
    <row r="2985" spans="1:20" x14ac:dyDescent="0.25">
      <c r="A2985">
        <f t="shared" si="7"/>
        <v>2984</v>
      </c>
      <c r="B2985" s="1" t="s">
        <v>8916</v>
      </c>
      <c r="C2985" t="s">
        <v>1937</v>
      </c>
      <c r="D2985" t="s">
        <v>8828</v>
      </c>
      <c r="E2985" t="s">
        <v>37</v>
      </c>
      <c r="F2985" t="s">
        <v>38</v>
      </c>
      <c r="G2985" t="s">
        <v>39</v>
      </c>
      <c r="H2985" t="s">
        <v>40</v>
      </c>
      <c r="I2985" t="s">
        <v>9112</v>
      </c>
      <c r="J2985" t="s">
        <v>5193</v>
      </c>
      <c r="K2985" t="s">
        <v>5193</v>
      </c>
      <c r="L2985">
        <v>33</v>
      </c>
      <c r="M2985" t="s">
        <v>2939</v>
      </c>
      <c r="N2985" t="s">
        <v>2940</v>
      </c>
      <c r="O2985" t="s">
        <v>9317</v>
      </c>
      <c r="P2985" t="s">
        <v>9318</v>
      </c>
      <c r="Q2985" t="s">
        <v>9304</v>
      </c>
      <c r="S2985">
        <v>2.5299999999999998</v>
      </c>
      <c r="T2985">
        <v>2.5299999999999998</v>
      </c>
    </row>
    <row r="2986" spans="1:20" x14ac:dyDescent="0.25">
      <c r="A2986">
        <f t="shared" si="7"/>
        <v>2985</v>
      </c>
      <c r="B2986" s="1" t="s">
        <v>8916</v>
      </c>
      <c r="C2986" t="s">
        <v>1938</v>
      </c>
      <c r="D2986" t="s">
        <v>8829</v>
      </c>
      <c r="E2986" t="s">
        <v>42</v>
      </c>
      <c r="F2986" t="s">
        <v>43</v>
      </c>
      <c r="G2986" t="s">
        <v>44</v>
      </c>
      <c r="H2986" t="s">
        <v>45</v>
      </c>
      <c r="I2986" t="s">
        <v>9112</v>
      </c>
      <c r="J2986" t="s">
        <v>5193</v>
      </c>
      <c r="K2986" t="s">
        <v>5193</v>
      </c>
      <c r="L2986">
        <v>33</v>
      </c>
      <c r="M2986" t="s">
        <v>2939</v>
      </c>
      <c r="N2986" t="s">
        <v>2940</v>
      </c>
      <c r="O2986" t="s">
        <v>9319</v>
      </c>
      <c r="P2986" t="s">
        <v>9320</v>
      </c>
      <c r="Q2986" t="s">
        <v>9304</v>
      </c>
      <c r="S2986">
        <v>5.1660000000000004</v>
      </c>
      <c r="T2986">
        <v>5.1660000000000004</v>
      </c>
    </row>
    <row r="2987" spans="1:20" x14ac:dyDescent="0.25">
      <c r="A2987">
        <f t="shared" si="7"/>
        <v>2986</v>
      </c>
      <c r="B2987" s="1" t="s">
        <v>8916</v>
      </c>
      <c r="C2987" t="s">
        <v>1939</v>
      </c>
      <c r="D2987" t="s">
        <v>8830</v>
      </c>
      <c r="E2987" t="s">
        <v>47</v>
      </c>
      <c r="F2987" t="s">
        <v>48</v>
      </c>
      <c r="G2987" t="s">
        <v>49</v>
      </c>
      <c r="H2987" t="s">
        <v>50</v>
      </c>
      <c r="I2987" t="s">
        <v>9112</v>
      </c>
      <c r="J2987" t="s">
        <v>5193</v>
      </c>
      <c r="K2987" t="s">
        <v>5193</v>
      </c>
      <c r="L2987">
        <v>33</v>
      </c>
      <c r="M2987" t="s">
        <v>2939</v>
      </c>
      <c r="N2987" t="s">
        <v>2940</v>
      </c>
      <c r="O2987" t="s">
        <v>9321</v>
      </c>
      <c r="P2987" t="s">
        <v>9322</v>
      </c>
      <c r="Q2987" t="s">
        <v>9304</v>
      </c>
      <c r="S2987">
        <v>6.48</v>
      </c>
      <c r="T2987">
        <v>6.48</v>
      </c>
    </row>
    <row r="2988" spans="1:20" x14ac:dyDescent="0.25">
      <c r="A2988">
        <f t="shared" si="7"/>
        <v>2987</v>
      </c>
      <c r="B2988" s="1" t="s">
        <v>8916</v>
      </c>
      <c r="C2988" t="s">
        <v>1940</v>
      </c>
      <c r="D2988" t="s">
        <v>8831</v>
      </c>
      <c r="E2988" t="s">
        <v>52</v>
      </c>
      <c r="F2988" t="s">
        <v>53</v>
      </c>
      <c r="G2988" t="s">
        <v>54</v>
      </c>
      <c r="H2988" t="s">
        <v>55</v>
      </c>
      <c r="I2988" t="s">
        <v>9112</v>
      </c>
      <c r="J2988" t="s">
        <v>5193</v>
      </c>
      <c r="K2988" t="s">
        <v>5193</v>
      </c>
      <c r="L2988">
        <v>54</v>
      </c>
      <c r="M2988" t="s">
        <v>2939</v>
      </c>
      <c r="N2988" t="s">
        <v>3004</v>
      </c>
      <c r="O2988" t="s">
        <v>9323</v>
      </c>
      <c r="P2988" t="s">
        <v>9324</v>
      </c>
      <c r="Q2988" t="s">
        <v>9325</v>
      </c>
      <c r="S2988">
        <v>13.721</v>
      </c>
      <c r="T2988">
        <v>13.721</v>
      </c>
    </row>
    <row r="2989" spans="1:20" x14ac:dyDescent="0.25">
      <c r="A2989">
        <f t="shared" si="7"/>
        <v>2988</v>
      </c>
      <c r="B2989" s="1" t="s">
        <v>8916</v>
      </c>
      <c r="C2989" t="s">
        <v>1941</v>
      </c>
      <c r="D2989" t="s">
        <v>8832</v>
      </c>
      <c r="E2989" t="s">
        <v>57</v>
      </c>
      <c r="F2989" t="s">
        <v>58</v>
      </c>
      <c r="G2989" t="s">
        <v>59</v>
      </c>
      <c r="H2989" t="s">
        <v>60</v>
      </c>
      <c r="I2989" t="s">
        <v>9112</v>
      </c>
      <c r="J2989" t="s">
        <v>5193</v>
      </c>
      <c r="K2989" t="s">
        <v>5193</v>
      </c>
      <c r="L2989">
        <v>54</v>
      </c>
      <c r="M2989" t="s">
        <v>2939</v>
      </c>
      <c r="N2989" t="s">
        <v>3004</v>
      </c>
      <c r="O2989" t="s">
        <v>9326</v>
      </c>
      <c r="P2989" t="s">
        <v>9327</v>
      </c>
      <c r="Q2989" t="s">
        <v>9325</v>
      </c>
      <c r="S2989">
        <v>3.2280000000000002</v>
      </c>
      <c r="T2989">
        <v>3.2280000000000002</v>
      </c>
    </row>
    <row r="2990" spans="1:20" x14ac:dyDescent="0.25">
      <c r="A2990">
        <f t="shared" si="7"/>
        <v>2989</v>
      </c>
      <c r="B2990" s="1" t="s">
        <v>8916</v>
      </c>
      <c r="C2990" t="s">
        <v>1942</v>
      </c>
      <c r="D2990" t="s">
        <v>8833</v>
      </c>
      <c r="E2990" t="s">
        <v>62</v>
      </c>
      <c r="F2990" t="s">
        <v>63</v>
      </c>
      <c r="G2990" t="s">
        <v>64</v>
      </c>
      <c r="H2990" t="s">
        <v>65</v>
      </c>
      <c r="I2990" t="s">
        <v>9112</v>
      </c>
      <c r="J2990" t="s">
        <v>5193</v>
      </c>
      <c r="K2990" t="s">
        <v>5193</v>
      </c>
      <c r="L2990">
        <v>54</v>
      </c>
      <c r="M2990" t="s">
        <v>2939</v>
      </c>
      <c r="N2990" t="s">
        <v>3004</v>
      </c>
      <c r="O2990" t="s">
        <v>9328</v>
      </c>
      <c r="P2990" t="s">
        <v>9329</v>
      </c>
      <c r="Q2990" t="s">
        <v>9325</v>
      </c>
      <c r="S2990">
        <v>7.8940000000000001</v>
      </c>
      <c r="T2990">
        <v>7.8940000000000001</v>
      </c>
    </row>
    <row r="2991" spans="1:20" x14ac:dyDescent="0.25">
      <c r="A2991">
        <f t="shared" si="7"/>
        <v>2990</v>
      </c>
      <c r="B2991" s="1" t="s">
        <v>8916</v>
      </c>
      <c r="C2991" t="s">
        <v>1943</v>
      </c>
      <c r="D2991" t="s">
        <v>2776</v>
      </c>
      <c r="E2991" t="s">
        <v>67</v>
      </c>
      <c r="F2991" t="s">
        <v>68</v>
      </c>
      <c r="G2991" t="s">
        <v>69</v>
      </c>
      <c r="H2991" t="s">
        <v>70</v>
      </c>
      <c r="I2991" t="s">
        <v>7982</v>
      </c>
      <c r="J2991" t="s">
        <v>5193</v>
      </c>
      <c r="K2991" t="s">
        <v>5193</v>
      </c>
      <c r="L2991">
        <v>27</v>
      </c>
      <c r="M2991" t="s">
        <v>2939</v>
      </c>
      <c r="N2991" t="s">
        <v>2940</v>
      </c>
      <c r="O2991" t="s">
        <v>7368</v>
      </c>
      <c r="P2991" t="s">
        <v>7369</v>
      </c>
      <c r="Q2991" t="s">
        <v>6955</v>
      </c>
      <c r="S2991" s="5">
        <v>0.63100000000000001</v>
      </c>
      <c r="T2991" s="5">
        <v>0.63100000000000001</v>
      </c>
    </row>
    <row r="2992" spans="1:20" x14ac:dyDescent="0.25">
      <c r="A2992">
        <f t="shared" si="7"/>
        <v>2991</v>
      </c>
      <c r="B2992" s="1" t="s">
        <v>8916</v>
      </c>
      <c r="C2992" t="s">
        <v>1944</v>
      </c>
      <c r="D2992" t="s">
        <v>8834</v>
      </c>
      <c r="E2992" t="s">
        <v>72</v>
      </c>
      <c r="F2992" t="s">
        <v>73</v>
      </c>
      <c r="G2992" t="s">
        <v>74</v>
      </c>
      <c r="H2992" t="s">
        <v>75</v>
      </c>
      <c r="I2992" t="s">
        <v>9112</v>
      </c>
      <c r="J2992" t="s">
        <v>5193</v>
      </c>
      <c r="K2992" t="s">
        <v>5193</v>
      </c>
      <c r="L2992">
        <v>54</v>
      </c>
      <c r="M2992" t="s">
        <v>2939</v>
      </c>
      <c r="N2992" t="s">
        <v>3004</v>
      </c>
      <c r="O2992" t="s">
        <v>9330</v>
      </c>
      <c r="P2992" t="s">
        <v>9331</v>
      </c>
      <c r="Q2992" t="s">
        <v>9325</v>
      </c>
      <c r="S2992">
        <v>4.9969999999999999</v>
      </c>
      <c r="T2992">
        <v>4.9969999999999999</v>
      </c>
    </row>
    <row r="2993" spans="1:20" x14ac:dyDescent="0.25">
      <c r="A2993">
        <f t="shared" si="7"/>
        <v>2992</v>
      </c>
      <c r="B2993" s="1" t="s">
        <v>8916</v>
      </c>
      <c r="C2993" t="s">
        <v>1945</v>
      </c>
      <c r="D2993" t="s">
        <v>8835</v>
      </c>
      <c r="E2993" t="s">
        <v>77</v>
      </c>
      <c r="F2993" t="s">
        <v>78</v>
      </c>
      <c r="G2993" t="s">
        <v>79</v>
      </c>
      <c r="H2993" t="s">
        <v>80</v>
      </c>
      <c r="I2993" t="s">
        <v>9112</v>
      </c>
      <c r="J2993" t="s">
        <v>5193</v>
      </c>
      <c r="K2993" t="s">
        <v>5193</v>
      </c>
      <c r="L2993">
        <v>54</v>
      </c>
      <c r="M2993" t="s">
        <v>2939</v>
      </c>
      <c r="N2993" t="s">
        <v>3004</v>
      </c>
      <c r="O2993" t="s">
        <v>9332</v>
      </c>
      <c r="P2993" t="s">
        <v>9333</v>
      </c>
      <c r="Q2993" t="s">
        <v>9325</v>
      </c>
      <c r="S2993">
        <v>3.0579999999999998</v>
      </c>
      <c r="T2993">
        <v>3.0579999999999998</v>
      </c>
    </row>
    <row r="2994" spans="1:20" x14ac:dyDescent="0.25">
      <c r="A2994">
        <f t="shared" si="7"/>
        <v>2993</v>
      </c>
      <c r="B2994" s="1" t="s">
        <v>8916</v>
      </c>
      <c r="C2994" t="s">
        <v>1946</v>
      </c>
      <c r="D2994" t="s">
        <v>8836</v>
      </c>
      <c r="E2994" t="s">
        <v>82</v>
      </c>
      <c r="F2994" t="s">
        <v>83</v>
      </c>
      <c r="G2994" t="s">
        <v>84</v>
      </c>
      <c r="H2994" t="s">
        <v>85</v>
      </c>
      <c r="I2994" t="s">
        <v>9112</v>
      </c>
      <c r="J2994" t="s">
        <v>5193</v>
      </c>
      <c r="K2994" t="s">
        <v>5193</v>
      </c>
      <c r="L2994">
        <v>54</v>
      </c>
      <c r="M2994" t="s">
        <v>2939</v>
      </c>
      <c r="N2994" t="s">
        <v>3004</v>
      </c>
      <c r="O2994" t="s">
        <v>9334</v>
      </c>
      <c r="P2994" t="s">
        <v>9335</v>
      </c>
      <c r="Q2994" t="s">
        <v>9325</v>
      </c>
      <c r="S2994">
        <v>2.488</v>
      </c>
      <c r="T2994">
        <v>2.488</v>
      </c>
    </row>
    <row r="2995" spans="1:20" x14ac:dyDescent="0.25">
      <c r="A2995">
        <f t="shared" si="7"/>
        <v>2994</v>
      </c>
      <c r="B2995" s="1" t="s">
        <v>8916</v>
      </c>
      <c r="C2995" t="s">
        <v>1947</v>
      </c>
      <c r="D2995" t="s">
        <v>8837</v>
      </c>
      <c r="E2995" t="s">
        <v>87</v>
      </c>
      <c r="F2995" t="s">
        <v>88</v>
      </c>
      <c r="G2995" t="s">
        <v>89</v>
      </c>
      <c r="H2995" t="s">
        <v>90</v>
      </c>
      <c r="I2995" t="s">
        <v>9112</v>
      </c>
      <c r="J2995" t="s">
        <v>5193</v>
      </c>
      <c r="K2995" t="s">
        <v>5193</v>
      </c>
      <c r="L2995">
        <v>54</v>
      </c>
      <c r="M2995" t="s">
        <v>2939</v>
      </c>
      <c r="N2995" t="s">
        <v>3004</v>
      </c>
      <c r="O2995" t="s">
        <v>9336</v>
      </c>
      <c r="P2995" t="s">
        <v>9337</v>
      </c>
      <c r="Q2995" t="s">
        <v>9325</v>
      </c>
      <c r="S2995">
        <v>2.2570000000000001</v>
      </c>
      <c r="T2995">
        <v>2.2570000000000001</v>
      </c>
    </row>
    <row r="2996" spans="1:20" x14ac:dyDescent="0.25">
      <c r="A2996">
        <f t="shared" si="7"/>
        <v>2995</v>
      </c>
      <c r="B2996" s="1" t="s">
        <v>8916</v>
      </c>
      <c r="C2996" t="s">
        <v>1948</v>
      </c>
      <c r="D2996" t="s">
        <v>8838</v>
      </c>
      <c r="E2996" t="s">
        <v>92</v>
      </c>
      <c r="F2996" t="s">
        <v>93</v>
      </c>
      <c r="G2996" t="s">
        <v>94</v>
      </c>
      <c r="H2996" t="s">
        <v>95</v>
      </c>
      <c r="I2996" t="s">
        <v>9112</v>
      </c>
      <c r="J2996" t="s">
        <v>5193</v>
      </c>
      <c r="K2996" t="s">
        <v>5193</v>
      </c>
      <c r="L2996">
        <v>54</v>
      </c>
      <c r="M2996" t="s">
        <v>2939</v>
      </c>
      <c r="N2996" t="s">
        <v>3004</v>
      </c>
      <c r="O2996" t="s">
        <v>9338</v>
      </c>
      <c r="P2996" t="s">
        <v>9339</v>
      </c>
      <c r="Q2996" t="s">
        <v>9325</v>
      </c>
      <c r="S2996">
        <v>5.8920000000000003</v>
      </c>
      <c r="T2996">
        <v>5.8920000000000003</v>
      </c>
    </row>
    <row r="2997" spans="1:20" x14ac:dyDescent="0.25">
      <c r="A2997">
        <f t="shared" si="7"/>
        <v>2996</v>
      </c>
      <c r="B2997" s="1" t="s">
        <v>8916</v>
      </c>
      <c r="C2997" t="s">
        <v>1949</v>
      </c>
      <c r="D2997" t="s">
        <v>8839</v>
      </c>
      <c r="E2997" t="s">
        <v>97</v>
      </c>
      <c r="F2997" t="s">
        <v>98</v>
      </c>
      <c r="G2997" t="s">
        <v>99</v>
      </c>
      <c r="H2997" t="s">
        <v>100</v>
      </c>
      <c r="I2997" t="s">
        <v>9112</v>
      </c>
      <c r="J2997" t="s">
        <v>5193</v>
      </c>
      <c r="K2997" t="s">
        <v>5193</v>
      </c>
      <c r="L2997">
        <v>54</v>
      </c>
      <c r="M2997" t="s">
        <v>2939</v>
      </c>
      <c r="N2997" t="s">
        <v>3004</v>
      </c>
      <c r="O2997" t="s">
        <v>9340</v>
      </c>
      <c r="P2997" t="s">
        <v>9341</v>
      </c>
      <c r="Q2997" t="s">
        <v>9325</v>
      </c>
      <c r="S2997">
        <v>2.6909999999999998</v>
      </c>
      <c r="T2997">
        <v>2.6909999999999998</v>
      </c>
    </row>
    <row r="2998" spans="1:20" x14ac:dyDescent="0.25">
      <c r="A2998">
        <f t="shared" si="7"/>
        <v>2997</v>
      </c>
      <c r="B2998" s="1" t="s">
        <v>8916</v>
      </c>
      <c r="C2998" t="s">
        <v>1950</v>
      </c>
      <c r="D2998" t="s">
        <v>8840</v>
      </c>
      <c r="E2998" t="s">
        <v>102</v>
      </c>
      <c r="F2998" t="s">
        <v>103</v>
      </c>
      <c r="G2998" t="s">
        <v>104</v>
      </c>
      <c r="H2998" t="s">
        <v>105</v>
      </c>
      <c r="I2998" t="s">
        <v>9112</v>
      </c>
      <c r="J2998" t="s">
        <v>5193</v>
      </c>
      <c r="K2998" t="s">
        <v>5193</v>
      </c>
      <c r="L2998">
        <v>54</v>
      </c>
      <c r="M2998" t="s">
        <v>2939</v>
      </c>
      <c r="N2998" t="s">
        <v>3004</v>
      </c>
      <c r="O2998" t="s">
        <v>9342</v>
      </c>
      <c r="P2998" t="s">
        <v>9343</v>
      </c>
      <c r="Q2998" t="s">
        <v>9325</v>
      </c>
      <c r="S2998">
        <v>7.7750000000000004</v>
      </c>
      <c r="T2998">
        <v>7.7750000000000004</v>
      </c>
    </row>
    <row r="2999" spans="1:20" x14ac:dyDescent="0.25">
      <c r="A2999">
        <f t="shared" si="7"/>
        <v>2998</v>
      </c>
      <c r="B2999" s="1" t="s">
        <v>8916</v>
      </c>
      <c r="C2999" t="s">
        <v>1951</v>
      </c>
      <c r="D2999" t="s">
        <v>8841</v>
      </c>
      <c r="E2999" t="s">
        <v>106</v>
      </c>
      <c r="F2999" t="s">
        <v>107</v>
      </c>
      <c r="G2999" t="s">
        <v>108</v>
      </c>
      <c r="H2999" t="s">
        <v>109</v>
      </c>
      <c r="I2999" t="s">
        <v>9112</v>
      </c>
      <c r="J2999" t="s">
        <v>5193</v>
      </c>
      <c r="K2999" t="s">
        <v>5193</v>
      </c>
      <c r="L2999">
        <v>54</v>
      </c>
      <c r="M2999" t="s">
        <v>2939</v>
      </c>
      <c r="N2999" t="s">
        <v>3004</v>
      </c>
      <c r="O2999" t="s">
        <v>9344</v>
      </c>
      <c r="P2999" t="s">
        <v>9345</v>
      </c>
      <c r="Q2999" t="s">
        <v>9325</v>
      </c>
      <c r="S2999">
        <v>5.8380000000000001</v>
      </c>
      <c r="T2999">
        <v>5.8380000000000001</v>
      </c>
    </row>
    <row r="3000" spans="1:20" x14ac:dyDescent="0.25">
      <c r="A3000">
        <f t="shared" si="7"/>
        <v>2999</v>
      </c>
      <c r="B3000" s="1" t="s">
        <v>8916</v>
      </c>
      <c r="C3000" t="s">
        <v>1952</v>
      </c>
      <c r="D3000" t="s">
        <v>8842</v>
      </c>
      <c r="E3000" t="s">
        <v>111</v>
      </c>
      <c r="F3000" t="s">
        <v>112</v>
      </c>
      <c r="G3000" t="s">
        <v>113</v>
      </c>
      <c r="H3000" t="s">
        <v>114</v>
      </c>
      <c r="I3000" t="s">
        <v>9112</v>
      </c>
      <c r="J3000" t="s">
        <v>5193</v>
      </c>
      <c r="K3000" t="s">
        <v>5193</v>
      </c>
      <c r="L3000">
        <v>54</v>
      </c>
      <c r="M3000" t="s">
        <v>2939</v>
      </c>
      <c r="N3000" t="s">
        <v>3004</v>
      </c>
      <c r="O3000" t="s">
        <v>9346</v>
      </c>
      <c r="P3000" t="s">
        <v>9347</v>
      </c>
      <c r="Q3000" t="s">
        <v>9325</v>
      </c>
      <c r="S3000">
        <v>9.0530000000000008</v>
      </c>
      <c r="T3000">
        <v>9.0530000000000008</v>
      </c>
    </row>
    <row r="3001" spans="1:20" x14ac:dyDescent="0.25">
      <c r="A3001">
        <f t="shared" si="7"/>
        <v>3000</v>
      </c>
      <c r="B3001" s="1" t="s">
        <v>8916</v>
      </c>
      <c r="C3001" t="s">
        <v>1953</v>
      </c>
      <c r="D3001" t="s">
        <v>8843</v>
      </c>
      <c r="E3001" t="s">
        <v>115</v>
      </c>
      <c r="F3001" t="s">
        <v>116</v>
      </c>
      <c r="G3001" t="s">
        <v>117</v>
      </c>
      <c r="H3001" t="s">
        <v>118</v>
      </c>
      <c r="I3001" t="s">
        <v>9112</v>
      </c>
      <c r="J3001" t="s">
        <v>5193</v>
      </c>
      <c r="K3001" t="s">
        <v>5193</v>
      </c>
      <c r="L3001">
        <v>54</v>
      </c>
      <c r="M3001" t="s">
        <v>2939</v>
      </c>
      <c r="N3001" t="s">
        <v>3004</v>
      </c>
      <c r="O3001" t="s">
        <v>9348</v>
      </c>
      <c r="P3001" t="s">
        <v>9349</v>
      </c>
      <c r="Q3001" t="s">
        <v>9325</v>
      </c>
      <c r="S3001">
        <v>2.9129999999999998</v>
      </c>
      <c r="T3001">
        <v>2.9129999999999998</v>
      </c>
    </row>
    <row r="3002" spans="1:20" x14ac:dyDescent="0.25">
      <c r="A3002">
        <f t="shared" si="7"/>
        <v>3001</v>
      </c>
      <c r="B3002" s="1" t="s">
        <v>8916</v>
      </c>
      <c r="C3002" t="s">
        <v>1954</v>
      </c>
      <c r="D3002" t="s">
        <v>8844</v>
      </c>
      <c r="E3002" t="s">
        <v>120</v>
      </c>
      <c r="F3002" t="s">
        <v>121</v>
      </c>
      <c r="G3002" t="s">
        <v>122</v>
      </c>
      <c r="H3002" t="s">
        <v>123</v>
      </c>
      <c r="I3002" t="s">
        <v>9112</v>
      </c>
      <c r="J3002" t="s">
        <v>5193</v>
      </c>
      <c r="K3002" t="s">
        <v>5193</v>
      </c>
      <c r="L3002">
        <v>55</v>
      </c>
      <c r="M3002" t="s">
        <v>2939</v>
      </c>
      <c r="N3002" t="s">
        <v>3004</v>
      </c>
      <c r="O3002" t="s">
        <v>9350</v>
      </c>
      <c r="P3002" t="s">
        <v>9351</v>
      </c>
      <c r="Q3002" t="s">
        <v>9325</v>
      </c>
      <c r="S3002">
        <v>6.0869999999999997</v>
      </c>
      <c r="T3002">
        <v>6.0869999999999997</v>
      </c>
    </row>
    <row r="3003" spans="1:20" x14ac:dyDescent="0.25">
      <c r="A3003">
        <f t="shared" si="7"/>
        <v>3002</v>
      </c>
      <c r="B3003" s="1" t="s">
        <v>8916</v>
      </c>
      <c r="C3003" t="s">
        <v>1955</v>
      </c>
      <c r="D3003" t="s">
        <v>8845</v>
      </c>
      <c r="E3003" t="s">
        <v>124</v>
      </c>
      <c r="F3003" t="s">
        <v>125</v>
      </c>
      <c r="G3003" t="s">
        <v>126</v>
      </c>
      <c r="H3003" t="s">
        <v>127</v>
      </c>
      <c r="I3003" t="s">
        <v>9112</v>
      </c>
      <c r="J3003" t="s">
        <v>5193</v>
      </c>
      <c r="K3003" t="s">
        <v>5193</v>
      </c>
      <c r="L3003">
        <v>55</v>
      </c>
      <c r="M3003" t="s">
        <v>2939</v>
      </c>
      <c r="N3003" t="s">
        <v>3004</v>
      </c>
      <c r="O3003" t="s">
        <v>9352</v>
      </c>
      <c r="P3003" t="s">
        <v>9353</v>
      </c>
      <c r="Q3003" t="s">
        <v>9325</v>
      </c>
      <c r="S3003">
        <v>27.170999999999999</v>
      </c>
      <c r="T3003">
        <v>27.170999999999999</v>
      </c>
    </row>
    <row r="3004" spans="1:20" x14ac:dyDescent="0.25">
      <c r="A3004">
        <f t="shared" si="7"/>
        <v>3003</v>
      </c>
      <c r="B3004" s="1" t="s">
        <v>8916</v>
      </c>
      <c r="C3004" t="s">
        <v>1956</v>
      </c>
      <c r="D3004" t="s">
        <v>8846</v>
      </c>
      <c r="E3004" t="s">
        <v>129</v>
      </c>
      <c r="F3004" t="s">
        <v>130</v>
      </c>
      <c r="G3004" t="s">
        <v>131</v>
      </c>
      <c r="H3004" t="s">
        <v>132</v>
      </c>
      <c r="I3004" t="s">
        <v>9112</v>
      </c>
      <c r="J3004" t="s">
        <v>5193</v>
      </c>
      <c r="K3004" t="s">
        <v>5193</v>
      </c>
      <c r="L3004">
        <v>55</v>
      </c>
      <c r="M3004" t="s">
        <v>2939</v>
      </c>
      <c r="N3004" t="s">
        <v>3004</v>
      </c>
      <c r="O3004" t="s">
        <v>9354</v>
      </c>
      <c r="P3004" t="s">
        <v>9355</v>
      </c>
      <c r="Q3004" t="s">
        <v>9325</v>
      </c>
      <c r="S3004">
        <v>2.6309999999999998</v>
      </c>
      <c r="T3004">
        <v>2.6309999999999998</v>
      </c>
    </row>
    <row r="3005" spans="1:20" x14ac:dyDescent="0.25">
      <c r="A3005">
        <f t="shared" si="7"/>
        <v>3004</v>
      </c>
      <c r="B3005" s="1" t="s">
        <v>8916</v>
      </c>
      <c r="C3005" t="s">
        <v>1957</v>
      </c>
      <c r="D3005" t="s">
        <v>8847</v>
      </c>
      <c r="E3005" t="s">
        <v>134</v>
      </c>
      <c r="F3005" t="s">
        <v>135</v>
      </c>
      <c r="G3005" t="s">
        <v>136</v>
      </c>
      <c r="H3005" t="s">
        <v>137</v>
      </c>
      <c r="I3005" t="s">
        <v>9112</v>
      </c>
      <c r="J3005" t="s">
        <v>5193</v>
      </c>
      <c r="K3005" t="s">
        <v>5193</v>
      </c>
      <c r="L3005">
        <v>30</v>
      </c>
      <c r="M3005" t="s">
        <v>2939</v>
      </c>
      <c r="N3005" t="s">
        <v>2946</v>
      </c>
      <c r="O3005" t="s">
        <v>9356</v>
      </c>
      <c r="P3005" t="s">
        <v>9357</v>
      </c>
      <c r="Q3005" t="s">
        <v>9358</v>
      </c>
      <c r="S3005">
        <v>3.5979999999999999</v>
      </c>
      <c r="T3005">
        <v>3.5979999999999999</v>
      </c>
    </row>
    <row r="3006" spans="1:20" x14ac:dyDescent="0.25">
      <c r="A3006">
        <f t="shared" si="7"/>
        <v>3005</v>
      </c>
      <c r="B3006" s="1" t="s">
        <v>8916</v>
      </c>
      <c r="C3006" t="s">
        <v>1958</v>
      </c>
      <c r="D3006" t="s">
        <v>8848</v>
      </c>
      <c r="E3006" t="s">
        <v>138</v>
      </c>
      <c r="F3006" t="s">
        <v>139</v>
      </c>
      <c r="G3006" t="s">
        <v>140</v>
      </c>
      <c r="H3006" t="s">
        <v>141</v>
      </c>
      <c r="I3006" t="s">
        <v>9112</v>
      </c>
      <c r="J3006" t="s">
        <v>5193</v>
      </c>
      <c r="K3006" t="s">
        <v>5193</v>
      </c>
      <c r="L3006">
        <v>30</v>
      </c>
      <c r="M3006" t="s">
        <v>2939</v>
      </c>
      <c r="N3006" t="s">
        <v>2946</v>
      </c>
      <c r="O3006" t="s">
        <v>9359</v>
      </c>
      <c r="P3006" t="s">
        <v>9360</v>
      </c>
      <c r="Q3006" t="s">
        <v>9358</v>
      </c>
      <c r="S3006">
        <v>1.863</v>
      </c>
      <c r="T3006">
        <v>1.863</v>
      </c>
    </row>
    <row r="3007" spans="1:20" x14ac:dyDescent="0.25">
      <c r="A3007">
        <f t="shared" si="7"/>
        <v>3006</v>
      </c>
      <c r="B3007" s="1" t="s">
        <v>8916</v>
      </c>
      <c r="C3007" t="s">
        <v>1959</v>
      </c>
      <c r="D3007" t="s">
        <v>8849</v>
      </c>
      <c r="E3007" t="s">
        <v>143</v>
      </c>
      <c r="F3007" t="s">
        <v>144</v>
      </c>
      <c r="G3007" t="s">
        <v>145</v>
      </c>
      <c r="H3007" t="s">
        <v>146</v>
      </c>
      <c r="I3007" t="s">
        <v>9112</v>
      </c>
      <c r="J3007" t="s">
        <v>5193</v>
      </c>
      <c r="K3007" t="s">
        <v>5193</v>
      </c>
      <c r="L3007">
        <v>30</v>
      </c>
      <c r="M3007" t="s">
        <v>2939</v>
      </c>
      <c r="N3007" t="s">
        <v>2946</v>
      </c>
      <c r="O3007" t="s">
        <v>9361</v>
      </c>
      <c r="P3007" t="s">
        <v>9362</v>
      </c>
      <c r="Q3007" t="s">
        <v>9358</v>
      </c>
      <c r="S3007">
        <v>2.6070000000000002</v>
      </c>
      <c r="T3007">
        <v>2.6070000000000002</v>
      </c>
    </row>
    <row r="3008" spans="1:20" x14ac:dyDescent="0.25">
      <c r="A3008">
        <f t="shared" si="7"/>
        <v>3007</v>
      </c>
      <c r="B3008" s="1" t="s">
        <v>8916</v>
      </c>
      <c r="C3008" t="s">
        <v>1960</v>
      </c>
      <c r="D3008" t="s">
        <v>8850</v>
      </c>
      <c r="E3008" t="s">
        <v>148</v>
      </c>
      <c r="F3008" t="s">
        <v>149</v>
      </c>
      <c r="G3008" t="s">
        <v>150</v>
      </c>
      <c r="H3008" t="s">
        <v>151</v>
      </c>
      <c r="I3008" t="s">
        <v>9112</v>
      </c>
      <c r="J3008" t="s">
        <v>5193</v>
      </c>
      <c r="K3008" t="s">
        <v>5193</v>
      </c>
      <c r="L3008">
        <v>30</v>
      </c>
      <c r="M3008" t="s">
        <v>2939</v>
      </c>
      <c r="N3008" t="s">
        <v>2946</v>
      </c>
      <c r="O3008" t="s">
        <v>9363</v>
      </c>
      <c r="P3008" t="s">
        <v>9364</v>
      </c>
      <c r="Q3008" t="s">
        <v>9358</v>
      </c>
      <c r="S3008">
        <v>3.12</v>
      </c>
      <c r="T3008">
        <v>3.12</v>
      </c>
    </row>
    <row r="3009" spans="1:20" x14ac:dyDescent="0.25">
      <c r="A3009">
        <f t="shared" si="7"/>
        <v>3008</v>
      </c>
      <c r="B3009" s="1" t="s">
        <v>8916</v>
      </c>
      <c r="C3009" t="s">
        <v>1961</v>
      </c>
      <c r="D3009" t="s">
        <v>8851</v>
      </c>
      <c r="E3009" t="s">
        <v>153</v>
      </c>
      <c r="F3009" t="s">
        <v>154</v>
      </c>
      <c r="G3009" t="s">
        <v>155</v>
      </c>
      <c r="H3009" t="s">
        <v>156</v>
      </c>
      <c r="I3009" t="s">
        <v>9112</v>
      </c>
      <c r="J3009" t="s">
        <v>5193</v>
      </c>
      <c r="K3009" t="s">
        <v>5193</v>
      </c>
      <c r="L3009">
        <v>30</v>
      </c>
      <c r="M3009" t="s">
        <v>2939</v>
      </c>
      <c r="N3009" t="s">
        <v>2946</v>
      </c>
      <c r="O3009" t="s">
        <v>9365</v>
      </c>
      <c r="P3009" t="s">
        <v>9366</v>
      </c>
      <c r="Q3009" t="s">
        <v>9358</v>
      </c>
      <c r="S3009">
        <v>2.4249999999999998</v>
      </c>
      <c r="T3009">
        <v>2.4249999999999998</v>
      </c>
    </row>
    <row r="3010" spans="1:20" x14ac:dyDescent="0.25">
      <c r="A3010">
        <f t="shared" si="7"/>
        <v>3009</v>
      </c>
      <c r="B3010" s="1" t="s">
        <v>8916</v>
      </c>
      <c r="C3010" t="s">
        <v>1962</v>
      </c>
      <c r="D3010" t="s">
        <v>8852</v>
      </c>
      <c r="E3010" t="s">
        <v>158</v>
      </c>
      <c r="F3010" t="s">
        <v>159</v>
      </c>
      <c r="G3010" t="s">
        <v>160</v>
      </c>
      <c r="H3010" t="s">
        <v>161</v>
      </c>
      <c r="I3010" t="s">
        <v>9112</v>
      </c>
      <c r="J3010" t="s">
        <v>5193</v>
      </c>
      <c r="K3010" t="s">
        <v>5193</v>
      </c>
      <c r="L3010">
        <v>30</v>
      </c>
      <c r="M3010" t="s">
        <v>2939</v>
      </c>
      <c r="N3010" t="s">
        <v>2946</v>
      </c>
      <c r="O3010" t="s">
        <v>9367</v>
      </c>
      <c r="P3010" t="s">
        <v>9368</v>
      </c>
      <c r="Q3010" t="s">
        <v>9358</v>
      </c>
      <c r="S3010">
        <v>4.2569999999999997</v>
      </c>
      <c r="T3010">
        <v>4.2569999999999997</v>
      </c>
    </row>
    <row r="3011" spans="1:20" x14ac:dyDescent="0.25">
      <c r="A3011">
        <f t="shared" ref="A3011:A3074" si="8">A3010+1</f>
        <v>3010</v>
      </c>
      <c r="B3011" s="1" t="s">
        <v>8916</v>
      </c>
      <c r="C3011" t="s">
        <v>1963</v>
      </c>
      <c r="D3011" t="s">
        <v>8853</v>
      </c>
      <c r="E3011" t="s">
        <v>163</v>
      </c>
      <c r="F3011" t="s">
        <v>164</v>
      </c>
      <c r="G3011" t="s">
        <v>165</v>
      </c>
      <c r="H3011" t="s">
        <v>166</v>
      </c>
      <c r="I3011" t="s">
        <v>9112</v>
      </c>
      <c r="J3011" t="s">
        <v>5193</v>
      </c>
      <c r="K3011" t="s">
        <v>5193</v>
      </c>
      <c r="L3011">
        <v>30</v>
      </c>
      <c r="M3011" t="s">
        <v>2939</v>
      </c>
      <c r="N3011" t="s">
        <v>2946</v>
      </c>
      <c r="O3011" t="s">
        <v>9369</v>
      </c>
      <c r="P3011" t="s">
        <v>9370</v>
      </c>
      <c r="Q3011" t="s">
        <v>9358</v>
      </c>
      <c r="S3011">
        <v>2.9990000000000001</v>
      </c>
      <c r="T3011">
        <v>2.9990000000000001</v>
      </c>
    </row>
    <row r="3012" spans="1:20" x14ac:dyDescent="0.25">
      <c r="A3012">
        <f t="shared" si="8"/>
        <v>3011</v>
      </c>
      <c r="B3012" s="1" t="s">
        <v>8916</v>
      </c>
      <c r="C3012" t="s">
        <v>1964</v>
      </c>
      <c r="D3012" t="s">
        <v>8854</v>
      </c>
      <c r="E3012" t="s">
        <v>168</v>
      </c>
      <c r="F3012" t="s">
        <v>169</v>
      </c>
      <c r="G3012" t="s">
        <v>170</v>
      </c>
      <c r="H3012" t="s">
        <v>171</v>
      </c>
      <c r="I3012" t="s">
        <v>9112</v>
      </c>
      <c r="J3012" t="s">
        <v>5193</v>
      </c>
      <c r="K3012" t="s">
        <v>5193</v>
      </c>
      <c r="L3012">
        <v>30</v>
      </c>
      <c r="M3012" t="s">
        <v>2939</v>
      </c>
      <c r="N3012" t="s">
        <v>2946</v>
      </c>
      <c r="O3012" t="s">
        <v>9371</v>
      </c>
      <c r="P3012" t="s">
        <v>9372</v>
      </c>
      <c r="Q3012" t="s">
        <v>9358</v>
      </c>
      <c r="S3012">
        <v>3.5910000000000002</v>
      </c>
      <c r="T3012">
        <v>3.5910000000000002</v>
      </c>
    </row>
    <row r="3013" spans="1:20" x14ac:dyDescent="0.25">
      <c r="A3013">
        <f t="shared" si="8"/>
        <v>3012</v>
      </c>
      <c r="B3013" s="1" t="s">
        <v>8916</v>
      </c>
      <c r="C3013" t="s">
        <v>1965</v>
      </c>
      <c r="D3013" t="s">
        <v>8855</v>
      </c>
      <c r="E3013" t="s">
        <v>173</v>
      </c>
      <c r="F3013" t="s">
        <v>174</v>
      </c>
      <c r="G3013" t="s">
        <v>175</v>
      </c>
      <c r="H3013" t="s">
        <v>176</v>
      </c>
      <c r="I3013" t="s">
        <v>9112</v>
      </c>
      <c r="J3013" t="s">
        <v>5193</v>
      </c>
      <c r="K3013" t="s">
        <v>5193</v>
      </c>
      <c r="L3013">
        <v>30</v>
      </c>
      <c r="M3013" t="s">
        <v>2939</v>
      </c>
      <c r="N3013" t="s">
        <v>2946</v>
      </c>
      <c r="O3013" t="s">
        <v>9373</v>
      </c>
      <c r="P3013" t="s">
        <v>9374</v>
      </c>
      <c r="Q3013" t="s">
        <v>9358</v>
      </c>
      <c r="S3013">
        <v>1.6830000000000001</v>
      </c>
      <c r="T3013">
        <v>1.6830000000000001</v>
      </c>
    </row>
    <row r="3014" spans="1:20" x14ac:dyDescent="0.25">
      <c r="A3014">
        <f t="shared" si="8"/>
        <v>3013</v>
      </c>
      <c r="B3014" s="1" t="s">
        <v>8916</v>
      </c>
      <c r="C3014" t="s">
        <v>1966</v>
      </c>
      <c r="D3014" t="s">
        <v>8856</v>
      </c>
      <c r="E3014" t="s">
        <v>177</v>
      </c>
      <c r="F3014" t="s">
        <v>178</v>
      </c>
      <c r="G3014" t="s">
        <v>179</v>
      </c>
      <c r="H3014" t="s">
        <v>180</v>
      </c>
      <c r="I3014" t="s">
        <v>9112</v>
      </c>
      <c r="J3014" t="s">
        <v>5193</v>
      </c>
      <c r="K3014" t="s">
        <v>5193</v>
      </c>
      <c r="L3014">
        <v>30</v>
      </c>
      <c r="M3014" t="s">
        <v>2939</v>
      </c>
      <c r="N3014" t="s">
        <v>2946</v>
      </c>
      <c r="O3014" t="s">
        <v>9375</v>
      </c>
      <c r="P3014" t="s">
        <v>9376</v>
      </c>
      <c r="Q3014" t="s">
        <v>9358</v>
      </c>
      <c r="S3014">
        <v>3.4790000000000001</v>
      </c>
      <c r="T3014">
        <v>3.4790000000000001</v>
      </c>
    </row>
    <row r="3015" spans="1:20" x14ac:dyDescent="0.25">
      <c r="A3015">
        <f t="shared" si="8"/>
        <v>3014</v>
      </c>
      <c r="B3015" s="1" t="s">
        <v>8916</v>
      </c>
      <c r="C3015" t="s">
        <v>1967</v>
      </c>
      <c r="D3015" t="s">
        <v>8857</v>
      </c>
      <c r="E3015" t="s">
        <v>182</v>
      </c>
      <c r="F3015" t="s">
        <v>183</v>
      </c>
      <c r="G3015" t="s">
        <v>184</v>
      </c>
      <c r="H3015" t="s">
        <v>185</v>
      </c>
      <c r="I3015" t="s">
        <v>9112</v>
      </c>
      <c r="J3015" t="s">
        <v>5193</v>
      </c>
      <c r="K3015" t="s">
        <v>5193</v>
      </c>
      <c r="L3015">
        <v>30</v>
      </c>
      <c r="M3015" t="s">
        <v>2939</v>
      </c>
      <c r="N3015" t="s">
        <v>2946</v>
      </c>
      <c r="O3015" t="s">
        <v>9377</v>
      </c>
      <c r="P3015" t="s">
        <v>9378</v>
      </c>
      <c r="Q3015" t="s">
        <v>9358</v>
      </c>
      <c r="S3015">
        <v>2.6720000000000002</v>
      </c>
      <c r="T3015">
        <v>2.6720000000000002</v>
      </c>
    </row>
    <row r="3016" spans="1:20" x14ac:dyDescent="0.25">
      <c r="A3016">
        <f t="shared" si="8"/>
        <v>3015</v>
      </c>
      <c r="B3016" s="1" t="s">
        <v>8916</v>
      </c>
      <c r="C3016" t="s">
        <v>1968</v>
      </c>
      <c r="D3016" t="s">
        <v>8858</v>
      </c>
      <c r="E3016" t="s">
        <v>187</v>
      </c>
      <c r="F3016" t="s">
        <v>188</v>
      </c>
      <c r="G3016" t="s">
        <v>189</v>
      </c>
      <c r="H3016" t="s">
        <v>190</v>
      </c>
      <c r="I3016" t="s">
        <v>9112</v>
      </c>
      <c r="J3016" t="s">
        <v>5193</v>
      </c>
      <c r="K3016" t="s">
        <v>5193</v>
      </c>
      <c r="L3016">
        <v>30</v>
      </c>
      <c r="M3016" t="s">
        <v>2939</v>
      </c>
      <c r="N3016" t="s">
        <v>2946</v>
      </c>
      <c r="O3016" t="s">
        <v>9379</v>
      </c>
      <c r="P3016" t="s">
        <v>9380</v>
      </c>
      <c r="Q3016" t="s">
        <v>9358</v>
      </c>
      <c r="S3016">
        <v>1.8069999999999999</v>
      </c>
      <c r="T3016">
        <v>1.8069999999999999</v>
      </c>
    </row>
    <row r="3017" spans="1:20" x14ac:dyDescent="0.25">
      <c r="A3017">
        <f t="shared" si="8"/>
        <v>3016</v>
      </c>
      <c r="B3017" s="1" t="s">
        <v>8916</v>
      </c>
      <c r="C3017" t="s">
        <v>1969</v>
      </c>
      <c r="D3017" t="s">
        <v>8859</v>
      </c>
      <c r="E3017" t="s">
        <v>192</v>
      </c>
      <c r="F3017" t="s">
        <v>193</v>
      </c>
      <c r="G3017" t="s">
        <v>194</v>
      </c>
      <c r="H3017" t="s">
        <v>195</v>
      </c>
      <c r="I3017" t="s">
        <v>9112</v>
      </c>
      <c r="J3017" t="s">
        <v>5193</v>
      </c>
      <c r="K3017" t="s">
        <v>5193</v>
      </c>
      <c r="L3017">
        <v>31</v>
      </c>
      <c r="M3017" t="s">
        <v>2939</v>
      </c>
      <c r="N3017" t="s">
        <v>2946</v>
      </c>
      <c r="O3017" t="s">
        <v>9381</v>
      </c>
      <c r="P3017" t="s">
        <v>9382</v>
      </c>
      <c r="Q3017" t="s">
        <v>9358</v>
      </c>
      <c r="S3017">
        <v>2.8010000000000002</v>
      </c>
      <c r="T3017">
        <v>2.8010000000000002</v>
      </c>
    </row>
    <row r="3018" spans="1:20" x14ac:dyDescent="0.25">
      <c r="A3018">
        <f t="shared" si="8"/>
        <v>3017</v>
      </c>
      <c r="B3018" s="1" t="s">
        <v>8916</v>
      </c>
      <c r="C3018" t="s">
        <v>1970</v>
      </c>
      <c r="D3018" t="s">
        <v>8860</v>
      </c>
      <c r="E3018" t="s">
        <v>197</v>
      </c>
      <c r="F3018" t="s">
        <v>198</v>
      </c>
      <c r="G3018" t="s">
        <v>199</v>
      </c>
      <c r="H3018" t="s">
        <v>200</v>
      </c>
      <c r="I3018" t="s">
        <v>9112</v>
      </c>
      <c r="J3018" t="s">
        <v>5193</v>
      </c>
      <c r="K3018" t="s">
        <v>5193</v>
      </c>
      <c r="L3018">
        <v>31</v>
      </c>
      <c r="M3018" t="s">
        <v>2939</v>
      </c>
      <c r="N3018" t="s">
        <v>2946</v>
      </c>
      <c r="O3018" t="s">
        <v>9383</v>
      </c>
      <c r="P3018" t="s">
        <v>9384</v>
      </c>
      <c r="Q3018" t="s">
        <v>9358</v>
      </c>
      <c r="S3018">
        <v>1.643</v>
      </c>
      <c r="T3018">
        <v>1.643</v>
      </c>
    </row>
    <row r="3019" spans="1:20" x14ac:dyDescent="0.25">
      <c r="A3019">
        <f t="shared" si="8"/>
        <v>3018</v>
      </c>
      <c r="B3019" s="1" t="s">
        <v>8916</v>
      </c>
      <c r="C3019" t="s">
        <v>1971</v>
      </c>
      <c r="D3019" t="s">
        <v>8861</v>
      </c>
      <c r="E3019" t="s">
        <v>202</v>
      </c>
      <c r="F3019" t="s">
        <v>203</v>
      </c>
      <c r="G3019" t="s">
        <v>204</v>
      </c>
      <c r="H3019" t="s">
        <v>205</v>
      </c>
      <c r="I3019" t="s">
        <v>9112</v>
      </c>
      <c r="J3019" t="s">
        <v>5193</v>
      </c>
      <c r="K3019" t="s">
        <v>5193</v>
      </c>
      <c r="L3019">
        <v>31</v>
      </c>
      <c r="M3019" t="s">
        <v>2939</v>
      </c>
      <c r="N3019" t="s">
        <v>2946</v>
      </c>
      <c r="O3019" t="s">
        <v>9385</v>
      </c>
      <c r="P3019" t="s">
        <v>9386</v>
      </c>
      <c r="Q3019" t="s">
        <v>9358</v>
      </c>
      <c r="S3019">
        <v>2.956</v>
      </c>
      <c r="T3019">
        <v>2.956</v>
      </c>
    </row>
    <row r="3020" spans="1:20" x14ac:dyDescent="0.25">
      <c r="A3020">
        <f t="shared" si="8"/>
        <v>3019</v>
      </c>
      <c r="B3020" s="1" t="s">
        <v>8916</v>
      </c>
      <c r="C3020" t="s">
        <v>1972</v>
      </c>
      <c r="D3020" t="s">
        <v>8862</v>
      </c>
      <c r="E3020" t="s">
        <v>207</v>
      </c>
      <c r="F3020" t="s">
        <v>208</v>
      </c>
      <c r="G3020" t="s">
        <v>209</v>
      </c>
      <c r="H3020" t="s">
        <v>210</v>
      </c>
      <c r="I3020" t="s">
        <v>9112</v>
      </c>
      <c r="J3020" t="s">
        <v>5193</v>
      </c>
      <c r="K3020" t="s">
        <v>5193</v>
      </c>
      <c r="L3020">
        <v>31</v>
      </c>
      <c r="M3020" t="s">
        <v>2939</v>
      </c>
      <c r="N3020" t="s">
        <v>2946</v>
      </c>
      <c r="O3020" t="s">
        <v>9387</v>
      </c>
      <c r="P3020" t="s">
        <v>9388</v>
      </c>
      <c r="Q3020" t="s">
        <v>9358</v>
      </c>
      <c r="S3020">
        <v>4.0270000000000001</v>
      </c>
      <c r="T3020">
        <v>4.0270000000000001</v>
      </c>
    </row>
    <row r="3021" spans="1:20" x14ac:dyDescent="0.25">
      <c r="A3021">
        <f t="shared" si="8"/>
        <v>3020</v>
      </c>
      <c r="B3021" s="1" t="s">
        <v>8916</v>
      </c>
      <c r="C3021" t="s">
        <v>1973</v>
      </c>
      <c r="D3021" t="s">
        <v>8863</v>
      </c>
      <c r="E3021" t="s">
        <v>212</v>
      </c>
      <c r="F3021" t="s">
        <v>213</v>
      </c>
      <c r="G3021" t="s">
        <v>214</v>
      </c>
      <c r="H3021" t="s">
        <v>215</v>
      </c>
      <c r="I3021" t="s">
        <v>9112</v>
      </c>
      <c r="J3021" t="s">
        <v>5193</v>
      </c>
      <c r="K3021" t="s">
        <v>5193</v>
      </c>
      <c r="L3021">
        <v>62</v>
      </c>
      <c r="M3021" t="s">
        <v>2939</v>
      </c>
      <c r="N3021" t="s">
        <v>2940</v>
      </c>
      <c r="O3021" t="s">
        <v>9389</v>
      </c>
      <c r="P3021" t="s">
        <v>9390</v>
      </c>
      <c r="Q3021" t="s">
        <v>9391</v>
      </c>
      <c r="S3021">
        <v>8.9949999999999992</v>
      </c>
      <c r="T3021">
        <v>8.9949999999999992</v>
      </c>
    </row>
    <row r="3022" spans="1:20" x14ac:dyDescent="0.25">
      <c r="A3022">
        <f t="shared" si="8"/>
        <v>3021</v>
      </c>
      <c r="B3022" s="1" t="s">
        <v>8916</v>
      </c>
      <c r="C3022" t="s">
        <v>1974</v>
      </c>
      <c r="D3022" t="s">
        <v>8864</v>
      </c>
      <c r="E3022" t="s">
        <v>217</v>
      </c>
      <c r="F3022" t="s">
        <v>218</v>
      </c>
      <c r="G3022" t="s">
        <v>219</v>
      </c>
      <c r="H3022" t="s">
        <v>220</v>
      </c>
      <c r="I3022" t="s">
        <v>9112</v>
      </c>
      <c r="J3022" t="s">
        <v>5193</v>
      </c>
      <c r="K3022" t="s">
        <v>5193</v>
      </c>
      <c r="L3022">
        <v>62</v>
      </c>
      <c r="M3022" t="s">
        <v>2939</v>
      </c>
      <c r="N3022" t="s">
        <v>2940</v>
      </c>
      <c r="O3022" t="s">
        <v>9392</v>
      </c>
      <c r="P3022" t="s">
        <v>9393</v>
      </c>
      <c r="Q3022" t="s">
        <v>9391</v>
      </c>
      <c r="S3022">
        <v>5.1260000000000003</v>
      </c>
      <c r="T3022">
        <v>5.1260000000000003</v>
      </c>
    </row>
    <row r="3023" spans="1:20" x14ac:dyDescent="0.25">
      <c r="A3023">
        <f t="shared" si="8"/>
        <v>3022</v>
      </c>
      <c r="B3023" s="1" t="s">
        <v>8916</v>
      </c>
      <c r="C3023" t="s">
        <v>1975</v>
      </c>
      <c r="D3023" t="s">
        <v>8865</v>
      </c>
      <c r="E3023" t="s">
        <v>222</v>
      </c>
      <c r="F3023" t="s">
        <v>223</v>
      </c>
      <c r="G3023" t="s">
        <v>224</v>
      </c>
      <c r="H3023" t="s">
        <v>225</v>
      </c>
      <c r="I3023" t="s">
        <v>9112</v>
      </c>
      <c r="J3023" t="s">
        <v>5193</v>
      </c>
      <c r="K3023" t="s">
        <v>5193</v>
      </c>
      <c r="L3023">
        <v>62</v>
      </c>
      <c r="M3023" t="s">
        <v>2939</v>
      </c>
      <c r="N3023" t="s">
        <v>2940</v>
      </c>
      <c r="O3023" t="s">
        <v>9394</v>
      </c>
      <c r="P3023" t="s">
        <v>9395</v>
      </c>
      <c r="Q3023" t="s">
        <v>9391</v>
      </c>
      <c r="S3023">
        <v>3.077</v>
      </c>
      <c r="T3023">
        <v>3.077</v>
      </c>
    </row>
    <row r="3024" spans="1:20" x14ac:dyDescent="0.25">
      <c r="A3024">
        <f t="shared" si="8"/>
        <v>3023</v>
      </c>
      <c r="B3024" s="1" t="s">
        <v>8916</v>
      </c>
      <c r="C3024" t="s">
        <v>1976</v>
      </c>
      <c r="D3024" t="s">
        <v>8866</v>
      </c>
      <c r="E3024" t="s">
        <v>227</v>
      </c>
      <c r="F3024" t="s">
        <v>228</v>
      </c>
      <c r="G3024" t="s">
        <v>229</v>
      </c>
      <c r="H3024" t="s">
        <v>230</v>
      </c>
      <c r="I3024" t="s">
        <v>9112</v>
      </c>
      <c r="J3024" t="s">
        <v>5193</v>
      </c>
      <c r="K3024" t="s">
        <v>5193</v>
      </c>
      <c r="L3024">
        <v>62</v>
      </c>
      <c r="M3024" t="s">
        <v>2939</v>
      </c>
      <c r="N3024" t="s">
        <v>2940</v>
      </c>
      <c r="O3024" t="s">
        <v>9396</v>
      </c>
      <c r="P3024" t="s">
        <v>9397</v>
      </c>
      <c r="Q3024" t="s">
        <v>9391</v>
      </c>
      <c r="S3024">
        <v>4.74</v>
      </c>
      <c r="T3024">
        <v>4.74</v>
      </c>
    </row>
    <row r="3025" spans="1:20" x14ac:dyDescent="0.25">
      <c r="A3025">
        <f t="shared" si="8"/>
        <v>3024</v>
      </c>
      <c r="B3025" s="1" t="s">
        <v>8916</v>
      </c>
      <c r="C3025" t="s">
        <v>1977</v>
      </c>
      <c r="D3025" t="s">
        <v>8867</v>
      </c>
      <c r="E3025" t="s">
        <v>232</v>
      </c>
      <c r="F3025" t="s">
        <v>233</v>
      </c>
      <c r="G3025" t="s">
        <v>234</v>
      </c>
      <c r="H3025" t="s">
        <v>235</v>
      </c>
      <c r="I3025" t="s">
        <v>9112</v>
      </c>
      <c r="J3025" t="s">
        <v>5193</v>
      </c>
      <c r="K3025" t="s">
        <v>5193</v>
      </c>
      <c r="L3025">
        <v>62</v>
      </c>
      <c r="M3025" t="s">
        <v>2939</v>
      </c>
      <c r="N3025" t="s">
        <v>2940</v>
      </c>
      <c r="O3025" t="s">
        <v>9398</v>
      </c>
      <c r="P3025" t="s">
        <v>9399</v>
      </c>
      <c r="Q3025" t="s">
        <v>9391</v>
      </c>
      <c r="S3025">
        <v>17.507999999999999</v>
      </c>
      <c r="T3025">
        <v>17.507999999999999</v>
      </c>
    </row>
    <row r="3026" spans="1:20" x14ac:dyDescent="0.25">
      <c r="A3026">
        <f t="shared" si="8"/>
        <v>3025</v>
      </c>
      <c r="B3026" s="1" t="s">
        <v>8916</v>
      </c>
      <c r="C3026" t="s">
        <v>1978</v>
      </c>
      <c r="D3026" t="s">
        <v>8868</v>
      </c>
      <c r="E3026" t="s">
        <v>236</v>
      </c>
      <c r="F3026" t="s">
        <v>237</v>
      </c>
      <c r="G3026" t="s">
        <v>238</v>
      </c>
      <c r="H3026" t="s">
        <v>239</v>
      </c>
      <c r="I3026" t="s">
        <v>9112</v>
      </c>
      <c r="J3026" t="s">
        <v>5193</v>
      </c>
      <c r="K3026" t="s">
        <v>5193</v>
      </c>
      <c r="L3026">
        <v>62</v>
      </c>
      <c r="M3026" t="s">
        <v>2939</v>
      </c>
      <c r="N3026" t="s">
        <v>2940</v>
      </c>
      <c r="O3026" t="s">
        <v>9400</v>
      </c>
      <c r="P3026" t="s">
        <v>9401</v>
      </c>
      <c r="Q3026" t="s">
        <v>9391</v>
      </c>
      <c r="S3026">
        <v>3.823</v>
      </c>
      <c r="T3026">
        <v>3.823</v>
      </c>
    </row>
    <row r="3027" spans="1:20" x14ac:dyDescent="0.25">
      <c r="A3027">
        <f t="shared" si="8"/>
        <v>3026</v>
      </c>
      <c r="B3027" s="1" t="s">
        <v>8916</v>
      </c>
      <c r="C3027" t="s">
        <v>1979</v>
      </c>
      <c r="D3027" t="s">
        <v>8869</v>
      </c>
      <c r="E3027" t="s">
        <v>240</v>
      </c>
      <c r="F3027" t="s">
        <v>241</v>
      </c>
      <c r="G3027" t="s">
        <v>242</v>
      </c>
      <c r="H3027" t="s">
        <v>243</v>
      </c>
      <c r="I3027" t="s">
        <v>9112</v>
      </c>
      <c r="J3027" t="s">
        <v>5193</v>
      </c>
      <c r="K3027" t="s">
        <v>5193</v>
      </c>
      <c r="L3027">
        <v>62</v>
      </c>
      <c r="M3027" t="s">
        <v>2939</v>
      </c>
      <c r="N3027" t="s">
        <v>2940</v>
      </c>
      <c r="O3027" t="s">
        <v>9402</v>
      </c>
      <c r="P3027" t="s">
        <v>9403</v>
      </c>
      <c r="Q3027" t="s">
        <v>9391</v>
      </c>
      <c r="S3027">
        <v>5.48</v>
      </c>
      <c r="T3027">
        <v>5.48</v>
      </c>
    </row>
    <row r="3028" spans="1:20" x14ac:dyDescent="0.25">
      <c r="A3028">
        <f t="shared" si="8"/>
        <v>3027</v>
      </c>
      <c r="B3028" s="1" t="s">
        <v>8916</v>
      </c>
      <c r="C3028" t="s">
        <v>1980</v>
      </c>
      <c r="D3028" t="s">
        <v>8870</v>
      </c>
      <c r="E3028" t="s">
        <v>244</v>
      </c>
      <c r="F3028" t="s">
        <v>245</v>
      </c>
      <c r="G3028" t="s">
        <v>246</v>
      </c>
      <c r="H3028" t="s">
        <v>247</v>
      </c>
      <c r="I3028" t="s">
        <v>9112</v>
      </c>
      <c r="J3028" t="s">
        <v>5193</v>
      </c>
      <c r="K3028" t="s">
        <v>5193</v>
      </c>
      <c r="L3028">
        <v>62</v>
      </c>
      <c r="M3028" t="s">
        <v>2939</v>
      </c>
      <c r="N3028" t="s">
        <v>2940</v>
      </c>
      <c r="O3028" t="s">
        <v>9404</v>
      </c>
      <c r="P3028" t="s">
        <v>9405</v>
      </c>
      <c r="Q3028" t="s">
        <v>9391</v>
      </c>
      <c r="S3028">
        <v>1.002</v>
      </c>
      <c r="T3028">
        <v>1.002</v>
      </c>
    </row>
    <row r="3029" spans="1:20" x14ac:dyDescent="0.25">
      <c r="A3029">
        <f t="shared" si="8"/>
        <v>3028</v>
      </c>
      <c r="B3029" s="1" t="s">
        <v>8916</v>
      </c>
      <c r="C3029" t="s">
        <v>1981</v>
      </c>
      <c r="D3029" t="s">
        <v>8871</v>
      </c>
      <c r="E3029" t="s">
        <v>249</v>
      </c>
      <c r="F3029" t="s">
        <v>250</v>
      </c>
      <c r="G3029" t="s">
        <v>251</v>
      </c>
      <c r="H3029" t="s">
        <v>252</v>
      </c>
      <c r="I3029" t="s">
        <v>9112</v>
      </c>
      <c r="J3029" t="s">
        <v>5193</v>
      </c>
      <c r="K3029" t="s">
        <v>5193</v>
      </c>
      <c r="L3029">
        <v>62</v>
      </c>
      <c r="M3029" t="s">
        <v>2939</v>
      </c>
      <c r="N3029" t="s">
        <v>2940</v>
      </c>
      <c r="O3029" t="s">
        <v>9406</v>
      </c>
      <c r="P3029" t="s">
        <v>9407</v>
      </c>
      <c r="Q3029" t="s">
        <v>9391</v>
      </c>
      <c r="S3029">
        <v>11.132</v>
      </c>
      <c r="T3029">
        <v>11.132</v>
      </c>
    </row>
    <row r="3030" spans="1:20" x14ac:dyDescent="0.25">
      <c r="A3030">
        <f t="shared" si="8"/>
        <v>3029</v>
      </c>
      <c r="B3030" s="1" t="s">
        <v>8916</v>
      </c>
      <c r="C3030" t="s">
        <v>1982</v>
      </c>
      <c r="D3030" t="s">
        <v>8872</v>
      </c>
      <c r="E3030" t="s">
        <v>254</v>
      </c>
      <c r="F3030" t="s">
        <v>255</v>
      </c>
      <c r="G3030" t="s">
        <v>256</v>
      </c>
      <c r="H3030" t="s">
        <v>257</v>
      </c>
      <c r="I3030" t="s">
        <v>9112</v>
      </c>
      <c r="J3030" t="s">
        <v>5193</v>
      </c>
      <c r="K3030" t="s">
        <v>5193</v>
      </c>
      <c r="L3030">
        <v>62</v>
      </c>
      <c r="M3030" t="s">
        <v>2939</v>
      </c>
      <c r="N3030" t="s">
        <v>2940</v>
      </c>
      <c r="O3030" t="s">
        <v>9408</v>
      </c>
      <c r="P3030" t="s">
        <v>9409</v>
      </c>
      <c r="Q3030" t="s">
        <v>9391</v>
      </c>
      <c r="S3030">
        <v>2.6579999999999999</v>
      </c>
      <c r="T3030">
        <v>2.6579999999999999</v>
      </c>
    </row>
    <row r="3031" spans="1:20" x14ac:dyDescent="0.25">
      <c r="A3031">
        <f t="shared" si="8"/>
        <v>3030</v>
      </c>
      <c r="B3031" s="1" t="s">
        <v>8916</v>
      </c>
      <c r="C3031" t="s">
        <v>1983</v>
      </c>
      <c r="D3031" t="s">
        <v>8873</v>
      </c>
      <c r="E3031" t="s">
        <v>259</v>
      </c>
      <c r="F3031" t="s">
        <v>260</v>
      </c>
      <c r="G3031" t="s">
        <v>261</v>
      </c>
      <c r="H3031" t="s">
        <v>262</v>
      </c>
      <c r="I3031" t="s">
        <v>9112</v>
      </c>
      <c r="J3031" t="s">
        <v>5193</v>
      </c>
      <c r="K3031" t="s">
        <v>5193</v>
      </c>
      <c r="L3031">
        <v>62</v>
      </c>
      <c r="M3031" t="s">
        <v>2939</v>
      </c>
      <c r="N3031" t="s">
        <v>2940</v>
      </c>
      <c r="O3031" t="s">
        <v>9410</v>
      </c>
      <c r="P3031" t="s">
        <v>9411</v>
      </c>
      <c r="Q3031" t="s">
        <v>9391</v>
      </c>
      <c r="S3031">
        <v>2.6970000000000001</v>
      </c>
      <c r="T3031">
        <v>2.6970000000000001</v>
      </c>
    </row>
    <row r="3032" spans="1:20" x14ac:dyDescent="0.25">
      <c r="A3032">
        <f t="shared" si="8"/>
        <v>3031</v>
      </c>
      <c r="B3032" s="1" t="s">
        <v>8916</v>
      </c>
      <c r="C3032" t="s">
        <v>1984</v>
      </c>
      <c r="D3032" t="s">
        <v>8874</v>
      </c>
      <c r="E3032" t="s">
        <v>263</v>
      </c>
      <c r="F3032" t="s">
        <v>264</v>
      </c>
      <c r="G3032" t="s">
        <v>265</v>
      </c>
      <c r="H3032" t="s">
        <v>266</v>
      </c>
      <c r="I3032" t="s">
        <v>7982</v>
      </c>
      <c r="J3032" t="s">
        <v>5193</v>
      </c>
      <c r="K3032" t="s">
        <v>5193</v>
      </c>
      <c r="L3032">
        <v>73</v>
      </c>
      <c r="M3032" t="s">
        <v>3011</v>
      </c>
      <c r="N3032" t="s">
        <v>2946</v>
      </c>
      <c r="O3032" t="s">
        <v>9412</v>
      </c>
      <c r="P3032" t="s">
        <v>9413</v>
      </c>
      <c r="Q3032" t="s">
        <v>6952</v>
      </c>
      <c r="S3032" s="5">
        <v>0.56200000000000006</v>
      </c>
      <c r="T3032" s="5">
        <v>0.56200000000000006</v>
      </c>
    </row>
    <row r="3033" spans="1:20" x14ac:dyDescent="0.25">
      <c r="A3033">
        <f t="shared" si="8"/>
        <v>3032</v>
      </c>
      <c r="B3033" s="1" t="s">
        <v>8916</v>
      </c>
      <c r="C3033" t="s">
        <v>1985</v>
      </c>
      <c r="D3033" t="s">
        <v>8875</v>
      </c>
      <c r="E3033" t="s">
        <v>268</v>
      </c>
      <c r="F3033" t="s">
        <v>269</v>
      </c>
      <c r="G3033" t="s">
        <v>270</v>
      </c>
      <c r="H3033" t="s">
        <v>271</v>
      </c>
      <c r="I3033" t="s">
        <v>9112</v>
      </c>
      <c r="J3033" t="s">
        <v>5193</v>
      </c>
      <c r="K3033" t="s">
        <v>5193</v>
      </c>
      <c r="L3033">
        <v>63</v>
      </c>
      <c r="M3033" t="s">
        <v>2939</v>
      </c>
      <c r="N3033" t="s">
        <v>2940</v>
      </c>
      <c r="O3033" t="s">
        <v>9414</v>
      </c>
      <c r="P3033" t="s">
        <v>9415</v>
      </c>
      <c r="Q3033" t="s">
        <v>9391</v>
      </c>
      <c r="S3033">
        <v>2.427</v>
      </c>
      <c r="T3033">
        <v>2.427</v>
      </c>
    </row>
    <row r="3034" spans="1:20" x14ac:dyDescent="0.25">
      <c r="A3034">
        <f t="shared" si="8"/>
        <v>3033</v>
      </c>
      <c r="B3034" s="1" t="s">
        <v>8916</v>
      </c>
      <c r="C3034" t="s">
        <v>1986</v>
      </c>
      <c r="D3034" t="s">
        <v>8876</v>
      </c>
      <c r="E3034" t="s">
        <v>272</v>
      </c>
      <c r="F3034" t="s">
        <v>273</v>
      </c>
      <c r="G3034" t="s">
        <v>274</v>
      </c>
      <c r="H3034" t="s">
        <v>275</v>
      </c>
      <c r="I3034" t="s">
        <v>9112</v>
      </c>
      <c r="J3034" t="s">
        <v>5193</v>
      </c>
      <c r="K3034" t="s">
        <v>5193</v>
      </c>
      <c r="L3034">
        <v>63</v>
      </c>
      <c r="M3034" t="s">
        <v>2939</v>
      </c>
      <c r="N3034" t="s">
        <v>2940</v>
      </c>
      <c r="O3034" t="s">
        <v>9416</v>
      </c>
      <c r="P3034" t="s">
        <v>9417</v>
      </c>
      <c r="Q3034" t="s">
        <v>9391</v>
      </c>
      <c r="S3034">
        <v>3.0049999999999999</v>
      </c>
      <c r="T3034">
        <v>3.0049999999999999</v>
      </c>
    </row>
    <row r="3035" spans="1:20" x14ac:dyDescent="0.25">
      <c r="A3035">
        <f t="shared" si="8"/>
        <v>3034</v>
      </c>
      <c r="B3035" s="1" t="s">
        <v>8916</v>
      </c>
      <c r="C3035" t="s">
        <v>1987</v>
      </c>
      <c r="D3035" t="s">
        <v>8877</v>
      </c>
      <c r="E3035" t="s">
        <v>276</v>
      </c>
      <c r="F3035" t="s">
        <v>277</v>
      </c>
      <c r="G3035" t="s">
        <v>278</v>
      </c>
      <c r="H3035" t="s">
        <v>279</v>
      </c>
      <c r="I3035" t="s">
        <v>9112</v>
      </c>
      <c r="J3035" t="s">
        <v>5193</v>
      </c>
      <c r="K3035" t="s">
        <v>5193</v>
      </c>
      <c r="L3035">
        <v>63</v>
      </c>
      <c r="M3035" t="s">
        <v>2939</v>
      </c>
      <c r="N3035" t="s">
        <v>2940</v>
      </c>
      <c r="O3035" t="s">
        <v>9418</v>
      </c>
      <c r="P3035" t="s">
        <v>9419</v>
      </c>
      <c r="Q3035" t="s">
        <v>9391</v>
      </c>
      <c r="S3035">
        <v>2.0720000000000001</v>
      </c>
      <c r="T3035">
        <v>2.0720000000000001</v>
      </c>
    </row>
    <row r="3036" spans="1:20" x14ac:dyDescent="0.25">
      <c r="A3036">
        <f t="shared" si="8"/>
        <v>3035</v>
      </c>
      <c r="B3036" s="1" t="s">
        <v>8916</v>
      </c>
      <c r="C3036" t="s">
        <v>1988</v>
      </c>
      <c r="D3036" t="s">
        <v>8878</v>
      </c>
      <c r="E3036" t="s">
        <v>280</v>
      </c>
      <c r="F3036" t="s">
        <v>281</v>
      </c>
      <c r="G3036" t="s">
        <v>282</v>
      </c>
      <c r="H3036" t="s">
        <v>283</v>
      </c>
      <c r="I3036" t="s">
        <v>9112</v>
      </c>
      <c r="J3036" t="s">
        <v>5193</v>
      </c>
      <c r="K3036" t="s">
        <v>5193</v>
      </c>
      <c r="L3036">
        <v>63</v>
      </c>
      <c r="M3036" t="s">
        <v>2939</v>
      </c>
      <c r="N3036" t="s">
        <v>2940</v>
      </c>
      <c r="O3036" t="s">
        <v>9420</v>
      </c>
      <c r="P3036" t="s">
        <v>9421</v>
      </c>
      <c r="Q3036" t="s">
        <v>9391</v>
      </c>
      <c r="S3036">
        <v>2.3820000000000001</v>
      </c>
      <c r="T3036">
        <v>2.3820000000000001</v>
      </c>
    </row>
    <row r="3037" spans="1:20" x14ac:dyDescent="0.25">
      <c r="A3037">
        <f t="shared" si="8"/>
        <v>3036</v>
      </c>
      <c r="B3037" s="1" t="s">
        <v>8916</v>
      </c>
      <c r="C3037" t="s">
        <v>1989</v>
      </c>
      <c r="D3037" t="s">
        <v>8879</v>
      </c>
      <c r="E3037" t="s">
        <v>285</v>
      </c>
      <c r="F3037" t="s">
        <v>286</v>
      </c>
      <c r="G3037" t="s">
        <v>287</v>
      </c>
      <c r="H3037" t="s">
        <v>288</v>
      </c>
      <c r="I3037" t="s">
        <v>9112</v>
      </c>
      <c r="J3037" t="s">
        <v>5193</v>
      </c>
      <c r="K3037" t="s">
        <v>5193</v>
      </c>
      <c r="L3037">
        <v>63</v>
      </c>
      <c r="M3037" t="s">
        <v>2939</v>
      </c>
      <c r="N3037" t="s">
        <v>2940</v>
      </c>
      <c r="O3037" t="s">
        <v>9422</v>
      </c>
      <c r="P3037" t="s">
        <v>9423</v>
      </c>
      <c r="Q3037" t="s">
        <v>9391</v>
      </c>
      <c r="S3037">
        <v>2.1960000000000002</v>
      </c>
      <c r="T3037">
        <v>2.1960000000000002</v>
      </c>
    </row>
    <row r="3038" spans="1:20" x14ac:dyDescent="0.25">
      <c r="A3038">
        <f t="shared" si="8"/>
        <v>3037</v>
      </c>
      <c r="B3038" s="1" t="s">
        <v>8916</v>
      </c>
      <c r="C3038" t="s">
        <v>1990</v>
      </c>
      <c r="D3038" t="s">
        <v>8880</v>
      </c>
      <c r="E3038" t="s">
        <v>289</v>
      </c>
      <c r="F3038" t="s">
        <v>290</v>
      </c>
      <c r="G3038" t="s">
        <v>291</v>
      </c>
      <c r="H3038" t="s">
        <v>292</v>
      </c>
      <c r="I3038" t="s">
        <v>9112</v>
      </c>
      <c r="J3038" t="s">
        <v>5193</v>
      </c>
      <c r="K3038" t="s">
        <v>5193</v>
      </c>
      <c r="L3038">
        <v>55</v>
      </c>
      <c r="M3038" t="s">
        <v>2939</v>
      </c>
      <c r="N3038" t="s">
        <v>2940</v>
      </c>
      <c r="O3038" t="s">
        <v>9424</v>
      </c>
      <c r="P3038" t="s">
        <v>9425</v>
      </c>
      <c r="Q3038" t="s">
        <v>9426</v>
      </c>
      <c r="S3038">
        <v>8.4290000000000003</v>
      </c>
      <c r="T3038">
        <v>8.4290000000000003</v>
      </c>
    </row>
    <row r="3039" spans="1:20" x14ac:dyDescent="0.25">
      <c r="A3039">
        <f t="shared" si="8"/>
        <v>3038</v>
      </c>
      <c r="B3039" s="1" t="s">
        <v>8916</v>
      </c>
      <c r="C3039" t="s">
        <v>1991</v>
      </c>
      <c r="D3039" t="s">
        <v>8881</v>
      </c>
      <c r="E3039" t="s">
        <v>293</v>
      </c>
      <c r="F3039" t="s">
        <v>294</v>
      </c>
      <c r="G3039" t="s">
        <v>295</v>
      </c>
      <c r="H3039" t="s">
        <v>296</v>
      </c>
      <c r="I3039" t="s">
        <v>9112</v>
      </c>
      <c r="J3039" t="s">
        <v>5193</v>
      </c>
      <c r="K3039" t="s">
        <v>5193</v>
      </c>
      <c r="L3039">
        <v>55</v>
      </c>
      <c r="M3039" t="s">
        <v>2939</v>
      </c>
      <c r="N3039" t="s">
        <v>2940</v>
      </c>
      <c r="O3039" t="s">
        <v>9427</v>
      </c>
      <c r="P3039" t="s">
        <v>9428</v>
      </c>
      <c r="Q3039" t="s">
        <v>9426</v>
      </c>
      <c r="S3039">
        <v>2.9510000000000001</v>
      </c>
      <c r="T3039">
        <v>2.9510000000000001</v>
      </c>
    </row>
    <row r="3040" spans="1:20" x14ac:dyDescent="0.25">
      <c r="A3040">
        <f t="shared" si="8"/>
        <v>3039</v>
      </c>
      <c r="B3040" s="1" t="s">
        <v>8916</v>
      </c>
      <c r="C3040" t="s">
        <v>1992</v>
      </c>
      <c r="D3040" t="s">
        <v>8882</v>
      </c>
      <c r="E3040" t="s">
        <v>297</v>
      </c>
      <c r="F3040" t="s">
        <v>298</v>
      </c>
      <c r="G3040" t="s">
        <v>299</v>
      </c>
      <c r="H3040" t="s">
        <v>300</v>
      </c>
      <c r="I3040" t="s">
        <v>9112</v>
      </c>
      <c r="J3040" t="s">
        <v>5193</v>
      </c>
      <c r="K3040" t="s">
        <v>5193</v>
      </c>
      <c r="L3040">
        <v>55</v>
      </c>
      <c r="M3040" t="s">
        <v>2939</v>
      </c>
      <c r="N3040" t="s">
        <v>2940</v>
      </c>
      <c r="O3040" t="s">
        <v>9429</v>
      </c>
      <c r="P3040" t="s">
        <v>9430</v>
      </c>
      <c r="Q3040" t="s">
        <v>9426</v>
      </c>
      <c r="S3040">
        <v>3.2890000000000001</v>
      </c>
      <c r="T3040">
        <v>3.2890000000000001</v>
      </c>
    </row>
    <row r="3041" spans="1:20" x14ac:dyDescent="0.25">
      <c r="A3041">
        <f t="shared" si="8"/>
        <v>3040</v>
      </c>
      <c r="B3041" s="1" t="s">
        <v>8916</v>
      </c>
      <c r="C3041" t="s">
        <v>1993</v>
      </c>
      <c r="D3041" t="s">
        <v>8883</v>
      </c>
      <c r="E3041" t="s">
        <v>302</v>
      </c>
      <c r="F3041" t="s">
        <v>303</v>
      </c>
      <c r="G3041" t="s">
        <v>304</v>
      </c>
      <c r="H3041" t="s">
        <v>305</v>
      </c>
      <c r="I3041" t="s">
        <v>9112</v>
      </c>
      <c r="J3041" t="s">
        <v>5193</v>
      </c>
      <c r="K3041" t="s">
        <v>5193</v>
      </c>
      <c r="L3041">
        <v>55</v>
      </c>
      <c r="M3041" t="s">
        <v>2939</v>
      </c>
      <c r="N3041" t="s">
        <v>2940</v>
      </c>
      <c r="O3041" t="s">
        <v>9431</v>
      </c>
      <c r="P3041" t="s">
        <v>9432</v>
      </c>
      <c r="Q3041" t="s">
        <v>9426</v>
      </c>
      <c r="S3041">
        <v>6.3780000000000001</v>
      </c>
      <c r="T3041">
        <v>6.3780000000000001</v>
      </c>
    </row>
    <row r="3042" spans="1:20" x14ac:dyDescent="0.25">
      <c r="A3042">
        <f t="shared" si="8"/>
        <v>3041</v>
      </c>
      <c r="B3042" s="1" t="s">
        <v>8916</v>
      </c>
      <c r="C3042" t="s">
        <v>1994</v>
      </c>
      <c r="D3042" t="s">
        <v>8884</v>
      </c>
      <c r="E3042" t="s">
        <v>307</v>
      </c>
      <c r="F3042" t="s">
        <v>308</v>
      </c>
      <c r="G3042" t="s">
        <v>309</v>
      </c>
      <c r="H3042" t="s">
        <v>310</v>
      </c>
      <c r="I3042" t="s">
        <v>9112</v>
      </c>
      <c r="J3042" t="s">
        <v>5193</v>
      </c>
      <c r="K3042" t="s">
        <v>5193</v>
      </c>
      <c r="L3042">
        <v>55</v>
      </c>
      <c r="M3042" t="s">
        <v>2939</v>
      </c>
      <c r="N3042" t="s">
        <v>2940</v>
      </c>
      <c r="O3042" t="s">
        <v>9433</v>
      </c>
      <c r="P3042" t="s">
        <v>9434</v>
      </c>
      <c r="Q3042" t="s">
        <v>9426</v>
      </c>
      <c r="S3042">
        <v>4.83</v>
      </c>
      <c r="T3042">
        <v>4.83</v>
      </c>
    </row>
    <row r="3043" spans="1:20" x14ac:dyDescent="0.25">
      <c r="A3043">
        <f t="shared" si="8"/>
        <v>3042</v>
      </c>
      <c r="B3043" s="1" t="s">
        <v>8916</v>
      </c>
      <c r="C3043" t="s">
        <v>1995</v>
      </c>
      <c r="D3043" t="s">
        <v>8885</v>
      </c>
      <c r="E3043" t="s">
        <v>311</v>
      </c>
      <c r="F3043" t="s">
        <v>312</v>
      </c>
      <c r="G3043" t="s">
        <v>313</v>
      </c>
      <c r="H3043" t="s">
        <v>314</v>
      </c>
      <c r="I3043" t="s">
        <v>9112</v>
      </c>
      <c r="J3043" t="s">
        <v>5193</v>
      </c>
      <c r="K3043" t="s">
        <v>5193</v>
      </c>
      <c r="L3043">
        <v>55</v>
      </c>
      <c r="M3043" t="s">
        <v>2939</v>
      </c>
      <c r="N3043" t="s">
        <v>2940</v>
      </c>
      <c r="O3043" t="s">
        <v>9435</v>
      </c>
      <c r="P3043" t="s">
        <v>9436</v>
      </c>
      <c r="Q3043" t="s">
        <v>9426</v>
      </c>
      <c r="S3043">
        <v>1.831</v>
      </c>
      <c r="T3043">
        <v>1.831</v>
      </c>
    </row>
    <row r="3044" spans="1:20" x14ac:dyDescent="0.25">
      <c r="A3044">
        <f t="shared" si="8"/>
        <v>3043</v>
      </c>
      <c r="B3044" s="1" t="s">
        <v>8916</v>
      </c>
      <c r="C3044" t="s">
        <v>1996</v>
      </c>
      <c r="D3044" t="s">
        <v>8886</v>
      </c>
      <c r="E3044" t="s">
        <v>316</v>
      </c>
      <c r="F3044" t="s">
        <v>317</v>
      </c>
      <c r="G3044" t="s">
        <v>318</v>
      </c>
      <c r="H3044" t="s">
        <v>319</v>
      </c>
      <c r="I3044" t="s">
        <v>9112</v>
      </c>
      <c r="J3044" t="s">
        <v>5193</v>
      </c>
      <c r="K3044" t="s">
        <v>5193</v>
      </c>
      <c r="L3044">
        <v>55</v>
      </c>
      <c r="M3044" t="s">
        <v>2939</v>
      </c>
      <c r="N3044" t="s">
        <v>2940</v>
      </c>
      <c r="O3044" t="s">
        <v>9437</v>
      </c>
      <c r="P3044" t="s">
        <v>9438</v>
      </c>
      <c r="Q3044" t="s">
        <v>9426</v>
      </c>
      <c r="S3044">
        <v>7.6779999999999999</v>
      </c>
      <c r="T3044">
        <v>7.6779999999999999</v>
      </c>
    </row>
    <row r="3045" spans="1:20" x14ac:dyDescent="0.25">
      <c r="A3045">
        <f t="shared" si="8"/>
        <v>3044</v>
      </c>
      <c r="B3045" s="1" t="s">
        <v>8916</v>
      </c>
      <c r="C3045" t="s">
        <v>1997</v>
      </c>
      <c r="D3045" t="s">
        <v>8887</v>
      </c>
      <c r="E3045" t="s">
        <v>321</v>
      </c>
      <c r="F3045" t="s">
        <v>322</v>
      </c>
      <c r="G3045" t="s">
        <v>323</v>
      </c>
      <c r="H3045" t="s">
        <v>324</v>
      </c>
      <c r="I3045" t="s">
        <v>9112</v>
      </c>
      <c r="J3045" t="s">
        <v>5193</v>
      </c>
      <c r="K3045" t="s">
        <v>5193</v>
      </c>
      <c r="L3045">
        <v>55</v>
      </c>
      <c r="M3045" t="s">
        <v>2939</v>
      </c>
      <c r="N3045" t="s">
        <v>2940</v>
      </c>
      <c r="O3045" t="s">
        <v>9439</v>
      </c>
      <c r="P3045" t="s">
        <v>9440</v>
      </c>
      <c r="Q3045" t="s">
        <v>9426</v>
      </c>
      <c r="S3045">
        <v>3.274</v>
      </c>
      <c r="T3045">
        <v>3.274</v>
      </c>
    </row>
    <row r="3046" spans="1:20" x14ac:dyDescent="0.25">
      <c r="A3046">
        <f t="shared" si="8"/>
        <v>3045</v>
      </c>
      <c r="B3046" s="1" t="s">
        <v>8916</v>
      </c>
      <c r="C3046" t="s">
        <v>1998</v>
      </c>
      <c r="D3046" t="s">
        <v>8888</v>
      </c>
      <c r="E3046" t="s">
        <v>325</v>
      </c>
      <c r="F3046" t="s">
        <v>326</v>
      </c>
      <c r="G3046" t="s">
        <v>327</v>
      </c>
      <c r="H3046" t="s">
        <v>328</v>
      </c>
      <c r="I3046" t="s">
        <v>9112</v>
      </c>
      <c r="J3046" t="s">
        <v>5193</v>
      </c>
      <c r="K3046" t="s">
        <v>5193</v>
      </c>
      <c r="L3046">
        <v>55</v>
      </c>
      <c r="M3046" t="s">
        <v>2939</v>
      </c>
      <c r="N3046" t="s">
        <v>2940</v>
      </c>
      <c r="O3046" t="s">
        <v>9441</v>
      </c>
      <c r="P3046" t="s">
        <v>9442</v>
      </c>
      <c r="Q3046" t="s">
        <v>9426</v>
      </c>
      <c r="S3046">
        <v>5.3250000000000002</v>
      </c>
      <c r="T3046">
        <v>5.3250000000000002</v>
      </c>
    </row>
    <row r="3047" spans="1:20" x14ac:dyDescent="0.25">
      <c r="A3047">
        <f t="shared" si="8"/>
        <v>3046</v>
      </c>
      <c r="B3047" s="1" t="s">
        <v>8916</v>
      </c>
      <c r="C3047" t="s">
        <v>1999</v>
      </c>
      <c r="D3047" t="s">
        <v>8889</v>
      </c>
      <c r="E3047" t="s">
        <v>329</v>
      </c>
      <c r="F3047" t="s">
        <v>330</v>
      </c>
      <c r="G3047" t="s">
        <v>331</v>
      </c>
      <c r="H3047" t="s">
        <v>332</v>
      </c>
      <c r="I3047" t="s">
        <v>9112</v>
      </c>
      <c r="J3047" t="s">
        <v>5193</v>
      </c>
      <c r="K3047" t="s">
        <v>5193</v>
      </c>
      <c r="L3047">
        <v>55</v>
      </c>
      <c r="M3047" t="s">
        <v>2939</v>
      </c>
      <c r="N3047" t="s">
        <v>2940</v>
      </c>
      <c r="O3047" t="s">
        <v>9443</v>
      </c>
      <c r="P3047" t="s">
        <v>9444</v>
      </c>
      <c r="Q3047" t="s">
        <v>9426</v>
      </c>
      <c r="S3047">
        <v>6.2859999999999996</v>
      </c>
      <c r="T3047">
        <v>6.2859999999999996</v>
      </c>
    </row>
    <row r="3048" spans="1:20" x14ac:dyDescent="0.25">
      <c r="A3048">
        <f t="shared" si="8"/>
        <v>3047</v>
      </c>
      <c r="B3048" s="1" t="s">
        <v>8916</v>
      </c>
      <c r="C3048" t="s">
        <v>2000</v>
      </c>
      <c r="D3048" t="s">
        <v>8890</v>
      </c>
      <c r="E3048" t="s">
        <v>333</v>
      </c>
      <c r="F3048" t="s">
        <v>334</v>
      </c>
      <c r="G3048" t="s">
        <v>335</v>
      </c>
      <c r="H3048" t="s">
        <v>336</v>
      </c>
      <c r="I3048" t="s">
        <v>9112</v>
      </c>
      <c r="J3048" t="s">
        <v>5193</v>
      </c>
      <c r="K3048" t="s">
        <v>5193</v>
      </c>
      <c r="L3048">
        <v>55</v>
      </c>
      <c r="M3048" t="s">
        <v>2939</v>
      </c>
      <c r="N3048" t="s">
        <v>2940</v>
      </c>
      <c r="O3048" t="s">
        <v>9445</v>
      </c>
      <c r="P3048" t="s">
        <v>9446</v>
      </c>
      <c r="Q3048" t="s">
        <v>9426</v>
      </c>
      <c r="S3048">
        <v>5.7210000000000001</v>
      </c>
      <c r="T3048">
        <v>5.7210000000000001</v>
      </c>
    </row>
    <row r="3049" spans="1:20" x14ac:dyDescent="0.25">
      <c r="A3049">
        <f t="shared" si="8"/>
        <v>3048</v>
      </c>
      <c r="B3049" s="1" t="s">
        <v>8916</v>
      </c>
      <c r="C3049" t="s">
        <v>2001</v>
      </c>
      <c r="D3049" t="s">
        <v>8891</v>
      </c>
      <c r="E3049" t="s">
        <v>338</v>
      </c>
      <c r="F3049" t="s">
        <v>339</v>
      </c>
      <c r="G3049" t="s">
        <v>340</v>
      </c>
      <c r="H3049" t="s">
        <v>341</v>
      </c>
      <c r="I3049" t="s">
        <v>9112</v>
      </c>
      <c r="J3049" t="s">
        <v>5193</v>
      </c>
      <c r="K3049" t="s">
        <v>5193</v>
      </c>
      <c r="L3049">
        <v>56</v>
      </c>
      <c r="M3049" t="s">
        <v>2939</v>
      </c>
      <c r="N3049" t="s">
        <v>2940</v>
      </c>
      <c r="O3049" t="s">
        <v>9447</v>
      </c>
      <c r="P3049" t="s">
        <v>9448</v>
      </c>
      <c r="Q3049" t="s">
        <v>9426</v>
      </c>
      <c r="S3049">
        <v>2.5430000000000001</v>
      </c>
      <c r="T3049">
        <v>2.5430000000000001</v>
      </c>
    </row>
    <row r="3050" spans="1:20" x14ac:dyDescent="0.25">
      <c r="A3050">
        <f t="shared" si="8"/>
        <v>3049</v>
      </c>
      <c r="B3050" s="1" t="s">
        <v>8916</v>
      </c>
      <c r="C3050" t="s">
        <v>2002</v>
      </c>
      <c r="D3050" t="s">
        <v>8892</v>
      </c>
      <c r="E3050" t="s">
        <v>343</v>
      </c>
      <c r="F3050" t="s">
        <v>344</v>
      </c>
      <c r="G3050" t="s">
        <v>345</v>
      </c>
      <c r="H3050" t="s">
        <v>346</v>
      </c>
      <c r="I3050" t="s">
        <v>9112</v>
      </c>
      <c r="J3050" t="s">
        <v>5193</v>
      </c>
      <c r="K3050" t="s">
        <v>5193</v>
      </c>
      <c r="L3050">
        <v>56</v>
      </c>
      <c r="M3050" t="s">
        <v>2939</v>
      </c>
      <c r="N3050" t="s">
        <v>2940</v>
      </c>
      <c r="O3050" t="s">
        <v>9449</v>
      </c>
      <c r="P3050" t="s">
        <v>9450</v>
      </c>
      <c r="Q3050" t="s">
        <v>9426</v>
      </c>
      <c r="S3050">
        <v>11.994999999999999</v>
      </c>
      <c r="T3050">
        <v>11.994999999999999</v>
      </c>
    </row>
    <row r="3051" spans="1:20" x14ac:dyDescent="0.25">
      <c r="A3051">
        <f t="shared" si="8"/>
        <v>3050</v>
      </c>
      <c r="B3051" s="1" t="s">
        <v>8916</v>
      </c>
      <c r="C3051" t="s">
        <v>2003</v>
      </c>
      <c r="D3051" t="s">
        <v>8893</v>
      </c>
      <c r="E3051" t="s">
        <v>347</v>
      </c>
      <c r="F3051" t="s">
        <v>348</v>
      </c>
      <c r="G3051" t="s">
        <v>349</v>
      </c>
      <c r="H3051" t="s">
        <v>350</v>
      </c>
      <c r="I3051" t="s">
        <v>9112</v>
      </c>
      <c r="J3051" t="s">
        <v>5193</v>
      </c>
      <c r="K3051" t="s">
        <v>5193</v>
      </c>
      <c r="L3051">
        <v>42</v>
      </c>
      <c r="M3051" t="s">
        <v>2939</v>
      </c>
      <c r="N3051" t="s">
        <v>2946</v>
      </c>
      <c r="O3051" t="s">
        <v>9451</v>
      </c>
      <c r="P3051" t="s">
        <v>9452</v>
      </c>
      <c r="Q3051" t="s">
        <v>9453</v>
      </c>
      <c r="S3051">
        <v>3.4620000000000002</v>
      </c>
      <c r="T3051">
        <v>3.4620000000000002</v>
      </c>
    </row>
    <row r="3052" spans="1:20" x14ac:dyDescent="0.25">
      <c r="A3052">
        <f t="shared" si="8"/>
        <v>3051</v>
      </c>
      <c r="B3052" s="1" t="s">
        <v>8916</v>
      </c>
      <c r="C3052" t="s">
        <v>2004</v>
      </c>
      <c r="D3052" t="s">
        <v>8894</v>
      </c>
      <c r="E3052" t="s">
        <v>351</v>
      </c>
      <c r="F3052" t="s">
        <v>352</v>
      </c>
      <c r="G3052" t="s">
        <v>353</v>
      </c>
      <c r="H3052" t="s">
        <v>354</v>
      </c>
      <c r="I3052" t="s">
        <v>9112</v>
      </c>
      <c r="J3052" t="s">
        <v>5193</v>
      </c>
      <c r="K3052" t="s">
        <v>5193</v>
      </c>
      <c r="L3052">
        <v>42</v>
      </c>
      <c r="M3052" t="s">
        <v>2939</v>
      </c>
      <c r="N3052" t="s">
        <v>2946</v>
      </c>
      <c r="O3052" t="s">
        <v>9454</v>
      </c>
      <c r="P3052" t="s">
        <v>9455</v>
      </c>
      <c r="Q3052" t="s">
        <v>9453</v>
      </c>
      <c r="S3052">
        <v>2.6040000000000001</v>
      </c>
      <c r="T3052">
        <v>2.6040000000000001</v>
      </c>
    </row>
    <row r="3053" spans="1:20" x14ac:dyDescent="0.25">
      <c r="A3053">
        <f t="shared" si="8"/>
        <v>3052</v>
      </c>
      <c r="B3053" s="1" t="s">
        <v>8916</v>
      </c>
      <c r="C3053" t="s">
        <v>2005</v>
      </c>
      <c r="D3053" t="s">
        <v>8895</v>
      </c>
      <c r="E3053" t="s">
        <v>356</v>
      </c>
      <c r="F3053" t="s">
        <v>357</v>
      </c>
      <c r="G3053" t="s">
        <v>358</v>
      </c>
      <c r="H3053" t="s">
        <v>359</v>
      </c>
      <c r="I3053" t="s">
        <v>9112</v>
      </c>
      <c r="J3053" t="s">
        <v>5193</v>
      </c>
      <c r="K3053" t="s">
        <v>5193</v>
      </c>
      <c r="L3053">
        <v>42</v>
      </c>
      <c r="M3053" t="s">
        <v>2939</v>
      </c>
      <c r="N3053" t="s">
        <v>2946</v>
      </c>
      <c r="O3053" t="s">
        <v>9456</v>
      </c>
      <c r="P3053" t="s">
        <v>9457</v>
      </c>
      <c r="Q3053" t="s">
        <v>9453</v>
      </c>
      <c r="S3053">
        <v>4.7030000000000003</v>
      </c>
      <c r="T3053">
        <v>4.7030000000000003</v>
      </c>
    </row>
    <row r="3054" spans="1:20" x14ac:dyDescent="0.25">
      <c r="A3054">
        <f t="shared" si="8"/>
        <v>3053</v>
      </c>
      <c r="B3054" s="1" t="s">
        <v>8916</v>
      </c>
      <c r="C3054" t="s">
        <v>2006</v>
      </c>
      <c r="D3054" t="s">
        <v>8896</v>
      </c>
      <c r="E3054" t="s">
        <v>361</v>
      </c>
      <c r="F3054" t="s">
        <v>362</v>
      </c>
      <c r="G3054" t="s">
        <v>363</v>
      </c>
      <c r="H3054" t="s">
        <v>364</v>
      </c>
      <c r="I3054" t="s">
        <v>9112</v>
      </c>
      <c r="J3054" t="s">
        <v>5193</v>
      </c>
      <c r="K3054" t="s">
        <v>5193</v>
      </c>
      <c r="L3054">
        <v>42</v>
      </c>
      <c r="M3054" t="s">
        <v>2939</v>
      </c>
      <c r="N3054" t="s">
        <v>2946</v>
      </c>
      <c r="O3054" t="s">
        <v>9458</v>
      </c>
      <c r="P3054" t="s">
        <v>9459</v>
      </c>
      <c r="Q3054" t="s">
        <v>9453</v>
      </c>
      <c r="S3054">
        <v>2.9420000000000002</v>
      </c>
      <c r="T3054">
        <v>2.9420000000000002</v>
      </c>
    </row>
    <row r="3055" spans="1:20" x14ac:dyDescent="0.25">
      <c r="A3055">
        <f t="shared" si="8"/>
        <v>3054</v>
      </c>
      <c r="B3055" s="1" t="s">
        <v>8916</v>
      </c>
      <c r="C3055" t="s">
        <v>2007</v>
      </c>
      <c r="D3055" t="s">
        <v>8897</v>
      </c>
      <c r="E3055" t="s">
        <v>365</v>
      </c>
      <c r="F3055" t="s">
        <v>366</v>
      </c>
      <c r="G3055" t="s">
        <v>367</v>
      </c>
      <c r="H3055" t="s">
        <v>368</v>
      </c>
      <c r="I3055" t="s">
        <v>9112</v>
      </c>
      <c r="J3055" t="s">
        <v>5193</v>
      </c>
      <c r="K3055" t="s">
        <v>5193</v>
      </c>
      <c r="L3055">
        <v>42</v>
      </c>
      <c r="M3055" t="s">
        <v>2939</v>
      </c>
      <c r="N3055" t="s">
        <v>2946</v>
      </c>
      <c r="O3055" t="s">
        <v>9460</v>
      </c>
      <c r="P3055" t="s">
        <v>9461</v>
      </c>
      <c r="Q3055" t="s">
        <v>9453</v>
      </c>
      <c r="S3055">
        <v>4.016</v>
      </c>
      <c r="T3055">
        <v>4.016</v>
      </c>
    </row>
    <row r="3056" spans="1:20" x14ac:dyDescent="0.25">
      <c r="A3056">
        <f t="shared" si="8"/>
        <v>3055</v>
      </c>
      <c r="B3056" s="1" t="s">
        <v>8916</v>
      </c>
      <c r="C3056" t="s">
        <v>2008</v>
      </c>
      <c r="D3056" t="s">
        <v>8898</v>
      </c>
      <c r="E3056" t="s">
        <v>370</v>
      </c>
      <c r="F3056" t="s">
        <v>371</v>
      </c>
      <c r="G3056" t="s">
        <v>372</v>
      </c>
      <c r="H3056" t="s">
        <v>373</v>
      </c>
      <c r="I3056" t="s">
        <v>9112</v>
      </c>
      <c r="J3056" t="s">
        <v>5193</v>
      </c>
      <c r="K3056" t="s">
        <v>5193</v>
      </c>
      <c r="L3056">
        <v>42</v>
      </c>
      <c r="M3056" t="s">
        <v>2939</v>
      </c>
      <c r="N3056" t="s">
        <v>2946</v>
      </c>
      <c r="O3056" t="s">
        <v>9462</v>
      </c>
      <c r="P3056" t="s">
        <v>9463</v>
      </c>
      <c r="Q3056" t="s">
        <v>9453</v>
      </c>
      <c r="S3056">
        <v>2.14</v>
      </c>
      <c r="T3056">
        <v>2.14</v>
      </c>
    </row>
    <row r="3057" spans="1:20" x14ac:dyDescent="0.25">
      <c r="A3057">
        <f t="shared" si="8"/>
        <v>3056</v>
      </c>
      <c r="B3057" s="1" t="s">
        <v>8916</v>
      </c>
      <c r="C3057" t="s">
        <v>2009</v>
      </c>
      <c r="D3057" t="s">
        <v>8899</v>
      </c>
      <c r="E3057" t="s">
        <v>375</v>
      </c>
      <c r="F3057" t="s">
        <v>376</v>
      </c>
      <c r="G3057" t="s">
        <v>377</v>
      </c>
      <c r="H3057" t="s">
        <v>378</v>
      </c>
      <c r="I3057" t="s">
        <v>9112</v>
      </c>
      <c r="J3057" t="s">
        <v>5193</v>
      </c>
      <c r="K3057" t="s">
        <v>5193</v>
      </c>
      <c r="L3057">
        <v>42</v>
      </c>
      <c r="M3057" t="s">
        <v>2939</v>
      </c>
      <c r="N3057" t="s">
        <v>2946</v>
      </c>
      <c r="O3057" t="s">
        <v>9464</v>
      </c>
      <c r="P3057" t="s">
        <v>9465</v>
      </c>
      <c r="Q3057" t="s">
        <v>9453</v>
      </c>
      <c r="S3057">
        <v>1.0589999999999999</v>
      </c>
      <c r="T3057">
        <v>1.0589999999999999</v>
      </c>
    </row>
    <row r="3058" spans="1:20" x14ac:dyDescent="0.25">
      <c r="A3058">
        <f t="shared" si="8"/>
        <v>3057</v>
      </c>
      <c r="B3058" s="1" t="s">
        <v>8916</v>
      </c>
      <c r="C3058" t="s">
        <v>2010</v>
      </c>
      <c r="D3058" t="s">
        <v>8900</v>
      </c>
      <c r="E3058" t="s">
        <v>380</v>
      </c>
      <c r="F3058" t="s">
        <v>381</v>
      </c>
      <c r="G3058" t="s">
        <v>382</v>
      </c>
      <c r="H3058" t="s">
        <v>383</v>
      </c>
      <c r="I3058" t="s">
        <v>9112</v>
      </c>
      <c r="J3058" t="s">
        <v>5193</v>
      </c>
      <c r="K3058" t="s">
        <v>5193</v>
      </c>
      <c r="L3058">
        <v>42</v>
      </c>
      <c r="M3058" t="s">
        <v>2939</v>
      </c>
      <c r="N3058" t="s">
        <v>2946</v>
      </c>
      <c r="O3058" t="s">
        <v>9466</v>
      </c>
      <c r="P3058" t="s">
        <v>9467</v>
      </c>
      <c r="Q3058" t="s">
        <v>9453</v>
      </c>
      <c r="S3058">
        <v>3.3</v>
      </c>
      <c r="T3058">
        <v>3.3</v>
      </c>
    </row>
    <row r="3059" spans="1:20" x14ac:dyDescent="0.25">
      <c r="A3059">
        <f t="shared" si="8"/>
        <v>3058</v>
      </c>
      <c r="B3059" s="1" t="s">
        <v>8916</v>
      </c>
      <c r="C3059" t="s">
        <v>2011</v>
      </c>
      <c r="D3059" t="s">
        <v>8901</v>
      </c>
      <c r="E3059" t="s">
        <v>384</v>
      </c>
      <c r="F3059" t="s">
        <v>385</v>
      </c>
      <c r="G3059" t="s">
        <v>386</v>
      </c>
      <c r="H3059" t="s">
        <v>387</v>
      </c>
      <c r="I3059" t="s">
        <v>9112</v>
      </c>
      <c r="J3059" t="s">
        <v>5193</v>
      </c>
      <c r="K3059" t="s">
        <v>5193</v>
      </c>
      <c r="L3059">
        <v>42</v>
      </c>
      <c r="M3059" t="s">
        <v>2939</v>
      </c>
      <c r="N3059" t="s">
        <v>2946</v>
      </c>
      <c r="O3059" t="s">
        <v>9468</v>
      </c>
      <c r="P3059" t="s">
        <v>9469</v>
      </c>
      <c r="Q3059" t="s">
        <v>9453</v>
      </c>
      <c r="S3059">
        <v>2.57</v>
      </c>
      <c r="T3059">
        <v>2.57</v>
      </c>
    </row>
    <row r="3060" spans="1:20" x14ac:dyDescent="0.25">
      <c r="A3060">
        <f t="shared" si="8"/>
        <v>3059</v>
      </c>
      <c r="B3060" s="1" t="s">
        <v>8916</v>
      </c>
      <c r="C3060" t="s">
        <v>2012</v>
      </c>
      <c r="D3060" t="s">
        <v>8902</v>
      </c>
      <c r="E3060" t="s">
        <v>389</v>
      </c>
      <c r="F3060" t="s">
        <v>390</v>
      </c>
      <c r="G3060" t="s">
        <v>391</v>
      </c>
      <c r="H3060" t="s">
        <v>392</v>
      </c>
      <c r="I3060" t="s">
        <v>9112</v>
      </c>
      <c r="J3060" t="s">
        <v>5193</v>
      </c>
      <c r="K3060" t="s">
        <v>5193</v>
      </c>
      <c r="L3060">
        <v>42</v>
      </c>
      <c r="M3060" t="s">
        <v>2939</v>
      </c>
      <c r="N3060" t="s">
        <v>2946</v>
      </c>
      <c r="O3060" t="s">
        <v>9470</v>
      </c>
      <c r="P3060" t="s">
        <v>9471</v>
      </c>
      <c r="Q3060" t="s">
        <v>9453</v>
      </c>
      <c r="S3060">
        <v>7.8639999999999999</v>
      </c>
      <c r="T3060">
        <v>7.8639999999999999</v>
      </c>
    </row>
    <row r="3061" spans="1:20" x14ac:dyDescent="0.25">
      <c r="A3061">
        <f t="shared" si="8"/>
        <v>3060</v>
      </c>
      <c r="B3061" s="1" t="s">
        <v>8916</v>
      </c>
      <c r="C3061" t="s">
        <v>2013</v>
      </c>
      <c r="D3061" t="s">
        <v>8903</v>
      </c>
      <c r="E3061" t="s">
        <v>394</v>
      </c>
      <c r="F3061" t="s">
        <v>395</v>
      </c>
      <c r="G3061" t="s">
        <v>396</v>
      </c>
      <c r="H3061" t="s">
        <v>397</v>
      </c>
      <c r="I3061" t="s">
        <v>9112</v>
      </c>
      <c r="J3061" t="s">
        <v>5193</v>
      </c>
      <c r="K3061" t="s">
        <v>5193</v>
      </c>
      <c r="L3061">
        <v>42</v>
      </c>
      <c r="M3061" t="s">
        <v>2939</v>
      </c>
      <c r="N3061" t="s">
        <v>2946</v>
      </c>
      <c r="O3061" t="s">
        <v>9472</v>
      </c>
      <c r="P3061" t="s">
        <v>9473</v>
      </c>
      <c r="Q3061" t="s">
        <v>9453</v>
      </c>
      <c r="S3061">
        <v>2.2890000000000001</v>
      </c>
      <c r="T3061">
        <v>2.2890000000000001</v>
      </c>
    </row>
    <row r="3062" spans="1:20" x14ac:dyDescent="0.25">
      <c r="A3062">
        <f t="shared" si="8"/>
        <v>3061</v>
      </c>
      <c r="B3062" s="1" t="s">
        <v>8916</v>
      </c>
      <c r="C3062" t="s">
        <v>2014</v>
      </c>
      <c r="D3062" t="s">
        <v>8904</v>
      </c>
      <c r="E3062" t="s">
        <v>398</v>
      </c>
      <c r="F3062" t="s">
        <v>399</v>
      </c>
      <c r="G3062" t="s">
        <v>400</v>
      </c>
      <c r="H3062" t="s">
        <v>401</v>
      </c>
      <c r="I3062" t="s">
        <v>9112</v>
      </c>
      <c r="J3062" t="s">
        <v>5193</v>
      </c>
      <c r="K3062" t="s">
        <v>5193</v>
      </c>
      <c r="L3062">
        <v>42</v>
      </c>
      <c r="M3062" t="s">
        <v>2939</v>
      </c>
      <c r="N3062" t="s">
        <v>2946</v>
      </c>
      <c r="O3062" t="s">
        <v>9474</v>
      </c>
      <c r="P3062" t="s">
        <v>9475</v>
      </c>
      <c r="Q3062" t="s">
        <v>9453</v>
      </c>
      <c r="S3062" s="9">
        <v>17.318999999999999</v>
      </c>
      <c r="T3062" s="9">
        <v>17.318999999999999</v>
      </c>
    </row>
    <row r="3063" spans="1:20" x14ac:dyDescent="0.25">
      <c r="A3063">
        <f t="shared" si="8"/>
        <v>3062</v>
      </c>
      <c r="B3063" s="1" t="s">
        <v>8916</v>
      </c>
      <c r="C3063" t="s">
        <v>2015</v>
      </c>
      <c r="D3063" t="s">
        <v>8905</v>
      </c>
      <c r="E3063" t="s">
        <v>402</v>
      </c>
      <c r="F3063" t="s">
        <v>403</v>
      </c>
      <c r="G3063" t="s">
        <v>404</v>
      </c>
      <c r="H3063" t="s">
        <v>405</v>
      </c>
      <c r="I3063" t="s">
        <v>9112</v>
      </c>
      <c r="J3063" t="s">
        <v>5193</v>
      </c>
      <c r="K3063" t="s">
        <v>5193</v>
      </c>
      <c r="L3063">
        <v>43</v>
      </c>
      <c r="M3063" t="s">
        <v>2939</v>
      </c>
      <c r="N3063" t="s">
        <v>2946</v>
      </c>
      <c r="O3063" t="s">
        <v>9476</v>
      </c>
      <c r="P3063" t="s">
        <v>9477</v>
      </c>
      <c r="Q3063" t="s">
        <v>9453</v>
      </c>
      <c r="S3063" s="9">
        <v>2.91</v>
      </c>
      <c r="T3063" s="9">
        <v>2.91</v>
      </c>
    </row>
    <row r="3064" spans="1:20" x14ac:dyDescent="0.25">
      <c r="A3064">
        <f t="shared" si="8"/>
        <v>3063</v>
      </c>
      <c r="B3064" s="1" t="s">
        <v>8916</v>
      </c>
      <c r="C3064" t="s">
        <v>2016</v>
      </c>
      <c r="D3064" t="s">
        <v>8906</v>
      </c>
      <c r="E3064" t="s">
        <v>406</v>
      </c>
      <c r="F3064" t="s">
        <v>407</v>
      </c>
      <c r="G3064" t="s">
        <v>408</v>
      </c>
      <c r="H3064" t="s">
        <v>409</v>
      </c>
      <c r="I3064" t="s">
        <v>9112</v>
      </c>
      <c r="J3064" t="s">
        <v>5193</v>
      </c>
      <c r="K3064" t="s">
        <v>5193</v>
      </c>
      <c r="L3064">
        <v>43</v>
      </c>
      <c r="M3064" t="s">
        <v>2939</v>
      </c>
      <c r="N3064" t="s">
        <v>2946</v>
      </c>
      <c r="O3064" t="s">
        <v>9478</v>
      </c>
      <c r="P3064" t="s">
        <v>9479</v>
      </c>
      <c r="Q3064" t="s">
        <v>9453</v>
      </c>
      <c r="S3064" s="9">
        <v>2.3849999999999998</v>
      </c>
      <c r="T3064" s="9">
        <v>2.3849999999999998</v>
      </c>
    </row>
    <row r="3065" spans="1:20" x14ac:dyDescent="0.25">
      <c r="A3065">
        <f t="shared" si="8"/>
        <v>3064</v>
      </c>
      <c r="B3065" s="1" t="s">
        <v>8916</v>
      </c>
      <c r="C3065" t="s">
        <v>2017</v>
      </c>
      <c r="D3065" t="s">
        <v>8907</v>
      </c>
      <c r="E3065" t="s">
        <v>411</v>
      </c>
      <c r="F3065" t="s">
        <v>412</v>
      </c>
      <c r="G3065" t="s">
        <v>413</v>
      </c>
      <c r="H3065" t="s">
        <v>414</v>
      </c>
      <c r="I3065" t="s">
        <v>9112</v>
      </c>
      <c r="J3065" t="s">
        <v>5193</v>
      </c>
      <c r="K3065" t="s">
        <v>5193</v>
      </c>
      <c r="L3065">
        <v>43</v>
      </c>
      <c r="M3065" t="s">
        <v>2939</v>
      </c>
      <c r="N3065" t="s">
        <v>2946</v>
      </c>
      <c r="O3065" t="s">
        <v>9480</v>
      </c>
      <c r="P3065" t="s">
        <v>9481</v>
      </c>
      <c r="Q3065" t="s">
        <v>9453</v>
      </c>
      <c r="S3065" s="9">
        <v>10.367000000000001</v>
      </c>
      <c r="T3065" s="9">
        <v>10.367000000000001</v>
      </c>
    </row>
    <row r="3066" spans="1:20" x14ac:dyDescent="0.25">
      <c r="A3066">
        <f t="shared" si="8"/>
        <v>3065</v>
      </c>
      <c r="B3066" s="1" t="s">
        <v>8916</v>
      </c>
      <c r="C3066" t="s">
        <v>2018</v>
      </c>
      <c r="D3066" t="s">
        <v>8908</v>
      </c>
      <c r="E3066" t="s">
        <v>415</v>
      </c>
      <c r="F3066" t="s">
        <v>416</v>
      </c>
      <c r="G3066" t="s">
        <v>417</v>
      </c>
      <c r="H3066" t="s">
        <v>418</v>
      </c>
      <c r="I3066" t="s">
        <v>9112</v>
      </c>
      <c r="J3066" t="s">
        <v>5193</v>
      </c>
      <c r="K3066" t="s">
        <v>5193</v>
      </c>
      <c r="L3066">
        <v>43</v>
      </c>
      <c r="M3066" t="s">
        <v>2939</v>
      </c>
      <c r="N3066" t="s">
        <v>2946</v>
      </c>
      <c r="O3066" t="s">
        <v>9482</v>
      </c>
      <c r="P3066" t="s">
        <v>9483</v>
      </c>
      <c r="Q3066" t="s">
        <v>9453</v>
      </c>
      <c r="S3066" s="9">
        <v>3.2759999999999998</v>
      </c>
      <c r="T3066" s="9">
        <v>3.2759999999999998</v>
      </c>
    </row>
    <row r="3067" spans="1:20" x14ac:dyDescent="0.25">
      <c r="A3067">
        <f t="shared" si="8"/>
        <v>3066</v>
      </c>
      <c r="B3067" s="1" t="s">
        <v>8916</v>
      </c>
      <c r="C3067" t="s">
        <v>2019</v>
      </c>
      <c r="D3067" t="s">
        <v>8909</v>
      </c>
      <c r="E3067" t="s">
        <v>419</v>
      </c>
      <c r="F3067" t="s">
        <v>420</v>
      </c>
      <c r="G3067" t="s">
        <v>421</v>
      </c>
      <c r="H3067" t="s">
        <v>422</v>
      </c>
      <c r="I3067" t="s">
        <v>9112</v>
      </c>
      <c r="J3067" t="s">
        <v>5193</v>
      </c>
      <c r="K3067" t="s">
        <v>5193</v>
      </c>
      <c r="L3067">
        <v>39</v>
      </c>
      <c r="M3067" t="s">
        <v>2939</v>
      </c>
      <c r="N3067" t="s">
        <v>2946</v>
      </c>
      <c r="O3067" t="s">
        <v>9484</v>
      </c>
      <c r="P3067" t="s">
        <v>9485</v>
      </c>
      <c r="Q3067" t="s">
        <v>9486</v>
      </c>
      <c r="S3067" s="9">
        <v>3.5539999999999998</v>
      </c>
      <c r="T3067" s="9">
        <v>3.5539999999999998</v>
      </c>
    </row>
    <row r="3068" spans="1:20" x14ac:dyDescent="0.25">
      <c r="A3068">
        <f t="shared" si="8"/>
        <v>3067</v>
      </c>
      <c r="B3068" s="1" t="s">
        <v>8916</v>
      </c>
      <c r="C3068" t="s">
        <v>2020</v>
      </c>
      <c r="D3068" t="s">
        <v>8910</v>
      </c>
      <c r="E3068" t="s">
        <v>424</v>
      </c>
      <c r="F3068" t="s">
        <v>425</v>
      </c>
      <c r="G3068" t="s">
        <v>426</v>
      </c>
      <c r="H3068" t="s">
        <v>427</v>
      </c>
      <c r="I3068" t="s">
        <v>9112</v>
      </c>
      <c r="J3068" t="s">
        <v>5193</v>
      </c>
      <c r="K3068" t="s">
        <v>5193</v>
      </c>
      <c r="L3068">
        <v>39</v>
      </c>
      <c r="M3068" t="s">
        <v>2939</v>
      </c>
      <c r="N3068" t="s">
        <v>2946</v>
      </c>
      <c r="O3068" t="s">
        <v>9487</v>
      </c>
      <c r="P3068" t="s">
        <v>9488</v>
      </c>
      <c r="Q3068" t="s">
        <v>9486</v>
      </c>
      <c r="S3068" s="9">
        <v>7.0369999999999999</v>
      </c>
      <c r="T3068" s="9">
        <v>7.0369999999999999</v>
      </c>
    </row>
    <row r="3069" spans="1:20" x14ac:dyDescent="0.25">
      <c r="A3069">
        <f t="shared" si="8"/>
        <v>3068</v>
      </c>
      <c r="B3069" s="1" t="s">
        <v>8916</v>
      </c>
      <c r="C3069" t="s">
        <v>2021</v>
      </c>
      <c r="D3069" t="s">
        <v>8911</v>
      </c>
      <c r="E3069" t="s">
        <v>429</v>
      </c>
      <c r="F3069" t="s">
        <v>430</v>
      </c>
      <c r="G3069" t="s">
        <v>431</v>
      </c>
      <c r="H3069" t="s">
        <v>432</v>
      </c>
      <c r="I3069" t="s">
        <v>9112</v>
      </c>
      <c r="J3069" t="s">
        <v>5193</v>
      </c>
      <c r="K3069" t="s">
        <v>5193</v>
      </c>
      <c r="L3069">
        <v>39</v>
      </c>
      <c r="M3069" t="s">
        <v>2939</v>
      </c>
      <c r="N3069" t="s">
        <v>2946</v>
      </c>
      <c r="O3069" t="s">
        <v>9489</v>
      </c>
      <c r="P3069" t="s">
        <v>9490</v>
      </c>
      <c r="Q3069" t="s">
        <v>9486</v>
      </c>
      <c r="S3069" s="9">
        <v>2.5739999999999998</v>
      </c>
      <c r="T3069" s="9">
        <v>2.5739999999999998</v>
      </c>
    </row>
    <row r="3070" spans="1:20" x14ac:dyDescent="0.25">
      <c r="A3070">
        <f t="shared" si="8"/>
        <v>3069</v>
      </c>
      <c r="B3070" s="1" t="s">
        <v>8916</v>
      </c>
      <c r="C3070" t="s">
        <v>2022</v>
      </c>
      <c r="D3070" t="s">
        <v>8912</v>
      </c>
      <c r="E3070" t="s">
        <v>434</v>
      </c>
      <c r="F3070" t="s">
        <v>435</v>
      </c>
      <c r="G3070" t="s">
        <v>436</v>
      </c>
      <c r="H3070" t="s">
        <v>437</v>
      </c>
      <c r="I3070" t="s">
        <v>9112</v>
      </c>
      <c r="J3070" t="s">
        <v>5193</v>
      </c>
      <c r="K3070" t="s">
        <v>5193</v>
      </c>
      <c r="L3070">
        <v>39</v>
      </c>
      <c r="M3070" t="s">
        <v>2939</v>
      </c>
      <c r="N3070" t="s">
        <v>2946</v>
      </c>
      <c r="O3070" t="s">
        <v>9491</v>
      </c>
      <c r="P3070" t="s">
        <v>9492</v>
      </c>
      <c r="Q3070" t="s">
        <v>9486</v>
      </c>
      <c r="S3070" s="9">
        <v>7.0579999999999998</v>
      </c>
      <c r="T3070" s="9">
        <v>7.0579999999999998</v>
      </c>
    </row>
    <row r="3071" spans="1:20" x14ac:dyDescent="0.25">
      <c r="A3071">
        <f t="shared" si="8"/>
        <v>3070</v>
      </c>
      <c r="B3071" s="1" t="s">
        <v>8916</v>
      </c>
      <c r="C3071" t="s">
        <v>2023</v>
      </c>
      <c r="D3071" t="s">
        <v>8913</v>
      </c>
      <c r="E3071" t="s">
        <v>439</v>
      </c>
      <c r="F3071" t="s">
        <v>440</v>
      </c>
      <c r="G3071" t="s">
        <v>441</v>
      </c>
      <c r="H3071" t="s">
        <v>442</v>
      </c>
      <c r="I3071" t="s">
        <v>9112</v>
      </c>
      <c r="J3071" t="s">
        <v>5193</v>
      </c>
      <c r="K3071" t="s">
        <v>5193</v>
      </c>
      <c r="L3071">
        <v>39</v>
      </c>
      <c r="M3071" t="s">
        <v>2939</v>
      </c>
      <c r="N3071" t="s">
        <v>2946</v>
      </c>
      <c r="O3071" t="s">
        <v>9493</v>
      </c>
      <c r="P3071" t="s">
        <v>9494</v>
      </c>
      <c r="Q3071" t="s">
        <v>9486</v>
      </c>
      <c r="S3071" s="9">
        <v>5.1559999999999997</v>
      </c>
      <c r="T3071" s="9">
        <v>5.1559999999999997</v>
      </c>
    </row>
    <row r="3072" spans="1:20" x14ac:dyDescent="0.25">
      <c r="A3072">
        <f t="shared" si="8"/>
        <v>3071</v>
      </c>
      <c r="B3072" s="1" t="s">
        <v>8916</v>
      </c>
      <c r="C3072" t="s">
        <v>2024</v>
      </c>
      <c r="D3072" t="s">
        <v>8914</v>
      </c>
      <c r="E3072" t="s">
        <v>444</v>
      </c>
      <c r="F3072" t="s">
        <v>445</v>
      </c>
      <c r="G3072" t="s">
        <v>446</v>
      </c>
      <c r="H3072" t="s">
        <v>447</v>
      </c>
      <c r="I3072" t="s">
        <v>9112</v>
      </c>
      <c r="J3072" t="s">
        <v>5193</v>
      </c>
      <c r="K3072" t="s">
        <v>5193</v>
      </c>
      <c r="L3072">
        <v>39</v>
      </c>
      <c r="M3072" t="s">
        <v>2939</v>
      </c>
      <c r="N3072" t="s">
        <v>2946</v>
      </c>
      <c r="O3072" t="s">
        <v>9495</v>
      </c>
      <c r="P3072" t="s">
        <v>9496</v>
      </c>
      <c r="Q3072" t="s">
        <v>9486</v>
      </c>
      <c r="S3072" s="9">
        <v>3.8340000000000001</v>
      </c>
      <c r="T3072" s="9">
        <v>3.8340000000000001</v>
      </c>
    </row>
    <row r="3073" spans="1:20" x14ac:dyDescent="0.25">
      <c r="A3073">
        <f t="shared" si="8"/>
        <v>3072</v>
      </c>
      <c r="B3073" s="1" t="s">
        <v>8916</v>
      </c>
      <c r="C3073" t="s">
        <v>2025</v>
      </c>
      <c r="D3073" t="s">
        <v>8915</v>
      </c>
      <c r="E3073" t="s">
        <v>449</v>
      </c>
      <c r="F3073" t="s">
        <v>450</v>
      </c>
      <c r="G3073" t="s">
        <v>451</v>
      </c>
      <c r="H3073" t="s">
        <v>452</v>
      </c>
      <c r="I3073" t="s">
        <v>9112</v>
      </c>
      <c r="J3073" t="s">
        <v>5193</v>
      </c>
      <c r="K3073" t="s">
        <v>5193</v>
      </c>
      <c r="L3073">
        <v>39</v>
      </c>
      <c r="M3073" t="s">
        <v>2939</v>
      </c>
      <c r="N3073" t="s">
        <v>2946</v>
      </c>
      <c r="O3073" t="s">
        <v>9497</v>
      </c>
      <c r="P3073" t="s">
        <v>9498</v>
      </c>
      <c r="Q3073" t="s">
        <v>9486</v>
      </c>
      <c r="S3073" s="9">
        <v>2.8439999999999999</v>
      </c>
      <c r="T3073" s="9">
        <v>2.8439999999999999</v>
      </c>
    </row>
    <row r="3074" spans="1:20" x14ac:dyDescent="0.25">
      <c r="A3074">
        <f t="shared" si="8"/>
        <v>3073</v>
      </c>
      <c r="B3074" s="1" t="s">
        <v>9012</v>
      </c>
      <c r="C3074" t="s">
        <v>2026</v>
      </c>
      <c r="D3074" s="6" t="s">
        <v>8917</v>
      </c>
      <c r="E3074" t="s">
        <v>2</v>
      </c>
      <c r="F3074" t="s">
        <v>3</v>
      </c>
      <c r="G3074" t="s">
        <v>4</v>
      </c>
      <c r="H3074" t="s">
        <v>5</v>
      </c>
      <c r="I3074" t="s">
        <v>9112</v>
      </c>
      <c r="J3074" t="s">
        <v>5193</v>
      </c>
      <c r="K3074" t="s">
        <v>5193</v>
      </c>
      <c r="L3074">
        <v>39</v>
      </c>
      <c r="M3074" t="s">
        <v>2939</v>
      </c>
      <c r="N3074" t="s">
        <v>2946</v>
      </c>
      <c r="O3074" t="s">
        <v>9499</v>
      </c>
      <c r="P3074" t="s">
        <v>9500</v>
      </c>
      <c r="Q3074" t="s">
        <v>9486</v>
      </c>
      <c r="R3074" s="6"/>
      <c r="S3074" s="9">
        <v>9.4</v>
      </c>
      <c r="T3074" s="9">
        <v>9.4</v>
      </c>
    </row>
    <row r="3075" spans="1:20" x14ac:dyDescent="0.25">
      <c r="A3075">
        <f t="shared" ref="A3075:A3138" si="9">A3074+1</f>
        <v>3074</v>
      </c>
      <c r="B3075" s="1" t="s">
        <v>9012</v>
      </c>
      <c r="C3075" t="s">
        <v>1931</v>
      </c>
      <c r="D3075" s="6" t="s">
        <v>8918</v>
      </c>
      <c r="E3075" t="s">
        <v>7</v>
      </c>
      <c r="F3075" t="s">
        <v>8</v>
      </c>
      <c r="G3075" t="s">
        <v>9</v>
      </c>
      <c r="H3075" t="s">
        <v>10</v>
      </c>
      <c r="I3075" t="s">
        <v>9112</v>
      </c>
      <c r="J3075" t="s">
        <v>5193</v>
      </c>
      <c r="K3075" t="s">
        <v>5193</v>
      </c>
      <c r="L3075">
        <v>39</v>
      </c>
      <c r="M3075" t="s">
        <v>2939</v>
      </c>
      <c r="N3075" t="s">
        <v>2946</v>
      </c>
      <c r="O3075" t="s">
        <v>9501</v>
      </c>
      <c r="P3075" t="s">
        <v>9502</v>
      </c>
      <c r="Q3075" t="s">
        <v>9486</v>
      </c>
      <c r="R3075" s="6"/>
      <c r="S3075" s="9">
        <v>7.72</v>
      </c>
      <c r="T3075" s="9">
        <v>7.72</v>
      </c>
    </row>
    <row r="3076" spans="1:20" x14ac:dyDescent="0.25">
      <c r="A3076">
        <f t="shared" si="9"/>
        <v>3075</v>
      </c>
      <c r="B3076" s="1" t="s">
        <v>9012</v>
      </c>
      <c r="C3076" t="s">
        <v>1932</v>
      </c>
      <c r="D3076" s="6" t="s">
        <v>8919</v>
      </c>
      <c r="E3076" t="s">
        <v>12</v>
      </c>
      <c r="F3076" t="s">
        <v>13</v>
      </c>
      <c r="G3076" t="s">
        <v>14</v>
      </c>
      <c r="H3076" t="s">
        <v>15</v>
      </c>
      <c r="I3076" t="s">
        <v>9112</v>
      </c>
      <c r="J3076" t="s">
        <v>5193</v>
      </c>
      <c r="K3076" t="s">
        <v>5193</v>
      </c>
      <c r="L3076">
        <v>40</v>
      </c>
      <c r="M3076" t="s">
        <v>2939</v>
      </c>
      <c r="N3076" t="s">
        <v>2946</v>
      </c>
      <c r="O3076" t="s">
        <v>9503</v>
      </c>
      <c r="P3076" t="s">
        <v>9504</v>
      </c>
      <c r="Q3076" t="s">
        <v>9486</v>
      </c>
      <c r="R3076" s="6"/>
      <c r="S3076" s="9">
        <v>25.6</v>
      </c>
      <c r="T3076" s="9">
        <v>25.6</v>
      </c>
    </row>
    <row r="3077" spans="1:20" x14ac:dyDescent="0.25">
      <c r="A3077">
        <f t="shared" si="9"/>
        <v>3076</v>
      </c>
      <c r="B3077" s="1" t="s">
        <v>9012</v>
      </c>
      <c r="C3077" t="s">
        <v>1933</v>
      </c>
      <c r="D3077" s="6" t="s">
        <v>8920</v>
      </c>
      <c r="E3077" t="s">
        <v>17</v>
      </c>
      <c r="F3077" t="s">
        <v>18</v>
      </c>
      <c r="G3077" t="s">
        <v>19</v>
      </c>
      <c r="H3077" t="s">
        <v>20</v>
      </c>
      <c r="I3077" t="s">
        <v>9112</v>
      </c>
      <c r="J3077" t="s">
        <v>5193</v>
      </c>
      <c r="K3077" t="s">
        <v>5193</v>
      </c>
      <c r="L3077">
        <v>40</v>
      </c>
      <c r="M3077" t="s">
        <v>2939</v>
      </c>
      <c r="N3077" t="s">
        <v>2946</v>
      </c>
      <c r="O3077" t="s">
        <v>9505</v>
      </c>
      <c r="P3077" t="s">
        <v>9506</v>
      </c>
      <c r="Q3077" t="s">
        <v>9486</v>
      </c>
      <c r="R3077" s="6"/>
      <c r="S3077" s="9">
        <v>39.200000000000003</v>
      </c>
      <c r="T3077" s="9">
        <v>39.200000000000003</v>
      </c>
    </row>
    <row r="3078" spans="1:20" x14ac:dyDescent="0.25">
      <c r="A3078">
        <f t="shared" si="9"/>
        <v>3077</v>
      </c>
      <c r="B3078" s="1" t="s">
        <v>9012</v>
      </c>
      <c r="C3078" t="s">
        <v>1934</v>
      </c>
      <c r="D3078" s="6" t="s">
        <v>8921</v>
      </c>
      <c r="E3078" t="s">
        <v>22</v>
      </c>
      <c r="F3078" t="s">
        <v>23</v>
      </c>
      <c r="G3078" t="s">
        <v>24</v>
      </c>
      <c r="H3078" t="s">
        <v>25</v>
      </c>
      <c r="I3078" t="s">
        <v>9112</v>
      </c>
      <c r="J3078" t="s">
        <v>5193</v>
      </c>
      <c r="K3078" t="s">
        <v>5193</v>
      </c>
      <c r="L3078">
        <v>40</v>
      </c>
      <c r="M3078" t="s">
        <v>2939</v>
      </c>
      <c r="N3078" t="s">
        <v>2946</v>
      </c>
      <c r="O3078" t="s">
        <v>9507</v>
      </c>
      <c r="P3078" t="s">
        <v>9508</v>
      </c>
      <c r="Q3078" t="s">
        <v>9486</v>
      </c>
      <c r="R3078" s="6"/>
      <c r="S3078" s="9">
        <v>9.7799999999999994</v>
      </c>
      <c r="T3078" s="9">
        <v>9.7799999999999994</v>
      </c>
    </row>
    <row r="3079" spans="1:20" x14ac:dyDescent="0.25">
      <c r="A3079">
        <f t="shared" si="9"/>
        <v>3078</v>
      </c>
      <c r="B3079" s="1" t="s">
        <v>9012</v>
      </c>
      <c r="C3079" t="s">
        <v>1935</v>
      </c>
      <c r="D3079" s="6" t="s">
        <v>8922</v>
      </c>
      <c r="E3079" t="s">
        <v>27</v>
      </c>
      <c r="F3079" t="s">
        <v>28</v>
      </c>
      <c r="G3079" t="s">
        <v>29</v>
      </c>
      <c r="H3079" t="s">
        <v>30</v>
      </c>
      <c r="I3079" t="s">
        <v>9112</v>
      </c>
      <c r="J3079" t="s">
        <v>5193</v>
      </c>
      <c r="K3079" t="s">
        <v>5193</v>
      </c>
      <c r="L3079">
        <v>40</v>
      </c>
      <c r="M3079" t="s">
        <v>2939</v>
      </c>
      <c r="N3079" t="s">
        <v>2946</v>
      </c>
      <c r="O3079" t="s">
        <v>9509</v>
      </c>
      <c r="P3079" t="s">
        <v>9510</v>
      </c>
      <c r="Q3079" t="s">
        <v>9486</v>
      </c>
      <c r="R3079" s="6"/>
      <c r="S3079" s="9">
        <v>9.02</v>
      </c>
      <c r="T3079" s="9">
        <v>9.02</v>
      </c>
    </row>
    <row r="3080" spans="1:20" x14ac:dyDescent="0.25">
      <c r="A3080">
        <f t="shared" si="9"/>
        <v>3079</v>
      </c>
      <c r="B3080" s="1" t="s">
        <v>9012</v>
      </c>
      <c r="C3080" t="s">
        <v>1936</v>
      </c>
      <c r="D3080" s="6" t="s">
        <v>8923</v>
      </c>
      <c r="E3080" t="s">
        <v>32</v>
      </c>
      <c r="F3080" t="s">
        <v>33</v>
      </c>
      <c r="G3080" t="s">
        <v>34</v>
      </c>
      <c r="H3080" t="s">
        <v>35</v>
      </c>
      <c r="I3080" t="s">
        <v>9112</v>
      </c>
      <c r="J3080" t="s">
        <v>5193</v>
      </c>
      <c r="K3080" t="s">
        <v>5193</v>
      </c>
      <c r="L3080">
        <v>40</v>
      </c>
      <c r="M3080" t="s">
        <v>2939</v>
      </c>
      <c r="N3080" t="s">
        <v>2946</v>
      </c>
      <c r="O3080" t="s">
        <v>9511</v>
      </c>
      <c r="P3080" t="s">
        <v>9512</v>
      </c>
      <c r="Q3080" t="s">
        <v>9486</v>
      </c>
      <c r="R3080" s="6"/>
      <c r="S3080" s="9">
        <v>9.34</v>
      </c>
      <c r="T3080" s="9">
        <v>9.34</v>
      </c>
    </row>
    <row r="3081" spans="1:20" x14ac:dyDescent="0.25">
      <c r="A3081">
        <f t="shared" si="9"/>
        <v>3080</v>
      </c>
      <c r="B3081" s="1" t="s">
        <v>9012</v>
      </c>
      <c r="C3081" t="s">
        <v>1937</v>
      </c>
      <c r="D3081" s="6" t="s">
        <v>8924</v>
      </c>
      <c r="E3081" t="s">
        <v>37</v>
      </c>
      <c r="F3081" t="s">
        <v>38</v>
      </c>
      <c r="G3081" t="s">
        <v>39</v>
      </c>
      <c r="H3081" t="s">
        <v>40</v>
      </c>
      <c r="I3081" t="s">
        <v>9112</v>
      </c>
      <c r="J3081" t="s">
        <v>5193</v>
      </c>
      <c r="K3081" t="s">
        <v>5193</v>
      </c>
      <c r="L3081">
        <v>40</v>
      </c>
      <c r="M3081" t="s">
        <v>2939</v>
      </c>
      <c r="N3081" t="s">
        <v>2946</v>
      </c>
      <c r="O3081" t="s">
        <v>9513</v>
      </c>
      <c r="P3081" t="s">
        <v>9514</v>
      </c>
      <c r="Q3081" t="s">
        <v>9486</v>
      </c>
      <c r="R3081" s="6"/>
      <c r="S3081" s="9">
        <v>8.5</v>
      </c>
      <c r="T3081" s="9">
        <v>8.5</v>
      </c>
    </row>
    <row r="3082" spans="1:20" x14ac:dyDescent="0.25">
      <c r="A3082">
        <f t="shared" si="9"/>
        <v>3081</v>
      </c>
      <c r="B3082" s="1" t="s">
        <v>9012</v>
      </c>
      <c r="C3082" t="s">
        <v>1938</v>
      </c>
      <c r="D3082" s="6" t="s">
        <v>8925</v>
      </c>
      <c r="E3082" t="s">
        <v>42</v>
      </c>
      <c r="F3082" t="s">
        <v>43</v>
      </c>
      <c r="G3082" t="s">
        <v>44</v>
      </c>
      <c r="H3082" t="s">
        <v>45</v>
      </c>
      <c r="I3082" t="s">
        <v>9112</v>
      </c>
      <c r="J3082" t="s">
        <v>5193</v>
      </c>
      <c r="K3082" t="s">
        <v>5193</v>
      </c>
      <c r="L3082">
        <v>40</v>
      </c>
      <c r="M3082" t="s">
        <v>2939</v>
      </c>
      <c r="N3082" t="s">
        <v>2946</v>
      </c>
      <c r="O3082" t="s">
        <v>9515</v>
      </c>
      <c r="P3082" t="s">
        <v>9516</v>
      </c>
      <c r="Q3082" t="s">
        <v>9486</v>
      </c>
      <c r="R3082" s="6"/>
      <c r="S3082" s="9">
        <v>6.94</v>
      </c>
      <c r="T3082" s="9">
        <v>6.94</v>
      </c>
    </row>
    <row r="3083" spans="1:20" x14ac:dyDescent="0.25">
      <c r="A3083">
        <f t="shared" si="9"/>
        <v>3082</v>
      </c>
      <c r="B3083" s="1" t="s">
        <v>9012</v>
      </c>
      <c r="C3083" t="s">
        <v>1939</v>
      </c>
      <c r="D3083" s="6" t="s">
        <v>8926</v>
      </c>
      <c r="E3083" t="s">
        <v>47</v>
      </c>
      <c r="F3083" t="s">
        <v>48</v>
      </c>
      <c r="G3083" t="s">
        <v>49</v>
      </c>
      <c r="H3083" t="s">
        <v>50</v>
      </c>
      <c r="I3083" t="s">
        <v>9112</v>
      </c>
      <c r="J3083" t="s">
        <v>5193</v>
      </c>
      <c r="K3083" t="s">
        <v>5193</v>
      </c>
      <c r="L3083">
        <v>34</v>
      </c>
      <c r="M3083" t="s">
        <v>2939</v>
      </c>
      <c r="N3083" t="s">
        <v>2940</v>
      </c>
      <c r="O3083" t="s">
        <v>9517</v>
      </c>
      <c r="P3083" t="s">
        <v>9518</v>
      </c>
      <c r="Q3083" t="s">
        <v>9519</v>
      </c>
      <c r="R3083" s="6"/>
      <c r="S3083" s="9">
        <v>11.4</v>
      </c>
      <c r="T3083" s="9">
        <v>11.4</v>
      </c>
    </row>
    <row r="3084" spans="1:20" x14ac:dyDescent="0.25">
      <c r="A3084">
        <f t="shared" si="9"/>
        <v>3083</v>
      </c>
      <c r="B3084" s="1" t="s">
        <v>9012</v>
      </c>
      <c r="C3084" t="s">
        <v>1940</v>
      </c>
      <c r="D3084" s="6" t="s">
        <v>8927</v>
      </c>
      <c r="E3084" t="s">
        <v>52</v>
      </c>
      <c r="F3084" t="s">
        <v>53</v>
      </c>
      <c r="G3084" t="s">
        <v>54</v>
      </c>
      <c r="H3084" t="s">
        <v>55</v>
      </c>
      <c r="I3084" t="s">
        <v>9112</v>
      </c>
      <c r="J3084" t="s">
        <v>5193</v>
      </c>
      <c r="K3084" t="s">
        <v>5193</v>
      </c>
      <c r="L3084">
        <v>34</v>
      </c>
      <c r="M3084" t="s">
        <v>2939</v>
      </c>
      <c r="N3084" t="s">
        <v>2940</v>
      </c>
      <c r="O3084" t="s">
        <v>9520</v>
      </c>
      <c r="P3084" t="s">
        <v>9521</v>
      </c>
      <c r="Q3084" t="s">
        <v>9519</v>
      </c>
      <c r="R3084" s="6"/>
      <c r="S3084" s="9">
        <v>9.14</v>
      </c>
      <c r="T3084" s="9">
        <v>9.14</v>
      </c>
    </row>
    <row r="3085" spans="1:20" x14ac:dyDescent="0.25">
      <c r="A3085">
        <f t="shared" si="9"/>
        <v>3084</v>
      </c>
      <c r="B3085" s="1" t="s">
        <v>9012</v>
      </c>
      <c r="C3085" t="s">
        <v>1941</v>
      </c>
      <c r="D3085" s="6" t="s">
        <v>8928</v>
      </c>
      <c r="E3085" t="s">
        <v>57</v>
      </c>
      <c r="F3085" t="s">
        <v>58</v>
      </c>
      <c r="G3085" t="s">
        <v>59</v>
      </c>
      <c r="H3085" t="s">
        <v>60</v>
      </c>
      <c r="I3085" t="s">
        <v>9112</v>
      </c>
      <c r="J3085" t="s">
        <v>5193</v>
      </c>
      <c r="K3085" t="s">
        <v>5193</v>
      </c>
      <c r="L3085">
        <v>34</v>
      </c>
      <c r="M3085" t="s">
        <v>2939</v>
      </c>
      <c r="N3085" t="s">
        <v>2940</v>
      </c>
      <c r="O3085" t="s">
        <v>9522</v>
      </c>
      <c r="P3085" t="s">
        <v>9523</v>
      </c>
      <c r="Q3085" t="s">
        <v>9519</v>
      </c>
      <c r="R3085" s="6"/>
      <c r="S3085" s="9">
        <v>13.8</v>
      </c>
      <c r="T3085" s="9">
        <v>13.8</v>
      </c>
    </row>
    <row r="3086" spans="1:20" x14ac:dyDescent="0.25">
      <c r="A3086">
        <f t="shared" si="9"/>
        <v>3085</v>
      </c>
      <c r="B3086" s="1" t="s">
        <v>9012</v>
      </c>
      <c r="C3086" t="s">
        <v>1942</v>
      </c>
      <c r="D3086" s="6" t="s">
        <v>8929</v>
      </c>
      <c r="E3086" t="s">
        <v>62</v>
      </c>
      <c r="F3086" t="s">
        <v>63</v>
      </c>
      <c r="G3086" t="s">
        <v>64</v>
      </c>
      <c r="H3086" t="s">
        <v>65</v>
      </c>
      <c r="I3086" t="s">
        <v>9112</v>
      </c>
      <c r="J3086" t="s">
        <v>5193</v>
      </c>
      <c r="K3086" t="s">
        <v>5193</v>
      </c>
      <c r="L3086">
        <v>34</v>
      </c>
      <c r="M3086" t="s">
        <v>2939</v>
      </c>
      <c r="N3086" t="s">
        <v>2940</v>
      </c>
      <c r="O3086" t="s">
        <v>9524</v>
      </c>
      <c r="P3086" t="s">
        <v>9525</v>
      </c>
      <c r="Q3086" t="s">
        <v>9519</v>
      </c>
      <c r="R3086" s="6"/>
      <c r="S3086" s="9">
        <v>18.2</v>
      </c>
      <c r="T3086" s="9">
        <v>18.2</v>
      </c>
    </row>
    <row r="3087" spans="1:20" x14ac:dyDescent="0.25">
      <c r="A3087">
        <f t="shared" si="9"/>
        <v>3086</v>
      </c>
      <c r="B3087" s="1" t="s">
        <v>9012</v>
      </c>
      <c r="C3087" t="s">
        <v>1943</v>
      </c>
      <c r="D3087" s="6" t="s">
        <v>8930</v>
      </c>
      <c r="E3087" t="s">
        <v>67</v>
      </c>
      <c r="F3087" t="s">
        <v>68</v>
      </c>
      <c r="G3087" t="s">
        <v>69</v>
      </c>
      <c r="H3087" t="s">
        <v>70</v>
      </c>
      <c r="I3087" t="s">
        <v>9112</v>
      </c>
      <c r="J3087" t="s">
        <v>5193</v>
      </c>
      <c r="K3087" t="s">
        <v>5193</v>
      </c>
      <c r="L3087">
        <v>34</v>
      </c>
      <c r="M3087" t="s">
        <v>2939</v>
      </c>
      <c r="N3087" t="s">
        <v>2940</v>
      </c>
      <c r="O3087" t="s">
        <v>9526</v>
      </c>
      <c r="P3087" t="s">
        <v>9527</v>
      </c>
      <c r="Q3087" t="s">
        <v>9519</v>
      </c>
      <c r="R3087" s="6"/>
      <c r="S3087" s="9">
        <v>12.7</v>
      </c>
      <c r="T3087" s="9">
        <v>12.7</v>
      </c>
    </row>
    <row r="3088" spans="1:20" x14ac:dyDescent="0.25">
      <c r="A3088">
        <f t="shared" si="9"/>
        <v>3087</v>
      </c>
      <c r="B3088" s="1" t="s">
        <v>9012</v>
      </c>
      <c r="C3088" t="s">
        <v>1944</v>
      </c>
      <c r="D3088" s="6" t="s">
        <v>8931</v>
      </c>
      <c r="E3088" t="s">
        <v>72</v>
      </c>
      <c r="F3088" t="s">
        <v>73</v>
      </c>
      <c r="G3088" t="s">
        <v>74</v>
      </c>
      <c r="H3088" t="s">
        <v>75</v>
      </c>
      <c r="I3088" t="s">
        <v>9112</v>
      </c>
      <c r="J3088" t="s">
        <v>5193</v>
      </c>
      <c r="K3088" t="s">
        <v>5193</v>
      </c>
      <c r="L3088">
        <v>34</v>
      </c>
      <c r="M3088" t="s">
        <v>2939</v>
      </c>
      <c r="N3088" t="s">
        <v>2940</v>
      </c>
      <c r="O3088" t="s">
        <v>9528</v>
      </c>
      <c r="P3088" t="s">
        <v>9529</v>
      </c>
      <c r="Q3088" t="s">
        <v>9519</v>
      </c>
      <c r="R3088" s="6"/>
      <c r="S3088" s="9">
        <v>14.7</v>
      </c>
      <c r="T3088" s="9">
        <v>14.7</v>
      </c>
    </row>
    <row r="3089" spans="1:20" x14ac:dyDescent="0.25">
      <c r="A3089">
        <f t="shared" si="9"/>
        <v>3088</v>
      </c>
      <c r="B3089" s="1" t="s">
        <v>9012</v>
      </c>
      <c r="C3089" t="s">
        <v>1945</v>
      </c>
      <c r="D3089" s="7" t="s">
        <v>2775</v>
      </c>
      <c r="E3089" t="s">
        <v>77</v>
      </c>
      <c r="F3089" t="s">
        <v>78</v>
      </c>
      <c r="G3089" t="s">
        <v>79</v>
      </c>
      <c r="H3089" t="s">
        <v>80</v>
      </c>
      <c r="I3089" t="s">
        <v>7982</v>
      </c>
      <c r="J3089" t="s">
        <v>5193</v>
      </c>
      <c r="K3089" t="s">
        <v>5193</v>
      </c>
      <c r="L3089">
        <v>66</v>
      </c>
      <c r="M3089" t="s">
        <v>3011</v>
      </c>
      <c r="N3089" t="s">
        <v>2946</v>
      </c>
      <c r="O3089" t="s">
        <v>7366</v>
      </c>
      <c r="P3089" t="s">
        <v>7367</v>
      </c>
      <c r="Q3089" t="s">
        <v>6952</v>
      </c>
      <c r="R3089" s="6"/>
      <c r="S3089" s="9">
        <v>51</v>
      </c>
      <c r="T3089" s="9">
        <v>51</v>
      </c>
    </row>
    <row r="3090" spans="1:20" x14ac:dyDescent="0.25">
      <c r="A3090">
        <f t="shared" si="9"/>
        <v>3089</v>
      </c>
      <c r="B3090" s="1" t="s">
        <v>9012</v>
      </c>
      <c r="C3090" t="s">
        <v>1946</v>
      </c>
      <c r="D3090" s="6" t="s">
        <v>8932</v>
      </c>
      <c r="E3090" t="s">
        <v>82</v>
      </c>
      <c r="F3090" t="s">
        <v>83</v>
      </c>
      <c r="G3090" t="s">
        <v>84</v>
      </c>
      <c r="H3090" t="s">
        <v>85</v>
      </c>
      <c r="I3090" t="s">
        <v>9112</v>
      </c>
      <c r="J3090" t="s">
        <v>5193</v>
      </c>
      <c r="K3090" t="s">
        <v>5193</v>
      </c>
      <c r="L3090">
        <v>35</v>
      </c>
      <c r="M3090" t="s">
        <v>2939</v>
      </c>
      <c r="N3090" t="s">
        <v>2940</v>
      </c>
      <c r="O3090" t="s">
        <v>9530</v>
      </c>
      <c r="P3090" t="s">
        <v>9531</v>
      </c>
      <c r="Q3090" t="s">
        <v>9519</v>
      </c>
      <c r="R3090" s="6"/>
      <c r="S3090" s="9">
        <v>18</v>
      </c>
      <c r="T3090" s="9">
        <v>18</v>
      </c>
    </row>
    <row r="3091" spans="1:20" x14ac:dyDescent="0.25">
      <c r="A3091">
        <f t="shared" si="9"/>
        <v>3090</v>
      </c>
      <c r="B3091" s="1" t="s">
        <v>9012</v>
      </c>
      <c r="C3091" t="s">
        <v>1947</v>
      </c>
      <c r="D3091" s="6" t="s">
        <v>8933</v>
      </c>
      <c r="E3091" t="s">
        <v>87</v>
      </c>
      <c r="F3091" t="s">
        <v>88</v>
      </c>
      <c r="G3091" t="s">
        <v>89</v>
      </c>
      <c r="H3091" t="s">
        <v>90</v>
      </c>
      <c r="I3091" t="s">
        <v>9112</v>
      </c>
      <c r="J3091" t="s">
        <v>5193</v>
      </c>
      <c r="K3091" t="s">
        <v>5193</v>
      </c>
      <c r="L3091">
        <v>35</v>
      </c>
      <c r="M3091" t="s">
        <v>2939</v>
      </c>
      <c r="N3091" t="s">
        <v>2940</v>
      </c>
      <c r="O3091" t="s">
        <v>9532</v>
      </c>
      <c r="P3091" t="s">
        <v>9533</v>
      </c>
      <c r="Q3091" t="s">
        <v>9519</v>
      </c>
      <c r="R3091" s="6"/>
      <c r="S3091" s="9">
        <v>15.6</v>
      </c>
      <c r="T3091" s="9">
        <v>15.6</v>
      </c>
    </row>
    <row r="3092" spans="1:20" x14ac:dyDescent="0.25">
      <c r="A3092">
        <f t="shared" si="9"/>
        <v>3091</v>
      </c>
      <c r="B3092" s="1" t="s">
        <v>9012</v>
      </c>
      <c r="C3092" t="s">
        <v>1948</v>
      </c>
      <c r="D3092" s="6" t="s">
        <v>8934</v>
      </c>
      <c r="E3092" t="s">
        <v>92</v>
      </c>
      <c r="F3092" t="s">
        <v>93</v>
      </c>
      <c r="G3092" t="s">
        <v>94</v>
      </c>
      <c r="H3092" t="s">
        <v>95</v>
      </c>
      <c r="I3092" t="s">
        <v>9112</v>
      </c>
      <c r="J3092" t="s">
        <v>5193</v>
      </c>
      <c r="K3092" t="s">
        <v>5193</v>
      </c>
      <c r="L3092">
        <v>35</v>
      </c>
      <c r="M3092" t="s">
        <v>2939</v>
      </c>
      <c r="N3092" t="s">
        <v>2940</v>
      </c>
      <c r="O3092" t="s">
        <v>9534</v>
      </c>
      <c r="P3092" t="s">
        <v>9535</v>
      </c>
      <c r="Q3092" t="s">
        <v>9519</v>
      </c>
      <c r="R3092" s="6"/>
      <c r="S3092" s="9">
        <v>15.8</v>
      </c>
      <c r="T3092" s="9">
        <v>15.8</v>
      </c>
    </row>
    <row r="3093" spans="1:20" x14ac:dyDescent="0.25">
      <c r="A3093">
        <f t="shared" si="9"/>
        <v>3092</v>
      </c>
      <c r="B3093" s="1" t="s">
        <v>9012</v>
      </c>
      <c r="C3093" t="s">
        <v>1949</v>
      </c>
      <c r="D3093" s="6" t="s">
        <v>8935</v>
      </c>
      <c r="E3093" t="s">
        <v>97</v>
      </c>
      <c r="F3093" t="s">
        <v>98</v>
      </c>
      <c r="G3093" t="s">
        <v>99</v>
      </c>
      <c r="H3093" t="s">
        <v>100</v>
      </c>
      <c r="I3093" t="s">
        <v>9112</v>
      </c>
      <c r="J3093" t="s">
        <v>5193</v>
      </c>
      <c r="K3093" t="s">
        <v>5193</v>
      </c>
      <c r="L3093">
        <v>46</v>
      </c>
      <c r="M3093" t="s">
        <v>2939</v>
      </c>
      <c r="N3093" t="s">
        <v>2940</v>
      </c>
      <c r="O3093" t="s">
        <v>9536</v>
      </c>
      <c r="P3093" t="s">
        <v>9537</v>
      </c>
      <c r="Q3093" t="s">
        <v>9538</v>
      </c>
      <c r="R3093" s="6"/>
      <c r="S3093" s="9">
        <v>9.3000000000000007</v>
      </c>
      <c r="T3093" s="9">
        <v>9.3000000000000007</v>
      </c>
    </row>
    <row r="3094" spans="1:20" x14ac:dyDescent="0.25">
      <c r="A3094">
        <f t="shared" si="9"/>
        <v>3093</v>
      </c>
      <c r="B3094" s="1" t="s">
        <v>9012</v>
      </c>
      <c r="C3094" t="s">
        <v>1950</v>
      </c>
      <c r="D3094" s="6" t="s">
        <v>8936</v>
      </c>
      <c r="E3094" t="s">
        <v>102</v>
      </c>
      <c r="F3094" t="s">
        <v>103</v>
      </c>
      <c r="G3094" t="s">
        <v>104</v>
      </c>
      <c r="H3094" t="s">
        <v>105</v>
      </c>
      <c r="I3094" t="s">
        <v>9112</v>
      </c>
      <c r="J3094" t="s">
        <v>5193</v>
      </c>
      <c r="K3094" t="s">
        <v>5193</v>
      </c>
      <c r="L3094">
        <v>46</v>
      </c>
      <c r="M3094" t="s">
        <v>2939</v>
      </c>
      <c r="N3094" t="s">
        <v>2940</v>
      </c>
      <c r="O3094" t="s">
        <v>9539</v>
      </c>
      <c r="P3094" t="s">
        <v>9540</v>
      </c>
      <c r="Q3094" t="s">
        <v>9538</v>
      </c>
      <c r="R3094" s="6"/>
      <c r="S3094" s="9">
        <v>16.5</v>
      </c>
      <c r="T3094" s="9">
        <v>16.5</v>
      </c>
    </row>
    <row r="3095" spans="1:20" x14ac:dyDescent="0.25">
      <c r="A3095">
        <f t="shared" si="9"/>
        <v>3094</v>
      </c>
      <c r="B3095" s="1" t="s">
        <v>9012</v>
      </c>
      <c r="C3095" t="s">
        <v>1951</v>
      </c>
      <c r="D3095" s="6" t="s">
        <v>8937</v>
      </c>
      <c r="E3095" t="s">
        <v>106</v>
      </c>
      <c r="F3095" t="s">
        <v>107</v>
      </c>
      <c r="G3095" t="s">
        <v>108</v>
      </c>
      <c r="H3095" t="s">
        <v>109</v>
      </c>
      <c r="I3095" t="s">
        <v>9112</v>
      </c>
      <c r="J3095" t="s">
        <v>5193</v>
      </c>
      <c r="K3095" t="s">
        <v>5193</v>
      </c>
      <c r="L3095">
        <v>46</v>
      </c>
      <c r="M3095" t="s">
        <v>2939</v>
      </c>
      <c r="N3095" t="s">
        <v>2940</v>
      </c>
      <c r="O3095" t="s">
        <v>9541</v>
      </c>
      <c r="P3095" t="s">
        <v>9542</v>
      </c>
      <c r="Q3095" t="s">
        <v>9538</v>
      </c>
      <c r="R3095" s="6"/>
      <c r="S3095" s="9">
        <v>21.8</v>
      </c>
      <c r="T3095" s="9">
        <v>21.8</v>
      </c>
    </row>
    <row r="3096" spans="1:20" x14ac:dyDescent="0.25">
      <c r="A3096">
        <f t="shared" si="9"/>
        <v>3095</v>
      </c>
      <c r="B3096" s="1" t="s">
        <v>9012</v>
      </c>
      <c r="C3096" t="s">
        <v>1952</v>
      </c>
      <c r="D3096" s="6" t="s">
        <v>8938</v>
      </c>
      <c r="E3096" t="s">
        <v>111</v>
      </c>
      <c r="F3096" t="s">
        <v>112</v>
      </c>
      <c r="G3096" t="s">
        <v>113</v>
      </c>
      <c r="H3096" t="s">
        <v>114</v>
      </c>
      <c r="I3096" t="s">
        <v>9112</v>
      </c>
      <c r="J3096" t="s">
        <v>5193</v>
      </c>
      <c r="K3096" t="s">
        <v>5193</v>
      </c>
      <c r="L3096">
        <v>46</v>
      </c>
      <c r="M3096" t="s">
        <v>2939</v>
      </c>
      <c r="N3096" t="s">
        <v>2940</v>
      </c>
      <c r="O3096" t="s">
        <v>9543</v>
      </c>
      <c r="P3096" t="s">
        <v>9544</v>
      </c>
      <c r="Q3096" t="s">
        <v>9538</v>
      </c>
      <c r="R3096" s="6"/>
      <c r="S3096" s="9">
        <v>19.5</v>
      </c>
      <c r="T3096" s="9">
        <v>19.5</v>
      </c>
    </row>
    <row r="3097" spans="1:20" x14ac:dyDescent="0.25">
      <c r="A3097">
        <f t="shared" si="9"/>
        <v>3096</v>
      </c>
      <c r="B3097" s="1" t="s">
        <v>9012</v>
      </c>
      <c r="C3097" t="s">
        <v>1953</v>
      </c>
      <c r="D3097" s="6" t="s">
        <v>8939</v>
      </c>
      <c r="E3097" t="s">
        <v>115</v>
      </c>
      <c r="F3097" t="s">
        <v>116</v>
      </c>
      <c r="G3097" t="s">
        <v>117</v>
      </c>
      <c r="H3097" t="s">
        <v>118</v>
      </c>
      <c r="I3097" t="s">
        <v>9112</v>
      </c>
      <c r="J3097" t="s">
        <v>5193</v>
      </c>
      <c r="K3097" t="s">
        <v>5193</v>
      </c>
      <c r="L3097">
        <v>46</v>
      </c>
      <c r="M3097" t="s">
        <v>2939</v>
      </c>
      <c r="N3097" t="s">
        <v>2940</v>
      </c>
      <c r="O3097" t="s">
        <v>9545</v>
      </c>
      <c r="P3097" t="s">
        <v>9546</v>
      </c>
      <c r="Q3097" t="s">
        <v>9538</v>
      </c>
      <c r="R3097" s="6"/>
      <c r="S3097" s="9">
        <v>20</v>
      </c>
      <c r="T3097" s="9">
        <v>20</v>
      </c>
    </row>
    <row r="3098" spans="1:20" x14ac:dyDescent="0.25">
      <c r="A3098">
        <f t="shared" si="9"/>
        <v>3097</v>
      </c>
      <c r="B3098" s="1" t="s">
        <v>9012</v>
      </c>
      <c r="C3098" t="s">
        <v>1954</v>
      </c>
      <c r="D3098" s="6" t="s">
        <v>8940</v>
      </c>
      <c r="E3098" t="s">
        <v>120</v>
      </c>
      <c r="F3098" t="s">
        <v>121</v>
      </c>
      <c r="G3098" t="s">
        <v>122</v>
      </c>
      <c r="H3098" t="s">
        <v>123</v>
      </c>
      <c r="I3098" t="s">
        <v>9112</v>
      </c>
      <c r="J3098" t="s">
        <v>5193</v>
      </c>
      <c r="K3098" t="s">
        <v>5193</v>
      </c>
      <c r="L3098">
        <v>46</v>
      </c>
      <c r="M3098" t="s">
        <v>2939</v>
      </c>
      <c r="N3098" t="s">
        <v>2940</v>
      </c>
      <c r="O3098" t="s">
        <v>9547</v>
      </c>
      <c r="P3098" t="s">
        <v>9548</v>
      </c>
      <c r="Q3098" t="s">
        <v>9538</v>
      </c>
      <c r="R3098" s="6"/>
      <c r="S3098" s="9">
        <v>36.6</v>
      </c>
      <c r="T3098" s="9">
        <v>36.6</v>
      </c>
    </row>
    <row r="3099" spans="1:20" x14ac:dyDescent="0.25">
      <c r="A3099">
        <f t="shared" si="9"/>
        <v>3098</v>
      </c>
      <c r="B3099" s="1" t="s">
        <v>9012</v>
      </c>
      <c r="C3099" t="s">
        <v>1955</v>
      </c>
      <c r="D3099" s="6" t="s">
        <v>8941</v>
      </c>
      <c r="E3099" t="s">
        <v>124</v>
      </c>
      <c r="F3099" t="s">
        <v>125</v>
      </c>
      <c r="G3099" t="s">
        <v>126</v>
      </c>
      <c r="H3099" t="s">
        <v>127</v>
      </c>
      <c r="I3099" t="s">
        <v>9112</v>
      </c>
      <c r="J3099" t="s">
        <v>5193</v>
      </c>
      <c r="K3099" t="s">
        <v>5193</v>
      </c>
      <c r="L3099">
        <v>46</v>
      </c>
      <c r="M3099" t="s">
        <v>2939</v>
      </c>
      <c r="N3099" t="s">
        <v>2940</v>
      </c>
      <c r="O3099" t="s">
        <v>9549</v>
      </c>
      <c r="P3099" t="s">
        <v>9550</v>
      </c>
      <c r="Q3099" t="s">
        <v>9538</v>
      </c>
      <c r="R3099" s="6"/>
      <c r="S3099" s="9">
        <v>9.6</v>
      </c>
      <c r="T3099" s="9">
        <v>9.6</v>
      </c>
    </row>
    <row r="3100" spans="1:20" x14ac:dyDescent="0.25">
      <c r="A3100">
        <f t="shared" si="9"/>
        <v>3099</v>
      </c>
      <c r="B3100" s="1" t="s">
        <v>9012</v>
      </c>
      <c r="C3100" t="s">
        <v>1956</v>
      </c>
      <c r="D3100" s="6" t="s">
        <v>8942</v>
      </c>
      <c r="E3100" t="s">
        <v>129</v>
      </c>
      <c r="F3100" t="s">
        <v>130</v>
      </c>
      <c r="G3100" t="s">
        <v>131</v>
      </c>
      <c r="H3100" t="s">
        <v>132</v>
      </c>
      <c r="I3100" t="s">
        <v>9112</v>
      </c>
      <c r="J3100" t="s">
        <v>5193</v>
      </c>
      <c r="K3100" t="s">
        <v>5193</v>
      </c>
      <c r="L3100">
        <v>46</v>
      </c>
      <c r="M3100" t="s">
        <v>2939</v>
      </c>
      <c r="N3100" t="s">
        <v>2940</v>
      </c>
      <c r="O3100" t="s">
        <v>9551</v>
      </c>
      <c r="P3100" t="s">
        <v>9552</v>
      </c>
      <c r="Q3100" t="s">
        <v>9538</v>
      </c>
      <c r="R3100" s="6"/>
      <c r="S3100" s="9">
        <v>17.100000000000001</v>
      </c>
      <c r="T3100" s="9">
        <v>17.100000000000001</v>
      </c>
    </row>
    <row r="3101" spans="1:20" x14ac:dyDescent="0.25">
      <c r="A3101">
        <f t="shared" si="9"/>
        <v>3100</v>
      </c>
      <c r="B3101" s="1" t="s">
        <v>9012</v>
      </c>
      <c r="C3101" t="s">
        <v>1957</v>
      </c>
      <c r="D3101" s="6" t="s">
        <v>8943</v>
      </c>
      <c r="E3101" t="s">
        <v>134</v>
      </c>
      <c r="F3101" t="s">
        <v>135</v>
      </c>
      <c r="G3101" t="s">
        <v>136</v>
      </c>
      <c r="H3101" t="s">
        <v>137</v>
      </c>
      <c r="I3101" t="s">
        <v>9112</v>
      </c>
      <c r="J3101" t="s">
        <v>5193</v>
      </c>
      <c r="K3101" t="s">
        <v>5193</v>
      </c>
      <c r="L3101">
        <v>46</v>
      </c>
      <c r="M3101" t="s">
        <v>2939</v>
      </c>
      <c r="N3101" t="s">
        <v>2940</v>
      </c>
      <c r="O3101" t="s">
        <v>9553</v>
      </c>
      <c r="P3101" t="s">
        <v>9554</v>
      </c>
      <c r="Q3101" t="s">
        <v>9538</v>
      </c>
      <c r="R3101" s="6"/>
      <c r="S3101" s="9">
        <v>6.58</v>
      </c>
      <c r="T3101" s="9">
        <v>6.58</v>
      </c>
    </row>
    <row r="3102" spans="1:20" x14ac:dyDescent="0.25">
      <c r="A3102">
        <f t="shared" si="9"/>
        <v>3101</v>
      </c>
      <c r="B3102" s="1" t="s">
        <v>9012</v>
      </c>
      <c r="C3102" t="s">
        <v>1958</v>
      </c>
      <c r="D3102" s="6" t="s">
        <v>8944</v>
      </c>
      <c r="E3102" t="s">
        <v>138</v>
      </c>
      <c r="F3102" t="s">
        <v>139</v>
      </c>
      <c r="G3102" t="s">
        <v>140</v>
      </c>
      <c r="H3102" t="s">
        <v>141</v>
      </c>
      <c r="I3102" t="s">
        <v>9112</v>
      </c>
      <c r="J3102" t="s">
        <v>5193</v>
      </c>
      <c r="K3102" t="s">
        <v>5193</v>
      </c>
      <c r="L3102">
        <v>46</v>
      </c>
      <c r="M3102" t="s">
        <v>2939</v>
      </c>
      <c r="N3102" t="s">
        <v>2940</v>
      </c>
      <c r="O3102" t="s">
        <v>9555</v>
      </c>
      <c r="P3102" t="s">
        <v>9556</v>
      </c>
      <c r="Q3102" t="s">
        <v>9538</v>
      </c>
      <c r="R3102" s="6"/>
      <c r="S3102" s="9">
        <v>20.8</v>
      </c>
      <c r="T3102" s="9">
        <v>20.8</v>
      </c>
    </row>
    <row r="3103" spans="1:20" x14ac:dyDescent="0.25">
      <c r="A3103">
        <f t="shared" si="9"/>
        <v>3102</v>
      </c>
      <c r="B3103" s="1" t="s">
        <v>9012</v>
      </c>
      <c r="C3103" t="s">
        <v>1959</v>
      </c>
      <c r="D3103" s="6" t="s">
        <v>8945</v>
      </c>
      <c r="E3103" t="s">
        <v>143</v>
      </c>
      <c r="F3103" t="s">
        <v>144</v>
      </c>
      <c r="G3103" t="s">
        <v>145</v>
      </c>
      <c r="H3103" t="s">
        <v>146</v>
      </c>
      <c r="I3103" t="s">
        <v>9112</v>
      </c>
      <c r="J3103" t="s">
        <v>5193</v>
      </c>
      <c r="K3103" t="s">
        <v>5193</v>
      </c>
      <c r="L3103">
        <v>46</v>
      </c>
      <c r="M3103" t="s">
        <v>2939</v>
      </c>
      <c r="N3103" t="s">
        <v>2940</v>
      </c>
      <c r="O3103" t="s">
        <v>9557</v>
      </c>
      <c r="P3103" t="s">
        <v>9558</v>
      </c>
      <c r="Q3103" t="s">
        <v>9538</v>
      </c>
      <c r="R3103" s="6"/>
      <c r="S3103" s="9">
        <v>16</v>
      </c>
      <c r="T3103" s="9">
        <v>16</v>
      </c>
    </row>
    <row r="3104" spans="1:20" x14ac:dyDescent="0.25">
      <c r="A3104">
        <f t="shared" si="9"/>
        <v>3103</v>
      </c>
      <c r="B3104" s="1" t="s">
        <v>9012</v>
      </c>
      <c r="C3104" t="s">
        <v>1960</v>
      </c>
      <c r="D3104" s="6" t="s">
        <v>8946</v>
      </c>
      <c r="E3104" t="s">
        <v>148</v>
      </c>
      <c r="F3104" t="s">
        <v>149</v>
      </c>
      <c r="G3104" t="s">
        <v>150</v>
      </c>
      <c r="H3104" t="s">
        <v>151</v>
      </c>
      <c r="I3104" t="s">
        <v>9112</v>
      </c>
      <c r="J3104" t="s">
        <v>5193</v>
      </c>
      <c r="K3104" t="s">
        <v>5193</v>
      </c>
      <c r="L3104">
        <v>46</v>
      </c>
      <c r="M3104" t="s">
        <v>2939</v>
      </c>
      <c r="N3104" t="s">
        <v>2940</v>
      </c>
      <c r="O3104" t="s">
        <v>9559</v>
      </c>
      <c r="P3104" t="s">
        <v>9560</v>
      </c>
      <c r="Q3104" t="s">
        <v>9538</v>
      </c>
      <c r="R3104" s="6"/>
      <c r="S3104" s="9">
        <v>20.2</v>
      </c>
      <c r="T3104" s="9">
        <v>20.2</v>
      </c>
    </row>
    <row r="3105" spans="1:20" x14ac:dyDescent="0.25">
      <c r="A3105">
        <f t="shared" si="9"/>
        <v>3104</v>
      </c>
      <c r="B3105" s="1" t="s">
        <v>9012</v>
      </c>
      <c r="C3105" t="s">
        <v>1961</v>
      </c>
      <c r="D3105" s="6" t="s">
        <v>8947</v>
      </c>
      <c r="E3105" t="s">
        <v>153</v>
      </c>
      <c r="F3105" t="s">
        <v>154</v>
      </c>
      <c r="G3105" t="s">
        <v>155</v>
      </c>
      <c r="H3105" t="s">
        <v>156</v>
      </c>
      <c r="I3105" t="s">
        <v>9112</v>
      </c>
      <c r="J3105" t="s">
        <v>5193</v>
      </c>
      <c r="K3105" t="s">
        <v>5193</v>
      </c>
      <c r="L3105">
        <v>46</v>
      </c>
      <c r="M3105" t="s">
        <v>2939</v>
      </c>
      <c r="N3105" t="s">
        <v>2940</v>
      </c>
      <c r="O3105" t="s">
        <v>9561</v>
      </c>
      <c r="P3105" t="s">
        <v>9562</v>
      </c>
      <c r="Q3105" t="s">
        <v>9538</v>
      </c>
      <c r="R3105" s="6"/>
      <c r="S3105" s="9">
        <v>19.2</v>
      </c>
      <c r="T3105" s="9">
        <v>19.2</v>
      </c>
    </row>
    <row r="3106" spans="1:20" x14ac:dyDescent="0.25">
      <c r="A3106">
        <f t="shared" si="9"/>
        <v>3105</v>
      </c>
      <c r="B3106" s="1" t="s">
        <v>9012</v>
      </c>
      <c r="C3106" t="s">
        <v>1962</v>
      </c>
      <c r="D3106" s="6" t="s">
        <v>8948</v>
      </c>
      <c r="E3106" t="s">
        <v>158</v>
      </c>
      <c r="F3106" t="s">
        <v>159</v>
      </c>
      <c r="G3106" t="s">
        <v>160</v>
      </c>
      <c r="H3106" t="s">
        <v>161</v>
      </c>
      <c r="I3106" t="s">
        <v>9112</v>
      </c>
      <c r="J3106" t="s">
        <v>5193</v>
      </c>
      <c r="K3106" t="s">
        <v>5193</v>
      </c>
      <c r="L3106">
        <v>46</v>
      </c>
      <c r="M3106" t="s">
        <v>2939</v>
      </c>
      <c r="N3106" t="s">
        <v>2940</v>
      </c>
      <c r="O3106" t="s">
        <v>9563</v>
      </c>
      <c r="P3106" t="s">
        <v>9564</v>
      </c>
      <c r="Q3106" t="s">
        <v>9538</v>
      </c>
      <c r="R3106" s="6"/>
      <c r="S3106" s="9">
        <v>23.8</v>
      </c>
      <c r="T3106" s="9">
        <v>23.8</v>
      </c>
    </row>
    <row r="3107" spans="1:20" x14ac:dyDescent="0.25">
      <c r="A3107">
        <f t="shared" si="9"/>
        <v>3106</v>
      </c>
      <c r="B3107" s="1" t="s">
        <v>9012</v>
      </c>
      <c r="C3107" t="s">
        <v>1963</v>
      </c>
      <c r="D3107" s="6" t="s">
        <v>8949</v>
      </c>
      <c r="E3107" t="s">
        <v>163</v>
      </c>
      <c r="F3107" t="s">
        <v>164</v>
      </c>
      <c r="G3107" t="s">
        <v>165</v>
      </c>
      <c r="H3107" t="s">
        <v>166</v>
      </c>
      <c r="I3107" t="s">
        <v>9112</v>
      </c>
      <c r="J3107" t="s">
        <v>5193</v>
      </c>
      <c r="K3107" t="s">
        <v>5193</v>
      </c>
      <c r="L3107">
        <v>46</v>
      </c>
      <c r="M3107" t="s">
        <v>2939</v>
      </c>
      <c r="N3107" t="s">
        <v>2940</v>
      </c>
      <c r="O3107" t="s">
        <v>9565</v>
      </c>
      <c r="P3107" t="s">
        <v>9566</v>
      </c>
      <c r="Q3107" t="s">
        <v>9538</v>
      </c>
      <c r="R3107" s="6"/>
      <c r="S3107" s="9">
        <v>14.5</v>
      </c>
      <c r="T3107" s="9">
        <v>14.5</v>
      </c>
    </row>
    <row r="3108" spans="1:20" x14ac:dyDescent="0.25">
      <c r="A3108">
        <f t="shared" si="9"/>
        <v>3107</v>
      </c>
      <c r="B3108" s="1" t="s">
        <v>9012</v>
      </c>
      <c r="C3108" t="s">
        <v>1964</v>
      </c>
      <c r="D3108" s="6" t="s">
        <v>8950</v>
      </c>
      <c r="E3108" t="s">
        <v>168</v>
      </c>
      <c r="F3108" t="s">
        <v>169</v>
      </c>
      <c r="G3108" t="s">
        <v>170</v>
      </c>
      <c r="H3108" t="s">
        <v>171</v>
      </c>
      <c r="I3108" t="s">
        <v>9112</v>
      </c>
      <c r="J3108" t="s">
        <v>5193</v>
      </c>
      <c r="K3108" t="s">
        <v>5193</v>
      </c>
      <c r="L3108">
        <v>37</v>
      </c>
      <c r="M3108" t="s">
        <v>3011</v>
      </c>
      <c r="N3108" t="s">
        <v>2940</v>
      </c>
      <c r="O3108" t="s">
        <v>9567</v>
      </c>
      <c r="P3108" t="s">
        <v>9568</v>
      </c>
      <c r="Q3108" t="s">
        <v>9569</v>
      </c>
      <c r="R3108" s="6"/>
      <c r="S3108" s="9">
        <v>6.84</v>
      </c>
      <c r="T3108" s="9">
        <v>6.84</v>
      </c>
    </row>
    <row r="3109" spans="1:20" x14ac:dyDescent="0.25">
      <c r="A3109">
        <f t="shared" si="9"/>
        <v>3108</v>
      </c>
      <c r="B3109" s="1" t="s">
        <v>9012</v>
      </c>
      <c r="C3109" t="s">
        <v>1965</v>
      </c>
      <c r="D3109" s="6" t="s">
        <v>8951</v>
      </c>
      <c r="E3109" t="s">
        <v>173</v>
      </c>
      <c r="F3109" t="s">
        <v>174</v>
      </c>
      <c r="G3109" t="s">
        <v>175</v>
      </c>
      <c r="H3109" t="s">
        <v>176</v>
      </c>
      <c r="I3109" t="s">
        <v>9112</v>
      </c>
      <c r="J3109" t="s">
        <v>5193</v>
      </c>
      <c r="K3109" t="s">
        <v>5193</v>
      </c>
      <c r="L3109">
        <v>37</v>
      </c>
      <c r="M3109" t="s">
        <v>3011</v>
      </c>
      <c r="N3109" t="s">
        <v>2940</v>
      </c>
      <c r="O3109" t="s">
        <v>9570</v>
      </c>
      <c r="P3109" t="s">
        <v>9571</v>
      </c>
      <c r="Q3109" t="s">
        <v>9569</v>
      </c>
      <c r="R3109" s="6"/>
      <c r="S3109" s="9">
        <v>12.2</v>
      </c>
      <c r="T3109" s="9">
        <v>12.2</v>
      </c>
    </row>
    <row r="3110" spans="1:20" x14ac:dyDescent="0.25">
      <c r="A3110">
        <f t="shared" si="9"/>
        <v>3109</v>
      </c>
      <c r="B3110" s="1" t="s">
        <v>9012</v>
      </c>
      <c r="C3110" t="s">
        <v>1966</v>
      </c>
      <c r="D3110" s="6" t="s">
        <v>8952</v>
      </c>
      <c r="E3110" t="s">
        <v>177</v>
      </c>
      <c r="F3110" t="s">
        <v>178</v>
      </c>
      <c r="G3110" t="s">
        <v>179</v>
      </c>
      <c r="H3110" t="s">
        <v>180</v>
      </c>
      <c r="I3110" t="s">
        <v>9112</v>
      </c>
      <c r="J3110" t="s">
        <v>5193</v>
      </c>
      <c r="K3110" t="s">
        <v>5193</v>
      </c>
      <c r="L3110">
        <v>51</v>
      </c>
      <c r="M3110" t="s">
        <v>2939</v>
      </c>
      <c r="N3110" t="s">
        <v>3004</v>
      </c>
      <c r="O3110" t="s">
        <v>9572</v>
      </c>
      <c r="P3110" t="s">
        <v>9573</v>
      </c>
      <c r="Q3110" t="s">
        <v>9574</v>
      </c>
      <c r="R3110" s="6"/>
      <c r="S3110" s="9">
        <v>6.18</v>
      </c>
      <c r="T3110" s="9">
        <v>6.18</v>
      </c>
    </row>
    <row r="3111" spans="1:20" x14ac:dyDescent="0.25">
      <c r="A3111">
        <f t="shared" si="9"/>
        <v>3110</v>
      </c>
      <c r="B3111" s="1" t="s">
        <v>9012</v>
      </c>
      <c r="C3111" t="s">
        <v>1967</v>
      </c>
      <c r="D3111" s="6" t="s">
        <v>8953</v>
      </c>
      <c r="E3111" t="s">
        <v>182</v>
      </c>
      <c r="F3111" t="s">
        <v>183</v>
      </c>
      <c r="G3111" t="s">
        <v>184</v>
      </c>
      <c r="H3111" t="s">
        <v>185</v>
      </c>
      <c r="I3111" t="s">
        <v>9112</v>
      </c>
      <c r="J3111" t="s">
        <v>5193</v>
      </c>
      <c r="K3111" t="s">
        <v>5193</v>
      </c>
      <c r="L3111">
        <v>51</v>
      </c>
      <c r="M3111" t="s">
        <v>2939</v>
      </c>
      <c r="N3111" t="s">
        <v>3004</v>
      </c>
      <c r="O3111" t="s">
        <v>9575</v>
      </c>
      <c r="P3111" t="s">
        <v>9576</v>
      </c>
      <c r="Q3111" t="s">
        <v>9574</v>
      </c>
      <c r="R3111" s="6"/>
      <c r="S3111" s="9">
        <v>5.04</v>
      </c>
      <c r="T3111" s="9">
        <v>5.04</v>
      </c>
    </row>
    <row r="3112" spans="1:20" x14ac:dyDescent="0.25">
      <c r="A3112">
        <f t="shared" si="9"/>
        <v>3111</v>
      </c>
      <c r="B3112" s="1" t="s">
        <v>9012</v>
      </c>
      <c r="C3112" t="s">
        <v>1968</v>
      </c>
      <c r="D3112" s="6" t="s">
        <v>8954</v>
      </c>
      <c r="E3112" t="s">
        <v>187</v>
      </c>
      <c r="F3112" t="s">
        <v>188</v>
      </c>
      <c r="G3112" t="s">
        <v>189</v>
      </c>
      <c r="H3112" t="s">
        <v>190</v>
      </c>
      <c r="I3112" t="s">
        <v>9112</v>
      </c>
      <c r="J3112" t="s">
        <v>5193</v>
      </c>
      <c r="K3112" t="s">
        <v>5193</v>
      </c>
      <c r="L3112">
        <v>52</v>
      </c>
      <c r="M3112" t="s">
        <v>2939</v>
      </c>
      <c r="N3112" t="s">
        <v>3004</v>
      </c>
      <c r="O3112" t="s">
        <v>9577</v>
      </c>
      <c r="P3112" t="s">
        <v>9578</v>
      </c>
      <c r="Q3112" t="s">
        <v>9574</v>
      </c>
      <c r="R3112" s="6"/>
      <c r="S3112" s="9">
        <v>7.36</v>
      </c>
      <c r="T3112" s="9">
        <v>7.36</v>
      </c>
    </row>
    <row r="3113" spans="1:20" x14ac:dyDescent="0.25">
      <c r="A3113">
        <f t="shared" si="9"/>
        <v>3112</v>
      </c>
      <c r="B3113" s="1" t="s">
        <v>9012</v>
      </c>
      <c r="C3113" t="s">
        <v>1969</v>
      </c>
      <c r="D3113" s="6" t="s">
        <v>8955</v>
      </c>
      <c r="E3113" t="s">
        <v>192</v>
      </c>
      <c r="F3113" t="s">
        <v>193</v>
      </c>
      <c r="G3113" t="s">
        <v>194</v>
      </c>
      <c r="H3113" t="s">
        <v>195</v>
      </c>
      <c r="I3113" t="s">
        <v>9112</v>
      </c>
      <c r="J3113" t="s">
        <v>5193</v>
      </c>
      <c r="K3113" t="s">
        <v>5193</v>
      </c>
      <c r="L3113">
        <v>49</v>
      </c>
      <c r="M3113" t="s">
        <v>2939</v>
      </c>
      <c r="N3113" t="s">
        <v>2940</v>
      </c>
      <c r="O3113" t="s">
        <v>9579</v>
      </c>
      <c r="P3113" t="s">
        <v>9580</v>
      </c>
      <c r="Q3113" t="s">
        <v>9581</v>
      </c>
      <c r="R3113" s="6"/>
      <c r="S3113" s="9">
        <v>18.7</v>
      </c>
      <c r="T3113" s="9">
        <v>18.7</v>
      </c>
    </row>
    <row r="3114" spans="1:20" x14ac:dyDescent="0.25">
      <c r="A3114">
        <f t="shared" si="9"/>
        <v>3113</v>
      </c>
      <c r="B3114" s="1" t="s">
        <v>9012</v>
      </c>
      <c r="C3114" t="s">
        <v>1970</v>
      </c>
      <c r="D3114" s="6" t="s">
        <v>8956</v>
      </c>
      <c r="E3114" t="s">
        <v>197</v>
      </c>
      <c r="F3114" t="s">
        <v>198</v>
      </c>
      <c r="G3114" t="s">
        <v>199</v>
      </c>
      <c r="H3114" t="s">
        <v>200</v>
      </c>
      <c r="I3114" t="s">
        <v>9112</v>
      </c>
      <c r="J3114" t="s">
        <v>5193</v>
      </c>
      <c r="K3114" t="s">
        <v>5193</v>
      </c>
      <c r="L3114">
        <v>49</v>
      </c>
      <c r="M3114" t="s">
        <v>2939</v>
      </c>
      <c r="N3114" t="s">
        <v>2940</v>
      </c>
      <c r="O3114" t="s">
        <v>9582</v>
      </c>
      <c r="P3114" t="s">
        <v>9583</v>
      </c>
      <c r="Q3114" t="s">
        <v>9581</v>
      </c>
      <c r="R3114" s="6"/>
      <c r="S3114" s="9">
        <v>19.899999999999999</v>
      </c>
      <c r="T3114" s="9">
        <v>19.899999999999999</v>
      </c>
    </row>
    <row r="3115" spans="1:20" x14ac:dyDescent="0.25">
      <c r="A3115">
        <f t="shared" si="9"/>
        <v>3114</v>
      </c>
      <c r="B3115" s="1" t="s">
        <v>9012</v>
      </c>
      <c r="C3115" t="s">
        <v>1971</v>
      </c>
      <c r="D3115" s="6" t="s">
        <v>8957</v>
      </c>
      <c r="E3115" t="s">
        <v>202</v>
      </c>
      <c r="F3115" t="s">
        <v>203</v>
      </c>
      <c r="G3115" t="s">
        <v>204</v>
      </c>
      <c r="H3115" t="s">
        <v>205</v>
      </c>
      <c r="I3115" t="s">
        <v>9112</v>
      </c>
      <c r="J3115" t="s">
        <v>5193</v>
      </c>
      <c r="K3115" t="s">
        <v>5193</v>
      </c>
      <c r="L3115">
        <v>49</v>
      </c>
      <c r="M3115" t="s">
        <v>2939</v>
      </c>
      <c r="N3115" t="s">
        <v>2940</v>
      </c>
      <c r="O3115" t="s">
        <v>9584</v>
      </c>
      <c r="P3115" t="s">
        <v>9585</v>
      </c>
      <c r="Q3115" t="s">
        <v>9581</v>
      </c>
      <c r="R3115" s="6"/>
      <c r="S3115" s="9">
        <v>13.9</v>
      </c>
      <c r="T3115" s="9">
        <v>13.9</v>
      </c>
    </row>
    <row r="3116" spans="1:20" x14ac:dyDescent="0.25">
      <c r="A3116">
        <f t="shared" si="9"/>
        <v>3115</v>
      </c>
      <c r="B3116" s="1" t="s">
        <v>9012</v>
      </c>
      <c r="C3116" t="s">
        <v>1972</v>
      </c>
      <c r="D3116" s="6" t="s">
        <v>8958</v>
      </c>
      <c r="E3116" t="s">
        <v>207</v>
      </c>
      <c r="F3116" t="s">
        <v>208</v>
      </c>
      <c r="G3116" t="s">
        <v>209</v>
      </c>
      <c r="H3116" t="s">
        <v>210</v>
      </c>
      <c r="I3116" t="s">
        <v>9112</v>
      </c>
      <c r="J3116" t="s">
        <v>5193</v>
      </c>
      <c r="K3116" t="s">
        <v>5193</v>
      </c>
      <c r="L3116">
        <v>49</v>
      </c>
      <c r="M3116" t="s">
        <v>2939</v>
      </c>
      <c r="N3116" t="s">
        <v>2940</v>
      </c>
      <c r="O3116" t="s">
        <v>9586</v>
      </c>
      <c r="P3116" t="s">
        <v>9587</v>
      </c>
      <c r="Q3116" t="s">
        <v>9581</v>
      </c>
      <c r="R3116" s="6"/>
      <c r="S3116" s="9">
        <v>16.2</v>
      </c>
      <c r="T3116" s="9">
        <v>16.2</v>
      </c>
    </row>
    <row r="3117" spans="1:20" x14ac:dyDescent="0.25">
      <c r="A3117">
        <f t="shared" si="9"/>
        <v>3116</v>
      </c>
      <c r="B3117" s="1" t="s">
        <v>9012</v>
      </c>
      <c r="C3117" t="s">
        <v>1973</v>
      </c>
      <c r="D3117" s="6" t="s">
        <v>8959</v>
      </c>
      <c r="E3117" t="s">
        <v>212</v>
      </c>
      <c r="F3117" t="s">
        <v>213</v>
      </c>
      <c r="G3117" t="s">
        <v>214</v>
      </c>
      <c r="H3117" t="s">
        <v>215</v>
      </c>
      <c r="I3117" t="s">
        <v>9112</v>
      </c>
      <c r="J3117" t="s">
        <v>5193</v>
      </c>
      <c r="K3117" t="s">
        <v>5193</v>
      </c>
      <c r="L3117">
        <v>49</v>
      </c>
      <c r="M3117" t="s">
        <v>2939</v>
      </c>
      <c r="N3117" t="s">
        <v>2940</v>
      </c>
      <c r="O3117" t="s">
        <v>9588</v>
      </c>
      <c r="P3117" t="s">
        <v>9589</v>
      </c>
      <c r="Q3117" t="s">
        <v>9581</v>
      </c>
      <c r="R3117" s="6"/>
      <c r="S3117" s="9">
        <v>29.8</v>
      </c>
      <c r="T3117" s="9">
        <v>29.8</v>
      </c>
    </row>
    <row r="3118" spans="1:20" x14ac:dyDescent="0.25">
      <c r="A3118">
        <f t="shared" si="9"/>
        <v>3117</v>
      </c>
      <c r="B3118" s="1" t="s">
        <v>9012</v>
      </c>
      <c r="C3118" t="s">
        <v>1974</v>
      </c>
      <c r="D3118" s="6" t="s">
        <v>8960</v>
      </c>
      <c r="E3118" t="s">
        <v>217</v>
      </c>
      <c r="F3118" t="s">
        <v>218</v>
      </c>
      <c r="G3118" t="s">
        <v>219</v>
      </c>
      <c r="H3118" t="s">
        <v>220</v>
      </c>
      <c r="I3118" t="s">
        <v>9112</v>
      </c>
      <c r="J3118" t="s">
        <v>5193</v>
      </c>
      <c r="K3118" t="s">
        <v>5193</v>
      </c>
      <c r="L3118">
        <v>49</v>
      </c>
      <c r="M3118" t="s">
        <v>2939</v>
      </c>
      <c r="N3118" t="s">
        <v>2940</v>
      </c>
      <c r="O3118" t="s">
        <v>9590</v>
      </c>
      <c r="P3118" t="s">
        <v>9591</v>
      </c>
      <c r="Q3118" t="s">
        <v>9581</v>
      </c>
      <c r="R3118" s="6"/>
      <c r="S3118" s="9">
        <v>7.7</v>
      </c>
      <c r="T3118" s="9">
        <v>7.7</v>
      </c>
    </row>
    <row r="3119" spans="1:20" x14ac:dyDescent="0.25">
      <c r="A3119">
        <f t="shared" si="9"/>
        <v>3118</v>
      </c>
      <c r="B3119" s="1" t="s">
        <v>9012</v>
      </c>
      <c r="C3119" t="s">
        <v>1975</v>
      </c>
      <c r="D3119" s="6" t="s">
        <v>8961</v>
      </c>
      <c r="E3119" t="s">
        <v>222</v>
      </c>
      <c r="F3119" t="s">
        <v>223</v>
      </c>
      <c r="G3119" t="s">
        <v>224</v>
      </c>
      <c r="H3119" t="s">
        <v>225</v>
      </c>
      <c r="I3119" t="s">
        <v>9112</v>
      </c>
      <c r="J3119" t="s">
        <v>5193</v>
      </c>
      <c r="K3119" t="s">
        <v>5193</v>
      </c>
      <c r="L3119">
        <v>49</v>
      </c>
      <c r="M3119" t="s">
        <v>2939</v>
      </c>
      <c r="N3119" t="s">
        <v>2940</v>
      </c>
      <c r="O3119" t="s">
        <v>9592</v>
      </c>
      <c r="P3119" t="s">
        <v>9593</v>
      </c>
      <c r="Q3119" t="s">
        <v>9581</v>
      </c>
      <c r="R3119" s="6"/>
      <c r="S3119" s="9">
        <v>30.2</v>
      </c>
      <c r="T3119" s="9">
        <v>30.2</v>
      </c>
    </row>
    <row r="3120" spans="1:20" x14ac:dyDescent="0.25">
      <c r="A3120">
        <f t="shared" si="9"/>
        <v>3119</v>
      </c>
      <c r="B3120" s="1" t="s">
        <v>9012</v>
      </c>
      <c r="C3120" t="s">
        <v>1976</v>
      </c>
      <c r="D3120" s="6" t="s">
        <v>8962</v>
      </c>
      <c r="E3120" t="s">
        <v>227</v>
      </c>
      <c r="F3120" t="s">
        <v>228</v>
      </c>
      <c r="G3120" t="s">
        <v>229</v>
      </c>
      <c r="H3120" t="s">
        <v>230</v>
      </c>
      <c r="I3120" t="s">
        <v>9112</v>
      </c>
      <c r="J3120" t="s">
        <v>5193</v>
      </c>
      <c r="K3120" t="s">
        <v>5193</v>
      </c>
      <c r="L3120">
        <v>49</v>
      </c>
      <c r="M3120" t="s">
        <v>2939</v>
      </c>
      <c r="N3120" t="s">
        <v>2940</v>
      </c>
      <c r="O3120" t="s">
        <v>9594</v>
      </c>
      <c r="P3120" t="s">
        <v>9595</v>
      </c>
      <c r="Q3120" t="s">
        <v>9581</v>
      </c>
      <c r="R3120" s="6"/>
      <c r="S3120" s="9">
        <v>6.68</v>
      </c>
      <c r="T3120" s="9">
        <v>6.68</v>
      </c>
    </row>
    <row r="3121" spans="1:20" x14ac:dyDescent="0.25">
      <c r="A3121">
        <f t="shared" si="9"/>
        <v>3120</v>
      </c>
      <c r="B3121" s="1" t="s">
        <v>9012</v>
      </c>
      <c r="C3121" t="s">
        <v>1977</v>
      </c>
      <c r="D3121" s="6" t="s">
        <v>8963</v>
      </c>
      <c r="E3121" t="s">
        <v>232</v>
      </c>
      <c r="F3121" t="s">
        <v>233</v>
      </c>
      <c r="G3121" t="s">
        <v>234</v>
      </c>
      <c r="H3121" t="s">
        <v>235</v>
      </c>
      <c r="I3121" t="s">
        <v>9112</v>
      </c>
      <c r="J3121" t="s">
        <v>5193</v>
      </c>
      <c r="K3121" t="s">
        <v>5193</v>
      </c>
      <c r="L3121">
        <v>49</v>
      </c>
      <c r="M3121" t="s">
        <v>2939</v>
      </c>
      <c r="N3121" t="s">
        <v>2940</v>
      </c>
      <c r="O3121" t="s">
        <v>9596</v>
      </c>
      <c r="P3121" t="s">
        <v>9597</v>
      </c>
      <c r="Q3121" t="s">
        <v>9581</v>
      </c>
      <c r="R3121" s="6"/>
      <c r="S3121" s="9">
        <v>29.6</v>
      </c>
      <c r="T3121" s="9">
        <v>29.6</v>
      </c>
    </row>
    <row r="3122" spans="1:20" x14ac:dyDescent="0.25">
      <c r="A3122">
        <f t="shared" si="9"/>
        <v>3121</v>
      </c>
      <c r="B3122" s="1" t="s">
        <v>9012</v>
      </c>
      <c r="C3122" t="s">
        <v>1978</v>
      </c>
      <c r="D3122" s="6" t="s">
        <v>8964</v>
      </c>
      <c r="E3122" t="s">
        <v>236</v>
      </c>
      <c r="F3122" t="s">
        <v>237</v>
      </c>
      <c r="G3122" t="s">
        <v>238</v>
      </c>
      <c r="H3122" t="s">
        <v>239</v>
      </c>
      <c r="I3122" t="s">
        <v>9112</v>
      </c>
      <c r="J3122" t="s">
        <v>5193</v>
      </c>
      <c r="K3122" t="s">
        <v>5193</v>
      </c>
      <c r="L3122">
        <v>49</v>
      </c>
      <c r="M3122" t="s">
        <v>2939</v>
      </c>
      <c r="N3122" t="s">
        <v>2940</v>
      </c>
      <c r="O3122" t="s">
        <v>9598</v>
      </c>
      <c r="P3122" t="s">
        <v>9599</v>
      </c>
      <c r="Q3122" t="s">
        <v>9581</v>
      </c>
      <c r="R3122" s="6"/>
      <c r="S3122" s="9">
        <v>20.399999999999999</v>
      </c>
      <c r="T3122" s="9">
        <v>20.399999999999999</v>
      </c>
    </row>
    <row r="3123" spans="1:20" x14ac:dyDescent="0.25">
      <c r="A3123">
        <f t="shared" si="9"/>
        <v>3122</v>
      </c>
      <c r="B3123" s="1" t="s">
        <v>9012</v>
      </c>
      <c r="C3123" t="s">
        <v>1979</v>
      </c>
      <c r="D3123" s="6" t="s">
        <v>8965</v>
      </c>
      <c r="E3123" t="s">
        <v>240</v>
      </c>
      <c r="F3123" t="s">
        <v>241</v>
      </c>
      <c r="G3123" t="s">
        <v>242</v>
      </c>
      <c r="H3123" t="s">
        <v>243</v>
      </c>
      <c r="I3123" t="s">
        <v>9112</v>
      </c>
      <c r="J3123" t="s">
        <v>5193</v>
      </c>
      <c r="K3123" t="s">
        <v>5193</v>
      </c>
      <c r="L3123">
        <v>49</v>
      </c>
      <c r="M3123" t="s">
        <v>2939</v>
      </c>
      <c r="N3123" t="s">
        <v>2940</v>
      </c>
      <c r="O3123" t="s">
        <v>9600</v>
      </c>
      <c r="P3123" t="s">
        <v>9601</v>
      </c>
      <c r="Q3123" t="s">
        <v>9581</v>
      </c>
      <c r="R3123" s="6"/>
      <c r="S3123" s="9">
        <v>51.2</v>
      </c>
      <c r="T3123" s="9">
        <v>51.2</v>
      </c>
    </row>
    <row r="3124" spans="1:20" x14ac:dyDescent="0.25">
      <c r="A3124">
        <f t="shared" si="9"/>
        <v>3123</v>
      </c>
      <c r="B3124" s="1" t="s">
        <v>9012</v>
      </c>
      <c r="C3124" t="s">
        <v>1980</v>
      </c>
      <c r="D3124" s="6" t="s">
        <v>8966</v>
      </c>
      <c r="E3124" t="s">
        <v>244</v>
      </c>
      <c r="F3124" t="s">
        <v>245</v>
      </c>
      <c r="G3124" t="s">
        <v>246</v>
      </c>
      <c r="H3124" t="s">
        <v>247</v>
      </c>
      <c r="I3124" t="s">
        <v>9112</v>
      </c>
      <c r="J3124" t="s">
        <v>5193</v>
      </c>
      <c r="K3124" t="s">
        <v>5193</v>
      </c>
      <c r="L3124">
        <v>49</v>
      </c>
      <c r="M3124" t="s">
        <v>2939</v>
      </c>
      <c r="N3124" t="s">
        <v>2940</v>
      </c>
      <c r="O3124" t="s">
        <v>9602</v>
      </c>
      <c r="P3124" t="s">
        <v>9603</v>
      </c>
      <c r="Q3124" t="s">
        <v>9581</v>
      </c>
      <c r="R3124" s="6"/>
      <c r="S3124" s="9">
        <v>12.2</v>
      </c>
      <c r="T3124" s="9">
        <v>12.2</v>
      </c>
    </row>
    <row r="3125" spans="1:20" x14ac:dyDescent="0.25">
      <c r="A3125">
        <f t="shared" si="9"/>
        <v>3124</v>
      </c>
      <c r="B3125" s="1" t="s">
        <v>9012</v>
      </c>
      <c r="C3125" t="s">
        <v>1981</v>
      </c>
      <c r="D3125" s="6" t="s">
        <v>8967</v>
      </c>
      <c r="E3125" t="s">
        <v>249</v>
      </c>
      <c r="F3125" t="s">
        <v>250</v>
      </c>
      <c r="G3125" t="s">
        <v>251</v>
      </c>
      <c r="H3125" t="s">
        <v>252</v>
      </c>
      <c r="I3125" t="s">
        <v>9112</v>
      </c>
      <c r="J3125" t="s">
        <v>5193</v>
      </c>
      <c r="K3125" t="s">
        <v>5193</v>
      </c>
      <c r="L3125">
        <v>49</v>
      </c>
      <c r="M3125" t="s">
        <v>2939</v>
      </c>
      <c r="N3125" t="s">
        <v>2940</v>
      </c>
      <c r="O3125" t="s">
        <v>9604</v>
      </c>
      <c r="P3125" t="s">
        <v>9605</v>
      </c>
      <c r="Q3125" t="s">
        <v>9581</v>
      </c>
      <c r="R3125" s="6"/>
      <c r="S3125" s="9">
        <v>90.4</v>
      </c>
      <c r="T3125" s="9">
        <v>90.4</v>
      </c>
    </row>
    <row r="3126" spans="1:20" x14ac:dyDescent="0.25">
      <c r="A3126">
        <f t="shared" si="9"/>
        <v>3125</v>
      </c>
      <c r="B3126" s="1" t="s">
        <v>9012</v>
      </c>
      <c r="C3126" t="s">
        <v>1982</v>
      </c>
      <c r="D3126" s="6" t="s">
        <v>8968</v>
      </c>
      <c r="E3126" t="s">
        <v>254</v>
      </c>
      <c r="F3126" t="s">
        <v>255</v>
      </c>
      <c r="G3126" t="s">
        <v>256</v>
      </c>
      <c r="H3126" t="s">
        <v>257</v>
      </c>
      <c r="I3126" t="s">
        <v>9112</v>
      </c>
      <c r="J3126" t="s">
        <v>5193</v>
      </c>
      <c r="K3126" t="s">
        <v>5193</v>
      </c>
      <c r="L3126">
        <v>49</v>
      </c>
      <c r="M3126" t="s">
        <v>2939</v>
      </c>
      <c r="N3126" t="s">
        <v>2940</v>
      </c>
      <c r="O3126" t="s">
        <v>9606</v>
      </c>
      <c r="P3126" t="s">
        <v>9607</v>
      </c>
      <c r="Q3126" t="s">
        <v>9581</v>
      </c>
      <c r="R3126" s="6"/>
      <c r="S3126" s="9">
        <v>16.899999999999999</v>
      </c>
      <c r="T3126" s="9">
        <v>16.899999999999999</v>
      </c>
    </row>
    <row r="3127" spans="1:20" x14ac:dyDescent="0.25">
      <c r="A3127">
        <f t="shared" si="9"/>
        <v>3126</v>
      </c>
      <c r="B3127" s="1" t="s">
        <v>9012</v>
      </c>
      <c r="C3127" t="s">
        <v>1983</v>
      </c>
      <c r="D3127" s="6" t="s">
        <v>8969</v>
      </c>
      <c r="E3127" t="s">
        <v>259</v>
      </c>
      <c r="F3127" t="s">
        <v>260</v>
      </c>
      <c r="G3127" t="s">
        <v>261</v>
      </c>
      <c r="H3127" t="s">
        <v>262</v>
      </c>
      <c r="I3127" t="s">
        <v>9112</v>
      </c>
      <c r="J3127" t="s">
        <v>5193</v>
      </c>
      <c r="K3127" t="s">
        <v>5193</v>
      </c>
      <c r="L3127">
        <v>49</v>
      </c>
      <c r="M3127" t="s">
        <v>2939</v>
      </c>
      <c r="N3127" t="s">
        <v>2940</v>
      </c>
      <c r="O3127" t="s">
        <v>9608</v>
      </c>
      <c r="P3127" t="s">
        <v>9609</v>
      </c>
      <c r="Q3127" t="s">
        <v>9581</v>
      </c>
      <c r="R3127" s="6"/>
      <c r="S3127" s="9">
        <v>22.4</v>
      </c>
      <c r="T3127" s="9">
        <v>22.4</v>
      </c>
    </row>
    <row r="3128" spans="1:20" x14ac:dyDescent="0.25">
      <c r="A3128">
        <f t="shared" si="9"/>
        <v>3127</v>
      </c>
      <c r="B3128" s="1" t="s">
        <v>9012</v>
      </c>
      <c r="C3128" t="s">
        <v>1984</v>
      </c>
      <c r="D3128" s="6" t="s">
        <v>8970</v>
      </c>
      <c r="E3128" t="s">
        <v>263</v>
      </c>
      <c r="F3128" t="s">
        <v>264</v>
      </c>
      <c r="G3128" t="s">
        <v>265</v>
      </c>
      <c r="H3128" t="s">
        <v>266</v>
      </c>
      <c r="I3128" t="s">
        <v>9112</v>
      </c>
      <c r="J3128" t="s">
        <v>5193</v>
      </c>
      <c r="K3128" t="s">
        <v>5193</v>
      </c>
      <c r="L3128">
        <v>50</v>
      </c>
      <c r="M3128" t="s">
        <v>2939</v>
      </c>
      <c r="N3128" t="s">
        <v>2940</v>
      </c>
      <c r="O3128" t="s">
        <v>9610</v>
      </c>
      <c r="P3128" t="s">
        <v>9611</v>
      </c>
      <c r="Q3128" t="s">
        <v>9581</v>
      </c>
      <c r="R3128" s="6"/>
      <c r="S3128" s="9">
        <v>17.899999999999999</v>
      </c>
      <c r="T3128" s="9">
        <v>17.899999999999999</v>
      </c>
    </row>
    <row r="3129" spans="1:20" x14ac:dyDescent="0.25">
      <c r="A3129">
        <f t="shared" si="9"/>
        <v>3128</v>
      </c>
      <c r="B3129" s="1" t="s">
        <v>9012</v>
      </c>
      <c r="C3129" t="s">
        <v>1985</v>
      </c>
      <c r="D3129" s="6" t="s">
        <v>8971</v>
      </c>
      <c r="E3129" t="s">
        <v>268</v>
      </c>
      <c r="F3129" t="s">
        <v>269</v>
      </c>
      <c r="G3129" t="s">
        <v>270</v>
      </c>
      <c r="H3129" t="s">
        <v>271</v>
      </c>
      <c r="I3129" t="s">
        <v>9112</v>
      </c>
      <c r="J3129" t="s">
        <v>5193</v>
      </c>
      <c r="K3129" t="s">
        <v>5193</v>
      </c>
      <c r="L3129">
        <v>56</v>
      </c>
      <c r="M3129" t="s">
        <v>2939</v>
      </c>
      <c r="N3129" t="s">
        <v>2940</v>
      </c>
      <c r="O3129" t="s">
        <v>9612</v>
      </c>
      <c r="P3129" t="s">
        <v>9613</v>
      </c>
      <c r="Q3129" t="s">
        <v>9614</v>
      </c>
      <c r="R3129" s="6"/>
      <c r="S3129" s="9">
        <v>7.5</v>
      </c>
      <c r="T3129" s="9">
        <v>7.5</v>
      </c>
    </row>
    <row r="3130" spans="1:20" x14ac:dyDescent="0.25">
      <c r="A3130">
        <f t="shared" si="9"/>
        <v>3129</v>
      </c>
      <c r="B3130" s="1" t="s">
        <v>9012</v>
      </c>
      <c r="C3130" t="s">
        <v>1986</v>
      </c>
      <c r="D3130" s="6" t="s">
        <v>8972</v>
      </c>
      <c r="E3130" t="s">
        <v>272</v>
      </c>
      <c r="F3130" t="s">
        <v>273</v>
      </c>
      <c r="G3130" t="s">
        <v>274</v>
      </c>
      <c r="H3130" t="s">
        <v>275</v>
      </c>
      <c r="I3130" t="s">
        <v>9112</v>
      </c>
      <c r="J3130" t="s">
        <v>5193</v>
      </c>
      <c r="K3130" t="s">
        <v>5193</v>
      </c>
      <c r="L3130">
        <v>56</v>
      </c>
      <c r="M3130" t="s">
        <v>2939</v>
      </c>
      <c r="N3130" t="s">
        <v>2940</v>
      </c>
      <c r="O3130" t="s">
        <v>9615</v>
      </c>
      <c r="P3130" t="s">
        <v>9616</v>
      </c>
      <c r="Q3130" t="s">
        <v>9614</v>
      </c>
      <c r="R3130" s="6"/>
      <c r="S3130" s="9">
        <v>5.7</v>
      </c>
      <c r="T3130" s="9">
        <v>5.7</v>
      </c>
    </row>
    <row r="3131" spans="1:20" x14ac:dyDescent="0.25">
      <c r="A3131">
        <f t="shared" si="9"/>
        <v>3130</v>
      </c>
      <c r="B3131" s="1" t="s">
        <v>9012</v>
      </c>
      <c r="C3131" t="s">
        <v>1987</v>
      </c>
      <c r="D3131" s="6" t="s">
        <v>8973</v>
      </c>
      <c r="E3131" t="s">
        <v>276</v>
      </c>
      <c r="F3131" t="s">
        <v>277</v>
      </c>
      <c r="G3131" t="s">
        <v>278</v>
      </c>
      <c r="H3131" t="s">
        <v>279</v>
      </c>
      <c r="I3131" t="s">
        <v>9112</v>
      </c>
      <c r="J3131" t="s">
        <v>5193</v>
      </c>
      <c r="K3131" t="s">
        <v>5193</v>
      </c>
      <c r="L3131">
        <v>56</v>
      </c>
      <c r="M3131" t="s">
        <v>2939</v>
      </c>
      <c r="N3131" t="s">
        <v>2940</v>
      </c>
      <c r="O3131" t="s">
        <v>9617</v>
      </c>
      <c r="P3131" t="s">
        <v>9618</v>
      </c>
      <c r="Q3131" t="s">
        <v>9614</v>
      </c>
      <c r="R3131" s="6"/>
      <c r="S3131" s="9">
        <v>3.72</v>
      </c>
      <c r="T3131" s="9">
        <v>3.72</v>
      </c>
    </row>
    <row r="3132" spans="1:20" x14ac:dyDescent="0.25">
      <c r="A3132">
        <f t="shared" si="9"/>
        <v>3131</v>
      </c>
      <c r="B3132" s="1" t="s">
        <v>9012</v>
      </c>
      <c r="C3132" t="s">
        <v>1988</v>
      </c>
      <c r="D3132" s="6" t="s">
        <v>8974</v>
      </c>
      <c r="E3132" t="s">
        <v>280</v>
      </c>
      <c r="F3132" t="s">
        <v>281</v>
      </c>
      <c r="G3132" t="s">
        <v>282</v>
      </c>
      <c r="H3132" t="s">
        <v>283</v>
      </c>
      <c r="I3132" t="s">
        <v>9112</v>
      </c>
      <c r="J3132" t="s">
        <v>5193</v>
      </c>
      <c r="K3132" t="s">
        <v>5193</v>
      </c>
      <c r="L3132">
        <v>56</v>
      </c>
      <c r="M3132" t="s">
        <v>2939</v>
      </c>
      <c r="N3132" t="s">
        <v>2940</v>
      </c>
      <c r="O3132" t="s">
        <v>9619</v>
      </c>
      <c r="P3132" t="s">
        <v>9620</v>
      </c>
      <c r="Q3132" t="s">
        <v>9614</v>
      </c>
      <c r="R3132" s="6"/>
      <c r="S3132" s="9">
        <v>10.9</v>
      </c>
      <c r="T3132" s="9">
        <v>10.9</v>
      </c>
    </row>
    <row r="3133" spans="1:20" x14ac:dyDescent="0.25">
      <c r="A3133">
        <f t="shared" si="9"/>
        <v>3132</v>
      </c>
      <c r="B3133" s="1" t="s">
        <v>9012</v>
      </c>
      <c r="C3133" t="s">
        <v>1989</v>
      </c>
      <c r="D3133" s="6" t="s">
        <v>8975</v>
      </c>
      <c r="E3133" t="s">
        <v>285</v>
      </c>
      <c r="F3133" t="s">
        <v>286</v>
      </c>
      <c r="G3133" t="s">
        <v>287</v>
      </c>
      <c r="H3133" t="s">
        <v>288</v>
      </c>
      <c r="I3133" t="s">
        <v>9112</v>
      </c>
      <c r="J3133" t="s">
        <v>5193</v>
      </c>
      <c r="K3133" t="s">
        <v>5193</v>
      </c>
      <c r="L3133">
        <v>46</v>
      </c>
      <c r="M3133" t="s">
        <v>2939</v>
      </c>
      <c r="N3133" t="s">
        <v>2940</v>
      </c>
      <c r="O3133" t="s">
        <v>9621</v>
      </c>
      <c r="P3133" t="s">
        <v>9622</v>
      </c>
      <c r="Q3133" t="s">
        <v>9623</v>
      </c>
      <c r="R3133" s="6"/>
      <c r="S3133" s="9">
        <v>13.8</v>
      </c>
      <c r="T3133" s="9">
        <v>13.8</v>
      </c>
    </row>
    <row r="3134" spans="1:20" x14ac:dyDescent="0.25">
      <c r="A3134">
        <f t="shared" si="9"/>
        <v>3133</v>
      </c>
      <c r="B3134" s="1" t="s">
        <v>9012</v>
      </c>
      <c r="C3134" t="s">
        <v>1990</v>
      </c>
      <c r="D3134" s="6" t="s">
        <v>8976</v>
      </c>
      <c r="E3134" t="s">
        <v>289</v>
      </c>
      <c r="F3134" t="s">
        <v>290</v>
      </c>
      <c r="G3134" t="s">
        <v>291</v>
      </c>
      <c r="H3134" t="s">
        <v>292</v>
      </c>
      <c r="I3134" t="s">
        <v>9112</v>
      </c>
      <c r="J3134" t="s">
        <v>5193</v>
      </c>
      <c r="K3134" t="s">
        <v>5193</v>
      </c>
      <c r="L3134">
        <v>67</v>
      </c>
      <c r="M3134" t="s">
        <v>2939</v>
      </c>
      <c r="N3134" t="s">
        <v>2940</v>
      </c>
      <c r="O3134" t="s">
        <v>9624</v>
      </c>
      <c r="P3134" t="s">
        <v>9625</v>
      </c>
      <c r="Q3134" t="s">
        <v>9626</v>
      </c>
      <c r="R3134" s="6"/>
      <c r="S3134" s="9">
        <v>11.4</v>
      </c>
      <c r="T3134" s="9">
        <v>11.4</v>
      </c>
    </row>
    <row r="3135" spans="1:20" x14ac:dyDescent="0.25">
      <c r="A3135">
        <f t="shared" si="9"/>
        <v>3134</v>
      </c>
      <c r="B3135" s="1" t="s">
        <v>9012</v>
      </c>
      <c r="C3135" t="s">
        <v>1991</v>
      </c>
      <c r="D3135" s="6" t="s">
        <v>8977</v>
      </c>
      <c r="E3135" t="s">
        <v>293</v>
      </c>
      <c r="F3135" t="s">
        <v>294</v>
      </c>
      <c r="G3135" t="s">
        <v>295</v>
      </c>
      <c r="H3135" t="s">
        <v>296</v>
      </c>
      <c r="I3135" t="s">
        <v>9112</v>
      </c>
      <c r="J3135" t="s">
        <v>5193</v>
      </c>
      <c r="K3135" t="s">
        <v>5193</v>
      </c>
      <c r="L3135">
        <v>67</v>
      </c>
      <c r="M3135" t="s">
        <v>2939</v>
      </c>
      <c r="N3135" t="s">
        <v>2940</v>
      </c>
      <c r="O3135" t="s">
        <v>9627</v>
      </c>
      <c r="P3135" t="s">
        <v>9628</v>
      </c>
      <c r="Q3135" t="s">
        <v>9626</v>
      </c>
      <c r="R3135" s="6"/>
      <c r="S3135" s="9">
        <v>10.9</v>
      </c>
      <c r="T3135" s="9">
        <v>10.9</v>
      </c>
    </row>
    <row r="3136" spans="1:20" x14ac:dyDescent="0.25">
      <c r="A3136">
        <f t="shared" si="9"/>
        <v>3135</v>
      </c>
      <c r="B3136" s="1" t="s">
        <v>9012</v>
      </c>
      <c r="C3136" t="s">
        <v>1992</v>
      </c>
      <c r="D3136" s="6" t="s">
        <v>8978</v>
      </c>
      <c r="E3136" t="s">
        <v>297</v>
      </c>
      <c r="F3136" t="s">
        <v>298</v>
      </c>
      <c r="G3136" t="s">
        <v>299</v>
      </c>
      <c r="H3136" t="s">
        <v>300</v>
      </c>
      <c r="I3136" t="s">
        <v>9112</v>
      </c>
      <c r="J3136" t="s">
        <v>5193</v>
      </c>
      <c r="K3136" t="s">
        <v>5193</v>
      </c>
      <c r="L3136">
        <v>67</v>
      </c>
      <c r="M3136" t="s">
        <v>2939</v>
      </c>
      <c r="N3136" t="s">
        <v>2940</v>
      </c>
      <c r="O3136" t="s">
        <v>9629</v>
      </c>
      <c r="P3136" t="s">
        <v>9630</v>
      </c>
      <c r="Q3136" t="s">
        <v>9626</v>
      </c>
      <c r="R3136" s="6"/>
      <c r="S3136" s="9">
        <v>39</v>
      </c>
      <c r="T3136" s="9">
        <v>39</v>
      </c>
    </row>
    <row r="3137" spans="1:20" x14ac:dyDescent="0.25">
      <c r="A3137">
        <f t="shared" si="9"/>
        <v>3136</v>
      </c>
      <c r="B3137" s="1" t="s">
        <v>9012</v>
      </c>
      <c r="C3137" t="s">
        <v>1993</v>
      </c>
      <c r="D3137" s="6" t="s">
        <v>8979</v>
      </c>
      <c r="E3137" t="s">
        <v>302</v>
      </c>
      <c r="F3137" t="s">
        <v>303</v>
      </c>
      <c r="G3137" t="s">
        <v>304</v>
      </c>
      <c r="H3137" t="s">
        <v>305</v>
      </c>
      <c r="I3137" t="s">
        <v>9112</v>
      </c>
      <c r="J3137" t="s">
        <v>5193</v>
      </c>
      <c r="K3137" t="s">
        <v>5193</v>
      </c>
      <c r="L3137">
        <v>67</v>
      </c>
      <c r="M3137" t="s">
        <v>2939</v>
      </c>
      <c r="N3137" t="s">
        <v>2940</v>
      </c>
      <c r="O3137" t="s">
        <v>9631</v>
      </c>
      <c r="P3137" t="s">
        <v>9632</v>
      </c>
      <c r="Q3137" t="s">
        <v>9626</v>
      </c>
      <c r="R3137" s="6"/>
      <c r="S3137" s="9">
        <v>87.9</v>
      </c>
      <c r="T3137" s="9">
        <v>87.9</v>
      </c>
    </row>
    <row r="3138" spans="1:20" x14ac:dyDescent="0.25">
      <c r="A3138">
        <f t="shared" si="9"/>
        <v>3137</v>
      </c>
      <c r="B3138" s="1" t="s">
        <v>9012</v>
      </c>
      <c r="C3138" t="s">
        <v>1994</v>
      </c>
      <c r="D3138" s="6" t="s">
        <v>8980</v>
      </c>
      <c r="E3138" t="s">
        <v>307</v>
      </c>
      <c r="F3138" t="s">
        <v>308</v>
      </c>
      <c r="G3138" t="s">
        <v>309</v>
      </c>
      <c r="H3138" t="s">
        <v>310</v>
      </c>
      <c r="I3138" t="s">
        <v>9112</v>
      </c>
      <c r="J3138" t="s">
        <v>5193</v>
      </c>
      <c r="K3138" t="s">
        <v>5193</v>
      </c>
      <c r="L3138">
        <v>67</v>
      </c>
      <c r="M3138" t="s">
        <v>2939</v>
      </c>
      <c r="N3138" t="s">
        <v>2940</v>
      </c>
      <c r="O3138" t="s">
        <v>9633</v>
      </c>
      <c r="P3138" t="s">
        <v>9634</v>
      </c>
      <c r="Q3138" t="s">
        <v>9626</v>
      </c>
      <c r="R3138" s="6"/>
      <c r="S3138" s="9">
        <v>36.6</v>
      </c>
      <c r="T3138" s="9">
        <v>36.6</v>
      </c>
    </row>
    <row r="3139" spans="1:20" x14ac:dyDescent="0.25">
      <c r="A3139">
        <f t="shared" ref="A3139:A3202" si="10">A3138+1</f>
        <v>3138</v>
      </c>
      <c r="B3139" s="1" t="s">
        <v>9012</v>
      </c>
      <c r="C3139" t="s">
        <v>1995</v>
      </c>
      <c r="D3139" s="6" t="s">
        <v>8981</v>
      </c>
      <c r="E3139" t="s">
        <v>311</v>
      </c>
      <c r="F3139" t="s">
        <v>312</v>
      </c>
      <c r="G3139" t="s">
        <v>313</v>
      </c>
      <c r="H3139" t="s">
        <v>314</v>
      </c>
      <c r="I3139" t="s">
        <v>9112</v>
      </c>
      <c r="J3139" t="s">
        <v>5193</v>
      </c>
      <c r="K3139" t="s">
        <v>5193</v>
      </c>
      <c r="L3139">
        <v>67</v>
      </c>
      <c r="M3139" t="s">
        <v>2939</v>
      </c>
      <c r="N3139" t="s">
        <v>2940</v>
      </c>
      <c r="O3139" t="s">
        <v>9635</v>
      </c>
      <c r="P3139" t="s">
        <v>9636</v>
      </c>
      <c r="Q3139" t="s">
        <v>9626</v>
      </c>
      <c r="R3139" s="6"/>
      <c r="S3139" s="9">
        <v>8.24</v>
      </c>
      <c r="T3139" s="9">
        <v>8.24</v>
      </c>
    </row>
    <row r="3140" spans="1:20" x14ac:dyDescent="0.25">
      <c r="A3140">
        <f t="shared" si="10"/>
        <v>3139</v>
      </c>
      <c r="B3140" s="1" t="s">
        <v>9012</v>
      </c>
      <c r="C3140" t="s">
        <v>1996</v>
      </c>
      <c r="D3140" s="6" t="s">
        <v>8982</v>
      </c>
      <c r="E3140" t="s">
        <v>316</v>
      </c>
      <c r="F3140" t="s">
        <v>317</v>
      </c>
      <c r="G3140" t="s">
        <v>318</v>
      </c>
      <c r="H3140" t="s">
        <v>319</v>
      </c>
      <c r="I3140" t="s">
        <v>9112</v>
      </c>
      <c r="J3140" t="s">
        <v>5193</v>
      </c>
      <c r="K3140" t="s">
        <v>5193</v>
      </c>
      <c r="L3140">
        <v>68</v>
      </c>
      <c r="M3140" t="s">
        <v>2939</v>
      </c>
      <c r="N3140" t="s">
        <v>2940</v>
      </c>
      <c r="O3140" t="s">
        <v>9637</v>
      </c>
      <c r="P3140" t="s">
        <v>9638</v>
      </c>
      <c r="Q3140" t="s">
        <v>9626</v>
      </c>
      <c r="R3140" s="6"/>
      <c r="S3140" s="9">
        <v>10.3</v>
      </c>
      <c r="T3140" s="9">
        <v>10.3</v>
      </c>
    </row>
    <row r="3141" spans="1:20" x14ac:dyDescent="0.25">
      <c r="A3141">
        <f t="shared" si="10"/>
        <v>3140</v>
      </c>
      <c r="B3141" s="1" t="s">
        <v>9012</v>
      </c>
      <c r="C3141" t="s">
        <v>1997</v>
      </c>
      <c r="D3141" s="6" t="s">
        <v>8983</v>
      </c>
      <c r="E3141" t="s">
        <v>321</v>
      </c>
      <c r="F3141" t="s">
        <v>322</v>
      </c>
      <c r="G3141" t="s">
        <v>323</v>
      </c>
      <c r="H3141" t="s">
        <v>324</v>
      </c>
      <c r="I3141" t="s">
        <v>9112</v>
      </c>
      <c r="J3141" t="s">
        <v>5193</v>
      </c>
      <c r="K3141" t="s">
        <v>5193</v>
      </c>
      <c r="L3141">
        <v>34</v>
      </c>
      <c r="M3141" t="s">
        <v>2939</v>
      </c>
      <c r="N3141" t="s">
        <v>2940</v>
      </c>
      <c r="O3141" t="s">
        <v>9639</v>
      </c>
      <c r="P3141" t="s">
        <v>9640</v>
      </c>
      <c r="Q3141" t="s">
        <v>9641</v>
      </c>
      <c r="R3141" s="6"/>
      <c r="S3141" s="9">
        <v>13.9</v>
      </c>
      <c r="T3141" s="9">
        <v>13.9</v>
      </c>
    </row>
    <row r="3142" spans="1:20" x14ac:dyDescent="0.25">
      <c r="A3142">
        <f t="shared" si="10"/>
        <v>3141</v>
      </c>
      <c r="B3142" s="1" t="s">
        <v>9012</v>
      </c>
      <c r="C3142" t="s">
        <v>1998</v>
      </c>
      <c r="D3142" s="6" t="s">
        <v>8984</v>
      </c>
      <c r="E3142" t="s">
        <v>325</v>
      </c>
      <c r="F3142" t="s">
        <v>326</v>
      </c>
      <c r="G3142" t="s">
        <v>327</v>
      </c>
      <c r="H3142" t="s">
        <v>328</v>
      </c>
      <c r="I3142" t="s">
        <v>9112</v>
      </c>
      <c r="J3142" t="s">
        <v>5193</v>
      </c>
      <c r="K3142" t="s">
        <v>5193</v>
      </c>
      <c r="L3142">
        <v>34</v>
      </c>
      <c r="M3142" t="s">
        <v>2939</v>
      </c>
      <c r="N3142" t="s">
        <v>2940</v>
      </c>
      <c r="O3142" t="s">
        <v>9642</v>
      </c>
      <c r="P3142" t="s">
        <v>9643</v>
      </c>
      <c r="Q3142" t="s">
        <v>9641</v>
      </c>
      <c r="R3142" s="6"/>
      <c r="S3142" s="9">
        <v>14.2</v>
      </c>
      <c r="T3142" s="9">
        <v>14.2</v>
      </c>
    </row>
    <row r="3143" spans="1:20" x14ac:dyDescent="0.25">
      <c r="A3143">
        <f t="shared" si="10"/>
        <v>3142</v>
      </c>
      <c r="B3143" s="1" t="s">
        <v>9012</v>
      </c>
      <c r="C3143" t="s">
        <v>1999</v>
      </c>
      <c r="D3143" s="6" t="s">
        <v>8985</v>
      </c>
      <c r="E3143" t="s">
        <v>329</v>
      </c>
      <c r="F3143" t="s">
        <v>330</v>
      </c>
      <c r="G3143" t="s">
        <v>331</v>
      </c>
      <c r="H3143" t="s">
        <v>332</v>
      </c>
      <c r="I3143" t="s">
        <v>9112</v>
      </c>
      <c r="J3143" t="s">
        <v>5193</v>
      </c>
      <c r="K3143" t="s">
        <v>5193</v>
      </c>
      <c r="L3143">
        <v>34</v>
      </c>
      <c r="M3143" t="s">
        <v>2939</v>
      </c>
      <c r="N3143" t="s">
        <v>2940</v>
      </c>
      <c r="O3143" t="s">
        <v>9644</v>
      </c>
      <c r="P3143" t="s">
        <v>9645</v>
      </c>
      <c r="Q3143" t="s">
        <v>9641</v>
      </c>
      <c r="R3143" s="6"/>
      <c r="S3143" s="9">
        <v>9.26</v>
      </c>
      <c r="T3143" s="9">
        <v>9.26</v>
      </c>
    </row>
    <row r="3144" spans="1:20" x14ac:dyDescent="0.25">
      <c r="A3144">
        <f t="shared" si="10"/>
        <v>3143</v>
      </c>
      <c r="B3144" s="1" t="s">
        <v>9012</v>
      </c>
      <c r="C3144" t="s">
        <v>2000</v>
      </c>
      <c r="D3144" s="6" t="s">
        <v>8986</v>
      </c>
      <c r="E3144" t="s">
        <v>333</v>
      </c>
      <c r="F3144" t="s">
        <v>334</v>
      </c>
      <c r="G3144" t="s">
        <v>335</v>
      </c>
      <c r="H3144" t="s">
        <v>336</v>
      </c>
      <c r="I3144" t="s">
        <v>9112</v>
      </c>
      <c r="J3144" t="s">
        <v>5193</v>
      </c>
      <c r="K3144" t="s">
        <v>5193</v>
      </c>
      <c r="L3144">
        <v>34</v>
      </c>
      <c r="M3144" t="s">
        <v>2939</v>
      </c>
      <c r="N3144" t="s">
        <v>2940</v>
      </c>
      <c r="O3144" t="s">
        <v>9646</v>
      </c>
      <c r="P3144" t="s">
        <v>9647</v>
      </c>
      <c r="Q3144" t="s">
        <v>9641</v>
      </c>
      <c r="R3144" s="6"/>
      <c r="S3144" s="9">
        <v>23.8</v>
      </c>
      <c r="T3144" s="9">
        <v>23.8</v>
      </c>
    </row>
    <row r="3145" spans="1:20" x14ac:dyDescent="0.25">
      <c r="A3145">
        <f t="shared" si="10"/>
        <v>3144</v>
      </c>
      <c r="B3145" s="1" t="s">
        <v>9012</v>
      </c>
      <c r="C3145" t="s">
        <v>2001</v>
      </c>
      <c r="D3145" s="6" t="s">
        <v>8987</v>
      </c>
      <c r="E3145" t="s">
        <v>338</v>
      </c>
      <c r="F3145" t="s">
        <v>339</v>
      </c>
      <c r="G3145" t="s">
        <v>340</v>
      </c>
      <c r="H3145" t="s">
        <v>341</v>
      </c>
      <c r="I3145" t="s">
        <v>9112</v>
      </c>
      <c r="J3145" t="s">
        <v>5193</v>
      </c>
      <c r="K3145" t="s">
        <v>5193</v>
      </c>
      <c r="L3145">
        <v>34</v>
      </c>
      <c r="M3145" t="s">
        <v>2939</v>
      </c>
      <c r="N3145" t="s">
        <v>2940</v>
      </c>
      <c r="O3145" t="s">
        <v>9648</v>
      </c>
      <c r="P3145" t="s">
        <v>9649</v>
      </c>
      <c r="Q3145" t="s">
        <v>9641</v>
      </c>
      <c r="R3145" s="6"/>
      <c r="S3145" s="9">
        <v>35.4</v>
      </c>
      <c r="T3145" s="9">
        <v>35.4</v>
      </c>
    </row>
    <row r="3146" spans="1:20" x14ac:dyDescent="0.25">
      <c r="A3146">
        <f t="shared" si="10"/>
        <v>3145</v>
      </c>
      <c r="B3146" s="1" t="s">
        <v>9012</v>
      </c>
      <c r="C3146" t="s">
        <v>2002</v>
      </c>
      <c r="D3146" s="6" t="s">
        <v>8988</v>
      </c>
      <c r="E3146" t="s">
        <v>343</v>
      </c>
      <c r="F3146" t="s">
        <v>344</v>
      </c>
      <c r="G3146" t="s">
        <v>345</v>
      </c>
      <c r="H3146" t="s">
        <v>346</v>
      </c>
      <c r="I3146" t="s">
        <v>9112</v>
      </c>
      <c r="J3146" t="s">
        <v>5193</v>
      </c>
      <c r="K3146" t="s">
        <v>5193</v>
      </c>
      <c r="L3146">
        <v>34</v>
      </c>
      <c r="M3146" t="s">
        <v>2939</v>
      </c>
      <c r="N3146" t="s">
        <v>2940</v>
      </c>
      <c r="O3146" t="s">
        <v>9650</v>
      </c>
      <c r="P3146" t="s">
        <v>9651</v>
      </c>
      <c r="Q3146" t="s">
        <v>9641</v>
      </c>
      <c r="R3146" s="6"/>
      <c r="S3146" s="9">
        <v>19.8</v>
      </c>
      <c r="T3146" s="9">
        <v>19.8</v>
      </c>
    </row>
    <row r="3147" spans="1:20" x14ac:dyDescent="0.25">
      <c r="A3147">
        <f t="shared" si="10"/>
        <v>3146</v>
      </c>
      <c r="B3147" s="1" t="s">
        <v>9012</v>
      </c>
      <c r="C3147" t="s">
        <v>2003</v>
      </c>
      <c r="D3147" s="6" t="s">
        <v>8989</v>
      </c>
      <c r="E3147" t="s">
        <v>347</v>
      </c>
      <c r="F3147" t="s">
        <v>348</v>
      </c>
      <c r="G3147" t="s">
        <v>349</v>
      </c>
      <c r="H3147" t="s">
        <v>350</v>
      </c>
      <c r="I3147" t="s">
        <v>9112</v>
      </c>
      <c r="J3147" t="s">
        <v>5193</v>
      </c>
      <c r="K3147" t="s">
        <v>5193</v>
      </c>
      <c r="L3147">
        <v>34</v>
      </c>
      <c r="M3147" t="s">
        <v>2939</v>
      </c>
      <c r="N3147" t="s">
        <v>2940</v>
      </c>
      <c r="O3147" t="s">
        <v>9652</v>
      </c>
      <c r="P3147" t="s">
        <v>9653</v>
      </c>
      <c r="Q3147" t="s">
        <v>9641</v>
      </c>
      <c r="R3147" s="6"/>
      <c r="S3147" s="9">
        <v>17.399999999999999</v>
      </c>
      <c r="T3147" s="9">
        <v>17.399999999999999</v>
      </c>
    </row>
    <row r="3148" spans="1:20" x14ac:dyDescent="0.25">
      <c r="A3148">
        <f t="shared" si="10"/>
        <v>3147</v>
      </c>
      <c r="B3148" s="1" t="s">
        <v>9012</v>
      </c>
      <c r="C3148" t="s">
        <v>2004</v>
      </c>
      <c r="D3148" s="6" t="s">
        <v>8990</v>
      </c>
      <c r="E3148" t="s">
        <v>351</v>
      </c>
      <c r="F3148" t="s">
        <v>352</v>
      </c>
      <c r="G3148" t="s">
        <v>353</v>
      </c>
      <c r="H3148" t="s">
        <v>354</v>
      </c>
      <c r="I3148" t="s">
        <v>9112</v>
      </c>
      <c r="J3148" t="s">
        <v>5193</v>
      </c>
      <c r="K3148" t="s">
        <v>5193</v>
      </c>
      <c r="L3148">
        <v>34</v>
      </c>
      <c r="M3148" t="s">
        <v>2939</v>
      </c>
      <c r="N3148" t="s">
        <v>2940</v>
      </c>
      <c r="O3148" t="s">
        <v>9654</v>
      </c>
      <c r="P3148" t="s">
        <v>9655</v>
      </c>
      <c r="Q3148" t="s">
        <v>9641</v>
      </c>
      <c r="R3148" s="6"/>
      <c r="S3148" s="9">
        <v>15.2</v>
      </c>
      <c r="T3148" s="9">
        <v>15.2</v>
      </c>
    </row>
    <row r="3149" spans="1:20" x14ac:dyDescent="0.25">
      <c r="A3149">
        <f t="shared" si="10"/>
        <v>3148</v>
      </c>
      <c r="B3149" s="1" t="s">
        <v>9012</v>
      </c>
      <c r="C3149" t="s">
        <v>2005</v>
      </c>
      <c r="D3149" s="6" t="s">
        <v>8991</v>
      </c>
      <c r="E3149" t="s">
        <v>356</v>
      </c>
      <c r="F3149" t="s">
        <v>357</v>
      </c>
      <c r="G3149" t="s">
        <v>358</v>
      </c>
      <c r="H3149" t="s">
        <v>359</v>
      </c>
      <c r="I3149" t="s">
        <v>9112</v>
      </c>
      <c r="J3149" t="s">
        <v>5193</v>
      </c>
      <c r="K3149" t="s">
        <v>5193</v>
      </c>
      <c r="L3149">
        <v>56</v>
      </c>
      <c r="M3149" t="s">
        <v>2939</v>
      </c>
      <c r="N3149" t="s">
        <v>2940</v>
      </c>
      <c r="O3149" t="s">
        <v>9656</v>
      </c>
      <c r="P3149" t="s">
        <v>9657</v>
      </c>
      <c r="Q3149" t="s">
        <v>9658</v>
      </c>
      <c r="R3149" s="6"/>
      <c r="S3149" s="9">
        <v>51</v>
      </c>
      <c r="T3149" s="9">
        <v>51</v>
      </c>
    </row>
    <row r="3150" spans="1:20" x14ac:dyDescent="0.25">
      <c r="A3150">
        <f t="shared" si="10"/>
        <v>3149</v>
      </c>
      <c r="B3150" s="1" t="s">
        <v>9012</v>
      </c>
      <c r="C3150" t="s">
        <v>2006</v>
      </c>
      <c r="D3150" s="6" t="s">
        <v>8992</v>
      </c>
      <c r="E3150" t="s">
        <v>361</v>
      </c>
      <c r="F3150" t="s">
        <v>362</v>
      </c>
      <c r="G3150" t="s">
        <v>363</v>
      </c>
      <c r="H3150" t="s">
        <v>364</v>
      </c>
      <c r="I3150" t="s">
        <v>9112</v>
      </c>
      <c r="J3150" t="s">
        <v>5193</v>
      </c>
      <c r="K3150" t="s">
        <v>5193</v>
      </c>
      <c r="L3150">
        <v>56</v>
      </c>
      <c r="M3150" t="s">
        <v>2939</v>
      </c>
      <c r="N3150" t="s">
        <v>2940</v>
      </c>
      <c r="O3150" t="s">
        <v>9659</v>
      </c>
      <c r="P3150" t="s">
        <v>9660</v>
      </c>
      <c r="Q3150" t="s">
        <v>9658</v>
      </c>
      <c r="R3150" s="6"/>
      <c r="S3150" s="9">
        <v>8.26</v>
      </c>
      <c r="T3150" s="9">
        <v>8.26</v>
      </c>
    </row>
    <row r="3151" spans="1:20" x14ac:dyDescent="0.25">
      <c r="A3151">
        <f t="shared" si="10"/>
        <v>3150</v>
      </c>
      <c r="B3151" s="1" t="s">
        <v>9012</v>
      </c>
      <c r="C3151" t="s">
        <v>2007</v>
      </c>
      <c r="D3151" s="6" t="s">
        <v>8993</v>
      </c>
      <c r="E3151" t="s">
        <v>365</v>
      </c>
      <c r="F3151" t="s">
        <v>366</v>
      </c>
      <c r="G3151" t="s">
        <v>367</v>
      </c>
      <c r="H3151" t="s">
        <v>368</v>
      </c>
      <c r="I3151" t="s">
        <v>9112</v>
      </c>
      <c r="J3151" t="s">
        <v>5193</v>
      </c>
      <c r="K3151" t="s">
        <v>5193</v>
      </c>
      <c r="L3151">
        <v>56</v>
      </c>
      <c r="M3151" t="s">
        <v>2939</v>
      </c>
      <c r="N3151" t="s">
        <v>2940</v>
      </c>
      <c r="O3151" t="s">
        <v>9661</v>
      </c>
      <c r="P3151" t="s">
        <v>9662</v>
      </c>
      <c r="Q3151" t="s">
        <v>9658</v>
      </c>
      <c r="R3151" s="6"/>
      <c r="S3151" s="9">
        <v>8.48</v>
      </c>
      <c r="T3151" s="9">
        <v>8.48</v>
      </c>
    </row>
    <row r="3152" spans="1:20" x14ac:dyDescent="0.25">
      <c r="A3152">
        <f t="shared" si="10"/>
        <v>3151</v>
      </c>
      <c r="B3152" s="1" t="s">
        <v>9012</v>
      </c>
      <c r="C3152" t="s">
        <v>2008</v>
      </c>
      <c r="D3152" s="6" t="s">
        <v>8994</v>
      </c>
      <c r="E3152" t="s">
        <v>370</v>
      </c>
      <c r="F3152" t="s">
        <v>371</v>
      </c>
      <c r="G3152" t="s">
        <v>372</v>
      </c>
      <c r="H3152" t="s">
        <v>373</v>
      </c>
      <c r="I3152" t="s">
        <v>9112</v>
      </c>
      <c r="J3152" t="s">
        <v>5193</v>
      </c>
      <c r="K3152" t="s">
        <v>5193</v>
      </c>
      <c r="L3152">
        <v>56</v>
      </c>
      <c r="M3152" t="s">
        <v>2939</v>
      </c>
      <c r="N3152" t="s">
        <v>2940</v>
      </c>
      <c r="O3152" t="s">
        <v>9663</v>
      </c>
      <c r="P3152" t="s">
        <v>9664</v>
      </c>
      <c r="Q3152" t="s">
        <v>9658</v>
      </c>
      <c r="R3152" s="6"/>
      <c r="S3152" s="9">
        <v>10.9</v>
      </c>
      <c r="T3152" s="9">
        <v>10.9</v>
      </c>
    </row>
    <row r="3153" spans="1:20" x14ac:dyDescent="0.25">
      <c r="A3153">
        <f t="shared" si="10"/>
        <v>3152</v>
      </c>
      <c r="B3153" s="1" t="s">
        <v>9012</v>
      </c>
      <c r="C3153" t="s">
        <v>2009</v>
      </c>
      <c r="D3153" s="6" t="s">
        <v>8995</v>
      </c>
      <c r="E3153" t="s">
        <v>375</v>
      </c>
      <c r="F3153" t="s">
        <v>376</v>
      </c>
      <c r="G3153" t="s">
        <v>377</v>
      </c>
      <c r="H3153" t="s">
        <v>378</v>
      </c>
      <c r="I3153" t="s">
        <v>9112</v>
      </c>
      <c r="J3153" t="s">
        <v>5193</v>
      </c>
      <c r="K3153" t="s">
        <v>5193</v>
      </c>
      <c r="L3153">
        <v>56</v>
      </c>
      <c r="M3153" t="s">
        <v>2939</v>
      </c>
      <c r="N3153" t="s">
        <v>2940</v>
      </c>
      <c r="O3153" t="s">
        <v>9665</v>
      </c>
      <c r="P3153" t="s">
        <v>9666</v>
      </c>
      <c r="Q3153" t="s">
        <v>9658</v>
      </c>
      <c r="R3153" s="6"/>
      <c r="S3153" s="9">
        <v>13.9</v>
      </c>
      <c r="T3153" s="9">
        <v>13.9</v>
      </c>
    </row>
    <row r="3154" spans="1:20" x14ac:dyDescent="0.25">
      <c r="A3154">
        <f t="shared" si="10"/>
        <v>3153</v>
      </c>
      <c r="B3154" s="1" t="s">
        <v>9012</v>
      </c>
      <c r="C3154" t="s">
        <v>2010</v>
      </c>
      <c r="D3154" s="6" t="s">
        <v>8996</v>
      </c>
      <c r="E3154" t="s">
        <v>380</v>
      </c>
      <c r="F3154" t="s">
        <v>381</v>
      </c>
      <c r="G3154" t="s">
        <v>382</v>
      </c>
      <c r="H3154" t="s">
        <v>383</v>
      </c>
      <c r="I3154" t="s">
        <v>9112</v>
      </c>
      <c r="J3154" t="s">
        <v>5193</v>
      </c>
      <c r="K3154" t="s">
        <v>5193</v>
      </c>
      <c r="L3154">
        <v>56</v>
      </c>
      <c r="M3154" t="s">
        <v>2939</v>
      </c>
      <c r="N3154" t="s">
        <v>2940</v>
      </c>
      <c r="O3154" t="s">
        <v>9667</v>
      </c>
      <c r="P3154" t="s">
        <v>9668</v>
      </c>
      <c r="Q3154" t="s">
        <v>9658</v>
      </c>
      <c r="R3154" s="6"/>
      <c r="S3154" s="9">
        <v>17.5</v>
      </c>
      <c r="T3154" s="9">
        <v>17.5</v>
      </c>
    </row>
    <row r="3155" spans="1:20" x14ac:dyDescent="0.25">
      <c r="A3155">
        <f t="shared" si="10"/>
        <v>3154</v>
      </c>
      <c r="B3155" s="1" t="s">
        <v>9012</v>
      </c>
      <c r="C3155" t="s">
        <v>2011</v>
      </c>
      <c r="D3155" s="6" t="s">
        <v>8997</v>
      </c>
      <c r="E3155" t="s">
        <v>384</v>
      </c>
      <c r="F3155" t="s">
        <v>385</v>
      </c>
      <c r="G3155" t="s">
        <v>386</v>
      </c>
      <c r="H3155" t="s">
        <v>387</v>
      </c>
      <c r="I3155" t="s">
        <v>9112</v>
      </c>
      <c r="J3155" t="s">
        <v>5193</v>
      </c>
      <c r="K3155" t="s">
        <v>5193</v>
      </c>
      <c r="L3155">
        <v>56</v>
      </c>
      <c r="M3155" t="s">
        <v>2939</v>
      </c>
      <c r="N3155" t="s">
        <v>2940</v>
      </c>
      <c r="O3155" t="s">
        <v>9669</v>
      </c>
      <c r="P3155" t="s">
        <v>9670</v>
      </c>
      <c r="Q3155" t="s">
        <v>9658</v>
      </c>
      <c r="R3155" s="6"/>
      <c r="S3155" s="9">
        <v>15.7</v>
      </c>
      <c r="T3155" s="9">
        <v>15.7</v>
      </c>
    </row>
    <row r="3156" spans="1:20" x14ac:dyDescent="0.25">
      <c r="A3156">
        <f t="shared" si="10"/>
        <v>3155</v>
      </c>
      <c r="B3156" s="1" t="s">
        <v>9012</v>
      </c>
      <c r="C3156" t="s">
        <v>2012</v>
      </c>
      <c r="D3156" s="6" t="s">
        <v>8998</v>
      </c>
      <c r="E3156" t="s">
        <v>389</v>
      </c>
      <c r="F3156" t="s">
        <v>390</v>
      </c>
      <c r="G3156" t="s">
        <v>391</v>
      </c>
      <c r="H3156" t="s">
        <v>392</v>
      </c>
      <c r="I3156" t="s">
        <v>9112</v>
      </c>
      <c r="J3156" t="s">
        <v>5193</v>
      </c>
      <c r="K3156" t="s">
        <v>5193</v>
      </c>
      <c r="L3156">
        <v>56</v>
      </c>
      <c r="M3156" t="s">
        <v>2939</v>
      </c>
      <c r="N3156" t="s">
        <v>2940</v>
      </c>
      <c r="O3156" t="s">
        <v>9671</v>
      </c>
      <c r="P3156" t="s">
        <v>9672</v>
      </c>
      <c r="Q3156" t="s">
        <v>9658</v>
      </c>
      <c r="R3156" s="6"/>
      <c r="S3156" s="9">
        <v>13.1</v>
      </c>
      <c r="T3156" s="9">
        <v>13.1</v>
      </c>
    </row>
    <row r="3157" spans="1:20" x14ac:dyDescent="0.25">
      <c r="A3157">
        <f t="shared" si="10"/>
        <v>3156</v>
      </c>
      <c r="B3157" s="1" t="s">
        <v>9012</v>
      </c>
      <c r="C3157" t="s">
        <v>2013</v>
      </c>
      <c r="D3157" s="6" t="s">
        <v>8999</v>
      </c>
      <c r="E3157" t="s">
        <v>394</v>
      </c>
      <c r="F3157" t="s">
        <v>395</v>
      </c>
      <c r="G3157" t="s">
        <v>396</v>
      </c>
      <c r="H3157" t="s">
        <v>397</v>
      </c>
      <c r="I3157" t="s">
        <v>9112</v>
      </c>
      <c r="J3157" t="s">
        <v>5193</v>
      </c>
      <c r="K3157" t="s">
        <v>5193</v>
      </c>
      <c r="L3157">
        <v>56</v>
      </c>
      <c r="M3157" t="s">
        <v>2939</v>
      </c>
      <c r="N3157" t="s">
        <v>2940</v>
      </c>
      <c r="O3157" t="s">
        <v>9673</v>
      </c>
      <c r="P3157" t="s">
        <v>9674</v>
      </c>
      <c r="Q3157" t="s">
        <v>9658</v>
      </c>
      <c r="R3157" s="6"/>
      <c r="S3157" s="9">
        <v>14.4</v>
      </c>
      <c r="T3157" s="9">
        <v>14.4</v>
      </c>
    </row>
    <row r="3158" spans="1:20" x14ac:dyDescent="0.25">
      <c r="A3158">
        <f t="shared" si="10"/>
        <v>3157</v>
      </c>
      <c r="B3158" s="1" t="s">
        <v>9012</v>
      </c>
      <c r="C3158" t="s">
        <v>2014</v>
      </c>
      <c r="D3158" s="6" t="s">
        <v>9000</v>
      </c>
      <c r="E3158" t="s">
        <v>398</v>
      </c>
      <c r="F3158" t="s">
        <v>399</v>
      </c>
      <c r="G3158" t="s">
        <v>400</v>
      </c>
      <c r="H3158" t="s">
        <v>401</v>
      </c>
      <c r="I3158" t="s">
        <v>9112</v>
      </c>
      <c r="J3158" t="s">
        <v>5193</v>
      </c>
      <c r="K3158" t="s">
        <v>5193</v>
      </c>
      <c r="L3158">
        <v>56</v>
      </c>
      <c r="M3158" t="s">
        <v>2939</v>
      </c>
      <c r="N3158" t="s">
        <v>2940</v>
      </c>
      <c r="O3158" t="s">
        <v>9675</v>
      </c>
      <c r="P3158" t="s">
        <v>9676</v>
      </c>
      <c r="Q3158" t="s">
        <v>9658</v>
      </c>
      <c r="R3158" s="6"/>
      <c r="S3158" s="9">
        <v>24.2</v>
      </c>
      <c r="T3158" s="9">
        <v>24.2</v>
      </c>
    </row>
    <row r="3159" spans="1:20" x14ac:dyDescent="0.25">
      <c r="A3159">
        <f t="shared" si="10"/>
        <v>3158</v>
      </c>
      <c r="B3159" s="1" t="s">
        <v>9012</v>
      </c>
      <c r="C3159" t="s">
        <v>2015</v>
      </c>
      <c r="D3159" s="6" t="s">
        <v>9001</v>
      </c>
      <c r="E3159" t="s">
        <v>402</v>
      </c>
      <c r="F3159" t="s">
        <v>403</v>
      </c>
      <c r="G3159" t="s">
        <v>404</v>
      </c>
      <c r="H3159" t="s">
        <v>405</v>
      </c>
      <c r="I3159" t="s">
        <v>9112</v>
      </c>
      <c r="J3159" t="s">
        <v>5193</v>
      </c>
      <c r="K3159" t="s">
        <v>5193</v>
      </c>
      <c r="L3159">
        <v>56</v>
      </c>
      <c r="M3159" t="s">
        <v>2939</v>
      </c>
      <c r="N3159" t="s">
        <v>2940</v>
      </c>
      <c r="O3159" t="s">
        <v>9677</v>
      </c>
      <c r="P3159" t="s">
        <v>9678</v>
      </c>
      <c r="Q3159" t="s">
        <v>9658</v>
      </c>
      <c r="R3159" s="6"/>
      <c r="S3159" s="9">
        <v>25.6</v>
      </c>
      <c r="T3159" s="9">
        <v>25.6</v>
      </c>
    </row>
    <row r="3160" spans="1:20" x14ac:dyDescent="0.25">
      <c r="A3160">
        <f t="shared" si="10"/>
        <v>3159</v>
      </c>
      <c r="B3160" s="1" t="s">
        <v>9012</v>
      </c>
      <c r="C3160" t="s">
        <v>2016</v>
      </c>
      <c r="D3160" s="6" t="s">
        <v>9002</v>
      </c>
      <c r="E3160" t="s">
        <v>406</v>
      </c>
      <c r="F3160" t="s">
        <v>407</v>
      </c>
      <c r="G3160" t="s">
        <v>408</v>
      </c>
      <c r="H3160" t="s">
        <v>409</v>
      </c>
      <c r="I3160" t="s">
        <v>9112</v>
      </c>
      <c r="J3160" t="s">
        <v>5193</v>
      </c>
      <c r="K3160" t="s">
        <v>5193</v>
      </c>
      <c r="L3160">
        <v>58</v>
      </c>
      <c r="M3160" t="s">
        <v>2939</v>
      </c>
      <c r="N3160" t="s">
        <v>2940</v>
      </c>
      <c r="O3160" t="s">
        <v>9679</v>
      </c>
      <c r="P3160" t="s">
        <v>9680</v>
      </c>
      <c r="Q3160" t="s">
        <v>9681</v>
      </c>
      <c r="R3160" s="6"/>
      <c r="S3160" s="9">
        <v>23.4</v>
      </c>
      <c r="T3160" s="9">
        <v>23.4</v>
      </c>
    </row>
    <row r="3161" spans="1:20" x14ac:dyDescent="0.25">
      <c r="A3161">
        <f t="shared" si="10"/>
        <v>3160</v>
      </c>
      <c r="B3161" s="1" t="s">
        <v>9012</v>
      </c>
      <c r="C3161" t="s">
        <v>2017</v>
      </c>
      <c r="D3161" s="6" t="s">
        <v>9003</v>
      </c>
      <c r="E3161" t="s">
        <v>411</v>
      </c>
      <c r="F3161" t="s">
        <v>412</v>
      </c>
      <c r="G3161" t="s">
        <v>413</v>
      </c>
      <c r="H3161" t="s">
        <v>414</v>
      </c>
      <c r="I3161" t="s">
        <v>9112</v>
      </c>
      <c r="J3161" t="s">
        <v>5193</v>
      </c>
      <c r="K3161" t="s">
        <v>5193</v>
      </c>
      <c r="L3161">
        <v>58</v>
      </c>
      <c r="M3161" t="s">
        <v>2939</v>
      </c>
      <c r="N3161" t="s">
        <v>2940</v>
      </c>
      <c r="O3161" t="s">
        <v>9682</v>
      </c>
      <c r="P3161" t="s">
        <v>9683</v>
      </c>
      <c r="Q3161" t="s">
        <v>9681</v>
      </c>
      <c r="R3161" s="6"/>
      <c r="S3161" s="9">
        <v>93.6</v>
      </c>
      <c r="T3161" s="9">
        <v>93.6</v>
      </c>
    </row>
    <row r="3162" spans="1:20" x14ac:dyDescent="0.25">
      <c r="A3162">
        <f t="shared" si="10"/>
        <v>3161</v>
      </c>
      <c r="B3162" s="1" t="s">
        <v>9012</v>
      </c>
      <c r="C3162" t="s">
        <v>2018</v>
      </c>
      <c r="D3162" s="6" t="s">
        <v>9004</v>
      </c>
      <c r="E3162" t="s">
        <v>415</v>
      </c>
      <c r="F3162" t="s">
        <v>416</v>
      </c>
      <c r="G3162" t="s">
        <v>417</v>
      </c>
      <c r="H3162" t="s">
        <v>418</v>
      </c>
      <c r="I3162" t="s">
        <v>9112</v>
      </c>
      <c r="J3162" t="s">
        <v>5193</v>
      </c>
      <c r="K3162" t="s">
        <v>5193</v>
      </c>
      <c r="L3162">
        <v>58</v>
      </c>
      <c r="M3162" t="s">
        <v>2939</v>
      </c>
      <c r="N3162" t="s">
        <v>2940</v>
      </c>
      <c r="O3162" t="s">
        <v>9684</v>
      </c>
      <c r="P3162" t="s">
        <v>9685</v>
      </c>
      <c r="Q3162" t="s">
        <v>9681</v>
      </c>
      <c r="R3162" s="6"/>
      <c r="S3162" s="9">
        <v>55.8</v>
      </c>
      <c r="T3162" s="9">
        <v>55.8</v>
      </c>
    </row>
    <row r="3163" spans="1:20" x14ac:dyDescent="0.25">
      <c r="A3163">
        <f t="shared" si="10"/>
        <v>3162</v>
      </c>
      <c r="B3163" s="1" t="s">
        <v>9012</v>
      </c>
      <c r="C3163" t="s">
        <v>2019</v>
      </c>
      <c r="D3163" s="6" t="s">
        <v>9005</v>
      </c>
      <c r="E3163" t="s">
        <v>419</v>
      </c>
      <c r="F3163" t="s">
        <v>420</v>
      </c>
      <c r="G3163" t="s">
        <v>421</v>
      </c>
      <c r="H3163" t="s">
        <v>422</v>
      </c>
      <c r="I3163" t="s">
        <v>9112</v>
      </c>
      <c r="J3163" t="s">
        <v>5193</v>
      </c>
      <c r="K3163" t="s">
        <v>5193</v>
      </c>
      <c r="L3163">
        <v>58</v>
      </c>
      <c r="M3163" t="s">
        <v>2939</v>
      </c>
      <c r="N3163" t="s">
        <v>2940</v>
      </c>
      <c r="O3163" t="s">
        <v>9686</v>
      </c>
      <c r="P3163" t="s">
        <v>9687</v>
      </c>
      <c r="Q3163" t="s">
        <v>9681</v>
      </c>
      <c r="R3163" s="6"/>
      <c r="S3163" s="9">
        <v>12.7</v>
      </c>
      <c r="T3163" s="9">
        <v>12.7</v>
      </c>
    </row>
    <row r="3164" spans="1:20" x14ac:dyDescent="0.25">
      <c r="A3164">
        <f t="shared" si="10"/>
        <v>3163</v>
      </c>
      <c r="B3164" s="1" t="s">
        <v>9012</v>
      </c>
      <c r="C3164" t="s">
        <v>2020</v>
      </c>
      <c r="D3164" s="6" t="s">
        <v>9006</v>
      </c>
      <c r="E3164" t="s">
        <v>424</v>
      </c>
      <c r="F3164" t="s">
        <v>425</v>
      </c>
      <c r="G3164" t="s">
        <v>426</v>
      </c>
      <c r="H3164" t="s">
        <v>427</v>
      </c>
      <c r="I3164" t="s">
        <v>9112</v>
      </c>
      <c r="J3164" t="s">
        <v>5193</v>
      </c>
      <c r="K3164" t="s">
        <v>5193</v>
      </c>
      <c r="L3164">
        <v>58</v>
      </c>
      <c r="M3164" t="s">
        <v>2939</v>
      </c>
      <c r="N3164" t="s">
        <v>2940</v>
      </c>
      <c r="O3164" t="s">
        <v>9688</v>
      </c>
      <c r="P3164" t="s">
        <v>9689</v>
      </c>
      <c r="Q3164" t="s">
        <v>9681</v>
      </c>
      <c r="R3164" s="6"/>
      <c r="S3164" s="9">
        <v>13.3</v>
      </c>
      <c r="T3164" s="9">
        <v>13.3</v>
      </c>
    </row>
    <row r="3165" spans="1:20" x14ac:dyDescent="0.25">
      <c r="A3165">
        <f t="shared" si="10"/>
        <v>3164</v>
      </c>
      <c r="B3165" s="1" t="s">
        <v>9012</v>
      </c>
      <c r="C3165" t="s">
        <v>2021</v>
      </c>
      <c r="D3165" s="6" t="s">
        <v>9007</v>
      </c>
      <c r="E3165" t="s">
        <v>429</v>
      </c>
      <c r="F3165" t="s">
        <v>430</v>
      </c>
      <c r="G3165" t="s">
        <v>431</v>
      </c>
      <c r="H3165" t="s">
        <v>432</v>
      </c>
      <c r="I3165" t="s">
        <v>9112</v>
      </c>
      <c r="J3165" t="s">
        <v>5193</v>
      </c>
      <c r="K3165" t="s">
        <v>5193</v>
      </c>
      <c r="L3165">
        <v>58</v>
      </c>
      <c r="M3165" t="s">
        <v>2939</v>
      </c>
      <c r="N3165" t="s">
        <v>2940</v>
      </c>
      <c r="O3165" t="s">
        <v>9690</v>
      </c>
      <c r="P3165" t="s">
        <v>9691</v>
      </c>
      <c r="Q3165" t="s">
        <v>9681</v>
      </c>
      <c r="R3165" s="6"/>
      <c r="S3165" s="9">
        <v>31.8</v>
      </c>
      <c r="T3165" s="9">
        <v>31.8</v>
      </c>
    </row>
    <row r="3166" spans="1:20" x14ac:dyDescent="0.25">
      <c r="A3166">
        <f t="shared" si="10"/>
        <v>3165</v>
      </c>
      <c r="B3166" s="1" t="s">
        <v>9012</v>
      </c>
      <c r="C3166" t="s">
        <v>2022</v>
      </c>
      <c r="D3166" s="6" t="s">
        <v>9008</v>
      </c>
      <c r="E3166" t="s">
        <v>434</v>
      </c>
      <c r="F3166" t="s">
        <v>435</v>
      </c>
      <c r="G3166" t="s">
        <v>436</v>
      </c>
      <c r="H3166" t="s">
        <v>437</v>
      </c>
      <c r="I3166" t="s">
        <v>9112</v>
      </c>
      <c r="J3166" t="s">
        <v>5193</v>
      </c>
      <c r="K3166" t="s">
        <v>5193</v>
      </c>
      <c r="L3166">
        <v>59</v>
      </c>
      <c r="M3166" t="s">
        <v>2939</v>
      </c>
      <c r="N3166" t="s">
        <v>2940</v>
      </c>
      <c r="O3166" t="s">
        <v>9692</v>
      </c>
      <c r="P3166" t="s">
        <v>9693</v>
      </c>
      <c r="Q3166" t="s">
        <v>9681</v>
      </c>
      <c r="R3166" s="6"/>
      <c r="S3166" s="9">
        <v>20</v>
      </c>
      <c r="T3166" s="9">
        <v>20</v>
      </c>
    </row>
    <row r="3167" spans="1:20" x14ac:dyDescent="0.25">
      <c r="A3167">
        <f t="shared" si="10"/>
        <v>3166</v>
      </c>
      <c r="B3167" s="1" t="s">
        <v>9012</v>
      </c>
      <c r="C3167" t="s">
        <v>2023</v>
      </c>
      <c r="D3167" s="6" t="s">
        <v>9009</v>
      </c>
      <c r="E3167" t="s">
        <v>439</v>
      </c>
      <c r="F3167" t="s">
        <v>440</v>
      </c>
      <c r="G3167" t="s">
        <v>441</v>
      </c>
      <c r="H3167" t="s">
        <v>442</v>
      </c>
      <c r="I3167" t="s">
        <v>9112</v>
      </c>
      <c r="J3167" t="s">
        <v>5193</v>
      </c>
      <c r="K3167" t="s">
        <v>5193</v>
      </c>
      <c r="L3167">
        <v>59</v>
      </c>
      <c r="M3167" t="s">
        <v>2939</v>
      </c>
      <c r="N3167" t="s">
        <v>2940</v>
      </c>
      <c r="O3167" t="s">
        <v>9694</v>
      </c>
      <c r="P3167" t="s">
        <v>9695</v>
      </c>
      <c r="Q3167" t="s">
        <v>9681</v>
      </c>
      <c r="R3167" s="6"/>
      <c r="S3167" s="9">
        <v>5.34</v>
      </c>
      <c r="T3167" s="9">
        <v>5.34</v>
      </c>
    </row>
    <row r="3168" spans="1:20" x14ac:dyDescent="0.25">
      <c r="A3168">
        <f t="shared" si="10"/>
        <v>3167</v>
      </c>
      <c r="B3168" s="1" t="s">
        <v>9012</v>
      </c>
      <c r="C3168" t="s">
        <v>2024</v>
      </c>
      <c r="D3168" s="6" t="s">
        <v>9010</v>
      </c>
      <c r="E3168" t="s">
        <v>444</v>
      </c>
      <c r="F3168" t="s">
        <v>445</v>
      </c>
      <c r="G3168" t="s">
        <v>446</v>
      </c>
      <c r="H3168" t="s">
        <v>447</v>
      </c>
      <c r="I3168" t="s">
        <v>9112</v>
      </c>
      <c r="J3168" t="s">
        <v>5193</v>
      </c>
      <c r="K3168" t="s">
        <v>5193</v>
      </c>
      <c r="L3168">
        <v>59</v>
      </c>
      <c r="M3168" t="s">
        <v>2939</v>
      </c>
      <c r="N3168" t="s">
        <v>2940</v>
      </c>
      <c r="O3168" t="s">
        <v>9696</v>
      </c>
      <c r="P3168" t="s">
        <v>9697</v>
      </c>
      <c r="Q3168" t="s">
        <v>9681</v>
      </c>
      <c r="R3168" s="6"/>
      <c r="S3168" s="9">
        <v>46.6</v>
      </c>
      <c r="T3168" s="9">
        <v>46.6</v>
      </c>
    </row>
    <row r="3169" spans="1:20" x14ac:dyDescent="0.25">
      <c r="A3169">
        <f t="shared" si="10"/>
        <v>3168</v>
      </c>
      <c r="B3169" s="1" t="s">
        <v>9012</v>
      </c>
      <c r="C3169" t="s">
        <v>2025</v>
      </c>
      <c r="D3169" s="6" t="s">
        <v>9011</v>
      </c>
      <c r="E3169" t="s">
        <v>449</v>
      </c>
      <c r="F3169" t="s">
        <v>450</v>
      </c>
      <c r="G3169" t="s">
        <v>451</v>
      </c>
      <c r="H3169" t="s">
        <v>452</v>
      </c>
      <c r="I3169" t="s">
        <v>9112</v>
      </c>
      <c r="J3169" t="s">
        <v>5193</v>
      </c>
      <c r="K3169" t="s">
        <v>5193</v>
      </c>
      <c r="L3169">
        <v>59</v>
      </c>
      <c r="M3169" t="s">
        <v>2939</v>
      </c>
      <c r="N3169" t="s">
        <v>2940</v>
      </c>
      <c r="O3169" t="s">
        <v>9698</v>
      </c>
      <c r="P3169" t="s">
        <v>9699</v>
      </c>
      <c r="Q3169" t="s">
        <v>9681</v>
      </c>
      <c r="R3169" s="6"/>
      <c r="S3169" s="9">
        <v>36.4</v>
      </c>
      <c r="T3169" s="9">
        <v>36.4</v>
      </c>
    </row>
    <row r="3170" spans="1:20" x14ac:dyDescent="0.25">
      <c r="A3170">
        <f t="shared" si="10"/>
        <v>3169</v>
      </c>
      <c r="B3170" s="1" t="s">
        <v>9109</v>
      </c>
      <c r="C3170" t="s">
        <v>2026</v>
      </c>
      <c r="D3170" s="6" t="s">
        <v>9013</v>
      </c>
      <c r="E3170" t="s">
        <v>2</v>
      </c>
      <c r="F3170" t="s">
        <v>3</v>
      </c>
      <c r="G3170" t="s">
        <v>4</v>
      </c>
      <c r="H3170" t="s">
        <v>5</v>
      </c>
      <c r="I3170" t="s">
        <v>9112</v>
      </c>
      <c r="J3170" t="s">
        <v>5193</v>
      </c>
      <c r="K3170" t="s">
        <v>5193</v>
      </c>
      <c r="L3170">
        <v>59</v>
      </c>
      <c r="M3170" t="s">
        <v>2939</v>
      </c>
      <c r="N3170" t="s">
        <v>2940</v>
      </c>
      <c r="O3170" t="s">
        <v>9700</v>
      </c>
      <c r="P3170" t="s">
        <v>9701</v>
      </c>
      <c r="Q3170" t="s">
        <v>9681</v>
      </c>
      <c r="R3170" s="6"/>
      <c r="S3170" s="9">
        <v>7.9489999999999998</v>
      </c>
      <c r="T3170" s="9">
        <v>7.9489999999999998</v>
      </c>
    </row>
    <row r="3171" spans="1:20" x14ac:dyDescent="0.25">
      <c r="A3171">
        <f t="shared" si="10"/>
        <v>3170</v>
      </c>
      <c r="B3171" s="1" t="s">
        <v>9109</v>
      </c>
      <c r="C3171" t="s">
        <v>1931</v>
      </c>
      <c r="D3171" s="6" t="s">
        <v>9014</v>
      </c>
      <c r="E3171" t="s">
        <v>7</v>
      </c>
      <c r="F3171" t="s">
        <v>8</v>
      </c>
      <c r="G3171" t="s">
        <v>9</v>
      </c>
      <c r="H3171" t="s">
        <v>10</v>
      </c>
      <c r="I3171" t="s">
        <v>9112</v>
      </c>
      <c r="J3171" t="s">
        <v>5193</v>
      </c>
      <c r="K3171" t="s">
        <v>5193</v>
      </c>
      <c r="L3171">
        <v>59</v>
      </c>
      <c r="M3171" t="s">
        <v>2939</v>
      </c>
      <c r="N3171" t="s">
        <v>2940</v>
      </c>
      <c r="O3171" t="s">
        <v>9702</v>
      </c>
      <c r="P3171" t="s">
        <v>9703</v>
      </c>
      <c r="Q3171" t="s">
        <v>9681</v>
      </c>
      <c r="R3171" s="6"/>
      <c r="S3171" s="9">
        <v>5.6779999999999999</v>
      </c>
      <c r="T3171" s="9">
        <v>5.6779999999999999</v>
      </c>
    </row>
    <row r="3172" spans="1:20" x14ac:dyDescent="0.25">
      <c r="A3172">
        <f t="shared" si="10"/>
        <v>3171</v>
      </c>
      <c r="B3172" s="1" t="s">
        <v>9109</v>
      </c>
      <c r="C3172" t="s">
        <v>1932</v>
      </c>
      <c r="D3172" s="6" t="s">
        <v>9015</v>
      </c>
      <c r="E3172" t="s">
        <v>12</v>
      </c>
      <c r="F3172" t="s">
        <v>13</v>
      </c>
      <c r="G3172" t="s">
        <v>14</v>
      </c>
      <c r="H3172" t="s">
        <v>15</v>
      </c>
      <c r="I3172" t="s">
        <v>9112</v>
      </c>
      <c r="J3172" t="s">
        <v>5193</v>
      </c>
      <c r="K3172" t="s">
        <v>5193</v>
      </c>
      <c r="L3172">
        <v>59</v>
      </c>
      <c r="M3172" t="s">
        <v>2939</v>
      </c>
      <c r="N3172" t="s">
        <v>2940</v>
      </c>
      <c r="O3172" t="s">
        <v>9704</v>
      </c>
      <c r="P3172" t="s">
        <v>9705</v>
      </c>
      <c r="Q3172" t="s">
        <v>9681</v>
      </c>
      <c r="R3172" s="6"/>
      <c r="S3172" s="9">
        <v>4.3150000000000004</v>
      </c>
      <c r="T3172" s="9">
        <v>4.3150000000000004</v>
      </c>
    </row>
    <row r="3173" spans="1:20" x14ac:dyDescent="0.25">
      <c r="A3173">
        <f t="shared" si="10"/>
        <v>3172</v>
      </c>
      <c r="B3173" s="1" t="s">
        <v>9109</v>
      </c>
      <c r="C3173" t="s">
        <v>1933</v>
      </c>
      <c r="D3173" s="6" t="s">
        <v>9016</v>
      </c>
      <c r="E3173" t="s">
        <v>17</v>
      </c>
      <c r="F3173" t="s">
        <v>18</v>
      </c>
      <c r="G3173" t="s">
        <v>19</v>
      </c>
      <c r="H3173" t="s">
        <v>20</v>
      </c>
      <c r="I3173" t="s">
        <v>9112</v>
      </c>
      <c r="J3173" t="s">
        <v>5193</v>
      </c>
      <c r="K3173" t="s">
        <v>5193</v>
      </c>
      <c r="L3173">
        <v>59</v>
      </c>
      <c r="M3173" t="s">
        <v>2939</v>
      </c>
      <c r="N3173" t="s">
        <v>2940</v>
      </c>
      <c r="O3173" t="s">
        <v>9706</v>
      </c>
      <c r="P3173" t="s">
        <v>9707</v>
      </c>
      <c r="Q3173" t="s">
        <v>9681</v>
      </c>
      <c r="R3173" s="6"/>
      <c r="S3173" s="9">
        <v>2.3239999999999998</v>
      </c>
      <c r="T3173" s="9">
        <v>2.3239999999999998</v>
      </c>
    </row>
    <row r="3174" spans="1:20" x14ac:dyDescent="0.25">
      <c r="A3174">
        <f t="shared" si="10"/>
        <v>3173</v>
      </c>
      <c r="B3174" s="1" t="s">
        <v>9109</v>
      </c>
      <c r="C3174" t="s">
        <v>1934</v>
      </c>
      <c r="D3174" s="6" t="s">
        <v>9017</v>
      </c>
      <c r="E3174" t="s">
        <v>22</v>
      </c>
      <c r="F3174" t="s">
        <v>23</v>
      </c>
      <c r="G3174" t="s">
        <v>24</v>
      </c>
      <c r="H3174" t="s">
        <v>25</v>
      </c>
      <c r="I3174" t="s">
        <v>9112</v>
      </c>
      <c r="J3174" t="s">
        <v>5193</v>
      </c>
      <c r="K3174" t="s">
        <v>5193</v>
      </c>
      <c r="L3174">
        <v>45</v>
      </c>
      <c r="M3174" t="s">
        <v>2939</v>
      </c>
      <c r="N3174" t="s">
        <v>2946</v>
      </c>
      <c r="O3174" t="s">
        <v>9708</v>
      </c>
      <c r="P3174" t="s">
        <v>9709</v>
      </c>
      <c r="Q3174" t="s">
        <v>9710</v>
      </c>
      <c r="R3174" s="6"/>
      <c r="S3174" s="9">
        <v>3.2890000000000001</v>
      </c>
      <c r="T3174" s="9">
        <v>3.2890000000000001</v>
      </c>
    </row>
    <row r="3175" spans="1:20" x14ac:dyDescent="0.25">
      <c r="A3175">
        <f t="shared" si="10"/>
        <v>3174</v>
      </c>
      <c r="B3175" s="1" t="s">
        <v>9109</v>
      </c>
      <c r="C3175" t="s">
        <v>1935</v>
      </c>
      <c r="D3175" s="6" t="s">
        <v>9018</v>
      </c>
      <c r="E3175" t="s">
        <v>27</v>
      </c>
      <c r="F3175" t="s">
        <v>28</v>
      </c>
      <c r="G3175" t="s">
        <v>29</v>
      </c>
      <c r="H3175" t="s">
        <v>30</v>
      </c>
      <c r="I3175" t="s">
        <v>9112</v>
      </c>
      <c r="J3175" t="s">
        <v>5193</v>
      </c>
      <c r="K3175" t="s">
        <v>5193</v>
      </c>
      <c r="L3175">
        <v>45</v>
      </c>
      <c r="M3175" t="s">
        <v>2939</v>
      </c>
      <c r="N3175" t="s">
        <v>2946</v>
      </c>
      <c r="O3175" t="s">
        <v>9711</v>
      </c>
      <c r="P3175" t="s">
        <v>9712</v>
      </c>
      <c r="Q3175" t="s">
        <v>9710</v>
      </c>
      <c r="R3175" s="6"/>
      <c r="S3175" s="9">
        <v>2.8420000000000001</v>
      </c>
      <c r="T3175" s="9">
        <v>2.8420000000000001</v>
      </c>
    </row>
    <row r="3176" spans="1:20" x14ac:dyDescent="0.25">
      <c r="A3176">
        <f t="shared" si="10"/>
        <v>3175</v>
      </c>
      <c r="B3176" s="1" t="s">
        <v>9109</v>
      </c>
      <c r="C3176" t="s">
        <v>1936</v>
      </c>
      <c r="D3176" s="6" t="s">
        <v>9019</v>
      </c>
      <c r="E3176" t="s">
        <v>32</v>
      </c>
      <c r="F3176" t="s">
        <v>33</v>
      </c>
      <c r="G3176" t="s">
        <v>34</v>
      </c>
      <c r="H3176" t="s">
        <v>35</v>
      </c>
      <c r="I3176" t="s">
        <v>9112</v>
      </c>
      <c r="J3176" t="s">
        <v>5193</v>
      </c>
      <c r="K3176" t="s">
        <v>5193</v>
      </c>
      <c r="L3176">
        <v>45</v>
      </c>
      <c r="M3176" t="s">
        <v>2939</v>
      </c>
      <c r="N3176" t="s">
        <v>2946</v>
      </c>
      <c r="O3176" t="s">
        <v>9713</v>
      </c>
      <c r="P3176" t="s">
        <v>9714</v>
      </c>
      <c r="Q3176" t="s">
        <v>9710</v>
      </c>
      <c r="R3176" s="6"/>
      <c r="S3176" s="9">
        <v>9.0500000000000007</v>
      </c>
      <c r="T3176" s="9">
        <v>9.0500000000000007</v>
      </c>
    </row>
    <row r="3177" spans="1:20" x14ac:dyDescent="0.25">
      <c r="A3177">
        <f t="shared" si="10"/>
        <v>3176</v>
      </c>
      <c r="B3177" s="1" t="s">
        <v>9109</v>
      </c>
      <c r="C3177" t="s">
        <v>1937</v>
      </c>
      <c r="D3177" s="6" t="s">
        <v>9020</v>
      </c>
      <c r="E3177" t="s">
        <v>37</v>
      </c>
      <c r="F3177" t="s">
        <v>38</v>
      </c>
      <c r="G3177" t="s">
        <v>39</v>
      </c>
      <c r="H3177" t="s">
        <v>40</v>
      </c>
      <c r="I3177" t="s">
        <v>9112</v>
      </c>
      <c r="J3177" t="s">
        <v>5193</v>
      </c>
      <c r="K3177" t="s">
        <v>5193</v>
      </c>
      <c r="L3177">
        <v>45</v>
      </c>
      <c r="M3177" t="s">
        <v>2939</v>
      </c>
      <c r="N3177" t="s">
        <v>2946</v>
      </c>
      <c r="O3177" t="s">
        <v>9715</v>
      </c>
      <c r="P3177" t="s">
        <v>9716</v>
      </c>
      <c r="Q3177" t="s">
        <v>9710</v>
      </c>
      <c r="R3177" s="6"/>
      <c r="S3177" s="9">
        <v>2.2669999999999999</v>
      </c>
      <c r="T3177" s="9">
        <v>2.2669999999999999</v>
      </c>
    </row>
    <row r="3178" spans="1:20" x14ac:dyDescent="0.25">
      <c r="A3178">
        <f t="shared" si="10"/>
        <v>3177</v>
      </c>
      <c r="B3178" s="1" t="s">
        <v>9109</v>
      </c>
      <c r="C3178" t="s">
        <v>1938</v>
      </c>
      <c r="D3178" s="6" t="s">
        <v>9021</v>
      </c>
      <c r="E3178" t="s">
        <v>42</v>
      </c>
      <c r="F3178" t="s">
        <v>43</v>
      </c>
      <c r="G3178" t="s">
        <v>44</v>
      </c>
      <c r="H3178" t="s">
        <v>45</v>
      </c>
      <c r="I3178" t="s">
        <v>9112</v>
      </c>
      <c r="J3178" t="s">
        <v>5193</v>
      </c>
      <c r="K3178" t="s">
        <v>5193</v>
      </c>
      <c r="L3178">
        <v>45</v>
      </c>
      <c r="M3178" t="s">
        <v>2939</v>
      </c>
      <c r="N3178" t="s">
        <v>2946</v>
      </c>
      <c r="O3178" t="s">
        <v>9717</v>
      </c>
      <c r="P3178" t="s">
        <v>9718</v>
      </c>
      <c r="Q3178" t="s">
        <v>9710</v>
      </c>
      <c r="R3178" s="6"/>
      <c r="S3178" s="9">
        <v>1.548</v>
      </c>
      <c r="T3178" s="9">
        <v>1.548</v>
      </c>
    </row>
    <row r="3179" spans="1:20" x14ac:dyDescent="0.25">
      <c r="A3179">
        <f t="shared" si="10"/>
        <v>3178</v>
      </c>
      <c r="B3179" s="1" t="s">
        <v>9109</v>
      </c>
      <c r="C3179" t="s">
        <v>1939</v>
      </c>
      <c r="D3179" s="6" t="s">
        <v>9022</v>
      </c>
      <c r="E3179" t="s">
        <v>47</v>
      </c>
      <c r="F3179" t="s">
        <v>48</v>
      </c>
      <c r="G3179" t="s">
        <v>49</v>
      </c>
      <c r="H3179" t="s">
        <v>50</v>
      </c>
      <c r="I3179" t="s">
        <v>9112</v>
      </c>
      <c r="J3179" t="s">
        <v>5193</v>
      </c>
      <c r="K3179" t="s">
        <v>5193</v>
      </c>
      <c r="L3179">
        <v>45</v>
      </c>
      <c r="M3179" t="s">
        <v>2939</v>
      </c>
      <c r="N3179" t="s">
        <v>2946</v>
      </c>
      <c r="O3179" t="s">
        <v>9719</v>
      </c>
      <c r="P3179" t="s">
        <v>9720</v>
      </c>
      <c r="Q3179" t="s">
        <v>9710</v>
      </c>
      <c r="R3179" s="6"/>
      <c r="S3179" s="9">
        <v>1.365</v>
      </c>
      <c r="T3179" s="9">
        <v>1.365</v>
      </c>
    </row>
    <row r="3180" spans="1:20" x14ac:dyDescent="0.25">
      <c r="A3180">
        <f t="shared" si="10"/>
        <v>3179</v>
      </c>
      <c r="B3180" s="1" t="s">
        <v>9109</v>
      </c>
      <c r="C3180" t="s">
        <v>1940</v>
      </c>
      <c r="D3180" s="6" t="s">
        <v>9023</v>
      </c>
      <c r="E3180" t="s">
        <v>52</v>
      </c>
      <c r="F3180" t="s">
        <v>53</v>
      </c>
      <c r="G3180" t="s">
        <v>54</v>
      </c>
      <c r="H3180" t="s">
        <v>55</v>
      </c>
      <c r="I3180" t="s">
        <v>9112</v>
      </c>
      <c r="J3180" t="s">
        <v>5193</v>
      </c>
      <c r="K3180" t="s">
        <v>5193</v>
      </c>
      <c r="L3180">
        <v>45</v>
      </c>
      <c r="M3180" t="s">
        <v>2939</v>
      </c>
      <c r="N3180" t="s">
        <v>2946</v>
      </c>
      <c r="O3180" t="s">
        <v>9721</v>
      </c>
      <c r="P3180" t="s">
        <v>9722</v>
      </c>
      <c r="Q3180" t="s">
        <v>9710</v>
      </c>
      <c r="R3180" s="6"/>
      <c r="S3180" s="9">
        <v>0.82499999999999996</v>
      </c>
      <c r="T3180" s="9">
        <v>0.82499999999999996</v>
      </c>
    </row>
    <row r="3181" spans="1:20" x14ac:dyDescent="0.25">
      <c r="A3181">
        <f t="shared" si="10"/>
        <v>3180</v>
      </c>
      <c r="B3181" s="1" t="s">
        <v>9109</v>
      </c>
      <c r="C3181" t="s">
        <v>1941</v>
      </c>
      <c r="D3181" s="6" t="s">
        <v>9024</v>
      </c>
      <c r="E3181" t="s">
        <v>57</v>
      </c>
      <c r="F3181" t="s">
        <v>58</v>
      </c>
      <c r="G3181" t="s">
        <v>59</v>
      </c>
      <c r="H3181" t="s">
        <v>60</v>
      </c>
      <c r="I3181" t="s">
        <v>9112</v>
      </c>
      <c r="J3181" t="s">
        <v>5193</v>
      </c>
      <c r="K3181" t="s">
        <v>5193</v>
      </c>
      <c r="L3181">
        <v>45</v>
      </c>
      <c r="M3181" t="s">
        <v>2939</v>
      </c>
      <c r="N3181" t="s">
        <v>2946</v>
      </c>
      <c r="O3181" t="s">
        <v>9723</v>
      </c>
      <c r="P3181" t="s">
        <v>9724</v>
      </c>
      <c r="Q3181" t="s">
        <v>9710</v>
      </c>
      <c r="R3181" s="6"/>
      <c r="S3181" s="9">
        <v>2.0449999999999999</v>
      </c>
      <c r="T3181" s="9">
        <v>2.0449999999999999</v>
      </c>
    </row>
    <row r="3182" spans="1:20" x14ac:dyDescent="0.25">
      <c r="A3182">
        <f t="shared" si="10"/>
        <v>3181</v>
      </c>
      <c r="B3182" s="1" t="s">
        <v>9109</v>
      </c>
      <c r="C3182" t="s">
        <v>1942</v>
      </c>
      <c r="D3182" s="6" t="s">
        <v>9025</v>
      </c>
      <c r="E3182" t="s">
        <v>62</v>
      </c>
      <c r="F3182" t="s">
        <v>63</v>
      </c>
      <c r="G3182" t="s">
        <v>64</v>
      </c>
      <c r="H3182" t="s">
        <v>65</v>
      </c>
      <c r="I3182" t="s">
        <v>9112</v>
      </c>
      <c r="J3182" t="s">
        <v>5193</v>
      </c>
      <c r="K3182" t="s">
        <v>5193</v>
      </c>
      <c r="L3182">
        <v>45</v>
      </c>
      <c r="M3182" t="s">
        <v>2939</v>
      </c>
      <c r="N3182" t="s">
        <v>2946</v>
      </c>
      <c r="O3182" t="s">
        <v>9725</v>
      </c>
      <c r="P3182" t="s">
        <v>9726</v>
      </c>
      <c r="Q3182" t="s">
        <v>9710</v>
      </c>
      <c r="R3182" s="6"/>
      <c r="S3182" s="9">
        <v>2.5409999999999999</v>
      </c>
      <c r="T3182" s="9">
        <v>2.5409999999999999</v>
      </c>
    </row>
    <row r="3183" spans="1:20" x14ac:dyDescent="0.25">
      <c r="A3183">
        <f t="shared" si="10"/>
        <v>3182</v>
      </c>
      <c r="B3183" s="1" t="s">
        <v>9109</v>
      </c>
      <c r="C3183" t="s">
        <v>1943</v>
      </c>
      <c r="D3183" s="6" t="s">
        <v>9026</v>
      </c>
      <c r="E3183" t="s">
        <v>67</v>
      </c>
      <c r="F3183" t="s">
        <v>68</v>
      </c>
      <c r="G3183" t="s">
        <v>69</v>
      </c>
      <c r="H3183" t="s">
        <v>70</v>
      </c>
      <c r="I3183" t="s">
        <v>9112</v>
      </c>
      <c r="J3183" t="s">
        <v>5193</v>
      </c>
      <c r="K3183" t="s">
        <v>5193</v>
      </c>
      <c r="L3183">
        <v>45</v>
      </c>
      <c r="M3183" t="s">
        <v>2939</v>
      </c>
      <c r="N3183" t="s">
        <v>2946</v>
      </c>
      <c r="O3183" t="s">
        <v>9727</v>
      </c>
      <c r="P3183" t="s">
        <v>9728</v>
      </c>
      <c r="Q3183" t="s">
        <v>9710</v>
      </c>
      <c r="R3183" s="6"/>
      <c r="S3183" s="9">
        <v>1.6319999999999999</v>
      </c>
      <c r="T3183" s="9">
        <v>1.6319999999999999</v>
      </c>
    </row>
    <row r="3184" spans="1:20" x14ac:dyDescent="0.25">
      <c r="A3184">
        <f t="shared" si="10"/>
        <v>3183</v>
      </c>
      <c r="B3184" s="1" t="s">
        <v>9109</v>
      </c>
      <c r="C3184" t="s">
        <v>1944</v>
      </c>
      <c r="D3184" s="6" t="s">
        <v>9027</v>
      </c>
      <c r="E3184" t="s">
        <v>72</v>
      </c>
      <c r="F3184" t="s">
        <v>73</v>
      </c>
      <c r="G3184" t="s">
        <v>74</v>
      </c>
      <c r="H3184" t="s">
        <v>75</v>
      </c>
      <c r="I3184" t="s">
        <v>9112</v>
      </c>
      <c r="J3184" t="s">
        <v>5193</v>
      </c>
      <c r="K3184" t="s">
        <v>5193</v>
      </c>
      <c r="L3184">
        <v>45</v>
      </c>
      <c r="M3184" t="s">
        <v>2939</v>
      </c>
      <c r="N3184" t="s">
        <v>2946</v>
      </c>
      <c r="O3184" t="s">
        <v>9729</v>
      </c>
      <c r="P3184" t="s">
        <v>9730</v>
      </c>
      <c r="Q3184" t="s">
        <v>9710</v>
      </c>
      <c r="R3184" s="6"/>
      <c r="S3184" s="9">
        <v>8.5180000000000007</v>
      </c>
      <c r="T3184" s="9">
        <v>8.5180000000000007</v>
      </c>
    </row>
    <row r="3185" spans="1:20" x14ac:dyDescent="0.25">
      <c r="A3185">
        <f t="shared" si="10"/>
        <v>3184</v>
      </c>
      <c r="B3185" s="1" t="s">
        <v>9109</v>
      </c>
      <c r="C3185" t="s">
        <v>1945</v>
      </c>
      <c r="D3185" s="6" t="s">
        <v>9028</v>
      </c>
      <c r="E3185" t="s">
        <v>77</v>
      </c>
      <c r="F3185" t="s">
        <v>78</v>
      </c>
      <c r="G3185" t="s">
        <v>79</v>
      </c>
      <c r="H3185" t="s">
        <v>80</v>
      </c>
      <c r="I3185" t="s">
        <v>9112</v>
      </c>
      <c r="J3185" t="s">
        <v>5193</v>
      </c>
      <c r="K3185" t="s">
        <v>5193</v>
      </c>
      <c r="L3185">
        <v>46</v>
      </c>
      <c r="M3185" t="s">
        <v>2939</v>
      </c>
      <c r="N3185" t="s">
        <v>2946</v>
      </c>
      <c r="O3185" t="s">
        <v>9731</v>
      </c>
      <c r="P3185" t="s">
        <v>9732</v>
      </c>
      <c r="Q3185" t="s">
        <v>9710</v>
      </c>
      <c r="R3185" s="6"/>
      <c r="S3185" s="9">
        <v>1.877</v>
      </c>
      <c r="T3185" s="9">
        <v>1.877</v>
      </c>
    </row>
    <row r="3186" spans="1:20" x14ac:dyDescent="0.25">
      <c r="A3186">
        <f t="shared" si="10"/>
        <v>3185</v>
      </c>
      <c r="B3186" s="1" t="s">
        <v>9109</v>
      </c>
      <c r="C3186" t="s">
        <v>1946</v>
      </c>
      <c r="D3186" s="6" t="s">
        <v>9029</v>
      </c>
      <c r="E3186" t="s">
        <v>82</v>
      </c>
      <c r="F3186" t="s">
        <v>83</v>
      </c>
      <c r="G3186" t="s">
        <v>84</v>
      </c>
      <c r="H3186" t="s">
        <v>85</v>
      </c>
      <c r="I3186" t="s">
        <v>9112</v>
      </c>
      <c r="J3186" t="s">
        <v>5193</v>
      </c>
      <c r="K3186" t="s">
        <v>5193</v>
      </c>
      <c r="L3186">
        <v>46</v>
      </c>
      <c r="M3186" t="s">
        <v>2939</v>
      </c>
      <c r="N3186" t="s">
        <v>2946</v>
      </c>
      <c r="O3186" t="s">
        <v>9733</v>
      </c>
      <c r="P3186" t="s">
        <v>9734</v>
      </c>
      <c r="Q3186" t="s">
        <v>9710</v>
      </c>
      <c r="R3186" s="6"/>
      <c r="S3186" s="9">
        <v>1.7250000000000001</v>
      </c>
      <c r="T3186" s="9">
        <v>1.7250000000000001</v>
      </c>
    </row>
    <row r="3187" spans="1:20" x14ac:dyDescent="0.25">
      <c r="A3187">
        <f t="shared" si="10"/>
        <v>3186</v>
      </c>
      <c r="B3187" s="1" t="s">
        <v>9109</v>
      </c>
      <c r="C3187" t="s">
        <v>1947</v>
      </c>
      <c r="D3187" s="6" t="s">
        <v>9030</v>
      </c>
      <c r="E3187" t="s">
        <v>87</v>
      </c>
      <c r="F3187" t="s">
        <v>88</v>
      </c>
      <c r="G3187" t="s">
        <v>89</v>
      </c>
      <c r="H3187" t="s">
        <v>90</v>
      </c>
      <c r="I3187" t="s">
        <v>9112</v>
      </c>
      <c r="J3187" t="s">
        <v>5193</v>
      </c>
      <c r="K3187" t="s">
        <v>5193</v>
      </c>
      <c r="L3187">
        <v>46</v>
      </c>
      <c r="M3187" t="s">
        <v>2939</v>
      </c>
      <c r="N3187" t="s">
        <v>2946</v>
      </c>
      <c r="O3187" t="s">
        <v>9735</v>
      </c>
      <c r="P3187" t="s">
        <v>9736</v>
      </c>
      <c r="Q3187" t="s">
        <v>9710</v>
      </c>
      <c r="R3187" s="6"/>
      <c r="S3187" s="9">
        <v>8.1929999999999996</v>
      </c>
      <c r="T3187" s="9">
        <v>8.1929999999999996</v>
      </c>
    </row>
    <row r="3188" spans="1:20" x14ac:dyDescent="0.25">
      <c r="A3188">
        <f t="shared" si="10"/>
        <v>3187</v>
      </c>
      <c r="B3188" s="1" t="s">
        <v>9109</v>
      </c>
      <c r="C3188" t="s">
        <v>1948</v>
      </c>
      <c r="D3188" s="6" t="s">
        <v>9031</v>
      </c>
      <c r="E3188" t="s">
        <v>92</v>
      </c>
      <c r="F3188" t="s">
        <v>93</v>
      </c>
      <c r="G3188" t="s">
        <v>94</v>
      </c>
      <c r="H3188" t="s">
        <v>95</v>
      </c>
      <c r="I3188" t="s">
        <v>9112</v>
      </c>
      <c r="J3188" t="s">
        <v>5193</v>
      </c>
      <c r="K3188" t="s">
        <v>5193</v>
      </c>
      <c r="L3188">
        <v>46</v>
      </c>
      <c r="M3188" t="s">
        <v>2939</v>
      </c>
      <c r="N3188" t="s">
        <v>2946</v>
      </c>
      <c r="O3188" t="s">
        <v>9737</v>
      </c>
      <c r="P3188" t="s">
        <v>9738</v>
      </c>
      <c r="Q3188" t="s">
        <v>9710</v>
      </c>
      <c r="R3188" s="6"/>
      <c r="S3188" s="9">
        <v>2.9049999999999998</v>
      </c>
      <c r="T3188" s="9">
        <v>2.9049999999999998</v>
      </c>
    </row>
    <row r="3189" spans="1:20" x14ac:dyDescent="0.25">
      <c r="A3189">
        <f t="shared" si="10"/>
        <v>3188</v>
      </c>
      <c r="B3189" s="1" t="s">
        <v>9109</v>
      </c>
      <c r="C3189" t="s">
        <v>1949</v>
      </c>
      <c r="D3189" s="6" t="s">
        <v>9032</v>
      </c>
      <c r="E3189" t="s">
        <v>97</v>
      </c>
      <c r="F3189" t="s">
        <v>98</v>
      </c>
      <c r="G3189" t="s">
        <v>99</v>
      </c>
      <c r="H3189" t="s">
        <v>100</v>
      </c>
      <c r="I3189" t="s">
        <v>9112</v>
      </c>
      <c r="J3189" t="s">
        <v>5193</v>
      </c>
      <c r="K3189" t="s">
        <v>5193</v>
      </c>
      <c r="L3189">
        <v>46</v>
      </c>
      <c r="M3189" t="s">
        <v>2939</v>
      </c>
      <c r="N3189" t="s">
        <v>2946</v>
      </c>
      <c r="O3189" t="s">
        <v>9739</v>
      </c>
      <c r="P3189" t="s">
        <v>9740</v>
      </c>
      <c r="Q3189" t="s">
        <v>9710</v>
      </c>
      <c r="R3189" s="6"/>
      <c r="S3189" s="9">
        <v>1.393</v>
      </c>
      <c r="T3189" s="9">
        <v>1.393</v>
      </c>
    </row>
    <row r="3190" spans="1:20" x14ac:dyDescent="0.25">
      <c r="A3190">
        <f t="shared" si="10"/>
        <v>3189</v>
      </c>
      <c r="B3190" s="1" t="s">
        <v>9109</v>
      </c>
      <c r="C3190" t="s">
        <v>1950</v>
      </c>
      <c r="D3190" s="6" t="s">
        <v>9033</v>
      </c>
      <c r="E3190" t="s">
        <v>102</v>
      </c>
      <c r="F3190" t="s">
        <v>103</v>
      </c>
      <c r="G3190" t="s">
        <v>104</v>
      </c>
      <c r="H3190" t="s">
        <v>105</v>
      </c>
      <c r="I3190" t="s">
        <v>9112</v>
      </c>
      <c r="J3190" t="s">
        <v>5193</v>
      </c>
      <c r="K3190" t="s">
        <v>5193</v>
      </c>
      <c r="L3190">
        <v>46</v>
      </c>
      <c r="M3190" t="s">
        <v>2939</v>
      </c>
      <c r="N3190" t="s">
        <v>2946</v>
      </c>
      <c r="O3190" t="s">
        <v>9741</v>
      </c>
      <c r="P3190" t="s">
        <v>9742</v>
      </c>
      <c r="Q3190" t="s">
        <v>9710</v>
      </c>
      <c r="R3190" s="6"/>
      <c r="S3190" s="9">
        <v>2.4500000000000002</v>
      </c>
      <c r="T3190" s="9">
        <v>2.4500000000000002</v>
      </c>
    </row>
    <row r="3191" spans="1:20" x14ac:dyDescent="0.25">
      <c r="A3191">
        <f t="shared" si="10"/>
        <v>3190</v>
      </c>
      <c r="B3191" s="1" t="s">
        <v>9109</v>
      </c>
      <c r="C3191" t="s">
        <v>1951</v>
      </c>
      <c r="D3191" s="8" t="s">
        <v>9034</v>
      </c>
      <c r="E3191" t="s">
        <v>106</v>
      </c>
      <c r="F3191" t="s">
        <v>107</v>
      </c>
      <c r="G3191" t="s">
        <v>108</v>
      </c>
      <c r="H3191" t="s">
        <v>109</v>
      </c>
      <c r="I3191" t="s">
        <v>9112</v>
      </c>
      <c r="J3191" t="s">
        <v>5193</v>
      </c>
      <c r="K3191" t="s">
        <v>5193</v>
      </c>
      <c r="L3191">
        <v>37</v>
      </c>
      <c r="M3191" t="s">
        <v>2939</v>
      </c>
      <c r="N3191" t="s">
        <v>2940</v>
      </c>
      <c r="O3191" t="s">
        <v>9743</v>
      </c>
      <c r="P3191" t="s">
        <v>9744</v>
      </c>
      <c r="Q3191" t="s">
        <v>9745</v>
      </c>
      <c r="R3191" s="6"/>
      <c r="S3191" s="9">
        <v>0.52500000000000002</v>
      </c>
      <c r="T3191" s="9">
        <v>0.52500000000000002</v>
      </c>
    </row>
    <row r="3192" spans="1:20" x14ac:dyDescent="0.25">
      <c r="A3192">
        <f t="shared" si="10"/>
        <v>3191</v>
      </c>
      <c r="B3192" s="1" t="s">
        <v>9109</v>
      </c>
      <c r="C3192" t="s">
        <v>1952</v>
      </c>
      <c r="D3192" s="6" t="s">
        <v>9035</v>
      </c>
      <c r="E3192" t="s">
        <v>111</v>
      </c>
      <c r="F3192" t="s">
        <v>112</v>
      </c>
      <c r="G3192" t="s">
        <v>113</v>
      </c>
      <c r="H3192" t="s">
        <v>114</v>
      </c>
      <c r="I3192" t="s">
        <v>9112</v>
      </c>
      <c r="J3192" t="s">
        <v>5193</v>
      </c>
      <c r="K3192" t="s">
        <v>5193</v>
      </c>
      <c r="L3192">
        <v>37</v>
      </c>
      <c r="M3192" t="s">
        <v>2939</v>
      </c>
      <c r="N3192" t="s">
        <v>2940</v>
      </c>
      <c r="O3192" t="s">
        <v>9746</v>
      </c>
      <c r="P3192" t="s">
        <v>9747</v>
      </c>
      <c r="Q3192" t="s">
        <v>9745</v>
      </c>
      <c r="R3192" s="6"/>
      <c r="S3192" s="9">
        <v>1.9319999999999999</v>
      </c>
      <c r="T3192" s="9">
        <v>1.9319999999999999</v>
      </c>
    </row>
    <row r="3193" spans="1:20" x14ac:dyDescent="0.25">
      <c r="A3193">
        <f t="shared" si="10"/>
        <v>3192</v>
      </c>
      <c r="B3193" s="1" t="s">
        <v>9109</v>
      </c>
      <c r="C3193" t="s">
        <v>1953</v>
      </c>
      <c r="D3193" s="6" t="s">
        <v>9036</v>
      </c>
      <c r="E3193" t="s">
        <v>115</v>
      </c>
      <c r="F3193" t="s">
        <v>116</v>
      </c>
      <c r="G3193" t="s">
        <v>117</v>
      </c>
      <c r="H3193" t="s">
        <v>118</v>
      </c>
      <c r="I3193" t="s">
        <v>9112</v>
      </c>
      <c r="J3193" t="s">
        <v>5193</v>
      </c>
      <c r="K3193" t="s">
        <v>5193</v>
      </c>
      <c r="L3193">
        <v>37</v>
      </c>
      <c r="M3193" t="s">
        <v>2939</v>
      </c>
      <c r="N3193" t="s">
        <v>2940</v>
      </c>
      <c r="O3193" t="s">
        <v>9748</v>
      </c>
      <c r="P3193" t="s">
        <v>9749</v>
      </c>
      <c r="Q3193" t="s">
        <v>9745</v>
      </c>
      <c r="R3193" s="6"/>
      <c r="S3193" s="9">
        <v>2.5099999999999998</v>
      </c>
      <c r="T3193" s="9">
        <v>2.5099999999999998</v>
      </c>
    </row>
    <row r="3194" spans="1:20" x14ac:dyDescent="0.25">
      <c r="A3194">
        <f t="shared" si="10"/>
        <v>3193</v>
      </c>
      <c r="B3194" s="1" t="s">
        <v>9109</v>
      </c>
      <c r="C3194" t="s">
        <v>1954</v>
      </c>
      <c r="D3194" s="6" t="s">
        <v>9037</v>
      </c>
      <c r="E3194" t="s">
        <v>120</v>
      </c>
      <c r="F3194" t="s">
        <v>121</v>
      </c>
      <c r="G3194" t="s">
        <v>122</v>
      </c>
      <c r="H3194" t="s">
        <v>123</v>
      </c>
      <c r="I3194" t="s">
        <v>9112</v>
      </c>
      <c r="J3194" t="s">
        <v>5193</v>
      </c>
      <c r="K3194" t="s">
        <v>5193</v>
      </c>
      <c r="L3194">
        <v>37</v>
      </c>
      <c r="M3194" t="s">
        <v>2939</v>
      </c>
      <c r="N3194" t="s">
        <v>2940</v>
      </c>
      <c r="O3194" t="s">
        <v>9750</v>
      </c>
      <c r="P3194" t="s">
        <v>9751</v>
      </c>
      <c r="Q3194" t="s">
        <v>9745</v>
      </c>
      <c r="R3194" s="6"/>
      <c r="S3194" s="9">
        <v>2.5219999999999998</v>
      </c>
      <c r="T3194" s="9">
        <v>2.5219999999999998</v>
      </c>
    </row>
    <row r="3195" spans="1:20" x14ac:dyDescent="0.25">
      <c r="A3195">
        <f t="shared" si="10"/>
        <v>3194</v>
      </c>
      <c r="B3195" s="1" t="s">
        <v>9109</v>
      </c>
      <c r="C3195" t="s">
        <v>1955</v>
      </c>
      <c r="D3195" s="6" t="s">
        <v>9038</v>
      </c>
      <c r="E3195" t="s">
        <v>124</v>
      </c>
      <c r="F3195" t="s">
        <v>125</v>
      </c>
      <c r="G3195" t="s">
        <v>126</v>
      </c>
      <c r="H3195" t="s">
        <v>127</v>
      </c>
      <c r="I3195" t="s">
        <v>9112</v>
      </c>
      <c r="J3195" t="s">
        <v>5193</v>
      </c>
      <c r="K3195" t="s">
        <v>5193</v>
      </c>
      <c r="L3195">
        <v>37</v>
      </c>
      <c r="M3195" t="s">
        <v>2939</v>
      </c>
      <c r="N3195" t="s">
        <v>2940</v>
      </c>
      <c r="O3195" t="s">
        <v>9752</v>
      </c>
      <c r="P3195" t="s">
        <v>9753</v>
      </c>
      <c r="Q3195" t="s">
        <v>9745</v>
      </c>
      <c r="R3195" s="6"/>
      <c r="S3195" s="9">
        <v>1.577</v>
      </c>
      <c r="T3195" s="9">
        <v>1.577</v>
      </c>
    </row>
    <row r="3196" spans="1:20" x14ac:dyDescent="0.25">
      <c r="A3196">
        <f t="shared" si="10"/>
        <v>3195</v>
      </c>
      <c r="B3196" s="1" t="s">
        <v>9109</v>
      </c>
      <c r="C3196" t="s">
        <v>1956</v>
      </c>
      <c r="D3196" s="6" t="s">
        <v>9039</v>
      </c>
      <c r="E3196" t="s">
        <v>129</v>
      </c>
      <c r="F3196" t="s">
        <v>130</v>
      </c>
      <c r="G3196" t="s">
        <v>131</v>
      </c>
      <c r="H3196" t="s">
        <v>132</v>
      </c>
      <c r="I3196" t="s">
        <v>9112</v>
      </c>
      <c r="J3196" t="s">
        <v>5193</v>
      </c>
      <c r="K3196" t="s">
        <v>5193</v>
      </c>
      <c r="L3196">
        <v>37</v>
      </c>
      <c r="M3196" t="s">
        <v>2939</v>
      </c>
      <c r="N3196" t="s">
        <v>2940</v>
      </c>
      <c r="O3196" t="s">
        <v>9754</v>
      </c>
      <c r="P3196" t="s">
        <v>9755</v>
      </c>
      <c r="Q3196" t="s">
        <v>9745</v>
      </c>
      <c r="R3196" s="6"/>
      <c r="S3196" s="9">
        <v>3.6379999999999999</v>
      </c>
      <c r="T3196" s="9">
        <v>3.6379999999999999</v>
      </c>
    </row>
    <row r="3197" spans="1:20" x14ac:dyDescent="0.25">
      <c r="A3197">
        <f t="shared" si="10"/>
        <v>3196</v>
      </c>
      <c r="B3197" s="1" t="s">
        <v>9109</v>
      </c>
      <c r="C3197" t="s">
        <v>1957</v>
      </c>
      <c r="D3197" s="6" t="s">
        <v>9040</v>
      </c>
      <c r="E3197" t="s">
        <v>134</v>
      </c>
      <c r="F3197" t="s">
        <v>135</v>
      </c>
      <c r="G3197" t="s">
        <v>136</v>
      </c>
      <c r="H3197" t="s">
        <v>137</v>
      </c>
      <c r="I3197" t="s">
        <v>9112</v>
      </c>
      <c r="J3197" t="s">
        <v>5193</v>
      </c>
      <c r="K3197" t="s">
        <v>5193</v>
      </c>
      <c r="L3197">
        <v>37</v>
      </c>
      <c r="M3197" t="s">
        <v>2939</v>
      </c>
      <c r="N3197" t="s">
        <v>2940</v>
      </c>
      <c r="O3197" t="s">
        <v>9756</v>
      </c>
      <c r="P3197" t="s">
        <v>9757</v>
      </c>
      <c r="Q3197" t="s">
        <v>9745</v>
      </c>
      <c r="R3197" s="6"/>
      <c r="S3197" s="9">
        <v>2.6419999999999999</v>
      </c>
      <c r="T3197" s="9">
        <v>2.6419999999999999</v>
      </c>
    </row>
    <row r="3198" spans="1:20" x14ac:dyDescent="0.25">
      <c r="A3198">
        <f t="shared" si="10"/>
        <v>3197</v>
      </c>
      <c r="B3198" s="1" t="s">
        <v>9109</v>
      </c>
      <c r="C3198" t="s">
        <v>1958</v>
      </c>
      <c r="D3198" s="6" t="s">
        <v>9041</v>
      </c>
      <c r="E3198" t="s">
        <v>138</v>
      </c>
      <c r="F3198" t="s">
        <v>139</v>
      </c>
      <c r="G3198" t="s">
        <v>140</v>
      </c>
      <c r="H3198" t="s">
        <v>141</v>
      </c>
      <c r="I3198" t="s">
        <v>9112</v>
      </c>
      <c r="J3198" t="s">
        <v>5193</v>
      </c>
      <c r="K3198" t="s">
        <v>5193</v>
      </c>
      <c r="L3198">
        <v>37</v>
      </c>
      <c r="M3198" t="s">
        <v>2939</v>
      </c>
      <c r="N3198" t="s">
        <v>2940</v>
      </c>
      <c r="O3198" t="s">
        <v>9758</v>
      </c>
      <c r="P3198" t="s">
        <v>9759</v>
      </c>
      <c r="Q3198" t="s">
        <v>9745</v>
      </c>
      <c r="R3198" s="6"/>
      <c r="S3198" s="9">
        <v>1.9</v>
      </c>
      <c r="T3198" s="9">
        <v>1.9</v>
      </c>
    </row>
    <row r="3199" spans="1:20" x14ac:dyDescent="0.25">
      <c r="A3199">
        <f t="shared" si="10"/>
        <v>3198</v>
      </c>
      <c r="B3199" s="1" t="s">
        <v>9109</v>
      </c>
      <c r="C3199" t="s">
        <v>1959</v>
      </c>
      <c r="D3199" s="6" t="s">
        <v>9042</v>
      </c>
      <c r="E3199" t="s">
        <v>143</v>
      </c>
      <c r="F3199" t="s">
        <v>144</v>
      </c>
      <c r="G3199" t="s">
        <v>145</v>
      </c>
      <c r="H3199" t="s">
        <v>146</v>
      </c>
      <c r="I3199" t="s">
        <v>9112</v>
      </c>
      <c r="J3199" t="s">
        <v>5193</v>
      </c>
      <c r="K3199" t="s">
        <v>5193</v>
      </c>
      <c r="L3199">
        <v>37</v>
      </c>
      <c r="M3199" t="s">
        <v>2939</v>
      </c>
      <c r="N3199" t="s">
        <v>2940</v>
      </c>
      <c r="O3199" t="s">
        <v>9760</v>
      </c>
      <c r="P3199" t="s">
        <v>9761</v>
      </c>
      <c r="Q3199" t="s">
        <v>9745</v>
      </c>
      <c r="R3199" s="6"/>
      <c r="S3199" s="9">
        <v>1.728</v>
      </c>
      <c r="T3199" s="9">
        <v>1.728</v>
      </c>
    </row>
    <row r="3200" spans="1:20" x14ac:dyDescent="0.25">
      <c r="A3200">
        <f t="shared" si="10"/>
        <v>3199</v>
      </c>
      <c r="B3200" s="1" t="s">
        <v>9109</v>
      </c>
      <c r="C3200" t="s">
        <v>1960</v>
      </c>
      <c r="D3200" s="6" t="s">
        <v>9043</v>
      </c>
      <c r="E3200" t="s">
        <v>148</v>
      </c>
      <c r="F3200" t="s">
        <v>149</v>
      </c>
      <c r="G3200" t="s">
        <v>150</v>
      </c>
      <c r="H3200" t="s">
        <v>151</v>
      </c>
      <c r="I3200" t="s">
        <v>9112</v>
      </c>
      <c r="J3200" t="s">
        <v>5193</v>
      </c>
      <c r="K3200" t="s">
        <v>5193</v>
      </c>
      <c r="L3200">
        <v>37</v>
      </c>
      <c r="M3200" t="s">
        <v>2939</v>
      </c>
      <c r="N3200" t="s">
        <v>2940</v>
      </c>
      <c r="O3200" t="s">
        <v>9762</v>
      </c>
      <c r="P3200" t="s">
        <v>9763</v>
      </c>
      <c r="Q3200" t="s">
        <v>9745</v>
      </c>
      <c r="R3200" s="6"/>
      <c r="S3200" s="9">
        <v>1.8380000000000001</v>
      </c>
      <c r="T3200" s="9">
        <v>1.8380000000000001</v>
      </c>
    </row>
    <row r="3201" spans="1:20" x14ac:dyDescent="0.25">
      <c r="A3201">
        <f t="shared" si="10"/>
        <v>3200</v>
      </c>
      <c r="B3201" s="1" t="s">
        <v>9109</v>
      </c>
      <c r="C3201" t="s">
        <v>1961</v>
      </c>
      <c r="D3201" s="6" t="s">
        <v>9044</v>
      </c>
      <c r="E3201" t="s">
        <v>153</v>
      </c>
      <c r="F3201" t="s">
        <v>154</v>
      </c>
      <c r="G3201" t="s">
        <v>155</v>
      </c>
      <c r="H3201" t="s">
        <v>156</v>
      </c>
      <c r="I3201" t="s">
        <v>9112</v>
      </c>
      <c r="J3201" t="s">
        <v>5193</v>
      </c>
      <c r="K3201" t="s">
        <v>5193</v>
      </c>
      <c r="L3201">
        <v>38</v>
      </c>
      <c r="M3201" t="s">
        <v>2939</v>
      </c>
      <c r="N3201" t="s">
        <v>2940</v>
      </c>
      <c r="O3201" t="s">
        <v>9764</v>
      </c>
      <c r="P3201" t="s">
        <v>9765</v>
      </c>
      <c r="Q3201" t="s">
        <v>9745</v>
      </c>
      <c r="R3201" s="6"/>
      <c r="S3201" s="9">
        <v>1.56</v>
      </c>
      <c r="T3201" s="9">
        <v>1.56</v>
      </c>
    </row>
    <row r="3202" spans="1:20" x14ac:dyDescent="0.25">
      <c r="A3202">
        <f t="shared" si="10"/>
        <v>3201</v>
      </c>
      <c r="B3202" s="1" t="s">
        <v>9109</v>
      </c>
      <c r="C3202" t="s">
        <v>1962</v>
      </c>
      <c r="D3202" s="6" t="s">
        <v>9045</v>
      </c>
      <c r="E3202" t="s">
        <v>158</v>
      </c>
      <c r="F3202" t="s">
        <v>159</v>
      </c>
      <c r="G3202" t="s">
        <v>160</v>
      </c>
      <c r="H3202" t="s">
        <v>161</v>
      </c>
      <c r="I3202" t="s">
        <v>9112</v>
      </c>
      <c r="J3202" t="s">
        <v>5193</v>
      </c>
      <c r="K3202" t="s">
        <v>5193</v>
      </c>
      <c r="L3202">
        <v>38</v>
      </c>
      <c r="M3202" t="s">
        <v>2939</v>
      </c>
      <c r="N3202" t="s">
        <v>2940</v>
      </c>
      <c r="O3202" t="s">
        <v>9766</v>
      </c>
      <c r="P3202" t="s">
        <v>9767</v>
      </c>
      <c r="Q3202" t="s">
        <v>9745</v>
      </c>
      <c r="R3202" s="6"/>
      <c r="S3202" s="9">
        <v>1.5640000000000001</v>
      </c>
      <c r="T3202" s="9">
        <v>1.5640000000000001</v>
      </c>
    </row>
    <row r="3203" spans="1:20" x14ac:dyDescent="0.25">
      <c r="A3203">
        <f t="shared" ref="A3203:A3266" si="11">A3202+1</f>
        <v>3202</v>
      </c>
      <c r="B3203" s="1" t="s">
        <v>9109</v>
      </c>
      <c r="C3203" t="s">
        <v>1963</v>
      </c>
      <c r="D3203" s="6" t="s">
        <v>9046</v>
      </c>
      <c r="E3203" t="s">
        <v>163</v>
      </c>
      <c r="F3203" t="s">
        <v>164</v>
      </c>
      <c r="G3203" t="s">
        <v>165</v>
      </c>
      <c r="H3203" t="s">
        <v>166</v>
      </c>
      <c r="I3203" t="s">
        <v>9112</v>
      </c>
      <c r="J3203" t="s">
        <v>5193</v>
      </c>
      <c r="K3203" t="s">
        <v>5193</v>
      </c>
      <c r="L3203">
        <v>38</v>
      </c>
      <c r="M3203" t="s">
        <v>2939</v>
      </c>
      <c r="N3203" t="s">
        <v>2940</v>
      </c>
      <c r="O3203" t="s">
        <v>9768</v>
      </c>
      <c r="P3203" t="s">
        <v>9769</v>
      </c>
      <c r="Q3203" t="s">
        <v>9745</v>
      </c>
      <c r="R3203" s="6"/>
      <c r="S3203" s="9">
        <v>1.498</v>
      </c>
      <c r="T3203" s="9">
        <v>1.498</v>
      </c>
    </row>
    <row r="3204" spans="1:20" x14ac:dyDescent="0.25">
      <c r="A3204">
        <f t="shared" si="11"/>
        <v>3203</v>
      </c>
      <c r="B3204" s="1" t="s">
        <v>9109</v>
      </c>
      <c r="C3204" t="s">
        <v>1964</v>
      </c>
      <c r="D3204" s="6" t="s">
        <v>9047</v>
      </c>
      <c r="E3204" t="s">
        <v>168</v>
      </c>
      <c r="F3204" t="s">
        <v>169</v>
      </c>
      <c r="G3204" t="s">
        <v>170</v>
      </c>
      <c r="H3204" t="s">
        <v>171</v>
      </c>
      <c r="I3204" t="s">
        <v>9112</v>
      </c>
      <c r="J3204" t="s">
        <v>5193</v>
      </c>
      <c r="K3204" t="s">
        <v>5193</v>
      </c>
      <c r="L3204">
        <v>38</v>
      </c>
      <c r="M3204" t="s">
        <v>2939</v>
      </c>
      <c r="N3204" t="s">
        <v>2940</v>
      </c>
      <c r="O3204" t="s">
        <v>9770</v>
      </c>
      <c r="P3204" t="s">
        <v>9771</v>
      </c>
      <c r="Q3204" t="s">
        <v>9745</v>
      </c>
      <c r="R3204" s="6"/>
      <c r="S3204" s="9">
        <v>1.6739999999999999</v>
      </c>
      <c r="T3204" s="9">
        <v>1.6739999999999999</v>
      </c>
    </row>
    <row r="3205" spans="1:20" x14ac:dyDescent="0.25">
      <c r="A3205">
        <f t="shared" si="11"/>
        <v>3204</v>
      </c>
      <c r="B3205" s="1" t="s">
        <v>9109</v>
      </c>
      <c r="C3205" t="s">
        <v>1965</v>
      </c>
      <c r="D3205" s="6" t="s">
        <v>9048</v>
      </c>
      <c r="E3205" t="s">
        <v>173</v>
      </c>
      <c r="F3205" t="s">
        <v>174</v>
      </c>
      <c r="G3205" t="s">
        <v>175</v>
      </c>
      <c r="H3205" t="s">
        <v>176</v>
      </c>
      <c r="I3205" t="s">
        <v>9112</v>
      </c>
      <c r="J3205" t="s">
        <v>5193</v>
      </c>
      <c r="K3205" t="s">
        <v>5193</v>
      </c>
      <c r="L3205">
        <v>38</v>
      </c>
      <c r="M3205" t="s">
        <v>2939</v>
      </c>
      <c r="N3205" t="s">
        <v>2940</v>
      </c>
      <c r="O3205" t="s">
        <v>9772</v>
      </c>
      <c r="P3205" t="s">
        <v>9773</v>
      </c>
      <c r="Q3205" t="s">
        <v>9745</v>
      </c>
      <c r="R3205" s="6"/>
      <c r="S3205" s="9">
        <v>2.4329999999999998</v>
      </c>
      <c r="T3205" s="9">
        <v>2.4329999999999998</v>
      </c>
    </row>
    <row r="3206" spans="1:20" x14ac:dyDescent="0.25">
      <c r="A3206">
        <f t="shared" si="11"/>
        <v>3205</v>
      </c>
      <c r="B3206" s="1" t="s">
        <v>9109</v>
      </c>
      <c r="C3206" t="s">
        <v>1966</v>
      </c>
      <c r="D3206" s="6" t="s">
        <v>9049</v>
      </c>
      <c r="E3206" t="s">
        <v>177</v>
      </c>
      <c r="F3206" t="s">
        <v>178</v>
      </c>
      <c r="G3206" t="s">
        <v>179</v>
      </c>
      <c r="H3206" t="s">
        <v>180</v>
      </c>
      <c r="I3206" t="s">
        <v>9112</v>
      </c>
      <c r="J3206" t="s">
        <v>5193</v>
      </c>
      <c r="K3206" t="s">
        <v>5193</v>
      </c>
      <c r="L3206">
        <v>38</v>
      </c>
      <c r="M3206" t="s">
        <v>2939</v>
      </c>
      <c r="N3206" t="s">
        <v>2940</v>
      </c>
      <c r="O3206" t="s">
        <v>9774</v>
      </c>
      <c r="P3206" t="s">
        <v>9775</v>
      </c>
      <c r="Q3206" t="s">
        <v>9745</v>
      </c>
      <c r="R3206" s="6"/>
      <c r="S3206" s="9">
        <v>16.032</v>
      </c>
      <c r="T3206" s="9">
        <v>16.032</v>
      </c>
    </row>
    <row r="3207" spans="1:20" x14ac:dyDescent="0.25">
      <c r="A3207">
        <f t="shared" si="11"/>
        <v>3206</v>
      </c>
      <c r="B3207" s="1" t="s">
        <v>9109</v>
      </c>
      <c r="C3207" t="s">
        <v>1967</v>
      </c>
      <c r="D3207" s="6" t="s">
        <v>9050</v>
      </c>
      <c r="E3207" t="s">
        <v>182</v>
      </c>
      <c r="F3207" t="s">
        <v>183</v>
      </c>
      <c r="G3207" t="s">
        <v>184</v>
      </c>
      <c r="H3207" t="s">
        <v>185</v>
      </c>
      <c r="I3207" t="s">
        <v>9112</v>
      </c>
      <c r="J3207" t="s">
        <v>5193</v>
      </c>
      <c r="K3207" t="s">
        <v>5193</v>
      </c>
      <c r="L3207">
        <v>67</v>
      </c>
      <c r="M3207" t="s">
        <v>2939</v>
      </c>
      <c r="N3207" t="s">
        <v>2940</v>
      </c>
      <c r="O3207" t="s">
        <v>9776</v>
      </c>
      <c r="P3207" t="s">
        <v>9777</v>
      </c>
      <c r="Q3207" t="s">
        <v>9778</v>
      </c>
      <c r="R3207" s="6"/>
      <c r="S3207" s="9">
        <v>6.0970000000000004</v>
      </c>
      <c r="T3207" s="9">
        <v>6.0970000000000004</v>
      </c>
    </row>
    <row r="3208" spans="1:20" x14ac:dyDescent="0.25">
      <c r="A3208">
        <f t="shared" si="11"/>
        <v>3207</v>
      </c>
      <c r="B3208" s="1" t="s">
        <v>9109</v>
      </c>
      <c r="C3208" t="s">
        <v>1968</v>
      </c>
      <c r="D3208" s="6" t="s">
        <v>9051</v>
      </c>
      <c r="E3208" t="s">
        <v>187</v>
      </c>
      <c r="F3208" t="s">
        <v>188</v>
      </c>
      <c r="G3208" t="s">
        <v>189</v>
      </c>
      <c r="H3208" t="s">
        <v>190</v>
      </c>
      <c r="I3208" t="s">
        <v>9112</v>
      </c>
      <c r="J3208" t="s">
        <v>5193</v>
      </c>
      <c r="K3208" t="s">
        <v>5193</v>
      </c>
      <c r="L3208">
        <v>67</v>
      </c>
      <c r="M3208" t="s">
        <v>2939</v>
      </c>
      <c r="N3208" t="s">
        <v>2940</v>
      </c>
      <c r="O3208" t="s">
        <v>9779</v>
      </c>
      <c r="P3208" t="s">
        <v>9780</v>
      </c>
      <c r="Q3208" t="s">
        <v>9778</v>
      </c>
      <c r="R3208" s="6"/>
      <c r="S3208" s="9">
        <v>4.4530000000000003</v>
      </c>
      <c r="T3208" s="9">
        <v>4.4530000000000003</v>
      </c>
    </row>
    <row r="3209" spans="1:20" x14ac:dyDescent="0.25">
      <c r="A3209">
        <f t="shared" si="11"/>
        <v>3208</v>
      </c>
      <c r="B3209" s="1" t="s">
        <v>9109</v>
      </c>
      <c r="C3209" t="s">
        <v>1969</v>
      </c>
      <c r="D3209" s="6" t="s">
        <v>9052</v>
      </c>
      <c r="E3209" t="s">
        <v>192</v>
      </c>
      <c r="F3209" t="s">
        <v>193</v>
      </c>
      <c r="G3209" t="s">
        <v>194</v>
      </c>
      <c r="H3209" t="s">
        <v>195</v>
      </c>
      <c r="I3209" t="s">
        <v>9112</v>
      </c>
      <c r="J3209" t="s">
        <v>5193</v>
      </c>
      <c r="K3209" t="s">
        <v>5193</v>
      </c>
      <c r="L3209">
        <v>67</v>
      </c>
      <c r="M3209" t="s">
        <v>2939</v>
      </c>
      <c r="N3209" t="s">
        <v>2940</v>
      </c>
      <c r="O3209" t="s">
        <v>9781</v>
      </c>
      <c r="P3209" t="s">
        <v>9782</v>
      </c>
      <c r="Q3209" t="s">
        <v>9778</v>
      </c>
      <c r="R3209" s="6"/>
      <c r="S3209" s="9">
        <v>11.65</v>
      </c>
      <c r="T3209" s="9">
        <v>11.65</v>
      </c>
    </row>
    <row r="3210" spans="1:20" x14ac:dyDescent="0.25">
      <c r="A3210">
        <f t="shared" si="11"/>
        <v>3209</v>
      </c>
      <c r="B3210" s="1" t="s">
        <v>9109</v>
      </c>
      <c r="C3210" t="s">
        <v>1970</v>
      </c>
      <c r="D3210" s="6" t="s">
        <v>9053</v>
      </c>
      <c r="E3210" t="s">
        <v>197</v>
      </c>
      <c r="F3210" t="s">
        <v>198</v>
      </c>
      <c r="G3210" t="s">
        <v>199</v>
      </c>
      <c r="H3210" t="s">
        <v>200</v>
      </c>
      <c r="I3210" t="s">
        <v>9112</v>
      </c>
      <c r="J3210" t="s">
        <v>5193</v>
      </c>
      <c r="K3210" t="s">
        <v>5193</v>
      </c>
      <c r="L3210">
        <v>67</v>
      </c>
      <c r="M3210" t="s">
        <v>2939</v>
      </c>
      <c r="N3210" t="s">
        <v>2940</v>
      </c>
      <c r="O3210" t="s">
        <v>9783</v>
      </c>
      <c r="P3210" t="s">
        <v>9784</v>
      </c>
      <c r="Q3210" t="s">
        <v>9778</v>
      </c>
      <c r="R3210" s="6"/>
      <c r="S3210" s="9">
        <v>3.8740000000000001</v>
      </c>
      <c r="T3210" s="9">
        <v>3.8740000000000001</v>
      </c>
    </row>
    <row r="3211" spans="1:20" x14ac:dyDescent="0.25">
      <c r="A3211">
        <f t="shared" si="11"/>
        <v>3210</v>
      </c>
      <c r="B3211" s="1" t="s">
        <v>9109</v>
      </c>
      <c r="C3211" t="s">
        <v>1971</v>
      </c>
      <c r="D3211" s="6" t="s">
        <v>9054</v>
      </c>
      <c r="E3211" t="s">
        <v>202</v>
      </c>
      <c r="F3211" t="s">
        <v>203</v>
      </c>
      <c r="G3211" t="s">
        <v>204</v>
      </c>
      <c r="H3211" t="s">
        <v>205</v>
      </c>
      <c r="I3211" t="s">
        <v>9112</v>
      </c>
      <c r="J3211" t="s">
        <v>5193</v>
      </c>
      <c r="K3211" t="s">
        <v>5193</v>
      </c>
      <c r="L3211">
        <v>67</v>
      </c>
      <c r="M3211" t="s">
        <v>2939</v>
      </c>
      <c r="N3211" t="s">
        <v>2940</v>
      </c>
      <c r="O3211" t="s">
        <v>9785</v>
      </c>
      <c r="P3211" t="s">
        <v>9786</v>
      </c>
      <c r="Q3211" t="s">
        <v>9778</v>
      </c>
      <c r="R3211" s="6"/>
      <c r="S3211" s="9">
        <v>4.1820000000000004</v>
      </c>
      <c r="T3211" s="9">
        <v>4.1820000000000004</v>
      </c>
    </row>
    <row r="3212" spans="1:20" x14ac:dyDescent="0.25">
      <c r="A3212">
        <f t="shared" si="11"/>
        <v>3211</v>
      </c>
      <c r="B3212" s="1" t="s">
        <v>9109</v>
      </c>
      <c r="C3212" t="s">
        <v>1972</v>
      </c>
      <c r="D3212" s="6" t="s">
        <v>9055</v>
      </c>
      <c r="E3212" t="s">
        <v>207</v>
      </c>
      <c r="F3212" t="s">
        <v>208</v>
      </c>
      <c r="G3212" t="s">
        <v>209</v>
      </c>
      <c r="H3212" t="s">
        <v>210</v>
      </c>
      <c r="I3212" t="s">
        <v>9112</v>
      </c>
      <c r="J3212" t="s">
        <v>5193</v>
      </c>
      <c r="K3212" t="s">
        <v>5193</v>
      </c>
      <c r="L3212">
        <v>67</v>
      </c>
      <c r="M3212" t="s">
        <v>2939</v>
      </c>
      <c r="N3212" t="s">
        <v>2940</v>
      </c>
      <c r="O3212" t="s">
        <v>9787</v>
      </c>
      <c r="P3212" t="s">
        <v>9788</v>
      </c>
      <c r="Q3212" t="s">
        <v>9778</v>
      </c>
      <c r="R3212" s="6"/>
      <c r="S3212" s="9">
        <v>4.3449999999999998</v>
      </c>
      <c r="T3212" s="9">
        <v>4.3449999999999998</v>
      </c>
    </row>
    <row r="3213" spans="1:20" x14ac:dyDescent="0.25">
      <c r="A3213">
        <f t="shared" si="11"/>
        <v>3212</v>
      </c>
      <c r="B3213" s="1" t="s">
        <v>9109</v>
      </c>
      <c r="C3213" t="s">
        <v>1973</v>
      </c>
      <c r="D3213" s="6" t="s">
        <v>9056</v>
      </c>
      <c r="E3213" t="s">
        <v>212</v>
      </c>
      <c r="F3213" t="s">
        <v>213</v>
      </c>
      <c r="G3213" t="s">
        <v>214</v>
      </c>
      <c r="H3213" t="s">
        <v>215</v>
      </c>
      <c r="I3213" t="s">
        <v>9112</v>
      </c>
      <c r="J3213" t="s">
        <v>5193</v>
      </c>
      <c r="K3213" t="s">
        <v>5193</v>
      </c>
      <c r="L3213">
        <v>67</v>
      </c>
      <c r="M3213" t="s">
        <v>2939</v>
      </c>
      <c r="N3213" t="s">
        <v>2940</v>
      </c>
      <c r="O3213" t="s">
        <v>9789</v>
      </c>
      <c r="P3213" t="s">
        <v>9790</v>
      </c>
      <c r="Q3213" t="s">
        <v>9778</v>
      </c>
      <c r="R3213" s="6"/>
      <c r="S3213" s="9">
        <v>1.6439999999999999</v>
      </c>
      <c r="T3213" s="9">
        <v>1.6439999999999999</v>
      </c>
    </row>
    <row r="3214" spans="1:20" x14ac:dyDescent="0.25">
      <c r="A3214">
        <f t="shared" si="11"/>
        <v>3213</v>
      </c>
      <c r="B3214" s="1" t="s">
        <v>9109</v>
      </c>
      <c r="C3214" t="s">
        <v>1974</v>
      </c>
      <c r="D3214" s="6" t="s">
        <v>9057</v>
      </c>
      <c r="E3214" t="s">
        <v>217</v>
      </c>
      <c r="F3214" t="s">
        <v>218</v>
      </c>
      <c r="G3214" t="s">
        <v>219</v>
      </c>
      <c r="H3214" t="s">
        <v>220</v>
      </c>
      <c r="I3214" t="s">
        <v>9112</v>
      </c>
      <c r="J3214" t="s">
        <v>5193</v>
      </c>
      <c r="K3214" t="s">
        <v>5193</v>
      </c>
      <c r="L3214">
        <v>67</v>
      </c>
      <c r="M3214" t="s">
        <v>2939</v>
      </c>
      <c r="N3214" t="s">
        <v>2940</v>
      </c>
      <c r="O3214" t="s">
        <v>9791</v>
      </c>
      <c r="P3214" t="s">
        <v>9792</v>
      </c>
      <c r="Q3214" t="s">
        <v>9778</v>
      </c>
      <c r="R3214" s="6"/>
      <c r="S3214" s="9">
        <v>1.343</v>
      </c>
      <c r="T3214" s="9">
        <v>1.343</v>
      </c>
    </row>
    <row r="3215" spans="1:20" x14ac:dyDescent="0.25">
      <c r="A3215">
        <f t="shared" si="11"/>
        <v>3214</v>
      </c>
      <c r="B3215" s="1" t="s">
        <v>9109</v>
      </c>
      <c r="C3215" t="s">
        <v>1975</v>
      </c>
      <c r="D3215" s="6" t="s">
        <v>9058</v>
      </c>
      <c r="E3215" t="s">
        <v>222</v>
      </c>
      <c r="F3215" t="s">
        <v>223</v>
      </c>
      <c r="G3215" t="s">
        <v>224</v>
      </c>
      <c r="H3215" t="s">
        <v>225</v>
      </c>
      <c r="I3215" t="s">
        <v>9112</v>
      </c>
      <c r="J3215" t="s">
        <v>5193</v>
      </c>
      <c r="K3215" t="s">
        <v>5193</v>
      </c>
      <c r="L3215">
        <v>68</v>
      </c>
      <c r="M3215" t="s">
        <v>2939</v>
      </c>
      <c r="N3215" t="s">
        <v>2940</v>
      </c>
      <c r="O3215" t="s">
        <v>9793</v>
      </c>
      <c r="P3215" t="s">
        <v>9794</v>
      </c>
      <c r="Q3215" t="s">
        <v>9778</v>
      </c>
      <c r="R3215" s="6"/>
      <c r="S3215" s="9">
        <v>2.7879999999999998</v>
      </c>
      <c r="T3215" s="9">
        <v>2.7879999999999998</v>
      </c>
    </row>
    <row r="3216" spans="1:20" x14ac:dyDescent="0.25">
      <c r="A3216">
        <f t="shared" si="11"/>
        <v>3215</v>
      </c>
      <c r="B3216" s="1" t="s">
        <v>9109</v>
      </c>
      <c r="C3216" t="s">
        <v>1976</v>
      </c>
      <c r="D3216" s="6" t="s">
        <v>9059</v>
      </c>
      <c r="E3216" t="s">
        <v>227</v>
      </c>
      <c r="F3216" t="s">
        <v>228</v>
      </c>
      <c r="G3216" t="s">
        <v>229</v>
      </c>
      <c r="H3216" t="s">
        <v>230</v>
      </c>
      <c r="I3216" t="s">
        <v>9112</v>
      </c>
      <c r="J3216" t="s">
        <v>5193</v>
      </c>
      <c r="K3216" t="s">
        <v>5193</v>
      </c>
      <c r="L3216">
        <v>68</v>
      </c>
      <c r="M3216" t="s">
        <v>2939</v>
      </c>
      <c r="N3216" t="s">
        <v>2940</v>
      </c>
      <c r="O3216" t="s">
        <v>9795</v>
      </c>
      <c r="P3216" t="s">
        <v>9796</v>
      </c>
      <c r="Q3216" t="s">
        <v>9778</v>
      </c>
      <c r="R3216" s="6"/>
      <c r="S3216" s="9">
        <v>1.6879999999999999</v>
      </c>
      <c r="T3216" s="9">
        <v>1.6879999999999999</v>
      </c>
    </row>
    <row r="3217" spans="1:20" x14ac:dyDescent="0.25">
      <c r="A3217">
        <f t="shared" si="11"/>
        <v>3216</v>
      </c>
      <c r="B3217" s="1" t="s">
        <v>9109</v>
      </c>
      <c r="C3217" t="s">
        <v>1977</v>
      </c>
      <c r="D3217" s="6" t="s">
        <v>9060</v>
      </c>
      <c r="E3217" t="s">
        <v>232</v>
      </c>
      <c r="F3217" t="s">
        <v>233</v>
      </c>
      <c r="G3217" t="s">
        <v>234</v>
      </c>
      <c r="H3217" t="s">
        <v>235</v>
      </c>
      <c r="I3217" t="s">
        <v>9112</v>
      </c>
      <c r="J3217" t="s">
        <v>5193</v>
      </c>
      <c r="K3217" t="s">
        <v>5193</v>
      </c>
      <c r="L3217">
        <v>68</v>
      </c>
      <c r="M3217" t="s">
        <v>2939</v>
      </c>
      <c r="N3217" t="s">
        <v>2940</v>
      </c>
      <c r="O3217" t="s">
        <v>9797</v>
      </c>
      <c r="P3217" t="s">
        <v>9798</v>
      </c>
      <c r="Q3217" t="s">
        <v>9778</v>
      </c>
      <c r="R3217" s="6"/>
      <c r="S3217" s="9">
        <v>2.4889999999999999</v>
      </c>
      <c r="T3217" s="9">
        <v>2.4889999999999999</v>
      </c>
    </row>
    <row r="3218" spans="1:20" x14ac:dyDescent="0.25">
      <c r="A3218">
        <f t="shared" si="11"/>
        <v>3217</v>
      </c>
      <c r="B3218" s="1" t="s">
        <v>9109</v>
      </c>
      <c r="C3218" t="s">
        <v>1978</v>
      </c>
      <c r="D3218" s="6" t="s">
        <v>9061</v>
      </c>
      <c r="E3218" t="s">
        <v>236</v>
      </c>
      <c r="F3218" t="s">
        <v>237</v>
      </c>
      <c r="G3218" t="s">
        <v>238</v>
      </c>
      <c r="H3218" t="s">
        <v>239</v>
      </c>
      <c r="I3218" t="s">
        <v>9112</v>
      </c>
      <c r="J3218" t="s">
        <v>5193</v>
      </c>
      <c r="K3218" t="s">
        <v>5193</v>
      </c>
      <c r="L3218">
        <v>68</v>
      </c>
      <c r="M3218" t="s">
        <v>2939</v>
      </c>
      <c r="N3218" t="s">
        <v>2940</v>
      </c>
      <c r="O3218" t="s">
        <v>9799</v>
      </c>
      <c r="P3218" t="s">
        <v>9800</v>
      </c>
      <c r="Q3218" t="s">
        <v>9778</v>
      </c>
      <c r="R3218" s="6"/>
      <c r="S3218" s="9">
        <v>3.706</v>
      </c>
      <c r="T3218" s="9">
        <v>3.706</v>
      </c>
    </row>
    <row r="3219" spans="1:20" x14ac:dyDescent="0.25">
      <c r="A3219">
        <f t="shared" si="11"/>
        <v>3218</v>
      </c>
      <c r="B3219" s="1" t="s">
        <v>9109</v>
      </c>
      <c r="C3219" t="s">
        <v>1979</v>
      </c>
      <c r="D3219" s="6" t="s">
        <v>9062</v>
      </c>
      <c r="E3219" t="s">
        <v>240</v>
      </c>
      <c r="F3219" t="s">
        <v>241</v>
      </c>
      <c r="G3219" t="s">
        <v>242</v>
      </c>
      <c r="H3219" t="s">
        <v>243</v>
      </c>
      <c r="I3219" t="s">
        <v>9112</v>
      </c>
      <c r="J3219" t="s">
        <v>5193</v>
      </c>
      <c r="K3219" t="s">
        <v>5193</v>
      </c>
      <c r="L3219">
        <v>68</v>
      </c>
      <c r="M3219" t="s">
        <v>2939</v>
      </c>
      <c r="N3219" t="s">
        <v>2940</v>
      </c>
      <c r="O3219" t="s">
        <v>9801</v>
      </c>
      <c r="P3219" t="s">
        <v>9802</v>
      </c>
      <c r="Q3219" t="s">
        <v>9778</v>
      </c>
      <c r="R3219" s="6"/>
      <c r="S3219" s="9">
        <v>3.7879999999999998</v>
      </c>
      <c r="T3219" s="9">
        <v>3.7879999999999998</v>
      </c>
    </row>
    <row r="3220" spans="1:20" x14ac:dyDescent="0.25">
      <c r="A3220">
        <f t="shared" si="11"/>
        <v>3219</v>
      </c>
      <c r="B3220" s="1" t="s">
        <v>9109</v>
      </c>
      <c r="C3220" t="s">
        <v>1980</v>
      </c>
      <c r="D3220" s="6" t="s">
        <v>9063</v>
      </c>
      <c r="E3220" t="s">
        <v>244</v>
      </c>
      <c r="F3220" t="s">
        <v>245</v>
      </c>
      <c r="G3220" t="s">
        <v>246</v>
      </c>
      <c r="H3220" t="s">
        <v>247</v>
      </c>
      <c r="I3220" t="s">
        <v>9112</v>
      </c>
      <c r="J3220" t="s">
        <v>5193</v>
      </c>
      <c r="K3220" t="s">
        <v>5193</v>
      </c>
      <c r="L3220">
        <v>68</v>
      </c>
      <c r="M3220" t="s">
        <v>2939</v>
      </c>
      <c r="N3220" t="s">
        <v>2940</v>
      </c>
      <c r="O3220" t="s">
        <v>9803</v>
      </c>
      <c r="P3220" t="s">
        <v>9804</v>
      </c>
      <c r="Q3220" t="s">
        <v>9778</v>
      </c>
      <c r="R3220" s="6"/>
      <c r="S3220" s="9">
        <v>2.5579999999999998</v>
      </c>
      <c r="T3220" s="9">
        <v>2.5579999999999998</v>
      </c>
    </row>
    <row r="3221" spans="1:20" x14ac:dyDescent="0.25">
      <c r="A3221">
        <f t="shared" si="11"/>
        <v>3220</v>
      </c>
      <c r="B3221" s="1" t="s">
        <v>9109</v>
      </c>
      <c r="C3221" t="s">
        <v>1981</v>
      </c>
      <c r="D3221" s="6" t="s">
        <v>9064</v>
      </c>
      <c r="E3221" t="s">
        <v>249</v>
      </c>
      <c r="F3221" t="s">
        <v>250</v>
      </c>
      <c r="G3221" t="s">
        <v>251</v>
      </c>
      <c r="H3221" t="s">
        <v>252</v>
      </c>
      <c r="I3221" t="s">
        <v>9112</v>
      </c>
      <c r="J3221" t="s">
        <v>5193</v>
      </c>
      <c r="K3221" t="s">
        <v>5193</v>
      </c>
      <c r="L3221">
        <v>68</v>
      </c>
      <c r="M3221" t="s">
        <v>2939</v>
      </c>
      <c r="N3221" t="s">
        <v>2940</v>
      </c>
      <c r="O3221" t="s">
        <v>9805</v>
      </c>
      <c r="P3221" t="s">
        <v>9806</v>
      </c>
      <c r="Q3221" t="s">
        <v>9778</v>
      </c>
      <c r="R3221" s="6"/>
      <c r="S3221" s="9">
        <v>3.1920000000000002</v>
      </c>
      <c r="T3221" s="9">
        <v>3.1920000000000002</v>
      </c>
    </row>
    <row r="3222" spans="1:20" x14ac:dyDescent="0.25">
      <c r="A3222">
        <f t="shared" si="11"/>
        <v>3221</v>
      </c>
      <c r="B3222" s="1" t="s">
        <v>9109</v>
      </c>
      <c r="C3222" t="s">
        <v>1982</v>
      </c>
      <c r="D3222" s="6" t="s">
        <v>9065</v>
      </c>
      <c r="E3222" t="s">
        <v>254</v>
      </c>
      <c r="F3222" t="s">
        <v>255</v>
      </c>
      <c r="G3222" t="s">
        <v>256</v>
      </c>
      <c r="H3222" t="s">
        <v>257</v>
      </c>
      <c r="I3222" t="s">
        <v>9112</v>
      </c>
      <c r="J3222" t="s">
        <v>5193</v>
      </c>
      <c r="K3222" t="s">
        <v>5193</v>
      </c>
      <c r="L3222">
        <v>63</v>
      </c>
      <c r="M3222" t="s">
        <v>2939</v>
      </c>
      <c r="N3222" t="s">
        <v>2940</v>
      </c>
      <c r="O3222" t="s">
        <v>9807</v>
      </c>
      <c r="P3222" t="s">
        <v>9808</v>
      </c>
      <c r="Q3222" t="s">
        <v>9809</v>
      </c>
      <c r="R3222" s="6"/>
      <c r="S3222" s="9">
        <v>3.5449999999999999</v>
      </c>
      <c r="T3222" s="9">
        <v>3.5449999999999999</v>
      </c>
    </row>
    <row r="3223" spans="1:20" x14ac:dyDescent="0.25">
      <c r="A3223">
        <f t="shared" si="11"/>
        <v>3222</v>
      </c>
      <c r="B3223" s="1" t="s">
        <v>9109</v>
      </c>
      <c r="C3223" t="s">
        <v>1983</v>
      </c>
      <c r="D3223" s="6" t="s">
        <v>9066</v>
      </c>
      <c r="E3223" t="s">
        <v>259</v>
      </c>
      <c r="F3223" t="s">
        <v>260</v>
      </c>
      <c r="G3223" t="s">
        <v>261</v>
      </c>
      <c r="H3223" t="s">
        <v>262</v>
      </c>
      <c r="I3223" t="s">
        <v>9112</v>
      </c>
      <c r="J3223" t="s">
        <v>5193</v>
      </c>
      <c r="K3223" t="s">
        <v>5193</v>
      </c>
      <c r="L3223">
        <v>43</v>
      </c>
      <c r="M3223" t="s">
        <v>2939</v>
      </c>
      <c r="N3223" t="s">
        <v>3027</v>
      </c>
      <c r="O3223" t="s">
        <v>9810</v>
      </c>
      <c r="P3223" t="s">
        <v>9811</v>
      </c>
      <c r="Q3223" t="s">
        <v>9812</v>
      </c>
      <c r="R3223" s="6"/>
      <c r="S3223" s="9">
        <v>14.24</v>
      </c>
      <c r="T3223" s="9">
        <v>14.24</v>
      </c>
    </row>
    <row r="3224" spans="1:20" x14ac:dyDescent="0.25">
      <c r="A3224">
        <f t="shared" si="11"/>
        <v>3223</v>
      </c>
      <c r="B3224" s="1" t="s">
        <v>9109</v>
      </c>
      <c r="C3224" t="s">
        <v>1984</v>
      </c>
      <c r="D3224" s="6" t="s">
        <v>9067</v>
      </c>
      <c r="E3224" t="s">
        <v>263</v>
      </c>
      <c r="F3224" t="s">
        <v>264</v>
      </c>
      <c r="G3224" t="s">
        <v>265</v>
      </c>
      <c r="H3224" t="s">
        <v>266</v>
      </c>
      <c r="I3224" t="s">
        <v>9112</v>
      </c>
      <c r="J3224" t="s">
        <v>5193</v>
      </c>
      <c r="K3224" t="s">
        <v>5193</v>
      </c>
      <c r="L3224">
        <v>43</v>
      </c>
      <c r="M3224" t="s">
        <v>2939</v>
      </c>
      <c r="N3224" t="s">
        <v>3027</v>
      </c>
      <c r="O3224" t="s">
        <v>9813</v>
      </c>
      <c r="P3224" t="s">
        <v>9814</v>
      </c>
      <c r="Q3224" t="s">
        <v>9812</v>
      </c>
      <c r="R3224" s="6"/>
      <c r="S3224" s="9">
        <v>26.064</v>
      </c>
      <c r="T3224" s="9">
        <v>26.064</v>
      </c>
    </row>
    <row r="3225" spans="1:20" x14ac:dyDescent="0.25">
      <c r="A3225">
        <f t="shared" si="11"/>
        <v>3224</v>
      </c>
      <c r="B3225" s="1" t="s">
        <v>9109</v>
      </c>
      <c r="C3225" t="s">
        <v>1985</v>
      </c>
      <c r="D3225" s="6" t="s">
        <v>9068</v>
      </c>
      <c r="E3225" t="s">
        <v>268</v>
      </c>
      <c r="F3225" t="s">
        <v>269</v>
      </c>
      <c r="G3225" t="s">
        <v>270</v>
      </c>
      <c r="H3225" t="s">
        <v>271</v>
      </c>
      <c r="I3225" t="s">
        <v>9112</v>
      </c>
      <c r="J3225" t="s">
        <v>5193</v>
      </c>
      <c r="K3225" t="s">
        <v>5193</v>
      </c>
      <c r="L3225">
        <v>43</v>
      </c>
      <c r="M3225" t="s">
        <v>2939</v>
      </c>
      <c r="N3225" t="s">
        <v>3027</v>
      </c>
      <c r="O3225" t="s">
        <v>9815</v>
      </c>
      <c r="P3225" t="s">
        <v>9816</v>
      </c>
      <c r="Q3225" t="s">
        <v>9812</v>
      </c>
      <c r="R3225" s="6"/>
      <c r="S3225" s="9">
        <v>9.4939999999999998</v>
      </c>
      <c r="T3225" s="9">
        <v>9.4939999999999998</v>
      </c>
    </row>
    <row r="3226" spans="1:20" x14ac:dyDescent="0.25">
      <c r="A3226">
        <f t="shared" si="11"/>
        <v>3225</v>
      </c>
      <c r="B3226" s="1" t="s">
        <v>9109</v>
      </c>
      <c r="C3226" t="s">
        <v>1986</v>
      </c>
      <c r="D3226" s="6" t="s">
        <v>9069</v>
      </c>
      <c r="E3226" t="s">
        <v>272</v>
      </c>
      <c r="F3226" t="s">
        <v>273</v>
      </c>
      <c r="G3226" t="s">
        <v>274</v>
      </c>
      <c r="H3226" t="s">
        <v>275</v>
      </c>
      <c r="I3226" t="s">
        <v>9112</v>
      </c>
      <c r="J3226" t="s">
        <v>5193</v>
      </c>
      <c r="K3226" t="s">
        <v>5193</v>
      </c>
      <c r="L3226">
        <v>43</v>
      </c>
      <c r="M3226" t="s">
        <v>2939</v>
      </c>
      <c r="N3226" t="s">
        <v>3027</v>
      </c>
      <c r="O3226" t="s">
        <v>9817</v>
      </c>
      <c r="P3226" t="s">
        <v>9818</v>
      </c>
      <c r="Q3226" t="s">
        <v>9812</v>
      </c>
      <c r="R3226" s="6"/>
      <c r="S3226" s="9">
        <v>5.3479999999999999</v>
      </c>
      <c r="T3226" s="9">
        <v>5.3479999999999999</v>
      </c>
    </row>
    <row r="3227" spans="1:20" x14ac:dyDescent="0.25">
      <c r="A3227">
        <f t="shared" si="11"/>
        <v>3226</v>
      </c>
      <c r="B3227" s="1" t="s">
        <v>9109</v>
      </c>
      <c r="C3227" t="s">
        <v>1987</v>
      </c>
      <c r="D3227" s="6" t="s">
        <v>9070</v>
      </c>
      <c r="E3227" t="s">
        <v>276</v>
      </c>
      <c r="F3227" t="s">
        <v>277</v>
      </c>
      <c r="G3227" t="s">
        <v>278</v>
      </c>
      <c r="H3227" t="s">
        <v>279</v>
      </c>
      <c r="I3227" t="s">
        <v>9112</v>
      </c>
      <c r="J3227" t="s">
        <v>5193</v>
      </c>
      <c r="K3227" t="s">
        <v>5193</v>
      </c>
      <c r="L3227">
        <v>44</v>
      </c>
      <c r="M3227" t="s">
        <v>2939</v>
      </c>
      <c r="N3227" t="s">
        <v>3027</v>
      </c>
      <c r="O3227" t="s">
        <v>9819</v>
      </c>
      <c r="P3227" t="s">
        <v>9820</v>
      </c>
      <c r="Q3227" t="s">
        <v>9812</v>
      </c>
      <c r="R3227" s="6"/>
      <c r="S3227" s="9">
        <v>2.9569999999999999</v>
      </c>
      <c r="T3227" s="9">
        <v>2.9569999999999999</v>
      </c>
    </row>
    <row r="3228" spans="1:20" x14ac:dyDescent="0.25">
      <c r="A3228">
        <f t="shared" si="11"/>
        <v>3227</v>
      </c>
      <c r="B3228" s="1" t="s">
        <v>9109</v>
      </c>
      <c r="C3228" t="s">
        <v>1988</v>
      </c>
      <c r="D3228" s="6" t="s">
        <v>9071</v>
      </c>
      <c r="E3228" t="s">
        <v>280</v>
      </c>
      <c r="F3228" t="s">
        <v>281</v>
      </c>
      <c r="G3228" t="s">
        <v>282</v>
      </c>
      <c r="H3228" t="s">
        <v>283</v>
      </c>
      <c r="I3228" t="s">
        <v>9112</v>
      </c>
      <c r="J3228" t="s">
        <v>5193</v>
      </c>
      <c r="K3228" t="s">
        <v>5193</v>
      </c>
      <c r="L3228">
        <v>44</v>
      </c>
      <c r="M3228" t="s">
        <v>2939</v>
      </c>
      <c r="N3228" t="s">
        <v>3027</v>
      </c>
      <c r="O3228" t="s">
        <v>9821</v>
      </c>
      <c r="P3228" t="s">
        <v>9822</v>
      </c>
      <c r="Q3228" t="s">
        <v>9812</v>
      </c>
      <c r="R3228" s="6"/>
      <c r="S3228" s="9">
        <v>3.198</v>
      </c>
      <c r="T3228" s="9">
        <v>3.198</v>
      </c>
    </row>
    <row r="3229" spans="1:20" x14ac:dyDescent="0.25">
      <c r="A3229">
        <f t="shared" si="11"/>
        <v>3228</v>
      </c>
      <c r="B3229" s="1" t="s">
        <v>9109</v>
      </c>
      <c r="C3229" t="s">
        <v>1989</v>
      </c>
      <c r="D3229" s="6" t="s">
        <v>9072</v>
      </c>
      <c r="E3229" t="s">
        <v>285</v>
      </c>
      <c r="F3229" t="s">
        <v>286</v>
      </c>
      <c r="G3229" t="s">
        <v>287</v>
      </c>
      <c r="H3229" t="s">
        <v>288</v>
      </c>
      <c r="I3229" t="s">
        <v>9112</v>
      </c>
      <c r="J3229" t="s">
        <v>5193</v>
      </c>
      <c r="K3229" t="s">
        <v>5193</v>
      </c>
      <c r="L3229">
        <v>44</v>
      </c>
      <c r="M3229" t="s">
        <v>2939</v>
      </c>
      <c r="N3229" t="s">
        <v>3027</v>
      </c>
      <c r="O3229" t="s">
        <v>9823</v>
      </c>
      <c r="P3229" t="s">
        <v>9824</v>
      </c>
      <c r="Q3229" t="s">
        <v>9812</v>
      </c>
      <c r="R3229" s="6"/>
      <c r="S3229" s="9">
        <v>7.593</v>
      </c>
      <c r="T3229" s="9">
        <v>7.593</v>
      </c>
    </row>
    <row r="3230" spans="1:20" x14ac:dyDescent="0.25">
      <c r="A3230">
        <f t="shared" si="11"/>
        <v>3229</v>
      </c>
      <c r="B3230" s="1" t="s">
        <v>9109</v>
      </c>
      <c r="C3230" t="s">
        <v>1990</v>
      </c>
      <c r="D3230" s="6" t="s">
        <v>9073</v>
      </c>
      <c r="E3230" t="s">
        <v>289</v>
      </c>
      <c r="F3230" t="s">
        <v>290</v>
      </c>
      <c r="G3230" t="s">
        <v>291</v>
      </c>
      <c r="H3230" t="s">
        <v>292</v>
      </c>
      <c r="I3230" t="s">
        <v>9112</v>
      </c>
      <c r="J3230" t="s">
        <v>5193</v>
      </c>
      <c r="K3230" t="s">
        <v>5193</v>
      </c>
      <c r="L3230">
        <v>44</v>
      </c>
      <c r="M3230" t="s">
        <v>2939</v>
      </c>
      <c r="N3230" t="s">
        <v>3027</v>
      </c>
      <c r="O3230" t="s">
        <v>9825</v>
      </c>
      <c r="P3230" t="s">
        <v>9826</v>
      </c>
      <c r="Q3230" t="s">
        <v>9812</v>
      </c>
      <c r="R3230" s="6"/>
      <c r="S3230" s="9">
        <v>5.1740000000000004</v>
      </c>
      <c r="T3230" s="9">
        <v>5.1740000000000004</v>
      </c>
    </row>
    <row r="3231" spans="1:20" x14ac:dyDescent="0.25">
      <c r="A3231">
        <f t="shared" si="11"/>
        <v>3230</v>
      </c>
      <c r="B3231" s="1" t="s">
        <v>9109</v>
      </c>
      <c r="C3231" t="s">
        <v>1991</v>
      </c>
      <c r="D3231" s="6" t="s">
        <v>9074</v>
      </c>
      <c r="E3231" t="s">
        <v>293</v>
      </c>
      <c r="F3231" t="s">
        <v>294</v>
      </c>
      <c r="G3231" t="s">
        <v>295</v>
      </c>
      <c r="H3231" t="s">
        <v>296</v>
      </c>
      <c r="I3231" t="s">
        <v>9112</v>
      </c>
      <c r="J3231" t="s">
        <v>5193</v>
      </c>
      <c r="K3231" t="s">
        <v>5193</v>
      </c>
      <c r="L3231">
        <v>33</v>
      </c>
      <c r="M3231" t="s">
        <v>2939</v>
      </c>
      <c r="N3231" t="s">
        <v>2940</v>
      </c>
      <c r="O3231" t="s">
        <v>9827</v>
      </c>
      <c r="P3231" t="s">
        <v>9828</v>
      </c>
      <c r="Q3231" t="s">
        <v>9829</v>
      </c>
      <c r="R3231" s="6"/>
      <c r="S3231" s="9">
        <v>2.3660000000000001</v>
      </c>
      <c r="T3231" s="9">
        <v>2.3660000000000001</v>
      </c>
    </row>
    <row r="3232" spans="1:20" x14ac:dyDescent="0.25">
      <c r="A3232">
        <f t="shared" si="11"/>
        <v>3231</v>
      </c>
      <c r="B3232" s="1" t="s">
        <v>9109</v>
      </c>
      <c r="C3232" t="s">
        <v>1992</v>
      </c>
      <c r="D3232" s="6" t="s">
        <v>9075</v>
      </c>
      <c r="E3232" t="s">
        <v>297</v>
      </c>
      <c r="F3232" t="s">
        <v>298</v>
      </c>
      <c r="G3232" t="s">
        <v>299</v>
      </c>
      <c r="H3232" t="s">
        <v>300</v>
      </c>
      <c r="I3232" t="s">
        <v>9112</v>
      </c>
      <c r="J3232" t="s">
        <v>5193</v>
      </c>
      <c r="K3232" t="s">
        <v>5193</v>
      </c>
      <c r="L3232">
        <v>33</v>
      </c>
      <c r="M3232" t="s">
        <v>2939</v>
      </c>
      <c r="N3232" t="s">
        <v>2940</v>
      </c>
      <c r="O3232" t="s">
        <v>9830</v>
      </c>
      <c r="P3232" t="s">
        <v>9831</v>
      </c>
      <c r="Q3232" t="s">
        <v>9829</v>
      </c>
      <c r="R3232" s="6"/>
      <c r="S3232" s="9">
        <v>3.4039999999999999</v>
      </c>
      <c r="T3232" s="9">
        <v>3.4039999999999999</v>
      </c>
    </row>
    <row r="3233" spans="1:20" x14ac:dyDescent="0.25">
      <c r="A3233">
        <f t="shared" si="11"/>
        <v>3232</v>
      </c>
      <c r="B3233" s="1" t="s">
        <v>9109</v>
      </c>
      <c r="C3233" t="s">
        <v>1993</v>
      </c>
      <c r="D3233" s="6" t="s">
        <v>9076</v>
      </c>
      <c r="E3233" t="s">
        <v>302</v>
      </c>
      <c r="F3233" t="s">
        <v>303</v>
      </c>
      <c r="G3233" t="s">
        <v>304</v>
      </c>
      <c r="H3233" t="s">
        <v>305</v>
      </c>
      <c r="I3233" t="s">
        <v>9112</v>
      </c>
      <c r="J3233" t="s">
        <v>5193</v>
      </c>
      <c r="K3233" t="s">
        <v>5193</v>
      </c>
      <c r="L3233">
        <v>33</v>
      </c>
      <c r="M3233" t="s">
        <v>2939</v>
      </c>
      <c r="N3233" t="s">
        <v>2940</v>
      </c>
      <c r="O3233" t="s">
        <v>9832</v>
      </c>
      <c r="P3233" t="s">
        <v>9833</v>
      </c>
      <c r="Q3233" t="s">
        <v>9829</v>
      </c>
      <c r="R3233" s="6"/>
      <c r="S3233" s="9">
        <v>3.3540000000000001</v>
      </c>
      <c r="T3233" s="9">
        <v>3.3540000000000001</v>
      </c>
    </row>
    <row r="3234" spans="1:20" x14ac:dyDescent="0.25">
      <c r="A3234">
        <f t="shared" si="11"/>
        <v>3233</v>
      </c>
      <c r="B3234" s="1" t="s">
        <v>9109</v>
      </c>
      <c r="C3234" t="s">
        <v>1994</v>
      </c>
      <c r="D3234" s="6" t="s">
        <v>9077</v>
      </c>
      <c r="E3234" t="s">
        <v>307</v>
      </c>
      <c r="F3234" t="s">
        <v>308</v>
      </c>
      <c r="G3234" t="s">
        <v>309</v>
      </c>
      <c r="H3234" t="s">
        <v>310</v>
      </c>
      <c r="I3234" t="s">
        <v>9112</v>
      </c>
      <c r="J3234" t="s">
        <v>5193</v>
      </c>
      <c r="K3234" t="s">
        <v>5193</v>
      </c>
      <c r="L3234">
        <v>33</v>
      </c>
      <c r="M3234" t="s">
        <v>2939</v>
      </c>
      <c r="N3234" t="s">
        <v>2940</v>
      </c>
      <c r="O3234" t="s">
        <v>9834</v>
      </c>
      <c r="P3234" t="s">
        <v>9835</v>
      </c>
      <c r="Q3234" t="s">
        <v>9829</v>
      </c>
      <c r="R3234" s="6"/>
      <c r="S3234" s="9">
        <v>11.207000000000001</v>
      </c>
      <c r="T3234" s="9">
        <v>11.207000000000001</v>
      </c>
    </row>
    <row r="3235" spans="1:20" x14ac:dyDescent="0.25">
      <c r="A3235">
        <f t="shared" si="11"/>
        <v>3234</v>
      </c>
      <c r="B3235" s="1" t="s">
        <v>9109</v>
      </c>
      <c r="C3235" t="s">
        <v>1995</v>
      </c>
      <c r="D3235" s="6" t="s">
        <v>9078</v>
      </c>
      <c r="E3235" t="s">
        <v>311</v>
      </c>
      <c r="F3235" t="s">
        <v>312</v>
      </c>
      <c r="G3235" t="s">
        <v>313</v>
      </c>
      <c r="H3235" t="s">
        <v>314</v>
      </c>
      <c r="I3235" t="s">
        <v>9112</v>
      </c>
      <c r="J3235" t="s">
        <v>5193</v>
      </c>
      <c r="K3235" t="s">
        <v>5193</v>
      </c>
      <c r="L3235">
        <v>33</v>
      </c>
      <c r="M3235" t="s">
        <v>2939</v>
      </c>
      <c r="N3235" t="s">
        <v>2940</v>
      </c>
      <c r="O3235" t="s">
        <v>9836</v>
      </c>
      <c r="P3235" t="s">
        <v>9837</v>
      </c>
      <c r="Q3235" t="s">
        <v>9829</v>
      </c>
      <c r="R3235" s="6"/>
      <c r="S3235" s="9">
        <v>2.7839999999999998</v>
      </c>
      <c r="T3235" s="9">
        <v>2.7839999999999998</v>
      </c>
    </row>
    <row r="3236" spans="1:20" x14ac:dyDescent="0.25">
      <c r="A3236">
        <f t="shared" si="11"/>
        <v>3235</v>
      </c>
      <c r="B3236" s="1" t="s">
        <v>9109</v>
      </c>
      <c r="C3236" t="s">
        <v>1996</v>
      </c>
      <c r="D3236" s="6" t="s">
        <v>9079</v>
      </c>
      <c r="E3236" t="s">
        <v>316</v>
      </c>
      <c r="F3236" t="s">
        <v>317</v>
      </c>
      <c r="G3236" t="s">
        <v>318</v>
      </c>
      <c r="H3236" t="s">
        <v>319</v>
      </c>
      <c r="I3236" t="s">
        <v>9112</v>
      </c>
      <c r="J3236" t="s">
        <v>5193</v>
      </c>
      <c r="K3236" t="s">
        <v>5193</v>
      </c>
      <c r="L3236">
        <v>33</v>
      </c>
      <c r="M3236" t="s">
        <v>2939</v>
      </c>
      <c r="N3236" t="s">
        <v>2940</v>
      </c>
      <c r="O3236" t="s">
        <v>9838</v>
      </c>
      <c r="P3236" t="s">
        <v>9839</v>
      </c>
      <c r="Q3236" t="s">
        <v>9829</v>
      </c>
      <c r="R3236" s="6"/>
      <c r="S3236" s="9">
        <v>33.322000000000003</v>
      </c>
      <c r="T3236" s="9">
        <v>33.322000000000003</v>
      </c>
    </row>
    <row r="3237" spans="1:20" x14ac:dyDescent="0.25">
      <c r="A3237">
        <f t="shared" si="11"/>
        <v>3236</v>
      </c>
      <c r="B3237" s="1" t="s">
        <v>9109</v>
      </c>
      <c r="C3237" t="s">
        <v>1997</v>
      </c>
      <c r="D3237" s="6" t="s">
        <v>9080</v>
      </c>
      <c r="E3237" t="s">
        <v>321</v>
      </c>
      <c r="F3237" t="s">
        <v>322</v>
      </c>
      <c r="G3237" t="s">
        <v>323</v>
      </c>
      <c r="H3237" t="s">
        <v>324</v>
      </c>
      <c r="I3237" t="s">
        <v>9112</v>
      </c>
      <c r="J3237" t="s">
        <v>5193</v>
      </c>
      <c r="K3237" t="s">
        <v>5193</v>
      </c>
      <c r="L3237">
        <v>33</v>
      </c>
      <c r="M3237" t="s">
        <v>2939</v>
      </c>
      <c r="N3237" t="s">
        <v>2940</v>
      </c>
      <c r="O3237" t="s">
        <v>9840</v>
      </c>
      <c r="P3237" t="s">
        <v>9841</v>
      </c>
      <c r="Q3237" t="s">
        <v>9829</v>
      </c>
      <c r="R3237" s="6"/>
      <c r="S3237" s="9">
        <v>7.3280000000000003</v>
      </c>
      <c r="T3237" s="9">
        <v>7.3280000000000003</v>
      </c>
    </row>
    <row r="3238" spans="1:20" x14ac:dyDescent="0.25">
      <c r="A3238">
        <f t="shared" si="11"/>
        <v>3237</v>
      </c>
      <c r="B3238" s="1" t="s">
        <v>9109</v>
      </c>
      <c r="C3238" t="s">
        <v>1998</v>
      </c>
      <c r="D3238" s="6" t="s">
        <v>9081</v>
      </c>
      <c r="E3238" t="s">
        <v>325</v>
      </c>
      <c r="F3238" t="s">
        <v>326</v>
      </c>
      <c r="G3238" t="s">
        <v>327</v>
      </c>
      <c r="H3238" t="s">
        <v>328</v>
      </c>
      <c r="I3238" t="s">
        <v>9112</v>
      </c>
      <c r="J3238" t="s">
        <v>5193</v>
      </c>
      <c r="K3238" t="s">
        <v>5193</v>
      </c>
      <c r="L3238">
        <v>33</v>
      </c>
      <c r="M3238" t="s">
        <v>2939</v>
      </c>
      <c r="N3238" t="s">
        <v>2940</v>
      </c>
      <c r="O3238" t="s">
        <v>9842</v>
      </c>
      <c r="P3238" t="s">
        <v>9843</v>
      </c>
      <c r="Q3238" t="s">
        <v>9829</v>
      </c>
      <c r="R3238" s="6"/>
      <c r="S3238" s="9">
        <v>25.597000000000001</v>
      </c>
      <c r="T3238" s="9">
        <v>25.597000000000001</v>
      </c>
    </row>
    <row r="3239" spans="1:20" x14ac:dyDescent="0.25">
      <c r="A3239">
        <f t="shared" si="11"/>
        <v>3238</v>
      </c>
      <c r="B3239" s="1" t="s">
        <v>9109</v>
      </c>
      <c r="C3239" t="s">
        <v>1999</v>
      </c>
      <c r="D3239" s="6" t="s">
        <v>9082</v>
      </c>
      <c r="E3239" t="s">
        <v>329</v>
      </c>
      <c r="F3239" t="s">
        <v>330</v>
      </c>
      <c r="G3239" t="s">
        <v>331</v>
      </c>
      <c r="H3239" t="s">
        <v>332</v>
      </c>
      <c r="I3239" t="s">
        <v>9112</v>
      </c>
      <c r="J3239" t="s">
        <v>5193</v>
      </c>
      <c r="K3239" t="s">
        <v>5193</v>
      </c>
      <c r="L3239">
        <v>34</v>
      </c>
      <c r="M3239" t="s">
        <v>2939</v>
      </c>
      <c r="N3239" t="s">
        <v>2940</v>
      </c>
      <c r="O3239" t="s">
        <v>9844</v>
      </c>
      <c r="P3239" t="s">
        <v>9845</v>
      </c>
      <c r="Q3239" t="s">
        <v>9829</v>
      </c>
      <c r="R3239" s="6"/>
      <c r="S3239" s="9">
        <v>4.024</v>
      </c>
      <c r="T3239" s="9">
        <v>4.024</v>
      </c>
    </row>
    <row r="3240" spans="1:20" x14ac:dyDescent="0.25">
      <c r="A3240">
        <f t="shared" si="11"/>
        <v>3239</v>
      </c>
      <c r="B3240" s="1" t="s">
        <v>9109</v>
      </c>
      <c r="C3240" t="s">
        <v>2000</v>
      </c>
      <c r="D3240" s="6" t="s">
        <v>9083</v>
      </c>
      <c r="E3240" t="s">
        <v>333</v>
      </c>
      <c r="F3240" t="s">
        <v>334</v>
      </c>
      <c r="G3240" t="s">
        <v>335</v>
      </c>
      <c r="H3240" t="s">
        <v>336</v>
      </c>
      <c r="I3240" t="s">
        <v>9112</v>
      </c>
      <c r="J3240" t="s">
        <v>5193</v>
      </c>
      <c r="K3240" t="s">
        <v>5193</v>
      </c>
      <c r="L3240">
        <v>34</v>
      </c>
      <c r="M3240" t="s">
        <v>2939</v>
      </c>
      <c r="N3240" t="s">
        <v>2940</v>
      </c>
      <c r="O3240" t="s">
        <v>9846</v>
      </c>
      <c r="P3240" t="s">
        <v>9847</v>
      </c>
      <c r="Q3240" t="s">
        <v>9829</v>
      </c>
      <c r="R3240" s="6"/>
      <c r="S3240" s="9">
        <v>8.6839999999999993</v>
      </c>
      <c r="T3240" s="9">
        <v>8.6839999999999993</v>
      </c>
    </row>
    <row r="3241" spans="1:20" x14ac:dyDescent="0.25">
      <c r="A3241">
        <f t="shared" si="11"/>
        <v>3240</v>
      </c>
      <c r="B3241" s="1" t="s">
        <v>9109</v>
      </c>
      <c r="C3241" t="s">
        <v>2001</v>
      </c>
      <c r="D3241" s="6" t="s">
        <v>9084</v>
      </c>
      <c r="E3241" t="s">
        <v>338</v>
      </c>
      <c r="F3241" t="s">
        <v>339</v>
      </c>
      <c r="G3241" t="s">
        <v>340</v>
      </c>
      <c r="H3241" t="s">
        <v>341</v>
      </c>
      <c r="I3241" t="s">
        <v>9112</v>
      </c>
      <c r="J3241" t="s">
        <v>5193</v>
      </c>
      <c r="K3241" t="s">
        <v>5193</v>
      </c>
      <c r="L3241">
        <v>34</v>
      </c>
      <c r="M3241" t="s">
        <v>2939</v>
      </c>
      <c r="N3241" t="s">
        <v>2940</v>
      </c>
      <c r="O3241" t="s">
        <v>9848</v>
      </c>
      <c r="P3241" t="s">
        <v>9849</v>
      </c>
      <c r="Q3241" t="s">
        <v>9829</v>
      </c>
      <c r="R3241" s="6"/>
      <c r="S3241" s="9">
        <v>10.083</v>
      </c>
      <c r="T3241" s="9">
        <v>10.083</v>
      </c>
    </row>
    <row r="3242" spans="1:20" x14ac:dyDescent="0.25">
      <c r="A3242">
        <f t="shared" si="11"/>
        <v>3241</v>
      </c>
      <c r="B3242" s="1" t="s">
        <v>9109</v>
      </c>
      <c r="C3242" t="s">
        <v>2002</v>
      </c>
      <c r="D3242" s="6" t="s">
        <v>9085</v>
      </c>
      <c r="E3242" t="s">
        <v>343</v>
      </c>
      <c r="F3242" t="s">
        <v>344</v>
      </c>
      <c r="G3242" t="s">
        <v>345</v>
      </c>
      <c r="H3242" t="s">
        <v>346</v>
      </c>
      <c r="I3242" t="s">
        <v>9112</v>
      </c>
      <c r="J3242" t="s">
        <v>5193</v>
      </c>
      <c r="K3242" t="s">
        <v>5193</v>
      </c>
      <c r="L3242">
        <v>34</v>
      </c>
      <c r="M3242" t="s">
        <v>2939</v>
      </c>
      <c r="N3242" t="s">
        <v>2940</v>
      </c>
      <c r="O3242" t="s">
        <v>9850</v>
      </c>
      <c r="P3242" t="s">
        <v>9851</v>
      </c>
      <c r="Q3242" t="s">
        <v>9829</v>
      </c>
      <c r="R3242" s="6"/>
      <c r="S3242" s="9">
        <v>5.0999999999999996</v>
      </c>
      <c r="T3242" s="9">
        <v>5.0999999999999996</v>
      </c>
    </row>
    <row r="3243" spans="1:20" ht="14.1" customHeight="1" x14ac:dyDescent="0.25">
      <c r="A3243">
        <f t="shared" si="11"/>
        <v>3242</v>
      </c>
      <c r="B3243" s="1" t="s">
        <v>9109</v>
      </c>
      <c r="C3243" t="s">
        <v>2003</v>
      </c>
      <c r="D3243" s="6" t="s">
        <v>9086</v>
      </c>
      <c r="E3243" t="s">
        <v>347</v>
      </c>
      <c r="F3243" t="s">
        <v>348</v>
      </c>
      <c r="G3243" t="s">
        <v>349</v>
      </c>
      <c r="H3243" t="s">
        <v>350</v>
      </c>
      <c r="I3243" t="s">
        <v>9112</v>
      </c>
      <c r="J3243" t="s">
        <v>5193</v>
      </c>
      <c r="K3243" t="s">
        <v>5193</v>
      </c>
      <c r="L3243">
        <v>34</v>
      </c>
      <c r="M3243" t="s">
        <v>2939</v>
      </c>
      <c r="N3243" t="s">
        <v>2940</v>
      </c>
      <c r="O3243" t="s">
        <v>9852</v>
      </c>
      <c r="P3243" t="s">
        <v>9853</v>
      </c>
      <c r="Q3243" t="s">
        <v>9829</v>
      </c>
      <c r="R3243" s="6"/>
      <c r="S3243" s="9">
        <v>8.5909999999999993</v>
      </c>
      <c r="T3243" s="9">
        <v>8.5909999999999993</v>
      </c>
    </row>
    <row r="3244" spans="1:20" x14ac:dyDescent="0.25">
      <c r="A3244">
        <f t="shared" si="11"/>
        <v>3243</v>
      </c>
      <c r="B3244" s="1" t="s">
        <v>9109</v>
      </c>
      <c r="C3244" t="s">
        <v>2004</v>
      </c>
      <c r="D3244" s="8" t="s">
        <v>9087</v>
      </c>
      <c r="E3244" t="s">
        <v>351</v>
      </c>
      <c r="F3244" t="s">
        <v>352</v>
      </c>
      <c r="G3244" t="s">
        <v>353</v>
      </c>
      <c r="H3244" t="s">
        <v>354</v>
      </c>
      <c r="I3244" t="s">
        <v>9112</v>
      </c>
      <c r="J3244" t="s">
        <v>5193</v>
      </c>
      <c r="K3244" t="s">
        <v>5193</v>
      </c>
      <c r="L3244">
        <v>34</v>
      </c>
      <c r="M3244" t="s">
        <v>2939</v>
      </c>
      <c r="N3244" t="s">
        <v>2940</v>
      </c>
      <c r="O3244" t="s">
        <v>9854</v>
      </c>
      <c r="P3244" t="s">
        <v>9855</v>
      </c>
      <c r="Q3244" t="s">
        <v>9829</v>
      </c>
      <c r="R3244" s="6"/>
      <c r="S3244" s="9">
        <v>0.45200000000000001</v>
      </c>
      <c r="T3244" s="9">
        <v>0.45200000000000001</v>
      </c>
    </row>
    <row r="3245" spans="1:20" x14ac:dyDescent="0.25">
      <c r="A3245">
        <f t="shared" si="11"/>
        <v>3244</v>
      </c>
      <c r="B3245" s="1" t="s">
        <v>9109</v>
      </c>
      <c r="C3245" t="s">
        <v>2005</v>
      </c>
      <c r="D3245" s="6" t="s">
        <v>9088</v>
      </c>
      <c r="E3245" t="s">
        <v>356</v>
      </c>
      <c r="F3245" t="s">
        <v>357</v>
      </c>
      <c r="G3245" t="s">
        <v>358</v>
      </c>
      <c r="H3245" t="s">
        <v>359</v>
      </c>
      <c r="I3245" t="s">
        <v>9112</v>
      </c>
      <c r="J3245" t="s">
        <v>5193</v>
      </c>
      <c r="K3245" t="s">
        <v>5193</v>
      </c>
      <c r="L3245">
        <v>34</v>
      </c>
      <c r="M3245" t="s">
        <v>2939</v>
      </c>
      <c r="N3245" t="s">
        <v>2940</v>
      </c>
      <c r="O3245" t="s">
        <v>9856</v>
      </c>
      <c r="P3245" t="s">
        <v>9857</v>
      </c>
      <c r="Q3245" t="s">
        <v>9829</v>
      </c>
      <c r="R3245" s="6"/>
      <c r="S3245" s="9">
        <v>3.7930000000000001</v>
      </c>
      <c r="T3245" s="9">
        <v>3.7930000000000001</v>
      </c>
    </row>
    <row r="3246" spans="1:20" x14ac:dyDescent="0.25">
      <c r="A3246">
        <f t="shared" si="11"/>
        <v>3245</v>
      </c>
      <c r="B3246" s="1" t="s">
        <v>9109</v>
      </c>
      <c r="C3246" t="s">
        <v>2006</v>
      </c>
      <c r="D3246" s="6" t="s">
        <v>9089</v>
      </c>
      <c r="E3246" t="s">
        <v>361</v>
      </c>
      <c r="F3246" t="s">
        <v>362</v>
      </c>
      <c r="G3246" t="s">
        <v>363</v>
      </c>
      <c r="H3246" t="s">
        <v>364</v>
      </c>
      <c r="I3246" t="s">
        <v>9112</v>
      </c>
      <c r="J3246" t="s">
        <v>5193</v>
      </c>
      <c r="K3246" t="s">
        <v>5193</v>
      </c>
      <c r="L3246">
        <v>34</v>
      </c>
      <c r="M3246" t="s">
        <v>2939</v>
      </c>
      <c r="N3246" t="s">
        <v>2940</v>
      </c>
      <c r="O3246" t="s">
        <v>9858</v>
      </c>
      <c r="P3246" t="s">
        <v>9859</v>
      </c>
      <c r="Q3246" t="s">
        <v>9829</v>
      </c>
      <c r="R3246" s="6"/>
      <c r="S3246" s="9">
        <v>1.2749999999999999</v>
      </c>
      <c r="T3246" s="9">
        <v>1.2749999999999999</v>
      </c>
    </row>
    <row r="3247" spans="1:20" x14ac:dyDescent="0.25">
      <c r="A3247">
        <f t="shared" si="11"/>
        <v>3246</v>
      </c>
      <c r="B3247" s="1" t="s">
        <v>9109</v>
      </c>
      <c r="C3247" t="s">
        <v>2007</v>
      </c>
      <c r="D3247" s="6" t="s">
        <v>9090</v>
      </c>
      <c r="E3247" t="s">
        <v>365</v>
      </c>
      <c r="F3247" t="s">
        <v>366</v>
      </c>
      <c r="G3247" t="s">
        <v>367</v>
      </c>
      <c r="H3247" t="s">
        <v>368</v>
      </c>
      <c r="I3247" t="s">
        <v>9112</v>
      </c>
      <c r="J3247" t="s">
        <v>5193</v>
      </c>
      <c r="K3247" t="s">
        <v>5193</v>
      </c>
      <c r="L3247">
        <v>58</v>
      </c>
      <c r="M3247" t="s">
        <v>2939</v>
      </c>
      <c r="N3247" t="s">
        <v>2946</v>
      </c>
      <c r="O3247" t="s">
        <v>9860</v>
      </c>
      <c r="P3247" t="s">
        <v>9861</v>
      </c>
      <c r="Q3247" t="s">
        <v>9862</v>
      </c>
      <c r="R3247" s="6"/>
      <c r="S3247" s="9">
        <v>13.682</v>
      </c>
      <c r="T3247" s="9">
        <v>13.682</v>
      </c>
    </row>
    <row r="3248" spans="1:20" x14ac:dyDescent="0.25">
      <c r="A3248">
        <f t="shared" si="11"/>
        <v>3247</v>
      </c>
      <c r="B3248" s="1" t="s">
        <v>9109</v>
      </c>
      <c r="C3248" t="s">
        <v>2008</v>
      </c>
      <c r="D3248" s="6" t="s">
        <v>9091</v>
      </c>
      <c r="E3248" t="s">
        <v>370</v>
      </c>
      <c r="F3248" t="s">
        <v>371</v>
      </c>
      <c r="G3248" t="s">
        <v>372</v>
      </c>
      <c r="H3248" t="s">
        <v>373</v>
      </c>
      <c r="I3248" t="s">
        <v>9112</v>
      </c>
      <c r="J3248" t="s">
        <v>5193</v>
      </c>
      <c r="K3248" t="s">
        <v>5193</v>
      </c>
      <c r="L3248">
        <v>58</v>
      </c>
      <c r="M3248" t="s">
        <v>2939</v>
      </c>
      <c r="N3248" t="s">
        <v>2946</v>
      </c>
      <c r="O3248" t="s">
        <v>9863</v>
      </c>
      <c r="P3248" t="s">
        <v>9864</v>
      </c>
      <c r="Q3248" t="s">
        <v>9862</v>
      </c>
      <c r="R3248" s="6"/>
      <c r="S3248" s="9">
        <v>33.140999999999998</v>
      </c>
      <c r="T3248" s="9">
        <v>33.140999999999998</v>
      </c>
    </row>
    <row r="3249" spans="1:20" x14ac:dyDescent="0.25">
      <c r="A3249">
        <f t="shared" si="11"/>
        <v>3248</v>
      </c>
      <c r="B3249" s="1" t="s">
        <v>9109</v>
      </c>
      <c r="C3249" t="s">
        <v>2009</v>
      </c>
      <c r="D3249" s="6" t="s">
        <v>9092</v>
      </c>
      <c r="E3249" t="s">
        <v>375</v>
      </c>
      <c r="F3249" t="s">
        <v>376</v>
      </c>
      <c r="G3249" t="s">
        <v>377</v>
      </c>
      <c r="H3249" t="s">
        <v>378</v>
      </c>
      <c r="I3249" t="s">
        <v>9112</v>
      </c>
      <c r="J3249" t="s">
        <v>5193</v>
      </c>
      <c r="K3249" t="s">
        <v>5193</v>
      </c>
      <c r="L3249">
        <v>58</v>
      </c>
      <c r="M3249" t="s">
        <v>2939</v>
      </c>
      <c r="N3249" t="s">
        <v>2946</v>
      </c>
      <c r="O3249" t="s">
        <v>9865</v>
      </c>
      <c r="P3249" t="s">
        <v>9866</v>
      </c>
      <c r="Q3249" t="s">
        <v>9862</v>
      </c>
      <c r="R3249" s="6"/>
      <c r="S3249" s="9">
        <v>19.577999999999999</v>
      </c>
      <c r="T3249" s="9">
        <v>19.577999999999999</v>
      </c>
    </row>
    <row r="3250" spans="1:20" x14ac:dyDescent="0.25">
      <c r="A3250">
        <f t="shared" si="11"/>
        <v>3249</v>
      </c>
      <c r="B3250" s="1" t="s">
        <v>9109</v>
      </c>
      <c r="C3250" t="s">
        <v>2010</v>
      </c>
      <c r="D3250" s="6" t="s">
        <v>9093</v>
      </c>
      <c r="E3250" t="s">
        <v>380</v>
      </c>
      <c r="F3250" t="s">
        <v>381</v>
      </c>
      <c r="G3250" t="s">
        <v>382</v>
      </c>
      <c r="H3250" t="s">
        <v>383</v>
      </c>
      <c r="I3250" t="s">
        <v>9112</v>
      </c>
      <c r="J3250" t="s">
        <v>5193</v>
      </c>
      <c r="K3250" t="s">
        <v>5193</v>
      </c>
      <c r="L3250">
        <v>54</v>
      </c>
      <c r="M3250" t="s">
        <v>2939</v>
      </c>
      <c r="N3250" t="s">
        <v>2940</v>
      </c>
      <c r="O3250" t="s">
        <v>9867</v>
      </c>
      <c r="P3250" t="s">
        <v>9868</v>
      </c>
      <c r="Q3250" t="s">
        <v>9869</v>
      </c>
      <c r="R3250" s="6"/>
      <c r="S3250" s="9">
        <v>10.833</v>
      </c>
      <c r="T3250" s="9">
        <v>10.833</v>
      </c>
    </row>
    <row r="3251" spans="1:20" x14ac:dyDescent="0.25">
      <c r="A3251">
        <f t="shared" si="11"/>
        <v>3250</v>
      </c>
      <c r="B3251" s="1" t="s">
        <v>9109</v>
      </c>
      <c r="C3251" t="s">
        <v>2011</v>
      </c>
      <c r="D3251" s="6" t="s">
        <v>9094</v>
      </c>
      <c r="E3251" t="s">
        <v>384</v>
      </c>
      <c r="F3251" t="s">
        <v>385</v>
      </c>
      <c r="G3251" t="s">
        <v>386</v>
      </c>
      <c r="H3251" t="s">
        <v>387</v>
      </c>
      <c r="I3251" t="s">
        <v>9112</v>
      </c>
      <c r="J3251" t="s">
        <v>5193</v>
      </c>
      <c r="K3251" t="s">
        <v>5193</v>
      </c>
      <c r="L3251">
        <v>40</v>
      </c>
      <c r="M3251" t="s">
        <v>2939</v>
      </c>
      <c r="N3251" t="s">
        <v>2940</v>
      </c>
      <c r="O3251" t="s">
        <v>9870</v>
      </c>
      <c r="P3251" t="s">
        <v>9871</v>
      </c>
      <c r="Q3251" t="s">
        <v>9872</v>
      </c>
      <c r="R3251" s="6"/>
      <c r="S3251" s="9">
        <v>7.8739999999999997</v>
      </c>
      <c r="T3251" s="9">
        <v>7.8739999999999997</v>
      </c>
    </row>
    <row r="3252" spans="1:20" x14ac:dyDescent="0.25">
      <c r="A3252">
        <f t="shared" si="11"/>
        <v>3251</v>
      </c>
      <c r="B3252" s="1" t="s">
        <v>9109</v>
      </c>
      <c r="C3252" t="s">
        <v>2012</v>
      </c>
      <c r="D3252" s="6" t="s">
        <v>9095</v>
      </c>
      <c r="E3252" t="s">
        <v>389</v>
      </c>
      <c r="F3252" t="s">
        <v>390</v>
      </c>
      <c r="G3252" t="s">
        <v>391</v>
      </c>
      <c r="H3252" t="s">
        <v>392</v>
      </c>
      <c r="I3252" t="s">
        <v>9112</v>
      </c>
      <c r="J3252" t="s">
        <v>5193</v>
      </c>
      <c r="K3252" t="s">
        <v>5193</v>
      </c>
      <c r="L3252">
        <v>40</v>
      </c>
      <c r="M3252" t="s">
        <v>2939</v>
      </c>
      <c r="N3252" t="s">
        <v>2940</v>
      </c>
      <c r="O3252" t="s">
        <v>9873</v>
      </c>
      <c r="P3252" t="s">
        <v>9874</v>
      </c>
      <c r="Q3252" t="s">
        <v>9872</v>
      </c>
      <c r="R3252" s="6"/>
      <c r="S3252" s="9">
        <v>34.817</v>
      </c>
      <c r="T3252" s="9">
        <v>34.817</v>
      </c>
    </row>
    <row r="3253" spans="1:20" x14ac:dyDescent="0.25">
      <c r="A3253">
        <f t="shared" si="11"/>
        <v>3252</v>
      </c>
      <c r="B3253" s="1" t="s">
        <v>9109</v>
      </c>
      <c r="C3253" t="s">
        <v>2013</v>
      </c>
      <c r="D3253" s="6" t="s">
        <v>9096</v>
      </c>
      <c r="E3253" t="s">
        <v>394</v>
      </c>
      <c r="F3253" t="s">
        <v>395</v>
      </c>
      <c r="G3253" t="s">
        <v>396</v>
      </c>
      <c r="H3253" t="s">
        <v>397</v>
      </c>
      <c r="I3253" t="s">
        <v>9112</v>
      </c>
      <c r="J3253" t="s">
        <v>5193</v>
      </c>
      <c r="K3253" t="s">
        <v>5193</v>
      </c>
      <c r="L3253">
        <v>41</v>
      </c>
      <c r="M3253" t="s">
        <v>2939</v>
      </c>
      <c r="N3253" t="s">
        <v>2940</v>
      </c>
      <c r="O3253" t="s">
        <v>9875</v>
      </c>
      <c r="P3253" t="s">
        <v>9876</v>
      </c>
      <c r="Q3253" t="s">
        <v>9872</v>
      </c>
      <c r="R3253" s="6"/>
      <c r="S3253" s="9">
        <v>107.631</v>
      </c>
      <c r="T3253" s="9">
        <v>107.631</v>
      </c>
    </row>
    <row r="3254" spans="1:20" x14ac:dyDescent="0.25">
      <c r="A3254">
        <f t="shared" si="11"/>
        <v>3253</v>
      </c>
      <c r="B3254" s="1" t="s">
        <v>9109</v>
      </c>
      <c r="C3254" t="s">
        <v>2014</v>
      </c>
      <c r="D3254" s="6" t="s">
        <v>9097</v>
      </c>
      <c r="E3254" t="s">
        <v>398</v>
      </c>
      <c r="F3254" t="s">
        <v>399</v>
      </c>
      <c r="G3254" t="s">
        <v>400</v>
      </c>
      <c r="H3254" t="s">
        <v>401</v>
      </c>
      <c r="I3254" t="s">
        <v>9112</v>
      </c>
      <c r="J3254" t="s">
        <v>5193</v>
      </c>
      <c r="K3254" t="s">
        <v>5193</v>
      </c>
      <c r="L3254">
        <v>41</v>
      </c>
      <c r="M3254" t="s">
        <v>2939</v>
      </c>
      <c r="N3254" t="s">
        <v>2940</v>
      </c>
      <c r="O3254" t="s">
        <v>9877</v>
      </c>
      <c r="P3254" t="s">
        <v>9878</v>
      </c>
      <c r="Q3254" t="s">
        <v>9872</v>
      </c>
      <c r="R3254" s="6"/>
      <c r="S3254" s="9">
        <v>9.4550000000000001</v>
      </c>
      <c r="T3254" s="9">
        <v>9.4550000000000001</v>
      </c>
    </row>
    <row r="3255" spans="1:20" x14ac:dyDescent="0.25">
      <c r="A3255">
        <f t="shared" si="11"/>
        <v>3254</v>
      </c>
      <c r="B3255" s="1" t="s">
        <v>9109</v>
      </c>
      <c r="C3255" t="s">
        <v>2015</v>
      </c>
      <c r="D3255" s="6" t="s">
        <v>9098</v>
      </c>
      <c r="E3255" t="s">
        <v>402</v>
      </c>
      <c r="F3255" t="s">
        <v>403</v>
      </c>
      <c r="G3255" t="s">
        <v>404</v>
      </c>
      <c r="H3255" t="s">
        <v>405</v>
      </c>
      <c r="I3255" t="s">
        <v>9112</v>
      </c>
      <c r="J3255" t="s">
        <v>5193</v>
      </c>
      <c r="K3255" t="s">
        <v>5193</v>
      </c>
      <c r="L3255">
        <v>41</v>
      </c>
      <c r="M3255" t="s">
        <v>2939</v>
      </c>
      <c r="N3255" t="s">
        <v>2940</v>
      </c>
      <c r="O3255" t="s">
        <v>9879</v>
      </c>
      <c r="P3255" t="s">
        <v>9880</v>
      </c>
      <c r="Q3255" t="s">
        <v>9872</v>
      </c>
      <c r="R3255" s="6"/>
      <c r="S3255" s="9">
        <v>2.387</v>
      </c>
      <c r="T3255" s="9">
        <v>2.387</v>
      </c>
    </row>
    <row r="3256" spans="1:20" x14ac:dyDescent="0.25">
      <c r="A3256">
        <f t="shared" si="11"/>
        <v>3255</v>
      </c>
      <c r="B3256" s="1" t="s">
        <v>9109</v>
      </c>
      <c r="C3256" t="s">
        <v>2016</v>
      </c>
      <c r="D3256" s="6" t="s">
        <v>9099</v>
      </c>
      <c r="E3256" t="s">
        <v>406</v>
      </c>
      <c r="F3256" t="s">
        <v>407</v>
      </c>
      <c r="G3256" t="s">
        <v>408</v>
      </c>
      <c r="H3256" t="s">
        <v>409</v>
      </c>
      <c r="I3256" t="s">
        <v>9112</v>
      </c>
      <c r="J3256" t="s">
        <v>5193</v>
      </c>
      <c r="K3256" t="s">
        <v>5193</v>
      </c>
      <c r="L3256">
        <v>41</v>
      </c>
      <c r="M3256" t="s">
        <v>2939</v>
      </c>
      <c r="N3256" t="s">
        <v>2940</v>
      </c>
      <c r="O3256" t="s">
        <v>9881</v>
      </c>
      <c r="P3256" t="s">
        <v>9882</v>
      </c>
      <c r="Q3256" t="s">
        <v>9872</v>
      </c>
      <c r="R3256" s="6"/>
      <c r="S3256" s="9">
        <v>1.7629999999999999</v>
      </c>
      <c r="T3256" s="9">
        <v>1.7629999999999999</v>
      </c>
    </row>
    <row r="3257" spans="1:20" x14ac:dyDescent="0.25">
      <c r="A3257">
        <f t="shared" si="11"/>
        <v>3256</v>
      </c>
      <c r="B3257" s="1" t="s">
        <v>9109</v>
      </c>
      <c r="C3257" t="s">
        <v>2017</v>
      </c>
      <c r="D3257" s="6" t="s">
        <v>9100</v>
      </c>
      <c r="E3257" t="s">
        <v>411</v>
      </c>
      <c r="F3257" t="s">
        <v>412</v>
      </c>
      <c r="G3257" t="s">
        <v>413</v>
      </c>
      <c r="H3257" t="s">
        <v>414</v>
      </c>
      <c r="I3257" t="s">
        <v>9112</v>
      </c>
      <c r="J3257" t="s">
        <v>5193</v>
      </c>
      <c r="K3257" t="s">
        <v>5193</v>
      </c>
      <c r="L3257">
        <v>41</v>
      </c>
      <c r="M3257" t="s">
        <v>2939</v>
      </c>
      <c r="N3257" t="s">
        <v>2940</v>
      </c>
      <c r="O3257" t="s">
        <v>9883</v>
      </c>
      <c r="P3257" t="s">
        <v>9884</v>
      </c>
      <c r="Q3257" t="s">
        <v>9872</v>
      </c>
      <c r="R3257" s="6"/>
      <c r="S3257" s="9">
        <v>5.1689999999999996</v>
      </c>
      <c r="T3257" s="9">
        <v>5.1689999999999996</v>
      </c>
    </row>
    <row r="3258" spans="1:20" x14ac:dyDescent="0.25">
      <c r="A3258">
        <f t="shared" si="11"/>
        <v>3257</v>
      </c>
      <c r="B3258" s="1" t="s">
        <v>9109</v>
      </c>
      <c r="C3258" t="s">
        <v>2018</v>
      </c>
      <c r="D3258" s="6" t="s">
        <v>9101</v>
      </c>
      <c r="E3258" t="s">
        <v>415</v>
      </c>
      <c r="F3258" t="s">
        <v>416</v>
      </c>
      <c r="G3258" t="s">
        <v>417</v>
      </c>
      <c r="H3258" t="s">
        <v>418</v>
      </c>
      <c r="I3258" t="s">
        <v>9112</v>
      </c>
      <c r="J3258" t="s">
        <v>5193</v>
      </c>
      <c r="K3258" t="s">
        <v>5193</v>
      </c>
      <c r="L3258">
        <v>41</v>
      </c>
      <c r="M3258" t="s">
        <v>2939</v>
      </c>
      <c r="N3258" t="s">
        <v>2940</v>
      </c>
      <c r="O3258" t="s">
        <v>9885</v>
      </c>
      <c r="P3258" t="s">
        <v>9886</v>
      </c>
      <c r="Q3258" t="s">
        <v>9872</v>
      </c>
      <c r="R3258" s="6"/>
      <c r="S3258" s="9">
        <v>8.0239999999999991</v>
      </c>
      <c r="T3258" s="9">
        <v>8.0239999999999991</v>
      </c>
    </row>
    <row r="3259" spans="1:20" x14ac:dyDescent="0.25">
      <c r="A3259">
        <f t="shared" si="11"/>
        <v>3258</v>
      </c>
      <c r="B3259" s="1" t="s">
        <v>9109</v>
      </c>
      <c r="C3259" t="s">
        <v>2019</v>
      </c>
      <c r="D3259" s="6" t="s">
        <v>9102</v>
      </c>
      <c r="E3259" t="s">
        <v>419</v>
      </c>
      <c r="F3259" t="s">
        <v>420</v>
      </c>
      <c r="G3259" t="s">
        <v>421</v>
      </c>
      <c r="H3259" t="s">
        <v>422</v>
      </c>
      <c r="I3259" t="s">
        <v>9112</v>
      </c>
      <c r="J3259" t="s">
        <v>5193</v>
      </c>
      <c r="K3259" t="s">
        <v>5193</v>
      </c>
      <c r="L3259">
        <v>41</v>
      </c>
      <c r="M3259" t="s">
        <v>2939</v>
      </c>
      <c r="N3259" t="s">
        <v>2940</v>
      </c>
      <c r="O3259" t="s">
        <v>9887</v>
      </c>
      <c r="P3259" t="s">
        <v>9888</v>
      </c>
      <c r="Q3259" t="s">
        <v>9872</v>
      </c>
      <c r="R3259" s="6"/>
      <c r="S3259" s="9">
        <v>14.952999999999999</v>
      </c>
      <c r="T3259" s="9">
        <v>14.952999999999999</v>
      </c>
    </row>
    <row r="3260" spans="1:20" x14ac:dyDescent="0.25">
      <c r="A3260">
        <f t="shared" si="11"/>
        <v>3259</v>
      </c>
      <c r="B3260" s="1" t="s">
        <v>9109</v>
      </c>
      <c r="C3260" t="s">
        <v>2020</v>
      </c>
      <c r="D3260" t="s">
        <v>9103</v>
      </c>
      <c r="E3260" t="s">
        <v>424</v>
      </c>
      <c r="F3260" t="s">
        <v>425</v>
      </c>
      <c r="G3260" t="s">
        <v>426</v>
      </c>
      <c r="H3260" t="s">
        <v>427</v>
      </c>
      <c r="I3260" t="s">
        <v>9112</v>
      </c>
      <c r="J3260" t="s">
        <v>5193</v>
      </c>
      <c r="K3260" t="s">
        <v>5193</v>
      </c>
      <c r="L3260">
        <v>41</v>
      </c>
      <c r="M3260" t="s">
        <v>2939</v>
      </c>
      <c r="N3260" t="s">
        <v>2940</v>
      </c>
      <c r="O3260" t="s">
        <v>9889</v>
      </c>
      <c r="P3260" t="s">
        <v>9890</v>
      </c>
      <c r="Q3260" t="s">
        <v>9872</v>
      </c>
      <c r="R3260" s="6"/>
      <c r="S3260" s="9">
        <v>17.152000000000001</v>
      </c>
      <c r="T3260" s="9">
        <v>17.152000000000001</v>
      </c>
    </row>
    <row r="3261" spans="1:20" x14ac:dyDescent="0.25">
      <c r="A3261">
        <f t="shared" si="11"/>
        <v>3260</v>
      </c>
      <c r="B3261" s="1" t="s">
        <v>9109</v>
      </c>
      <c r="C3261" t="s">
        <v>2021</v>
      </c>
      <c r="D3261" t="s">
        <v>9104</v>
      </c>
      <c r="E3261" t="s">
        <v>429</v>
      </c>
      <c r="F3261" t="s">
        <v>430</v>
      </c>
      <c r="G3261" t="s">
        <v>431</v>
      </c>
      <c r="H3261" t="s">
        <v>432</v>
      </c>
      <c r="I3261" t="s">
        <v>9112</v>
      </c>
      <c r="O3261" t="s">
        <v>9891</v>
      </c>
      <c r="P3261" t="s">
        <v>9892</v>
      </c>
      <c r="Q3261" t="s">
        <v>9893</v>
      </c>
      <c r="R3261" s="6"/>
      <c r="S3261" s="9">
        <v>2.5739999999999998</v>
      </c>
      <c r="T3261" s="9">
        <v>2.5739999999999998</v>
      </c>
    </row>
    <row r="3262" spans="1:20" x14ac:dyDescent="0.25">
      <c r="A3262">
        <f t="shared" si="11"/>
        <v>3261</v>
      </c>
      <c r="B3262" s="1" t="s">
        <v>9109</v>
      </c>
      <c r="C3262" t="s">
        <v>2022</v>
      </c>
      <c r="D3262" t="s">
        <v>9105</v>
      </c>
      <c r="E3262" t="s">
        <v>434</v>
      </c>
      <c r="F3262" t="s">
        <v>435</v>
      </c>
      <c r="G3262" t="s">
        <v>436</v>
      </c>
      <c r="H3262" t="s">
        <v>437</v>
      </c>
      <c r="I3262" t="s">
        <v>9112</v>
      </c>
      <c r="O3262" t="s">
        <v>9894</v>
      </c>
      <c r="P3262" t="s">
        <v>9895</v>
      </c>
      <c r="Q3262" t="s">
        <v>9896</v>
      </c>
      <c r="R3262" s="6"/>
      <c r="S3262" s="9">
        <v>46.558</v>
      </c>
      <c r="T3262" s="9">
        <v>46.558</v>
      </c>
    </row>
    <row r="3263" spans="1:20" x14ac:dyDescent="0.25">
      <c r="A3263">
        <f t="shared" si="11"/>
        <v>3262</v>
      </c>
      <c r="B3263" s="1" t="s">
        <v>9109</v>
      </c>
      <c r="C3263" t="s">
        <v>2023</v>
      </c>
      <c r="D3263" t="s">
        <v>9106</v>
      </c>
      <c r="E3263" t="s">
        <v>439</v>
      </c>
      <c r="F3263" t="s">
        <v>440</v>
      </c>
      <c r="G3263" t="s">
        <v>441</v>
      </c>
      <c r="H3263" t="s">
        <v>442</v>
      </c>
      <c r="I3263" t="s">
        <v>9112</v>
      </c>
      <c r="O3263" t="s">
        <v>9897</v>
      </c>
      <c r="P3263" t="s">
        <v>9898</v>
      </c>
      <c r="Q3263" t="s">
        <v>9899</v>
      </c>
      <c r="R3263" s="6"/>
      <c r="S3263" s="9">
        <v>14.298999999999999</v>
      </c>
      <c r="T3263" s="9">
        <v>14.298999999999999</v>
      </c>
    </row>
    <row r="3264" spans="1:20" x14ac:dyDescent="0.25">
      <c r="A3264">
        <f t="shared" si="11"/>
        <v>3263</v>
      </c>
      <c r="B3264" s="1" t="s">
        <v>9109</v>
      </c>
      <c r="C3264" t="s">
        <v>2024</v>
      </c>
      <c r="D3264" t="s">
        <v>9107</v>
      </c>
      <c r="E3264" t="s">
        <v>444</v>
      </c>
      <c r="F3264" t="s">
        <v>445</v>
      </c>
      <c r="G3264" t="s">
        <v>446</v>
      </c>
      <c r="H3264" t="s">
        <v>447</v>
      </c>
      <c r="I3264" t="s">
        <v>9112</v>
      </c>
      <c r="O3264" t="s">
        <v>9900</v>
      </c>
      <c r="P3264" t="s">
        <v>9901</v>
      </c>
      <c r="Q3264" t="s">
        <v>9902</v>
      </c>
      <c r="R3264" s="6"/>
      <c r="S3264" s="9">
        <v>12.962999999999999</v>
      </c>
      <c r="T3264" s="9">
        <v>12.962999999999999</v>
      </c>
    </row>
    <row r="3265" spans="1:20" x14ac:dyDescent="0.25">
      <c r="A3265">
        <f t="shared" si="11"/>
        <v>3264</v>
      </c>
      <c r="B3265" s="1" t="s">
        <v>9109</v>
      </c>
      <c r="C3265" t="s">
        <v>2025</v>
      </c>
      <c r="D3265" t="s">
        <v>9108</v>
      </c>
      <c r="E3265" t="s">
        <v>449</v>
      </c>
      <c r="F3265" t="s">
        <v>450</v>
      </c>
      <c r="G3265" t="s">
        <v>451</v>
      </c>
      <c r="H3265" t="s">
        <v>452</v>
      </c>
      <c r="I3265" t="str">
        <f>VLOOKUP(D3265,[1]AA!$A:$V,3,FALSE)</f>
        <v>BLAST</v>
      </c>
      <c r="O3265" t="s">
        <v>9903</v>
      </c>
      <c r="P3265" t="s">
        <v>9904</v>
      </c>
      <c r="Q3265" t="s">
        <v>9905</v>
      </c>
      <c r="R3265" s="6"/>
      <c r="S3265" s="9">
        <v>15.395</v>
      </c>
      <c r="T3265" s="9">
        <v>15.395</v>
      </c>
    </row>
    <row r="3266" spans="1:20" x14ac:dyDescent="0.25">
      <c r="A3266">
        <f t="shared" si="11"/>
        <v>3265</v>
      </c>
      <c r="B3266" s="1" t="s">
        <v>9908</v>
      </c>
      <c r="C3266" t="s">
        <v>2026</v>
      </c>
      <c r="D3266" t="s">
        <v>9912</v>
      </c>
      <c r="E3266" t="s">
        <v>2</v>
      </c>
      <c r="F3266" t="s">
        <v>3</v>
      </c>
      <c r="G3266" t="s">
        <v>4</v>
      </c>
      <c r="H3266" t="s">
        <v>5</v>
      </c>
      <c r="I3266" t="str">
        <f>VLOOKUP($D3266,[1]AA!$A:$V,3,FALSE)</f>
        <v>OCRD</v>
      </c>
      <c r="J3266">
        <f>VLOOKUP($D3266,[1]AA!$A:$V,19,FALSE)</f>
        <v>0</v>
      </c>
      <c r="K3266">
        <f>VLOOKUP($D3266,[1]AA!$A:$V,20,FALSE)</f>
        <v>0</v>
      </c>
      <c r="L3266">
        <f>VLOOKUP($D3266,[1]AA!$A:$V,22,FALSE)</f>
        <v>0</v>
      </c>
      <c r="M3266">
        <f>VLOOKUP($D3266,[1]AA!$A:$V,17,FALSE)</f>
        <v>0</v>
      </c>
      <c r="N3266">
        <f>VLOOKUP($D3266,[1]AA!$A:$V,18,FALSE)</f>
        <v>0</v>
      </c>
      <c r="O3266" t="str">
        <f>VLOOKUP($D3266,[1]AA!$A:$V,8,FALSE)</f>
        <v>S00020-V09767</v>
      </c>
      <c r="P3266" t="str">
        <f>VLOOKUP($D3266,[1]AA!$A:$V,7,FALSE)</f>
        <v>OCRD|0020|2018-07-30</v>
      </c>
      <c r="Q3266" t="str">
        <f>VLOOKUP($D3266,[1]AA!$A:$V,6,FALSE)</f>
        <v>OCRD|0020</v>
      </c>
      <c r="S3266">
        <v>3.7490000000000001</v>
      </c>
      <c r="T3266">
        <v>3.7490000000000001</v>
      </c>
    </row>
    <row r="3267" spans="1:20" x14ac:dyDescent="0.25">
      <c r="A3267">
        <f t="shared" ref="A3267:A3330" si="12">A3266+1</f>
        <v>3266</v>
      </c>
      <c r="B3267" s="1" t="s">
        <v>9908</v>
      </c>
      <c r="C3267" t="s">
        <v>1931</v>
      </c>
      <c r="D3267" t="s">
        <v>9913</v>
      </c>
      <c r="E3267" t="s">
        <v>7</v>
      </c>
      <c r="F3267" t="s">
        <v>8</v>
      </c>
      <c r="G3267" t="s">
        <v>9</v>
      </c>
      <c r="H3267" t="s">
        <v>10</v>
      </c>
      <c r="I3267" t="str">
        <f>VLOOKUP($D3267,[1]AA!$A:$V,3,FALSE)</f>
        <v>OCRD</v>
      </c>
      <c r="J3267">
        <f>VLOOKUP($D3267,[1]AA!$A:$V,19,FALSE)</f>
        <v>0</v>
      </c>
      <c r="K3267">
        <f>VLOOKUP($D3267,[1]AA!$A:$V,20,FALSE)</f>
        <v>0</v>
      </c>
      <c r="L3267">
        <f>VLOOKUP($D3267,[1]AA!$A:$V,22,FALSE)</f>
        <v>0</v>
      </c>
      <c r="M3267">
        <f>VLOOKUP($D3267,[1]AA!$A:$V,17,FALSE)</f>
        <v>0</v>
      </c>
      <c r="N3267">
        <f>VLOOKUP($D3267,[1]AA!$A:$V,18,FALSE)</f>
        <v>0</v>
      </c>
      <c r="O3267" t="str">
        <f>VLOOKUP($D3267,[1]AA!$A:$V,8,FALSE)</f>
        <v>S00021-V09810</v>
      </c>
      <c r="P3267" t="str">
        <f>VLOOKUP($D3267,[1]AA!$A:$V,7,FALSE)</f>
        <v>OCRD|0021|2018-08-21</v>
      </c>
      <c r="Q3267" t="str">
        <f>VLOOKUP($D3267,[1]AA!$A:$V,6,FALSE)</f>
        <v>OCRD|0021</v>
      </c>
      <c r="R3267" s="6"/>
      <c r="S3267">
        <v>2.9830000000000001</v>
      </c>
      <c r="T3267">
        <v>2.9830000000000001</v>
      </c>
    </row>
    <row r="3268" spans="1:20" x14ac:dyDescent="0.25">
      <c r="A3268">
        <f t="shared" si="12"/>
        <v>3267</v>
      </c>
      <c r="B3268" s="1" t="s">
        <v>9908</v>
      </c>
      <c r="C3268" t="s">
        <v>1932</v>
      </c>
      <c r="D3268" t="s">
        <v>9914</v>
      </c>
      <c r="E3268" t="s">
        <v>12</v>
      </c>
      <c r="F3268" t="s">
        <v>13</v>
      </c>
      <c r="G3268" t="s">
        <v>14</v>
      </c>
      <c r="H3268" t="s">
        <v>15</v>
      </c>
      <c r="I3268" t="str">
        <f>VLOOKUP($D3268,[1]AA!$A:$V,3,FALSE)</f>
        <v>OCRD</v>
      </c>
      <c r="J3268">
        <f>VLOOKUP($D3268,[1]AA!$A:$V,19,FALSE)</f>
        <v>0</v>
      </c>
      <c r="K3268">
        <f>VLOOKUP($D3268,[1]AA!$A:$V,20,FALSE)</f>
        <v>0</v>
      </c>
      <c r="L3268">
        <f>VLOOKUP($D3268,[1]AA!$A:$V,22,FALSE)</f>
        <v>0</v>
      </c>
      <c r="M3268">
        <f>VLOOKUP($D3268,[1]AA!$A:$V,17,FALSE)</f>
        <v>0</v>
      </c>
      <c r="N3268">
        <f>VLOOKUP($D3268,[1]AA!$A:$V,18,FALSE)</f>
        <v>0</v>
      </c>
      <c r="O3268" t="str">
        <f>VLOOKUP($D3268,[1]AA!$A:$V,8,FALSE)</f>
        <v>S00021-V10160</v>
      </c>
      <c r="P3268" t="str">
        <f>VLOOKUP($D3268,[1]AA!$A:$V,7,FALSE)</f>
        <v>OCRD|0021|2019-04-01</v>
      </c>
      <c r="Q3268" t="str">
        <f>VLOOKUP($D3268,[1]AA!$A:$V,6,FALSE)</f>
        <v>OCRD|0021</v>
      </c>
      <c r="R3268" s="6"/>
      <c r="S3268">
        <v>2.1909999999999998</v>
      </c>
      <c r="T3268">
        <v>2.1909999999999998</v>
      </c>
    </row>
    <row r="3269" spans="1:20" x14ac:dyDescent="0.25">
      <c r="A3269">
        <f t="shared" si="12"/>
        <v>3268</v>
      </c>
      <c r="B3269" s="1" t="s">
        <v>9908</v>
      </c>
      <c r="C3269" t="s">
        <v>1933</v>
      </c>
      <c r="D3269" t="s">
        <v>9915</v>
      </c>
      <c r="E3269" t="s">
        <v>17</v>
      </c>
      <c r="F3269" t="s">
        <v>18</v>
      </c>
      <c r="G3269" t="s">
        <v>19</v>
      </c>
      <c r="H3269" t="s">
        <v>20</v>
      </c>
      <c r="I3269" t="str">
        <f>VLOOKUP($D3269,[1]AA!$A:$V,3,FALSE)</f>
        <v>OCRD</v>
      </c>
      <c r="J3269">
        <f>VLOOKUP($D3269,[1]AA!$A:$V,19,FALSE)</f>
        <v>0</v>
      </c>
      <c r="K3269">
        <f>VLOOKUP($D3269,[1]AA!$A:$V,20,FALSE)</f>
        <v>0</v>
      </c>
      <c r="L3269">
        <f>VLOOKUP($D3269,[1]AA!$A:$V,22,FALSE)</f>
        <v>0</v>
      </c>
      <c r="M3269">
        <f>VLOOKUP($D3269,[1]AA!$A:$V,17,FALSE)</f>
        <v>0</v>
      </c>
      <c r="N3269">
        <f>VLOOKUP($D3269,[1]AA!$A:$V,18,FALSE)</f>
        <v>0</v>
      </c>
      <c r="O3269" t="str">
        <f>VLOOKUP($D3269,[1]AA!$A:$V,8,FALSE)</f>
        <v>S00786-V10252</v>
      </c>
      <c r="P3269" t="str">
        <f>VLOOKUP($D3269,[1]AA!$A:$V,7,FALSE)</f>
        <v>OCRD|0786|2019-05-21</v>
      </c>
      <c r="Q3269" t="str">
        <f>VLOOKUP($D3269,[1]AA!$A:$V,6,FALSE)</f>
        <v>OCRD|0786</v>
      </c>
      <c r="R3269" s="6"/>
      <c r="S3269">
        <v>1.1080000000000001</v>
      </c>
      <c r="T3269">
        <v>1.1080000000000001</v>
      </c>
    </row>
    <row r="3270" spans="1:20" x14ac:dyDescent="0.25">
      <c r="A3270">
        <f t="shared" si="12"/>
        <v>3269</v>
      </c>
      <c r="B3270" s="1" t="s">
        <v>9908</v>
      </c>
      <c r="C3270" t="s">
        <v>1934</v>
      </c>
      <c r="D3270" t="s">
        <v>9916</v>
      </c>
      <c r="E3270" t="s">
        <v>22</v>
      </c>
      <c r="F3270" t="s">
        <v>23</v>
      </c>
      <c r="G3270" t="s">
        <v>24</v>
      </c>
      <c r="H3270" t="s">
        <v>25</v>
      </c>
      <c r="I3270" t="str">
        <f>VLOOKUP($D3270,[1]AA!$A:$V,3,FALSE)</f>
        <v>OCRD</v>
      </c>
      <c r="J3270">
        <f>VLOOKUP($D3270,[1]AA!$A:$V,19,FALSE)</f>
        <v>0</v>
      </c>
      <c r="K3270">
        <f>VLOOKUP($D3270,[1]AA!$A:$V,20,FALSE)</f>
        <v>0</v>
      </c>
      <c r="L3270">
        <f>VLOOKUP($D3270,[1]AA!$A:$V,22,FALSE)</f>
        <v>0</v>
      </c>
      <c r="M3270">
        <f>VLOOKUP($D3270,[1]AA!$A:$V,17,FALSE)</f>
        <v>0</v>
      </c>
      <c r="N3270">
        <f>VLOOKUP($D3270,[1]AA!$A:$V,18,FALSE)</f>
        <v>0</v>
      </c>
      <c r="O3270" t="str">
        <f>VLOOKUP($D3270,[1]AA!$A:$V,8,FALSE)</f>
        <v>S00796-V10007</v>
      </c>
      <c r="P3270" t="str">
        <f>VLOOKUP($D3270,[1]AA!$A:$V,7,FALSE)</f>
        <v>OCRD|0796|2018-12-17</v>
      </c>
      <c r="Q3270" t="str">
        <f>VLOOKUP($D3270,[1]AA!$A:$V,6,FALSE)</f>
        <v>OCRD|0796</v>
      </c>
      <c r="R3270" s="6"/>
      <c r="S3270">
        <v>2.3959999999999999</v>
      </c>
      <c r="T3270">
        <v>2.3959999999999999</v>
      </c>
    </row>
    <row r="3271" spans="1:20" x14ac:dyDescent="0.25">
      <c r="A3271">
        <f t="shared" si="12"/>
        <v>3270</v>
      </c>
      <c r="B3271" s="1" t="s">
        <v>9908</v>
      </c>
      <c r="C3271" t="s">
        <v>1935</v>
      </c>
      <c r="D3271" t="s">
        <v>9917</v>
      </c>
      <c r="E3271" t="s">
        <v>27</v>
      </c>
      <c r="F3271" t="s">
        <v>28</v>
      </c>
      <c r="G3271" t="s">
        <v>29</v>
      </c>
      <c r="H3271" t="s">
        <v>30</v>
      </c>
      <c r="I3271" t="str">
        <f>VLOOKUP($D3271,[1]AA!$A:$V,3,FALSE)</f>
        <v>OCRD</v>
      </c>
      <c r="J3271">
        <f>VLOOKUP($D3271,[1]AA!$A:$V,19,FALSE)</f>
        <v>0</v>
      </c>
      <c r="K3271">
        <f>VLOOKUP($D3271,[1]AA!$A:$V,20,FALSE)</f>
        <v>0</v>
      </c>
      <c r="L3271">
        <f>VLOOKUP($D3271,[1]AA!$A:$V,22,FALSE)</f>
        <v>0</v>
      </c>
      <c r="M3271">
        <f>VLOOKUP($D3271,[1]AA!$A:$V,17,FALSE)</f>
        <v>0</v>
      </c>
      <c r="N3271">
        <f>VLOOKUP($D3271,[1]AA!$A:$V,18,FALSE)</f>
        <v>0</v>
      </c>
      <c r="O3271" t="str">
        <f>VLOOKUP($D3271,[1]AA!$A:$V,8,FALSE)</f>
        <v>S00079-V09781</v>
      </c>
      <c r="P3271" t="str">
        <f>VLOOKUP($D3271,[1]AA!$A:$V,7,FALSE)</f>
        <v>OCRD|0079|2018-08-06</v>
      </c>
      <c r="Q3271" t="str">
        <f>VLOOKUP($D3271,[1]AA!$A:$V,6,FALSE)</f>
        <v>OCRD|0079</v>
      </c>
      <c r="R3271" s="6"/>
      <c r="S3271">
        <v>5.0350000000000001</v>
      </c>
      <c r="T3271">
        <v>5.0350000000000001</v>
      </c>
    </row>
    <row r="3272" spans="1:20" x14ac:dyDescent="0.25">
      <c r="A3272">
        <f t="shared" si="12"/>
        <v>3271</v>
      </c>
      <c r="B3272" s="1" t="s">
        <v>9908</v>
      </c>
      <c r="C3272" t="s">
        <v>1936</v>
      </c>
      <c r="D3272" t="s">
        <v>9918</v>
      </c>
      <c r="E3272" t="s">
        <v>32</v>
      </c>
      <c r="F3272" t="s">
        <v>33</v>
      </c>
      <c r="G3272" t="s">
        <v>34</v>
      </c>
      <c r="H3272" t="s">
        <v>35</v>
      </c>
      <c r="I3272" t="str">
        <f>VLOOKUP($D3272,[1]AA!$A:$V,3,FALSE)</f>
        <v>OCRD</v>
      </c>
      <c r="J3272">
        <f>VLOOKUP($D3272,[1]AA!$A:$V,19,FALSE)</f>
        <v>0</v>
      </c>
      <c r="K3272">
        <f>VLOOKUP($D3272,[1]AA!$A:$V,20,FALSE)</f>
        <v>0</v>
      </c>
      <c r="L3272">
        <f>VLOOKUP($D3272,[1]AA!$A:$V,22,FALSE)</f>
        <v>0</v>
      </c>
      <c r="M3272">
        <f>VLOOKUP($D3272,[1]AA!$A:$V,17,FALSE)</f>
        <v>0</v>
      </c>
      <c r="N3272">
        <f>VLOOKUP($D3272,[1]AA!$A:$V,18,FALSE)</f>
        <v>0</v>
      </c>
      <c r="O3272" t="str">
        <f>VLOOKUP($D3272,[1]AA!$A:$V,8,FALSE)</f>
        <v>S00079-V10035</v>
      </c>
      <c r="P3272" t="str">
        <f>VLOOKUP($D3272,[1]AA!$A:$V,7,FALSE)</f>
        <v>OCRD|0079|2019-01-14</v>
      </c>
      <c r="Q3272" t="str">
        <f>VLOOKUP($D3272,[1]AA!$A:$V,6,FALSE)</f>
        <v>OCRD|0079</v>
      </c>
      <c r="R3272" s="6"/>
      <c r="S3272">
        <v>4.4480000000000004</v>
      </c>
      <c r="T3272">
        <v>4.4480000000000004</v>
      </c>
    </row>
    <row r="3273" spans="1:20" x14ac:dyDescent="0.25">
      <c r="A3273">
        <f t="shared" si="12"/>
        <v>3272</v>
      </c>
      <c r="B3273" s="1" t="s">
        <v>9908</v>
      </c>
      <c r="C3273" t="s">
        <v>1937</v>
      </c>
      <c r="D3273" t="s">
        <v>9919</v>
      </c>
      <c r="E3273" t="s">
        <v>37</v>
      </c>
      <c r="F3273" t="s">
        <v>38</v>
      </c>
      <c r="G3273" t="s">
        <v>39</v>
      </c>
      <c r="H3273" t="s">
        <v>40</v>
      </c>
      <c r="I3273" t="str">
        <f>VLOOKUP($D3273,[1]AA!$A:$V,3,FALSE)</f>
        <v>OCRD</v>
      </c>
      <c r="J3273">
        <f>VLOOKUP($D3273,[1]AA!$A:$V,19,FALSE)</f>
        <v>0</v>
      </c>
      <c r="K3273">
        <f>VLOOKUP($D3273,[1]AA!$A:$V,20,FALSE)</f>
        <v>0</v>
      </c>
      <c r="L3273">
        <f>VLOOKUP($D3273,[1]AA!$A:$V,22,FALSE)</f>
        <v>0</v>
      </c>
      <c r="M3273">
        <f>VLOOKUP($D3273,[1]AA!$A:$V,17,FALSE)</f>
        <v>0</v>
      </c>
      <c r="N3273">
        <f>VLOOKUP($D3273,[1]AA!$A:$V,18,FALSE)</f>
        <v>0</v>
      </c>
      <c r="O3273" t="str">
        <f>VLOOKUP($D3273,[1]AA!$A:$V,8,FALSE)</f>
        <v>S00079-V10156</v>
      </c>
      <c r="P3273" t="str">
        <f>VLOOKUP($D3273,[1]AA!$A:$V,7,FALSE)</f>
        <v>OCRD|0079|2019-04-01</v>
      </c>
      <c r="Q3273" t="str">
        <f>VLOOKUP($D3273,[1]AA!$A:$V,6,FALSE)</f>
        <v>OCRD|0079</v>
      </c>
      <c r="R3273" s="6"/>
      <c r="S3273">
        <v>3.73</v>
      </c>
      <c r="T3273">
        <v>3.73</v>
      </c>
    </row>
    <row r="3274" spans="1:20" x14ac:dyDescent="0.25">
      <c r="A3274">
        <f t="shared" si="12"/>
        <v>3273</v>
      </c>
      <c r="B3274" s="1" t="s">
        <v>9908</v>
      </c>
      <c r="C3274" t="s">
        <v>1938</v>
      </c>
      <c r="D3274" s="5" t="s">
        <v>9920</v>
      </c>
      <c r="E3274" t="s">
        <v>42</v>
      </c>
      <c r="F3274" t="s">
        <v>43</v>
      </c>
      <c r="G3274" t="s">
        <v>44</v>
      </c>
      <c r="H3274" t="s">
        <v>45</v>
      </c>
      <c r="I3274" t="str">
        <f>VLOOKUP($D3274,[1]AA!$A:$V,3,FALSE)</f>
        <v>OCRD</v>
      </c>
      <c r="J3274">
        <f>VLOOKUP($D3274,[1]AA!$A:$V,19,FALSE)</f>
        <v>0</v>
      </c>
      <c r="K3274">
        <f>VLOOKUP($D3274,[1]AA!$A:$V,20,FALSE)</f>
        <v>0</v>
      </c>
      <c r="L3274">
        <f>VLOOKUP($D3274,[1]AA!$A:$V,22,FALSE)</f>
        <v>0</v>
      </c>
      <c r="M3274">
        <f>VLOOKUP($D3274,[1]AA!$A:$V,17,FALSE)</f>
        <v>0</v>
      </c>
      <c r="N3274">
        <f>VLOOKUP($D3274,[1]AA!$A:$V,18,FALSE)</f>
        <v>0</v>
      </c>
      <c r="O3274" t="str">
        <f>VLOOKUP($D3274,[1]AA!$A:$V,8,FALSE)</f>
        <v>S00079-V10315</v>
      </c>
      <c r="P3274" t="str">
        <f>VLOOKUP($D3274,[1]AA!$A:$V,7,FALSE)</f>
        <v>OCRD|0079|2019-07-08</v>
      </c>
      <c r="Q3274" t="str">
        <f>VLOOKUP($D3274,[1]AA!$A:$V,6,FALSE)</f>
        <v>OCRD|0079</v>
      </c>
      <c r="R3274" s="6"/>
      <c r="S3274" s="5">
        <v>0.43</v>
      </c>
      <c r="T3274" s="5">
        <v>0.43</v>
      </c>
    </row>
    <row r="3275" spans="1:20" x14ac:dyDescent="0.25">
      <c r="A3275">
        <f t="shared" si="12"/>
        <v>3274</v>
      </c>
      <c r="B3275" s="1" t="s">
        <v>9908</v>
      </c>
      <c r="C3275" t="s">
        <v>1939</v>
      </c>
      <c r="D3275" t="s">
        <v>9921</v>
      </c>
      <c r="E3275" t="s">
        <v>47</v>
      </c>
      <c r="F3275" t="s">
        <v>48</v>
      </c>
      <c r="G3275" t="s">
        <v>49</v>
      </c>
      <c r="H3275" t="s">
        <v>50</v>
      </c>
      <c r="I3275" t="str">
        <f>VLOOKUP($D3275,[1]AA!$A:$V,3,FALSE)</f>
        <v>OCRD</v>
      </c>
      <c r="J3275">
        <f>VLOOKUP($D3275,[1]AA!$A:$V,19,FALSE)</f>
        <v>0</v>
      </c>
      <c r="K3275">
        <f>VLOOKUP($D3275,[1]AA!$A:$V,20,FALSE)</f>
        <v>0</v>
      </c>
      <c r="L3275">
        <f>VLOOKUP($D3275,[1]AA!$A:$V,22,FALSE)</f>
        <v>0</v>
      </c>
      <c r="M3275">
        <f>VLOOKUP($D3275,[1]AA!$A:$V,17,FALSE)</f>
        <v>0</v>
      </c>
      <c r="N3275">
        <f>VLOOKUP($D3275,[1]AA!$A:$V,18,FALSE)</f>
        <v>0</v>
      </c>
      <c r="O3275" t="str">
        <f>VLOOKUP($D3275,[1]AA!$A:$V,8,FALSE)</f>
        <v>S00796-V09775</v>
      </c>
      <c r="P3275" t="str">
        <f>VLOOKUP($D3275,[1]AA!$A:$V,7,FALSE)</f>
        <v>OCRD|0796|2018-08-02</v>
      </c>
      <c r="Q3275" t="str">
        <f>VLOOKUP($D3275,[1]AA!$A:$V,6,FALSE)</f>
        <v>OCRD|0796</v>
      </c>
      <c r="S3275">
        <v>2.2789999999999999</v>
      </c>
      <c r="T3275">
        <v>2.2789999999999999</v>
      </c>
    </row>
    <row r="3276" spans="1:20" x14ac:dyDescent="0.25">
      <c r="A3276">
        <f t="shared" si="12"/>
        <v>3275</v>
      </c>
      <c r="B3276" s="1" t="s">
        <v>9908</v>
      </c>
      <c r="C3276" t="s">
        <v>1940</v>
      </c>
      <c r="D3276" t="s">
        <v>9922</v>
      </c>
      <c r="E3276" t="s">
        <v>52</v>
      </c>
      <c r="F3276" t="s">
        <v>53</v>
      </c>
      <c r="G3276" t="s">
        <v>54</v>
      </c>
      <c r="H3276" t="s">
        <v>55</v>
      </c>
      <c r="I3276" t="str">
        <f>VLOOKUP($D3276,[1]AA!$A:$V,3,FALSE)</f>
        <v>OCRD</v>
      </c>
      <c r="J3276">
        <f>VLOOKUP($D3276,[1]AA!$A:$V,19,FALSE)</f>
        <v>0</v>
      </c>
      <c r="K3276">
        <f>VLOOKUP($D3276,[1]AA!$A:$V,20,FALSE)</f>
        <v>0</v>
      </c>
      <c r="L3276">
        <f>VLOOKUP($D3276,[1]AA!$A:$V,22,FALSE)</f>
        <v>0</v>
      </c>
      <c r="M3276">
        <f>VLOOKUP($D3276,[1]AA!$A:$V,17,FALSE)</f>
        <v>0</v>
      </c>
      <c r="N3276">
        <f>VLOOKUP($D3276,[1]AA!$A:$V,18,FALSE)</f>
        <v>0</v>
      </c>
      <c r="O3276" t="str">
        <f>VLOOKUP($D3276,[1]AA!$A:$V,8,FALSE)</f>
        <v>S00080-V09819</v>
      </c>
      <c r="P3276" t="str">
        <f>VLOOKUP($D3276,[1]AA!$A:$V,7,FALSE)</f>
        <v>OCRD|0080|2018-08-27</v>
      </c>
      <c r="Q3276" t="str">
        <f>VLOOKUP($D3276,[1]AA!$A:$V,6,FALSE)</f>
        <v>OCRD|0080</v>
      </c>
      <c r="S3276">
        <v>0.83099999999999996</v>
      </c>
      <c r="T3276">
        <v>0.83099999999999996</v>
      </c>
    </row>
    <row r="3277" spans="1:20" x14ac:dyDescent="0.25">
      <c r="A3277">
        <f t="shared" si="12"/>
        <v>3276</v>
      </c>
      <c r="B3277" s="1" t="s">
        <v>9908</v>
      </c>
      <c r="C3277" t="s">
        <v>1941</v>
      </c>
      <c r="D3277" s="5" t="s">
        <v>9923</v>
      </c>
      <c r="E3277" t="s">
        <v>57</v>
      </c>
      <c r="F3277" t="s">
        <v>58</v>
      </c>
      <c r="G3277" t="s">
        <v>59</v>
      </c>
      <c r="H3277" t="s">
        <v>60</v>
      </c>
      <c r="I3277" t="str">
        <f>VLOOKUP($D3277,[1]AA!$A:$V,3,FALSE)</f>
        <v>OCRD</v>
      </c>
      <c r="J3277">
        <f>VLOOKUP($D3277,[1]AA!$A:$V,19,FALSE)</f>
        <v>0</v>
      </c>
      <c r="K3277">
        <f>VLOOKUP($D3277,[1]AA!$A:$V,20,FALSE)</f>
        <v>0</v>
      </c>
      <c r="L3277">
        <f>VLOOKUP($D3277,[1]AA!$A:$V,22,FALSE)</f>
        <v>0</v>
      </c>
      <c r="M3277">
        <f>VLOOKUP($D3277,[1]AA!$A:$V,17,FALSE)</f>
        <v>0</v>
      </c>
      <c r="N3277">
        <f>VLOOKUP($D3277,[1]AA!$A:$V,18,FALSE)</f>
        <v>0</v>
      </c>
      <c r="O3277" t="str">
        <f>VLOOKUP($D3277,[1]AA!$A:$V,8,FALSE)</f>
        <v>S00080-V10099</v>
      </c>
      <c r="P3277" t="str">
        <f>VLOOKUP($D3277,[1]AA!$A:$V,7,FALSE)</f>
        <v>OCRD|0080|2019-02-25</v>
      </c>
      <c r="Q3277" t="str">
        <f>VLOOKUP($D3277,[1]AA!$A:$V,6,FALSE)</f>
        <v>OCRD|0080</v>
      </c>
      <c r="S3277" s="5">
        <v>0.47499999999999998</v>
      </c>
      <c r="T3277" s="5">
        <v>0.47499999999999998</v>
      </c>
    </row>
    <row r="3278" spans="1:20" x14ac:dyDescent="0.25">
      <c r="A3278">
        <f t="shared" si="12"/>
        <v>3277</v>
      </c>
      <c r="B3278" s="1" t="s">
        <v>9908</v>
      </c>
      <c r="C3278" t="s">
        <v>1942</v>
      </c>
      <c r="D3278" t="s">
        <v>9924</v>
      </c>
      <c r="E3278" t="s">
        <v>62</v>
      </c>
      <c r="F3278" t="s">
        <v>63</v>
      </c>
      <c r="G3278" t="s">
        <v>64</v>
      </c>
      <c r="H3278" t="s">
        <v>65</v>
      </c>
      <c r="I3278" t="str">
        <f>VLOOKUP($D3278,[1]AA!$A:$V,3,FALSE)</f>
        <v>OCRD</v>
      </c>
      <c r="J3278">
        <f>VLOOKUP($D3278,[1]AA!$A:$V,19,FALSE)</f>
        <v>0</v>
      </c>
      <c r="K3278">
        <f>VLOOKUP($D3278,[1]AA!$A:$V,20,FALSE)</f>
        <v>0</v>
      </c>
      <c r="L3278">
        <f>VLOOKUP($D3278,[1]AA!$A:$V,22,FALSE)</f>
        <v>0</v>
      </c>
      <c r="M3278">
        <f>VLOOKUP($D3278,[1]AA!$A:$V,17,FALSE)</f>
        <v>0</v>
      </c>
      <c r="N3278">
        <f>VLOOKUP($D3278,[1]AA!$A:$V,18,FALSE)</f>
        <v>0</v>
      </c>
      <c r="O3278" t="str">
        <f>VLOOKUP($D3278,[1]AA!$A:$V,8,FALSE)</f>
        <v>S00802-V09903</v>
      </c>
      <c r="P3278" t="str">
        <f>VLOOKUP($D3278,[1]AA!$A:$V,7,FALSE)</f>
        <v>OCRD|0802|2018-10-18</v>
      </c>
      <c r="Q3278" t="str">
        <f>VLOOKUP($D3278,[1]AA!$A:$V,6,FALSE)</f>
        <v>OCRD|0802</v>
      </c>
      <c r="S3278">
        <v>3.9689999999999999</v>
      </c>
      <c r="T3278">
        <v>3.9689999999999999</v>
      </c>
    </row>
    <row r="3279" spans="1:20" x14ac:dyDescent="0.25">
      <c r="A3279">
        <f t="shared" si="12"/>
        <v>3278</v>
      </c>
      <c r="B3279" s="1" t="s">
        <v>9908</v>
      </c>
      <c r="C3279" t="s">
        <v>1943</v>
      </c>
      <c r="D3279" t="s">
        <v>9925</v>
      </c>
      <c r="E3279" t="s">
        <v>67</v>
      </c>
      <c r="F3279" t="s">
        <v>68</v>
      </c>
      <c r="G3279" t="s">
        <v>69</v>
      </c>
      <c r="H3279" t="s">
        <v>70</v>
      </c>
      <c r="I3279" t="str">
        <f>VLOOKUP($D3279,[1]AA!$A:$V,3,FALSE)</f>
        <v>OCRD</v>
      </c>
      <c r="J3279">
        <f>VLOOKUP($D3279,[1]AA!$A:$V,19,FALSE)</f>
        <v>0</v>
      </c>
      <c r="K3279">
        <f>VLOOKUP($D3279,[1]AA!$A:$V,20,FALSE)</f>
        <v>0</v>
      </c>
      <c r="L3279">
        <f>VLOOKUP($D3279,[1]AA!$A:$V,22,FALSE)</f>
        <v>0</v>
      </c>
      <c r="M3279">
        <f>VLOOKUP($D3279,[1]AA!$A:$V,17,FALSE)</f>
        <v>0</v>
      </c>
      <c r="N3279">
        <f>VLOOKUP($D3279,[1]AA!$A:$V,18,FALSE)</f>
        <v>0</v>
      </c>
      <c r="O3279" t="str">
        <f>VLOOKUP($D3279,[1]AA!$A:$V,8,FALSE)</f>
        <v>S00082-V09740</v>
      </c>
      <c r="P3279" t="str">
        <f>VLOOKUP($D3279,[1]AA!$A:$V,7,FALSE)</f>
        <v>OCRD|0082|2018-07-13</v>
      </c>
      <c r="Q3279" t="str">
        <f>VLOOKUP($D3279,[1]AA!$A:$V,6,FALSE)</f>
        <v>OCRD|0082</v>
      </c>
      <c r="S3279">
        <v>0.95199999999999996</v>
      </c>
      <c r="T3279">
        <v>0.95199999999999996</v>
      </c>
    </row>
    <row r="3280" spans="1:20" x14ac:dyDescent="0.25">
      <c r="A3280">
        <f t="shared" si="12"/>
        <v>3279</v>
      </c>
      <c r="B3280" s="1" t="s">
        <v>9908</v>
      </c>
      <c r="C3280" t="s">
        <v>1944</v>
      </c>
      <c r="D3280" t="s">
        <v>9926</v>
      </c>
      <c r="E3280" t="s">
        <v>72</v>
      </c>
      <c r="F3280" t="s">
        <v>73</v>
      </c>
      <c r="G3280" t="s">
        <v>74</v>
      </c>
      <c r="H3280" t="s">
        <v>75</v>
      </c>
      <c r="I3280" t="str">
        <f>VLOOKUP($D3280,[1]AA!$A:$V,3,FALSE)</f>
        <v>OCRD</v>
      </c>
      <c r="J3280">
        <f>VLOOKUP($D3280,[1]AA!$A:$V,19,FALSE)</f>
        <v>0</v>
      </c>
      <c r="K3280">
        <f>VLOOKUP($D3280,[1]AA!$A:$V,20,FALSE)</f>
        <v>0</v>
      </c>
      <c r="L3280">
        <f>VLOOKUP($D3280,[1]AA!$A:$V,22,FALSE)</f>
        <v>0</v>
      </c>
      <c r="M3280">
        <f>VLOOKUP($D3280,[1]AA!$A:$V,17,FALSE)</f>
        <v>0</v>
      </c>
      <c r="N3280">
        <f>VLOOKUP($D3280,[1]AA!$A:$V,18,FALSE)</f>
        <v>0</v>
      </c>
      <c r="O3280" t="str">
        <f>VLOOKUP($D3280,[1]AA!$A:$V,8,FALSE)</f>
        <v>S00082-V09905</v>
      </c>
      <c r="P3280" t="str">
        <f>VLOOKUP($D3280,[1]AA!$A:$V,7,FALSE)</f>
        <v>OCRD|0082|2018-10-18</v>
      </c>
      <c r="Q3280" t="str">
        <f>VLOOKUP($D3280,[1]AA!$A:$V,6,FALSE)</f>
        <v>OCRD|0082</v>
      </c>
      <c r="S3280">
        <v>2.6749999999999998</v>
      </c>
      <c r="T3280">
        <v>2.6749999999999998</v>
      </c>
    </row>
    <row r="3281" spans="1:20" x14ac:dyDescent="0.25">
      <c r="A3281">
        <f t="shared" si="12"/>
        <v>3280</v>
      </c>
      <c r="B3281" s="1" t="s">
        <v>9908</v>
      </c>
      <c r="C3281" t="s">
        <v>1945</v>
      </c>
      <c r="D3281" t="s">
        <v>9927</v>
      </c>
      <c r="E3281" t="s">
        <v>77</v>
      </c>
      <c r="F3281" t="s">
        <v>78</v>
      </c>
      <c r="G3281" t="s">
        <v>79</v>
      </c>
      <c r="H3281" t="s">
        <v>80</v>
      </c>
      <c r="I3281" t="str">
        <f>VLOOKUP($D3281,[1]AA!$A:$V,3,FALSE)</f>
        <v>OCRD</v>
      </c>
      <c r="J3281">
        <f>VLOOKUP($D3281,[1]AA!$A:$V,19,FALSE)</f>
        <v>0</v>
      </c>
      <c r="K3281">
        <f>VLOOKUP($D3281,[1]AA!$A:$V,20,FALSE)</f>
        <v>0</v>
      </c>
      <c r="L3281">
        <f>VLOOKUP($D3281,[1]AA!$A:$V,22,FALSE)</f>
        <v>0</v>
      </c>
      <c r="M3281">
        <f>VLOOKUP($D3281,[1]AA!$A:$V,17,FALSE)</f>
        <v>0</v>
      </c>
      <c r="N3281">
        <f>VLOOKUP($D3281,[1]AA!$A:$V,18,FALSE)</f>
        <v>0</v>
      </c>
      <c r="O3281" t="str">
        <f>VLOOKUP($D3281,[1]AA!$A:$V,8,FALSE)</f>
        <v>S00082-V10092</v>
      </c>
      <c r="P3281" t="str">
        <f>VLOOKUP($D3281,[1]AA!$A:$V,7,FALSE)</f>
        <v>OCRD|0082|2019-02-18</v>
      </c>
      <c r="Q3281" t="str">
        <f>VLOOKUP($D3281,[1]AA!$A:$V,6,FALSE)</f>
        <v>OCRD|0082</v>
      </c>
      <c r="S3281">
        <v>1.522</v>
      </c>
      <c r="T3281">
        <v>1.522</v>
      </c>
    </row>
    <row r="3282" spans="1:20" x14ac:dyDescent="0.25">
      <c r="A3282">
        <f t="shared" si="12"/>
        <v>3281</v>
      </c>
      <c r="B3282" s="1" t="s">
        <v>9908</v>
      </c>
      <c r="C3282" t="s">
        <v>1946</v>
      </c>
      <c r="D3282" t="s">
        <v>9928</v>
      </c>
      <c r="E3282" t="s">
        <v>82</v>
      </c>
      <c r="F3282" t="s">
        <v>83</v>
      </c>
      <c r="G3282" t="s">
        <v>84</v>
      </c>
      <c r="H3282" t="s">
        <v>85</v>
      </c>
      <c r="I3282" t="str">
        <f>VLOOKUP($D3282,[1]AA!$A:$V,3,FALSE)</f>
        <v>OCRD</v>
      </c>
      <c r="J3282">
        <f>VLOOKUP($D3282,[1]AA!$A:$V,19,FALSE)</f>
        <v>0</v>
      </c>
      <c r="K3282">
        <f>VLOOKUP($D3282,[1]AA!$A:$V,20,FALSE)</f>
        <v>0</v>
      </c>
      <c r="L3282">
        <f>VLOOKUP($D3282,[1]AA!$A:$V,22,FALSE)</f>
        <v>0</v>
      </c>
      <c r="M3282">
        <f>VLOOKUP($D3282,[1]AA!$A:$V,17,FALSE)</f>
        <v>0</v>
      </c>
      <c r="N3282">
        <f>VLOOKUP($D3282,[1]AA!$A:$V,18,FALSE)</f>
        <v>0</v>
      </c>
      <c r="O3282" t="str">
        <f>VLOOKUP($D3282,[1]AA!$A:$V,8,FALSE)</f>
        <v>S00129-V09779</v>
      </c>
      <c r="P3282" t="str">
        <f>VLOOKUP($D3282,[1]AA!$A:$V,7,FALSE)</f>
        <v>OCRD|0129|2018-08-03</v>
      </c>
      <c r="Q3282" t="str">
        <f>VLOOKUP($D3282,[1]AA!$A:$V,6,FALSE)</f>
        <v>OCRD|0129</v>
      </c>
      <c r="S3282">
        <v>2.4279999999999999</v>
      </c>
      <c r="T3282">
        <v>2.4279999999999999</v>
      </c>
    </row>
    <row r="3283" spans="1:20" x14ac:dyDescent="0.25">
      <c r="A3283">
        <f t="shared" si="12"/>
        <v>3282</v>
      </c>
      <c r="B3283" s="1" t="s">
        <v>9908</v>
      </c>
      <c r="C3283" t="s">
        <v>1947</v>
      </c>
      <c r="D3283" t="s">
        <v>9929</v>
      </c>
      <c r="E3283" t="s">
        <v>87</v>
      </c>
      <c r="F3283" t="s">
        <v>88</v>
      </c>
      <c r="G3283" t="s">
        <v>89</v>
      </c>
      <c r="H3283" t="s">
        <v>90</v>
      </c>
      <c r="I3283" t="str">
        <f>VLOOKUP($D3283,[1]AA!$A:$V,3,FALSE)</f>
        <v>OCRD</v>
      </c>
      <c r="J3283">
        <f>VLOOKUP($D3283,[1]AA!$A:$V,19,FALSE)</f>
        <v>0</v>
      </c>
      <c r="K3283">
        <f>VLOOKUP($D3283,[1]AA!$A:$V,20,FALSE)</f>
        <v>0</v>
      </c>
      <c r="L3283">
        <f>VLOOKUP($D3283,[1]AA!$A:$V,22,FALSE)</f>
        <v>0</v>
      </c>
      <c r="M3283">
        <f>VLOOKUP($D3283,[1]AA!$A:$V,17,FALSE)</f>
        <v>0</v>
      </c>
      <c r="N3283">
        <f>VLOOKUP($D3283,[1]AA!$A:$V,18,FALSE)</f>
        <v>0</v>
      </c>
      <c r="O3283" t="str">
        <f>VLOOKUP($D3283,[1]AA!$A:$V,8,FALSE)</f>
        <v>S00129-V10057</v>
      </c>
      <c r="P3283" t="str">
        <f>VLOOKUP($D3283,[1]AA!$A:$V,7,FALSE)</f>
        <v>OCRD|0129|2019-01-21</v>
      </c>
      <c r="Q3283" t="str">
        <f>VLOOKUP($D3283,[1]AA!$A:$V,6,FALSE)</f>
        <v>OCRD|0129</v>
      </c>
      <c r="S3283">
        <v>3.907</v>
      </c>
      <c r="T3283">
        <v>3.907</v>
      </c>
    </row>
    <row r="3284" spans="1:20" x14ac:dyDescent="0.25">
      <c r="A3284">
        <f t="shared" si="12"/>
        <v>3283</v>
      </c>
      <c r="B3284" s="1" t="s">
        <v>9908</v>
      </c>
      <c r="C3284" t="s">
        <v>1948</v>
      </c>
      <c r="D3284" t="s">
        <v>9930</v>
      </c>
      <c r="E3284" t="s">
        <v>92</v>
      </c>
      <c r="F3284" t="s">
        <v>93</v>
      </c>
      <c r="G3284" t="s">
        <v>94</v>
      </c>
      <c r="H3284" t="s">
        <v>95</v>
      </c>
      <c r="I3284" t="str">
        <f>VLOOKUP($D3284,[1]AA!$A:$V,3,FALSE)</f>
        <v>OCRD</v>
      </c>
      <c r="J3284">
        <f>VLOOKUP($D3284,[1]AA!$A:$V,19,FALSE)</f>
        <v>0</v>
      </c>
      <c r="K3284">
        <f>VLOOKUP($D3284,[1]AA!$A:$V,20,FALSE)</f>
        <v>0</v>
      </c>
      <c r="L3284">
        <f>VLOOKUP($D3284,[1]AA!$A:$V,22,FALSE)</f>
        <v>0</v>
      </c>
      <c r="M3284">
        <f>VLOOKUP($D3284,[1]AA!$A:$V,17,FALSE)</f>
        <v>0</v>
      </c>
      <c r="N3284">
        <f>VLOOKUP($D3284,[1]AA!$A:$V,18,FALSE)</f>
        <v>0</v>
      </c>
      <c r="O3284" t="str">
        <f>VLOOKUP($D3284,[1]AA!$A:$V,8,FALSE)</f>
        <v>S00129-V10331</v>
      </c>
      <c r="P3284" t="str">
        <f>VLOOKUP($D3284,[1]AA!$A:$V,7,FALSE)</f>
        <v>OCRD|0129|2019-07-15</v>
      </c>
      <c r="Q3284" t="str">
        <f>VLOOKUP($D3284,[1]AA!$A:$V,6,FALSE)</f>
        <v>OCRD|0129</v>
      </c>
      <c r="S3284">
        <v>4.008</v>
      </c>
      <c r="T3284">
        <v>4.008</v>
      </c>
    </row>
    <row r="3285" spans="1:20" x14ac:dyDescent="0.25">
      <c r="A3285">
        <f t="shared" si="12"/>
        <v>3284</v>
      </c>
      <c r="B3285" s="1" t="s">
        <v>9908</v>
      </c>
      <c r="C3285" t="s">
        <v>1949</v>
      </c>
      <c r="D3285" t="s">
        <v>9931</v>
      </c>
      <c r="E3285" t="s">
        <v>97</v>
      </c>
      <c r="F3285" t="s">
        <v>98</v>
      </c>
      <c r="G3285" t="s">
        <v>99</v>
      </c>
      <c r="H3285" t="s">
        <v>100</v>
      </c>
      <c r="I3285" t="str">
        <f>VLOOKUP($D3285,[1]AA!$A:$V,3,FALSE)</f>
        <v>OCRD</v>
      </c>
      <c r="J3285">
        <f>VLOOKUP($D3285,[1]AA!$A:$V,19,FALSE)</f>
        <v>0</v>
      </c>
      <c r="K3285">
        <f>VLOOKUP($D3285,[1]AA!$A:$V,20,FALSE)</f>
        <v>0</v>
      </c>
      <c r="L3285">
        <f>VLOOKUP($D3285,[1]AA!$A:$V,22,FALSE)</f>
        <v>0</v>
      </c>
      <c r="M3285">
        <f>VLOOKUP($D3285,[1]AA!$A:$V,17,FALSE)</f>
        <v>0</v>
      </c>
      <c r="N3285">
        <f>VLOOKUP($D3285,[1]AA!$A:$V,18,FALSE)</f>
        <v>0</v>
      </c>
      <c r="O3285" t="str">
        <f>VLOOKUP($D3285,[1]AA!$A:$V,8,FALSE)</f>
        <v>S00821-V10330</v>
      </c>
      <c r="P3285" t="str">
        <f>VLOOKUP($D3285,[1]AA!$A:$V,7,FALSE)</f>
        <v>OCRD|0821|2019-07-15</v>
      </c>
      <c r="Q3285" t="str">
        <f>VLOOKUP($D3285,[1]AA!$A:$V,6,FALSE)</f>
        <v>OCRD|0821</v>
      </c>
      <c r="S3285">
        <v>3.1589999999999998</v>
      </c>
      <c r="T3285">
        <v>3.1589999999999998</v>
      </c>
    </row>
    <row r="3286" spans="1:20" x14ac:dyDescent="0.25">
      <c r="A3286">
        <f t="shared" si="12"/>
        <v>3285</v>
      </c>
      <c r="B3286" s="1" t="s">
        <v>9908</v>
      </c>
      <c r="C3286" t="s">
        <v>1950</v>
      </c>
      <c r="D3286" t="s">
        <v>9932</v>
      </c>
      <c r="E3286" t="s">
        <v>102</v>
      </c>
      <c r="F3286" t="s">
        <v>103</v>
      </c>
      <c r="G3286" t="s">
        <v>104</v>
      </c>
      <c r="H3286" t="s">
        <v>105</v>
      </c>
      <c r="I3286" t="str">
        <f>VLOOKUP($D3286,[1]AA!$A:$V,3,FALSE)</f>
        <v>OCRD</v>
      </c>
      <c r="J3286">
        <f>VLOOKUP($D3286,[1]AA!$A:$V,19,FALSE)</f>
        <v>0</v>
      </c>
      <c r="K3286">
        <f>VLOOKUP($D3286,[1]AA!$A:$V,20,FALSE)</f>
        <v>0</v>
      </c>
      <c r="L3286">
        <f>VLOOKUP($D3286,[1]AA!$A:$V,22,FALSE)</f>
        <v>0</v>
      </c>
      <c r="M3286">
        <f>VLOOKUP($D3286,[1]AA!$A:$V,17,FALSE)</f>
        <v>0</v>
      </c>
      <c r="N3286">
        <f>VLOOKUP($D3286,[1]AA!$A:$V,18,FALSE)</f>
        <v>0</v>
      </c>
      <c r="O3286" t="str">
        <f>VLOOKUP($D3286,[1]AA!$A:$V,8,FALSE)</f>
        <v>S00141-V09610</v>
      </c>
      <c r="P3286" t="str">
        <f>VLOOKUP($D3286,[1]AA!$A:$V,7,FALSE)</f>
        <v>OCRD|0141|2018-05-14</v>
      </c>
      <c r="Q3286" t="str">
        <f>VLOOKUP($D3286,[1]AA!$A:$V,6,FALSE)</f>
        <v>OCRD|0141</v>
      </c>
      <c r="S3286">
        <v>0.753</v>
      </c>
      <c r="T3286">
        <v>0.753</v>
      </c>
    </row>
    <row r="3287" spans="1:20" x14ac:dyDescent="0.25">
      <c r="A3287">
        <f t="shared" si="12"/>
        <v>3286</v>
      </c>
      <c r="B3287" s="1" t="s">
        <v>9908</v>
      </c>
      <c r="C3287" t="s">
        <v>1951</v>
      </c>
      <c r="D3287" t="s">
        <v>9933</v>
      </c>
      <c r="E3287" t="s">
        <v>106</v>
      </c>
      <c r="F3287" t="s">
        <v>107</v>
      </c>
      <c r="G3287" t="s">
        <v>108</v>
      </c>
      <c r="H3287" t="s">
        <v>109</v>
      </c>
      <c r="I3287" t="str">
        <f>VLOOKUP($D3287,[1]AA!$A:$V,3,FALSE)</f>
        <v>OCRD</v>
      </c>
      <c r="J3287">
        <f>VLOOKUP($D3287,[1]AA!$A:$V,19,FALSE)</f>
        <v>0</v>
      </c>
      <c r="K3287">
        <f>VLOOKUP($D3287,[1]AA!$A:$V,20,FALSE)</f>
        <v>0</v>
      </c>
      <c r="L3287">
        <f>VLOOKUP($D3287,[1]AA!$A:$V,22,FALSE)</f>
        <v>0</v>
      </c>
      <c r="M3287">
        <f>VLOOKUP($D3287,[1]AA!$A:$V,17,FALSE)</f>
        <v>0</v>
      </c>
      <c r="N3287">
        <f>VLOOKUP($D3287,[1]AA!$A:$V,18,FALSE)</f>
        <v>0</v>
      </c>
      <c r="O3287" t="str">
        <f>VLOOKUP($D3287,[1]AA!$A:$V,8,FALSE)</f>
        <v>S00141-V09967</v>
      </c>
      <c r="P3287" t="str">
        <f>VLOOKUP($D3287,[1]AA!$A:$V,7,FALSE)</f>
        <v>OCRD|0141|2018-11-27</v>
      </c>
      <c r="Q3287" t="str">
        <f>VLOOKUP($D3287,[1]AA!$A:$V,6,FALSE)</f>
        <v>OCRD|0141</v>
      </c>
      <c r="S3287">
        <v>1.0660000000000001</v>
      </c>
      <c r="T3287">
        <v>1.0660000000000001</v>
      </c>
    </row>
    <row r="3288" spans="1:20" x14ac:dyDescent="0.25">
      <c r="A3288">
        <f t="shared" si="12"/>
        <v>3287</v>
      </c>
      <c r="B3288" s="1" t="s">
        <v>9908</v>
      </c>
      <c r="C3288" t="s">
        <v>1952</v>
      </c>
      <c r="D3288" t="s">
        <v>9934</v>
      </c>
      <c r="E3288" t="s">
        <v>111</v>
      </c>
      <c r="F3288" t="s">
        <v>112</v>
      </c>
      <c r="G3288" t="s">
        <v>113</v>
      </c>
      <c r="H3288" t="s">
        <v>114</v>
      </c>
      <c r="I3288" t="str">
        <f>VLOOKUP($D3288,[1]AA!$A:$V,3,FALSE)</f>
        <v>OCRD</v>
      </c>
      <c r="J3288">
        <f>VLOOKUP($D3288,[1]AA!$A:$V,19,FALSE)</f>
        <v>0</v>
      </c>
      <c r="K3288">
        <f>VLOOKUP($D3288,[1]AA!$A:$V,20,FALSE)</f>
        <v>0</v>
      </c>
      <c r="L3288">
        <f>VLOOKUP($D3288,[1]AA!$A:$V,22,FALSE)</f>
        <v>0</v>
      </c>
      <c r="M3288">
        <f>VLOOKUP($D3288,[1]AA!$A:$V,17,FALSE)</f>
        <v>0</v>
      </c>
      <c r="N3288">
        <f>VLOOKUP($D3288,[1]AA!$A:$V,18,FALSE)</f>
        <v>0</v>
      </c>
      <c r="O3288" t="str">
        <f>VLOOKUP($D3288,[1]AA!$A:$V,8,FALSE)</f>
        <v>S00838-V10004</v>
      </c>
      <c r="P3288" t="str">
        <f>VLOOKUP($D3288,[1]AA!$A:$V,7,FALSE)</f>
        <v>OCRD|0838|2018-12-17</v>
      </c>
      <c r="Q3288" t="str">
        <f>VLOOKUP($D3288,[1]AA!$A:$V,6,FALSE)</f>
        <v>OCRD|0838</v>
      </c>
      <c r="S3288">
        <v>3.0960000000000001</v>
      </c>
      <c r="T3288">
        <v>3.0960000000000001</v>
      </c>
    </row>
    <row r="3289" spans="1:20" x14ac:dyDescent="0.25">
      <c r="A3289">
        <f t="shared" si="12"/>
        <v>3288</v>
      </c>
      <c r="B3289" s="1" t="s">
        <v>9908</v>
      </c>
      <c r="C3289" t="s">
        <v>1953</v>
      </c>
      <c r="D3289" t="s">
        <v>9935</v>
      </c>
      <c r="E3289" t="s">
        <v>115</v>
      </c>
      <c r="F3289" t="s">
        <v>116</v>
      </c>
      <c r="G3289" t="s">
        <v>117</v>
      </c>
      <c r="H3289" t="s">
        <v>118</v>
      </c>
      <c r="I3289" t="str">
        <f>VLOOKUP($D3289,[1]AA!$A:$V,3,FALSE)</f>
        <v>OCRD</v>
      </c>
      <c r="J3289">
        <f>VLOOKUP($D3289,[1]AA!$A:$V,19,FALSE)</f>
        <v>0</v>
      </c>
      <c r="K3289">
        <f>VLOOKUP($D3289,[1]AA!$A:$V,20,FALSE)</f>
        <v>0</v>
      </c>
      <c r="L3289">
        <f>VLOOKUP($D3289,[1]AA!$A:$V,22,FALSE)</f>
        <v>0</v>
      </c>
      <c r="M3289">
        <f>VLOOKUP($D3289,[1]AA!$A:$V,17,FALSE)</f>
        <v>0</v>
      </c>
      <c r="N3289">
        <f>VLOOKUP($D3289,[1]AA!$A:$V,18,FALSE)</f>
        <v>0</v>
      </c>
      <c r="O3289" t="str">
        <f>VLOOKUP($D3289,[1]AA!$A:$V,8,FALSE)</f>
        <v>S00283-V09875</v>
      </c>
      <c r="P3289" t="str">
        <f>VLOOKUP($D3289,[1]AA!$A:$V,7,FALSE)</f>
        <v>OCRD|0283|2018-09-28</v>
      </c>
      <c r="Q3289" t="str">
        <f>VLOOKUP($D3289,[1]AA!$A:$V,6,FALSE)</f>
        <v>OCRD|0283</v>
      </c>
      <c r="S3289">
        <v>0.60199999999999998</v>
      </c>
      <c r="T3289">
        <v>0.60199999999999998</v>
      </c>
    </row>
    <row r="3290" spans="1:20" x14ac:dyDescent="0.25">
      <c r="A3290">
        <f t="shared" si="12"/>
        <v>3289</v>
      </c>
      <c r="B3290" s="1" t="s">
        <v>9908</v>
      </c>
      <c r="C3290" t="s">
        <v>1954</v>
      </c>
      <c r="D3290" t="s">
        <v>9936</v>
      </c>
      <c r="E3290" t="s">
        <v>120</v>
      </c>
      <c r="F3290" t="s">
        <v>121</v>
      </c>
      <c r="G3290" t="s">
        <v>122</v>
      </c>
      <c r="H3290" t="s">
        <v>123</v>
      </c>
      <c r="I3290" t="str">
        <f>VLOOKUP($D3290,[1]AA!$A:$V,3,FALSE)</f>
        <v>OCRD</v>
      </c>
      <c r="J3290">
        <f>VLOOKUP($D3290,[1]AA!$A:$V,19,FALSE)</f>
        <v>0</v>
      </c>
      <c r="K3290">
        <f>VLOOKUP($D3290,[1]AA!$A:$V,20,FALSE)</f>
        <v>0</v>
      </c>
      <c r="L3290">
        <f>VLOOKUP($D3290,[1]AA!$A:$V,22,FALSE)</f>
        <v>0</v>
      </c>
      <c r="M3290">
        <f>VLOOKUP($D3290,[1]AA!$A:$V,17,FALSE)</f>
        <v>0</v>
      </c>
      <c r="N3290">
        <f>VLOOKUP($D3290,[1]AA!$A:$V,18,FALSE)</f>
        <v>0</v>
      </c>
      <c r="O3290" t="str">
        <f>VLOOKUP($D3290,[1]AA!$A:$V,8,FALSE)</f>
        <v>S00865-V09723</v>
      </c>
      <c r="P3290" t="str">
        <f>VLOOKUP($D3290,[1]AA!$A:$V,7,FALSE)</f>
        <v>OCRD|0865|2018-07-06</v>
      </c>
      <c r="Q3290" t="str">
        <f>VLOOKUP($D3290,[1]AA!$A:$V,6,FALSE)</f>
        <v>OCRD|0865</v>
      </c>
      <c r="S3290">
        <v>1.0409999999999999</v>
      </c>
      <c r="T3290">
        <v>1.0409999999999999</v>
      </c>
    </row>
    <row r="3291" spans="1:20" x14ac:dyDescent="0.25">
      <c r="A3291">
        <f t="shared" si="12"/>
        <v>3290</v>
      </c>
      <c r="B3291" s="1" t="s">
        <v>9908</v>
      </c>
      <c r="C3291" t="s">
        <v>1955</v>
      </c>
      <c r="D3291" t="s">
        <v>9937</v>
      </c>
      <c r="E3291" t="s">
        <v>124</v>
      </c>
      <c r="F3291" t="s">
        <v>125</v>
      </c>
      <c r="G3291" t="s">
        <v>126</v>
      </c>
      <c r="H3291" t="s">
        <v>127</v>
      </c>
      <c r="I3291" t="str">
        <f>VLOOKUP($D3291,[1]AA!$A:$V,3,FALSE)</f>
        <v>OCRD</v>
      </c>
      <c r="J3291">
        <f>VLOOKUP($D3291,[1]AA!$A:$V,19,FALSE)</f>
        <v>0</v>
      </c>
      <c r="K3291">
        <f>VLOOKUP($D3291,[1]AA!$A:$V,20,FALSE)</f>
        <v>0</v>
      </c>
      <c r="L3291">
        <f>VLOOKUP($D3291,[1]AA!$A:$V,22,FALSE)</f>
        <v>0</v>
      </c>
      <c r="M3291">
        <f>VLOOKUP($D3291,[1]AA!$A:$V,17,FALSE)</f>
        <v>0</v>
      </c>
      <c r="N3291">
        <f>VLOOKUP($D3291,[1]AA!$A:$V,18,FALSE)</f>
        <v>0</v>
      </c>
      <c r="O3291" t="str">
        <f>VLOOKUP($D3291,[1]AA!$A:$V,8,FALSE)</f>
        <v>S00287-V09598</v>
      </c>
      <c r="P3291" t="str">
        <f>VLOOKUP($D3291,[1]AA!$A:$V,7,FALSE)</f>
        <v>OCRD|0287|2018-05-03</v>
      </c>
      <c r="Q3291" t="str">
        <f>VLOOKUP($D3291,[1]AA!$A:$V,6,FALSE)</f>
        <v>OCRD|0287</v>
      </c>
      <c r="S3291">
        <v>4.4509999999999996</v>
      </c>
      <c r="T3291">
        <v>4.4509999999999996</v>
      </c>
    </row>
    <row r="3292" spans="1:20" x14ac:dyDescent="0.25">
      <c r="A3292">
        <f t="shared" si="12"/>
        <v>3291</v>
      </c>
      <c r="B3292" s="1" t="s">
        <v>9908</v>
      </c>
      <c r="C3292" t="s">
        <v>1956</v>
      </c>
      <c r="D3292" t="s">
        <v>9938</v>
      </c>
      <c r="E3292" t="s">
        <v>129</v>
      </c>
      <c r="F3292" t="s">
        <v>130</v>
      </c>
      <c r="G3292" t="s">
        <v>131</v>
      </c>
      <c r="H3292" t="s">
        <v>132</v>
      </c>
      <c r="I3292" t="str">
        <f>VLOOKUP($D3292,[1]AA!$A:$V,3,FALSE)</f>
        <v>OCRD</v>
      </c>
      <c r="J3292">
        <f>VLOOKUP($D3292,[1]AA!$A:$V,19,FALSE)</f>
        <v>0</v>
      </c>
      <c r="K3292">
        <f>VLOOKUP($D3292,[1]AA!$A:$V,20,FALSE)</f>
        <v>0</v>
      </c>
      <c r="L3292">
        <f>VLOOKUP($D3292,[1]AA!$A:$V,22,FALSE)</f>
        <v>0</v>
      </c>
      <c r="M3292">
        <f>VLOOKUP($D3292,[1]AA!$A:$V,17,FALSE)</f>
        <v>0</v>
      </c>
      <c r="N3292">
        <f>VLOOKUP($D3292,[1]AA!$A:$V,18,FALSE)</f>
        <v>0</v>
      </c>
      <c r="O3292" t="str">
        <f>VLOOKUP($D3292,[1]AA!$A:$V,8,FALSE)</f>
        <v>S00287-V09777</v>
      </c>
      <c r="P3292" t="str">
        <f>VLOOKUP($D3292,[1]AA!$A:$V,7,FALSE)</f>
        <v>OCRD|0287|2018-08-02</v>
      </c>
      <c r="Q3292" t="str">
        <f>VLOOKUP($D3292,[1]AA!$A:$V,6,FALSE)</f>
        <v>OCRD|0287</v>
      </c>
      <c r="S3292">
        <v>3.2</v>
      </c>
      <c r="T3292">
        <v>3.2</v>
      </c>
    </row>
    <row r="3293" spans="1:20" x14ac:dyDescent="0.25">
      <c r="A3293">
        <f t="shared" si="12"/>
        <v>3292</v>
      </c>
      <c r="B3293" s="1" t="s">
        <v>9908</v>
      </c>
      <c r="C3293" t="s">
        <v>1957</v>
      </c>
      <c r="D3293" t="s">
        <v>9939</v>
      </c>
      <c r="E3293" t="s">
        <v>134</v>
      </c>
      <c r="F3293" t="s">
        <v>135</v>
      </c>
      <c r="G3293" t="s">
        <v>136</v>
      </c>
      <c r="H3293" t="s">
        <v>137</v>
      </c>
      <c r="I3293" t="str">
        <f>VLOOKUP($D3293,[1]AA!$A:$V,3,FALSE)</f>
        <v>OCRD</v>
      </c>
      <c r="J3293">
        <f>VLOOKUP($D3293,[1]AA!$A:$V,19,FALSE)</f>
        <v>0</v>
      </c>
      <c r="K3293">
        <f>VLOOKUP($D3293,[1]AA!$A:$V,20,FALSE)</f>
        <v>0</v>
      </c>
      <c r="L3293">
        <f>VLOOKUP($D3293,[1]AA!$A:$V,22,FALSE)</f>
        <v>0</v>
      </c>
      <c r="M3293">
        <f>VLOOKUP($D3293,[1]AA!$A:$V,17,FALSE)</f>
        <v>0</v>
      </c>
      <c r="N3293">
        <f>VLOOKUP($D3293,[1]AA!$A:$V,18,FALSE)</f>
        <v>0</v>
      </c>
      <c r="O3293" t="str">
        <f>VLOOKUP($D3293,[1]AA!$A:$V,8,FALSE)</f>
        <v>S00287-V10267</v>
      </c>
      <c r="P3293" t="str">
        <f>VLOOKUP($D3293,[1]AA!$A:$V,7,FALSE)</f>
        <v>OCRD|0287|2019-06-04</v>
      </c>
      <c r="Q3293" t="str">
        <f>VLOOKUP($D3293,[1]AA!$A:$V,6,FALSE)</f>
        <v>OCRD|0287</v>
      </c>
      <c r="S3293">
        <v>1.9259999999999999</v>
      </c>
      <c r="T3293">
        <v>1.9259999999999999</v>
      </c>
    </row>
    <row r="3294" spans="1:20" x14ac:dyDescent="0.25">
      <c r="A3294">
        <f t="shared" si="12"/>
        <v>3293</v>
      </c>
      <c r="B3294" s="1" t="s">
        <v>9908</v>
      </c>
      <c r="C3294" t="s">
        <v>1958</v>
      </c>
      <c r="D3294" t="s">
        <v>9940</v>
      </c>
      <c r="E3294" t="s">
        <v>138</v>
      </c>
      <c r="F3294" t="s">
        <v>139</v>
      </c>
      <c r="G3294" t="s">
        <v>140</v>
      </c>
      <c r="H3294" t="s">
        <v>141</v>
      </c>
      <c r="I3294" t="str">
        <f>VLOOKUP($D3294,[1]AA!$A:$V,3,FALSE)</f>
        <v>OCRD</v>
      </c>
      <c r="J3294">
        <f>VLOOKUP($D3294,[1]AA!$A:$V,19,FALSE)</f>
        <v>0</v>
      </c>
      <c r="K3294">
        <f>VLOOKUP($D3294,[1]AA!$A:$V,20,FALSE)</f>
        <v>0</v>
      </c>
      <c r="L3294">
        <f>VLOOKUP($D3294,[1]AA!$A:$V,22,FALSE)</f>
        <v>0</v>
      </c>
      <c r="M3294">
        <f>VLOOKUP($D3294,[1]AA!$A:$V,17,FALSE)</f>
        <v>0</v>
      </c>
      <c r="N3294">
        <f>VLOOKUP($D3294,[1]AA!$A:$V,18,FALSE)</f>
        <v>0</v>
      </c>
      <c r="O3294" t="str">
        <f>VLOOKUP($D3294,[1]AA!$A:$V,8,FALSE)</f>
        <v>S00865-V09990</v>
      </c>
      <c r="P3294" t="str">
        <f>VLOOKUP($D3294,[1]AA!$A:$V,7,FALSE)</f>
        <v>OCRD|0865|2018-12-11</v>
      </c>
      <c r="Q3294" t="str">
        <f>VLOOKUP($D3294,[1]AA!$A:$V,6,FALSE)</f>
        <v>OCRD|0865</v>
      </c>
      <c r="S3294">
        <v>3.3780000000000001</v>
      </c>
      <c r="T3294">
        <v>3.3780000000000001</v>
      </c>
    </row>
    <row r="3295" spans="1:20" x14ac:dyDescent="0.25">
      <c r="A3295">
        <f t="shared" si="12"/>
        <v>3294</v>
      </c>
      <c r="B3295" s="1" t="s">
        <v>9908</v>
      </c>
      <c r="C3295" t="s">
        <v>1959</v>
      </c>
      <c r="D3295" t="s">
        <v>9941</v>
      </c>
      <c r="E3295" t="s">
        <v>143</v>
      </c>
      <c r="F3295" t="s">
        <v>144</v>
      </c>
      <c r="G3295" t="s">
        <v>145</v>
      </c>
      <c r="H3295" t="s">
        <v>146</v>
      </c>
      <c r="I3295" t="str">
        <f>VLOOKUP($D3295,[1]AA!$A:$V,3,FALSE)</f>
        <v>OCRD</v>
      </c>
      <c r="J3295">
        <f>VLOOKUP($D3295,[1]AA!$A:$V,19,FALSE)</f>
        <v>0</v>
      </c>
      <c r="K3295">
        <f>VLOOKUP($D3295,[1]AA!$A:$V,20,FALSE)</f>
        <v>0</v>
      </c>
      <c r="L3295">
        <f>VLOOKUP($D3295,[1]AA!$A:$V,22,FALSE)</f>
        <v>0</v>
      </c>
      <c r="M3295">
        <f>VLOOKUP($D3295,[1]AA!$A:$V,17,FALSE)</f>
        <v>0</v>
      </c>
      <c r="N3295">
        <f>VLOOKUP($D3295,[1]AA!$A:$V,18,FALSE)</f>
        <v>0</v>
      </c>
      <c r="O3295" t="str">
        <f>VLOOKUP($D3295,[1]AA!$A:$V,8,FALSE)</f>
        <v>S00306-V09651</v>
      </c>
      <c r="P3295" t="str">
        <f>VLOOKUP($D3295,[1]AA!$A:$V,7,FALSE)</f>
        <v>OCRD|0306|2018-06-05</v>
      </c>
      <c r="Q3295" t="str">
        <f>VLOOKUP($D3295,[1]AA!$A:$V,6,FALSE)</f>
        <v>OCRD|0306</v>
      </c>
      <c r="S3295">
        <v>4.7080000000000002</v>
      </c>
      <c r="T3295">
        <v>4.7080000000000002</v>
      </c>
    </row>
    <row r="3296" spans="1:20" x14ac:dyDescent="0.25">
      <c r="A3296">
        <f t="shared" si="12"/>
        <v>3295</v>
      </c>
      <c r="B3296" s="1" t="s">
        <v>9908</v>
      </c>
      <c r="C3296" t="s">
        <v>1960</v>
      </c>
      <c r="D3296" t="s">
        <v>9942</v>
      </c>
      <c r="E3296" t="s">
        <v>148</v>
      </c>
      <c r="F3296" t="s">
        <v>149</v>
      </c>
      <c r="G3296" t="s">
        <v>150</v>
      </c>
      <c r="H3296" t="s">
        <v>151</v>
      </c>
      <c r="I3296" t="str">
        <f>VLOOKUP($D3296,[1]AA!$A:$V,3,FALSE)</f>
        <v>OCRD</v>
      </c>
      <c r="J3296">
        <f>VLOOKUP($D3296,[1]AA!$A:$V,19,FALSE)</f>
        <v>0</v>
      </c>
      <c r="K3296">
        <f>VLOOKUP($D3296,[1]AA!$A:$V,20,FALSE)</f>
        <v>0</v>
      </c>
      <c r="L3296">
        <f>VLOOKUP($D3296,[1]AA!$A:$V,22,FALSE)</f>
        <v>0</v>
      </c>
      <c r="M3296">
        <f>VLOOKUP($D3296,[1]AA!$A:$V,17,FALSE)</f>
        <v>0</v>
      </c>
      <c r="N3296">
        <f>VLOOKUP($D3296,[1]AA!$A:$V,18,FALSE)</f>
        <v>0</v>
      </c>
      <c r="O3296" t="str">
        <f>VLOOKUP($D3296,[1]AA!$A:$V,8,FALSE)</f>
        <v>S00306-V09660</v>
      </c>
      <c r="P3296" t="str">
        <f>VLOOKUP($D3296,[1]AA!$A:$V,7,FALSE)</f>
        <v>OCRD|0306|2018-06-07</v>
      </c>
      <c r="Q3296" t="str">
        <f>VLOOKUP($D3296,[1]AA!$A:$V,6,FALSE)</f>
        <v>OCRD|0306</v>
      </c>
      <c r="S3296">
        <v>2.9449999999999998</v>
      </c>
      <c r="T3296">
        <v>2.9449999999999998</v>
      </c>
    </row>
    <row r="3297" spans="1:20" x14ac:dyDescent="0.25">
      <c r="A3297">
        <f t="shared" si="12"/>
        <v>3296</v>
      </c>
      <c r="B3297" s="1" t="s">
        <v>9908</v>
      </c>
      <c r="C3297" t="s">
        <v>1961</v>
      </c>
      <c r="D3297" t="s">
        <v>9943</v>
      </c>
      <c r="E3297" t="s">
        <v>153</v>
      </c>
      <c r="F3297" t="s">
        <v>154</v>
      </c>
      <c r="G3297" t="s">
        <v>155</v>
      </c>
      <c r="H3297" t="s">
        <v>156</v>
      </c>
      <c r="I3297" t="str">
        <f>VLOOKUP($D3297,[1]AA!$A:$V,3,FALSE)</f>
        <v>OCRD</v>
      </c>
      <c r="J3297">
        <f>VLOOKUP($D3297,[1]AA!$A:$V,19,FALSE)</f>
        <v>0</v>
      </c>
      <c r="K3297">
        <f>VLOOKUP($D3297,[1]AA!$A:$V,20,FALSE)</f>
        <v>0</v>
      </c>
      <c r="L3297">
        <f>VLOOKUP($D3297,[1]AA!$A:$V,22,FALSE)</f>
        <v>0</v>
      </c>
      <c r="M3297">
        <f>VLOOKUP($D3297,[1]AA!$A:$V,17,FALSE)</f>
        <v>0</v>
      </c>
      <c r="N3297">
        <f>VLOOKUP($D3297,[1]AA!$A:$V,18,FALSE)</f>
        <v>0</v>
      </c>
      <c r="O3297" t="str">
        <f>VLOOKUP($D3297,[1]AA!$A:$V,8,FALSE)</f>
        <v>S00306-V09955</v>
      </c>
      <c r="P3297" t="str">
        <f>VLOOKUP($D3297,[1]AA!$A:$V,7,FALSE)</f>
        <v>OCRD|0306|2018-11-16</v>
      </c>
      <c r="Q3297" t="str">
        <f>VLOOKUP($D3297,[1]AA!$A:$V,6,FALSE)</f>
        <v>OCRD|0306</v>
      </c>
      <c r="S3297">
        <v>3.3660000000000001</v>
      </c>
      <c r="T3297">
        <v>3.3660000000000001</v>
      </c>
    </row>
    <row r="3298" spans="1:20" x14ac:dyDescent="0.25">
      <c r="A3298">
        <f t="shared" si="12"/>
        <v>3297</v>
      </c>
      <c r="B3298" s="1" t="s">
        <v>9908</v>
      </c>
      <c r="C3298" t="s">
        <v>1962</v>
      </c>
      <c r="D3298" t="s">
        <v>9944</v>
      </c>
      <c r="E3298" t="s">
        <v>158</v>
      </c>
      <c r="F3298" t="s">
        <v>159</v>
      </c>
      <c r="G3298" t="s">
        <v>160</v>
      </c>
      <c r="H3298" t="s">
        <v>161</v>
      </c>
      <c r="I3298" t="str">
        <f>VLOOKUP($D3298,[1]AA!$A:$V,3,FALSE)</f>
        <v>OCRD</v>
      </c>
      <c r="J3298">
        <f>VLOOKUP($D3298,[1]AA!$A:$V,19,FALSE)</f>
        <v>0</v>
      </c>
      <c r="K3298">
        <f>VLOOKUP($D3298,[1]AA!$A:$V,20,FALSE)</f>
        <v>0</v>
      </c>
      <c r="L3298">
        <f>VLOOKUP($D3298,[1]AA!$A:$V,22,FALSE)</f>
        <v>0</v>
      </c>
      <c r="M3298">
        <f>VLOOKUP($D3298,[1]AA!$A:$V,17,FALSE)</f>
        <v>0</v>
      </c>
      <c r="N3298">
        <f>VLOOKUP($D3298,[1]AA!$A:$V,18,FALSE)</f>
        <v>0</v>
      </c>
      <c r="O3298" t="str">
        <f>VLOOKUP($D3298,[1]AA!$A:$V,8,FALSE)</f>
        <v>S00306-V10217</v>
      </c>
      <c r="P3298" t="str">
        <f>VLOOKUP($D3298,[1]AA!$A:$V,7,FALSE)</f>
        <v>OCRD|0306|2019-05-02</v>
      </c>
      <c r="Q3298" t="str">
        <f>VLOOKUP($D3298,[1]AA!$A:$V,6,FALSE)</f>
        <v>OCRD|0306</v>
      </c>
      <c r="S3298">
        <v>5.88</v>
      </c>
      <c r="T3298">
        <v>5.88</v>
      </c>
    </row>
    <row r="3299" spans="1:20" x14ac:dyDescent="0.25">
      <c r="A3299">
        <f t="shared" si="12"/>
        <v>3298</v>
      </c>
      <c r="B3299" s="1" t="s">
        <v>9908</v>
      </c>
      <c r="C3299" t="s">
        <v>1963</v>
      </c>
      <c r="D3299" t="s">
        <v>9945</v>
      </c>
      <c r="E3299" t="s">
        <v>163</v>
      </c>
      <c r="F3299" t="s">
        <v>164</v>
      </c>
      <c r="G3299" t="s">
        <v>165</v>
      </c>
      <c r="H3299" t="s">
        <v>166</v>
      </c>
      <c r="I3299" t="str">
        <f>VLOOKUP($D3299,[1]AA!$A:$V,3,FALSE)</f>
        <v>OCRD</v>
      </c>
      <c r="J3299">
        <f>VLOOKUP($D3299,[1]AA!$A:$V,19,FALSE)</f>
        <v>0</v>
      </c>
      <c r="K3299">
        <f>VLOOKUP($D3299,[1]AA!$A:$V,20,FALSE)</f>
        <v>0</v>
      </c>
      <c r="L3299">
        <f>VLOOKUP($D3299,[1]AA!$A:$V,22,FALSE)</f>
        <v>0</v>
      </c>
      <c r="M3299">
        <f>VLOOKUP($D3299,[1]AA!$A:$V,17,FALSE)</f>
        <v>0</v>
      </c>
      <c r="N3299">
        <f>VLOOKUP($D3299,[1]AA!$A:$V,18,FALSE)</f>
        <v>0</v>
      </c>
      <c r="O3299" t="str">
        <f>VLOOKUP($D3299,[1]AA!$A:$V,8,FALSE)</f>
        <v>S01451-V09657</v>
      </c>
      <c r="P3299" t="str">
        <f>VLOOKUP($D3299,[1]AA!$A:$V,7,FALSE)</f>
        <v>OCRD|1451|2018-06-05</v>
      </c>
      <c r="Q3299" t="str">
        <f>VLOOKUP($D3299,[1]AA!$A:$V,6,FALSE)</f>
        <v>OCRD|1451</v>
      </c>
      <c r="S3299">
        <v>1.216</v>
      </c>
      <c r="T3299">
        <v>1.216</v>
      </c>
    </row>
    <row r="3300" spans="1:20" x14ac:dyDescent="0.25">
      <c r="A3300">
        <f t="shared" si="12"/>
        <v>3299</v>
      </c>
      <c r="B3300" s="1" t="s">
        <v>9908</v>
      </c>
      <c r="C3300" t="s">
        <v>1964</v>
      </c>
      <c r="D3300" t="s">
        <v>9946</v>
      </c>
      <c r="E3300" t="s">
        <v>168</v>
      </c>
      <c r="F3300" t="s">
        <v>169</v>
      </c>
      <c r="G3300" t="s">
        <v>170</v>
      </c>
      <c r="H3300" t="s">
        <v>171</v>
      </c>
      <c r="I3300" t="str">
        <f>VLOOKUP($D3300,[1]AA!$A:$V,3,FALSE)</f>
        <v>OCRD</v>
      </c>
      <c r="J3300">
        <f>VLOOKUP($D3300,[1]AA!$A:$V,19,FALSE)</f>
        <v>0</v>
      </c>
      <c r="K3300">
        <f>VLOOKUP($D3300,[1]AA!$A:$V,20,FALSE)</f>
        <v>0</v>
      </c>
      <c r="L3300">
        <f>VLOOKUP($D3300,[1]AA!$A:$V,22,FALSE)</f>
        <v>0</v>
      </c>
      <c r="M3300">
        <f>VLOOKUP($D3300,[1]AA!$A:$V,17,FALSE)</f>
        <v>0</v>
      </c>
      <c r="N3300">
        <f>VLOOKUP($D3300,[1]AA!$A:$V,18,FALSE)</f>
        <v>0</v>
      </c>
      <c r="O3300" t="str">
        <f>VLOOKUP($D3300,[1]AA!$A:$V,8,FALSE)</f>
        <v>S01451-V09912</v>
      </c>
      <c r="P3300" t="str">
        <f>VLOOKUP($D3300,[1]AA!$A:$V,7,FALSE)</f>
        <v>OCRD|1451|2018-10-26</v>
      </c>
      <c r="Q3300" t="str">
        <f>VLOOKUP($D3300,[1]AA!$A:$V,6,FALSE)</f>
        <v>OCRD|1451</v>
      </c>
      <c r="S3300">
        <v>1.998</v>
      </c>
      <c r="T3300">
        <v>1.998</v>
      </c>
    </row>
    <row r="3301" spans="1:20" x14ac:dyDescent="0.25">
      <c r="A3301">
        <f t="shared" si="12"/>
        <v>3300</v>
      </c>
      <c r="B3301" s="1" t="s">
        <v>9908</v>
      </c>
      <c r="C3301" t="s">
        <v>1965</v>
      </c>
      <c r="D3301" s="5" t="s">
        <v>9947</v>
      </c>
      <c r="E3301" t="s">
        <v>173</v>
      </c>
      <c r="F3301" t="s">
        <v>174</v>
      </c>
      <c r="G3301" t="s">
        <v>175</v>
      </c>
      <c r="H3301" t="s">
        <v>176</v>
      </c>
      <c r="I3301" t="str">
        <f>VLOOKUP($D3301,[1]AA!$A:$V,3,FALSE)</f>
        <v>OCRD</v>
      </c>
      <c r="J3301">
        <f>VLOOKUP($D3301,[1]AA!$A:$V,19,FALSE)</f>
        <v>0</v>
      </c>
      <c r="K3301">
        <f>VLOOKUP($D3301,[1]AA!$A:$V,20,FALSE)</f>
        <v>0</v>
      </c>
      <c r="L3301">
        <f>VLOOKUP($D3301,[1]AA!$A:$V,22,FALSE)</f>
        <v>0</v>
      </c>
      <c r="M3301">
        <f>VLOOKUP($D3301,[1]AA!$A:$V,17,FALSE)</f>
        <v>0</v>
      </c>
      <c r="N3301">
        <f>VLOOKUP($D3301,[1]AA!$A:$V,18,FALSE)</f>
        <v>0</v>
      </c>
      <c r="O3301" t="str">
        <f>VLOOKUP($D3301,[1]AA!$A:$V,8,FALSE)</f>
        <v>S00323-V09597</v>
      </c>
      <c r="P3301" t="str">
        <f>VLOOKUP($D3301,[1]AA!$A:$V,7,FALSE)</f>
        <v>OCRD|0323|2018-05-03</v>
      </c>
      <c r="Q3301" t="str">
        <f>VLOOKUP($D3301,[1]AA!$A:$V,6,FALSE)</f>
        <v>OCRD|0323</v>
      </c>
      <c r="S3301" s="5">
        <v>0.46600000000000003</v>
      </c>
      <c r="T3301" s="5">
        <v>0.46600000000000003</v>
      </c>
    </row>
    <row r="3302" spans="1:20" x14ac:dyDescent="0.25">
      <c r="A3302">
        <f t="shared" si="12"/>
        <v>3301</v>
      </c>
      <c r="B3302" s="1" t="s">
        <v>9908</v>
      </c>
      <c r="C3302" t="s">
        <v>1966</v>
      </c>
      <c r="D3302" t="s">
        <v>9948</v>
      </c>
      <c r="E3302" t="s">
        <v>177</v>
      </c>
      <c r="F3302" t="s">
        <v>178</v>
      </c>
      <c r="G3302" t="s">
        <v>179</v>
      </c>
      <c r="H3302" t="s">
        <v>180</v>
      </c>
      <c r="I3302" t="str">
        <f>VLOOKUP($D3302,[1]AA!$A:$V,3,FALSE)</f>
        <v>OCRD</v>
      </c>
      <c r="J3302">
        <f>VLOOKUP($D3302,[1]AA!$A:$V,19,FALSE)</f>
        <v>0</v>
      </c>
      <c r="K3302">
        <f>VLOOKUP($D3302,[1]AA!$A:$V,20,FALSE)</f>
        <v>0</v>
      </c>
      <c r="L3302">
        <f>VLOOKUP($D3302,[1]AA!$A:$V,22,FALSE)</f>
        <v>0</v>
      </c>
      <c r="M3302">
        <f>VLOOKUP($D3302,[1]AA!$A:$V,17,FALSE)</f>
        <v>0</v>
      </c>
      <c r="N3302">
        <f>VLOOKUP($D3302,[1]AA!$A:$V,18,FALSE)</f>
        <v>0</v>
      </c>
      <c r="O3302" t="str">
        <f>VLOOKUP($D3302,[1]AA!$A:$V,8,FALSE)</f>
        <v>S00323-V09774</v>
      </c>
      <c r="P3302" t="str">
        <f>VLOOKUP($D3302,[1]AA!$A:$V,7,FALSE)</f>
        <v>OCRD|0323|2018-08-02</v>
      </c>
      <c r="Q3302" t="str">
        <f>VLOOKUP($D3302,[1]AA!$A:$V,6,FALSE)</f>
        <v>OCRD|0323</v>
      </c>
      <c r="S3302">
        <v>1.534</v>
      </c>
      <c r="T3302">
        <v>1.534</v>
      </c>
    </row>
    <row r="3303" spans="1:20" x14ac:dyDescent="0.25">
      <c r="A3303">
        <f t="shared" si="12"/>
        <v>3302</v>
      </c>
      <c r="B3303" s="1" t="s">
        <v>9908</v>
      </c>
      <c r="C3303" t="s">
        <v>1967</v>
      </c>
      <c r="D3303" t="s">
        <v>9949</v>
      </c>
      <c r="E3303" t="s">
        <v>182</v>
      </c>
      <c r="F3303" t="s">
        <v>183</v>
      </c>
      <c r="G3303" t="s">
        <v>184</v>
      </c>
      <c r="H3303" t="s">
        <v>185</v>
      </c>
      <c r="I3303" t="str">
        <f>VLOOKUP($D3303,[1]AA!$A:$V,3,FALSE)</f>
        <v>OCRD</v>
      </c>
      <c r="J3303">
        <f>VLOOKUP($D3303,[1]AA!$A:$V,19,FALSE)</f>
        <v>0</v>
      </c>
      <c r="K3303">
        <f>VLOOKUP($D3303,[1]AA!$A:$V,20,FALSE)</f>
        <v>0</v>
      </c>
      <c r="L3303">
        <f>VLOOKUP($D3303,[1]AA!$A:$V,22,FALSE)</f>
        <v>0</v>
      </c>
      <c r="M3303">
        <f>VLOOKUP($D3303,[1]AA!$A:$V,17,FALSE)</f>
        <v>0</v>
      </c>
      <c r="N3303">
        <f>VLOOKUP($D3303,[1]AA!$A:$V,18,FALSE)</f>
        <v>0</v>
      </c>
      <c r="O3303" t="str">
        <f>VLOOKUP($D3303,[1]AA!$A:$V,8,FALSE)</f>
        <v>S00323-V09936</v>
      </c>
      <c r="P3303" t="str">
        <f>VLOOKUP($D3303,[1]AA!$A:$V,7,FALSE)</f>
        <v>OCRD|0323|2018-11-06</v>
      </c>
      <c r="Q3303" t="str">
        <f>VLOOKUP($D3303,[1]AA!$A:$V,6,FALSE)</f>
        <v>OCRD|0323</v>
      </c>
      <c r="S3303">
        <v>0.78500000000000003</v>
      </c>
      <c r="T3303">
        <v>0.78500000000000003</v>
      </c>
    </row>
    <row r="3304" spans="1:20" x14ac:dyDescent="0.25">
      <c r="A3304">
        <f t="shared" si="12"/>
        <v>3303</v>
      </c>
      <c r="B3304" s="1" t="s">
        <v>9908</v>
      </c>
      <c r="C3304" t="s">
        <v>1968</v>
      </c>
      <c r="D3304" t="s">
        <v>9950</v>
      </c>
      <c r="E3304" t="s">
        <v>187</v>
      </c>
      <c r="F3304" t="s">
        <v>188</v>
      </c>
      <c r="G3304" t="s">
        <v>189</v>
      </c>
      <c r="H3304" t="s">
        <v>190</v>
      </c>
      <c r="I3304" t="str">
        <f>VLOOKUP($D3304,[1]AA!$A:$V,3,FALSE)</f>
        <v>OCRD</v>
      </c>
      <c r="J3304">
        <f>VLOOKUP($D3304,[1]AA!$A:$V,19,FALSE)</f>
        <v>0</v>
      </c>
      <c r="K3304">
        <f>VLOOKUP($D3304,[1]AA!$A:$V,20,FALSE)</f>
        <v>0</v>
      </c>
      <c r="L3304">
        <f>VLOOKUP($D3304,[1]AA!$A:$V,22,FALSE)</f>
        <v>0</v>
      </c>
      <c r="M3304">
        <f>VLOOKUP($D3304,[1]AA!$A:$V,17,FALSE)</f>
        <v>0</v>
      </c>
      <c r="N3304">
        <f>VLOOKUP($D3304,[1]AA!$A:$V,18,FALSE)</f>
        <v>0</v>
      </c>
      <c r="O3304" t="str">
        <f>VLOOKUP($D3304,[1]AA!$A:$V,8,FALSE)</f>
        <v>S00323-V10343</v>
      </c>
      <c r="P3304" t="str">
        <f>VLOOKUP($D3304,[1]AA!$A:$V,7,FALSE)</f>
        <v>OCRD|0323|2019-07-23</v>
      </c>
      <c r="Q3304" t="str">
        <f>VLOOKUP($D3304,[1]AA!$A:$V,6,FALSE)</f>
        <v>OCRD|0323</v>
      </c>
      <c r="S3304">
        <v>1.379</v>
      </c>
      <c r="T3304">
        <v>1.379</v>
      </c>
    </row>
    <row r="3305" spans="1:20" x14ac:dyDescent="0.25">
      <c r="A3305">
        <f t="shared" si="12"/>
        <v>3304</v>
      </c>
      <c r="B3305" s="1" t="s">
        <v>9908</v>
      </c>
      <c r="C3305" t="s">
        <v>1969</v>
      </c>
      <c r="D3305" t="s">
        <v>9951</v>
      </c>
      <c r="E3305" t="s">
        <v>192</v>
      </c>
      <c r="F3305" t="s">
        <v>193</v>
      </c>
      <c r="G3305" t="s">
        <v>194</v>
      </c>
      <c r="H3305" t="s">
        <v>195</v>
      </c>
      <c r="I3305" t="str">
        <f>VLOOKUP($D3305,[1]AA!$A:$V,3,FALSE)</f>
        <v>OCRD</v>
      </c>
      <c r="J3305">
        <f>VLOOKUP($D3305,[1]AA!$A:$V,19,FALSE)</f>
        <v>0</v>
      </c>
      <c r="K3305">
        <f>VLOOKUP($D3305,[1]AA!$A:$V,20,FALSE)</f>
        <v>0</v>
      </c>
      <c r="L3305">
        <f>VLOOKUP($D3305,[1]AA!$A:$V,22,FALSE)</f>
        <v>0</v>
      </c>
      <c r="M3305">
        <f>VLOOKUP($D3305,[1]AA!$A:$V,17,FALSE)</f>
        <v>0</v>
      </c>
      <c r="N3305">
        <f>VLOOKUP($D3305,[1]AA!$A:$V,18,FALSE)</f>
        <v>0</v>
      </c>
      <c r="O3305" t="str">
        <f>VLOOKUP($D3305,[1]AA!$A:$V,8,FALSE)</f>
        <v>S01451-V10135</v>
      </c>
      <c r="P3305" t="str">
        <f>VLOOKUP($D3305,[1]AA!$A:$V,7,FALSE)</f>
        <v>OCRD|1451|2019-03-15</v>
      </c>
      <c r="Q3305" t="str">
        <f>VLOOKUP($D3305,[1]AA!$A:$V,6,FALSE)</f>
        <v>OCRD|1451</v>
      </c>
      <c r="S3305">
        <v>1.399</v>
      </c>
      <c r="T3305">
        <v>1.399</v>
      </c>
    </row>
    <row r="3306" spans="1:20" x14ac:dyDescent="0.25">
      <c r="A3306">
        <f t="shared" si="12"/>
        <v>3305</v>
      </c>
      <c r="B3306" s="1" t="s">
        <v>9908</v>
      </c>
      <c r="C3306" t="s">
        <v>1970</v>
      </c>
      <c r="D3306" t="s">
        <v>9952</v>
      </c>
      <c r="E3306" t="s">
        <v>197</v>
      </c>
      <c r="F3306" t="s">
        <v>198</v>
      </c>
      <c r="G3306" t="s">
        <v>199</v>
      </c>
      <c r="H3306" t="s">
        <v>200</v>
      </c>
      <c r="I3306" t="str">
        <f>VLOOKUP($D3306,[1]AA!$A:$V,3,FALSE)</f>
        <v>OCRD</v>
      </c>
      <c r="J3306">
        <f>VLOOKUP($D3306,[1]AA!$A:$V,19,FALSE)</f>
        <v>0</v>
      </c>
      <c r="K3306">
        <f>VLOOKUP($D3306,[1]AA!$A:$V,20,FALSE)</f>
        <v>0</v>
      </c>
      <c r="L3306">
        <f>VLOOKUP($D3306,[1]AA!$A:$V,22,FALSE)</f>
        <v>0</v>
      </c>
      <c r="M3306">
        <f>VLOOKUP($D3306,[1]AA!$A:$V,17,FALSE)</f>
        <v>0</v>
      </c>
      <c r="N3306">
        <f>VLOOKUP($D3306,[1]AA!$A:$V,18,FALSE)</f>
        <v>0</v>
      </c>
      <c r="O3306" t="str">
        <f>VLOOKUP($D3306,[1]AA!$A:$V,8,FALSE)</f>
        <v>S00350-V09643</v>
      </c>
      <c r="P3306" t="str">
        <f>VLOOKUP($D3306,[1]AA!$A:$V,7,FALSE)</f>
        <v>OCRD|0350|2018-05-29</v>
      </c>
      <c r="Q3306" t="str">
        <f>VLOOKUP($D3306,[1]AA!$A:$V,6,FALSE)</f>
        <v>OCRD|0350</v>
      </c>
      <c r="S3306">
        <v>2.0569999999999999</v>
      </c>
      <c r="T3306">
        <v>2.0569999999999999</v>
      </c>
    </row>
    <row r="3307" spans="1:20" x14ac:dyDescent="0.25">
      <c r="A3307">
        <f t="shared" si="12"/>
        <v>3306</v>
      </c>
      <c r="B3307" s="1" t="s">
        <v>9908</v>
      </c>
      <c r="C3307" t="s">
        <v>1971</v>
      </c>
      <c r="D3307" t="s">
        <v>9953</v>
      </c>
      <c r="E3307" t="s">
        <v>202</v>
      </c>
      <c r="F3307" t="s">
        <v>203</v>
      </c>
      <c r="G3307" t="s">
        <v>204</v>
      </c>
      <c r="H3307" t="s">
        <v>205</v>
      </c>
      <c r="I3307" t="str">
        <f>VLOOKUP($D3307,[1]AA!$A:$V,3,FALSE)</f>
        <v>OCRD</v>
      </c>
      <c r="J3307">
        <f>VLOOKUP($D3307,[1]AA!$A:$V,19,FALSE)</f>
        <v>0</v>
      </c>
      <c r="K3307">
        <f>VLOOKUP($D3307,[1]AA!$A:$V,20,FALSE)</f>
        <v>0</v>
      </c>
      <c r="L3307">
        <f>VLOOKUP($D3307,[1]AA!$A:$V,22,FALSE)</f>
        <v>0</v>
      </c>
      <c r="M3307">
        <f>VLOOKUP($D3307,[1]AA!$A:$V,17,FALSE)</f>
        <v>0</v>
      </c>
      <c r="N3307">
        <f>VLOOKUP($D3307,[1]AA!$A:$V,18,FALSE)</f>
        <v>0</v>
      </c>
      <c r="O3307" t="str">
        <f>VLOOKUP($D3307,[1]AA!$A:$V,8,FALSE)</f>
        <v>S00350-V09993</v>
      </c>
      <c r="P3307" t="str">
        <f>VLOOKUP($D3307,[1]AA!$A:$V,7,FALSE)</f>
        <v>OCRD|0350|2018-12-11</v>
      </c>
      <c r="Q3307" t="str">
        <f>VLOOKUP($D3307,[1]AA!$A:$V,6,FALSE)</f>
        <v>OCRD|0350</v>
      </c>
      <c r="S3307">
        <v>3.363</v>
      </c>
      <c r="T3307">
        <v>3.363</v>
      </c>
    </row>
    <row r="3308" spans="1:20" x14ac:dyDescent="0.25">
      <c r="A3308">
        <f t="shared" si="12"/>
        <v>3307</v>
      </c>
      <c r="B3308" s="1" t="s">
        <v>9908</v>
      </c>
      <c r="C3308" t="s">
        <v>1972</v>
      </c>
      <c r="D3308" t="s">
        <v>9954</v>
      </c>
      <c r="E3308" t="s">
        <v>207</v>
      </c>
      <c r="F3308" t="s">
        <v>208</v>
      </c>
      <c r="G3308" t="s">
        <v>209</v>
      </c>
      <c r="H3308" t="s">
        <v>210</v>
      </c>
      <c r="I3308" t="str">
        <f>VLOOKUP($D3308,[1]AA!$A:$V,3,FALSE)</f>
        <v>OCRD</v>
      </c>
      <c r="J3308">
        <f>VLOOKUP($D3308,[1]AA!$A:$V,19,FALSE)</f>
        <v>0</v>
      </c>
      <c r="K3308">
        <f>VLOOKUP($D3308,[1]AA!$A:$V,20,FALSE)</f>
        <v>0</v>
      </c>
      <c r="L3308">
        <f>VLOOKUP($D3308,[1]AA!$A:$V,22,FALSE)</f>
        <v>0</v>
      </c>
      <c r="M3308">
        <f>VLOOKUP($D3308,[1]AA!$A:$V,17,FALSE)</f>
        <v>0</v>
      </c>
      <c r="N3308">
        <f>VLOOKUP($D3308,[1]AA!$A:$V,18,FALSE)</f>
        <v>0</v>
      </c>
      <c r="O3308" t="str">
        <f>VLOOKUP($D3308,[1]AA!$A:$V,8,FALSE)</f>
        <v>S00350-V10266</v>
      </c>
      <c r="P3308" t="str">
        <f>VLOOKUP($D3308,[1]AA!$A:$V,7,FALSE)</f>
        <v>OCRD|0350|2019-06-04</v>
      </c>
      <c r="Q3308" t="str">
        <f>VLOOKUP($D3308,[1]AA!$A:$V,6,FALSE)</f>
        <v>OCRD|0350</v>
      </c>
      <c r="S3308">
        <v>6.3609999999999998</v>
      </c>
      <c r="T3308">
        <v>6.3609999999999998</v>
      </c>
    </row>
    <row r="3309" spans="1:20" x14ac:dyDescent="0.25">
      <c r="A3309">
        <f t="shared" si="12"/>
        <v>3308</v>
      </c>
      <c r="B3309" s="1" t="s">
        <v>9908</v>
      </c>
      <c r="C3309" t="s">
        <v>1973</v>
      </c>
      <c r="D3309" t="s">
        <v>9955</v>
      </c>
      <c r="E3309" t="s">
        <v>212</v>
      </c>
      <c r="F3309" t="s">
        <v>213</v>
      </c>
      <c r="G3309" t="s">
        <v>214</v>
      </c>
      <c r="H3309" t="s">
        <v>215</v>
      </c>
      <c r="I3309" t="str">
        <f>VLOOKUP($D3309,[1]AA!$A:$V,3,FALSE)</f>
        <v>OCRD</v>
      </c>
      <c r="J3309">
        <f>VLOOKUP($D3309,[1]AA!$A:$V,19,FALSE)</f>
        <v>0</v>
      </c>
      <c r="K3309">
        <f>VLOOKUP($D3309,[1]AA!$A:$V,20,FALSE)</f>
        <v>0</v>
      </c>
      <c r="L3309">
        <f>VLOOKUP($D3309,[1]AA!$A:$V,22,FALSE)</f>
        <v>0</v>
      </c>
      <c r="M3309">
        <f>VLOOKUP($D3309,[1]AA!$A:$V,17,FALSE)</f>
        <v>0</v>
      </c>
      <c r="N3309">
        <f>VLOOKUP($D3309,[1]AA!$A:$V,18,FALSE)</f>
        <v>0</v>
      </c>
      <c r="O3309" t="str">
        <f>VLOOKUP($D3309,[1]AA!$A:$V,8,FALSE)</f>
        <v>S00371-V09962</v>
      </c>
      <c r="P3309" t="str">
        <f>VLOOKUP($D3309,[1]AA!$A:$V,7,FALSE)</f>
        <v>OCRD|0371|2018-11-20</v>
      </c>
      <c r="Q3309" t="str">
        <f>VLOOKUP($D3309,[1]AA!$A:$V,6,FALSE)</f>
        <v>OCRD|0371</v>
      </c>
      <c r="S3309">
        <v>5.95</v>
      </c>
      <c r="T3309">
        <v>5.95</v>
      </c>
    </row>
    <row r="3310" spans="1:20" x14ac:dyDescent="0.25">
      <c r="A3310">
        <f t="shared" si="12"/>
        <v>3309</v>
      </c>
      <c r="B3310" s="1" t="s">
        <v>9908</v>
      </c>
      <c r="C3310" t="s">
        <v>1974</v>
      </c>
      <c r="D3310" t="s">
        <v>9956</v>
      </c>
      <c r="E3310" t="s">
        <v>217</v>
      </c>
      <c r="F3310" t="s">
        <v>218</v>
      </c>
      <c r="G3310" t="s">
        <v>219</v>
      </c>
      <c r="H3310" t="s">
        <v>220</v>
      </c>
      <c r="I3310" t="str">
        <f>VLOOKUP($D3310,[1]AA!$A:$V,3,FALSE)</f>
        <v>OCRD</v>
      </c>
      <c r="J3310">
        <f>VLOOKUP($D3310,[1]AA!$A:$V,19,FALSE)</f>
        <v>0</v>
      </c>
      <c r="K3310">
        <f>VLOOKUP($D3310,[1]AA!$A:$V,20,FALSE)</f>
        <v>0</v>
      </c>
      <c r="L3310">
        <f>VLOOKUP($D3310,[1]AA!$A:$V,22,FALSE)</f>
        <v>0</v>
      </c>
      <c r="M3310">
        <f>VLOOKUP($D3310,[1]AA!$A:$V,17,FALSE)</f>
        <v>0</v>
      </c>
      <c r="N3310">
        <f>VLOOKUP($D3310,[1]AA!$A:$V,18,FALSE)</f>
        <v>0</v>
      </c>
      <c r="O3310" t="str">
        <f>VLOOKUP($D3310,[1]AA!$A:$V,8,FALSE)</f>
        <v>S00371-V10318</v>
      </c>
      <c r="P3310" t="str">
        <f>VLOOKUP($D3310,[1]AA!$A:$V,7,FALSE)</f>
        <v>OCRD|0371|2019-07-08</v>
      </c>
      <c r="Q3310" t="str">
        <f>VLOOKUP($D3310,[1]AA!$A:$V,6,FALSE)</f>
        <v>OCRD|0371</v>
      </c>
      <c r="S3310">
        <v>4.3419999999999996</v>
      </c>
      <c r="T3310">
        <v>4.3419999999999996</v>
      </c>
    </row>
    <row r="3311" spans="1:20" x14ac:dyDescent="0.25">
      <c r="A3311">
        <f t="shared" si="12"/>
        <v>3310</v>
      </c>
      <c r="B3311" s="1" t="s">
        <v>9908</v>
      </c>
      <c r="C3311" t="s">
        <v>1975</v>
      </c>
      <c r="D3311" t="s">
        <v>9957</v>
      </c>
      <c r="E3311" t="s">
        <v>222</v>
      </c>
      <c r="F3311" t="s">
        <v>223</v>
      </c>
      <c r="G3311" t="s">
        <v>224</v>
      </c>
      <c r="H3311" t="s">
        <v>225</v>
      </c>
      <c r="I3311" t="str">
        <f>VLOOKUP($D3311,[1]AA!$A:$V,3,FALSE)</f>
        <v>OCRD</v>
      </c>
      <c r="J3311">
        <f>VLOOKUP($D3311,[1]AA!$A:$V,19,FALSE)</f>
        <v>0</v>
      </c>
      <c r="K3311">
        <f>VLOOKUP($D3311,[1]AA!$A:$V,20,FALSE)</f>
        <v>0</v>
      </c>
      <c r="L3311">
        <f>VLOOKUP($D3311,[1]AA!$A:$V,22,FALSE)</f>
        <v>0</v>
      </c>
      <c r="M3311">
        <f>VLOOKUP($D3311,[1]AA!$A:$V,17,FALSE)</f>
        <v>0</v>
      </c>
      <c r="N3311">
        <f>VLOOKUP($D3311,[1]AA!$A:$V,18,FALSE)</f>
        <v>0</v>
      </c>
      <c r="O3311" t="str">
        <f>VLOOKUP($D3311,[1]AA!$A:$V,8,FALSE)</f>
        <v>S00381-V09731</v>
      </c>
      <c r="P3311" t="str">
        <f>VLOOKUP($D3311,[1]AA!$A:$V,7,FALSE)</f>
        <v>OCRD|0381|2018-07-10</v>
      </c>
      <c r="Q3311" t="str">
        <f>VLOOKUP($D3311,[1]AA!$A:$V,6,FALSE)</f>
        <v>OCRD|0381</v>
      </c>
      <c r="S3311">
        <v>1.9550000000000001</v>
      </c>
      <c r="T3311">
        <v>1.9550000000000001</v>
      </c>
    </row>
    <row r="3312" spans="1:20" x14ac:dyDescent="0.25">
      <c r="A3312">
        <f t="shared" si="12"/>
        <v>3311</v>
      </c>
      <c r="B3312" s="1" t="s">
        <v>9908</v>
      </c>
      <c r="C3312" t="s">
        <v>1976</v>
      </c>
      <c r="D3312" t="s">
        <v>9958</v>
      </c>
      <c r="E3312" t="s">
        <v>227</v>
      </c>
      <c r="F3312" t="s">
        <v>228</v>
      </c>
      <c r="G3312" t="s">
        <v>229</v>
      </c>
      <c r="H3312" t="s">
        <v>230</v>
      </c>
      <c r="I3312" t="str">
        <f>VLOOKUP($D3312,[1]AA!$A:$V,3,FALSE)</f>
        <v>OCRD</v>
      </c>
      <c r="J3312">
        <f>VLOOKUP($D3312,[1]AA!$A:$V,19,FALSE)</f>
        <v>0</v>
      </c>
      <c r="K3312">
        <f>VLOOKUP($D3312,[1]AA!$A:$V,20,FALSE)</f>
        <v>0</v>
      </c>
      <c r="L3312">
        <f>VLOOKUP($D3312,[1]AA!$A:$V,22,FALSE)</f>
        <v>0</v>
      </c>
      <c r="M3312">
        <f>VLOOKUP($D3312,[1]AA!$A:$V,17,FALSE)</f>
        <v>0</v>
      </c>
      <c r="N3312">
        <f>VLOOKUP($D3312,[1]AA!$A:$V,18,FALSE)</f>
        <v>0</v>
      </c>
      <c r="O3312" t="str">
        <f>VLOOKUP($D3312,[1]AA!$A:$V,8,FALSE)</f>
        <v>S00381-V09911</v>
      </c>
      <c r="P3312" t="str">
        <f>VLOOKUP($D3312,[1]AA!$A:$V,7,FALSE)</f>
        <v>OCRD|0381|2018-10-26</v>
      </c>
      <c r="Q3312" t="str">
        <f>VLOOKUP($D3312,[1]AA!$A:$V,6,FALSE)</f>
        <v>OCRD|0381</v>
      </c>
      <c r="S3312">
        <v>0.67500000000000004</v>
      </c>
      <c r="T3312">
        <v>0.67500000000000004</v>
      </c>
    </row>
    <row r="3313" spans="1:20" x14ac:dyDescent="0.25">
      <c r="A3313">
        <f t="shared" si="12"/>
        <v>3312</v>
      </c>
      <c r="B3313" s="1" t="s">
        <v>9908</v>
      </c>
      <c r="C3313" t="s">
        <v>1977</v>
      </c>
      <c r="D3313" t="s">
        <v>9959</v>
      </c>
      <c r="E3313" t="s">
        <v>232</v>
      </c>
      <c r="F3313" t="s">
        <v>233</v>
      </c>
      <c r="G3313" t="s">
        <v>234</v>
      </c>
      <c r="H3313" t="s">
        <v>235</v>
      </c>
      <c r="I3313" t="str">
        <f>VLOOKUP($D3313,[1]AA!$A:$V,3,FALSE)</f>
        <v>OCRD</v>
      </c>
      <c r="J3313">
        <f>VLOOKUP($D3313,[1]AA!$A:$V,19,FALSE)</f>
        <v>0</v>
      </c>
      <c r="K3313">
        <f>VLOOKUP($D3313,[1]AA!$A:$V,20,FALSE)</f>
        <v>0</v>
      </c>
      <c r="L3313">
        <f>VLOOKUP($D3313,[1]AA!$A:$V,22,FALSE)</f>
        <v>0</v>
      </c>
      <c r="M3313">
        <f>VLOOKUP($D3313,[1]AA!$A:$V,17,FALSE)</f>
        <v>0</v>
      </c>
      <c r="N3313">
        <f>VLOOKUP($D3313,[1]AA!$A:$V,18,FALSE)</f>
        <v>0</v>
      </c>
      <c r="O3313" t="str">
        <f>VLOOKUP($D3313,[1]AA!$A:$V,8,FALSE)</f>
        <v>S00381-V10034</v>
      </c>
      <c r="P3313" t="str">
        <f>VLOOKUP($D3313,[1]AA!$A:$V,7,FALSE)</f>
        <v>OCRD|0381|2019-01-14</v>
      </c>
      <c r="Q3313" t="str">
        <f>VLOOKUP($D3313,[1]AA!$A:$V,6,FALSE)</f>
        <v>OCRD|0381</v>
      </c>
      <c r="S3313">
        <v>1.7070000000000001</v>
      </c>
      <c r="T3313">
        <v>1.7070000000000001</v>
      </c>
    </row>
    <row r="3314" spans="1:20" x14ac:dyDescent="0.25">
      <c r="A3314">
        <f t="shared" si="12"/>
        <v>3313</v>
      </c>
      <c r="B3314" s="1" t="s">
        <v>9908</v>
      </c>
      <c r="C3314" t="s">
        <v>1978</v>
      </c>
      <c r="D3314" t="s">
        <v>9960</v>
      </c>
      <c r="E3314" t="s">
        <v>236</v>
      </c>
      <c r="F3314" t="s">
        <v>237</v>
      </c>
      <c r="G3314" t="s">
        <v>238</v>
      </c>
      <c r="H3314" t="s">
        <v>239</v>
      </c>
      <c r="I3314" t="str">
        <f>VLOOKUP($D3314,[1]AA!$A:$V,3,FALSE)</f>
        <v>OCRD</v>
      </c>
      <c r="J3314">
        <f>VLOOKUP($D3314,[1]AA!$A:$V,19,FALSE)</f>
        <v>0</v>
      </c>
      <c r="K3314">
        <f>VLOOKUP($D3314,[1]AA!$A:$V,20,FALSE)</f>
        <v>0</v>
      </c>
      <c r="L3314">
        <f>VLOOKUP($D3314,[1]AA!$A:$V,22,FALSE)</f>
        <v>0</v>
      </c>
      <c r="M3314">
        <f>VLOOKUP($D3314,[1]AA!$A:$V,17,FALSE)</f>
        <v>0</v>
      </c>
      <c r="N3314">
        <f>VLOOKUP($D3314,[1]AA!$A:$V,18,FALSE)</f>
        <v>0</v>
      </c>
      <c r="O3314" t="str">
        <f>VLOOKUP($D3314,[1]AA!$A:$V,8,FALSE)</f>
        <v>S00381-V10264</v>
      </c>
      <c r="P3314" t="str">
        <f>VLOOKUP($D3314,[1]AA!$A:$V,7,FALSE)</f>
        <v>OCRD|0381|2019-06-03</v>
      </c>
      <c r="Q3314" t="str">
        <f>VLOOKUP($D3314,[1]AA!$A:$V,6,FALSE)</f>
        <v>OCRD|0381</v>
      </c>
      <c r="S3314">
        <v>5.16</v>
      </c>
      <c r="T3314">
        <v>5.16</v>
      </c>
    </row>
    <row r="3315" spans="1:20" x14ac:dyDescent="0.25">
      <c r="A3315">
        <f t="shared" si="12"/>
        <v>3314</v>
      </c>
      <c r="B3315" s="1" t="s">
        <v>9908</v>
      </c>
      <c r="C3315" t="s">
        <v>1979</v>
      </c>
      <c r="D3315" t="s">
        <v>9961</v>
      </c>
      <c r="E3315" t="s">
        <v>240</v>
      </c>
      <c r="F3315" t="s">
        <v>241</v>
      </c>
      <c r="G3315" t="s">
        <v>242</v>
      </c>
      <c r="H3315" t="s">
        <v>243</v>
      </c>
      <c r="I3315" t="str">
        <f>VLOOKUP($D3315,[1]AA!$A:$V,3,FALSE)</f>
        <v>OCRD</v>
      </c>
      <c r="J3315">
        <f>VLOOKUP($D3315,[1]AA!$A:$V,19,FALSE)</f>
        <v>0</v>
      </c>
      <c r="K3315">
        <f>VLOOKUP($D3315,[1]AA!$A:$V,20,FALSE)</f>
        <v>0</v>
      </c>
      <c r="L3315">
        <f>VLOOKUP($D3315,[1]AA!$A:$V,22,FALSE)</f>
        <v>0</v>
      </c>
      <c r="M3315">
        <f>VLOOKUP($D3315,[1]AA!$A:$V,17,FALSE)</f>
        <v>0</v>
      </c>
      <c r="N3315">
        <f>VLOOKUP($D3315,[1]AA!$A:$V,18,FALSE)</f>
        <v>0</v>
      </c>
      <c r="O3315" t="str">
        <f>VLOOKUP($D3315,[1]AA!$A:$V,8,FALSE)</f>
        <v>S01471-V09614</v>
      </c>
      <c r="P3315" t="str">
        <f>VLOOKUP($D3315,[1]AA!$A:$V,7,FALSE)</f>
        <v>OCRD|1471|2018-05-15</v>
      </c>
      <c r="Q3315" t="str">
        <f>VLOOKUP($D3315,[1]AA!$A:$V,6,FALSE)</f>
        <v>OCRD|1471</v>
      </c>
      <c r="S3315">
        <v>1.7649999999999999</v>
      </c>
      <c r="T3315">
        <v>1.7649999999999999</v>
      </c>
    </row>
    <row r="3316" spans="1:20" x14ac:dyDescent="0.25">
      <c r="A3316">
        <f t="shared" si="12"/>
        <v>3315</v>
      </c>
      <c r="B3316" s="1" t="s">
        <v>9908</v>
      </c>
      <c r="C3316" t="s">
        <v>1980</v>
      </c>
      <c r="D3316" t="s">
        <v>9962</v>
      </c>
      <c r="E3316" t="s">
        <v>244</v>
      </c>
      <c r="F3316" t="s">
        <v>245</v>
      </c>
      <c r="G3316" t="s">
        <v>246</v>
      </c>
      <c r="H3316" t="s">
        <v>247</v>
      </c>
      <c r="I3316" t="str">
        <f>VLOOKUP($D3316,[1]AA!$A:$V,3,FALSE)</f>
        <v>OCRD</v>
      </c>
      <c r="J3316">
        <f>VLOOKUP($D3316,[1]AA!$A:$V,19,FALSE)</f>
        <v>0</v>
      </c>
      <c r="K3316">
        <f>VLOOKUP($D3316,[1]AA!$A:$V,20,FALSE)</f>
        <v>0</v>
      </c>
      <c r="L3316">
        <f>VLOOKUP($D3316,[1]AA!$A:$V,22,FALSE)</f>
        <v>0</v>
      </c>
      <c r="M3316">
        <f>VLOOKUP($D3316,[1]AA!$A:$V,17,FALSE)</f>
        <v>0</v>
      </c>
      <c r="N3316">
        <f>VLOOKUP($D3316,[1]AA!$A:$V,18,FALSE)</f>
        <v>0</v>
      </c>
      <c r="O3316" t="str">
        <f>VLOOKUP($D3316,[1]AA!$A:$V,8,FALSE)</f>
        <v>S00399-V09611</v>
      </c>
      <c r="P3316" t="str">
        <f>VLOOKUP($D3316,[1]AA!$A:$V,7,FALSE)</f>
        <v>OCRD|0399|2018-05-14</v>
      </c>
      <c r="Q3316" t="str">
        <f>VLOOKUP($D3316,[1]AA!$A:$V,6,FALSE)</f>
        <v>OCRD|0399</v>
      </c>
      <c r="S3316">
        <v>3.1440000000000001</v>
      </c>
      <c r="T3316">
        <v>3.1440000000000001</v>
      </c>
    </row>
    <row r="3317" spans="1:20" x14ac:dyDescent="0.25">
      <c r="A3317">
        <f t="shared" si="12"/>
        <v>3316</v>
      </c>
      <c r="B3317" s="1" t="s">
        <v>9908</v>
      </c>
      <c r="C3317" t="s">
        <v>1981</v>
      </c>
      <c r="D3317" t="s">
        <v>9963</v>
      </c>
      <c r="E3317" t="s">
        <v>249</v>
      </c>
      <c r="F3317" t="s">
        <v>250</v>
      </c>
      <c r="G3317" t="s">
        <v>251</v>
      </c>
      <c r="H3317" t="s">
        <v>252</v>
      </c>
      <c r="I3317" t="str">
        <f>VLOOKUP($D3317,[1]AA!$A:$V,3,FALSE)</f>
        <v>OCRD</v>
      </c>
      <c r="J3317">
        <f>VLOOKUP($D3317,[1]AA!$A:$V,19,FALSE)</f>
        <v>0</v>
      </c>
      <c r="K3317">
        <f>VLOOKUP($D3317,[1]AA!$A:$V,20,FALSE)</f>
        <v>0</v>
      </c>
      <c r="L3317">
        <f>VLOOKUP($D3317,[1]AA!$A:$V,22,FALSE)</f>
        <v>0</v>
      </c>
      <c r="M3317">
        <f>VLOOKUP($D3317,[1]AA!$A:$V,17,FALSE)</f>
        <v>0</v>
      </c>
      <c r="N3317">
        <f>VLOOKUP($D3317,[1]AA!$A:$V,18,FALSE)</f>
        <v>0</v>
      </c>
      <c r="O3317" t="str">
        <f>VLOOKUP($D3317,[1]AA!$A:$V,8,FALSE)</f>
        <v>S00399-V09815</v>
      </c>
      <c r="P3317" t="str">
        <f>VLOOKUP($D3317,[1]AA!$A:$V,7,FALSE)</f>
        <v>OCRD|0399|2018-08-24</v>
      </c>
      <c r="Q3317" t="str">
        <f>VLOOKUP($D3317,[1]AA!$A:$V,6,FALSE)</f>
        <v>OCRD|0399</v>
      </c>
      <c r="S3317">
        <v>2.117</v>
      </c>
      <c r="T3317">
        <v>2.117</v>
      </c>
    </row>
    <row r="3318" spans="1:20" x14ac:dyDescent="0.25">
      <c r="A3318">
        <f t="shared" si="12"/>
        <v>3317</v>
      </c>
      <c r="B3318" s="1" t="s">
        <v>9908</v>
      </c>
      <c r="C3318" t="s">
        <v>1982</v>
      </c>
      <c r="D3318" t="s">
        <v>9964</v>
      </c>
      <c r="E3318" t="s">
        <v>254</v>
      </c>
      <c r="F3318" t="s">
        <v>255</v>
      </c>
      <c r="G3318" t="s">
        <v>256</v>
      </c>
      <c r="H3318" t="s">
        <v>257</v>
      </c>
      <c r="I3318" t="str">
        <f>VLOOKUP($D3318,[1]AA!$A:$V,3,FALSE)</f>
        <v>OCRD</v>
      </c>
      <c r="J3318">
        <f>VLOOKUP($D3318,[1]AA!$A:$V,19,FALSE)</f>
        <v>0</v>
      </c>
      <c r="K3318">
        <f>VLOOKUP($D3318,[1]AA!$A:$V,20,FALSE)</f>
        <v>0</v>
      </c>
      <c r="L3318">
        <f>VLOOKUP($D3318,[1]AA!$A:$V,22,FALSE)</f>
        <v>0</v>
      </c>
      <c r="M3318">
        <f>VLOOKUP($D3318,[1]AA!$A:$V,17,FALSE)</f>
        <v>0</v>
      </c>
      <c r="N3318">
        <f>VLOOKUP($D3318,[1]AA!$A:$V,18,FALSE)</f>
        <v>0</v>
      </c>
      <c r="O3318" t="str">
        <f>VLOOKUP($D3318,[1]AA!$A:$V,8,FALSE)</f>
        <v>S00399-V10010</v>
      </c>
      <c r="P3318" t="str">
        <f>VLOOKUP($D3318,[1]AA!$A:$V,7,FALSE)</f>
        <v>OCRD|0399|2018-12-20</v>
      </c>
      <c r="Q3318" t="str">
        <f>VLOOKUP($D3318,[1]AA!$A:$V,6,FALSE)</f>
        <v>OCRD|0399</v>
      </c>
      <c r="S3318">
        <v>1.516</v>
      </c>
      <c r="T3318">
        <v>1.516</v>
      </c>
    </row>
    <row r="3319" spans="1:20" x14ac:dyDescent="0.25">
      <c r="A3319">
        <f t="shared" si="12"/>
        <v>3318</v>
      </c>
      <c r="B3319" s="1" t="s">
        <v>9908</v>
      </c>
      <c r="C3319" t="s">
        <v>1983</v>
      </c>
      <c r="D3319" t="s">
        <v>9965</v>
      </c>
      <c r="E3319" t="s">
        <v>259</v>
      </c>
      <c r="F3319" t="s">
        <v>260</v>
      </c>
      <c r="G3319" t="s">
        <v>261</v>
      </c>
      <c r="H3319" t="s">
        <v>262</v>
      </c>
      <c r="I3319" t="str">
        <f>VLOOKUP($D3319,[1]AA!$A:$V,3,FALSE)</f>
        <v>OCRD</v>
      </c>
      <c r="J3319">
        <f>VLOOKUP($D3319,[1]AA!$A:$V,19,FALSE)</f>
        <v>0</v>
      </c>
      <c r="K3319">
        <f>VLOOKUP($D3319,[1]AA!$A:$V,20,FALSE)</f>
        <v>0</v>
      </c>
      <c r="L3319">
        <f>VLOOKUP($D3319,[1]AA!$A:$V,22,FALSE)</f>
        <v>0</v>
      </c>
      <c r="M3319">
        <f>VLOOKUP($D3319,[1]AA!$A:$V,17,FALSE)</f>
        <v>0</v>
      </c>
      <c r="N3319">
        <f>VLOOKUP($D3319,[1]AA!$A:$V,18,FALSE)</f>
        <v>0</v>
      </c>
      <c r="O3319" t="str">
        <f>VLOOKUP($D3319,[1]AA!$A:$V,8,FALSE)</f>
        <v>S00399-V10134</v>
      </c>
      <c r="P3319" t="str">
        <f>VLOOKUP($D3319,[1]AA!$A:$V,7,FALSE)</f>
        <v>OCRD|0399|2019-03-15</v>
      </c>
      <c r="Q3319" t="str">
        <f>VLOOKUP($D3319,[1]AA!$A:$V,6,FALSE)</f>
        <v>OCRD|0399</v>
      </c>
      <c r="S3319">
        <v>4.1280000000000001</v>
      </c>
      <c r="T3319">
        <v>4.1280000000000001</v>
      </c>
    </row>
    <row r="3320" spans="1:20" x14ac:dyDescent="0.25">
      <c r="A3320">
        <f t="shared" si="12"/>
        <v>3319</v>
      </c>
      <c r="B3320" s="1" t="s">
        <v>9908</v>
      </c>
      <c r="C3320" t="s">
        <v>1984</v>
      </c>
      <c r="D3320" t="s">
        <v>9966</v>
      </c>
      <c r="E3320" t="s">
        <v>263</v>
      </c>
      <c r="F3320" t="s">
        <v>264</v>
      </c>
      <c r="G3320" t="s">
        <v>265</v>
      </c>
      <c r="H3320" t="s">
        <v>266</v>
      </c>
      <c r="I3320" t="str">
        <f>VLOOKUP($D3320,[1]AA!$A:$V,3,FALSE)</f>
        <v>OCRD</v>
      </c>
      <c r="J3320">
        <f>VLOOKUP($D3320,[1]AA!$A:$V,19,FALSE)</f>
        <v>0</v>
      </c>
      <c r="K3320">
        <f>VLOOKUP($D3320,[1]AA!$A:$V,20,FALSE)</f>
        <v>0</v>
      </c>
      <c r="L3320">
        <f>VLOOKUP($D3320,[1]AA!$A:$V,22,FALSE)</f>
        <v>0</v>
      </c>
      <c r="M3320">
        <f>VLOOKUP($D3320,[1]AA!$A:$V,17,FALSE)</f>
        <v>0</v>
      </c>
      <c r="N3320">
        <f>VLOOKUP($D3320,[1]AA!$A:$V,18,FALSE)</f>
        <v>0</v>
      </c>
      <c r="O3320" t="str">
        <f>VLOOKUP($D3320,[1]AA!$A:$V,8,FALSE)</f>
        <v>S01471-V10332</v>
      </c>
      <c r="P3320" t="str">
        <f>VLOOKUP($D3320,[1]AA!$A:$V,7,FALSE)</f>
        <v>OCRD|1471|2019-07-16</v>
      </c>
      <c r="Q3320" t="str">
        <f>VLOOKUP($D3320,[1]AA!$A:$V,6,FALSE)</f>
        <v>OCRD|1471</v>
      </c>
      <c r="S3320">
        <v>3.613</v>
      </c>
      <c r="T3320">
        <v>3.613</v>
      </c>
    </row>
    <row r="3321" spans="1:20" x14ac:dyDescent="0.25">
      <c r="A3321">
        <f t="shared" si="12"/>
        <v>3320</v>
      </c>
      <c r="B3321" s="1" t="s">
        <v>9908</v>
      </c>
      <c r="C3321" t="s">
        <v>1985</v>
      </c>
      <c r="D3321" t="s">
        <v>9967</v>
      </c>
      <c r="E3321" t="s">
        <v>268</v>
      </c>
      <c r="F3321" t="s">
        <v>269</v>
      </c>
      <c r="G3321" t="s">
        <v>270</v>
      </c>
      <c r="H3321" t="s">
        <v>271</v>
      </c>
      <c r="I3321" t="str">
        <f>VLOOKUP($D3321,[1]AA!$A:$V,3,FALSE)</f>
        <v>OCRD</v>
      </c>
      <c r="J3321">
        <f>VLOOKUP($D3321,[1]AA!$A:$V,19,FALSE)</f>
        <v>0</v>
      </c>
      <c r="K3321">
        <f>VLOOKUP($D3321,[1]AA!$A:$V,20,FALSE)</f>
        <v>0</v>
      </c>
      <c r="L3321">
        <f>VLOOKUP($D3321,[1]AA!$A:$V,22,FALSE)</f>
        <v>0</v>
      </c>
      <c r="M3321">
        <f>VLOOKUP($D3321,[1]AA!$A:$V,17,FALSE)</f>
        <v>0</v>
      </c>
      <c r="N3321">
        <f>VLOOKUP($D3321,[1]AA!$A:$V,18,FALSE)</f>
        <v>0</v>
      </c>
      <c r="O3321" t="str">
        <f>VLOOKUP($D3321,[1]AA!$A:$V,8,FALSE)</f>
        <v>S00449-V09601</v>
      </c>
      <c r="P3321" t="str">
        <f>VLOOKUP($D3321,[1]AA!$A:$V,7,FALSE)</f>
        <v>OCRD|0449|2018-05-07</v>
      </c>
      <c r="Q3321" t="str">
        <f>VLOOKUP($D3321,[1]AA!$A:$V,6,FALSE)</f>
        <v>OCRD|0449</v>
      </c>
      <c r="S3321">
        <v>0.76900000000000002</v>
      </c>
      <c r="T3321">
        <v>0.76900000000000002</v>
      </c>
    </row>
    <row r="3322" spans="1:20" x14ac:dyDescent="0.25">
      <c r="A3322">
        <f t="shared" si="12"/>
        <v>3321</v>
      </c>
      <c r="B3322" s="1" t="s">
        <v>9908</v>
      </c>
      <c r="C3322" t="s">
        <v>1986</v>
      </c>
      <c r="D3322" s="5" t="s">
        <v>9968</v>
      </c>
      <c r="E3322" t="s">
        <v>272</v>
      </c>
      <c r="F3322" t="s">
        <v>273</v>
      </c>
      <c r="G3322" t="s">
        <v>274</v>
      </c>
      <c r="H3322" t="s">
        <v>275</v>
      </c>
      <c r="I3322" t="str">
        <f>VLOOKUP($D3322,[1]AA!$A:$V,3,FALSE)</f>
        <v>OCRD</v>
      </c>
      <c r="J3322">
        <f>VLOOKUP($D3322,[1]AA!$A:$V,19,FALSE)</f>
        <v>0</v>
      </c>
      <c r="K3322">
        <f>VLOOKUP($D3322,[1]AA!$A:$V,20,FALSE)</f>
        <v>0</v>
      </c>
      <c r="L3322">
        <f>VLOOKUP($D3322,[1]AA!$A:$V,22,FALSE)</f>
        <v>0</v>
      </c>
      <c r="M3322">
        <f>VLOOKUP($D3322,[1]AA!$A:$V,17,FALSE)</f>
        <v>0</v>
      </c>
      <c r="N3322">
        <f>VLOOKUP($D3322,[1]AA!$A:$V,18,FALSE)</f>
        <v>0</v>
      </c>
      <c r="O3322" t="str">
        <f>VLOOKUP($D3322,[1]AA!$A:$V,8,FALSE)</f>
        <v>S00449-V09641</v>
      </c>
      <c r="P3322" t="str">
        <f>VLOOKUP($D3322,[1]AA!$A:$V,7,FALSE)</f>
        <v>OCRD|0449|2018-05-29</v>
      </c>
      <c r="Q3322" t="str">
        <f>VLOOKUP($D3322,[1]AA!$A:$V,6,FALSE)</f>
        <v>OCRD|0449</v>
      </c>
      <c r="S3322" s="5">
        <v>5.6000000000000001E-2</v>
      </c>
      <c r="T3322" s="5">
        <v>5.6000000000000001E-2</v>
      </c>
    </row>
    <row r="3323" spans="1:20" x14ac:dyDescent="0.25">
      <c r="A3323">
        <f t="shared" si="12"/>
        <v>3322</v>
      </c>
      <c r="B3323" s="1" t="s">
        <v>9908</v>
      </c>
      <c r="C3323" t="s">
        <v>1987</v>
      </c>
      <c r="D3323" t="s">
        <v>9969</v>
      </c>
      <c r="E3323" t="s">
        <v>276</v>
      </c>
      <c r="F3323" t="s">
        <v>277</v>
      </c>
      <c r="G3323" t="s">
        <v>278</v>
      </c>
      <c r="H3323" t="s">
        <v>279</v>
      </c>
      <c r="I3323" t="str">
        <f>VLOOKUP($D3323,[1]AA!$A:$V,3,FALSE)</f>
        <v>OCRD</v>
      </c>
      <c r="J3323">
        <f>VLOOKUP($D3323,[1]AA!$A:$V,19,FALSE)</f>
        <v>0</v>
      </c>
      <c r="K3323">
        <f>VLOOKUP($D3323,[1]AA!$A:$V,20,FALSE)</f>
        <v>0</v>
      </c>
      <c r="L3323">
        <f>VLOOKUP($D3323,[1]AA!$A:$V,22,FALSE)</f>
        <v>0</v>
      </c>
      <c r="M3323">
        <f>VLOOKUP($D3323,[1]AA!$A:$V,17,FALSE)</f>
        <v>0</v>
      </c>
      <c r="N3323">
        <f>VLOOKUP($D3323,[1]AA!$A:$V,18,FALSE)</f>
        <v>0</v>
      </c>
      <c r="O3323" t="str">
        <f>VLOOKUP($D3323,[1]AA!$A:$V,8,FALSE)</f>
        <v>S00449-V09824</v>
      </c>
      <c r="P3323" t="str">
        <f>VLOOKUP($D3323,[1]AA!$A:$V,7,FALSE)</f>
        <v>OCRD|0449|2018-08-27</v>
      </c>
      <c r="Q3323" t="str">
        <f>VLOOKUP($D3323,[1]AA!$A:$V,6,FALSE)</f>
        <v>OCRD|0449</v>
      </c>
      <c r="S3323">
        <v>2.8420000000000001</v>
      </c>
      <c r="T3323">
        <v>2.8420000000000001</v>
      </c>
    </row>
    <row r="3324" spans="1:20" x14ac:dyDescent="0.25">
      <c r="A3324">
        <f t="shared" si="12"/>
        <v>3323</v>
      </c>
      <c r="B3324" s="1" t="s">
        <v>9908</v>
      </c>
      <c r="C3324" t="s">
        <v>1988</v>
      </c>
      <c r="D3324" t="s">
        <v>9970</v>
      </c>
      <c r="E3324" t="s">
        <v>280</v>
      </c>
      <c r="F3324" t="s">
        <v>281</v>
      </c>
      <c r="G3324" t="s">
        <v>282</v>
      </c>
      <c r="H3324" t="s">
        <v>283</v>
      </c>
      <c r="I3324" t="str">
        <f>VLOOKUP($D3324,[1]AA!$A:$V,3,FALSE)</f>
        <v>OCRD</v>
      </c>
      <c r="J3324">
        <f>VLOOKUP($D3324,[1]AA!$A:$V,19,FALSE)</f>
        <v>0</v>
      </c>
      <c r="K3324">
        <f>VLOOKUP($D3324,[1]AA!$A:$V,20,FALSE)</f>
        <v>0</v>
      </c>
      <c r="L3324">
        <f>VLOOKUP($D3324,[1]AA!$A:$V,22,FALSE)</f>
        <v>0</v>
      </c>
      <c r="M3324">
        <f>VLOOKUP($D3324,[1]AA!$A:$V,17,FALSE)</f>
        <v>0</v>
      </c>
      <c r="N3324">
        <f>VLOOKUP($D3324,[1]AA!$A:$V,18,FALSE)</f>
        <v>0</v>
      </c>
      <c r="O3324" t="str">
        <f>VLOOKUP($D3324,[1]AA!$A:$V,8,FALSE)</f>
        <v>S00449-V10270</v>
      </c>
      <c r="P3324" t="str">
        <f>VLOOKUP($D3324,[1]AA!$A:$V,7,FALSE)</f>
        <v>OCRD|0449|2019-06-06</v>
      </c>
      <c r="Q3324" t="str">
        <f>VLOOKUP($D3324,[1]AA!$A:$V,6,FALSE)</f>
        <v>OCRD|0449</v>
      </c>
      <c r="S3324">
        <v>2.5489999999999999</v>
      </c>
      <c r="T3324">
        <v>2.5489999999999999</v>
      </c>
    </row>
    <row r="3325" spans="1:20" x14ac:dyDescent="0.25">
      <c r="A3325">
        <f t="shared" si="12"/>
        <v>3324</v>
      </c>
      <c r="B3325" s="1" t="s">
        <v>9908</v>
      </c>
      <c r="C3325" t="s">
        <v>1989</v>
      </c>
      <c r="D3325" t="s">
        <v>9971</v>
      </c>
      <c r="E3325" t="s">
        <v>285</v>
      </c>
      <c r="F3325" t="s">
        <v>286</v>
      </c>
      <c r="G3325" t="s">
        <v>287</v>
      </c>
      <c r="H3325" t="s">
        <v>288</v>
      </c>
      <c r="I3325" t="str">
        <f>VLOOKUP($D3325,[1]AA!$A:$V,3,FALSE)</f>
        <v>OCRD</v>
      </c>
      <c r="J3325">
        <f>VLOOKUP($D3325,[1]AA!$A:$V,19,FALSE)</f>
        <v>0</v>
      </c>
      <c r="K3325">
        <f>VLOOKUP($D3325,[1]AA!$A:$V,20,FALSE)</f>
        <v>0</v>
      </c>
      <c r="L3325">
        <f>VLOOKUP($D3325,[1]AA!$A:$V,22,FALSE)</f>
        <v>0</v>
      </c>
      <c r="M3325">
        <f>VLOOKUP($D3325,[1]AA!$A:$V,17,FALSE)</f>
        <v>0</v>
      </c>
      <c r="N3325">
        <f>VLOOKUP($D3325,[1]AA!$A:$V,18,FALSE)</f>
        <v>0</v>
      </c>
      <c r="O3325" t="str">
        <f>VLOOKUP($D3325,[1]AA!$A:$V,8,FALSE)</f>
        <v>S01473-V09615</v>
      </c>
      <c r="P3325" t="str">
        <f>VLOOKUP($D3325,[1]AA!$A:$V,7,FALSE)</f>
        <v>OCRD|1473|2018-05-15</v>
      </c>
      <c r="Q3325" t="str">
        <f>VLOOKUP($D3325,[1]AA!$A:$V,6,FALSE)</f>
        <v>OCRD|1473</v>
      </c>
      <c r="S3325">
        <v>0.58499999999999996</v>
      </c>
      <c r="T3325">
        <v>0.58499999999999996</v>
      </c>
    </row>
    <row r="3326" spans="1:20" x14ac:dyDescent="0.25">
      <c r="A3326">
        <f t="shared" si="12"/>
        <v>3325</v>
      </c>
      <c r="B3326" s="1" t="s">
        <v>9908</v>
      </c>
      <c r="C3326" t="s">
        <v>1990</v>
      </c>
      <c r="D3326" t="s">
        <v>9972</v>
      </c>
      <c r="E3326" t="s">
        <v>289</v>
      </c>
      <c r="F3326" t="s">
        <v>290</v>
      </c>
      <c r="G3326" t="s">
        <v>291</v>
      </c>
      <c r="H3326" t="s">
        <v>292</v>
      </c>
      <c r="I3326" t="str">
        <f>VLOOKUP($D3326,[1]AA!$A:$V,3,FALSE)</f>
        <v>OCRD</v>
      </c>
      <c r="J3326" t="str">
        <f>VLOOKUP($D3326,[1]AA!$A:$V,19,FALSE)</f>
        <v xml:space="preserve">SLE </v>
      </c>
      <c r="K3326" t="str">
        <f>VLOOKUP($D3326,[1]AA!$A:$V,20,FALSE)</f>
        <v>SLE Patient</v>
      </c>
      <c r="L3326">
        <f>VLOOKUP($D3326,[1]AA!$A:$V,22,FALSE)</f>
        <v>23</v>
      </c>
      <c r="M3326" t="str">
        <f>VLOOKUP($D3326,[1]AA!$A:$V,17,FALSE)</f>
        <v>Male</v>
      </c>
      <c r="N3326" t="str">
        <f>VLOOKUP($D3326,[1]AA!$A:$V,18,FALSE)</f>
        <v>[AI][EA]</v>
      </c>
      <c r="O3326" t="str">
        <f>VLOOKUP($D3326,[1]AA!$A:$V,8,FALSE)</f>
        <v>S00020-V05760</v>
      </c>
      <c r="P3326" t="str">
        <f>VLOOKUP($D3326,[1]AA!$A:$V,7,FALSE)</f>
        <v>OCRD|0020|2011-11-10</v>
      </c>
      <c r="Q3326" t="str">
        <f>VLOOKUP($D3326,[1]AA!$A:$V,6,FALSE)</f>
        <v>OCRD|0020</v>
      </c>
      <c r="S3326">
        <v>5.52</v>
      </c>
      <c r="T3326">
        <v>5.52</v>
      </c>
    </row>
    <row r="3327" spans="1:20" x14ac:dyDescent="0.25">
      <c r="A3327">
        <f t="shared" si="12"/>
        <v>3326</v>
      </c>
      <c r="B3327" s="1" t="s">
        <v>9908</v>
      </c>
      <c r="C3327" t="s">
        <v>1991</v>
      </c>
      <c r="D3327" t="s">
        <v>9973</v>
      </c>
      <c r="E3327" t="s">
        <v>293</v>
      </c>
      <c r="F3327" t="s">
        <v>294</v>
      </c>
      <c r="G3327" t="s">
        <v>295</v>
      </c>
      <c r="H3327" t="s">
        <v>296</v>
      </c>
      <c r="I3327" t="str">
        <f>VLOOKUP($D3327,[1]AA!$A:$V,3,FALSE)</f>
        <v>OCRD</v>
      </c>
      <c r="J3327">
        <f>VLOOKUP($D3327,[1]AA!$A:$V,19,FALSE)</f>
        <v>0</v>
      </c>
      <c r="K3327">
        <f>VLOOKUP($D3327,[1]AA!$A:$V,20,FALSE)</f>
        <v>0</v>
      </c>
      <c r="L3327">
        <f>VLOOKUP($D3327,[1]AA!$A:$V,22,FALSE)</f>
        <v>0</v>
      </c>
      <c r="M3327">
        <f>VLOOKUP($D3327,[1]AA!$A:$V,17,FALSE)</f>
        <v>0</v>
      </c>
      <c r="N3327">
        <f>VLOOKUP($D3327,[1]AA!$A:$V,18,FALSE)</f>
        <v>0</v>
      </c>
      <c r="O3327" t="str">
        <f>VLOOKUP($D3327,[1]AA!$A:$V,8,FALSE)</f>
        <v>S00452-V09994</v>
      </c>
      <c r="P3327" t="str">
        <f>VLOOKUP($D3327,[1]AA!$A:$V,7,FALSE)</f>
        <v>OCRD|0452|2018-12-12</v>
      </c>
      <c r="Q3327" t="str">
        <f>VLOOKUP($D3327,[1]AA!$A:$V,6,FALSE)</f>
        <v>OCRD|0452</v>
      </c>
      <c r="S3327">
        <v>1.0409999999999999</v>
      </c>
      <c r="T3327">
        <v>1.0409999999999999</v>
      </c>
    </row>
    <row r="3328" spans="1:20" x14ac:dyDescent="0.25">
      <c r="A3328">
        <f t="shared" si="12"/>
        <v>3327</v>
      </c>
      <c r="B3328" s="1" t="s">
        <v>9908</v>
      </c>
      <c r="C3328" t="s">
        <v>1992</v>
      </c>
      <c r="D3328" t="s">
        <v>9974</v>
      </c>
      <c r="E3328" t="s">
        <v>297</v>
      </c>
      <c r="F3328" t="s">
        <v>298</v>
      </c>
      <c r="G3328" t="s">
        <v>299</v>
      </c>
      <c r="H3328" t="s">
        <v>300</v>
      </c>
      <c r="I3328" t="str">
        <f>VLOOKUP($D3328,[1]AA!$A:$V,3,FALSE)</f>
        <v>OCRD</v>
      </c>
      <c r="J3328" t="str">
        <f>VLOOKUP($D3328,[1]AA!$A:$V,19,FALSE)</f>
        <v xml:space="preserve">SLE </v>
      </c>
      <c r="K3328" t="str">
        <f>VLOOKUP($D3328,[1]AA!$A:$V,20,FALSE)</f>
        <v>SLE Patient</v>
      </c>
      <c r="L3328">
        <f>VLOOKUP($D3328,[1]AA!$A:$V,22,FALSE)</f>
        <v>26</v>
      </c>
      <c r="M3328" t="str">
        <f>VLOOKUP($D3328,[1]AA!$A:$V,17,FALSE)</f>
        <v>Male</v>
      </c>
      <c r="N3328" t="str">
        <f>VLOOKUP($D3328,[1]AA!$A:$V,18,FALSE)</f>
        <v>[AI][EA]</v>
      </c>
      <c r="O3328" t="str">
        <f>VLOOKUP($D3328,[1]AA!$A:$V,8,FALSE)</f>
        <v>S00020-V06797</v>
      </c>
      <c r="P3328" t="str">
        <f>VLOOKUP($D3328,[1]AA!$A:$V,7,FALSE)</f>
        <v>OCRD|0020|2014-01-27</v>
      </c>
      <c r="Q3328" t="str">
        <f>VLOOKUP($D3328,[1]AA!$A:$V,6,FALSE)</f>
        <v>OCRD|0020</v>
      </c>
      <c r="S3328">
        <v>2.641</v>
      </c>
      <c r="T3328">
        <v>2.641</v>
      </c>
    </row>
    <row r="3329" spans="1:20" x14ac:dyDescent="0.25">
      <c r="A3329">
        <f t="shared" si="12"/>
        <v>3328</v>
      </c>
      <c r="B3329" s="1" t="s">
        <v>9908</v>
      </c>
      <c r="C3329" t="s">
        <v>1993</v>
      </c>
      <c r="D3329" t="s">
        <v>9975</v>
      </c>
      <c r="E3329" t="s">
        <v>302</v>
      </c>
      <c r="F3329" t="s">
        <v>303</v>
      </c>
      <c r="G3329" t="s">
        <v>304</v>
      </c>
      <c r="H3329" t="s">
        <v>305</v>
      </c>
      <c r="I3329" t="str">
        <f>VLOOKUP($D3329,[1]AA!$A:$V,3,FALSE)</f>
        <v>OCRD</v>
      </c>
      <c r="J3329">
        <f>VLOOKUP($D3329,[1]AA!$A:$V,19,FALSE)</f>
        <v>0</v>
      </c>
      <c r="K3329">
        <f>VLOOKUP($D3329,[1]AA!$A:$V,20,FALSE)</f>
        <v>0</v>
      </c>
      <c r="L3329">
        <f>VLOOKUP($D3329,[1]AA!$A:$V,22,FALSE)</f>
        <v>0</v>
      </c>
      <c r="M3329">
        <f>VLOOKUP($D3329,[1]AA!$A:$V,17,FALSE)</f>
        <v>0</v>
      </c>
      <c r="N3329">
        <f>VLOOKUP($D3329,[1]AA!$A:$V,18,FALSE)</f>
        <v>0</v>
      </c>
      <c r="O3329" t="str">
        <f>VLOOKUP($D3329,[1]AA!$A:$V,8,FALSE)</f>
        <v>S00452-V10344</v>
      </c>
      <c r="P3329" t="str">
        <f>VLOOKUP($D3329,[1]AA!$A:$V,7,FALSE)</f>
        <v>OCRD|0452|2019-07-23</v>
      </c>
      <c r="Q3329" t="str">
        <f>VLOOKUP($D3329,[1]AA!$A:$V,6,FALSE)</f>
        <v>OCRD|0452</v>
      </c>
      <c r="S3329">
        <v>2.5099999999999998</v>
      </c>
      <c r="T3329">
        <v>2.5099999999999998</v>
      </c>
    </row>
    <row r="3330" spans="1:20" x14ac:dyDescent="0.25">
      <c r="A3330">
        <f t="shared" si="12"/>
        <v>3329</v>
      </c>
      <c r="B3330" s="1" t="s">
        <v>9908</v>
      </c>
      <c r="C3330" t="s">
        <v>1994</v>
      </c>
      <c r="D3330" t="s">
        <v>9976</v>
      </c>
      <c r="E3330" t="s">
        <v>307</v>
      </c>
      <c r="F3330" t="s">
        <v>308</v>
      </c>
      <c r="G3330" t="s">
        <v>309</v>
      </c>
      <c r="H3330" t="s">
        <v>310</v>
      </c>
      <c r="I3330" t="str">
        <f>VLOOKUP($D3330,[1]AA!$A:$V,3,FALSE)</f>
        <v>OCRD</v>
      </c>
      <c r="J3330">
        <f>VLOOKUP($D3330,[1]AA!$A:$V,19,FALSE)</f>
        <v>0</v>
      </c>
      <c r="K3330">
        <f>VLOOKUP($D3330,[1]AA!$A:$V,20,FALSE)</f>
        <v>0</v>
      </c>
      <c r="L3330">
        <f>VLOOKUP($D3330,[1]AA!$A:$V,22,FALSE)</f>
        <v>0</v>
      </c>
      <c r="M3330">
        <f>VLOOKUP($D3330,[1]AA!$A:$V,17,FALSE)</f>
        <v>0</v>
      </c>
      <c r="N3330">
        <f>VLOOKUP($D3330,[1]AA!$A:$V,18,FALSE)</f>
        <v>0</v>
      </c>
      <c r="O3330" t="str">
        <f>VLOOKUP($D3330,[1]AA!$A:$V,8,FALSE)</f>
        <v>S00469-V09637</v>
      </c>
      <c r="P3330" t="str">
        <f>VLOOKUP($D3330,[1]AA!$A:$V,7,FALSE)</f>
        <v>OCRD|0469|2018-05-23</v>
      </c>
      <c r="Q3330" t="str">
        <f>VLOOKUP($D3330,[1]AA!$A:$V,6,FALSE)</f>
        <v>OCRD|0469</v>
      </c>
      <c r="S3330">
        <v>1.5109999999999999</v>
      </c>
      <c r="T3330">
        <v>1.5109999999999999</v>
      </c>
    </row>
    <row r="3331" spans="1:20" x14ac:dyDescent="0.25">
      <c r="A3331">
        <f t="shared" ref="A3331:A3394" si="13">A3330+1</f>
        <v>3330</v>
      </c>
      <c r="B3331" s="1" t="s">
        <v>9908</v>
      </c>
      <c r="C3331" t="s">
        <v>1995</v>
      </c>
      <c r="D3331" t="s">
        <v>9977</v>
      </c>
      <c r="E3331" t="s">
        <v>311</v>
      </c>
      <c r="F3331" t="s">
        <v>312</v>
      </c>
      <c r="G3331" t="s">
        <v>313</v>
      </c>
      <c r="H3331" t="s">
        <v>314</v>
      </c>
      <c r="I3331" t="str">
        <f>VLOOKUP($D3331,[1]AA!$A:$V,3,FALSE)</f>
        <v>OCRD</v>
      </c>
      <c r="J3331">
        <f>VLOOKUP($D3331,[1]AA!$A:$V,19,FALSE)</f>
        <v>0</v>
      </c>
      <c r="K3331">
        <f>VLOOKUP($D3331,[1]AA!$A:$V,20,FALSE)</f>
        <v>0</v>
      </c>
      <c r="L3331">
        <f>VLOOKUP($D3331,[1]AA!$A:$V,22,FALSE)</f>
        <v>0</v>
      </c>
      <c r="M3331">
        <f>VLOOKUP($D3331,[1]AA!$A:$V,17,FALSE)</f>
        <v>0</v>
      </c>
      <c r="N3331">
        <f>VLOOKUP($D3331,[1]AA!$A:$V,18,FALSE)</f>
        <v>0</v>
      </c>
      <c r="O3331" t="str">
        <f>VLOOKUP($D3331,[1]AA!$A:$V,8,FALSE)</f>
        <v>S00469-V09814</v>
      </c>
      <c r="P3331" t="str">
        <f>VLOOKUP($D3331,[1]AA!$A:$V,7,FALSE)</f>
        <v>OCRD|0469|2018-08-22</v>
      </c>
      <c r="Q3331" t="str">
        <f>VLOOKUP($D3331,[1]AA!$A:$V,6,FALSE)</f>
        <v>OCRD|0469</v>
      </c>
      <c r="S3331">
        <v>1.3660000000000001</v>
      </c>
      <c r="T3331">
        <v>1.3660000000000001</v>
      </c>
    </row>
    <row r="3332" spans="1:20" x14ac:dyDescent="0.25">
      <c r="A3332">
        <f t="shared" si="13"/>
        <v>3331</v>
      </c>
      <c r="B3332" s="1" t="s">
        <v>9908</v>
      </c>
      <c r="C3332" t="s">
        <v>1996</v>
      </c>
      <c r="D3332" t="s">
        <v>9978</v>
      </c>
      <c r="E3332" t="s">
        <v>316</v>
      </c>
      <c r="F3332" t="s">
        <v>317</v>
      </c>
      <c r="G3332" t="s">
        <v>318</v>
      </c>
      <c r="H3332" t="s">
        <v>319</v>
      </c>
      <c r="I3332" t="str">
        <f>VLOOKUP($D3332,[1]AA!$A:$V,3,FALSE)</f>
        <v>OCRD</v>
      </c>
      <c r="J3332">
        <f>VLOOKUP($D3332,[1]AA!$A:$V,19,FALSE)</f>
        <v>0</v>
      </c>
      <c r="K3332">
        <f>VLOOKUP($D3332,[1]AA!$A:$V,20,FALSE)</f>
        <v>0</v>
      </c>
      <c r="L3332">
        <f>VLOOKUP($D3332,[1]AA!$A:$V,22,FALSE)</f>
        <v>0</v>
      </c>
      <c r="M3332">
        <f>VLOOKUP($D3332,[1]AA!$A:$V,17,FALSE)</f>
        <v>0</v>
      </c>
      <c r="N3332">
        <f>VLOOKUP($D3332,[1]AA!$A:$V,18,FALSE)</f>
        <v>0</v>
      </c>
      <c r="O3332" t="str">
        <f>VLOOKUP($D3332,[1]AA!$A:$V,8,FALSE)</f>
        <v>S00469-V10027</v>
      </c>
      <c r="P3332" t="str">
        <f>VLOOKUP($D3332,[1]AA!$A:$V,7,FALSE)</f>
        <v>OCRD|0469|2019-01-08</v>
      </c>
      <c r="Q3332" t="str">
        <f>VLOOKUP($D3332,[1]AA!$A:$V,6,FALSE)</f>
        <v>OCRD|0469</v>
      </c>
      <c r="S3332">
        <v>4.1079999999999997</v>
      </c>
      <c r="T3332">
        <v>4.1079999999999997</v>
      </c>
    </row>
    <row r="3333" spans="1:20" x14ac:dyDescent="0.25">
      <c r="A3333">
        <f t="shared" si="13"/>
        <v>3332</v>
      </c>
      <c r="B3333" s="1" t="s">
        <v>9908</v>
      </c>
      <c r="C3333" t="s">
        <v>1997</v>
      </c>
      <c r="D3333" t="s">
        <v>9979</v>
      </c>
      <c r="E3333" t="s">
        <v>321</v>
      </c>
      <c r="F3333" t="s">
        <v>322</v>
      </c>
      <c r="G3333" t="s">
        <v>323</v>
      </c>
      <c r="H3333" t="s">
        <v>324</v>
      </c>
      <c r="I3333" t="str">
        <f>VLOOKUP($D3333,[1]AA!$A:$V,3,FALSE)</f>
        <v>OCRD</v>
      </c>
      <c r="J3333">
        <f>VLOOKUP($D3333,[1]AA!$A:$V,19,FALSE)</f>
        <v>0</v>
      </c>
      <c r="K3333">
        <f>VLOOKUP($D3333,[1]AA!$A:$V,20,FALSE)</f>
        <v>0</v>
      </c>
      <c r="L3333">
        <f>VLOOKUP($D3333,[1]AA!$A:$V,22,FALSE)</f>
        <v>0</v>
      </c>
      <c r="M3333">
        <f>VLOOKUP($D3333,[1]AA!$A:$V,17,FALSE)</f>
        <v>0</v>
      </c>
      <c r="N3333">
        <f>VLOOKUP($D3333,[1]AA!$A:$V,18,FALSE)</f>
        <v>0</v>
      </c>
      <c r="O3333" t="str">
        <f>VLOOKUP($D3333,[1]AA!$A:$V,8,FALSE)</f>
        <v>S01473-V09878</v>
      </c>
      <c r="P3333" t="str">
        <f>VLOOKUP($D3333,[1]AA!$A:$V,7,FALSE)</f>
        <v>OCRD|1473|2018-10-02</v>
      </c>
      <c r="Q3333" t="str">
        <f>VLOOKUP($D3333,[1]AA!$A:$V,6,FALSE)</f>
        <v>OCRD|1473</v>
      </c>
      <c r="S3333">
        <v>2.004</v>
      </c>
      <c r="T3333">
        <v>2.004</v>
      </c>
    </row>
    <row r="3334" spans="1:20" x14ac:dyDescent="0.25">
      <c r="A3334">
        <f t="shared" si="13"/>
        <v>3333</v>
      </c>
      <c r="B3334" s="1" t="s">
        <v>9908</v>
      </c>
      <c r="C3334" t="s">
        <v>1998</v>
      </c>
      <c r="D3334" s="5" t="s">
        <v>9980</v>
      </c>
      <c r="E3334" t="s">
        <v>325</v>
      </c>
      <c r="F3334" t="s">
        <v>326</v>
      </c>
      <c r="G3334" t="s">
        <v>327</v>
      </c>
      <c r="H3334" t="s">
        <v>328</v>
      </c>
      <c r="I3334" t="str">
        <f>VLOOKUP($D3334,[1]AA!$A:$V,3,FALSE)</f>
        <v>OCRD</v>
      </c>
      <c r="J3334">
        <f>VLOOKUP($D3334,[1]AA!$A:$V,19,FALSE)</f>
        <v>0</v>
      </c>
      <c r="K3334">
        <f>VLOOKUP($D3334,[1]AA!$A:$V,20,FALSE)</f>
        <v>0</v>
      </c>
      <c r="L3334">
        <f>VLOOKUP($D3334,[1]AA!$A:$V,22,FALSE)</f>
        <v>0</v>
      </c>
      <c r="M3334">
        <f>VLOOKUP($D3334,[1]AA!$A:$V,17,FALSE)</f>
        <v>0</v>
      </c>
      <c r="N3334">
        <f>VLOOKUP($D3334,[1]AA!$A:$V,18,FALSE)</f>
        <v>0</v>
      </c>
      <c r="O3334" t="str">
        <f>VLOOKUP($D3334,[1]AA!$A:$V,8,FALSE)</f>
        <v>S00577-V10018</v>
      </c>
      <c r="P3334" t="str">
        <f>VLOOKUP($D3334,[1]AA!$A:$V,7,FALSE)</f>
        <v>OCRD|0577|2019-01-07</v>
      </c>
      <c r="Q3334" t="str">
        <f>VLOOKUP($D3334,[1]AA!$A:$V,6,FALSE)</f>
        <v>OCRD|0577</v>
      </c>
      <c r="S3334" s="5">
        <v>0.40600000000000003</v>
      </c>
      <c r="T3334" s="5">
        <v>0.40600000000000003</v>
      </c>
    </row>
    <row r="3335" spans="1:20" x14ac:dyDescent="0.25">
      <c r="A3335">
        <f t="shared" si="13"/>
        <v>3334</v>
      </c>
      <c r="B3335" s="1" t="s">
        <v>9908</v>
      </c>
      <c r="C3335" t="s">
        <v>1999</v>
      </c>
      <c r="D3335" t="s">
        <v>9981</v>
      </c>
      <c r="E3335" t="s">
        <v>329</v>
      </c>
      <c r="F3335" t="s">
        <v>330</v>
      </c>
      <c r="G3335" t="s">
        <v>331</v>
      </c>
      <c r="H3335" t="s">
        <v>332</v>
      </c>
      <c r="I3335" t="str">
        <f>VLOOKUP($D3335,[1]AA!$A:$V,3,FALSE)</f>
        <v>OCRD</v>
      </c>
      <c r="J3335">
        <f>VLOOKUP($D3335,[1]AA!$A:$V,19,FALSE)</f>
        <v>0</v>
      </c>
      <c r="K3335">
        <f>VLOOKUP($D3335,[1]AA!$A:$V,20,FALSE)</f>
        <v>0</v>
      </c>
      <c r="L3335">
        <f>VLOOKUP($D3335,[1]AA!$A:$V,22,FALSE)</f>
        <v>0</v>
      </c>
      <c r="M3335">
        <f>VLOOKUP($D3335,[1]AA!$A:$V,17,FALSE)</f>
        <v>0</v>
      </c>
      <c r="N3335">
        <f>VLOOKUP($D3335,[1]AA!$A:$V,18,FALSE)</f>
        <v>0</v>
      </c>
      <c r="O3335" t="str">
        <f>VLOOKUP($D3335,[1]AA!$A:$V,8,FALSE)</f>
        <v>S00577-V10295</v>
      </c>
      <c r="P3335" t="str">
        <f>VLOOKUP($D3335,[1]AA!$A:$V,7,FALSE)</f>
        <v>OCRD|0577|2019-06-20</v>
      </c>
      <c r="Q3335" t="str">
        <f>VLOOKUP($D3335,[1]AA!$A:$V,6,FALSE)</f>
        <v>OCRD|0577</v>
      </c>
      <c r="S3335">
        <v>6.7549999999999999</v>
      </c>
      <c r="T3335">
        <v>6.7549999999999999</v>
      </c>
    </row>
    <row r="3336" spans="1:20" x14ac:dyDescent="0.25">
      <c r="A3336">
        <f t="shared" si="13"/>
        <v>3335</v>
      </c>
      <c r="B3336" s="1" t="s">
        <v>9908</v>
      </c>
      <c r="C3336" t="s">
        <v>2000</v>
      </c>
      <c r="D3336" t="s">
        <v>9982</v>
      </c>
      <c r="E3336" t="s">
        <v>333</v>
      </c>
      <c r="F3336" t="s">
        <v>334</v>
      </c>
      <c r="G3336" t="s">
        <v>335</v>
      </c>
      <c r="H3336" t="s">
        <v>336</v>
      </c>
      <c r="I3336" t="str">
        <f>VLOOKUP($D3336,[1]AA!$A:$V,3,FALSE)</f>
        <v>OCRD</v>
      </c>
      <c r="J3336">
        <f>VLOOKUP($D3336,[1]AA!$A:$V,19,FALSE)</f>
        <v>0</v>
      </c>
      <c r="K3336">
        <f>VLOOKUP($D3336,[1]AA!$A:$V,20,FALSE)</f>
        <v>0</v>
      </c>
      <c r="L3336">
        <f>VLOOKUP($D3336,[1]AA!$A:$V,22,FALSE)</f>
        <v>0</v>
      </c>
      <c r="M3336">
        <f>VLOOKUP($D3336,[1]AA!$A:$V,17,FALSE)</f>
        <v>0</v>
      </c>
      <c r="N3336">
        <f>VLOOKUP($D3336,[1]AA!$A:$V,18,FALSE)</f>
        <v>0</v>
      </c>
      <c r="O3336" t="str">
        <f>VLOOKUP($D3336,[1]AA!$A:$V,8,FALSE)</f>
        <v>S00587-V09621</v>
      </c>
      <c r="P3336" t="str">
        <f>VLOOKUP($D3336,[1]AA!$A:$V,7,FALSE)</f>
        <v>OCRD|0587|2018-05-16</v>
      </c>
      <c r="Q3336" t="str">
        <f>VLOOKUP($D3336,[1]AA!$A:$V,6,FALSE)</f>
        <v>OCRD|0587</v>
      </c>
      <c r="S3336">
        <v>2.6930000000000001</v>
      </c>
      <c r="T3336">
        <v>2.6930000000000001</v>
      </c>
    </row>
    <row r="3337" spans="1:20" x14ac:dyDescent="0.25">
      <c r="A3337">
        <f t="shared" si="13"/>
        <v>3336</v>
      </c>
      <c r="B3337" s="1" t="s">
        <v>9908</v>
      </c>
      <c r="C3337" t="s">
        <v>2001</v>
      </c>
      <c r="D3337" t="s">
        <v>9983</v>
      </c>
      <c r="E3337" t="s">
        <v>338</v>
      </c>
      <c r="F3337" t="s">
        <v>339</v>
      </c>
      <c r="G3337" t="s">
        <v>340</v>
      </c>
      <c r="H3337" t="s">
        <v>341</v>
      </c>
      <c r="I3337" t="str">
        <f>VLOOKUP($D3337,[1]AA!$A:$V,3,FALSE)</f>
        <v>OCRD</v>
      </c>
      <c r="J3337">
        <f>VLOOKUP($D3337,[1]AA!$A:$V,19,FALSE)</f>
        <v>0</v>
      </c>
      <c r="K3337">
        <f>VLOOKUP($D3337,[1]AA!$A:$V,20,FALSE)</f>
        <v>0</v>
      </c>
      <c r="L3337">
        <f>VLOOKUP($D3337,[1]AA!$A:$V,22,FALSE)</f>
        <v>0</v>
      </c>
      <c r="M3337">
        <f>VLOOKUP($D3337,[1]AA!$A:$V,17,FALSE)</f>
        <v>0</v>
      </c>
      <c r="N3337">
        <f>VLOOKUP($D3337,[1]AA!$A:$V,18,FALSE)</f>
        <v>0</v>
      </c>
      <c r="O3337" t="str">
        <f>VLOOKUP($D3337,[1]AA!$A:$V,8,FALSE)</f>
        <v>S00587-V09785</v>
      </c>
      <c r="P3337" t="str">
        <f>VLOOKUP($D3337,[1]AA!$A:$V,7,FALSE)</f>
        <v>OCRD|0587|2018-08-09</v>
      </c>
      <c r="Q3337" t="str">
        <f>VLOOKUP($D3337,[1]AA!$A:$V,6,FALSE)</f>
        <v>OCRD|0587</v>
      </c>
      <c r="S3337">
        <v>1.4910000000000001</v>
      </c>
      <c r="T3337">
        <v>1.4910000000000001</v>
      </c>
    </row>
    <row r="3338" spans="1:20" x14ac:dyDescent="0.25">
      <c r="A3338">
        <f t="shared" si="13"/>
        <v>3337</v>
      </c>
      <c r="B3338" s="1" t="s">
        <v>9908</v>
      </c>
      <c r="C3338" t="s">
        <v>2002</v>
      </c>
      <c r="D3338" t="s">
        <v>9984</v>
      </c>
      <c r="E3338" t="s">
        <v>343</v>
      </c>
      <c r="F3338" t="s">
        <v>344</v>
      </c>
      <c r="G3338" t="s">
        <v>345</v>
      </c>
      <c r="H3338" t="s">
        <v>346</v>
      </c>
      <c r="I3338" t="str">
        <f>VLOOKUP($D3338,[1]AA!$A:$V,3,FALSE)</f>
        <v>OCRD</v>
      </c>
      <c r="J3338">
        <f>VLOOKUP($D3338,[1]AA!$A:$V,19,FALSE)</f>
        <v>0</v>
      </c>
      <c r="K3338">
        <f>VLOOKUP($D3338,[1]AA!$A:$V,20,FALSE)</f>
        <v>0</v>
      </c>
      <c r="L3338">
        <f>VLOOKUP($D3338,[1]AA!$A:$V,22,FALSE)</f>
        <v>0</v>
      </c>
      <c r="M3338">
        <f>VLOOKUP($D3338,[1]AA!$A:$V,17,FALSE)</f>
        <v>0</v>
      </c>
      <c r="N3338">
        <f>VLOOKUP($D3338,[1]AA!$A:$V,18,FALSE)</f>
        <v>0</v>
      </c>
      <c r="O3338" t="str">
        <f>VLOOKUP($D3338,[1]AA!$A:$V,8,FALSE)</f>
        <v>S00587-V09970</v>
      </c>
      <c r="P3338" t="str">
        <f>VLOOKUP($D3338,[1]AA!$A:$V,7,FALSE)</f>
        <v>OCRD|0587|2018-11-28</v>
      </c>
      <c r="Q3338" t="str">
        <f>VLOOKUP($D3338,[1]AA!$A:$V,6,FALSE)</f>
        <v>OCRD|0587</v>
      </c>
      <c r="S3338">
        <v>3.6560000000000001</v>
      </c>
      <c r="T3338">
        <v>3.6560000000000001</v>
      </c>
    </row>
    <row r="3339" spans="1:20" x14ac:dyDescent="0.25">
      <c r="A3339">
        <f t="shared" si="13"/>
        <v>3338</v>
      </c>
      <c r="B3339" s="1" t="s">
        <v>9908</v>
      </c>
      <c r="C3339" t="s">
        <v>2003</v>
      </c>
      <c r="D3339" t="s">
        <v>9985</v>
      </c>
      <c r="E3339" t="s">
        <v>347</v>
      </c>
      <c r="F3339" t="s">
        <v>348</v>
      </c>
      <c r="G3339" t="s">
        <v>349</v>
      </c>
      <c r="H3339" t="s">
        <v>350</v>
      </c>
      <c r="I3339" t="str">
        <f>VLOOKUP($D3339,[1]AA!$A:$V,3,FALSE)</f>
        <v>OCRD</v>
      </c>
      <c r="J3339">
        <f>VLOOKUP($D3339,[1]AA!$A:$V,19,FALSE)</f>
        <v>0</v>
      </c>
      <c r="K3339">
        <f>VLOOKUP($D3339,[1]AA!$A:$V,20,FALSE)</f>
        <v>0</v>
      </c>
      <c r="L3339">
        <f>VLOOKUP($D3339,[1]AA!$A:$V,22,FALSE)</f>
        <v>0</v>
      </c>
      <c r="M3339">
        <f>VLOOKUP($D3339,[1]AA!$A:$V,17,FALSE)</f>
        <v>0</v>
      </c>
      <c r="N3339">
        <f>VLOOKUP($D3339,[1]AA!$A:$V,18,FALSE)</f>
        <v>0</v>
      </c>
      <c r="O3339" t="str">
        <f>VLOOKUP($D3339,[1]AA!$A:$V,8,FALSE)</f>
        <v>S00587-V10080</v>
      </c>
      <c r="P3339" t="str">
        <f>VLOOKUP($D3339,[1]AA!$A:$V,7,FALSE)</f>
        <v>OCRD|0587|2019-02-12</v>
      </c>
      <c r="Q3339" t="str">
        <f>VLOOKUP($D3339,[1]AA!$A:$V,6,FALSE)</f>
        <v>OCRD|0587</v>
      </c>
      <c r="S3339">
        <v>2.93</v>
      </c>
      <c r="T3339">
        <v>2.93</v>
      </c>
    </row>
    <row r="3340" spans="1:20" x14ac:dyDescent="0.25">
      <c r="A3340">
        <f t="shared" si="13"/>
        <v>3339</v>
      </c>
      <c r="B3340" s="1" t="s">
        <v>9908</v>
      </c>
      <c r="C3340" t="s">
        <v>2004</v>
      </c>
      <c r="D3340" t="s">
        <v>9986</v>
      </c>
      <c r="E3340" t="s">
        <v>351</v>
      </c>
      <c r="F3340" t="s">
        <v>352</v>
      </c>
      <c r="G3340" t="s">
        <v>353</v>
      </c>
      <c r="H3340" t="s">
        <v>354</v>
      </c>
      <c r="I3340" t="str">
        <f>VLOOKUP($D3340,[1]AA!$A:$V,3,FALSE)</f>
        <v>OCRD</v>
      </c>
      <c r="J3340">
        <f>VLOOKUP($D3340,[1]AA!$A:$V,19,FALSE)</f>
        <v>0</v>
      </c>
      <c r="K3340">
        <f>VLOOKUP($D3340,[1]AA!$A:$V,20,FALSE)</f>
        <v>0</v>
      </c>
      <c r="L3340">
        <f>VLOOKUP($D3340,[1]AA!$A:$V,22,FALSE)</f>
        <v>0</v>
      </c>
      <c r="M3340">
        <f>VLOOKUP($D3340,[1]AA!$A:$V,17,FALSE)</f>
        <v>0</v>
      </c>
      <c r="N3340">
        <f>VLOOKUP($D3340,[1]AA!$A:$V,18,FALSE)</f>
        <v>0</v>
      </c>
      <c r="O3340" t="str">
        <f>VLOOKUP($D3340,[1]AA!$A:$V,8,FALSE)</f>
        <v>S01473-V09991</v>
      </c>
      <c r="P3340" t="str">
        <f>VLOOKUP($D3340,[1]AA!$A:$V,7,FALSE)</f>
        <v>OCRD|1473|2018-12-11</v>
      </c>
      <c r="Q3340" t="str">
        <f>VLOOKUP($D3340,[1]AA!$A:$V,6,FALSE)</f>
        <v>OCRD|1473</v>
      </c>
      <c r="S3340">
        <v>0.86099999999999999</v>
      </c>
      <c r="T3340">
        <v>0.86099999999999999</v>
      </c>
    </row>
    <row r="3341" spans="1:20" x14ac:dyDescent="0.25">
      <c r="A3341">
        <f t="shared" si="13"/>
        <v>3340</v>
      </c>
      <c r="B3341" s="1" t="s">
        <v>9908</v>
      </c>
      <c r="C3341" t="s">
        <v>2005</v>
      </c>
      <c r="D3341" s="5" t="s">
        <v>9987</v>
      </c>
      <c r="E3341" t="s">
        <v>356</v>
      </c>
      <c r="F3341" t="s">
        <v>357</v>
      </c>
      <c r="G3341" t="s">
        <v>358</v>
      </c>
      <c r="H3341" t="s">
        <v>359</v>
      </c>
      <c r="I3341" t="str">
        <f>VLOOKUP($D3341,[1]AA!$A:$V,3,FALSE)</f>
        <v>OCRD</v>
      </c>
      <c r="J3341">
        <f>VLOOKUP($D3341,[1]AA!$A:$V,19,FALSE)</f>
        <v>0</v>
      </c>
      <c r="K3341">
        <f>VLOOKUP($D3341,[1]AA!$A:$V,20,FALSE)</f>
        <v>0</v>
      </c>
      <c r="L3341">
        <f>VLOOKUP($D3341,[1]AA!$A:$V,22,FALSE)</f>
        <v>0</v>
      </c>
      <c r="M3341">
        <f>VLOOKUP($D3341,[1]AA!$A:$V,17,FALSE)</f>
        <v>0</v>
      </c>
      <c r="N3341">
        <f>VLOOKUP($D3341,[1]AA!$A:$V,18,FALSE)</f>
        <v>0</v>
      </c>
      <c r="O3341" t="str">
        <f>VLOOKUP($D3341,[1]AA!$A:$V,8,FALSE)</f>
        <v>S00622-V10189</v>
      </c>
      <c r="P3341" t="str">
        <f>VLOOKUP($D3341,[1]AA!$A:$V,7,FALSE)</f>
        <v>OCRD|0622|2019-04-23</v>
      </c>
      <c r="Q3341" t="str">
        <f>VLOOKUP($D3341,[1]AA!$A:$V,6,FALSE)</f>
        <v>OCRD|0622</v>
      </c>
      <c r="S3341" s="5">
        <v>0.49299999999999999</v>
      </c>
      <c r="T3341" s="5">
        <v>0.49299999999999999</v>
      </c>
    </row>
    <row r="3342" spans="1:20" x14ac:dyDescent="0.25">
      <c r="A3342">
        <f t="shared" si="13"/>
        <v>3341</v>
      </c>
      <c r="B3342" s="1" t="s">
        <v>9908</v>
      </c>
      <c r="C3342" t="s">
        <v>2006</v>
      </c>
      <c r="D3342" s="5" t="s">
        <v>9988</v>
      </c>
      <c r="E3342" t="s">
        <v>361</v>
      </c>
      <c r="F3342" t="s">
        <v>362</v>
      </c>
      <c r="G3342" t="s">
        <v>363</v>
      </c>
      <c r="H3342" t="s">
        <v>364</v>
      </c>
      <c r="I3342" t="str">
        <f>VLOOKUP($D3342,[1]AA!$A:$V,3,FALSE)</f>
        <v>OCRD</v>
      </c>
      <c r="J3342">
        <f>VLOOKUP($D3342,[1]AA!$A:$V,19,FALSE)</f>
        <v>0</v>
      </c>
      <c r="K3342">
        <f>VLOOKUP($D3342,[1]AA!$A:$V,20,FALSE)</f>
        <v>0</v>
      </c>
      <c r="L3342">
        <f>VLOOKUP($D3342,[1]AA!$A:$V,22,FALSE)</f>
        <v>0</v>
      </c>
      <c r="M3342">
        <f>VLOOKUP($D3342,[1]AA!$A:$V,17,FALSE)</f>
        <v>0</v>
      </c>
      <c r="N3342">
        <f>VLOOKUP($D3342,[1]AA!$A:$V,18,FALSE)</f>
        <v>0</v>
      </c>
      <c r="O3342" t="str">
        <f>VLOOKUP($D3342,[1]AA!$A:$V,8,FALSE)</f>
        <v>S01516-V09693</v>
      </c>
      <c r="P3342" t="str">
        <f>VLOOKUP($D3342,[1]AA!$A:$V,7,FALSE)</f>
        <v>OCRD|1516|2018-06-19</v>
      </c>
      <c r="Q3342" t="str">
        <f>VLOOKUP($D3342,[1]AA!$A:$V,6,FALSE)</f>
        <v>OCRD|1516</v>
      </c>
      <c r="S3342" s="5">
        <v>0.52400000000000002</v>
      </c>
      <c r="T3342" s="5">
        <v>0.52400000000000002</v>
      </c>
    </row>
    <row r="3343" spans="1:20" x14ac:dyDescent="0.25">
      <c r="A3343">
        <f t="shared" si="13"/>
        <v>3342</v>
      </c>
      <c r="B3343" s="1" t="s">
        <v>9908</v>
      </c>
      <c r="C3343" t="s">
        <v>2007</v>
      </c>
      <c r="D3343" t="s">
        <v>9989</v>
      </c>
      <c r="E3343" t="s">
        <v>365</v>
      </c>
      <c r="F3343" t="s">
        <v>366</v>
      </c>
      <c r="G3343" t="s">
        <v>367</v>
      </c>
      <c r="H3343" t="s">
        <v>368</v>
      </c>
      <c r="I3343" t="str">
        <f>VLOOKUP($D3343,[1]AA!$A:$V,3,FALSE)</f>
        <v>OCRD</v>
      </c>
      <c r="J3343">
        <f>VLOOKUP($D3343,[1]AA!$A:$V,19,FALSE)</f>
        <v>0</v>
      </c>
      <c r="K3343">
        <f>VLOOKUP($D3343,[1]AA!$A:$V,20,FALSE)</f>
        <v>0</v>
      </c>
      <c r="L3343">
        <f>VLOOKUP($D3343,[1]AA!$A:$V,22,FALSE)</f>
        <v>0</v>
      </c>
      <c r="M3343">
        <f>VLOOKUP($D3343,[1]AA!$A:$V,17,FALSE)</f>
        <v>0</v>
      </c>
      <c r="N3343">
        <f>VLOOKUP($D3343,[1]AA!$A:$V,18,FALSE)</f>
        <v>0</v>
      </c>
      <c r="O3343" t="str">
        <f>VLOOKUP($D3343,[1]AA!$A:$V,8,FALSE)</f>
        <v>S00655-V09630</v>
      </c>
      <c r="P3343" t="str">
        <f>VLOOKUP($D3343,[1]AA!$A:$V,7,FALSE)</f>
        <v>OCRD|0655|2018-05-22</v>
      </c>
      <c r="Q3343" t="str">
        <f>VLOOKUP($D3343,[1]AA!$A:$V,6,FALSE)</f>
        <v>OCRD|0655</v>
      </c>
      <c r="S3343">
        <v>1.0129999999999999</v>
      </c>
      <c r="T3343">
        <v>1.0129999999999999</v>
      </c>
    </row>
    <row r="3344" spans="1:20" x14ac:dyDescent="0.25">
      <c r="A3344">
        <f t="shared" si="13"/>
        <v>3343</v>
      </c>
      <c r="B3344" s="1" t="s">
        <v>9908</v>
      </c>
      <c r="C3344" t="s">
        <v>2008</v>
      </c>
      <c r="D3344" s="5" t="s">
        <v>9990</v>
      </c>
      <c r="E3344" t="s">
        <v>370</v>
      </c>
      <c r="F3344" t="s">
        <v>371</v>
      </c>
      <c r="G3344" t="s">
        <v>372</v>
      </c>
      <c r="H3344" t="s">
        <v>373</v>
      </c>
      <c r="I3344" t="str">
        <f>VLOOKUP($D3344,[1]AA!$A:$V,3,FALSE)</f>
        <v>OCRD</v>
      </c>
      <c r="J3344">
        <f>VLOOKUP($D3344,[1]AA!$A:$V,19,FALSE)</f>
        <v>0</v>
      </c>
      <c r="K3344">
        <f>VLOOKUP($D3344,[1]AA!$A:$V,20,FALSE)</f>
        <v>0</v>
      </c>
      <c r="L3344">
        <f>VLOOKUP($D3344,[1]AA!$A:$V,22,FALSE)</f>
        <v>0</v>
      </c>
      <c r="M3344">
        <f>VLOOKUP($D3344,[1]AA!$A:$V,17,FALSE)</f>
        <v>0</v>
      </c>
      <c r="N3344">
        <f>VLOOKUP($D3344,[1]AA!$A:$V,18,FALSE)</f>
        <v>0</v>
      </c>
      <c r="O3344" t="str">
        <f>VLOOKUP($D3344,[1]AA!$A:$V,8,FALSE)</f>
        <v>S00655-V09963</v>
      </c>
      <c r="P3344" t="str">
        <f>VLOOKUP($D3344,[1]AA!$A:$V,7,FALSE)</f>
        <v>OCRD|0655|2018-11-20</v>
      </c>
      <c r="Q3344" t="str">
        <f>VLOOKUP($D3344,[1]AA!$A:$V,6,FALSE)</f>
        <v>OCRD|0655</v>
      </c>
      <c r="S3344" s="5">
        <v>0.39500000000000002</v>
      </c>
      <c r="T3344" s="5">
        <v>0.39500000000000002</v>
      </c>
    </row>
    <row r="3345" spans="1:20" x14ac:dyDescent="0.25">
      <c r="A3345">
        <f t="shared" si="13"/>
        <v>3344</v>
      </c>
      <c r="B3345" s="1" t="s">
        <v>9908</v>
      </c>
      <c r="C3345" t="s">
        <v>2009</v>
      </c>
      <c r="D3345" t="s">
        <v>9991</v>
      </c>
      <c r="E3345" t="s">
        <v>375</v>
      </c>
      <c r="F3345" t="s">
        <v>376</v>
      </c>
      <c r="G3345" t="s">
        <v>377</v>
      </c>
      <c r="H3345" t="s">
        <v>378</v>
      </c>
      <c r="I3345" t="str">
        <f>VLOOKUP($D3345,[1]AA!$A:$V,3,FALSE)</f>
        <v>OCRD</v>
      </c>
      <c r="J3345">
        <f>VLOOKUP($D3345,[1]AA!$A:$V,19,FALSE)</f>
        <v>0</v>
      </c>
      <c r="K3345">
        <f>VLOOKUP($D3345,[1]AA!$A:$V,20,FALSE)</f>
        <v>0</v>
      </c>
      <c r="L3345">
        <f>VLOOKUP($D3345,[1]AA!$A:$V,22,FALSE)</f>
        <v>0</v>
      </c>
      <c r="M3345">
        <f>VLOOKUP($D3345,[1]AA!$A:$V,17,FALSE)</f>
        <v>0</v>
      </c>
      <c r="N3345">
        <f>VLOOKUP($D3345,[1]AA!$A:$V,18,FALSE)</f>
        <v>0</v>
      </c>
      <c r="O3345" t="str">
        <f>VLOOKUP($D3345,[1]AA!$A:$V,8,FALSE)</f>
        <v>S00655-V10097</v>
      </c>
      <c r="P3345" t="str">
        <f>VLOOKUP($D3345,[1]AA!$A:$V,7,FALSE)</f>
        <v>OCRD|0655|2019-02-21</v>
      </c>
      <c r="Q3345" t="str">
        <f>VLOOKUP($D3345,[1]AA!$A:$V,6,FALSE)</f>
        <v>OCRD|0655</v>
      </c>
      <c r="S3345">
        <v>1.103</v>
      </c>
      <c r="T3345">
        <v>1.103</v>
      </c>
    </row>
    <row r="3346" spans="1:20" x14ac:dyDescent="0.25">
      <c r="A3346">
        <f t="shared" si="13"/>
        <v>3345</v>
      </c>
      <c r="B3346" s="1" t="s">
        <v>9908</v>
      </c>
      <c r="C3346" t="s">
        <v>2010</v>
      </c>
      <c r="D3346" t="s">
        <v>9992</v>
      </c>
      <c r="E3346" t="s">
        <v>380</v>
      </c>
      <c r="F3346" t="s">
        <v>381</v>
      </c>
      <c r="G3346" t="s">
        <v>382</v>
      </c>
      <c r="H3346" t="s">
        <v>383</v>
      </c>
      <c r="I3346" t="str">
        <f>VLOOKUP($D3346,[1]AA!$A:$V,3,FALSE)</f>
        <v>OCRD</v>
      </c>
      <c r="J3346">
        <f>VLOOKUP($D3346,[1]AA!$A:$V,19,FALSE)</f>
        <v>0</v>
      </c>
      <c r="K3346">
        <f>VLOOKUP($D3346,[1]AA!$A:$V,20,FALSE)</f>
        <v>0</v>
      </c>
      <c r="L3346">
        <f>VLOOKUP($D3346,[1]AA!$A:$V,22,FALSE)</f>
        <v>0</v>
      </c>
      <c r="M3346">
        <f>VLOOKUP($D3346,[1]AA!$A:$V,17,FALSE)</f>
        <v>0</v>
      </c>
      <c r="N3346">
        <f>VLOOKUP($D3346,[1]AA!$A:$V,18,FALSE)</f>
        <v>0</v>
      </c>
      <c r="O3346" t="str">
        <f>VLOOKUP($D3346,[1]AA!$A:$V,8,FALSE)</f>
        <v>S01516-V09863</v>
      </c>
      <c r="P3346" t="str">
        <f>VLOOKUP($D3346,[1]AA!$A:$V,7,FALSE)</f>
        <v>OCRD|1516|2018-09-18</v>
      </c>
      <c r="Q3346" t="str">
        <f>VLOOKUP($D3346,[1]AA!$A:$V,6,FALSE)</f>
        <v>OCRD|1516</v>
      </c>
      <c r="S3346">
        <v>3.5249999999999999</v>
      </c>
      <c r="T3346">
        <v>3.5249999999999999</v>
      </c>
    </row>
    <row r="3347" spans="1:20" x14ac:dyDescent="0.25">
      <c r="A3347">
        <f t="shared" si="13"/>
        <v>3346</v>
      </c>
      <c r="B3347" s="1" t="s">
        <v>9908</v>
      </c>
      <c r="C3347" t="s">
        <v>2011</v>
      </c>
      <c r="D3347" t="s">
        <v>9993</v>
      </c>
      <c r="E3347" t="s">
        <v>384</v>
      </c>
      <c r="F3347" t="s">
        <v>385</v>
      </c>
      <c r="G3347" t="s">
        <v>386</v>
      </c>
      <c r="H3347" t="s">
        <v>387</v>
      </c>
      <c r="I3347" t="str">
        <f>VLOOKUP($D3347,[1]AA!$A:$V,3,FALSE)</f>
        <v>OCRD</v>
      </c>
      <c r="J3347">
        <f>VLOOKUP($D3347,[1]AA!$A:$V,19,FALSE)</f>
        <v>0</v>
      </c>
      <c r="K3347">
        <f>VLOOKUP($D3347,[1]AA!$A:$V,20,FALSE)</f>
        <v>0</v>
      </c>
      <c r="L3347">
        <f>VLOOKUP($D3347,[1]AA!$A:$V,22,FALSE)</f>
        <v>0</v>
      </c>
      <c r="M3347">
        <f>VLOOKUP($D3347,[1]AA!$A:$V,17,FALSE)</f>
        <v>0</v>
      </c>
      <c r="N3347">
        <f>VLOOKUP($D3347,[1]AA!$A:$V,18,FALSE)</f>
        <v>0</v>
      </c>
      <c r="O3347" t="str">
        <f>VLOOKUP($D3347,[1]AA!$A:$V,8,FALSE)</f>
        <v>S00681-V09822</v>
      </c>
      <c r="P3347" t="str">
        <f>VLOOKUP($D3347,[1]AA!$A:$V,7,FALSE)</f>
        <v>OCRD|0681|2018-08-27</v>
      </c>
      <c r="Q3347" t="str">
        <f>VLOOKUP($D3347,[1]AA!$A:$V,6,FALSE)</f>
        <v>OCRD|0681</v>
      </c>
      <c r="S3347">
        <v>1.613</v>
      </c>
      <c r="T3347">
        <v>1.613</v>
      </c>
    </row>
    <row r="3348" spans="1:20" x14ac:dyDescent="0.25">
      <c r="A3348">
        <f t="shared" si="13"/>
        <v>3347</v>
      </c>
      <c r="B3348" s="1" t="s">
        <v>9908</v>
      </c>
      <c r="C3348" t="s">
        <v>2012</v>
      </c>
      <c r="D3348" t="s">
        <v>9994</v>
      </c>
      <c r="E3348" t="s">
        <v>389</v>
      </c>
      <c r="F3348" t="s">
        <v>390</v>
      </c>
      <c r="G3348" t="s">
        <v>391</v>
      </c>
      <c r="H3348" t="s">
        <v>392</v>
      </c>
      <c r="I3348" t="str">
        <f>VLOOKUP($D3348,[1]AA!$A:$V,3,FALSE)</f>
        <v>OCRD</v>
      </c>
      <c r="J3348">
        <f>VLOOKUP($D3348,[1]AA!$A:$V,19,FALSE)</f>
        <v>0</v>
      </c>
      <c r="K3348">
        <f>VLOOKUP($D3348,[1]AA!$A:$V,20,FALSE)</f>
        <v>0</v>
      </c>
      <c r="L3348">
        <f>VLOOKUP($D3348,[1]AA!$A:$V,22,FALSE)</f>
        <v>0</v>
      </c>
      <c r="M3348">
        <f>VLOOKUP($D3348,[1]AA!$A:$V,17,FALSE)</f>
        <v>0</v>
      </c>
      <c r="N3348">
        <f>VLOOKUP($D3348,[1]AA!$A:$V,18,FALSE)</f>
        <v>0</v>
      </c>
      <c r="O3348" t="str">
        <f>VLOOKUP($D3348,[1]AA!$A:$V,8,FALSE)</f>
        <v>S00681-V10054</v>
      </c>
      <c r="P3348" t="str">
        <f>VLOOKUP($D3348,[1]AA!$A:$V,7,FALSE)</f>
        <v>OCRD|0681|2019-01-21</v>
      </c>
      <c r="Q3348" t="str">
        <f>VLOOKUP($D3348,[1]AA!$A:$V,6,FALSE)</f>
        <v>OCRD|0681</v>
      </c>
      <c r="S3348">
        <v>2.1640000000000001</v>
      </c>
      <c r="T3348">
        <v>2.1640000000000001</v>
      </c>
    </row>
    <row r="3349" spans="1:20" x14ac:dyDescent="0.25">
      <c r="A3349">
        <f t="shared" si="13"/>
        <v>3348</v>
      </c>
      <c r="B3349" s="1" t="s">
        <v>9908</v>
      </c>
      <c r="C3349" t="s">
        <v>2013</v>
      </c>
      <c r="D3349" t="s">
        <v>9995</v>
      </c>
      <c r="E3349" t="s">
        <v>394</v>
      </c>
      <c r="F3349" t="s">
        <v>395</v>
      </c>
      <c r="G3349" t="s">
        <v>396</v>
      </c>
      <c r="H3349" t="s">
        <v>397</v>
      </c>
      <c r="I3349" t="str">
        <f>VLOOKUP($D3349,[1]AA!$A:$V,3,FALSE)</f>
        <v>OCRD</v>
      </c>
      <c r="J3349">
        <f>VLOOKUP($D3349,[1]AA!$A:$V,19,FALSE)</f>
        <v>0</v>
      </c>
      <c r="K3349">
        <f>VLOOKUP($D3349,[1]AA!$A:$V,20,FALSE)</f>
        <v>0</v>
      </c>
      <c r="L3349">
        <f>VLOOKUP($D3349,[1]AA!$A:$V,22,FALSE)</f>
        <v>0</v>
      </c>
      <c r="M3349">
        <f>VLOOKUP($D3349,[1]AA!$A:$V,17,FALSE)</f>
        <v>0</v>
      </c>
      <c r="N3349">
        <f>VLOOKUP($D3349,[1]AA!$A:$V,18,FALSE)</f>
        <v>0</v>
      </c>
      <c r="O3349" t="str">
        <f>VLOOKUP($D3349,[1]AA!$A:$V,8,FALSE)</f>
        <v>S01541-V09732</v>
      </c>
      <c r="P3349" t="str">
        <f>VLOOKUP($D3349,[1]AA!$A:$V,7,FALSE)</f>
        <v>OCRD|1541|2018-07-10</v>
      </c>
      <c r="Q3349" t="str">
        <f>VLOOKUP($D3349,[1]AA!$A:$V,6,FALSE)</f>
        <v>OCRD|1541</v>
      </c>
      <c r="S3349">
        <v>3.3330000000000002</v>
      </c>
      <c r="T3349">
        <v>3.3330000000000002</v>
      </c>
    </row>
    <row r="3350" spans="1:20" x14ac:dyDescent="0.25">
      <c r="A3350">
        <f t="shared" si="13"/>
        <v>3349</v>
      </c>
      <c r="B3350" s="1" t="s">
        <v>9908</v>
      </c>
      <c r="C3350" t="s">
        <v>2014</v>
      </c>
      <c r="D3350" t="s">
        <v>9996</v>
      </c>
      <c r="E3350" t="s">
        <v>398</v>
      </c>
      <c r="F3350" t="s">
        <v>399</v>
      </c>
      <c r="G3350" t="s">
        <v>400</v>
      </c>
      <c r="H3350" t="s">
        <v>401</v>
      </c>
      <c r="I3350" t="str">
        <f>VLOOKUP($D3350,[1]AA!$A:$V,3,FALSE)</f>
        <v>OCRD</v>
      </c>
      <c r="J3350" t="str">
        <f>VLOOKUP($D3350,[1]AA!$A:$V,19,FALSE)</f>
        <v xml:space="preserve">SLE </v>
      </c>
      <c r="K3350" t="str">
        <f>VLOOKUP($D3350,[1]AA!$A:$V,20,FALSE)</f>
        <v>SLE Patient</v>
      </c>
      <c r="L3350">
        <f>VLOOKUP($D3350,[1]AA!$A:$V,22,FALSE)</f>
        <v>27</v>
      </c>
      <c r="M3350" t="str">
        <f>VLOOKUP($D3350,[1]AA!$A:$V,17,FALSE)</f>
        <v>Male</v>
      </c>
      <c r="N3350" t="str">
        <f>VLOOKUP($D3350,[1]AA!$A:$V,18,FALSE)</f>
        <v>[AI][EA]</v>
      </c>
      <c r="O3350" t="str">
        <f>VLOOKUP($D3350,[1]AA!$A:$V,8,FALSE)</f>
        <v>S00020-V07473</v>
      </c>
      <c r="P3350" t="str">
        <f>VLOOKUP($D3350,[1]AA!$A:$V,7,FALSE)</f>
        <v>OCRD|0020|2015-04-21</v>
      </c>
      <c r="Q3350" t="str">
        <f>VLOOKUP($D3350,[1]AA!$A:$V,6,FALSE)</f>
        <v>OCRD|0020</v>
      </c>
      <c r="S3350">
        <v>4.9390000000000001</v>
      </c>
      <c r="T3350">
        <v>4.9390000000000001</v>
      </c>
    </row>
    <row r="3351" spans="1:20" x14ac:dyDescent="0.25">
      <c r="A3351">
        <f t="shared" si="13"/>
        <v>3350</v>
      </c>
      <c r="B3351" s="1" t="s">
        <v>9908</v>
      </c>
      <c r="C3351" t="s">
        <v>2015</v>
      </c>
      <c r="D3351" t="s">
        <v>9997</v>
      </c>
      <c r="E3351" t="s">
        <v>402</v>
      </c>
      <c r="F3351" t="s">
        <v>403</v>
      </c>
      <c r="G3351" t="s">
        <v>404</v>
      </c>
      <c r="H3351" t="s">
        <v>405</v>
      </c>
      <c r="I3351" t="str">
        <f>VLOOKUP($D3351,[1]AA!$A:$V,3,FALSE)</f>
        <v>OCRD</v>
      </c>
      <c r="J3351">
        <f>VLOOKUP($D3351,[1]AA!$A:$V,19,FALSE)</f>
        <v>0</v>
      </c>
      <c r="K3351">
        <f>VLOOKUP($D3351,[1]AA!$A:$V,20,FALSE)</f>
        <v>0</v>
      </c>
      <c r="L3351">
        <f>VLOOKUP($D3351,[1]AA!$A:$V,22,FALSE)</f>
        <v>0</v>
      </c>
      <c r="M3351">
        <f>VLOOKUP($D3351,[1]AA!$A:$V,17,FALSE)</f>
        <v>0</v>
      </c>
      <c r="N3351">
        <f>VLOOKUP($D3351,[1]AA!$A:$V,18,FALSE)</f>
        <v>0</v>
      </c>
      <c r="O3351" t="str">
        <f>VLOOKUP($D3351,[1]AA!$A:$V,8,FALSE)</f>
        <v>S00690-V09915</v>
      </c>
      <c r="P3351" t="str">
        <f>VLOOKUP($D3351,[1]AA!$A:$V,7,FALSE)</f>
        <v>OCRD|0690|2018-10-29</v>
      </c>
      <c r="Q3351" t="str">
        <f>VLOOKUP($D3351,[1]AA!$A:$V,6,FALSE)</f>
        <v>OCRD|0690</v>
      </c>
      <c r="S3351">
        <v>3.0489999999999999</v>
      </c>
      <c r="T3351">
        <v>3.0489999999999999</v>
      </c>
    </row>
    <row r="3352" spans="1:20" x14ac:dyDescent="0.25">
      <c r="A3352">
        <f t="shared" si="13"/>
        <v>3351</v>
      </c>
      <c r="B3352" s="1" t="s">
        <v>9908</v>
      </c>
      <c r="C3352" t="s">
        <v>2016</v>
      </c>
      <c r="D3352" t="s">
        <v>9998</v>
      </c>
      <c r="E3352" t="s">
        <v>406</v>
      </c>
      <c r="F3352" t="s">
        <v>407</v>
      </c>
      <c r="G3352" t="s">
        <v>408</v>
      </c>
      <c r="H3352" t="s">
        <v>409</v>
      </c>
      <c r="I3352" t="str">
        <f>VLOOKUP($D3352,[1]AA!$A:$V,3,FALSE)</f>
        <v>OCRD</v>
      </c>
      <c r="J3352">
        <f>VLOOKUP($D3352,[1]AA!$A:$V,19,FALSE)</f>
        <v>0</v>
      </c>
      <c r="K3352">
        <f>VLOOKUP($D3352,[1]AA!$A:$V,20,FALSE)</f>
        <v>0</v>
      </c>
      <c r="L3352">
        <f>VLOOKUP($D3352,[1]AA!$A:$V,22,FALSE)</f>
        <v>0</v>
      </c>
      <c r="M3352">
        <f>VLOOKUP($D3352,[1]AA!$A:$V,17,FALSE)</f>
        <v>0</v>
      </c>
      <c r="N3352">
        <f>VLOOKUP($D3352,[1]AA!$A:$V,18,FALSE)</f>
        <v>0</v>
      </c>
      <c r="O3352" t="str">
        <f>VLOOKUP($D3352,[1]AA!$A:$V,8,FALSE)</f>
        <v>S00690-V10123</v>
      </c>
      <c r="P3352" t="str">
        <f>VLOOKUP($D3352,[1]AA!$A:$V,7,FALSE)</f>
        <v>OCRD|0690|2019-03-07</v>
      </c>
      <c r="Q3352" t="str">
        <f>VLOOKUP($D3352,[1]AA!$A:$V,6,FALSE)</f>
        <v>OCRD|0690</v>
      </c>
      <c r="S3352">
        <v>0.998</v>
      </c>
      <c r="T3352">
        <v>0.998</v>
      </c>
    </row>
    <row r="3353" spans="1:20" x14ac:dyDescent="0.25">
      <c r="A3353">
        <f t="shared" si="13"/>
        <v>3352</v>
      </c>
      <c r="B3353" s="1" t="s">
        <v>9908</v>
      </c>
      <c r="C3353" t="s">
        <v>2017</v>
      </c>
      <c r="D3353" t="s">
        <v>9999</v>
      </c>
      <c r="E3353" t="s">
        <v>411</v>
      </c>
      <c r="F3353" t="s">
        <v>412</v>
      </c>
      <c r="G3353" t="s">
        <v>413</v>
      </c>
      <c r="H3353" t="s">
        <v>414</v>
      </c>
      <c r="I3353" t="str">
        <f>VLOOKUP($D3353,[1]AA!$A:$V,3,FALSE)</f>
        <v>OCRD</v>
      </c>
      <c r="J3353">
        <f>VLOOKUP($D3353,[1]AA!$A:$V,19,FALSE)</f>
        <v>0</v>
      </c>
      <c r="K3353">
        <f>VLOOKUP($D3353,[1]AA!$A:$V,20,FALSE)</f>
        <v>0</v>
      </c>
      <c r="L3353">
        <f>VLOOKUP($D3353,[1]AA!$A:$V,22,FALSE)</f>
        <v>0</v>
      </c>
      <c r="M3353">
        <f>VLOOKUP($D3353,[1]AA!$A:$V,17,FALSE)</f>
        <v>0</v>
      </c>
      <c r="N3353">
        <f>VLOOKUP($D3353,[1]AA!$A:$V,18,FALSE)</f>
        <v>0</v>
      </c>
      <c r="O3353" t="str">
        <f>VLOOKUP($D3353,[1]AA!$A:$V,8,FALSE)</f>
        <v>S01541-V09628</v>
      </c>
      <c r="P3353" t="str">
        <f>VLOOKUP($D3353,[1]AA!$A:$V,7,FALSE)</f>
        <v>OCRD|1541|2018-05-21</v>
      </c>
      <c r="Q3353" t="str">
        <f>VLOOKUP($D3353,[1]AA!$A:$V,6,FALSE)</f>
        <v>OCRD|1541</v>
      </c>
      <c r="S3353">
        <v>3.6320000000000001</v>
      </c>
      <c r="T3353">
        <v>3.6320000000000001</v>
      </c>
    </row>
    <row r="3354" spans="1:20" x14ac:dyDescent="0.25">
      <c r="A3354">
        <f t="shared" si="13"/>
        <v>3353</v>
      </c>
      <c r="B3354" s="1" t="s">
        <v>9908</v>
      </c>
      <c r="C3354" t="s">
        <v>2018</v>
      </c>
      <c r="D3354" t="s">
        <v>10000</v>
      </c>
      <c r="E3354" t="s">
        <v>415</v>
      </c>
      <c r="F3354" t="s">
        <v>416</v>
      </c>
      <c r="G3354" t="s">
        <v>417</v>
      </c>
      <c r="H3354" t="s">
        <v>418</v>
      </c>
      <c r="I3354" t="str">
        <f>VLOOKUP($D3354,[1]AA!$A:$V,3,FALSE)</f>
        <v>OCRD</v>
      </c>
      <c r="J3354">
        <f>VLOOKUP($D3354,[1]AA!$A:$V,19,FALSE)</f>
        <v>0</v>
      </c>
      <c r="K3354">
        <f>VLOOKUP($D3354,[1]AA!$A:$V,20,FALSE)</f>
        <v>0</v>
      </c>
      <c r="L3354">
        <f>VLOOKUP($D3354,[1]AA!$A:$V,22,FALSE)</f>
        <v>0</v>
      </c>
      <c r="M3354">
        <f>VLOOKUP($D3354,[1]AA!$A:$V,17,FALSE)</f>
        <v>0</v>
      </c>
      <c r="N3354">
        <f>VLOOKUP($D3354,[1]AA!$A:$V,18,FALSE)</f>
        <v>0</v>
      </c>
      <c r="O3354" t="str">
        <f>VLOOKUP($D3354,[1]AA!$A:$V,8,FALSE)</f>
        <v>S00714-V09786</v>
      </c>
      <c r="P3354" t="str">
        <f>VLOOKUP($D3354,[1]AA!$A:$V,7,FALSE)</f>
        <v>OCRD|0714|2018-08-09</v>
      </c>
      <c r="Q3354" t="str">
        <f>VLOOKUP($D3354,[1]AA!$A:$V,6,FALSE)</f>
        <v>OCRD|0714</v>
      </c>
      <c r="S3354">
        <v>0.96599999999999997</v>
      </c>
      <c r="T3354">
        <v>0.96599999999999997</v>
      </c>
    </row>
    <row r="3355" spans="1:20" x14ac:dyDescent="0.25">
      <c r="A3355">
        <f t="shared" si="13"/>
        <v>3354</v>
      </c>
      <c r="B3355" s="1" t="s">
        <v>9908</v>
      </c>
      <c r="C3355" t="s">
        <v>2019</v>
      </c>
      <c r="D3355" t="s">
        <v>10001</v>
      </c>
      <c r="E3355" t="s">
        <v>419</v>
      </c>
      <c r="F3355" t="s">
        <v>420</v>
      </c>
      <c r="G3355" t="s">
        <v>421</v>
      </c>
      <c r="H3355" t="s">
        <v>422</v>
      </c>
      <c r="I3355" t="str">
        <f>VLOOKUP($D3355,[1]AA!$A:$V,3,FALSE)</f>
        <v>OCRD</v>
      </c>
      <c r="J3355">
        <f>VLOOKUP($D3355,[1]AA!$A:$V,19,FALSE)</f>
        <v>0</v>
      </c>
      <c r="K3355">
        <f>VLOOKUP($D3355,[1]AA!$A:$V,20,FALSE)</f>
        <v>0</v>
      </c>
      <c r="L3355">
        <f>VLOOKUP($D3355,[1]AA!$A:$V,22,FALSE)</f>
        <v>0</v>
      </c>
      <c r="M3355">
        <f>VLOOKUP($D3355,[1]AA!$A:$V,17,FALSE)</f>
        <v>0</v>
      </c>
      <c r="N3355">
        <f>VLOOKUP($D3355,[1]AA!$A:$V,18,FALSE)</f>
        <v>0</v>
      </c>
      <c r="O3355" t="str">
        <f>VLOOKUP($D3355,[1]AA!$A:$V,8,FALSE)</f>
        <v>S00714-V09958</v>
      </c>
      <c r="P3355" t="str">
        <f>VLOOKUP($D3355,[1]AA!$A:$V,7,FALSE)</f>
        <v>OCRD|0714|2018-11-19</v>
      </c>
      <c r="Q3355" t="str">
        <f>VLOOKUP($D3355,[1]AA!$A:$V,6,FALSE)</f>
        <v>OCRD|0714</v>
      </c>
      <c r="S3355">
        <v>1.1499999999999999</v>
      </c>
      <c r="T3355">
        <v>1.1499999999999999</v>
      </c>
    </row>
    <row r="3356" spans="1:20" x14ac:dyDescent="0.25">
      <c r="A3356">
        <f t="shared" si="13"/>
        <v>3355</v>
      </c>
      <c r="B3356" s="1" t="s">
        <v>9908</v>
      </c>
      <c r="C3356" t="s">
        <v>2020</v>
      </c>
      <c r="D3356" s="5" t="s">
        <v>10002</v>
      </c>
      <c r="E3356" t="s">
        <v>424</v>
      </c>
      <c r="F3356" t="s">
        <v>425</v>
      </c>
      <c r="G3356" t="s">
        <v>426</v>
      </c>
      <c r="H3356" t="s">
        <v>427</v>
      </c>
      <c r="I3356" t="str">
        <f>VLOOKUP($D3356,[1]AA!$A:$V,3,FALSE)</f>
        <v>OCRD</v>
      </c>
      <c r="J3356">
        <f>VLOOKUP($D3356,[1]AA!$A:$V,19,FALSE)</f>
        <v>0</v>
      </c>
      <c r="K3356">
        <f>VLOOKUP($D3356,[1]AA!$A:$V,20,FALSE)</f>
        <v>0</v>
      </c>
      <c r="L3356">
        <f>VLOOKUP($D3356,[1]AA!$A:$V,22,FALSE)</f>
        <v>0</v>
      </c>
      <c r="M3356">
        <f>VLOOKUP($D3356,[1]AA!$A:$V,17,FALSE)</f>
        <v>0</v>
      </c>
      <c r="N3356">
        <f>VLOOKUP($D3356,[1]AA!$A:$V,18,FALSE)</f>
        <v>0</v>
      </c>
      <c r="O3356" t="str">
        <f>VLOOKUP($D3356,[1]AA!$A:$V,8,FALSE)</f>
        <v>S00714_V10341</v>
      </c>
      <c r="P3356" t="str">
        <f>VLOOKUP($D3356,[1]AA!$A:$V,7,FALSE)</f>
        <v>OCRD|0714|2019-07-22</v>
      </c>
      <c r="Q3356" t="str">
        <f>VLOOKUP($D3356,[1]AA!$A:$V,6,FALSE)</f>
        <v>OCRD|0714</v>
      </c>
      <c r="S3356" s="5">
        <v>0.24399999999999999</v>
      </c>
      <c r="T3356" s="5">
        <v>0.24399999999999999</v>
      </c>
    </row>
    <row r="3357" spans="1:20" x14ac:dyDescent="0.25">
      <c r="A3357">
        <f t="shared" si="13"/>
        <v>3356</v>
      </c>
      <c r="B3357" s="1" t="s">
        <v>9908</v>
      </c>
      <c r="C3357" t="s">
        <v>2021</v>
      </c>
      <c r="D3357" t="s">
        <v>10003</v>
      </c>
      <c r="E3357" t="s">
        <v>429</v>
      </c>
      <c r="F3357" t="s">
        <v>430</v>
      </c>
      <c r="G3357" t="s">
        <v>431</v>
      </c>
      <c r="H3357" t="s">
        <v>432</v>
      </c>
      <c r="I3357" t="str">
        <f>VLOOKUP($D3357,[1]AA!$A:$V,3,FALSE)</f>
        <v>OCRD</v>
      </c>
      <c r="J3357">
        <f>VLOOKUP($D3357,[1]AA!$A:$V,19,FALSE)</f>
        <v>0</v>
      </c>
      <c r="K3357">
        <f>VLOOKUP($D3357,[1]AA!$A:$V,20,FALSE)</f>
        <v>0</v>
      </c>
      <c r="L3357">
        <f>VLOOKUP($D3357,[1]AA!$A:$V,22,FALSE)</f>
        <v>0</v>
      </c>
      <c r="M3357">
        <f>VLOOKUP($D3357,[1]AA!$A:$V,17,FALSE)</f>
        <v>0</v>
      </c>
      <c r="N3357">
        <f>VLOOKUP($D3357,[1]AA!$A:$V,18,FALSE)</f>
        <v>0</v>
      </c>
      <c r="O3357" t="str">
        <f>VLOOKUP($D3357,[1]AA!$A:$V,8,FALSE)</f>
        <v>S01541-V09951</v>
      </c>
      <c r="P3357" t="str">
        <f>VLOOKUP($D3357,[1]AA!$A:$V,7,FALSE)</f>
        <v>OCRD|1541|2018-11-15</v>
      </c>
      <c r="Q3357" t="str">
        <f>VLOOKUP($D3357,[1]AA!$A:$V,6,FALSE)</f>
        <v>OCRD|1541</v>
      </c>
      <c r="S3357">
        <v>2.5129999999999999</v>
      </c>
      <c r="T3357">
        <v>2.5129999999999999</v>
      </c>
    </row>
    <row r="3358" spans="1:20" x14ac:dyDescent="0.25">
      <c r="A3358">
        <f t="shared" si="13"/>
        <v>3357</v>
      </c>
      <c r="B3358" s="1" t="s">
        <v>9908</v>
      </c>
      <c r="C3358" t="s">
        <v>2022</v>
      </c>
      <c r="D3358" t="s">
        <v>10004</v>
      </c>
      <c r="E3358" t="s">
        <v>434</v>
      </c>
      <c r="F3358" t="s">
        <v>435</v>
      </c>
      <c r="G3358" t="s">
        <v>436</v>
      </c>
      <c r="H3358" t="s">
        <v>437</v>
      </c>
      <c r="I3358" t="str">
        <f>VLOOKUP($D3358,[1]AA!$A:$V,3,FALSE)</f>
        <v>OCRD</v>
      </c>
      <c r="J3358">
        <f>VLOOKUP($D3358,[1]AA!$A:$V,19,FALSE)</f>
        <v>0</v>
      </c>
      <c r="K3358">
        <f>VLOOKUP($D3358,[1]AA!$A:$V,20,FALSE)</f>
        <v>0</v>
      </c>
      <c r="L3358">
        <f>VLOOKUP($D3358,[1]AA!$A:$V,22,FALSE)</f>
        <v>0</v>
      </c>
      <c r="M3358">
        <f>VLOOKUP($D3358,[1]AA!$A:$V,17,FALSE)</f>
        <v>0</v>
      </c>
      <c r="N3358">
        <f>VLOOKUP($D3358,[1]AA!$A:$V,18,FALSE)</f>
        <v>0</v>
      </c>
      <c r="O3358" t="str">
        <f>VLOOKUP($D3358,[1]AA!$A:$V,8,FALSE)</f>
        <v>S00768-V09811</v>
      </c>
      <c r="P3358" t="str">
        <f>VLOOKUP($D3358,[1]AA!$A:$V,7,FALSE)</f>
        <v>OCRD|0768|2018-08-21</v>
      </c>
      <c r="Q3358" t="str">
        <f>VLOOKUP($D3358,[1]AA!$A:$V,6,FALSE)</f>
        <v>OCRD|0768</v>
      </c>
      <c r="S3358">
        <v>1.569</v>
      </c>
      <c r="T3358">
        <v>1.569</v>
      </c>
    </row>
    <row r="3359" spans="1:20" x14ac:dyDescent="0.25">
      <c r="A3359">
        <f t="shared" si="13"/>
        <v>3358</v>
      </c>
      <c r="B3359" s="1" t="s">
        <v>9908</v>
      </c>
      <c r="C3359" t="s">
        <v>2023</v>
      </c>
      <c r="D3359" t="s">
        <v>10005</v>
      </c>
      <c r="E3359" t="s">
        <v>439</v>
      </c>
      <c r="F3359" t="s">
        <v>440</v>
      </c>
      <c r="G3359" t="s">
        <v>441</v>
      </c>
      <c r="H3359" t="s">
        <v>442</v>
      </c>
      <c r="I3359" t="str">
        <f>VLOOKUP($D3359,[1]AA!$A:$V,3,FALSE)</f>
        <v>OCRD</v>
      </c>
      <c r="J3359">
        <f>VLOOKUP($D3359,[1]AA!$A:$V,19,FALSE)</f>
        <v>0</v>
      </c>
      <c r="K3359">
        <f>VLOOKUP($D3359,[1]AA!$A:$V,20,FALSE)</f>
        <v>0</v>
      </c>
      <c r="L3359">
        <f>VLOOKUP($D3359,[1]AA!$A:$V,22,FALSE)</f>
        <v>0</v>
      </c>
      <c r="M3359">
        <f>VLOOKUP($D3359,[1]AA!$A:$V,17,FALSE)</f>
        <v>0</v>
      </c>
      <c r="N3359">
        <f>VLOOKUP($D3359,[1]AA!$A:$V,18,FALSE)</f>
        <v>0</v>
      </c>
      <c r="O3359" t="str">
        <f>VLOOKUP($D3359,[1]AA!$A:$V,8,FALSE)</f>
        <v>S01516-V10008</v>
      </c>
      <c r="P3359" t="str">
        <f>VLOOKUP($D3359,[1]AA!$A:$V,7,FALSE)</f>
        <v>OCRD|1516|2018-12-18</v>
      </c>
      <c r="Q3359" t="str">
        <f>VLOOKUP($D3359,[1]AA!$A:$V,6,FALSE)</f>
        <v>OCRD|1516</v>
      </c>
      <c r="S3359">
        <v>5.1059999999999999</v>
      </c>
      <c r="T3359">
        <v>5.1059999999999999</v>
      </c>
    </row>
    <row r="3360" spans="1:20" x14ac:dyDescent="0.25">
      <c r="A3360">
        <f t="shared" si="13"/>
        <v>3359</v>
      </c>
      <c r="B3360" s="1" t="s">
        <v>9908</v>
      </c>
      <c r="C3360" t="s">
        <v>2024</v>
      </c>
      <c r="D3360" t="s">
        <v>10006</v>
      </c>
      <c r="E3360" t="s">
        <v>444</v>
      </c>
      <c r="F3360" t="s">
        <v>445</v>
      </c>
      <c r="G3360" t="s">
        <v>446</v>
      </c>
      <c r="H3360" t="s">
        <v>447</v>
      </c>
      <c r="I3360" t="str">
        <f>VLOOKUP($D3360,[1]AA!$A:$V,3,FALSE)</f>
        <v>OCRD</v>
      </c>
      <c r="J3360">
        <f>VLOOKUP($D3360,[1]AA!$A:$V,19,FALSE)</f>
        <v>0</v>
      </c>
      <c r="K3360">
        <f>VLOOKUP($D3360,[1]AA!$A:$V,20,FALSE)</f>
        <v>0</v>
      </c>
      <c r="L3360">
        <f>VLOOKUP($D3360,[1]AA!$A:$V,22,FALSE)</f>
        <v>0</v>
      </c>
      <c r="M3360">
        <f>VLOOKUP($D3360,[1]AA!$A:$V,17,FALSE)</f>
        <v>0</v>
      </c>
      <c r="N3360">
        <f>VLOOKUP($D3360,[1]AA!$A:$V,18,FALSE)</f>
        <v>0</v>
      </c>
      <c r="O3360" t="str">
        <f>VLOOKUP($D3360,[1]AA!$A:$V,8,FALSE)</f>
        <v>S00782-V10226</v>
      </c>
      <c r="P3360" t="str">
        <f>VLOOKUP($D3360,[1]AA!$A:$V,7,FALSE)</f>
        <v>OCRD|0782|2019-05-06</v>
      </c>
      <c r="Q3360" t="str">
        <f>VLOOKUP($D3360,[1]AA!$A:$V,6,FALSE)</f>
        <v>OCRD|0782</v>
      </c>
      <c r="S3360">
        <v>2.597</v>
      </c>
      <c r="T3360">
        <v>2.597</v>
      </c>
    </row>
    <row r="3361" spans="1:20" x14ac:dyDescent="0.25">
      <c r="A3361">
        <f t="shared" si="13"/>
        <v>3360</v>
      </c>
      <c r="B3361" s="1" t="s">
        <v>9908</v>
      </c>
      <c r="C3361" t="s">
        <v>2025</v>
      </c>
      <c r="D3361" t="s">
        <v>10007</v>
      </c>
      <c r="E3361" t="s">
        <v>449</v>
      </c>
      <c r="F3361" t="s">
        <v>450</v>
      </c>
      <c r="G3361" t="s">
        <v>451</v>
      </c>
      <c r="H3361" t="s">
        <v>452</v>
      </c>
      <c r="I3361" t="str">
        <f>VLOOKUP($D3361,[1]AA!$A:$V,3,FALSE)</f>
        <v>OCRD</v>
      </c>
      <c r="J3361">
        <f>VLOOKUP($D3361,[1]AA!$A:$V,19,FALSE)</f>
        <v>0</v>
      </c>
      <c r="K3361">
        <f>VLOOKUP($D3361,[1]AA!$A:$V,20,FALSE)</f>
        <v>0</v>
      </c>
      <c r="L3361">
        <f>VLOOKUP($D3361,[1]AA!$A:$V,22,FALSE)</f>
        <v>0</v>
      </c>
      <c r="M3361">
        <f>VLOOKUP($D3361,[1]AA!$A:$V,17,FALSE)</f>
        <v>0</v>
      </c>
      <c r="N3361">
        <f>VLOOKUP($D3361,[1]AA!$A:$V,18,FALSE)</f>
        <v>0</v>
      </c>
      <c r="O3361" t="str">
        <f>VLOOKUP($D3361,[1]AA!$A:$V,8,FALSE)</f>
        <v>S01608-V09921</v>
      </c>
      <c r="P3361" t="str">
        <f>VLOOKUP($D3361,[1]AA!$A:$V,7,FALSE)</f>
        <v>OCRD|1608|2018-10-30</v>
      </c>
      <c r="Q3361" t="str">
        <f>VLOOKUP($D3361,[1]AA!$A:$V,6,FALSE)</f>
        <v>OCRD|1608</v>
      </c>
      <c r="S3361">
        <v>4.18</v>
      </c>
      <c r="T3361">
        <v>4.18</v>
      </c>
    </row>
    <row r="3362" spans="1:20" x14ac:dyDescent="0.25">
      <c r="A3362">
        <f t="shared" si="13"/>
        <v>3361</v>
      </c>
      <c r="B3362" s="1" t="s">
        <v>9909</v>
      </c>
      <c r="C3362" t="s">
        <v>2026</v>
      </c>
      <c r="D3362" s="10" t="s">
        <v>10008</v>
      </c>
      <c r="E3362" t="s">
        <v>2</v>
      </c>
      <c r="F3362" t="s">
        <v>3</v>
      </c>
      <c r="G3362" t="s">
        <v>4</v>
      </c>
      <c r="H3362" t="s">
        <v>5</v>
      </c>
      <c r="I3362" t="str">
        <f>VLOOKUP($D3362,[1]AA!$A:$V,3,FALSE)</f>
        <v>OCRD</v>
      </c>
      <c r="J3362" t="str">
        <f>VLOOKUP($D3362,[1]AA!$A:$V,19,FALSE)</f>
        <v xml:space="preserve">SLE </v>
      </c>
      <c r="K3362" t="str">
        <f>VLOOKUP($D3362,[1]AA!$A:$V,20,FALSE)</f>
        <v>SLE Patient</v>
      </c>
      <c r="L3362">
        <f>VLOOKUP($D3362,[1]AA!$A:$V,22,FALSE)</f>
        <v>30</v>
      </c>
      <c r="M3362" t="str">
        <f>VLOOKUP($D3362,[1]AA!$A:$V,17,FALSE)</f>
        <v>Female</v>
      </c>
      <c r="N3362" t="str">
        <f>VLOOKUP($D3362,[1]AA!$A:$V,18,FALSE)</f>
        <v>[A]</v>
      </c>
      <c r="O3362" t="str">
        <f>VLOOKUP($D3362,[1]AA!$A:$V,8,FALSE)</f>
        <v>S00782-V07377</v>
      </c>
      <c r="P3362" t="str">
        <f>VLOOKUP($D3362,[1]AA!$A:$V,7,FALSE)</f>
        <v>OCRD|0782|2015-03-02</v>
      </c>
      <c r="Q3362" t="str">
        <f>VLOOKUP($D3362,[1]AA!$A:$V,6,FALSE)</f>
        <v>OCRD|0782</v>
      </c>
      <c r="S3362">
        <v>40.045999999999999</v>
      </c>
      <c r="T3362">
        <v>40.045999999999999</v>
      </c>
    </row>
    <row r="3363" spans="1:20" x14ac:dyDescent="0.25">
      <c r="A3363">
        <f t="shared" si="13"/>
        <v>3362</v>
      </c>
      <c r="B3363" s="1" t="s">
        <v>9909</v>
      </c>
      <c r="C3363" t="s">
        <v>1931</v>
      </c>
      <c r="D3363" s="11" t="s">
        <v>10009</v>
      </c>
      <c r="E3363" t="s">
        <v>7</v>
      </c>
      <c r="F3363" t="s">
        <v>8</v>
      </c>
      <c r="G3363" t="s">
        <v>9</v>
      </c>
      <c r="H3363" t="s">
        <v>10</v>
      </c>
      <c r="I3363" t="str">
        <f>VLOOKUP($D3363,[1]AA!$A:$V,3,FALSE)</f>
        <v>OCRD</v>
      </c>
      <c r="J3363" t="str">
        <f>VLOOKUP($D3363,[1]AA!$A:$V,19,FALSE)</f>
        <v xml:space="preserve">SLE </v>
      </c>
      <c r="K3363" t="str">
        <f>VLOOKUP($D3363,[1]AA!$A:$V,20,FALSE)</f>
        <v>SLE Patient</v>
      </c>
      <c r="L3363">
        <f>VLOOKUP($D3363,[1]AA!$A:$V,22,FALSE)</f>
        <v>30</v>
      </c>
      <c r="M3363" t="str">
        <f>VLOOKUP($D3363,[1]AA!$A:$V,17,FALSE)</f>
        <v>Female</v>
      </c>
      <c r="N3363" t="str">
        <f>VLOOKUP($D3363,[1]AA!$A:$V,18,FALSE)</f>
        <v>[A]</v>
      </c>
      <c r="O3363" t="str">
        <f>VLOOKUP($D3363,[1]AA!$A:$V,8,FALSE)</f>
        <v>S00782-V07542</v>
      </c>
      <c r="P3363" t="str">
        <f>VLOOKUP($D3363,[1]AA!$A:$V,7,FALSE)</f>
        <v>OCRD|0782|2015-06-01</v>
      </c>
      <c r="Q3363" t="str">
        <f>VLOOKUP($D3363,[1]AA!$A:$V,6,FALSE)</f>
        <v>OCRD|0782</v>
      </c>
      <c r="S3363">
        <v>10.553000000000001</v>
      </c>
      <c r="T3363">
        <v>10.553000000000001</v>
      </c>
    </row>
    <row r="3364" spans="1:20" x14ac:dyDescent="0.25">
      <c r="A3364">
        <f t="shared" si="13"/>
        <v>3363</v>
      </c>
      <c r="B3364" s="1" t="s">
        <v>9909</v>
      </c>
      <c r="C3364" t="s">
        <v>1932</v>
      </c>
      <c r="D3364" s="10" t="s">
        <v>10010</v>
      </c>
      <c r="E3364" t="s">
        <v>12</v>
      </c>
      <c r="F3364" t="s">
        <v>13</v>
      </c>
      <c r="G3364" t="s">
        <v>14</v>
      </c>
      <c r="H3364" t="s">
        <v>15</v>
      </c>
      <c r="I3364" t="str">
        <f>VLOOKUP($D3364,[1]AA!$A:$V,3,FALSE)</f>
        <v>OCRD</v>
      </c>
      <c r="J3364" t="str">
        <f>VLOOKUP($D3364,[1]AA!$A:$V,19,FALSE)</f>
        <v xml:space="preserve">SLE </v>
      </c>
      <c r="K3364" t="str">
        <f>VLOOKUP($D3364,[1]AA!$A:$V,20,FALSE)</f>
        <v>SLE Patient</v>
      </c>
      <c r="L3364">
        <f>VLOOKUP($D3364,[1]AA!$A:$V,22,FALSE)</f>
        <v>30</v>
      </c>
      <c r="M3364" t="str">
        <f>VLOOKUP($D3364,[1]AA!$A:$V,17,FALSE)</f>
        <v>Female</v>
      </c>
      <c r="N3364" t="str">
        <f>VLOOKUP($D3364,[1]AA!$A:$V,18,FALSE)</f>
        <v>[A]</v>
      </c>
      <c r="O3364" t="str">
        <f>VLOOKUP($D3364,[1]AA!$A:$V,8,FALSE)</f>
        <v>S00782-V07710</v>
      </c>
      <c r="P3364" t="str">
        <f>VLOOKUP($D3364,[1]AA!$A:$V,7,FALSE)</f>
        <v>OCRD|0782|2015-08-31</v>
      </c>
      <c r="Q3364" t="str">
        <f>VLOOKUP($D3364,[1]AA!$A:$V,6,FALSE)</f>
        <v>OCRD|0782</v>
      </c>
      <c r="S3364">
        <v>69.789000000000001</v>
      </c>
      <c r="T3364">
        <v>69.789000000000001</v>
      </c>
    </row>
    <row r="3365" spans="1:20" x14ac:dyDescent="0.25">
      <c r="A3365">
        <f t="shared" si="13"/>
        <v>3364</v>
      </c>
      <c r="B3365" s="1" t="s">
        <v>9909</v>
      </c>
      <c r="C3365" t="s">
        <v>1933</v>
      </c>
      <c r="D3365" s="11" t="s">
        <v>10011</v>
      </c>
      <c r="E3365" t="s">
        <v>17</v>
      </c>
      <c r="F3365" t="s">
        <v>18</v>
      </c>
      <c r="G3365" t="s">
        <v>19</v>
      </c>
      <c r="H3365" t="s">
        <v>20</v>
      </c>
      <c r="I3365" t="str">
        <f>VLOOKUP($D3365,[1]AA!$A:$V,3,FALSE)</f>
        <v>OCRD</v>
      </c>
      <c r="J3365" t="str">
        <f>VLOOKUP($D3365,[1]AA!$A:$V,19,FALSE)</f>
        <v xml:space="preserve">SLE </v>
      </c>
      <c r="K3365" t="str">
        <f>VLOOKUP($D3365,[1]AA!$A:$V,20,FALSE)</f>
        <v>SLE Patient</v>
      </c>
      <c r="L3365">
        <f>VLOOKUP($D3365,[1]AA!$A:$V,22,FALSE)</f>
        <v>31</v>
      </c>
      <c r="M3365" t="str">
        <f>VLOOKUP($D3365,[1]AA!$A:$V,17,FALSE)</f>
        <v>Female</v>
      </c>
      <c r="N3365" t="str">
        <f>VLOOKUP($D3365,[1]AA!$A:$V,18,FALSE)</f>
        <v>[A]</v>
      </c>
      <c r="O3365" t="str">
        <f>VLOOKUP($D3365,[1]AA!$A:$V,8,FALSE)</f>
        <v>S00782-V08075</v>
      </c>
      <c r="P3365" t="str">
        <f>VLOOKUP($D3365,[1]AA!$A:$V,7,FALSE)</f>
        <v>OCRD|0782|2016-04-04</v>
      </c>
      <c r="Q3365" t="str">
        <f>VLOOKUP($D3365,[1]AA!$A:$V,6,FALSE)</f>
        <v>OCRD|0782</v>
      </c>
      <c r="S3365">
        <v>37.765000000000001</v>
      </c>
      <c r="T3365">
        <v>37.765000000000001</v>
      </c>
    </row>
    <row r="3366" spans="1:20" x14ac:dyDescent="0.25">
      <c r="A3366">
        <f t="shared" si="13"/>
        <v>3365</v>
      </c>
      <c r="B3366" s="1" t="s">
        <v>9909</v>
      </c>
      <c r="C3366" t="s">
        <v>1934</v>
      </c>
      <c r="D3366" s="10" t="s">
        <v>10012</v>
      </c>
      <c r="E3366" t="s">
        <v>22</v>
      </c>
      <c r="F3366" t="s">
        <v>23</v>
      </c>
      <c r="G3366" t="s">
        <v>24</v>
      </c>
      <c r="H3366" t="s">
        <v>25</v>
      </c>
      <c r="I3366" t="str">
        <f>VLOOKUP($D3366,[1]AA!$A:$V,3,FALSE)</f>
        <v>OCRD</v>
      </c>
      <c r="J3366" t="str">
        <f>VLOOKUP($D3366,[1]AA!$A:$V,19,FALSE)</f>
        <v xml:space="preserve">SLE </v>
      </c>
      <c r="K3366" t="str">
        <f>VLOOKUP($D3366,[1]AA!$A:$V,20,FALSE)</f>
        <v>SLE Patient</v>
      </c>
      <c r="L3366">
        <f>VLOOKUP($D3366,[1]AA!$A:$V,22,FALSE)</f>
        <v>31</v>
      </c>
      <c r="M3366" t="str">
        <f>VLOOKUP($D3366,[1]AA!$A:$V,17,FALSE)</f>
        <v>Female</v>
      </c>
      <c r="N3366" t="str">
        <f>VLOOKUP($D3366,[1]AA!$A:$V,18,FALSE)</f>
        <v>[A]</v>
      </c>
      <c r="O3366" t="str">
        <f>VLOOKUP($D3366,[1]AA!$A:$V,8,FALSE)</f>
        <v>S00782-V08551</v>
      </c>
      <c r="P3366" t="str">
        <f>VLOOKUP($D3366,[1]AA!$A:$V,7,FALSE)</f>
        <v>OCRD|0782|2016-12-12</v>
      </c>
      <c r="Q3366" t="str">
        <f>VLOOKUP($D3366,[1]AA!$A:$V,6,FALSE)</f>
        <v>OCRD|0782</v>
      </c>
      <c r="S3366">
        <v>14.688000000000001</v>
      </c>
      <c r="T3366">
        <v>14.688000000000001</v>
      </c>
    </row>
    <row r="3367" spans="1:20" x14ac:dyDescent="0.25">
      <c r="A3367">
        <f t="shared" si="13"/>
        <v>3366</v>
      </c>
      <c r="B3367" s="1" t="s">
        <v>9909</v>
      </c>
      <c r="C3367" t="s">
        <v>1935</v>
      </c>
      <c r="D3367" s="11" t="s">
        <v>10013</v>
      </c>
      <c r="E3367" t="s">
        <v>27</v>
      </c>
      <c r="F3367" t="s">
        <v>28</v>
      </c>
      <c r="G3367" t="s">
        <v>29</v>
      </c>
      <c r="H3367" t="s">
        <v>30</v>
      </c>
      <c r="I3367" t="str">
        <f>VLOOKUP($D3367,[1]AA!$A:$V,3,FALSE)</f>
        <v>OCRD</v>
      </c>
      <c r="J3367" t="str">
        <f>VLOOKUP($D3367,[1]AA!$A:$V,19,FALSE)</f>
        <v xml:space="preserve">SLE </v>
      </c>
      <c r="K3367" t="str">
        <f>VLOOKUP($D3367,[1]AA!$A:$V,20,FALSE)</f>
        <v>SLE Patient</v>
      </c>
      <c r="L3367">
        <f>VLOOKUP($D3367,[1]AA!$A:$V,22,FALSE)</f>
        <v>32</v>
      </c>
      <c r="M3367" t="str">
        <f>VLOOKUP($D3367,[1]AA!$A:$V,17,FALSE)</f>
        <v>Female</v>
      </c>
      <c r="N3367" t="str">
        <f>VLOOKUP($D3367,[1]AA!$A:$V,18,FALSE)</f>
        <v>[A]</v>
      </c>
      <c r="O3367" t="str">
        <f>VLOOKUP($D3367,[1]AA!$A:$V,8,FALSE)</f>
        <v>S00782-V08712</v>
      </c>
      <c r="P3367" t="str">
        <f>VLOOKUP($D3367,[1]AA!$A:$V,7,FALSE)</f>
        <v>OCRD|0782|2017-03-06</v>
      </c>
      <c r="Q3367" t="str">
        <f>VLOOKUP($D3367,[1]AA!$A:$V,6,FALSE)</f>
        <v>OCRD|0782</v>
      </c>
      <c r="S3367">
        <v>11.071</v>
      </c>
      <c r="T3367">
        <v>11.071</v>
      </c>
    </row>
    <row r="3368" spans="1:20" x14ac:dyDescent="0.25">
      <c r="A3368">
        <f t="shared" si="13"/>
        <v>3367</v>
      </c>
      <c r="B3368" s="1" t="s">
        <v>9909</v>
      </c>
      <c r="C3368" t="s">
        <v>1936</v>
      </c>
      <c r="D3368" s="12" t="s">
        <v>10014</v>
      </c>
      <c r="E3368" t="s">
        <v>32</v>
      </c>
      <c r="F3368" t="s">
        <v>33</v>
      </c>
      <c r="G3368" t="s">
        <v>34</v>
      </c>
      <c r="H3368" t="s">
        <v>35</v>
      </c>
      <c r="I3368" t="str">
        <f>VLOOKUP($D3368,[1]AA!$A:$V,3,FALSE)</f>
        <v>OCRD</v>
      </c>
      <c r="J3368" t="str">
        <f>VLOOKUP($D3368,[1]AA!$A:$V,19,FALSE)</f>
        <v xml:space="preserve">SLE </v>
      </c>
      <c r="K3368" t="str">
        <f>VLOOKUP($D3368,[1]AA!$A:$V,20,FALSE)</f>
        <v>SLE Patient</v>
      </c>
      <c r="L3368">
        <f>VLOOKUP($D3368,[1]AA!$A:$V,22,FALSE)</f>
        <v>32</v>
      </c>
      <c r="M3368" t="str">
        <f>VLOOKUP($D3368,[1]AA!$A:$V,17,FALSE)</f>
        <v>Female</v>
      </c>
      <c r="N3368" t="str">
        <f>VLOOKUP($D3368,[1]AA!$A:$V,18,FALSE)</f>
        <v>[A]</v>
      </c>
      <c r="O3368" t="str">
        <f>VLOOKUP($D3368,[1]AA!$A:$V,8,FALSE)</f>
        <v>S00782-V09162</v>
      </c>
      <c r="P3368" t="str">
        <f>VLOOKUP($D3368,[1]AA!$A:$V,7,FALSE)</f>
        <v>OCRD|0782|2017-10-10</v>
      </c>
      <c r="Q3368" t="str">
        <f>VLOOKUP($D3368,[1]AA!$A:$V,6,FALSE)</f>
        <v>OCRD|0782</v>
      </c>
      <c r="S3368" s="5">
        <v>0.05</v>
      </c>
      <c r="T3368" s="5">
        <v>0.05</v>
      </c>
    </row>
    <row r="3369" spans="1:20" x14ac:dyDescent="0.25">
      <c r="A3369">
        <f t="shared" si="13"/>
        <v>3368</v>
      </c>
      <c r="B3369" s="1" t="s">
        <v>9909</v>
      </c>
      <c r="C3369" t="s">
        <v>1937</v>
      </c>
      <c r="D3369" s="11" t="s">
        <v>10015</v>
      </c>
      <c r="E3369" t="s">
        <v>37</v>
      </c>
      <c r="F3369" t="s">
        <v>38</v>
      </c>
      <c r="G3369" t="s">
        <v>39</v>
      </c>
      <c r="H3369" t="s">
        <v>40</v>
      </c>
      <c r="I3369" t="str">
        <f>VLOOKUP($D3369,[1]AA!$A:$V,3,FALSE)</f>
        <v>OCRD</v>
      </c>
      <c r="J3369" t="str">
        <f>VLOOKUP($D3369,[1]AA!$A:$V,19,FALSE)</f>
        <v xml:space="preserve">SLE </v>
      </c>
      <c r="K3369" t="str">
        <f>VLOOKUP($D3369,[1]AA!$A:$V,20,FALSE)</f>
        <v>SLE Patient</v>
      </c>
      <c r="L3369">
        <f>VLOOKUP($D3369,[1]AA!$A:$V,22,FALSE)</f>
        <v>33</v>
      </c>
      <c r="M3369" t="str">
        <f>VLOOKUP($D3369,[1]AA!$A:$V,17,FALSE)</f>
        <v>Female</v>
      </c>
      <c r="N3369" t="str">
        <f>VLOOKUP($D3369,[1]AA!$A:$V,18,FALSE)</f>
        <v>[A]</v>
      </c>
      <c r="O3369" t="str">
        <f>VLOOKUP($D3369,[1]AA!$A:$V,8,FALSE)</f>
        <v>S00782-V09525</v>
      </c>
      <c r="P3369" t="str">
        <f>VLOOKUP($D3369,[1]AA!$A:$V,7,FALSE)</f>
        <v>OCRD|0782|2018-04-03</v>
      </c>
      <c r="Q3369" t="str">
        <f>VLOOKUP($D3369,[1]AA!$A:$V,6,FALSE)</f>
        <v>OCRD|0782</v>
      </c>
      <c r="S3369">
        <v>12.206</v>
      </c>
      <c r="T3369">
        <v>12.206</v>
      </c>
    </row>
    <row r="3370" spans="1:20" x14ac:dyDescent="0.25">
      <c r="A3370">
        <f t="shared" si="13"/>
        <v>3369</v>
      </c>
      <c r="B3370" s="1" t="s">
        <v>9909</v>
      </c>
      <c r="C3370" t="s">
        <v>1938</v>
      </c>
      <c r="D3370" s="10" t="s">
        <v>10016</v>
      </c>
      <c r="E3370" t="s">
        <v>42</v>
      </c>
      <c r="F3370" t="s">
        <v>43</v>
      </c>
      <c r="G3370" t="s">
        <v>44</v>
      </c>
      <c r="H3370" t="s">
        <v>45</v>
      </c>
      <c r="I3370" t="str">
        <f>VLOOKUP($D3370,[1]AA!$A:$V,3,FALSE)</f>
        <v>OCRD</v>
      </c>
      <c r="J3370" t="str">
        <f>VLOOKUP($D3370,[1]AA!$A:$V,19,FALSE)</f>
        <v xml:space="preserve">SLE </v>
      </c>
      <c r="K3370" t="str">
        <f>VLOOKUP($D3370,[1]AA!$A:$V,20,FALSE)</f>
        <v>SLE Patient</v>
      </c>
      <c r="L3370">
        <f>VLOOKUP($D3370,[1]AA!$A:$V,22,FALSE)</f>
        <v>26</v>
      </c>
      <c r="M3370" t="str">
        <f>VLOOKUP($D3370,[1]AA!$A:$V,17,FALSE)</f>
        <v>Female</v>
      </c>
      <c r="N3370" t="str">
        <f>VLOOKUP($D3370,[1]AA!$A:$V,18,FALSE)</f>
        <v>[EA]</v>
      </c>
      <c r="O3370" t="str">
        <f>VLOOKUP($D3370,[1]AA!$A:$V,8,FALSE)</f>
        <v>S00821-V07602</v>
      </c>
      <c r="P3370" t="str">
        <f>VLOOKUP($D3370,[1]AA!$A:$V,7,FALSE)</f>
        <v>OCRD|0821|2015-07-09</v>
      </c>
      <c r="Q3370" t="str">
        <f>VLOOKUP($D3370,[1]AA!$A:$V,6,FALSE)</f>
        <v>OCRD|0821</v>
      </c>
      <c r="S3370">
        <v>5.5339999999999998</v>
      </c>
      <c r="T3370">
        <v>5.5339999999999998</v>
      </c>
    </row>
    <row r="3371" spans="1:20" x14ac:dyDescent="0.25">
      <c r="A3371">
        <f t="shared" si="13"/>
        <v>3370</v>
      </c>
      <c r="B3371" s="1" t="s">
        <v>9909</v>
      </c>
      <c r="C3371" t="s">
        <v>1939</v>
      </c>
      <c r="D3371" s="11" t="s">
        <v>10017</v>
      </c>
      <c r="E3371" t="s">
        <v>47</v>
      </c>
      <c r="F3371" t="s">
        <v>48</v>
      </c>
      <c r="G3371" t="s">
        <v>49</v>
      </c>
      <c r="H3371" t="s">
        <v>50</v>
      </c>
      <c r="I3371" t="str">
        <f>VLOOKUP($D3371,[1]AA!$A:$V,3,FALSE)</f>
        <v>OCRD</v>
      </c>
      <c r="J3371" t="str">
        <f>VLOOKUP($D3371,[1]AA!$A:$V,19,FALSE)</f>
        <v xml:space="preserve">SLE </v>
      </c>
      <c r="K3371" t="str">
        <f>VLOOKUP($D3371,[1]AA!$A:$V,20,FALSE)</f>
        <v>SLE Patient</v>
      </c>
      <c r="L3371">
        <f>VLOOKUP($D3371,[1]AA!$A:$V,22,FALSE)</f>
        <v>28</v>
      </c>
      <c r="M3371" t="str">
        <f>VLOOKUP($D3371,[1]AA!$A:$V,17,FALSE)</f>
        <v>Female</v>
      </c>
      <c r="N3371" t="str">
        <f>VLOOKUP($D3371,[1]AA!$A:$V,18,FALSE)</f>
        <v>[EA]</v>
      </c>
      <c r="O3371" t="str">
        <f>VLOOKUP($D3371,[1]AA!$A:$V,8,FALSE)</f>
        <v>S00821-V08829</v>
      </c>
      <c r="P3371" t="str">
        <f>VLOOKUP($D3371,[1]AA!$A:$V,7,FALSE)</f>
        <v>OCRD|0821|2017-05-09</v>
      </c>
      <c r="Q3371" t="str">
        <f>VLOOKUP($D3371,[1]AA!$A:$V,6,FALSE)</f>
        <v>OCRD|0821</v>
      </c>
      <c r="S3371">
        <v>54.378</v>
      </c>
      <c r="T3371">
        <v>54.378</v>
      </c>
    </row>
    <row r="3372" spans="1:20" x14ac:dyDescent="0.25">
      <c r="A3372">
        <f t="shared" si="13"/>
        <v>3371</v>
      </c>
      <c r="B3372" s="1" t="s">
        <v>9909</v>
      </c>
      <c r="C3372" t="s">
        <v>1940</v>
      </c>
      <c r="D3372" s="10" t="s">
        <v>10018</v>
      </c>
      <c r="E3372" t="s">
        <v>52</v>
      </c>
      <c r="F3372" t="s">
        <v>53</v>
      </c>
      <c r="G3372" t="s">
        <v>54</v>
      </c>
      <c r="H3372" t="s">
        <v>55</v>
      </c>
      <c r="I3372" t="str">
        <f>VLOOKUP($D3372,[1]AA!$A:$V,3,FALSE)</f>
        <v>OCRD</v>
      </c>
      <c r="J3372" t="str">
        <f>VLOOKUP($D3372,[1]AA!$A:$V,19,FALSE)</f>
        <v xml:space="preserve">SLE </v>
      </c>
      <c r="K3372" t="str">
        <f>VLOOKUP($D3372,[1]AA!$A:$V,20,FALSE)</f>
        <v>SLE Patient</v>
      </c>
      <c r="L3372">
        <f>VLOOKUP($D3372,[1]AA!$A:$V,22,FALSE)</f>
        <v>29</v>
      </c>
      <c r="M3372" t="str">
        <f>VLOOKUP($D3372,[1]AA!$A:$V,17,FALSE)</f>
        <v>Female</v>
      </c>
      <c r="N3372" t="str">
        <f>VLOOKUP($D3372,[1]AA!$A:$V,18,FALSE)</f>
        <v>[AA]</v>
      </c>
      <c r="O3372" t="str">
        <f>VLOOKUP($D3372,[1]AA!$A:$V,8,FALSE)</f>
        <v>S00802-V07638</v>
      </c>
      <c r="P3372" t="str">
        <f>VLOOKUP($D3372,[1]AA!$A:$V,7,FALSE)</f>
        <v>OCRD|0802|2015-07-28</v>
      </c>
      <c r="Q3372" t="str">
        <f>VLOOKUP($D3372,[1]AA!$A:$V,6,FALSE)</f>
        <v>OCRD|0802</v>
      </c>
      <c r="S3372">
        <v>11.087</v>
      </c>
      <c r="T3372">
        <v>11.087</v>
      </c>
    </row>
    <row r="3373" spans="1:20" x14ac:dyDescent="0.25">
      <c r="A3373">
        <f t="shared" si="13"/>
        <v>3372</v>
      </c>
      <c r="B3373" s="1" t="s">
        <v>9909</v>
      </c>
      <c r="C3373" t="s">
        <v>1941</v>
      </c>
      <c r="D3373" s="11" t="s">
        <v>10019</v>
      </c>
      <c r="E3373" t="s">
        <v>57</v>
      </c>
      <c r="F3373" t="s">
        <v>58</v>
      </c>
      <c r="G3373" t="s">
        <v>59</v>
      </c>
      <c r="H3373" t="s">
        <v>60</v>
      </c>
      <c r="I3373" t="str">
        <f>VLOOKUP($D3373,[1]AA!$A:$V,3,FALSE)</f>
        <v>OCRD</v>
      </c>
      <c r="J3373" t="str">
        <f>VLOOKUP($D3373,[1]AA!$A:$V,19,FALSE)</f>
        <v xml:space="preserve">SLE </v>
      </c>
      <c r="K3373" t="str">
        <f>VLOOKUP($D3373,[1]AA!$A:$V,20,FALSE)</f>
        <v>SLE Patient</v>
      </c>
      <c r="L3373">
        <f>VLOOKUP($D3373,[1]AA!$A:$V,22,FALSE)</f>
        <v>29</v>
      </c>
      <c r="M3373" t="str">
        <f>VLOOKUP($D3373,[1]AA!$A:$V,17,FALSE)</f>
        <v>Female</v>
      </c>
      <c r="N3373" t="str">
        <f>VLOOKUP($D3373,[1]AA!$A:$V,18,FALSE)</f>
        <v>[AA]</v>
      </c>
      <c r="O3373" t="str">
        <f>VLOOKUP($D3373,[1]AA!$A:$V,8,FALSE)</f>
        <v>S00802-V07812</v>
      </c>
      <c r="P3373" t="str">
        <f>VLOOKUP($D3373,[1]AA!$A:$V,7,FALSE)</f>
        <v>OCRD|0802|2015-11-23</v>
      </c>
      <c r="Q3373" t="str">
        <f>VLOOKUP($D3373,[1]AA!$A:$V,6,FALSE)</f>
        <v>OCRD|0802</v>
      </c>
      <c r="S3373">
        <v>39.835000000000001</v>
      </c>
      <c r="T3373">
        <v>39.835000000000001</v>
      </c>
    </row>
    <row r="3374" spans="1:20" x14ac:dyDescent="0.25">
      <c r="A3374">
        <f t="shared" si="13"/>
        <v>3373</v>
      </c>
      <c r="B3374" s="1" t="s">
        <v>9909</v>
      </c>
      <c r="C3374" t="s">
        <v>1942</v>
      </c>
      <c r="D3374" s="10" t="s">
        <v>10020</v>
      </c>
      <c r="E3374" t="s">
        <v>62</v>
      </c>
      <c r="F3374" t="s">
        <v>63</v>
      </c>
      <c r="G3374" t="s">
        <v>64</v>
      </c>
      <c r="H3374" t="s">
        <v>65</v>
      </c>
      <c r="I3374" t="str">
        <f>VLOOKUP($D3374,[1]AA!$A:$V,3,FALSE)</f>
        <v>OCRD</v>
      </c>
      <c r="J3374" t="str">
        <f>VLOOKUP($D3374,[1]AA!$A:$V,19,FALSE)</f>
        <v xml:space="preserve">SLE </v>
      </c>
      <c r="K3374" t="str">
        <f>VLOOKUP($D3374,[1]AA!$A:$V,20,FALSE)</f>
        <v>SLE Patient</v>
      </c>
      <c r="L3374">
        <f>VLOOKUP($D3374,[1]AA!$A:$V,22,FALSE)</f>
        <v>30</v>
      </c>
      <c r="M3374" t="str">
        <f>VLOOKUP($D3374,[1]AA!$A:$V,17,FALSE)</f>
        <v>Female</v>
      </c>
      <c r="N3374" t="str">
        <f>VLOOKUP($D3374,[1]AA!$A:$V,18,FALSE)</f>
        <v>[AA]</v>
      </c>
      <c r="O3374" t="str">
        <f>VLOOKUP($D3374,[1]AA!$A:$V,8,FALSE)</f>
        <v>S00802-V08133</v>
      </c>
      <c r="P3374" t="str">
        <f>VLOOKUP($D3374,[1]AA!$A:$V,7,FALSE)</f>
        <v>OCRD|0802|2016-04-28</v>
      </c>
      <c r="Q3374" t="str">
        <f>VLOOKUP($D3374,[1]AA!$A:$V,6,FALSE)</f>
        <v>OCRD|0802</v>
      </c>
      <c r="S3374">
        <v>12.516999999999999</v>
      </c>
      <c r="T3374">
        <v>12.516999999999999</v>
      </c>
    </row>
    <row r="3375" spans="1:20" x14ac:dyDescent="0.25">
      <c r="A3375">
        <f t="shared" si="13"/>
        <v>3374</v>
      </c>
      <c r="B3375" s="1" t="s">
        <v>9909</v>
      </c>
      <c r="C3375" t="s">
        <v>1943</v>
      </c>
      <c r="D3375" s="11" t="s">
        <v>10021</v>
      </c>
      <c r="E3375" t="s">
        <v>67</v>
      </c>
      <c r="F3375" t="s">
        <v>68</v>
      </c>
      <c r="G3375" t="s">
        <v>69</v>
      </c>
      <c r="H3375" t="s">
        <v>70</v>
      </c>
      <c r="I3375" t="str">
        <f>VLOOKUP($D3375,[1]AA!$A:$V,3,FALSE)</f>
        <v>OCRD</v>
      </c>
      <c r="J3375" t="str">
        <f>VLOOKUP($D3375,[1]AA!$A:$V,19,FALSE)</f>
        <v xml:space="preserve">SLE </v>
      </c>
      <c r="K3375" t="str">
        <f>VLOOKUP($D3375,[1]AA!$A:$V,20,FALSE)</f>
        <v>SLE Patient</v>
      </c>
      <c r="L3375">
        <f>VLOOKUP($D3375,[1]AA!$A:$V,22,FALSE)</f>
        <v>49</v>
      </c>
      <c r="M3375" t="str">
        <f>VLOOKUP($D3375,[1]AA!$A:$V,17,FALSE)</f>
        <v>Female</v>
      </c>
      <c r="N3375" t="str">
        <f>VLOOKUP($D3375,[1]AA!$A:$V,18,FALSE)</f>
        <v>[EA]</v>
      </c>
      <c r="O3375" t="str">
        <f>VLOOKUP($D3375,[1]AA!$A:$V,8,FALSE)</f>
        <v>S00021-V06553</v>
      </c>
      <c r="P3375" t="str">
        <f>VLOOKUP($D3375,[1]AA!$A:$V,7,FALSE)</f>
        <v>OCRD|0021|2013-08-15</v>
      </c>
      <c r="Q3375" t="str">
        <f>VLOOKUP($D3375,[1]AA!$A:$V,6,FALSE)</f>
        <v>OCRD|0021</v>
      </c>
      <c r="S3375">
        <v>14.686999999999999</v>
      </c>
      <c r="T3375">
        <v>14.686999999999999</v>
      </c>
    </row>
    <row r="3376" spans="1:20" x14ac:dyDescent="0.25">
      <c r="A3376">
        <f t="shared" si="13"/>
        <v>3375</v>
      </c>
      <c r="B3376" s="1" t="s">
        <v>9909</v>
      </c>
      <c r="C3376" t="s">
        <v>1944</v>
      </c>
      <c r="D3376" s="10" t="s">
        <v>10022</v>
      </c>
      <c r="E3376" t="s">
        <v>72</v>
      </c>
      <c r="F3376" t="s">
        <v>73</v>
      </c>
      <c r="G3376" t="s">
        <v>74</v>
      </c>
      <c r="H3376" t="s">
        <v>75</v>
      </c>
      <c r="I3376" t="str">
        <f>VLOOKUP($D3376,[1]AA!$A:$V,3,FALSE)</f>
        <v>OCRD</v>
      </c>
      <c r="J3376" t="str">
        <f>VLOOKUP($D3376,[1]AA!$A:$V,19,FALSE)</f>
        <v xml:space="preserve">SLE </v>
      </c>
      <c r="K3376" t="str">
        <f>VLOOKUP($D3376,[1]AA!$A:$V,20,FALSE)</f>
        <v>SLE Patient</v>
      </c>
      <c r="L3376">
        <f>VLOOKUP($D3376,[1]AA!$A:$V,22,FALSE)</f>
        <v>50</v>
      </c>
      <c r="M3376" t="str">
        <f>VLOOKUP($D3376,[1]AA!$A:$V,17,FALSE)</f>
        <v>Female</v>
      </c>
      <c r="N3376" t="str">
        <f>VLOOKUP($D3376,[1]AA!$A:$V,18,FALSE)</f>
        <v>[EA]</v>
      </c>
      <c r="O3376" t="str">
        <f>VLOOKUP($D3376,[1]AA!$A:$V,8,FALSE)</f>
        <v>S00021-V06824</v>
      </c>
      <c r="P3376" t="str">
        <f>VLOOKUP($D3376,[1]AA!$A:$V,7,FALSE)</f>
        <v>OCRD|0021|2014-02-18</v>
      </c>
      <c r="Q3376" t="str">
        <f>VLOOKUP($D3376,[1]AA!$A:$V,6,FALSE)</f>
        <v>OCRD|0021</v>
      </c>
      <c r="S3376">
        <v>58.069000000000003</v>
      </c>
      <c r="T3376">
        <v>58.069000000000003</v>
      </c>
    </row>
    <row r="3377" spans="1:20" x14ac:dyDescent="0.25">
      <c r="A3377">
        <f t="shared" si="13"/>
        <v>3376</v>
      </c>
      <c r="B3377" s="1" t="s">
        <v>9909</v>
      </c>
      <c r="C3377" t="s">
        <v>1945</v>
      </c>
      <c r="D3377" s="11" t="s">
        <v>10023</v>
      </c>
      <c r="E3377" t="s">
        <v>77</v>
      </c>
      <c r="F3377" t="s">
        <v>78</v>
      </c>
      <c r="G3377" t="s">
        <v>79</v>
      </c>
      <c r="H3377" t="s">
        <v>80</v>
      </c>
      <c r="I3377" t="str">
        <f>VLOOKUP($D3377,[1]AA!$A:$V,3,FALSE)</f>
        <v>OCRD</v>
      </c>
      <c r="J3377" t="str">
        <f>VLOOKUP($D3377,[1]AA!$A:$V,19,FALSE)</f>
        <v xml:space="preserve">SLE </v>
      </c>
      <c r="K3377" t="str">
        <f>VLOOKUP($D3377,[1]AA!$A:$V,20,FALSE)</f>
        <v>SLE Patient</v>
      </c>
      <c r="L3377">
        <f>VLOOKUP($D3377,[1]AA!$A:$V,22,FALSE)</f>
        <v>50</v>
      </c>
      <c r="M3377" t="str">
        <f>VLOOKUP($D3377,[1]AA!$A:$V,17,FALSE)</f>
        <v>Female</v>
      </c>
      <c r="N3377" t="str">
        <f>VLOOKUP($D3377,[1]AA!$A:$V,18,FALSE)</f>
        <v>[EA]</v>
      </c>
      <c r="O3377" t="str">
        <f>VLOOKUP($D3377,[1]AA!$A:$V,8,FALSE)</f>
        <v>S00021-V06947</v>
      </c>
      <c r="P3377" t="str">
        <f>VLOOKUP($D3377,[1]AA!$A:$V,7,FALSE)</f>
        <v>OCRD|0021|2014-05-20</v>
      </c>
      <c r="Q3377" t="str">
        <f>VLOOKUP($D3377,[1]AA!$A:$V,6,FALSE)</f>
        <v>OCRD|0021</v>
      </c>
      <c r="S3377">
        <v>10.88</v>
      </c>
      <c r="T3377">
        <v>10.88</v>
      </c>
    </row>
    <row r="3378" spans="1:20" x14ac:dyDescent="0.25">
      <c r="A3378">
        <f t="shared" si="13"/>
        <v>3377</v>
      </c>
      <c r="B3378" s="1" t="s">
        <v>9909</v>
      </c>
      <c r="C3378" t="s">
        <v>1946</v>
      </c>
      <c r="D3378" s="10" t="s">
        <v>10024</v>
      </c>
      <c r="E3378" t="s">
        <v>82</v>
      </c>
      <c r="F3378" t="s">
        <v>83</v>
      </c>
      <c r="G3378" t="s">
        <v>84</v>
      </c>
      <c r="H3378" t="s">
        <v>85</v>
      </c>
      <c r="I3378" t="str">
        <f>VLOOKUP($D3378,[1]AA!$A:$V,3,FALSE)</f>
        <v>OCRD</v>
      </c>
      <c r="J3378" t="str">
        <f>VLOOKUP($D3378,[1]AA!$A:$V,19,FALSE)</f>
        <v xml:space="preserve">SLE </v>
      </c>
      <c r="K3378" t="str">
        <f>VLOOKUP($D3378,[1]AA!$A:$V,20,FALSE)</f>
        <v>SLE Patient</v>
      </c>
      <c r="L3378">
        <f>VLOOKUP($D3378,[1]AA!$A:$V,22,FALSE)</f>
        <v>52</v>
      </c>
      <c r="M3378" t="str">
        <f>VLOOKUP($D3378,[1]AA!$A:$V,17,FALSE)</f>
        <v>Female</v>
      </c>
      <c r="N3378" t="str">
        <f>VLOOKUP($D3378,[1]AA!$A:$V,18,FALSE)</f>
        <v>[EA]</v>
      </c>
      <c r="O3378" t="str">
        <f>VLOOKUP($D3378,[1]AA!$A:$V,8,FALSE)</f>
        <v>S00021-V07892</v>
      </c>
      <c r="P3378" t="str">
        <f>VLOOKUP($D3378,[1]AA!$A:$V,7,FALSE)</f>
        <v>OCRD|0021|2016-01-07</v>
      </c>
      <c r="Q3378" t="str">
        <f>VLOOKUP($D3378,[1]AA!$A:$V,6,FALSE)</f>
        <v>OCRD|0021</v>
      </c>
      <c r="S3378">
        <v>24.54</v>
      </c>
      <c r="T3378">
        <v>24.54</v>
      </c>
    </row>
    <row r="3379" spans="1:20" x14ac:dyDescent="0.25">
      <c r="A3379">
        <f t="shared" si="13"/>
        <v>3378</v>
      </c>
      <c r="B3379" s="1" t="s">
        <v>9909</v>
      </c>
      <c r="C3379" t="s">
        <v>1947</v>
      </c>
      <c r="D3379" s="11" t="s">
        <v>10025</v>
      </c>
      <c r="E3379" t="s">
        <v>87</v>
      </c>
      <c r="F3379" t="s">
        <v>88</v>
      </c>
      <c r="G3379" t="s">
        <v>89</v>
      </c>
      <c r="H3379" t="s">
        <v>90</v>
      </c>
      <c r="I3379" t="str">
        <f>VLOOKUP($D3379,[1]AA!$A:$V,3,FALSE)</f>
        <v>OCRD</v>
      </c>
      <c r="J3379" t="str">
        <f>VLOOKUP($D3379,[1]AA!$A:$V,19,FALSE)</f>
        <v xml:space="preserve">SLE </v>
      </c>
      <c r="K3379" t="str">
        <f>VLOOKUP($D3379,[1]AA!$A:$V,20,FALSE)</f>
        <v>SLE Patient</v>
      </c>
      <c r="L3379">
        <f>VLOOKUP($D3379,[1]AA!$A:$V,22,FALSE)</f>
        <v>52</v>
      </c>
      <c r="M3379" t="str">
        <f>VLOOKUP($D3379,[1]AA!$A:$V,17,FALSE)</f>
        <v>Female</v>
      </c>
      <c r="N3379" t="str">
        <f>VLOOKUP($D3379,[1]AA!$A:$V,18,FALSE)</f>
        <v>[EA]</v>
      </c>
      <c r="O3379" t="str">
        <f>VLOOKUP($D3379,[1]AA!$A:$V,8,FALSE)</f>
        <v>S00021-V08092</v>
      </c>
      <c r="P3379" t="str">
        <f>VLOOKUP($D3379,[1]AA!$A:$V,7,FALSE)</f>
        <v>OCRD|0021|2016-04-05</v>
      </c>
      <c r="Q3379" t="str">
        <f>VLOOKUP($D3379,[1]AA!$A:$V,6,FALSE)</f>
        <v>OCRD|0021</v>
      </c>
      <c r="S3379">
        <v>57.395000000000003</v>
      </c>
      <c r="T3379">
        <v>57.395000000000003</v>
      </c>
    </row>
    <row r="3380" spans="1:20" x14ac:dyDescent="0.25">
      <c r="A3380">
        <f t="shared" si="13"/>
        <v>3379</v>
      </c>
      <c r="B3380" s="1" t="s">
        <v>9909</v>
      </c>
      <c r="C3380" t="s">
        <v>1948</v>
      </c>
      <c r="D3380" s="10" t="s">
        <v>10026</v>
      </c>
      <c r="E3380" t="s">
        <v>92</v>
      </c>
      <c r="F3380" t="s">
        <v>93</v>
      </c>
      <c r="G3380" t="s">
        <v>94</v>
      </c>
      <c r="H3380" t="s">
        <v>95</v>
      </c>
      <c r="I3380" t="str">
        <f>VLOOKUP($D3380,[1]AA!$A:$V,3,FALSE)</f>
        <v>OCRD</v>
      </c>
      <c r="J3380" t="str">
        <f>VLOOKUP($D3380,[1]AA!$A:$V,19,FALSE)</f>
        <v xml:space="preserve">SLE </v>
      </c>
      <c r="K3380" t="str">
        <f>VLOOKUP($D3380,[1]AA!$A:$V,20,FALSE)</f>
        <v>SLE Patient</v>
      </c>
      <c r="L3380">
        <f>VLOOKUP($D3380,[1]AA!$A:$V,22,FALSE)</f>
        <v>54</v>
      </c>
      <c r="M3380" t="str">
        <f>VLOOKUP($D3380,[1]AA!$A:$V,17,FALSE)</f>
        <v>Female</v>
      </c>
      <c r="N3380" t="str">
        <f>VLOOKUP($D3380,[1]AA!$A:$V,18,FALSE)</f>
        <v>[EA]</v>
      </c>
      <c r="O3380" t="str">
        <f>VLOOKUP($D3380,[1]AA!$A:$V,8,FALSE)</f>
        <v>S00021-V09379</v>
      </c>
      <c r="P3380" t="str">
        <f>VLOOKUP($D3380,[1]AA!$A:$V,7,FALSE)</f>
        <v>OCRD|0021|2018-01-26</v>
      </c>
      <c r="Q3380" t="str">
        <f>VLOOKUP($D3380,[1]AA!$A:$V,6,FALSE)</f>
        <v>OCRD|0021</v>
      </c>
      <c r="S3380">
        <v>52.448999999999998</v>
      </c>
      <c r="T3380">
        <v>52.448999999999998</v>
      </c>
    </row>
    <row r="3381" spans="1:20" x14ac:dyDescent="0.25">
      <c r="A3381">
        <f t="shared" si="13"/>
        <v>3380</v>
      </c>
      <c r="B3381" s="1" t="s">
        <v>9909</v>
      </c>
      <c r="C3381" t="s">
        <v>1949</v>
      </c>
      <c r="D3381" s="11" t="s">
        <v>10027</v>
      </c>
      <c r="E3381" t="s">
        <v>97</v>
      </c>
      <c r="F3381" t="s">
        <v>98</v>
      </c>
      <c r="G3381" t="s">
        <v>99</v>
      </c>
      <c r="H3381" t="s">
        <v>100</v>
      </c>
      <c r="I3381" t="str">
        <f>VLOOKUP($D3381,[1]AA!$A:$V,3,FALSE)</f>
        <v>OCRD</v>
      </c>
      <c r="J3381" t="str">
        <f>VLOOKUP($D3381,[1]AA!$A:$V,19,FALSE)</f>
        <v xml:space="preserve">SLE </v>
      </c>
      <c r="K3381" t="str">
        <f>VLOOKUP($D3381,[1]AA!$A:$V,20,FALSE)</f>
        <v>SLE Patient</v>
      </c>
      <c r="L3381">
        <f>VLOOKUP($D3381,[1]AA!$A:$V,22,FALSE)</f>
        <v>42</v>
      </c>
      <c r="M3381" t="str">
        <f>VLOOKUP($D3381,[1]AA!$A:$V,17,FALSE)</f>
        <v>Female</v>
      </c>
      <c r="N3381" t="str">
        <f>VLOOKUP($D3381,[1]AA!$A:$V,18,FALSE)</f>
        <v>[AA]</v>
      </c>
      <c r="O3381" t="str">
        <f>VLOOKUP($D3381,[1]AA!$A:$V,8,FALSE)</f>
        <v>S00129-V03840</v>
      </c>
      <c r="P3381" t="str">
        <f>VLOOKUP($D3381,[1]AA!$A:$V,7,FALSE)</f>
        <v>OCRD|0129|2010-01-11</v>
      </c>
      <c r="Q3381" t="str">
        <f>VLOOKUP($D3381,[1]AA!$A:$V,6,FALSE)</f>
        <v>OCRD|0129</v>
      </c>
      <c r="S3381">
        <v>23.702000000000002</v>
      </c>
      <c r="T3381">
        <v>23.702000000000002</v>
      </c>
    </row>
    <row r="3382" spans="1:20" x14ac:dyDescent="0.25">
      <c r="A3382">
        <f t="shared" si="13"/>
        <v>3381</v>
      </c>
      <c r="B3382" s="1" t="s">
        <v>9909</v>
      </c>
      <c r="C3382" t="s">
        <v>1950</v>
      </c>
      <c r="D3382" s="10" t="s">
        <v>10028</v>
      </c>
      <c r="E3382" t="s">
        <v>102</v>
      </c>
      <c r="F3382" t="s">
        <v>103</v>
      </c>
      <c r="G3382" t="s">
        <v>104</v>
      </c>
      <c r="H3382" t="s">
        <v>105</v>
      </c>
      <c r="I3382" t="str">
        <f>VLOOKUP($D3382,[1]AA!$A:$V,3,FALSE)</f>
        <v>OCRD</v>
      </c>
      <c r="J3382" t="str">
        <f>VLOOKUP($D3382,[1]AA!$A:$V,19,FALSE)</f>
        <v xml:space="preserve">SLE </v>
      </c>
      <c r="K3382" t="str">
        <f>VLOOKUP($D3382,[1]AA!$A:$V,20,FALSE)</f>
        <v>SLE Patient</v>
      </c>
      <c r="L3382">
        <f>VLOOKUP($D3382,[1]AA!$A:$V,22,FALSE)</f>
        <v>42</v>
      </c>
      <c r="M3382" t="str">
        <f>VLOOKUP($D3382,[1]AA!$A:$V,17,FALSE)</f>
        <v>Female</v>
      </c>
      <c r="N3382" t="str">
        <f>VLOOKUP($D3382,[1]AA!$A:$V,18,FALSE)</f>
        <v>[AA]</v>
      </c>
      <c r="O3382" t="str">
        <f>VLOOKUP($D3382,[1]AA!$A:$V,8,FALSE)</f>
        <v>S00129-V04185</v>
      </c>
      <c r="P3382" t="str">
        <f>VLOOKUP($D3382,[1]AA!$A:$V,7,FALSE)</f>
        <v>OCRD|0129|2010-04-26</v>
      </c>
      <c r="Q3382" t="str">
        <f>VLOOKUP($D3382,[1]AA!$A:$V,6,FALSE)</f>
        <v>OCRD|0129</v>
      </c>
      <c r="S3382">
        <v>12.833</v>
      </c>
      <c r="T3382">
        <v>12.833</v>
      </c>
    </row>
    <row r="3383" spans="1:20" x14ac:dyDescent="0.25">
      <c r="A3383">
        <f t="shared" si="13"/>
        <v>3382</v>
      </c>
      <c r="B3383" s="1" t="s">
        <v>9909</v>
      </c>
      <c r="C3383" t="s">
        <v>1951</v>
      </c>
      <c r="D3383" s="11" t="s">
        <v>10029</v>
      </c>
      <c r="E3383" t="s">
        <v>106</v>
      </c>
      <c r="F3383" t="s">
        <v>107</v>
      </c>
      <c r="G3383" t="s">
        <v>108</v>
      </c>
      <c r="H3383" t="s">
        <v>109</v>
      </c>
      <c r="I3383" t="str">
        <f>VLOOKUP($D3383,[1]AA!$A:$V,3,FALSE)</f>
        <v>OCRD</v>
      </c>
      <c r="J3383" t="str">
        <f>VLOOKUP($D3383,[1]AA!$A:$V,19,FALSE)</f>
        <v xml:space="preserve">SLE </v>
      </c>
      <c r="K3383" t="str">
        <f>VLOOKUP($D3383,[1]AA!$A:$V,20,FALSE)</f>
        <v>SLE Patient</v>
      </c>
      <c r="L3383">
        <f>VLOOKUP($D3383,[1]AA!$A:$V,22,FALSE)</f>
        <v>42</v>
      </c>
      <c r="M3383" t="str">
        <f>VLOOKUP($D3383,[1]AA!$A:$V,17,FALSE)</f>
        <v>Female</v>
      </c>
      <c r="N3383" t="str">
        <f>VLOOKUP($D3383,[1]AA!$A:$V,18,FALSE)</f>
        <v>[AA]</v>
      </c>
      <c r="O3383" t="str">
        <f>VLOOKUP($D3383,[1]AA!$A:$V,8,FALSE)</f>
        <v>S00129-V04904</v>
      </c>
      <c r="P3383" t="str">
        <f>VLOOKUP($D3383,[1]AA!$A:$V,7,FALSE)</f>
        <v>OCRD|0129|2010-12-16</v>
      </c>
      <c r="Q3383" t="str">
        <f>VLOOKUP($D3383,[1]AA!$A:$V,6,FALSE)</f>
        <v>OCRD|0129</v>
      </c>
      <c r="S3383">
        <v>30.745000000000001</v>
      </c>
      <c r="T3383">
        <v>30.745000000000001</v>
      </c>
    </row>
    <row r="3384" spans="1:20" x14ac:dyDescent="0.25">
      <c r="A3384">
        <f t="shared" si="13"/>
        <v>3383</v>
      </c>
      <c r="B3384" s="1" t="s">
        <v>9909</v>
      </c>
      <c r="C3384" t="s">
        <v>1952</v>
      </c>
      <c r="D3384" s="10" t="s">
        <v>10030</v>
      </c>
      <c r="E3384" t="s">
        <v>111</v>
      </c>
      <c r="F3384" t="s">
        <v>112</v>
      </c>
      <c r="G3384" t="s">
        <v>113</v>
      </c>
      <c r="H3384" t="s">
        <v>114</v>
      </c>
      <c r="I3384" t="str">
        <f>VLOOKUP($D3384,[1]AA!$A:$V,3,FALSE)</f>
        <v>OCRD</v>
      </c>
      <c r="J3384" t="str">
        <f>VLOOKUP($D3384,[1]AA!$A:$V,19,FALSE)</f>
        <v xml:space="preserve">SLE </v>
      </c>
      <c r="K3384" t="str">
        <f>VLOOKUP($D3384,[1]AA!$A:$V,20,FALSE)</f>
        <v>SLE Patient</v>
      </c>
      <c r="L3384">
        <f>VLOOKUP($D3384,[1]AA!$A:$V,22,FALSE)</f>
        <v>44</v>
      </c>
      <c r="M3384" t="str">
        <f>VLOOKUP($D3384,[1]AA!$A:$V,17,FALSE)</f>
        <v>Female</v>
      </c>
      <c r="N3384" t="str">
        <f>VLOOKUP($D3384,[1]AA!$A:$V,18,FALSE)</f>
        <v>[AA]</v>
      </c>
      <c r="O3384" t="str">
        <f>VLOOKUP($D3384,[1]AA!$A:$V,8,FALSE)</f>
        <v>S00129-V06121</v>
      </c>
      <c r="P3384" t="str">
        <f>VLOOKUP($D3384,[1]AA!$A:$V,7,FALSE)</f>
        <v>OCRD|0129|2012-11-27</v>
      </c>
      <c r="Q3384" t="str">
        <f>VLOOKUP($D3384,[1]AA!$A:$V,6,FALSE)</f>
        <v>OCRD|0129</v>
      </c>
      <c r="S3384">
        <v>12.175000000000001</v>
      </c>
      <c r="T3384">
        <v>12.175000000000001</v>
      </c>
    </row>
    <row r="3385" spans="1:20" x14ac:dyDescent="0.25">
      <c r="A3385">
        <f t="shared" si="13"/>
        <v>3384</v>
      </c>
      <c r="B3385" s="1" t="s">
        <v>9909</v>
      </c>
      <c r="C3385" t="s">
        <v>1953</v>
      </c>
      <c r="D3385" s="11" t="s">
        <v>10031</v>
      </c>
      <c r="E3385" t="s">
        <v>115</v>
      </c>
      <c r="F3385" t="s">
        <v>116</v>
      </c>
      <c r="G3385" t="s">
        <v>117</v>
      </c>
      <c r="H3385" t="s">
        <v>118</v>
      </c>
      <c r="I3385" t="str">
        <f>VLOOKUP($D3385,[1]AA!$A:$V,3,FALSE)</f>
        <v>OCRD</v>
      </c>
      <c r="J3385" t="str">
        <f>VLOOKUP($D3385,[1]AA!$A:$V,19,FALSE)</f>
        <v xml:space="preserve">SLE </v>
      </c>
      <c r="K3385" t="str">
        <f>VLOOKUP($D3385,[1]AA!$A:$V,20,FALSE)</f>
        <v>SLE Patient</v>
      </c>
      <c r="L3385">
        <f>VLOOKUP($D3385,[1]AA!$A:$V,22,FALSE)</f>
        <v>45</v>
      </c>
      <c r="M3385" t="str">
        <f>VLOOKUP($D3385,[1]AA!$A:$V,17,FALSE)</f>
        <v>Female</v>
      </c>
      <c r="N3385" t="str">
        <f>VLOOKUP($D3385,[1]AA!$A:$V,18,FALSE)</f>
        <v>[AA]</v>
      </c>
      <c r="O3385" t="str">
        <f>VLOOKUP($D3385,[1]AA!$A:$V,8,FALSE)</f>
        <v>S00129-V06336</v>
      </c>
      <c r="P3385" t="str">
        <f>VLOOKUP($D3385,[1]AA!$A:$V,7,FALSE)</f>
        <v>OCRD|0129|2013-04-15</v>
      </c>
      <c r="Q3385" t="str">
        <f>VLOOKUP($D3385,[1]AA!$A:$V,6,FALSE)</f>
        <v>OCRD|0129</v>
      </c>
      <c r="S3385">
        <v>4.2169999999999996</v>
      </c>
      <c r="T3385">
        <v>4.2169999999999996</v>
      </c>
    </row>
    <row r="3386" spans="1:20" x14ac:dyDescent="0.25">
      <c r="A3386">
        <f t="shared" si="13"/>
        <v>3385</v>
      </c>
      <c r="B3386" s="1" t="s">
        <v>9909</v>
      </c>
      <c r="C3386" t="s">
        <v>1954</v>
      </c>
      <c r="D3386" s="10" t="s">
        <v>10032</v>
      </c>
      <c r="E3386" t="s">
        <v>120</v>
      </c>
      <c r="F3386" t="s">
        <v>121</v>
      </c>
      <c r="G3386" t="s">
        <v>122</v>
      </c>
      <c r="H3386" t="s">
        <v>123</v>
      </c>
      <c r="I3386" t="str">
        <f>VLOOKUP($D3386,[1]AA!$A:$V,3,FALSE)</f>
        <v>OCRD</v>
      </c>
      <c r="J3386" t="str">
        <f>VLOOKUP($D3386,[1]AA!$A:$V,19,FALSE)</f>
        <v xml:space="preserve">SLE </v>
      </c>
      <c r="K3386" t="str">
        <f>VLOOKUP($D3386,[1]AA!$A:$V,20,FALSE)</f>
        <v>SLE Patient</v>
      </c>
      <c r="L3386">
        <f>VLOOKUP($D3386,[1]AA!$A:$V,22,FALSE)</f>
        <v>46</v>
      </c>
      <c r="M3386" t="str">
        <f>VLOOKUP($D3386,[1]AA!$A:$V,17,FALSE)</f>
        <v>Female</v>
      </c>
      <c r="N3386" t="str">
        <f>VLOOKUP($D3386,[1]AA!$A:$V,18,FALSE)</f>
        <v>[AA]</v>
      </c>
      <c r="O3386" t="str">
        <f>VLOOKUP($D3386,[1]AA!$A:$V,8,FALSE)</f>
        <v>S00129-V06810</v>
      </c>
      <c r="P3386" t="str">
        <f>VLOOKUP($D3386,[1]AA!$A:$V,7,FALSE)</f>
        <v>OCRD|0129|2014-02-11</v>
      </c>
      <c r="Q3386" t="str">
        <f>VLOOKUP($D3386,[1]AA!$A:$V,6,FALSE)</f>
        <v>OCRD|0129</v>
      </c>
      <c r="S3386">
        <v>6.343</v>
      </c>
      <c r="T3386">
        <v>6.343</v>
      </c>
    </row>
    <row r="3387" spans="1:20" x14ac:dyDescent="0.25">
      <c r="A3387">
        <f t="shared" si="13"/>
        <v>3386</v>
      </c>
      <c r="B3387" s="1" t="s">
        <v>9909</v>
      </c>
      <c r="C3387" t="s">
        <v>1955</v>
      </c>
      <c r="D3387" s="11" t="s">
        <v>10033</v>
      </c>
      <c r="E3387" t="s">
        <v>124</v>
      </c>
      <c r="F3387" t="s">
        <v>125</v>
      </c>
      <c r="G3387" t="s">
        <v>126</v>
      </c>
      <c r="H3387" t="s">
        <v>127</v>
      </c>
      <c r="I3387" t="str">
        <f>VLOOKUP($D3387,[1]AA!$A:$V,3,FALSE)</f>
        <v>OCRD</v>
      </c>
      <c r="J3387" t="str">
        <f>VLOOKUP($D3387,[1]AA!$A:$V,19,FALSE)</f>
        <v xml:space="preserve">SLE </v>
      </c>
      <c r="K3387" t="str">
        <f>VLOOKUP($D3387,[1]AA!$A:$V,20,FALSE)</f>
        <v>SLE Patient</v>
      </c>
      <c r="L3387">
        <f>VLOOKUP($D3387,[1]AA!$A:$V,22,FALSE)</f>
        <v>46</v>
      </c>
      <c r="M3387" t="str">
        <f>VLOOKUP($D3387,[1]AA!$A:$V,17,FALSE)</f>
        <v>Female</v>
      </c>
      <c r="N3387" t="str">
        <f>VLOOKUP($D3387,[1]AA!$A:$V,18,FALSE)</f>
        <v>[AA]</v>
      </c>
      <c r="O3387" t="str">
        <f>VLOOKUP($D3387,[1]AA!$A:$V,8,FALSE)</f>
        <v>S00129-V06884</v>
      </c>
      <c r="P3387" t="str">
        <f>VLOOKUP($D3387,[1]AA!$A:$V,7,FALSE)</f>
        <v>OCRD|0129|2014-04-01</v>
      </c>
      <c r="Q3387" t="str">
        <f>VLOOKUP($D3387,[1]AA!$A:$V,6,FALSE)</f>
        <v>OCRD|0129</v>
      </c>
      <c r="S3387">
        <v>10.782999999999999</v>
      </c>
      <c r="T3387">
        <v>10.782999999999999</v>
      </c>
    </row>
    <row r="3388" spans="1:20" x14ac:dyDescent="0.25">
      <c r="A3388">
        <f t="shared" si="13"/>
        <v>3387</v>
      </c>
      <c r="B3388" s="1" t="s">
        <v>9909</v>
      </c>
      <c r="C3388" t="s">
        <v>1956</v>
      </c>
      <c r="D3388" s="10" t="s">
        <v>10034</v>
      </c>
      <c r="E3388" t="s">
        <v>129</v>
      </c>
      <c r="F3388" t="s">
        <v>130</v>
      </c>
      <c r="G3388" t="s">
        <v>131</v>
      </c>
      <c r="H3388" t="s">
        <v>132</v>
      </c>
      <c r="I3388" t="str">
        <f>VLOOKUP($D3388,[1]AA!$A:$V,3,FALSE)</f>
        <v>OCRD</v>
      </c>
      <c r="J3388" t="str">
        <f>VLOOKUP($D3388,[1]AA!$A:$V,19,FALSE)</f>
        <v xml:space="preserve">SLE </v>
      </c>
      <c r="K3388" t="str">
        <f>VLOOKUP($D3388,[1]AA!$A:$V,20,FALSE)</f>
        <v>SLE Patient</v>
      </c>
      <c r="L3388">
        <f>VLOOKUP($D3388,[1]AA!$A:$V,22,FALSE)</f>
        <v>46</v>
      </c>
      <c r="M3388" t="str">
        <f>VLOOKUP($D3388,[1]AA!$A:$V,17,FALSE)</f>
        <v>Female</v>
      </c>
      <c r="N3388" t="str">
        <f>VLOOKUP($D3388,[1]AA!$A:$V,18,FALSE)</f>
        <v>[AA]</v>
      </c>
      <c r="O3388" t="str">
        <f>VLOOKUP($D3388,[1]AA!$A:$V,8,FALSE)</f>
        <v>S00129-V07045</v>
      </c>
      <c r="P3388" t="str">
        <f>VLOOKUP($D3388,[1]AA!$A:$V,7,FALSE)</f>
        <v>OCRD|0129|2014-07-22</v>
      </c>
      <c r="Q3388" t="str">
        <f>VLOOKUP($D3388,[1]AA!$A:$V,6,FALSE)</f>
        <v>OCRD|0129</v>
      </c>
      <c r="S3388">
        <v>33.220999999999997</v>
      </c>
      <c r="T3388">
        <v>33.220999999999997</v>
      </c>
    </row>
    <row r="3389" spans="1:20" x14ac:dyDescent="0.25">
      <c r="A3389">
        <f t="shared" si="13"/>
        <v>3388</v>
      </c>
      <c r="B3389" s="1" t="s">
        <v>9909</v>
      </c>
      <c r="C3389" t="s">
        <v>1957</v>
      </c>
      <c r="D3389" s="11" t="s">
        <v>10035</v>
      </c>
      <c r="E3389" t="s">
        <v>134</v>
      </c>
      <c r="F3389" t="s">
        <v>135</v>
      </c>
      <c r="G3389" t="s">
        <v>136</v>
      </c>
      <c r="H3389" t="s">
        <v>137</v>
      </c>
      <c r="I3389" t="str">
        <f>VLOOKUP($D3389,[1]AA!$A:$V,3,FALSE)</f>
        <v>OCRD</v>
      </c>
      <c r="J3389" t="str">
        <f>VLOOKUP($D3389,[1]AA!$A:$V,19,FALSE)</f>
        <v xml:space="preserve">SLE </v>
      </c>
      <c r="K3389" t="str">
        <f>VLOOKUP($D3389,[1]AA!$A:$V,20,FALSE)</f>
        <v>SLE Patient</v>
      </c>
      <c r="L3389">
        <f>VLOOKUP($D3389,[1]AA!$A:$V,22,FALSE)</f>
        <v>46</v>
      </c>
      <c r="M3389" t="str">
        <f>VLOOKUP($D3389,[1]AA!$A:$V,17,FALSE)</f>
        <v>Female</v>
      </c>
      <c r="N3389" t="str">
        <f>VLOOKUP($D3389,[1]AA!$A:$V,18,FALSE)</f>
        <v>[AA]</v>
      </c>
      <c r="O3389" t="str">
        <f>VLOOKUP($D3389,[1]AA!$A:$V,8,FALSE)</f>
        <v>S00129-V07201</v>
      </c>
      <c r="P3389" t="str">
        <f>VLOOKUP($D3389,[1]AA!$A:$V,7,FALSE)</f>
        <v>OCRD|0129|2014-10-23</v>
      </c>
      <c r="Q3389" t="str">
        <f>VLOOKUP($D3389,[1]AA!$A:$V,6,FALSE)</f>
        <v>OCRD|0129</v>
      </c>
      <c r="S3389">
        <v>9.4789999999999992</v>
      </c>
      <c r="T3389">
        <v>9.4789999999999992</v>
      </c>
    </row>
    <row r="3390" spans="1:20" x14ac:dyDescent="0.25">
      <c r="A3390">
        <f t="shared" si="13"/>
        <v>3389</v>
      </c>
      <c r="B3390" s="1" t="s">
        <v>9909</v>
      </c>
      <c r="C3390" t="s">
        <v>1958</v>
      </c>
      <c r="D3390" s="10" t="s">
        <v>10036</v>
      </c>
      <c r="E3390" t="s">
        <v>138</v>
      </c>
      <c r="F3390" t="s">
        <v>139</v>
      </c>
      <c r="G3390" t="s">
        <v>140</v>
      </c>
      <c r="H3390" t="s">
        <v>141</v>
      </c>
      <c r="I3390" t="str">
        <f>VLOOKUP($D3390,[1]AA!$A:$V,3,FALSE)</f>
        <v>OCRD</v>
      </c>
      <c r="J3390" t="str">
        <f>VLOOKUP($D3390,[1]AA!$A:$V,19,FALSE)</f>
        <v xml:space="preserve">SLE </v>
      </c>
      <c r="K3390" t="str">
        <f>VLOOKUP($D3390,[1]AA!$A:$V,20,FALSE)</f>
        <v>SLE Patient</v>
      </c>
      <c r="L3390">
        <f>VLOOKUP($D3390,[1]AA!$A:$V,22,FALSE)</f>
        <v>47</v>
      </c>
      <c r="M3390" t="str">
        <f>VLOOKUP($D3390,[1]AA!$A:$V,17,FALSE)</f>
        <v>Female</v>
      </c>
      <c r="N3390" t="str">
        <f>VLOOKUP($D3390,[1]AA!$A:$V,18,FALSE)</f>
        <v>[AA]</v>
      </c>
      <c r="O3390" t="str">
        <f>VLOOKUP($D3390,[1]AA!$A:$V,8,FALSE)</f>
        <v>S00129-V07476</v>
      </c>
      <c r="P3390" t="str">
        <f>VLOOKUP($D3390,[1]AA!$A:$V,7,FALSE)</f>
        <v>OCRD|0129|2015-04-23</v>
      </c>
      <c r="Q3390" t="str">
        <f>VLOOKUP($D3390,[1]AA!$A:$V,6,FALSE)</f>
        <v>OCRD|0129</v>
      </c>
      <c r="S3390">
        <v>15.196999999999999</v>
      </c>
      <c r="T3390">
        <v>15.196999999999999</v>
      </c>
    </row>
    <row r="3391" spans="1:20" x14ac:dyDescent="0.25">
      <c r="A3391">
        <f t="shared" si="13"/>
        <v>3390</v>
      </c>
      <c r="B3391" s="1" t="s">
        <v>9909</v>
      </c>
      <c r="C3391" t="s">
        <v>1959</v>
      </c>
      <c r="D3391" s="11" t="s">
        <v>10037</v>
      </c>
      <c r="E3391" t="s">
        <v>143</v>
      </c>
      <c r="F3391" t="s">
        <v>144</v>
      </c>
      <c r="G3391" t="s">
        <v>145</v>
      </c>
      <c r="H3391" t="s">
        <v>146</v>
      </c>
      <c r="I3391" t="str">
        <f>VLOOKUP($D3391,[1]AA!$A:$V,3,FALSE)</f>
        <v>OCRD</v>
      </c>
      <c r="J3391" t="str">
        <f>VLOOKUP($D3391,[1]AA!$A:$V,19,FALSE)</f>
        <v xml:space="preserve">SLE </v>
      </c>
      <c r="K3391" t="str">
        <f>VLOOKUP($D3391,[1]AA!$A:$V,20,FALSE)</f>
        <v>SLE Patient</v>
      </c>
      <c r="L3391">
        <f>VLOOKUP($D3391,[1]AA!$A:$V,22,FALSE)</f>
        <v>47</v>
      </c>
      <c r="M3391" t="str">
        <f>VLOOKUP($D3391,[1]AA!$A:$V,17,FALSE)</f>
        <v>Female</v>
      </c>
      <c r="N3391" t="str">
        <f>VLOOKUP($D3391,[1]AA!$A:$V,18,FALSE)</f>
        <v>[AA]</v>
      </c>
      <c r="O3391" t="str">
        <f>VLOOKUP($D3391,[1]AA!$A:$V,8,FALSE)</f>
        <v>S00129-V07817</v>
      </c>
      <c r="P3391" t="str">
        <f>VLOOKUP($D3391,[1]AA!$A:$V,7,FALSE)</f>
        <v>OCRD|0129|2015-11-23</v>
      </c>
      <c r="Q3391" t="str">
        <f>VLOOKUP($D3391,[1]AA!$A:$V,6,FALSE)</f>
        <v>OCRD|0129</v>
      </c>
      <c r="S3391">
        <v>8.9719999999999995</v>
      </c>
      <c r="T3391">
        <v>8.9719999999999995</v>
      </c>
    </row>
    <row r="3392" spans="1:20" x14ac:dyDescent="0.25">
      <c r="A3392">
        <f t="shared" si="13"/>
        <v>3391</v>
      </c>
      <c r="B3392" s="1" t="s">
        <v>9909</v>
      </c>
      <c r="C3392" t="s">
        <v>1960</v>
      </c>
      <c r="D3392" s="10" t="s">
        <v>10038</v>
      </c>
      <c r="E3392" t="s">
        <v>148</v>
      </c>
      <c r="F3392" t="s">
        <v>149</v>
      </c>
      <c r="G3392" t="s">
        <v>150</v>
      </c>
      <c r="H3392" t="s">
        <v>151</v>
      </c>
      <c r="I3392" t="str">
        <f>VLOOKUP($D3392,[1]AA!$A:$V,3,FALSE)</f>
        <v>OCRD</v>
      </c>
      <c r="J3392" t="str">
        <f>VLOOKUP($D3392,[1]AA!$A:$V,19,FALSE)</f>
        <v xml:space="preserve">SLE </v>
      </c>
      <c r="K3392" t="str">
        <f>VLOOKUP($D3392,[1]AA!$A:$V,20,FALSE)</f>
        <v>SLE Patient</v>
      </c>
      <c r="L3392">
        <f>VLOOKUP($D3392,[1]AA!$A:$V,22,FALSE)</f>
        <v>47</v>
      </c>
      <c r="M3392" t="str">
        <f>VLOOKUP($D3392,[1]AA!$A:$V,17,FALSE)</f>
        <v>Female</v>
      </c>
      <c r="N3392" t="str">
        <f>VLOOKUP($D3392,[1]AA!$A:$V,18,FALSE)</f>
        <v>[AA]</v>
      </c>
      <c r="O3392" t="str">
        <f>VLOOKUP($D3392,[1]AA!$A:$V,8,FALSE)</f>
        <v>S00129-V07851</v>
      </c>
      <c r="P3392" t="str">
        <f>VLOOKUP($D3392,[1]AA!$A:$V,7,FALSE)</f>
        <v>OCRD|0129|2015-12-10</v>
      </c>
      <c r="Q3392" t="str">
        <f>VLOOKUP($D3392,[1]AA!$A:$V,6,FALSE)</f>
        <v>OCRD|0129</v>
      </c>
      <c r="S3392">
        <v>8.5419999999999998</v>
      </c>
      <c r="T3392">
        <v>8.5419999999999998</v>
      </c>
    </row>
    <row r="3393" spans="1:20" x14ac:dyDescent="0.25">
      <c r="A3393">
        <f t="shared" si="13"/>
        <v>3392</v>
      </c>
      <c r="B3393" s="1" t="s">
        <v>9909</v>
      </c>
      <c r="C3393" t="s">
        <v>1961</v>
      </c>
      <c r="D3393" s="11" t="s">
        <v>10039</v>
      </c>
      <c r="E3393" t="s">
        <v>153</v>
      </c>
      <c r="F3393" t="s">
        <v>154</v>
      </c>
      <c r="G3393" t="s">
        <v>155</v>
      </c>
      <c r="H3393" t="s">
        <v>156</v>
      </c>
      <c r="I3393" t="str">
        <f>VLOOKUP($D3393,[1]AA!$A:$V,3,FALSE)</f>
        <v>OCRD</v>
      </c>
      <c r="J3393" t="str">
        <f>VLOOKUP($D3393,[1]AA!$A:$V,19,FALSE)</f>
        <v xml:space="preserve">SLE </v>
      </c>
      <c r="K3393" t="str">
        <f>VLOOKUP($D3393,[1]AA!$A:$V,20,FALSE)</f>
        <v>SLE Patient</v>
      </c>
      <c r="L3393">
        <f>VLOOKUP($D3393,[1]AA!$A:$V,22,FALSE)</f>
        <v>48</v>
      </c>
      <c r="M3393" t="str">
        <f>VLOOKUP($D3393,[1]AA!$A:$V,17,FALSE)</f>
        <v>Female</v>
      </c>
      <c r="N3393" t="str">
        <f>VLOOKUP($D3393,[1]AA!$A:$V,18,FALSE)</f>
        <v>[AA]</v>
      </c>
      <c r="O3393" t="str">
        <f>VLOOKUP($D3393,[1]AA!$A:$V,8,FALSE)</f>
        <v>S00129-V08140</v>
      </c>
      <c r="P3393" t="str">
        <f>VLOOKUP($D3393,[1]AA!$A:$V,7,FALSE)</f>
        <v>OCRD|0129|2016-05-03</v>
      </c>
      <c r="Q3393" t="str">
        <f>VLOOKUP($D3393,[1]AA!$A:$V,6,FALSE)</f>
        <v>OCRD|0129</v>
      </c>
      <c r="S3393">
        <v>16.379000000000001</v>
      </c>
      <c r="T3393">
        <v>16.379000000000001</v>
      </c>
    </row>
    <row r="3394" spans="1:20" x14ac:dyDescent="0.25">
      <c r="A3394">
        <f t="shared" si="13"/>
        <v>3393</v>
      </c>
      <c r="B3394" s="1" t="s">
        <v>9909</v>
      </c>
      <c r="C3394" t="s">
        <v>1962</v>
      </c>
      <c r="D3394" s="10" t="s">
        <v>10040</v>
      </c>
      <c r="E3394" t="s">
        <v>158</v>
      </c>
      <c r="F3394" t="s">
        <v>159</v>
      </c>
      <c r="G3394" t="s">
        <v>160</v>
      </c>
      <c r="H3394" t="s">
        <v>161</v>
      </c>
      <c r="I3394" t="str">
        <f>VLOOKUP($D3394,[1]AA!$A:$V,3,FALSE)</f>
        <v>OCRD</v>
      </c>
      <c r="J3394" t="str">
        <f>VLOOKUP($D3394,[1]AA!$A:$V,19,FALSE)</f>
        <v xml:space="preserve">SLE </v>
      </c>
      <c r="K3394" t="str">
        <f>VLOOKUP($D3394,[1]AA!$A:$V,20,FALSE)</f>
        <v>SLE Patient</v>
      </c>
      <c r="L3394">
        <f>VLOOKUP($D3394,[1]AA!$A:$V,22,FALSE)</f>
        <v>48</v>
      </c>
      <c r="M3394" t="str">
        <f>VLOOKUP($D3394,[1]AA!$A:$V,17,FALSE)</f>
        <v>Female</v>
      </c>
      <c r="N3394" t="str">
        <f>VLOOKUP($D3394,[1]AA!$A:$V,18,FALSE)</f>
        <v>[AA]</v>
      </c>
      <c r="O3394" t="str">
        <f>VLOOKUP($D3394,[1]AA!$A:$V,8,FALSE)</f>
        <v>S00129-V08521</v>
      </c>
      <c r="P3394" t="str">
        <f>VLOOKUP($D3394,[1]AA!$A:$V,7,FALSE)</f>
        <v>OCRD|0129|2016-11-28</v>
      </c>
      <c r="Q3394" t="str">
        <f>VLOOKUP($D3394,[1]AA!$A:$V,6,FALSE)</f>
        <v>OCRD|0129</v>
      </c>
      <c r="S3394">
        <v>14.597</v>
      </c>
      <c r="T3394">
        <v>14.597</v>
      </c>
    </row>
    <row r="3395" spans="1:20" x14ac:dyDescent="0.25">
      <c r="A3395">
        <f t="shared" ref="A3395:A3458" si="14">A3394+1</f>
        <v>3394</v>
      </c>
      <c r="B3395" s="1" t="s">
        <v>9909</v>
      </c>
      <c r="C3395" t="s">
        <v>1963</v>
      </c>
      <c r="D3395" s="11" t="s">
        <v>10041</v>
      </c>
      <c r="E3395" t="s">
        <v>163</v>
      </c>
      <c r="F3395" t="s">
        <v>164</v>
      </c>
      <c r="G3395" t="s">
        <v>165</v>
      </c>
      <c r="H3395" t="s">
        <v>166</v>
      </c>
      <c r="I3395" t="str">
        <f>VLOOKUP($D3395,[1]AA!$A:$V,3,FALSE)</f>
        <v>OCRD</v>
      </c>
      <c r="J3395" t="str">
        <f>VLOOKUP($D3395,[1]AA!$A:$V,19,FALSE)</f>
        <v xml:space="preserve">SLE </v>
      </c>
      <c r="K3395" t="str">
        <f>VLOOKUP($D3395,[1]AA!$A:$V,20,FALSE)</f>
        <v>SLE Patient</v>
      </c>
      <c r="L3395">
        <f>VLOOKUP($D3395,[1]AA!$A:$V,22,FALSE)</f>
        <v>49</v>
      </c>
      <c r="M3395" t="str">
        <f>VLOOKUP($D3395,[1]AA!$A:$V,17,FALSE)</f>
        <v>Female</v>
      </c>
      <c r="N3395" t="str">
        <f>VLOOKUP($D3395,[1]AA!$A:$V,18,FALSE)</f>
        <v>[AA]</v>
      </c>
      <c r="O3395" t="str">
        <f>VLOOKUP($D3395,[1]AA!$A:$V,8,FALSE)</f>
        <v>S00129-V08728</v>
      </c>
      <c r="P3395" t="str">
        <f>VLOOKUP($D3395,[1]AA!$A:$V,7,FALSE)</f>
        <v>OCRD|0129|2017-03-13</v>
      </c>
      <c r="Q3395" t="str">
        <f>VLOOKUP($D3395,[1]AA!$A:$V,6,FALSE)</f>
        <v>OCRD|0129</v>
      </c>
      <c r="S3395">
        <v>7.31</v>
      </c>
      <c r="T3395">
        <v>7.31</v>
      </c>
    </row>
    <row r="3396" spans="1:20" x14ac:dyDescent="0.25">
      <c r="A3396">
        <f t="shared" si="14"/>
        <v>3395</v>
      </c>
      <c r="B3396" s="1" t="s">
        <v>9909</v>
      </c>
      <c r="C3396" t="s">
        <v>1964</v>
      </c>
      <c r="D3396" s="10" t="s">
        <v>10042</v>
      </c>
      <c r="E3396" t="s">
        <v>168</v>
      </c>
      <c r="F3396" t="s">
        <v>169</v>
      </c>
      <c r="G3396" t="s">
        <v>170</v>
      </c>
      <c r="H3396" t="s">
        <v>171</v>
      </c>
      <c r="I3396" t="str">
        <f>VLOOKUP($D3396,[1]AA!$A:$V,3,FALSE)</f>
        <v>OCRD</v>
      </c>
      <c r="J3396" t="str">
        <f>VLOOKUP($D3396,[1]AA!$A:$V,19,FALSE)</f>
        <v xml:space="preserve">SLE </v>
      </c>
      <c r="K3396" t="str">
        <f>VLOOKUP($D3396,[1]AA!$A:$V,20,FALSE)</f>
        <v>SLE Patient</v>
      </c>
      <c r="L3396">
        <f>VLOOKUP($D3396,[1]AA!$A:$V,22,FALSE)</f>
        <v>49</v>
      </c>
      <c r="M3396" t="str">
        <f>VLOOKUP($D3396,[1]AA!$A:$V,17,FALSE)</f>
        <v>Female</v>
      </c>
      <c r="N3396" t="str">
        <f>VLOOKUP($D3396,[1]AA!$A:$V,18,FALSE)</f>
        <v>[AA]</v>
      </c>
      <c r="O3396" t="str">
        <f>VLOOKUP($D3396,[1]AA!$A:$V,8,FALSE)</f>
        <v>S00129-V08935</v>
      </c>
      <c r="P3396" t="str">
        <f>VLOOKUP($D3396,[1]AA!$A:$V,7,FALSE)</f>
        <v>OCRD|0129|2017-06-27</v>
      </c>
      <c r="Q3396" t="str">
        <f>VLOOKUP($D3396,[1]AA!$A:$V,6,FALSE)</f>
        <v>OCRD|0129</v>
      </c>
      <c r="S3396">
        <v>61.454000000000001</v>
      </c>
      <c r="T3396">
        <v>61.454000000000001</v>
      </c>
    </row>
    <row r="3397" spans="1:20" x14ac:dyDescent="0.25">
      <c r="A3397">
        <f t="shared" si="14"/>
        <v>3396</v>
      </c>
      <c r="B3397" s="1" t="s">
        <v>9909</v>
      </c>
      <c r="C3397" t="s">
        <v>1965</v>
      </c>
      <c r="D3397" s="11" t="s">
        <v>10043</v>
      </c>
      <c r="E3397" t="s">
        <v>173</v>
      </c>
      <c r="F3397" t="s">
        <v>174</v>
      </c>
      <c r="G3397" t="s">
        <v>175</v>
      </c>
      <c r="H3397" t="s">
        <v>176</v>
      </c>
      <c r="I3397" t="str">
        <f>VLOOKUP($D3397,[1]AA!$A:$V,3,FALSE)</f>
        <v>OCRD</v>
      </c>
      <c r="J3397" t="str">
        <f>VLOOKUP($D3397,[1]AA!$A:$V,19,FALSE)</f>
        <v xml:space="preserve">SLE </v>
      </c>
      <c r="K3397" t="str">
        <f>VLOOKUP($D3397,[1]AA!$A:$V,20,FALSE)</f>
        <v>SLE Patient</v>
      </c>
      <c r="L3397">
        <f>VLOOKUP($D3397,[1]AA!$A:$V,22,FALSE)</f>
        <v>49</v>
      </c>
      <c r="M3397" t="str">
        <f>VLOOKUP($D3397,[1]AA!$A:$V,17,FALSE)</f>
        <v>Female</v>
      </c>
      <c r="N3397" t="str">
        <f>VLOOKUP($D3397,[1]AA!$A:$V,18,FALSE)</f>
        <v>[AA]</v>
      </c>
      <c r="O3397" t="str">
        <f>VLOOKUP($D3397,[1]AA!$A:$V,8,FALSE)</f>
        <v>S00129-V09154</v>
      </c>
      <c r="P3397" t="str">
        <f>VLOOKUP($D3397,[1]AA!$A:$V,7,FALSE)</f>
        <v>OCRD|0129|2017-10-05</v>
      </c>
      <c r="Q3397" t="str">
        <f>VLOOKUP($D3397,[1]AA!$A:$V,6,FALSE)</f>
        <v>OCRD|0129</v>
      </c>
      <c r="S3397">
        <v>18.411999999999999</v>
      </c>
      <c r="T3397">
        <v>18.411999999999999</v>
      </c>
    </row>
    <row r="3398" spans="1:20" x14ac:dyDescent="0.25">
      <c r="A3398">
        <f t="shared" si="14"/>
        <v>3397</v>
      </c>
      <c r="B3398" s="1" t="s">
        <v>9909</v>
      </c>
      <c r="C3398" t="s">
        <v>1966</v>
      </c>
      <c r="D3398" s="10" t="s">
        <v>10044</v>
      </c>
      <c r="E3398" t="s">
        <v>177</v>
      </c>
      <c r="F3398" t="s">
        <v>178</v>
      </c>
      <c r="G3398" t="s">
        <v>179</v>
      </c>
      <c r="H3398" t="s">
        <v>180</v>
      </c>
      <c r="I3398" t="str">
        <f>VLOOKUP($D3398,[1]AA!$A:$V,3,FALSE)</f>
        <v>OCRD</v>
      </c>
      <c r="J3398" t="str">
        <f>VLOOKUP($D3398,[1]AA!$A:$V,19,FALSE)</f>
        <v xml:space="preserve">SLE </v>
      </c>
      <c r="K3398" t="str">
        <f>VLOOKUP($D3398,[1]AA!$A:$V,20,FALSE)</f>
        <v>SLE Patient</v>
      </c>
      <c r="L3398">
        <f>VLOOKUP($D3398,[1]AA!$A:$V,22,FALSE)</f>
        <v>50</v>
      </c>
      <c r="M3398" t="str">
        <f>VLOOKUP($D3398,[1]AA!$A:$V,17,FALSE)</f>
        <v>Female</v>
      </c>
      <c r="N3398" t="str">
        <f>VLOOKUP($D3398,[1]AA!$A:$V,18,FALSE)</f>
        <v>[AA]</v>
      </c>
      <c r="O3398" t="str">
        <f>VLOOKUP($D3398,[1]AA!$A:$V,8,FALSE)</f>
        <v>S00129-V09332</v>
      </c>
      <c r="P3398" t="str">
        <f>VLOOKUP($D3398,[1]AA!$A:$V,7,FALSE)</f>
        <v>OCRD|0129|2018-01-08</v>
      </c>
      <c r="Q3398" t="str">
        <f>VLOOKUP($D3398,[1]AA!$A:$V,6,FALSE)</f>
        <v>OCRD|0129</v>
      </c>
      <c r="S3398">
        <v>8.7880000000000003</v>
      </c>
      <c r="T3398">
        <v>8.7880000000000003</v>
      </c>
    </row>
    <row r="3399" spans="1:20" x14ac:dyDescent="0.25">
      <c r="A3399">
        <f t="shared" si="14"/>
        <v>3398</v>
      </c>
      <c r="B3399" s="1" t="s">
        <v>9909</v>
      </c>
      <c r="C3399" t="s">
        <v>1967</v>
      </c>
      <c r="D3399" s="11" t="s">
        <v>10045</v>
      </c>
      <c r="E3399" t="s">
        <v>182</v>
      </c>
      <c r="F3399" t="s">
        <v>183</v>
      </c>
      <c r="G3399" t="s">
        <v>184</v>
      </c>
      <c r="H3399" t="s">
        <v>185</v>
      </c>
      <c r="I3399" t="str">
        <f>VLOOKUP($D3399,[1]AA!$A:$V,3,FALSE)</f>
        <v>OCRD</v>
      </c>
      <c r="J3399" t="str">
        <f>VLOOKUP($D3399,[1]AA!$A:$V,19,FALSE)</f>
        <v xml:space="preserve">SLE </v>
      </c>
      <c r="K3399" t="str">
        <f>VLOOKUP($D3399,[1]AA!$A:$V,20,FALSE)</f>
        <v>SLE Patient</v>
      </c>
      <c r="L3399">
        <f>VLOOKUP($D3399,[1]AA!$A:$V,22,FALSE)</f>
        <v>25</v>
      </c>
      <c r="M3399" t="str">
        <f>VLOOKUP($D3399,[1]AA!$A:$V,17,FALSE)</f>
        <v>Female</v>
      </c>
      <c r="N3399" t="str">
        <f>VLOOKUP($D3399,[1]AA!$A:$V,18,FALSE)</f>
        <v>[A]</v>
      </c>
      <c r="O3399" t="str">
        <f>VLOOKUP($D3399,[1]AA!$A:$V,8,FALSE)</f>
        <v>S00079-V03870</v>
      </c>
      <c r="P3399" t="str">
        <f>VLOOKUP($D3399,[1]AA!$A:$V,7,FALSE)</f>
        <v>OCRD|0079|2010-01-19</v>
      </c>
      <c r="Q3399" t="str">
        <f>VLOOKUP($D3399,[1]AA!$A:$V,6,FALSE)</f>
        <v>OCRD|0079</v>
      </c>
      <c r="S3399">
        <v>7.8689999999999998</v>
      </c>
      <c r="T3399">
        <v>7.8689999999999998</v>
      </c>
    </row>
    <row r="3400" spans="1:20" x14ac:dyDescent="0.25">
      <c r="A3400">
        <f t="shared" si="14"/>
        <v>3399</v>
      </c>
      <c r="B3400" s="1" t="s">
        <v>9909</v>
      </c>
      <c r="C3400" t="s">
        <v>1968</v>
      </c>
      <c r="D3400" s="10" t="s">
        <v>10046</v>
      </c>
      <c r="E3400" t="s">
        <v>187</v>
      </c>
      <c r="F3400" t="s">
        <v>188</v>
      </c>
      <c r="G3400" t="s">
        <v>189</v>
      </c>
      <c r="H3400" t="s">
        <v>190</v>
      </c>
      <c r="I3400" t="str">
        <f>VLOOKUP($D3400,[1]AA!$A:$V,3,FALSE)</f>
        <v>OCRD</v>
      </c>
      <c r="J3400" t="str">
        <f>VLOOKUP($D3400,[1]AA!$A:$V,19,FALSE)</f>
        <v xml:space="preserve">SLE </v>
      </c>
      <c r="K3400" t="str">
        <f>VLOOKUP($D3400,[1]AA!$A:$V,20,FALSE)</f>
        <v>SLE Patient</v>
      </c>
      <c r="L3400">
        <f>VLOOKUP($D3400,[1]AA!$A:$V,22,FALSE)</f>
        <v>26</v>
      </c>
      <c r="M3400" t="str">
        <f>VLOOKUP($D3400,[1]AA!$A:$V,17,FALSE)</f>
        <v>Female</v>
      </c>
      <c r="N3400" t="str">
        <f>VLOOKUP($D3400,[1]AA!$A:$V,18,FALSE)</f>
        <v>[A]</v>
      </c>
      <c r="O3400" t="str">
        <f>VLOOKUP($D3400,[1]AA!$A:$V,8,FALSE)</f>
        <v>S00079-V05632</v>
      </c>
      <c r="P3400" t="str">
        <f>VLOOKUP($D3400,[1]AA!$A:$V,7,FALSE)</f>
        <v>OCRD|0079|2011-08-11</v>
      </c>
      <c r="Q3400" t="str">
        <f>VLOOKUP($D3400,[1]AA!$A:$V,6,FALSE)</f>
        <v>OCRD|0079</v>
      </c>
      <c r="S3400">
        <v>41.88</v>
      </c>
      <c r="T3400">
        <v>41.88</v>
      </c>
    </row>
    <row r="3401" spans="1:20" x14ac:dyDescent="0.25">
      <c r="A3401">
        <f t="shared" si="14"/>
        <v>3400</v>
      </c>
      <c r="B3401" s="1" t="s">
        <v>9909</v>
      </c>
      <c r="C3401" t="s">
        <v>1969</v>
      </c>
      <c r="D3401" s="11" t="s">
        <v>10047</v>
      </c>
      <c r="E3401" t="s">
        <v>192</v>
      </c>
      <c r="F3401" t="s">
        <v>193</v>
      </c>
      <c r="G3401" t="s">
        <v>194</v>
      </c>
      <c r="H3401" t="s">
        <v>195</v>
      </c>
      <c r="I3401" t="str">
        <f>VLOOKUP($D3401,[1]AA!$A:$V,3,FALSE)</f>
        <v>OCRD</v>
      </c>
      <c r="J3401" t="str">
        <f>VLOOKUP($D3401,[1]AA!$A:$V,19,FALSE)</f>
        <v xml:space="preserve">SLE </v>
      </c>
      <c r="K3401" t="str">
        <f>VLOOKUP($D3401,[1]AA!$A:$V,20,FALSE)</f>
        <v>SLE Patient</v>
      </c>
      <c r="L3401">
        <f>VLOOKUP($D3401,[1]AA!$A:$V,22,FALSE)</f>
        <v>26</v>
      </c>
      <c r="M3401" t="str">
        <f>VLOOKUP($D3401,[1]AA!$A:$V,17,FALSE)</f>
        <v>Female</v>
      </c>
      <c r="N3401" t="str">
        <f>VLOOKUP($D3401,[1]AA!$A:$V,18,FALSE)</f>
        <v>[A]</v>
      </c>
      <c r="O3401" t="str">
        <f>VLOOKUP($D3401,[1]AA!$A:$V,8,FALSE)</f>
        <v>S00079-V05711</v>
      </c>
      <c r="P3401" t="str">
        <f>VLOOKUP($D3401,[1]AA!$A:$V,7,FALSE)</f>
        <v>OCRD|0079|2011-10-03</v>
      </c>
      <c r="Q3401" t="str">
        <f>VLOOKUP($D3401,[1]AA!$A:$V,6,FALSE)</f>
        <v>OCRD|0079</v>
      </c>
      <c r="S3401">
        <v>21.934999999999999</v>
      </c>
      <c r="T3401">
        <v>21.934999999999999</v>
      </c>
    </row>
    <row r="3402" spans="1:20" x14ac:dyDescent="0.25">
      <c r="A3402">
        <f t="shared" si="14"/>
        <v>3401</v>
      </c>
      <c r="B3402" s="1" t="s">
        <v>9909</v>
      </c>
      <c r="C3402" t="s">
        <v>1970</v>
      </c>
      <c r="D3402" s="10" t="s">
        <v>10048</v>
      </c>
      <c r="E3402" t="s">
        <v>197</v>
      </c>
      <c r="F3402" t="s">
        <v>198</v>
      </c>
      <c r="G3402" t="s">
        <v>199</v>
      </c>
      <c r="H3402" t="s">
        <v>200</v>
      </c>
      <c r="I3402" t="str">
        <f>VLOOKUP($D3402,[1]AA!$A:$V,3,FALSE)</f>
        <v>OCRD</v>
      </c>
      <c r="J3402" t="str">
        <f>VLOOKUP($D3402,[1]AA!$A:$V,19,FALSE)</f>
        <v xml:space="preserve">SLE </v>
      </c>
      <c r="K3402" t="str">
        <f>VLOOKUP($D3402,[1]AA!$A:$V,20,FALSE)</f>
        <v>SLE Patient</v>
      </c>
      <c r="L3402">
        <f>VLOOKUP($D3402,[1]AA!$A:$V,22,FALSE)</f>
        <v>27</v>
      </c>
      <c r="M3402" t="str">
        <f>VLOOKUP($D3402,[1]AA!$A:$V,17,FALSE)</f>
        <v>Female</v>
      </c>
      <c r="N3402" t="str">
        <f>VLOOKUP($D3402,[1]AA!$A:$V,18,FALSE)</f>
        <v>[A]</v>
      </c>
      <c r="O3402" t="str">
        <f>VLOOKUP($D3402,[1]AA!$A:$V,8,FALSE)</f>
        <v>S00079-V05948</v>
      </c>
      <c r="P3402" t="str">
        <f>VLOOKUP($D3402,[1]AA!$A:$V,7,FALSE)</f>
        <v>OCRD|0079|2012-06-21</v>
      </c>
      <c r="Q3402" t="str">
        <f>VLOOKUP($D3402,[1]AA!$A:$V,6,FALSE)</f>
        <v>OCRD|0079</v>
      </c>
      <c r="S3402">
        <v>36.83</v>
      </c>
      <c r="T3402">
        <v>36.83</v>
      </c>
    </row>
    <row r="3403" spans="1:20" x14ac:dyDescent="0.25">
      <c r="A3403">
        <f t="shared" si="14"/>
        <v>3402</v>
      </c>
      <c r="B3403" s="1" t="s">
        <v>9909</v>
      </c>
      <c r="C3403" t="s">
        <v>1971</v>
      </c>
      <c r="D3403" s="11" t="s">
        <v>10049</v>
      </c>
      <c r="E3403" t="s">
        <v>202</v>
      </c>
      <c r="F3403" t="s">
        <v>203</v>
      </c>
      <c r="G3403" t="s">
        <v>204</v>
      </c>
      <c r="H3403" t="s">
        <v>205</v>
      </c>
      <c r="I3403" t="str">
        <f>VLOOKUP($D3403,[1]AA!$A:$V,3,FALSE)</f>
        <v>OCRD</v>
      </c>
      <c r="J3403" t="str">
        <f>VLOOKUP($D3403,[1]AA!$A:$V,19,FALSE)</f>
        <v xml:space="preserve">SLE </v>
      </c>
      <c r="K3403" t="str">
        <f>VLOOKUP($D3403,[1]AA!$A:$V,20,FALSE)</f>
        <v>SLE Patient</v>
      </c>
      <c r="L3403">
        <f>VLOOKUP($D3403,[1]AA!$A:$V,22,FALSE)</f>
        <v>27</v>
      </c>
      <c r="M3403" t="str">
        <f>VLOOKUP($D3403,[1]AA!$A:$V,17,FALSE)</f>
        <v>Female</v>
      </c>
      <c r="N3403" t="str">
        <f>VLOOKUP($D3403,[1]AA!$A:$V,18,FALSE)</f>
        <v>[A]</v>
      </c>
      <c r="O3403" t="str">
        <f>VLOOKUP($D3403,[1]AA!$A:$V,8,FALSE)</f>
        <v>S00079-V06034</v>
      </c>
      <c r="P3403" t="str">
        <f>VLOOKUP($D3403,[1]AA!$A:$V,7,FALSE)</f>
        <v>OCRD|0079|2012-08-27</v>
      </c>
      <c r="Q3403" t="str">
        <f>VLOOKUP($D3403,[1]AA!$A:$V,6,FALSE)</f>
        <v>OCRD|0079</v>
      </c>
      <c r="S3403">
        <v>5.444</v>
      </c>
      <c r="T3403">
        <v>5.444</v>
      </c>
    </row>
    <row r="3404" spans="1:20" x14ac:dyDescent="0.25">
      <c r="A3404">
        <f t="shared" si="14"/>
        <v>3403</v>
      </c>
      <c r="B3404" s="1" t="s">
        <v>9909</v>
      </c>
      <c r="C3404" t="s">
        <v>1972</v>
      </c>
      <c r="D3404" s="10" t="s">
        <v>10050</v>
      </c>
      <c r="E3404" t="s">
        <v>207</v>
      </c>
      <c r="F3404" t="s">
        <v>208</v>
      </c>
      <c r="G3404" t="s">
        <v>209</v>
      </c>
      <c r="H3404" t="s">
        <v>210</v>
      </c>
      <c r="I3404" t="str">
        <f>VLOOKUP($D3404,[1]AA!$A:$V,3,FALSE)</f>
        <v>OCRD</v>
      </c>
      <c r="J3404" t="str">
        <f>VLOOKUP($D3404,[1]AA!$A:$V,19,FALSE)</f>
        <v xml:space="preserve">SLE </v>
      </c>
      <c r="K3404" t="str">
        <f>VLOOKUP($D3404,[1]AA!$A:$V,20,FALSE)</f>
        <v>SLE Patient</v>
      </c>
      <c r="L3404">
        <f>VLOOKUP($D3404,[1]AA!$A:$V,22,FALSE)</f>
        <v>27</v>
      </c>
      <c r="M3404" t="str">
        <f>VLOOKUP($D3404,[1]AA!$A:$V,17,FALSE)</f>
        <v>Female</v>
      </c>
      <c r="N3404" t="str">
        <f>VLOOKUP($D3404,[1]AA!$A:$V,18,FALSE)</f>
        <v>[A]</v>
      </c>
      <c r="O3404" t="str">
        <f>VLOOKUP($D3404,[1]AA!$A:$V,8,FALSE)</f>
        <v>S00079-V06154</v>
      </c>
      <c r="P3404" t="str">
        <f>VLOOKUP($D3404,[1]AA!$A:$V,7,FALSE)</f>
        <v>OCRD|0079|2012-12-17</v>
      </c>
      <c r="Q3404" t="str">
        <f>VLOOKUP($D3404,[1]AA!$A:$V,6,FALSE)</f>
        <v>OCRD|0079</v>
      </c>
      <c r="S3404">
        <v>11.916</v>
      </c>
      <c r="T3404">
        <v>11.916</v>
      </c>
    </row>
    <row r="3405" spans="1:20" x14ac:dyDescent="0.25">
      <c r="A3405">
        <f t="shared" si="14"/>
        <v>3404</v>
      </c>
      <c r="B3405" s="1" t="s">
        <v>9909</v>
      </c>
      <c r="C3405" t="s">
        <v>1973</v>
      </c>
      <c r="D3405" s="11" t="s">
        <v>10051</v>
      </c>
      <c r="E3405" t="s">
        <v>212</v>
      </c>
      <c r="F3405" t="s">
        <v>213</v>
      </c>
      <c r="G3405" t="s">
        <v>214</v>
      </c>
      <c r="H3405" t="s">
        <v>215</v>
      </c>
      <c r="I3405" t="str">
        <f>VLOOKUP($D3405,[1]AA!$A:$V,3,FALSE)</f>
        <v>OCRD</v>
      </c>
      <c r="J3405" t="str">
        <f>VLOOKUP($D3405,[1]AA!$A:$V,19,FALSE)</f>
        <v xml:space="preserve">SLE </v>
      </c>
      <c r="K3405" t="str">
        <f>VLOOKUP($D3405,[1]AA!$A:$V,20,FALSE)</f>
        <v>SLE Patient</v>
      </c>
      <c r="L3405">
        <f>VLOOKUP($D3405,[1]AA!$A:$V,22,FALSE)</f>
        <v>28</v>
      </c>
      <c r="M3405" t="str">
        <f>VLOOKUP($D3405,[1]AA!$A:$V,17,FALSE)</f>
        <v>Female</v>
      </c>
      <c r="N3405" t="str">
        <f>VLOOKUP($D3405,[1]AA!$A:$V,18,FALSE)</f>
        <v>[A]</v>
      </c>
      <c r="O3405" t="str">
        <f>VLOOKUP($D3405,[1]AA!$A:$V,8,FALSE)</f>
        <v>S00079-V06343</v>
      </c>
      <c r="P3405" t="str">
        <f>VLOOKUP($D3405,[1]AA!$A:$V,7,FALSE)</f>
        <v>OCRD|0079|2013-04-17</v>
      </c>
      <c r="Q3405" t="str">
        <f>VLOOKUP($D3405,[1]AA!$A:$V,6,FALSE)</f>
        <v>OCRD|0079</v>
      </c>
      <c r="S3405">
        <v>3.7730000000000001</v>
      </c>
      <c r="T3405">
        <v>3.7730000000000001</v>
      </c>
    </row>
    <row r="3406" spans="1:20" x14ac:dyDescent="0.25">
      <c r="A3406">
        <f t="shared" si="14"/>
        <v>3405</v>
      </c>
      <c r="B3406" s="1" t="s">
        <v>9909</v>
      </c>
      <c r="C3406" t="s">
        <v>1974</v>
      </c>
      <c r="D3406" s="10" t="s">
        <v>10052</v>
      </c>
      <c r="E3406" t="s">
        <v>217</v>
      </c>
      <c r="F3406" t="s">
        <v>218</v>
      </c>
      <c r="G3406" t="s">
        <v>219</v>
      </c>
      <c r="H3406" t="s">
        <v>220</v>
      </c>
      <c r="I3406" t="str">
        <f>VLOOKUP($D3406,[1]AA!$A:$V,3,FALSE)</f>
        <v>OCRD</v>
      </c>
      <c r="J3406" t="str">
        <f>VLOOKUP($D3406,[1]AA!$A:$V,19,FALSE)</f>
        <v xml:space="preserve">SLE </v>
      </c>
      <c r="K3406" t="str">
        <f>VLOOKUP($D3406,[1]AA!$A:$V,20,FALSE)</f>
        <v>SLE Patient</v>
      </c>
      <c r="L3406">
        <f>VLOOKUP($D3406,[1]AA!$A:$V,22,FALSE)</f>
        <v>28</v>
      </c>
      <c r="M3406" t="str">
        <f>VLOOKUP($D3406,[1]AA!$A:$V,17,FALSE)</f>
        <v>Female</v>
      </c>
      <c r="N3406" t="str">
        <f>VLOOKUP($D3406,[1]AA!$A:$V,18,FALSE)</f>
        <v>[A]</v>
      </c>
      <c r="O3406" t="str">
        <f>VLOOKUP($D3406,[1]AA!$A:$V,8,FALSE)</f>
        <v>S00079-V06421</v>
      </c>
      <c r="P3406" t="str">
        <f>VLOOKUP($D3406,[1]AA!$A:$V,7,FALSE)</f>
        <v>OCRD|0079|2013-05-20</v>
      </c>
      <c r="Q3406" t="str">
        <f>VLOOKUP($D3406,[1]AA!$A:$V,6,FALSE)</f>
        <v>OCRD|0079</v>
      </c>
      <c r="S3406">
        <v>4.4889999999999999</v>
      </c>
      <c r="T3406">
        <v>4.4889999999999999</v>
      </c>
    </row>
    <row r="3407" spans="1:20" x14ac:dyDescent="0.25">
      <c r="A3407">
        <f t="shared" si="14"/>
        <v>3406</v>
      </c>
      <c r="B3407" s="1" t="s">
        <v>9909</v>
      </c>
      <c r="C3407" t="s">
        <v>1975</v>
      </c>
      <c r="D3407" s="11" t="s">
        <v>10053</v>
      </c>
      <c r="E3407" t="s">
        <v>222</v>
      </c>
      <c r="F3407" t="s">
        <v>223</v>
      </c>
      <c r="G3407" t="s">
        <v>224</v>
      </c>
      <c r="H3407" t="s">
        <v>225</v>
      </c>
      <c r="I3407" t="str">
        <f>VLOOKUP($D3407,[1]AA!$A:$V,3,FALSE)</f>
        <v>OCRD</v>
      </c>
      <c r="J3407" t="str">
        <f>VLOOKUP($D3407,[1]AA!$A:$V,19,FALSE)</f>
        <v xml:space="preserve">SLE </v>
      </c>
      <c r="K3407" t="str">
        <f>VLOOKUP($D3407,[1]AA!$A:$V,20,FALSE)</f>
        <v>SLE Patient</v>
      </c>
      <c r="L3407">
        <f>VLOOKUP($D3407,[1]AA!$A:$V,22,FALSE)</f>
        <v>28</v>
      </c>
      <c r="M3407" t="str">
        <f>VLOOKUP($D3407,[1]AA!$A:$V,17,FALSE)</f>
        <v>Female</v>
      </c>
      <c r="N3407" t="str">
        <f>VLOOKUP($D3407,[1]AA!$A:$V,18,FALSE)</f>
        <v>[A]</v>
      </c>
      <c r="O3407" t="str">
        <f>VLOOKUP($D3407,[1]AA!$A:$V,8,FALSE)</f>
        <v>S00079-V06591</v>
      </c>
      <c r="P3407" t="str">
        <f>VLOOKUP($D3407,[1]AA!$A:$V,7,FALSE)</f>
        <v>OCRD|0079|2013-09-16</v>
      </c>
      <c r="Q3407" t="str">
        <f>VLOOKUP($D3407,[1]AA!$A:$V,6,FALSE)</f>
        <v>OCRD|0079</v>
      </c>
      <c r="S3407">
        <v>3.323</v>
      </c>
      <c r="T3407">
        <v>3.323</v>
      </c>
    </row>
    <row r="3408" spans="1:20" x14ac:dyDescent="0.25">
      <c r="A3408">
        <f t="shared" si="14"/>
        <v>3407</v>
      </c>
      <c r="B3408" s="1" t="s">
        <v>9909</v>
      </c>
      <c r="C3408" t="s">
        <v>1976</v>
      </c>
      <c r="D3408" s="10" t="s">
        <v>10054</v>
      </c>
      <c r="E3408" t="s">
        <v>227</v>
      </c>
      <c r="F3408" t="s">
        <v>228</v>
      </c>
      <c r="G3408" t="s">
        <v>229</v>
      </c>
      <c r="H3408" t="s">
        <v>230</v>
      </c>
      <c r="I3408" t="str">
        <f>VLOOKUP($D3408,[1]AA!$A:$V,3,FALSE)</f>
        <v>OCRD</v>
      </c>
      <c r="J3408" t="str">
        <f>VLOOKUP($D3408,[1]AA!$A:$V,19,FALSE)</f>
        <v xml:space="preserve">SLE </v>
      </c>
      <c r="K3408" t="str">
        <f>VLOOKUP($D3408,[1]AA!$A:$V,20,FALSE)</f>
        <v>SLE Patient</v>
      </c>
      <c r="L3408">
        <f>VLOOKUP($D3408,[1]AA!$A:$V,22,FALSE)</f>
        <v>29</v>
      </c>
      <c r="M3408" t="str">
        <f>VLOOKUP($D3408,[1]AA!$A:$V,17,FALSE)</f>
        <v>Female</v>
      </c>
      <c r="N3408" t="str">
        <f>VLOOKUP($D3408,[1]AA!$A:$V,18,FALSE)</f>
        <v>[A]</v>
      </c>
      <c r="O3408" t="str">
        <f>VLOOKUP($D3408,[1]AA!$A:$V,8,FALSE)</f>
        <v>S00079-V06971</v>
      </c>
      <c r="P3408" t="str">
        <f>VLOOKUP($D3408,[1]AA!$A:$V,7,FALSE)</f>
        <v>OCRD|0079|2014-06-16</v>
      </c>
      <c r="Q3408" t="str">
        <f>VLOOKUP($D3408,[1]AA!$A:$V,6,FALSE)</f>
        <v>OCRD|0079</v>
      </c>
      <c r="S3408">
        <v>2.7290000000000001</v>
      </c>
      <c r="T3408">
        <v>2.7290000000000001</v>
      </c>
    </row>
    <row r="3409" spans="1:20" x14ac:dyDescent="0.25">
      <c r="A3409">
        <f t="shared" si="14"/>
        <v>3408</v>
      </c>
      <c r="B3409" s="1" t="s">
        <v>9909</v>
      </c>
      <c r="C3409" t="s">
        <v>1977</v>
      </c>
      <c r="D3409" s="11" t="s">
        <v>10055</v>
      </c>
      <c r="E3409" t="s">
        <v>232</v>
      </c>
      <c r="F3409" t="s">
        <v>233</v>
      </c>
      <c r="G3409" t="s">
        <v>234</v>
      </c>
      <c r="H3409" t="s">
        <v>235</v>
      </c>
      <c r="I3409" t="str">
        <f>VLOOKUP($D3409,[1]AA!$A:$V,3,FALSE)</f>
        <v>OCRD</v>
      </c>
      <c r="J3409" t="str">
        <f>VLOOKUP($D3409,[1]AA!$A:$V,19,FALSE)</f>
        <v xml:space="preserve">SLE </v>
      </c>
      <c r="K3409" t="str">
        <f>VLOOKUP($D3409,[1]AA!$A:$V,20,FALSE)</f>
        <v>SLE Patient</v>
      </c>
      <c r="L3409">
        <f>VLOOKUP($D3409,[1]AA!$A:$V,22,FALSE)</f>
        <v>30</v>
      </c>
      <c r="M3409" t="str">
        <f>VLOOKUP($D3409,[1]AA!$A:$V,17,FALSE)</f>
        <v>Female</v>
      </c>
      <c r="N3409" t="str">
        <f>VLOOKUP($D3409,[1]AA!$A:$V,18,FALSE)</f>
        <v>[A]</v>
      </c>
      <c r="O3409" t="str">
        <f>VLOOKUP($D3409,[1]AA!$A:$V,8,FALSE)</f>
        <v>S00079-V07436</v>
      </c>
      <c r="P3409" t="str">
        <f>VLOOKUP($D3409,[1]AA!$A:$V,7,FALSE)</f>
        <v>OCRD|0079|2015-03-30</v>
      </c>
      <c r="Q3409" t="str">
        <f>VLOOKUP($D3409,[1]AA!$A:$V,6,FALSE)</f>
        <v>OCRD|0079</v>
      </c>
      <c r="S3409">
        <v>5.8440000000000003</v>
      </c>
      <c r="T3409">
        <v>5.8440000000000003</v>
      </c>
    </row>
    <row r="3410" spans="1:20" x14ac:dyDescent="0.25">
      <c r="A3410">
        <f t="shared" si="14"/>
        <v>3409</v>
      </c>
      <c r="B3410" s="1" t="s">
        <v>9909</v>
      </c>
      <c r="C3410" t="s">
        <v>1978</v>
      </c>
      <c r="D3410" s="10" t="s">
        <v>10056</v>
      </c>
      <c r="E3410" t="s">
        <v>236</v>
      </c>
      <c r="F3410" t="s">
        <v>237</v>
      </c>
      <c r="G3410" t="s">
        <v>238</v>
      </c>
      <c r="H3410" t="s">
        <v>239</v>
      </c>
      <c r="I3410" t="str">
        <f>VLOOKUP($D3410,[1]AA!$A:$V,3,FALSE)</f>
        <v>OCRD</v>
      </c>
      <c r="J3410" t="str">
        <f>VLOOKUP($D3410,[1]AA!$A:$V,19,FALSE)</f>
        <v xml:space="preserve">SLE </v>
      </c>
      <c r="K3410" t="str">
        <f>VLOOKUP($D3410,[1]AA!$A:$V,20,FALSE)</f>
        <v>SLE Patient</v>
      </c>
      <c r="L3410">
        <f>VLOOKUP($D3410,[1]AA!$A:$V,22,FALSE)</f>
        <v>30</v>
      </c>
      <c r="M3410" t="str">
        <f>VLOOKUP($D3410,[1]AA!$A:$V,17,FALSE)</f>
        <v>Female</v>
      </c>
      <c r="N3410" t="str">
        <f>VLOOKUP($D3410,[1]AA!$A:$V,18,FALSE)</f>
        <v>[A]</v>
      </c>
      <c r="O3410" t="str">
        <f>VLOOKUP($D3410,[1]AA!$A:$V,8,FALSE)</f>
        <v>S00079-V07705</v>
      </c>
      <c r="P3410" t="str">
        <f>VLOOKUP($D3410,[1]AA!$A:$V,7,FALSE)</f>
        <v>OCRD|0079|2015-08-28</v>
      </c>
      <c r="Q3410" t="str">
        <f>VLOOKUP($D3410,[1]AA!$A:$V,6,FALSE)</f>
        <v>OCRD|0079</v>
      </c>
      <c r="S3410">
        <v>1.9450000000000001</v>
      </c>
      <c r="T3410">
        <v>1.9450000000000001</v>
      </c>
    </row>
    <row r="3411" spans="1:20" x14ac:dyDescent="0.25">
      <c r="A3411">
        <f t="shared" si="14"/>
        <v>3410</v>
      </c>
      <c r="B3411" s="1" t="s">
        <v>9909</v>
      </c>
      <c r="C3411" t="s">
        <v>1979</v>
      </c>
      <c r="D3411" s="11" t="s">
        <v>10057</v>
      </c>
      <c r="E3411" t="s">
        <v>240</v>
      </c>
      <c r="F3411" t="s">
        <v>241</v>
      </c>
      <c r="G3411" t="s">
        <v>242</v>
      </c>
      <c r="H3411" t="s">
        <v>243</v>
      </c>
      <c r="I3411" t="str">
        <f>VLOOKUP($D3411,[1]AA!$A:$V,3,FALSE)</f>
        <v>OCRD</v>
      </c>
      <c r="J3411" t="str">
        <f>VLOOKUP($D3411,[1]AA!$A:$V,19,FALSE)</f>
        <v xml:space="preserve">SLE </v>
      </c>
      <c r="K3411" t="str">
        <f>VLOOKUP($D3411,[1]AA!$A:$V,20,FALSE)</f>
        <v>SLE Patient</v>
      </c>
      <c r="L3411">
        <f>VLOOKUP($D3411,[1]AA!$A:$V,22,FALSE)</f>
        <v>30</v>
      </c>
      <c r="M3411" t="str">
        <f>VLOOKUP($D3411,[1]AA!$A:$V,17,FALSE)</f>
        <v>Female</v>
      </c>
      <c r="N3411" t="str">
        <f>VLOOKUP($D3411,[1]AA!$A:$V,18,FALSE)</f>
        <v>[A]</v>
      </c>
      <c r="O3411" t="str">
        <f>VLOOKUP($D3411,[1]AA!$A:$V,8,FALSE)</f>
        <v>S00079-V07867</v>
      </c>
      <c r="P3411" t="str">
        <f>VLOOKUP($D3411,[1]AA!$A:$V,7,FALSE)</f>
        <v>OCRD|0079|2015-12-21</v>
      </c>
      <c r="Q3411" t="str">
        <f>VLOOKUP($D3411,[1]AA!$A:$V,6,FALSE)</f>
        <v>OCRD|0079</v>
      </c>
      <c r="S3411">
        <v>11.13</v>
      </c>
      <c r="T3411">
        <v>11.13</v>
      </c>
    </row>
    <row r="3412" spans="1:20" x14ac:dyDescent="0.25">
      <c r="A3412">
        <f t="shared" si="14"/>
        <v>3411</v>
      </c>
      <c r="B3412" s="1" t="s">
        <v>9909</v>
      </c>
      <c r="C3412" t="s">
        <v>1980</v>
      </c>
      <c r="D3412" s="10" t="s">
        <v>10058</v>
      </c>
      <c r="E3412" t="s">
        <v>244</v>
      </c>
      <c r="F3412" t="s">
        <v>245</v>
      </c>
      <c r="G3412" t="s">
        <v>246</v>
      </c>
      <c r="H3412" t="s">
        <v>247</v>
      </c>
      <c r="I3412" t="str">
        <f>VLOOKUP($D3412,[1]AA!$A:$V,3,FALSE)</f>
        <v>OCRD</v>
      </c>
      <c r="J3412" t="str">
        <f>VLOOKUP($D3412,[1]AA!$A:$V,19,FALSE)</f>
        <v xml:space="preserve">SLE </v>
      </c>
      <c r="K3412" t="str">
        <f>VLOOKUP($D3412,[1]AA!$A:$V,20,FALSE)</f>
        <v>SLE Patient</v>
      </c>
      <c r="L3412">
        <f>VLOOKUP($D3412,[1]AA!$A:$V,22,FALSE)</f>
        <v>31</v>
      </c>
      <c r="M3412" t="str">
        <f>VLOOKUP($D3412,[1]AA!$A:$V,17,FALSE)</f>
        <v>Female</v>
      </c>
      <c r="N3412" t="str">
        <f>VLOOKUP($D3412,[1]AA!$A:$V,18,FALSE)</f>
        <v>[A]</v>
      </c>
      <c r="O3412" t="str">
        <f>VLOOKUP($D3412,[1]AA!$A:$V,8,FALSE)</f>
        <v>S00079-V08074</v>
      </c>
      <c r="P3412" t="str">
        <f>VLOOKUP($D3412,[1]AA!$A:$V,7,FALSE)</f>
        <v>OCRD|0079|2016-04-04</v>
      </c>
      <c r="Q3412" t="str">
        <f>VLOOKUP($D3412,[1]AA!$A:$V,6,FALSE)</f>
        <v>OCRD|0079</v>
      </c>
      <c r="S3412">
        <v>16.805</v>
      </c>
      <c r="T3412">
        <v>16.805</v>
      </c>
    </row>
    <row r="3413" spans="1:20" x14ac:dyDescent="0.25">
      <c r="A3413">
        <f t="shared" si="14"/>
        <v>3412</v>
      </c>
      <c r="B3413" s="1" t="s">
        <v>9909</v>
      </c>
      <c r="C3413" t="s">
        <v>1981</v>
      </c>
      <c r="D3413" s="11" t="s">
        <v>10059</v>
      </c>
      <c r="E3413" t="s">
        <v>249</v>
      </c>
      <c r="F3413" t="s">
        <v>250</v>
      </c>
      <c r="G3413" t="s">
        <v>251</v>
      </c>
      <c r="H3413" t="s">
        <v>252</v>
      </c>
      <c r="I3413" t="str">
        <f>VLOOKUP($D3413,[1]AA!$A:$V,3,FALSE)</f>
        <v>OCRD</v>
      </c>
      <c r="J3413" t="str">
        <f>VLOOKUP($D3413,[1]AA!$A:$V,19,FALSE)</f>
        <v xml:space="preserve">SLE </v>
      </c>
      <c r="K3413" t="str">
        <f>VLOOKUP($D3413,[1]AA!$A:$V,20,FALSE)</f>
        <v>SLE Patient</v>
      </c>
      <c r="L3413">
        <f>VLOOKUP($D3413,[1]AA!$A:$V,22,FALSE)</f>
        <v>31</v>
      </c>
      <c r="M3413" t="str">
        <f>VLOOKUP($D3413,[1]AA!$A:$V,17,FALSE)</f>
        <v>Female</v>
      </c>
      <c r="N3413" t="str">
        <f>VLOOKUP($D3413,[1]AA!$A:$V,18,FALSE)</f>
        <v>[A]</v>
      </c>
      <c r="O3413" t="str">
        <f>VLOOKUP($D3413,[1]AA!$A:$V,8,FALSE)</f>
        <v>S00079-V08492</v>
      </c>
      <c r="P3413" t="str">
        <f>VLOOKUP($D3413,[1]AA!$A:$V,7,FALSE)</f>
        <v>OCRD|0079|2016-11-07</v>
      </c>
      <c r="Q3413" t="str">
        <f>VLOOKUP($D3413,[1]AA!$A:$V,6,FALSE)</f>
        <v>OCRD|0079</v>
      </c>
      <c r="S3413">
        <v>14.76</v>
      </c>
      <c r="T3413">
        <v>14.76</v>
      </c>
    </row>
    <row r="3414" spans="1:20" x14ac:dyDescent="0.25">
      <c r="A3414">
        <f t="shared" si="14"/>
        <v>3413</v>
      </c>
      <c r="B3414" s="1" t="s">
        <v>9909</v>
      </c>
      <c r="C3414" t="s">
        <v>1982</v>
      </c>
      <c r="D3414" s="10" t="s">
        <v>10060</v>
      </c>
      <c r="E3414" t="s">
        <v>254</v>
      </c>
      <c r="F3414" t="s">
        <v>255</v>
      </c>
      <c r="G3414" t="s">
        <v>256</v>
      </c>
      <c r="H3414" t="s">
        <v>257</v>
      </c>
      <c r="I3414" t="str">
        <f>VLOOKUP($D3414,[1]AA!$A:$V,3,FALSE)</f>
        <v>OCRD</v>
      </c>
      <c r="J3414" t="str">
        <f>VLOOKUP($D3414,[1]AA!$A:$V,19,FALSE)</f>
        <v xml:space="preserve">SLE </v>
      </c>
      <c r="K3414" t="str">
        <f>VLOOKUP($D3414,[1]AA!$A:$V,20,FALSE)</f>
        <v>SLE Patient</v>
      </c>
      <c r="L3414">
        <f>VLOOKUP($D3414,[1]AA!$A:$V,22,FALSE)</f>
        <v>32</v>
      </c>
      <c r="M3414" t="str">
        <f>VLOOKUP($D3414,[1]AA!$A:$V,17,FALSE)</f>
        <v>Female</v>
      </c>
      <c r="N3414" t="str">
        <f>VLOOKUP($D3414,[1]AA!$A:$V,18,FALSE)</f>
        <v>[A]</v>
      </c>
      <c r="O3414" t="str">
        <f>VLOOKUP($D3414,[1]AA!$A:$V,8,FALSE)</f>
        <v>S00079-V08752</v>
      </c>
      <c r="P3414" t="str">
        <f>VLOOKUP($D3414,[1]AA!$A:$V,7,FALSE)</f>
        <v>OCRD|0079|2017-03-27</v>
      </c>
      <c r="Q3414" t="str">
        <f>VLOOKUP($D3414,[1]AA!$A:$V,6,FALSE)</f>
        <v>OCRD|0079</v>
      </c>
      <c r="S3414">
        <v>22.911000000000001</v>
      </c>
      <c r="T3414">
        <v>22.911000000000001</v>
      </c>
    </row>
    <row r="3415" spans="1:20" x14ac:dyDescent="0.25">
      <c r="A3415">
        <f t="shared" si="14"/>
        <v>3414</v>
      </c>
      <c r="B3415" s="1" t="s">
        <v>9909</v>
      </c>
      <c r="C3415" t="s">
        <v>1983</v>
      </c>
      <c r="D3415" s="11" t="s">
        <v>10061</v>
      </c>
      <c r="E3415" t="s">
        <v>259</v>
      </c>
      <c r="F3415" t="s">
        <v>260</v>
      </c>
      <c r="G3415" t="s">
        <v>261</v>
      </c>
      <c r="H3415" t="s">
        <v>262</v>
      </c>
      <c r="I3415" t="str">
        <f>VLOOKUP($D3415,[1]AA!$A:$V,3,FALSE)</f>
        <v>OCRD</v>
      </c>
      <c r="J3415" t="str">
        <f>VLOOKUP($D3415,[1]AA!$A:$V,19,FALSE)</f>
        <v xml:space="preserve">SLE </v>
      </c>
      <c r="K3415" t="str">
        <f>VLOOKUP($D3415,[1]AA!$A:$V,20,FALSE)</f>
        <v>SLE Patient</v>
      </c>
      <c r="L3415">
        <f>VLOOKUP($D3415,[1]AA!$A:$V,22,FALSE)</f>
        <v>32</v>
      </c>
      <c r="M3415" t="str">
        <f>VLOOKUP($D3415,[1]AA!$A:$V,17,FALSE)</f>
        <v>Female</v>
      </c>
      <c r="N3415" t="str">
        <f>VLOOKUP($D3415,[1]AA!$A:$V,18,FALSE)</f>
        <v>[A]</v>
      </c>
      <c r="O3415" t="str">
        <f>VLOOKUP($D3415,[1]AA!$A:$V,8,FALSE)</f>
        <v>S00079-V09207</v>
      </c>
      <c r="P3415" t="str">
        <f>VLOOKUP($D3415,[1]AA!$A:$V,7,FALSE)</f>
        <v>OCRD|0079|2017-10-30</v>
      </c>
      <c r="Q3415" t="str">
        <f>VLOOKUP($D3415,[1]AA!$A:$V,6,FALSE)</f>
        <v>OCRD|0079</v>
      </c>
      <c r="S3415">
        <v>32.615000000000002</v>
      </c>
      <c r="T3415">
        <v>32.615000000000002</v>
      </c>
    </row>
    <row r="3416" spans="1:20" x14ac:dyDescent="0.25">
      <c r="A3416">
        <f t="shared" si="14"/>
        <v>3415</v>
      </c>
      <c r="B3416" s="1" t="s">
        <v>9909</v>
      </c>
      <c r="C3416" t="s">
        <v>1984</v>
      </c>
      <c r="D3416" s="10" t="s">
        <v>10062</v>
      </c>
      <c r="E3416" t="s">
        <v>263</v>
      </c>
      <c r="F3416" t="s">
        <v>264</v>
      </c>
      <c r="G3416" t="s">
        <v>265</v>
      </c>
      <c r="H3416" t="s">
        <v>266</v>
      </c>
      <c r="I3416" t="str">
        <f>VLOOKUP($D3416,[1]AA!$A:$V,3,FALSE)</f>
        <v>OCRD</v>
      </c>
      <c r="J3416" t="str">
        <f>VLOOKUP($D3416,[1]AA!$A:$V,19,FALSE)</f>
        <v xml:space="preserve">SLE </v>
      </c>
      <c r="K3416" t="str">
        <f>VLOOKUP($D3416,[1]AA!$A:$V,20,FALSE)</f>
        <v>SLE Patient</v>
      </c>
      <c r="L3416">
        <f>VLOOKUP($D3416,[1]AA!$A:$V,22,FALSE)</f>
        <v>32</v>
      </c>
      <c r="M3416" t="str">
        <f>VLOOKUP($D3416,[1]AA!$A:$V,17,FALSE)</f>
        <v>Female</v>
      </c>
      <c r="N3416" t="str">
        <f>VLOOKUP($D3416,[1]AA!$A:$V,18,FALSE)</f>
        <v>[A]</v>
      </c>
      <c r="O3416" t="str">
        <f>VLOOKUP($D3416,[1]AA!$A:$V,8,FALSE)</f>
        <v>S00079-V09283</v>
      </c>
      <c r="P3416" t="str">
        <f>VLOOKUP($D3416,[1]AA!$A:$V,7,FALSE)</f>
        <v>OCRD|0079|2017-12-11</v>
      </c>
      <c r="Q3416" t="str">
        <f>VLOOKUP($D3416,[1]AA!$A:$V,6,FALSE)</f>
        <v>OCRD|0079</v>
      </c>
      <c r="S3416">
        <v>18.951000000000001</v>
      </c>
      <c r="T3416">
        <v>18.951000000000001</v>
      </c>
    </row>
    <row r="3417" spans="1:20" x14ac:dyDescent="0.25">
      <c r="A3417">
        <f t="shared" si="14"/>
        <v>3416</v>
      </c>
      <c r="B3417" s="1" t="s">
        <v>9909</v>
      </c>
      <c r="C3417" t="s">
        <v>1985</v>
      </c>
      <c r="D3417" s="11" t="s">
        <v>10063</v>
      </c>
      <c r="E3417" t="s">
        <v>268</v>
      </c>
      <c r="F3417" t="s">
        <v>269</v>
      </c>
      <c r="G3417" t="s">
        <v>270</v>
      </c>
      <c r="H3417" t="s">
        <v>271</v>
      </c>
      <c r="I3417" t="str">
        <f>VLOOKUP($D3417,[1]AA!$A:$V,3,FALSE)</f>
        <v>OCRD</v>
      </c>
      <c r="J3417" t="str">
        <f>VLOOKUP($D3417,[1]AA!$A:$V,19,FALSE)</f>
        <v xml:space="preserve">SLE </v>
      </c>
      <c r="K3417" t="str">
        <f>VLOOKUP($D3417,[1]AA!$A:$V,20,FALSE)</f>
        <v>SLE Patient</v>
      </c>
      <c r="L3417">
        <f>VLOOKUP($D3417,[1]AA!$A:$V,22,FALSE)</f>
        <v>33</v>
      </c>
      <c r="M3417" t="str">
        <f>VLOOKUP($D3417,[1]AA!$A:$V,17,FALSE)</f>
        <v>Female</v>
      </c>
      <c r="N3417" t="str">
        <f>VLOOKUP($D3417,[1]AA!$A:$V,18,FALSE)</f>
        <v>[A]</v>
      </c>
      <c r="O3417" t="str">
        <f>VLOOKUP($D3417,[1]AA!$A:$V,8,FALSE)</f>
        <v>S0079-V09521</v>
      </c>
      <c r="P3417" t="str">
        <f>VLOOKUP($D3417,[1]AA!$A:$V,7,FALSE)</f>
        <v>OCRD|0079|2018-04-02</v>
      </c>
      <c r="Q3417" t="str">
        <f>VLOOKUP($D3417,[1]AA!$A:$V,6,FALSE)</f>
        <v>OCRD|0079</v>
      </c>
      <c r="S3417">
        <v>48.125999999999998</v>
      </c>
      <c r="T3417">
        <v>48.125999999999998</v>
      </c>
    </row>
    <row r="3418" spans="1:20" x14ac:dyDescent="0.25">
      <c r="A3418">
        <f t="shared" si="14"/>
        <v>3417</v>
      </c>
      <c r="B3418" s="1" t="s">
        <v>9909</v>
      </c>
      <c r="C3418" t="s">
        <v>1986</v>
      </c>
      <c r="D3418" s="10" t="s">
        <v>10064</v>
      </c>
      <c r="E3418" t="s">
        <v>272</v>
      </c>
      <c r="F3418" t="s">
        <v>273</v>
      </c>
      <c r="G3418" t="s">
        <v>274</v>
      </c>
      <c r="H3418" t="s">
        <v>275</v>
      </c>
      <c r="I3418" t="str">
        <f>VLOOKUP($D3418,[1]AA!$A:$V,3,FALSE)</f>
        <v>OCRD</v>
      </c>
      <c r="J3418" t="str">
        <f>VLOOKUP($D3418,[1]AA!$A:$V,19,FALSE)</f>
        <v xml:space="preserve">SLE </v>
      </c>
      <c r="K3418" t="str">
        <f>VLOOKUP($D3418,[1]AA!$A:$V,20,FALSE)</f>
        <v>SLE Patient</v>
      </c>
      <c r="L3418">
        <f>VLOOKUP($D3418,[1]AA!$A:$V,22,FALSE)</f>
        <v>56</v>
      </c>
      <c r="M3418" t="str">
        <f>VLOOKUP($D3418,[1]AA!$A:$V,17,FALSE)</f>
        <v>Female</v>
      </c>
      <c r="N3418" t="str">
        <f>VLOOKUP($D3418,[1]AA!$A:$V,18,FALSE)</f>
        <v>[AA]</v>
      </c>
      <c r="O3418" t="str">
        <f>VLOOKUP($D3418,[1]AA!$A:$V,8,FALSE)</f>
        <v>S00283-V08858</v>
      </c>
      <c r="P3418" t="str">
        <f>VLOOKUP($D3418,[1]AA!$A:$V,7,FALSE)</f>
        <v>OCRD|0283|2017-05-22</v>
      </c>
      <c r="Q3418" t="str">
        <f>VLOOKUP($D3418,[1]AA!$A:$V,6,FALSE)</f>
        <v>OCRD|0283</v>
      </c>
      <c r="S3418">
        <v>20.379000000000001</v>
      </c>
      <c r="T3418">
        <v>20.379000000000001</v>
      </c>
    </row>
    <row r="3419" spans="1:20" x14ac:dyDescent="0.25">
      <c r="A3419">
        <f t="shared" si="14"/>
        <v>3418</v>
      </c>
      <c r="B3419" s="1" t="s">
        <v>9909</v>
      </c>
      <c r="C3419" t="s">
        <v>1987</v>
      </c>
      <c r="D3419" s="11" t="s">
        <v>10065</v>
      </c>
      <c r="E3419" t="s">
        <v>276</v>
      </c>
      <c r="F3419" t="s">
        <v>277</v>
      </c>
      <c r="G3419" t="s">
        <v>278</v>
      </c>
      <c r="H3419" t="s">
        <v>279</v>
      </c>
      <c r="I3419" t="str">
        <f>VLOOKUP($D3419,[1]AA!$A:$V,3,FALSE)</f>
        <v>OCRD</v>
      </c>
      <c r="J3419" t="str">
        <f>VLOOKUP($D3419,[1]AA!$A:$V,19,FALSE)</f>
        <v xml:space="preserve">SLE </v>
      </c>
      <c r="K3419" t="str">
        <f>VLOOKUP($D3419,[1]AA!$A:$V,20,FALSE)</f>
        <v>SLE Patient</v>
      </c>
      <c r="L3419">
        <f>VLOOKUP($D3419,[1]AA!$A:$V,22,FALSE)</f>
        <v>50</v>
      </c>
      <c r="M3419" t="str">
        <f>VLOOKUP($D3419,[1]AA!$A:$V,17,FALSE)</f>
        <v>Female</v>
      </c>
      <c r="N3419" t="str">
        <f>VLOOKUP($D3419,[1]AA!$A:$V,18,FALSE)</f>
        <v>[AA]</v>
      </c>
      <c r="O3419" t="str">
        <f>VLOOKUP($D3419,[1]AA!$A:$V,8,FALSE)</f>
        <v>S00283-V05280</v>
      </c>
      <c r="P3419" t="str">
        <f>VLOOKUP($D3419,[1]AA!$A:$V,7,FALSE)</f>
        <v>OCRD|0283|2011-04-11</v>
      </c>
      <c r="Q3419" t="str">
        <f>VLOOKUP($D3419,[1]AA!$A:$V,6,FALSE)</f>
        <v>OCRD|0283</v>
      </c>
      <c r="S3419">
        <v>3.2709999999999999</v>
      </c>
      <c r="T3419">
        <v>3.2709999999999999</v>
      </c>
    </row>
    <row r="3420" spans="1:20" x14ac:dyDescent="0.25">
      <c r="A3420">
        <f t="shared" si="14"/>
        <v>3419</v>
      </c>
      <c r="B3420" s="1" t="s">
        <v>9909</v>
      </c>
      <c r="C3420" t="s">
        <v>1988</v>
      </c>
      <c r="D3420" s="10" t="s">
        <v>10066</v>
      </c>
      <c r="E3420" t="s">
        <v>280</v>
      </c>
      <c r="F3420" t="s">
        <v>281</v>
      </c>
      <c r="G3420" t="s">
        <v>282</v>
      </c>
      <c r="H3420" t="s">
        <v>283</v>
      </c>
      <c r="I3420" t="str">
        <f>VLOOKUP($D3420,[1]AA!$A:$V,3,FALSE)</f>
        <v>OCRD</v>
      </c>
      <c r="J3420" t="str">
        <f>VLOOKUP($D3420,[1]AA!$A:$V,19,FALSE)</f>
        <v xml:space="preserve">SLE </v>
      </c>
      <c r="K3420" t="str">
        <f>VLOOKUP($D3420,[1]AA!$A:$V,20,FALSE)</f>
        <v>SLE Patient</v>
      </c>
      <c r="L3420">
        <f>VLOOKUP($D3420,[1]AA!$A:$V,22,FALSE)</f>
        <v>57</v>
      </c>
      <c r="M3420" t="str">
        <f>VLOOKUP($D3420,[1]AA!$A:$V,17,FALSE)</f>
        <v>Female</v>
      </c>
      <c r="N3420" t="str">
        <f>VLOOKUP($D3420,[1]AA!$A:$V,18,FALSE)</f>
        <v>[AA]</v>
      </c>
      <c r="O3420" t="str">
        <f>VLOOKUP($D3420,[1]AA!$A:$V,8,FALSE)</f>
        <v>S00283-V09470</v>
      </c>
      <c r="P3420" t="str">
        <f>VLOOKUP($D3420,[1]AA!$A:$V,7,FALSE)</f>
        <v>OCRD|0283|2018-03-06</v>
      </c>
      <c r="Q3420" t="str">
        <f>VLOOKUP($D3420,[1]AA!$A:$V,6,FALSE)</f>
        <v>OCRD|0283</v>
      </c>
      <c r="S3420">
        <v>1.863</v>
      </c>
      <c r="T3420">
        <v>1.863</v>
      </c>
    </row>
    <row r="3421" spans="1:20" x14ac:dyDescent="0.25">
      <c r="A3421">
        <f t="shared" si="14"/>
        <v>3420</v>
      </c>
      <c r="B3421" s="1" t="s">
        <v>9909</v>
      </c>
      <c r="C3421" t="s">
        <v>1989</v>
      </c>
      <c r="D3421" s="11" t="s">
        <v>10067</v>
      </c>
      <c r="E3421" t="s">
        <v>285</v>
      </c>
      <c r="F3421" t="s">
        <v>286</v>
      </c>
      <c r="G3421" t="s">
        <v>287</v>
      </c>
      <c r="H3421" t="s">
        <v>288</v>
      </c>
      <c r="I3421" t="str">
        <f>VLOOKUP($D3421,[1]AA!$A:$V,3,FALSE)</f>
        <v>OCRD</v>
      </c>
      <c r="J3421" t="str">
        <f>VLOOKUP($D3421,[1]AA!$A:$V,19,FALSE)</f>
        <v xml:space="preserve">SLE </v>
      </c>
      <c r="K3421" t="str">
        <f>VLOOKUP($D3421,[1]AA!$A:$V,20,FALSE)</f>
        <v>SLE Patient</v>
      </c>
      <c r="L3421">
        <f>VLOOKUP($D3421,[1]AA!$A:$V,22,FALSE)</f>
        <v>56</v>
      </c>
      <c r="M3421" t="str">
        <f>VLOOKUP($D3421,[1]AA!$A:$V,17,FALSE)</f>
        <v>Female</v>
      </c>
      <c r="N3421" t="str">
        <f>VLOOKUP($D3421,[1]AA!$A:$V,18,FALSE)</f>
        <v>[AA]</v>
      </c>
      <c r="O3421" t="str">
        <f>VLOOKUP($D3421,[1]AA!$A:$V,8,FALSE)</f>
        <v>S00283-V08617</v>
      </c>
      <c r="P3421" t="str">
        <f>VLOOKUP($D3421,[1]AA!$A:$V,7,FALSE)</f>
        <v>OCRD|0283|2017-01-23</v>
      </c>
      <c r="Q3421" t="str">
        <f>VLOOKUP($D3421,[1]AA!$A:$V,6,FALSE)</f>
        <v>OCRD|0283</v>
      </c>
      <c r="S3421">
        <v>1.032</v>
      </c>
      <c r="T3421">
        <v>1.032</v>
      </c>
    </row>
    <row r="3422" spans="1:20" x14ac:dyDescent="0.25">
      <c r="A3422">
        <f t="shared" si="14"/>
        <v>3421</v>
      </c>
      <c r="B3422" s="1" t="s">
        <v>9909</v>
      </c>
      <c r="C3422" t="s">
        <v>1990</v>
      </c>
      <c r="D3422" s="10" t="s">
        <v>10068</v>
      </c>
      <c r="E3422" t="s">
        <v>289</v>
      </c>
      <c r="F3422" t="s">
        <v>290</v>
      </c>
      <c r="G3422" t="s">
        <v>291</v>
      </c>
      <c r="H3422" t="s">
        <v>292</v>
      </c>
      <c r="I3422" t="str">
        <f>VLOOKUP($D3422,[1]AA!$A:$V,3,FALSE)</f>
        <v>OCRD</v>
      </c>
      <c r="J3422" t="str">
        <f>VLOOKUP($D3422,[1]AA!$A:$V,19,FALSE)</f>
        <v xml:space="preserve">SLE </v>
      </c>
      <c r="K3422" t="str">
        <f>VLOOKUP($D3422,[1]AA!$A:$V,20,FALSE)</f>
        <v>SLE Patient</v>
      </c>
      <c r="L3422">
        <f>VLOOKUP($D3422,[1]AA!$A:$V,22,FALSE)</f>
        <v>54</v>
      </c>
      <c r="M3422" t="str">
        <f>VLOOKUP($D3422,[1]AA!$A:$V,17,FALSE)</f>
        <v>Female</v>
      </c>
      <c r="N3422" t="str">
        <f>VLOOKUP($D3422,[1]AA!$A:$V,18,FALSE)</f>
        <v>[AA]</v>
      </c>
      <c r="O3422" t="str">
        <f>VLOOKUP($D3422,[1]AA!$A:$V,8,FALSE)</f>
        <v>S00283-V07455</v>
      </c>
      <c r="P3422" t="str">
        <f>VLOOKUP($D3422,[1]AA!$A:$V,7,FALSE)</f>
        <v>OCRD|0283|2015-04-14</v>
      </c>
      <c r="Q3422" t="str">
        <f>VLOOKUP($D3422,[1]AA!$A:$V,6,FALSE)</f>
        <v>OCRD|0283</v>
      </c>
      <c r="S3422">
        <v>3.8319999999999999</v>
      </c>
      <c r="T3422">
        <v>3.8319999999999999</v>
      </c>
    </row>
    <row r="3423" spans="1:20" x14ac:dyDescent="0.25">
      <c r="A3423">
        <f t="shared" si="14"/>
        <v>3422</v>
      </c>
      <c r="B3423" s="1" t="s">
        <v>9909</v>
      </c>
      <c r="C3423" t="s">
        <v>1991</v>
      </c>
      <c r="D3423" s="11" t="s">
        <v>10069</v>
      </c>
      <c r="E3423" t="s">
        <v>293</v>
      </c>
      <c r="F3423" t="s">
        <v>294</v>
      </c>
      <c r="G3423" t="s">
        <v>295</v>
      </c>
      <c r="H3423" t="s">
        <v>296</v>
      </c>
      <c r="I3423" t="str">
        <f>VLOOKUP($D3423,[1]AA!$A:$V,3,FALSE)</f>
        <v>OCRD</v>
      </c>
      <c r="J3423" t="str">
        <f>VLOOKUP($D3423,[1]AA!$A:$V,19,FALSE)</f>
        <v xml:space="preserve">SLE </v>
      </c>
      <c r="K3423" t="str">
        <f>VLOOKUP($D3423,[1]AA!$A:$V,20,FALSE)</f>
        <v>SLE Patient</v>
      </c>
      <c r="L3423">
        <f>VLOOKUP($D3423,[1]AA!$A:$V,22,FALSE)</f>
        <v>56</v>
      </c>
      <c r="M3423" t="str">
        <f>VLOOKUP($D3423,[1]AA!$A:$V,17,FALSE)</f>
        <v>Female</v>
      </c>
      <c r="N3423" t="str">
        <f>VLOOKUP($D3423,[1]AA!$A:$V,18,FALSE)</f>
        <v>[AA]</v>
      </c>
      <c r="O3423" t="str">
        <f>VLOOKUP($D3423,[1]AA!$A:$V,8,FALSE)</f>
        <v>S00283-V09124</v>
      </c>
      <c r="P3423" t="str">
        <f>VLOOKUP($D3423,[1]AA!$A:$V,7,FALSE)</f>
        <v>OCRD|0283|2017-09-25</v>
      </c>
      <c r="Q3423" t="str">
        <f>VLOOKUP($D3423,[1]AA!$A:$V,6,FALSE)</f>
        <v>OCRD|0283</v>
      </c>
      <c r="S3423">
        <v>3.2570000000000001</v>
      </c>
      <c r="T3423">
        <v>3.2570000000000001</v>
      </c>
    </row>
    <row r="3424" spans="1:20" x14ac:dyDescent="0.25">
      <c r="A3424">
        <f t="shared" si="14"/>
        <v>3423</v>
      </c>
      <c r="B3424" s="1" t="s">
        <v>9909</v>
      </c>
      <c r="C3424" t="s">
        <v>1992</v>
      </c>
      <c r="D3424" s="10" t="s">
        <v>10070</v>
      </c>
      <c r="E3424" t="s">
        <v>297</v>
      </c>
      <c r="F3424" t="s">
        <v>298</v>
      </c>
      <c r="G3424" t="s">
        <v>299</v>
      </c>
      <c r="H3424" t="s">
        <v>300</v>
      </c>
      <c r="I3424" t="str">
        <f>VLOOKUP($D3424,[1]AA!$A:$V,3,FALSE)</f>
        <v>OCRD</v>
      </c>
      <c r="J3424" t="str">
        <f>VLOOKUP($D3424,[1]AA!$A:$V,19,FALSE)</f>
        <v xml:space="preserve">SLE </v>
      </c>
      <c r="K3424" t="str">
        <f>VLOOKUP($D3424,[1]AA!$A:$V,20,FALSE)</f>
        <v>SLE Patient</v>
      </c>
      <c r="L3424">
        <f>VLOOKUP($D3424,[1]AA!$A:$V,22,FALSE)</f>
        <v>31</v>
      </c>
      <c r="M3424" t="str">
        <f>VLOOKUP($D3424,[1]AA!$A:$V,17,FALSE)</f>
        <v>Female</v>
      </c>
      <c r="N3424" t="str">
        <f>VLOOKUP($D3424,[1]AA!$A:$V,18,FALSE)</f>
        <v>[EA]</v>
      </c>
      <c r="O3424" t="str">
        <f>VLOOKUP($D3424,[1]AA!$A:$V,8,FALSE)</f>
        <v>S00371-V06601</v>
      </c>
      <c r="P3424" t="str">
        <f>VLOOKUP($D3424,[1]AA!$A:$V,7,FALSE)</f>
        <v>OCRD|0371|2013-09-19</v>
      </c>
      <c r="Q3424" t="str">
        <f>VLOOKUP($D3424,[1]AA!$A:$V,6,FALSE)</f>
        <v>OCRD|0371</v>
      </c>
      <c r="S3424">
        <v>57.725000000000001</v>
      </c>
      <c r="T3424">
        <v>57.725000000000001</v>
      </c>
    </row>
    <row r="3425" spans="1:20" x14ac:dyDescent="0.25">
      <c r="A3425">
        <f t="shared" si="14"/>
        <v>3424</v>
      </c>
      <c r="B3425" s="1" t="s">
        <v>9909</v>
      </c>
      <c r="C3425" t="s">
        <v>1993</v>
      </c>
      <c r="D3425" s="11" t="s">
        <v>10071</v>
      </c>
      <c r="E3425" t="s">
        <v>302</v>
      </c>
      <c r="F3425" t="s">
        <v>303</v>
      </c>
      <c r="G3425" t="s">
        <v>304</v>
      </c>
      <c r="H3425" t="s">
        <v>305</v>
      </c>
      <c r="I3425" t="str">
        <f>VLOOKUP($D3425,[1]AA!$A:$V,3,FALSE)</f>
        <v>OCRD</v>
      </c>
      <c r="J3425" t="str">
        <f>VLOOKUP($D3425,[1]AA!$A:$V,19,FALSE)</f>
        <v xml:space="preserve">SLE </v>
      </c>
      <c r="K3425" t="str">
        <f>VLOOKUP($D3425,[1]AA!$A:$V,20,FALSE)</f>
        <v>SLE Patient</v>
      </c>
      <c r="L3425">
        <f>VLOOKUP($D3425,[1]AA!$A:$V,22,FALSE)</f>
        <v>53</v>
      </c>
      <c r="M3425" t="str">
        <f>VLOOKUP($D3425,[1]AA!$A:$V,17,FALSE)</f>
        <v>Female</v>
      </c>
      <c r="N3425" t="str">
        <f>VLOOKUP($D3425,[1]AA!$A:$V,18,FALSE)</f>
        <v>[AA]</v>
      </c>
      <c r="O3425" t="str">
        <f>VLOOKUP($D3425,[1]AA!$A:$V,8,FALSE)</f>
        <v>S00283-V07178</v>
      </c>
      <c r="P3425" t="str">
        <f>VLOOKUP($D3425,[1]AA!$A:$V,7,FALSE)</f>
        <v>OCRD|0283|2014-10-14</v>
      </c>
      <c r="Q3425" t="str">
        <f>VLOOKUP($D3425,[1]AA!$A:$V,6,FALSE)</f>
        <v>OCRD|0283</v>
      </c>
      <c r="S3425">
        <v>21.227</v>
      </c>
      <c r="T3425">
        <v>21.227</v>
      </c>
    </row>
    <row r="3426" spans="1:20" x14ac:dyDescent="0.25">
      <c r="A3426">
        <f t="shared" si="14"/>
        <v>3425</v>
      </c>
      <c r="B3426" s="1" t="s">
        <v>9909</v>
      </c>
      <c r="C3426" t="s">
        <v>1994</v>
      </c>
      <c r="D3426" s="10" t="s">
        <v>10072</v>
      </c>
      <c r="E3426" t="s">
        <v>307</v>
      </c>
      <c r="F3426" t="s">
        <v>308</v>
      </c>
      <c r="G3426" t="s">
        <v>309</v>
      </c>
      <c r="H3426" t="s">
        <v>310</v>
      </c>
      <c r="I3426" t="str">
        <f>VLOOKUP($D3426,[1]AA!$A:$V,3,FALSE)</f>
        <v>OCRD</v>
      </c>
      <c r="J3426" t="str">
        <f>VLOOKUP($D3426,[1]AA!$A:$V,19,FALSE)</f>
        <v xml:space="preserve">SLE </v>
      </c>
      <c r="K3426" t="str">
        <f>VLOOKUP($D3426,[1]AA!$A:$V,20,FALSE)</f>
        <v>SLE Patient</v>
      </c>
      <c r="L3426">
        <f>VLOOKUP($D3426,[1]AA!$A:$V,22,FALSE)</f>
        <v>32</v>
      </c>
      <c r="M3426" t="str">
        <f>VLOOKUP($D3426,[1]AA!$A:$V,17,FALSE)</f>
        <v>Female</v>
      </c>
      <c r="N3426" t="str">
        <f>VLOOKUP($D3426,[1]AA!$A:$V,18,FALSE)</f>
        <v>[EA]</v>
      </c>
      <c r="O3426" t="str">
        <f>VLOOKUP($D3426,[1]AA!$A:$V,8,FALSE)</f>
        <v>S00371-V06905</v>
      </c>
      <c r="P3426" t="str">
        <f>VLOOKUP($D3426,[1]AA!$A:$V,7,FALSE)</f>
        <v>OCRD|0371|2014-04-17</v>
      </c>
      <c r="Q3426" t="str">
        <f>VLOOKUP($D3426,[1]AA!$A:$V,6,FALSE)</f>
        <v>OCRD|0371</v>
      </c>
      <c r="S3426">
        <v>28.641999999999999</v>
      </c>
      <c r="T3426">
        <v>28.641999999999999</v>
      </c>
    </row>
    <row r="3427" spans="1:20" x14ac:dyDescent="0.25">
      <c r="A3427">
        <f t="shared" si="14"/>
        <v>3426</v>
      </c>
      <c r="B3427" s="1" t="s">
        <v>9909</v>
      </c>
      <c r="C3427" t="s">
        <v>1995</v>
      </c>
      <c r="D3427" s="11" t="s">
        <v>10073</v>
      </c>
      <c r="E3427" t="s">
        <v>311</v>
      </c>
      <c r="F3427" t="s">
        <v>312</v>
      </c>
      <c r="G3427" t="s">
        <v>313</v>
      </c>
      <c r="H3427" t="s">
        <v>314</v>
      </c>
      <c r="I3427" t="str">
        <f>VLOOKUP($D3427,[1]AA!$A:$V,3,FALSE)</f>
        <v>OCRD</v>
      </c>
      <c r="J3427" t="str">
        <f>VLOOKUP($D3427,[1]AA!$A:$V,19,FALSE)</f>
        <v xml:space="preserve">SLE </v>
      </c>
      <c r="K3427" t="str">
        <f>VLOOKUP($D3427,[1]AA!$A:$V,20,FALSE)</f>
        <v>SLE Patient</v>
      </c>
      <c r="L3427">
        <f>VLOOKUP($D3427,[1]AA!$A:$V,22,FALSE)</f>
        <v>52</v>
      </c>
      <c r="M3427" t="str">
        <f>VLOOKUP($D3427,[1]AA!$A:$V,17,FALSE)</f>
        <v>Female</v>
      </c>
      <c r="N3427" t="str">
        <f>VLOOKUP($D3427,[1]AA!$A:$V,18,FALSE)</f>
        <v>[AA]</v>
      </c>
      <c r="O3427" t="str">
        <f>VLOOKUP($D3427,[1]AA!$A:$V,8,FALSE)</f>
        <v>S00283-V06530</v>
      </c>
      <c r="P3427" t="str">
        <f>VLOOKUP($D3427,[1]AA!$A:$V,7,FALSE)</f>
        <v>OCRD|0283|2013-08-01</v>
      </c>
      <c r="Q3427" t="str">
        <f>VLOOKUP($D3427,[1]AA!$A:$V,6,FALSE)</f>
        <v>OCRD|0283</v>
      </c>
      <c r="S3427">
        <v>9.9139999999999997</v>
      </c>
      <c r="T3427">
        <v>9.9139999999999997</v>
      </c>
    </row>
    <row r="3428" spans="1:20" x14ac:dyDescent="0.25">
      <c r="A3428">
        <f t="shared" si="14"/>
        <v>3427</v>
      </c>
      <c r="B3428" s="1" t="s">
        <v>9909</v>
      </c>
      <c r="C3428" t="s">
        <v>1996</v>
      </c>
      <c r="D3428" s="10" t="s">
        <v>10074</v>
      </c>
      <c r="E3428" t="s">
        <v>316</v>
      </c>
      <c r="F3428" t="s">
        <v>317</v>
      </c>
      <c r="G3428" t="s">
        <v>318</v>
      </c>
      <c r="H3428" t="s">
        <v>319</v>
      </c>
      <c r="I3428" t="str">
        <f>VLOOKUP($D3428,[1]AA!$A:$V,3,FALSE)</f>
        <v>OCRD</v>
      </c>
      <c r="J3428" t="str">
        <f>VLOOKUP($D3428,[1]AA!$A:$V,19,FALSE)</f>
        <v xml:space="preserve">SLE </v>
      </c>
      <c r="K3428" t="str">
        <f>VLOOKUP($D3428,[1]AA!$A:$V,20,FALSE)</f>
        <v>SLE Patient</v>
      </c>
      <c r="L3428">
        <f>VLOOKUP($D3428,[1]AA!$A:$V,22,FALSE)</f>
        <v>49</v>
      </c>
      <c r="M3428" t="str">
        <f>VLOOKUP($D3428,[1]AA!$A:$V,17,FALSE)</f>
        <v>Female</v>
      </c>
      <c r="N3428" t="str">
        <f>VLOOKUP($D3428,[1]AA!$A:$V,18,FALSE)</f>
        <v>[AA]</v>
      </c>
      <c r="O3428" t="str">
        <f>VLOOKUP($D3428,[1]AA!$A:$V,8,FALSE)</f>
        <v>S00283-V04038</v>
      </c>
      <c r="P3428" t="str">
        <f>VLOOKUP($D3428,[1]AA!$A:$V,7,FALSE)</f>
        <v>OCRD|0283|2010-03-09</v>
      </c>
      <c r="Q3428" t="str">
        <f>VLOOKUP($D3428,[1]AA!$A:$V,6,FALSE)</f>
        <v>OCRD|0283</v>
      </c>
      <c r="S3428">
        <v>17.120999999999999</v>
      </c>
      <c r="T3428">
        <v>17.120999999999999</v>
      </c>
    </row>
    <row r="3429" spans="1:20" x14ac:dyDescent="0.25">
      <c r="A3429">
        <f t="shared" si="14"/>
        <v>3428</v>
      </c>
      <c r="B3429" s="1" t="s">
        <v>9909</v>
      </c>
      <c r="C3429" t="s">
        <v>1997</v>
      </c>
      <c r="D3429" s="12" t="s">
        <v>10075</v>
      </c>
      <c r="E3429" t="s">
        <v>321</v>
      </c>
      <c r="F3429" t="s">
        <v>322</v>
      </c>
      <c r="G3429" t="s">
        <v>323</v>
      </c>
      <c r="H3429" t="s">
        <v>324</v>
      </c>
      <c r="I3429" t="str">
        <f>VLOOKUP($D3429,[1]AA!$A:$V,3,FALSE)</f>
        <v>OCRD</v>
      </c>
      <c r="J3429" t="str">
        <f>VLOOKUP($D3429,[1]AA!$A:$V,19,FALSE)</f>
        <v xml:space="preserve">SLE </v>
      </c>
      <c r="K3429" t="str">
        <f>VLOOKUP($D3429,[1]AA!$A:$V,20,FALSE)</f>
        <v>SLE Patient</v>
      </c>
      <c r="L3429">
        <f>VLOOKUP($D3429,[1]AA!$A:$V,22,FALSE)</f>
        <v>51</v>
      </c>
      <c r="M3429" t="str">
        <f>VLOOKUP($D3429,[1]AA!$A:$V,17,FALSE)</f>
        <v>Female</v>
      </c>
      <c r="N3429" t="str">
        <f>VLOOKUP($D3429,[1]AA!$A:$V,18,FALSE)</f>
        <v>[AA]</v>
      </c>
      <c r="O3429" t="str">
        <f>VLOOKUP($D3429,[1]AA!$A:$V,8,FALSE)</f>
        <v>S00283-V05941</v>
      </c>
      <c r="P3429" t="str">
        <f>VLOOKUP($D3429,[1]AA!$A:$V,7,FALSE)</f>
        <v>OCRD|0283|2012-06-20</v>
      </c>
      <c r="Q3429" t="str">
        <f>VLOOKUP($D3429,[1]AA!$A:$V,6,FALSE)</f>
        <v>OCRD|0283</v>
      </c>
      <c r="S3429" s="5">
        <v>9.9000000000000005E-2</v>
      </c>
      <c r="T3429" s="5">
        <v>9.9000000000000005E-2</v>
      </c>
    </row>
    <row r="3430" spans="1:20" x14ac:dyDescent="0.25">
      <c r="A3430">
        <f t="shared" si="14"/>
        <v>3429</v>
      </c>
      <c r="B3430" s="1" t="s">
        <v>9909</v>
      </c>
      <c r="C3430" t="s">
        <v>1998</v>
      </c>
      <c r="D3430" s="10" t="s">
        <v>10076</v>
      </c>
      <c r="E3430" t="s">
        <v>325</v>
      </c>
      <c r="F3430" t="s">
        <v>326</v>
      </c>
      <c r="G3430" t="s">
        <v>327</v>
      </c>
      <c r="H3430" t="s">
        <v>328</v>
      </c>
      <c r="I3430" t="str">
        <f>VLOOKUP($D3430,[1]AA!$A:$V,3,FALSE)</f>
        <v>OCRD</v>
      </c>
      <c r="J3430" t="str">
        <f>VLOOKUP($D3430,[1]AA!$A:$V,19,FALSE)</f>
        <v xml:space="preserve">SLE </v>
      </c>
      <c r="K3430" t="str">
        <f>VLOOKUP($D3430,[1]AA!$A:$V,20,FALSE)</f>
        <v>SLE Patient</v>
      </c>
      <c r="L3430">
        <f>VLOOKUP($D3430,[1]AA!$A:$V,22,FALSE)</f>
        <v>55</v>
      </c>
      <c r="M3430" t="str">
        <f>VLOOKUP($D3430,[1]AA!$A:$V,17,FALSE)</f>
        <v>Female</v>
      </c>
      <c r="N3430" t="str">
        <f>VLOOKUP($D3430,[1]AA!$A:$V,18,FALSE)</f>
        <v>[AA]</v>
      </c>
      <c r="O3430" t="str">
        <f>VLOOKUP($D3430,[1]AA!$A:$V,8,FALSE)</f>
        <v>S00283-V08078</v>
      </c>
      <c r="P3430" t="str">
        <f>VLOOKUP($D3430,[1]AA!$A:$V,7,FALSE)</f>
        <v>OCRD|0283|2016-04-04</v>
      </c>
      <c r="Q3430" t="str">
        <f>VLOOKUP($D3430,[1]AA!$A:$V,6,FALSE)</f>
        <v>OCRD|0283</v>
      </c>
      <c r="S3430">
        <v>23.158999999999999</v>
      </c>
      <c r="T3430">
        <v>23.158999999999999</v>
      </c>
    </row>
    <row r="3431" spans="1:20" x14ac:dyDescent="0.25">
      <c r="A3431">
        <f t="shared" si="14"/>
        <v>3430</v>
      </c>
      <c r="B3431" s="1" t="s">
        <v>9909</v>
      </c>
      <c r="C3431" t="s">
        <v>1999</v>
      </c>
      <c r="D3431" s="11" t="s">
        <v>10077</v>
      </c>
      <c r="E3431" t="s">
        <v>329</v>
      </c>
      <c r="F3431" t="s">
        <v>330</v>
      </c>
      <c r="G3431" t="s">
        <v>331</v>
      </c>
      <c r="H3431" t="s">
        <v>332</v>
      </c>
      <c r="I3431" t="str">
        <f>VLOOKUP($D3431,[1]AA!$A:$V,3,FALSE)</f>
        <v>OCRD</v>
      </c>
      <c r="J3431" t="str">
        <f>VLOOKUP($D3431,[1]AA!$A:$V,19,FALSE)</f>
        <v xml:space="preserve">SLE </v>
      </c>
      <c r="K3431" t="str">
        <f>VLOOKUP($D3431,[1]AA!$A:$V,20,FALSE)</f>
        <v>SLE Patient</v>
      </c>
      <c r="L3431">
        <f>VLOOKUP($D3431,[1]AA!$A:$V,22,FALSE)</f>
        <v>53</v>
      </c>
      <c r="M3431" t="str">
        <f>VLOOKUP($D3431,[1]AA!$A:$V,17,FALSE)</f>
        <v>Female</v>
      </c>
      <c r="N3431" t="str">
        <f>VLOOKUP($D3431,[1]AA!$A:$V,18,FALSE)</f>
        <v>[AA]</v>
      </c>
      <c r="O3431" t="str">
        <f>VLOOKUP($D3431,[1]AA!$A:$V,8,FALSE)</f>
        <v>S00283-V06874</v>
      </c>
      <c r="P3431" t="str">
        <f>VLOOKUP($D3431,[1]AA!$A:$V,7,FALSE)</f>
        <v>OCRD|0283|2014-03-31</v>
      </c>
      <c r="Q3431" t="str">
        <f>VLOOKUP($D3431,[1]AA!$A:$V,6,FALSE)</f>
        <v>OCRD|0283</v>
      </c>
      <c r="S3431">
        <v>3.2360000000000002</v>
      </c>
      <c r="T3431">
        <v>3.2360000000000002</v>
      </c>
    </row>
    <row r="3432" spans="1:20" x14ac:dyDescent="0.25">
      <c r="A3432">
        <f t="shared" si="14"/>
        <v>3431</v>
      </c>
      <c r="B3432" s="1" t="s">
        <v>9909</v>
      </c>
      <c r="C3432" t="s">
        <v>2000</v>
      </c>
      <c r="D3432" s="10" t="s">
        <v>10078</v>
      </c>
      <c r="E3432" t="s">
        <v>333</v>
      </c>
      <c r="F3432" t="s">
        <v>334</v>
      </c>
      <c r="G3432" t="s">
        <v>335</v>
      </c>
      <c r="H3432" t="s">
        <v>336</v>
      </c>
      <c r="I3432" t="str">
        <f>VLOOKUP($D3432,[1]AA!$A:$V,3,FALSE)</f>
        <v>OCRD</v>
      </c>
      <c r="J3432" t="str">
        <f>VLOOKUP($D3432,[1]AA!$A:$V,19,FALSE)</f>
        <v xml:space="preserve">SLE </v>
      </c>
      <c r="K3432" t="str">
        <f>VLOOKUP($D3432,[1]AA!$A:$V,20,FALSE)</f>
        <v>SLE Patient</v>
      </c>
      <c r="L3432">
        <f>VLOOKUP($D3432,[1]AA!$A:$V,22,FALSE)</f>
        <v>52</v>
      </c>
      <c r="M3432" t="str">
        <f>VLOOKUP($D3432,[1]AA!$A:$V,17,FALSE)</f>
        <v>Female</v>
      </c>
      <c r="N3432" t="str">
        <f>VLOOKUP($D3432,[1]AA!$A:$V,18,FALSE)</f>
        <v>[AA]</v>
      </c>
      <c r="O3432" t="str">
        <f>VLOOKUP($D3432,[1]AA!$A:$V,8,FALSE)</f>
        <v>S00283-V06334</v>
      </c>
      <c r="P3432" t="str">
        <f>VLOOKUP($D3432,[1]AA!$A:$V,7,FALSE)</f>
        <v>OCRD|0283|2013-04-15</v>
      </c>
      <c r="Q3432" t="str">
        <f>VLOOKUP($D3432,[1]AA!$A:$V,6,FALSE)</f>
        <v>OCRD|0283</v>
      </c>
      <c r="S3432">
        <v>9.5459999999999994</v>
      </c>
      <c r="T3432">
        <v>9.5459999999999994</v>
      </c>
    </row>
    <row r="3433" spans="1:20" x14ac:dyDescent="0.25">
      <c r="A3433">
        <f t="shared" si="14"/>
        <v>3432</v>
      </c>
      <c r="B3433" s="1" t="s">
        <v>9909</v>
      </c>
      <c r="C3433" t="s">
        <v>2001</v>
      </c>
      <c r="D3433" s="11" t="s">
        <v>10079</v>
      </c>
      <c r="E3433" t="s">
        <v>338</v>
      </c>
      <c r="F3433" t="s">
        <v>339</v>
      </c>
      <c r="G3433" t="s">
        <v>340</v>
      </c>
      <c r="H3433" t="s">
        <v>341</v>
      </c>
      <c r="I3433" t="str">
        <f>VLOOKUP($D3433,[1]AA!$A:$V,3,FALSE)</f>
        <v>OCRD</v>
      </c>
      <c r="J3433" t="str">
        <f>VLOOKUP($D3433,[1]AA!$A:$V,19,FALSE)</f>
        <v xml:space="preserve">SLE </v>
      </c>
      <c r="K3433" t="str">
        <f>VLOOKUP($D3433,[1]AA!$A:$V,20,FALSE)</f>
        <v>SLE Patient</v>
      </c>
      <c r="L3433">
        <f>VLOOKUP($D3433,[1]AA!$A:$V,22,FALSE)</f>
        <v>30</v>
      </c>
      <c r="M3433" t="str">
        <f>VLOOKUP($D3433,[1]AA!$A:$V,17,FALSE)</f>
        <v>Male</v>
      </c>
      <c r="N3433" t="str">
        <f>VLOOKUP($D3433,[1]AA!$A:$V,18,FALSE)</f>
        <v>[AI]</v>
      </c>
      <c r="O3433" t="str">
        <f>VLOOKUP($D3433,[1]AA!$A:$V,8,FALSE)</f>
        <v>S00350-V08530</v>
      </c>
      <c r="P3433" t="str">
        <f>VLOOKUP($D3433,[1]AA!$A:$V,7,FALSE)</f>
        <v>OCRD|0350|2016-11-29</v>
      </c>
      <c r="Q3433" t="str">
        <f>VLOOKUP($D3433,[1]AA!$A:$V,6,FALSE)</f>
        <v>OCRD|0350</v>
      </c>
      <c r="S3433">
        <v>20.452000000000002</v>
      </c>
      <c r="T3433">
        <v>20.452000000000002</v>
      </c>
    </row>
    <row r="3434" spans="1:20" x14ac:dyDescent="0.25">
      <c r="A3434">
        <f t="shared" si="14"/>
        <v>3433</v>
      </c>
      <c r="B3434" s="1" t="s">
        <v>9909</v>
      </c>
      <c r="C3434" t="s">
        <v>2002</v>
      </c>
      <c r="D3434" s="10" t="s">
        <v>10080</v>
      </c>
      <c r="E3434" t="s">
        <v>343</v>
      </c>
      <c r="F3434" t="s">
        <v>344</v>
      </c>
      <c r="G3434" t="s">
        <v>345</v>
      </c>
      <c r="H3434" t="s">
        <v>346</v>
      </c>
      <c r="I3434" t="str">
        <f>VLOOKUP($D3434,[1]AA!$A:$V,3,FALSE)</f>
        <v>OCRD</v>
      </c>
      <c r="J3434" t="str">
        <f>VLOOKUP($D3434,[1]AA!$A:$V,19,FALSE)</f>
        <v xml:space="preserve">SLE </v>
      </c>
      <c r="K3434" t="str">
        <f>VLOOKUP($D3434,[1]AA!$A:$V,20,FALSE)</f>
        <v>SLE Patient</v>
      </c>
      <c r="L3434">
        <f>VLOOKUP($D3434,[1]AA!$A:$V,22,FALSE)</f>
        <v>55</v>
      </c>
      <c r="M3434" t="str">
        <f>VLOOKUP($D3434,[1]AA!$A:$V,17,FALSE)</f>
        <v>Female</v>
      </c>
      <c r="N3434" t="str">
        <f>VLOOKUP($D3434,[1]AA!$A:$V,18,FALSE)</f>
        <v>[EA]</v>
      </c>
      <c r="O3434" t="str">
        <f>VLOOKUP($D3434,[1]AA!$A:$V,8,FALSE)</f>
        <v>S00080-V09102</v>
      </c>
      <c r="P3434" t="str">
        <f>VLOOKUP($D3434,[1]AA!$A:$V,7,FALSE)</f>
        <v>OCRD|0080|2017-09-18</v>
      </c>
      <c r="Q3434" t="str">
        <f>VLOOKUP($D3434,[1]AA!$A:$V,6,FALSE)</f>
        <v>OCRD|0080</v>
      </c>
      <c r="S3434">
        <v>1.823</v>
      </c>
      <c r="T3434">
        <v>1.823</v>
      </c>
    </row>
    <row r="3435" spans="1:20" x14ac:dyDescent="0.25">
      <c r="A3435">
        <f t="shared" si="14"/>
        <v>3434</v>
      </c>
      <c r="B3435" s="1" t="s">
        <v>9909</v>
      </c>
      <c r="C3435" t="s">
        <v>2003</v>
      </c>
      <c r="D3435" s="11" t="s">
        <v>10081</v>
      </c>
      <c r="E3435" t="s">
        <v>347</v>
      </c>
      <c r="F3435" t="s">
        <v>348</v>
      </c>
      <c r="G3435" t="s">
        <v>349</v>
      </c>
      <c r="H3435" t="s">
        <v>350</v>
      </c>
      <c r="I3435" t="str">
        <f>VLOOKUP($D3435,[1]AA!$A:$V,3,FALSE)</f>
        <v>OCRD</v>
      </c>
      <c r="J3435" t="str">
        <f>VLOOKUP($D3435,[1]AA!$A:$V,19,FALSE)</f>
        <v xml:space="preserve">SLE </v>
      </c>
      <c r="K3435" t="str">
        <f>VLOOKUP($D3435,[1]AA!$A:$V,20,FALSE)</f>
        <v>SLE Patient</v>
      </c>
      <c r="L3435">
        <f>VLOOKUP($D3435,[1]AA!$A:$V,22,FALSE)</f>
        <v>24</v>
      </c>
      <c r="M3435" t="str">
        <f>VLOOKUP($D3435,[1]AA!$A:$V,17,FALSE)</f>
        <v>Female</v>
      </c>
      <c r="N3435" t="str">
        <f>VLOOKUP($D3435,[1]AA!$A:$V,18,FALSE)</f>
        <v>[EA]</v>
      </c>
      <c r="O3435" t="str">
        <f>VLOOKUP($D3435,[1]AA!$A:$V,8,FALSE)</f>
        <v>S00169-V04872</v>
      </c>
      <c r="P3435" t="str">
        <f>VLOOKUP($D3435,[1]AA!$A:$V,7,FALSE)</f>
        <v>OCRD|0169|2010-12-13</v>
      </c>
      <c r="Q3435" t="str">
        <f>VLOOKUP($D3435,[1]AA!$A:$V,6,FALSE)</f>
        <v>OCRD|0169</v>
      </c>
      <c r="S3435">
        <v>19.968</v>
      </c>
      <c r="T3435">
        <v>19.968</v>
      </c>
    </row>
    <row r="3436" spans="1:20" x14ac:dyDescent="0.25">
      <c r="A3436">
        <f t="shared" si="14"/>
        <v>3435</v>
      </c>
      <c r="B3436" s="1" t="s">
        <v>9909</v>
      </c>
      <c r="C3436" t="s">
        <v>2004</v>
      </c>
      <c r="D3436" s="10" t="s">
        <v>10082</v>
      </c>
      <c r="E3436" t="s">
        <v>351</v>
      </c>
      <c r="F3436" t="s">
        <v>352</v>
      </c>
      <c r="G3436" t="s">
        <v>353</v>
      </c>
      <c r="H3436" t="s">
        <v>354</v>
      </c>
      <c r="I3436" t="str">
        <f>VLOOKUP($D3436,[1]AA!$A:$V,3,FALSE)</f>
        <v>OCRD</v>
      </c>
      <c r="J3436" t="str">
        <f>VLOOKUP($D3436,[1]AA!$A:$V,19,FALSE)</f>
        <v xml:space="preserve">SLE </v>
      </c>
      <c r="K3436" t="str">
        <f>VLOOKUP($D3436,[1]AA!$A:$V,20,FALSE)</f>
        <v>SLE Patient</v>
      </c>
      <c r="L3436">
        <f>VLOOKUP($D3436,[1]AA!$A:$V,22,FALSE)</f>
        <v>53</v>
      </c>
      <c r="M3436" t="str">
        <f>VLOOKUP($D3436,[1]AA!$A:$V,17,FALSE)</f>
        <v>Female</v>
      </c>
      <c r="N3436" t="str">
        <f>VLOOKUP($D3436,[1]AA!$A:$V,18,FALSE)</f>
        <v>[EA]</v>
      </c>
      <c r="O3436" t="str">
        <f>VLOOKUP($D3436,[1]AA!$A:$V,8,FALSE)</f>
        <v>S00080-V07810</v>
      </c>
      <c r="P3436" t="str">
        <f>VLOOKUP($D3436,[1]AA!$A:$V,7,FALSE)</f>
        <v>OCRD|0080|2015-11-19</v>
      </c>
      <c r="Q3436" t="str">
        <f>VLOOKUP($D3436,[1]AA!$A:$V,6,FALSE)</f>
        <v>OCRD|0080</v>
      </c>
      <c r="S3436">
        <v>60.052</v>
      </c>
      <c r="T3436">
        <v>60.052</v>
      </c>
    </row>
    <row r="3437" spans="1:20" x14ac:dyDescent="0.25">
      <c r="A3437">
        <f t="shared" si="14"/>
        <v>3436</v>
      </c>
      <c r="B3437" s="1" t="s">
        <v>9909</v>
      </c>
      <c r="C3437" t="s">
        <v>2005</v>
      </c>
      <c r="D3437" s="11" t="s">
        <v>10083</v>
      </c>
      <c r="E3437" t="s">
        <v>356</v>
      </c>
      <c r="F3437" t="s">
        <v>357</v>
      </c>
      <c r="G3437" t="s">
        <v>358</v>
      </c>
      <c r="H3437" t="s">
        <v>359</v>
      </c>
      <c r="I3437" t="str">
        <f>VLOOKUP($D3437,[1]AA!$A:$V,3,FALSE)</f>
        <v>OCRD</v>
      </c>
      <c r="J3437" t="str">
        <f>VLOOKUP($D3437,[1]AA!$A:$V,19,FALSE)</f>
        <v xml:space="preserve">SLE </v>
      </c>
      <c r="K3437" t="str">
        <f>VLOOKUP($D3437,[1]AA!$A:$V,20,FALSE)</f>
        <v>SLE Patient</v>
      </c>
      <c r="L3437">
        <f>VLOOKUP($D3437,[1]AA!$A:$V,22,FALSE)</f>
        <v>48</v>
      </c>
      <c r="M3437" t="str">
        <f>VLOOKUP($D3437,[1]AA!$A:$V,17,FALSE)</f>
        <v>Female</v>
      </c>
      <c r="N3437" t="str">
        <f>VLOOKUP($D3437,[1]AA!$A:$V,18,FALSE)</f>
        <v>[EA]</v>
      </c>
      <c r="O3437" t="str">
        <f>VLOOKUP($D3437,[1]AA!$A:$V,8,FALSE)</f>
        <v>S00080-V04137</v>
      </c>
      <c r="P3437" t="str">
        <f>VLOOKUP($D3437,[1]AA!$A:$V,7,FALSE)</f>
        <v>OCRD|0080|2010-04-12</v>
      </c>
      <c r="Q3437" t="str">
        <f>VLOOKUP($D3437,[1]AA!$A:$V,6,FALSE)</f>
        <v>OCRD|0080</v>
      </c>
      <c r="S3437">
        <v>65.146000000000001</v>
      </c>
      <c r="T3437">
        <v>65.146000000000001</v>
      </c>
    </row>
    <row r="3438" spans="1:20" x14ac:dyDescent="0.25">
      <c r="A3438">
        <f t="shared" si="14"/>
        <v>3437</v>
      </c>
      <c r="B3438" s="1" t="s">
        <v>9909</v>
      </c>
      <c r="C3438" t="s">
        <v>2006</v>
      </c>
      <c r="D3438" s="10" t="s">
        <v>10084</v>
      </c>
      <c r="E3438" t="s">
        <v>361</v>
      </c>
      <c r="F3438" t="s">
        <v>362</v>
      </c>
      <c r="G3438" t="s">
        <v>363</v>
      </c>
      <c r="H3438" t="s">
        <v>364</v>
      </c>
      <c r="I3438" t="str">
        <f>VLOOKUP($D3438,[1]AA!$A:$V,3,FALSE)</f>
        <v>OCRD</v>
      </c>
      <c r="J3438" t="str">
        <f>VLOOKUP($D3438,[1]AA!$A:$V,19,FALSE)</f>
        <v xml:space="preserve">SLE </v>
      </c>
      <c r="K3438" t="str">
        <f>VLOOKUP($D3438,[1]AA!$A:$V,20,FALSE)</f>
        <v>SLE Patient</v>
      </c>
      <c r="L3438">
        <f>VLOOKUP($D3438,[1]AA!$A:$V,22,FALSE)</f>
        <v>48</v>
      </c>
      <c r="M3438" t="str">
        <f>VLOOKUP($D3438,[1]AA!$A:$V,17,FALSE)</f>
        <v>Female</v>
      </c>
      <c r="N3438" t="str">
        <f>VLOOKUP($D3438,[1]AA!$A:$V,18,FALSE)</f>
        <v>[EA]</v>
      </c>
      <c r="O3438" t="str">
        <f>VLOOKUP($D3438,[1]AA!$A:$V,8,FALSE)</f>
        <v>S00080-V04442</v>
      </c>
      <c r="P3438" t="str">
        <f>VLOOKUP($D3438,[1]AA!$A:$V,7,FALSE)</f>
        <v>OCRD|0080|2010-07-26</v>
      </c>
      <c r="Q3438" t="str">
        <f>VLOOKUP($D3438,[1]AA!$A:$V,6,FALSE)</f>
        <v>OCRD|0080</v>
      </c>
      <c r="S3438">
        <v>44.076000000000001</v>
      </c>
      <c r="T3438">
        <v>44.076000000000001</v>
      </c>
    </row>
    <row r="3439" spans="1:20" x14ac:dyDescent="0.25">
      <c r="A3439">
        <f t="shared" si="14"/>
        <v>3438</v>
      </c>
      <c r="B3439" s="1" t="s">
        <v>9909</v>
      </c>
      <c r="C3439" t="s">
        <v>2007</v>
      </c>
      <c r="D3439" s="11" t="s">
        <v>10085</v>
      </c>
      <c r="E3439" t="s">
        <v>365</v>
      </c>
      <c r="F3439" t="s">
        <v>366</v>
      </c>
      <c r="G3439" t="s">
        <v>367</v>
      </c>
      <c r="H3439" t="s">
        <v>368</v>
      </c>
      <c r="I3439" t="str">
        <f>VLOOKUP($D3439,[1]AA!$A:$V,3,FALSE)</f>
        <v>OCRD</v>
      </c>
      <c r="J3439" t="str">
        <f>VLOOKUP($D3439,[1]AA!$A:$V,19,FALSE)</f>
        <v xml:space="preserve">SLE </v>
      </c>
      <c r="K3439" t="str">
        <f>VLOOKUP($D3439,[1]AA!$A:$V,20,FALSE)</f>
        <v>SLE Patient</v>
      </c>
      <c r="L3439">
        <f>VLOOKUP($D3439,[1]AA!$A:$V,22,FALSE)</f>
        <v>23</v>
      </c>
      <c r="M3439" t="str">
        <f>VLOOKUP($D3439,[1]AA!$A:$V,17,FALSE)</f>
        <v>Female</v>
      </c>
      <c r="N3439" t="str">
        <f>VLOOKUP($D3439,[1]AA!$A:$V,18,FALSE)</f>
        <v>[EA]</v>
      </c>
      <c r="O3439" t="str">
        <f>VLOOKUP($D3439,[1]AA!$A:$V,8,FALSE)</f>
        <v>S00169-V03502</v>
      </c>
      <c r="P3439" t="str">
        <f>VLOOKUP($D3439,[1]AA!$A:$V,7,FALSE)</f>
        <v>OCRD|0169|2009-09-08</v>
      </c>
      <c r="Q3439" t="str">
        <f>VLOOKUP($D3439,[1]AA!$A:$V,6,FALSE)</f>
        <v>OCRD|0169</v>
      </c>
      <c r="S3439">
        <v>28.332000000000001</v>
      </c>
      <c r="T3439">
        <v>28.332000000000001</v>
      </c>
    </row>
    <row r="3440" spans="1:20" x14ac:dyDescent="0.25">
      <c r="A3440">
        <f t="shared" si="14"/>
        <v>3439</v>
      </c>
      <c r="B3440" s="1" t="s">
        <v>9909</v>
      </c>
      <c r="C3440" t="s">
        <v>2008</v>
      </c>
      <c r="D3440" s="10" t="s">
        <v>10086</v>
      </c>
      <c r="E3440" t="s">
        <v>370</v>
      </c>
      <c r="F3440" t="s">
        <v>371</v>
      </c>
      <c r="G3440" t="s">
        <v>372</v>
      </c>
      <c r="H3440" t="s">
        <v>373</v>
      </c>
      <c r="I3440" t="str">
        <f>VLOOKUP($D3440,[1]AA!$A:$V,3,FALSE)</f>
        <v>OCRD</v>
      </c>
      <c r="J3440" t="str">
        <f>VLOOKUP($D3440,[1]AA!$A:$V,19,FALSE)</f>
        <v xml:space="preserve">SLE </v>
      </c>
      <c r="K3440" t="str">
        <f>VLOOKUP($D3440,[1]AA!$A:$V,20,FALSE)</f>
        <v>SLE Patient</v>
      </c>
      <c r="L3440">
        <f>VLOOKUP($D3440,[1]AA!$A:$V,22,FALSE)</f>
        <v>49</v>
      </c>
      <c r="M3440" t="str">
        <f>VLOOKUP($D3440,[1]AA!$A:$V,17,FALSE)</f>
        <v>Female</v>
      </c>
      <c r="N3440" t="str">
        <f>VLOOKUP($D3440,[1]AA!$A:$V,18,FALSE)</f>
        <v>[EA]</v>
      </c>
      <c r="O3440" t="str">
        <f>VLOOKUP($D3440,[1]AA!$A:$V,8,FALSE)</f>
        <v>S00080-V05556</v>
      </c>
      <c r="P3440" t="str">
        <f>VLOOKUP($D3440,[1]AA!$A:$V,7,FALSE)</f>
        <v>OCRD|0080|2011-07-19</v>
      </c>
      <c r="Q3440" t="str">
        <f>VLOOKUP($D3440,[1]AA!$A:$V,6,FALSE)</f>
        <v>OCRD|0080</v>
      </c>
      <c r="S3440">
        <v>38.258000000000003</v>
      </c>
      <c r="T3440">
        <v>38.258000000000003</v>
      </c>
    </row>
    <row r="3441" spans="1:20" x14ac:dyDescent="0.25">
      <c r="A3441">
        <f t="shared" si="14"/>
        <v>3440</v>
      </c>
      <c r="B3441" s="1" t="s">
        <v>9909</v>
      </c>
      <c r="C3441" t="s">
        <v>2009</v>
      </c>
      <c r="D3441" s="11" t="s">
        <v>10087</v>
      </c>
      <c r="E3441" t="s">
        <v>375</v>
      </c>
      <c r="F3441" t="s">
        <v>376</v>
      </c>
      <c r="G3441" t="s">
        <v>377</v>
      </c>
      <c r="H3441" t="s">
        <v>378</v>
      </c>
      <c r="I3441" t="str">
        <f>VLOOKUP($D3441,[1]AA!$A:$V,3,FALSE)</f>
        <v>OCRD</v>
      </c>
      <c r="J3441" t="str">
        <f>VLOOKUP($D3441,[1]AA!$A:$V,19,FALSE)</f>
        <v xml:space="preserve">SLE </v>
      </c>
      <c r="K3441" t="str">
        <f>VLOOKUP($D3441,[1]AA!$A:$V,20,FALSE)</f>
        <v>SLE Patient</v>
      </c>
      <c r="L3441">
        <f>VLOOKUP($D3441,[1]AA!$A:$V,22,FALSE)</f>
        <v>27</v>
      </c>
      <c r="M3441" t="str">
        <f>VLOOKUP($D3441,[1]AA!$A:$V,17,FALSE)</f>
        <v>Female</v>
      </c>
      <c r="N3441" t="str">
        <f>VLOOKUP($D3441,[1]AA!$A:$V,18,FALSE)</f>
        <v>[EA]</v>
      </c>
      <c r="O3441" t="str">
        <f>VLOOKUP($D3441,[1]AA!$A:$V,8,FALSE)</f>
        <v>S00169-V06523</v>
      </c>
      <c r="P3441" t="str">
        <f>VLOOKUP($D3441,[1]AA!$A:$V,7,FALSE)</f>
        <v>OCRD|0169|2013-07-29</v>
      </c>
      <c r="Q3441" t="str">
        <f>VLOOKUP($D3441,[1]AA!$A:$V,6,FALSE)</f>
        <v>OCRD|0169</v>
      </c>
      <c r="S3441">
        <v>25.004999999999999</v>
      </c>
      <c r="T3441">
        <v>25.004999999999999</v>
      </c>
    </row>
    <row r="3442" spans="1:20" x14ac:dyDescent="0.25">
      <c r="A3442">
        <f t="shared" si="14"/>
        <v>3441</v>
      </c>
      <c r="B3442" s="1" t="s">
        <v>9909</v>
      </c>
      <c r="C3442" t="s">
        <v>2010</v>
      </c>
      <c r="D3442" s="10" t="s">
        <v>10088</v>
      </c>
      <c r="E3442" t="s">
        <v>380</v>
      </c>
      <c r="F3442" t="s">
        <v>381</v>
      </c>
      <c r="G3442" t="s">
        <v>382</v>
      </c>
      <c r="H3442" t="s">
        <v>383</v>
      </c>
      <c r="I3442" t="str">
        <f>VLOOKUP($D3442,[1]AA!$A:$V,3,FALSE)</f>
        <v>OCRD</v>
      </c>
      <c r="J3442" t="str">
        <f>VLOOKUP($D3442,[1]AA!$A:$V,19,FALSE)</f>
        <v xml:space="preserve">SLE </v>
      </c>
      <c r="K3442" t="str">
        <f>VLOOKUP($D3442,[1]AA!$A:$V,20,FALSE)</f>
        <v>SLE Patient</v>
      </c>
      <c r="L3442">
        <f>VLOOKUP($D3442,[1]AA!$A:$V,22,FALSE)</f>
        <v>49</v>
      </c>
      <c r="M3442" t="str">
        <f>VLOOKUP($D3442,[1]AA!$A:$V,17,FALSE)</f>
        <v>Female</v>
      </c>
      <c r="N3442" t="str">
        <f>VLOOKUP($D3442,[1]AA!$A:$V,18,FALSE)</f>
        <v>[EA]</v>
      </c>
      <c r="O3442" t="str">
        <f>VLOOKUP($D3442,[1]AA!$A:$V,8,FALSE)</f>
        <v>S00080-V05007</v>
      </c>
      <c r="P3442" t="str">
        <f>VLOOKUP($D3442,[1]AA!$A:$V,7,FALSE)</f>
        <v>OCRD|0080|2011-01-24</v>
      </c>
      <c r="Q3442" t="str">
        <f>VLOOKUP($D3442,[1]AA!$A:$V,6,FALSE)</f>
        <v>OCRD|0080</v>
      </c>
      <c r="S3442">
        <v>50.305999999999997</v>
      </c>
      <c r="T3442">
        <v>50.305999999999997</v>
      </c>
    </row>
    <row r="3443" spans="1:20" x14ac:dyDescent="0.25">
      <c r="A3443">
        <f t="shared" si="14"/>
        <v>3442</v>
      </c>
      <c r="B3443" s="1" t="s">
        <v>9909</v>
      </c>
      <c r="C3443" t="s">
        <v>2011</v>
      </c>
      <c r="D3443" s="11" t="s">
        <v>10089</v>
      </c>
      <c r="E3443" t="s">
        <v>384</v>
      </c>
      <c r="F3443" t="s">
        <v>385</v>
      </c>
      <c r="G3443" t="s">
        <v>386</v>
      </c>
      <c r="H3443" t="s">
        <v>387</v>
      </c>
      <c r="I3443" t="str">
        <f>VLOOKUP($D3443,[1]AA!$A:$V,3,FALSE)</f>
        <v>OCRD</v>
      </c>
      <c r="J3443" t="str">
        <f>VLOOKUP($D3443,[1]AA!$A:$V,19,FALSE)</f>
        <v xml:space="preserve">SLE </v>
      </c>
      <c r="K3443" t="str">
        <f>VLOOKUP($D3443,[1]AA!$A:$V,20,FALSE)</f>
        <v>SLE Patient</v>
      </c>
      <c r="L3443">
        <f>VLOOKUP($D3443,[1]AA!$A:$V,22,FALSE)</f>
        <v>53</v>
      </c>
      <c r="M3443" t="str">
        <f>VLOOKUP($D3443,[1]AA!$A:$V,17,FALSE)</f>
        <v>Female</v>
      </c>
      <c r="N3443" t="str">
        <f>VLOOKUP($D3443,[1]AA!$A:$V,18,FALSE)</f>
        <v>[EA]</v>
      </c>
      <c r="O3443" t="str">
        <f>VLOOKUP($D3443,[1]AA!$A:$V,8,FALSE)</f>
        <v>S00080-V07329</v>
      </c>
      <c r="P3443" t="str">
        <f>VLOOKUP($D3443,[1]AA!$A:$V,7,FALSE)</f>
        <v>OCRD|0080|2015-01-27</v>
      </c>
      <c r="Q3443" t="str">
        <f>VLOOKUP($D3443,[1]AA!$A:$V,6,FALSE)</f>
        <v>OCRD|0080</v>
      </c>
      <c r="S3443">
        <v>20.297000000000001</v>
      </c>
      <c r="T3443">
        <v>20.297000000000001</v>
      </c>
    </row>
    <row r="3444" spans="1:20" x14ac:dyDescent="0.25">
      <c r="A3444">
        <f t="shared" si="14"/>
        <v>3443</v>
      </c>
      <c r="B3444" s="1" t="s">
        <v>9909</v>
      </c>
      <c r="C3444" t="s">
        <v>2012</v>
      </c>
      <c r="D3444" s="10" t="s">
        <v>10090</v>
      </c>
      <c r="E3444" t="s">
        <v>389</v>
      </c>
      <c r="F3444" t="s">
        <v>390</v>
      </c>
      <c r="G3444" t="s">
        <v>391</v>
      </c>
      <c r="H3444" t="s">
        <v>392</v>
      </c>
      <c r="I3444" t="str">
        <f>VLOOKUP($D3444,[1]AA!$A:$V,3,FALSE)</f>
        <v>OCRD</v>
      </c>
      <c r="J3444" t="str">
        <f>VLOOKUP($D3444,[1]AA!$A:$V,19,FALSE)</f>
        <v xml:space="preserve">SLE </v>
      </c>
      <c r="K3444" t="str">
        <f>VLOOKUP($D3444,[1]AA!$A:$V,20,FALSE)</f>
        <v>SLE Patient</v>
      </c>
      <c r="L3444">
        <f>VLOOKUP($D3444,[1]AA!$A:$V,22,FALSE)</f>
        <v>51</v>
      </c>
      <c r="M3444" t="str">
        <f>VLOOKUP($D3444,[1]AA!$A:$V,17,FALSE)</f>
        <v>Female</v>
      </c>
      <c r="N3444" t="str">
        <f>VLOOKUP($D3444,[1]AA!$A:$V,18,FALSE)</f>
        <v>[EA]</v>
      </c>
      <c r="O3444" t="str">
        <f>VLOOKUP($D3444,[1]AA!$A:$V,8,FALSE)</f>
        <v>S00080-V06181</v>
      </c>
      <c r="P3444" t="str">
        <f>VLOOKUP($D3444,[1]AA!$A:$V,7,FALSE)</f>
        <v>OCRD|0080|2013-01-08</v>
      </c>
      <c r="Q3444" t="str">
        <f>VLOOKUP($D3444,[1]AA!$A:$V,6,FALSE)</f>
        <v>OCRD|0080</v>
      </c>
      <c r="S3444">
        <v>19.798999999999999</v>
      </c>
      <c r="T3444">
        <v>19.798999999999999</v>
      </c>
    </row>
    <row r="3445" spans="1:20" x14ac:dyDescent="0.25">
      <c r="A3445">
        <f t="shared" si="14"/>
        <v>3444</v>
      </c>
      <c r="B3445" s="1" t="s">
        <v>9909</v>
      </c>
      <c r="C3445" t="s">
        <v>2013</v>
      </c>
      <c r="D3445" s="11" t="s">
        <v>10091</v>
      </c>
      <c r="E3445" t="s">
        <v>394</v>
      </c>
      <c r="F3445" t="s">
        <v>395</v>
      </c>
      <c r="G3445" t="s">
        <v>396</v>
      </c>
      <c r="H3445" t="s">
        <v>397</v>
      </c>
      <c r="I3445" t="str">
        <f>VLOOKUP($D3445,[1]AA!$A:$V,3,FALSE)</f>
        <v>OCRD</v>
      </c>
      <c r="J3445" t="str">
        <f>VLOOKUP($D3445,[1]AA!$A:$V,19,FALSE)</f>
        <v xml:space="preserve">SLE </v>
      </c>
      <c r="K3445" t="str">
        <f>VLOOKUP($D3445,[1]AA!$A:$V,20,FALSE)</f>
        <v>SLE Patient</v>
      </c>
      <c r="L3445">
        <f>VLOOKUP($D3445,[1]AA!$A:$V,22,FALSE)</f>
        <v>52</v>
      </c>
      <c r="M3445" t="str">
        <f>VLOOKUP($D3445,[1]AA!$A:$V,17,FALSE)</f>
        <v>Female</v>
      </c>
      <c r="N3445" t="str">
        <f>VLOOKUP($D3445,[1]AA!$A:$V,18,FALSE)</f>
        <v>[EA]</v>
      </c>
      <c r="O3445" t="str">
        <f>VLOOKUP($D3445,[1]AA!$A:$V,8,FALSE)</f>
        <v>S00080-V06978</v>
      </c>
      <c r="P3445" t="str">
        <f>VLOOKUP($D3445,[1]AA!$A:$V,7,FALSE)</f>
        <v>OCRD|0080|2014-06-17</v>
      </c>
      <c r="Q3445" t="str">
        <f>VLOOKUP($D3445,[1]AA!$A:$V,6,FALSE)</f>
        <v>OCRD|0080</v>
      </c>
      <c r="S3445">
        <v>21.045000000000002</v>
      </c>
      <c r="T3445">
        <v>21.045000000000002</v>
      </c>
    </row>
    <row r="3446" spans="1:20" x14ac:dyDescent="0.25">
      <c r="A3446">
        <f t="shared" si="14"/>
        <v>3445</v>
      </c>
      <c r="B3446" s="1" t="s">
        <v>9909</v>
      </c>
      <c r="C3446" t="s">
        <v>2014</v>
      </c>
      <c r="D3446" s="10" t="s">
        <v>10092</v>
      </c>
      <c r="E3446" t="s">
        <v>398</v>
      </c>
      <c r="F3446" t="s">
        <v>399</v>
      </c>
      <c r="G3446" t="s">
        <v>400</v>
      </c>
      <c r="H3446" t="s">
        <v>401</v>
      </c>
      <c r="I3446" t="str">
        <f>VLOOKUP($D3446,[1]AA!$A:$V,3,FALSE)</f>
        <v>OCRD</v>
      </c>
      <c r="J3446" t="str">
        <f>VLOOKUP($D3446,[1]AA!$A:$V,19,FALSE)</f>
        <v xml:space="preserve">SLE </v>
      </c>
      <c r="K3446" t="str">
        <f>VLOOKUP($D3446,[1]AA!$A:$V,20,FALSE)</f>
        <v>SLE Patient</v>
      </c>
      <c r="L3446">
        <f>VLOOKUP($D3446,[1]AA!$A:$V,22,FALSE)</f>
        <v>49</v>
      </c>
      <c r="M3446" t="str">
        <f>VLOOKUP($D3446,[1]AA!$A:$V,17,FALSE)</f>
        <v>Female</v>
      </c>
      <c r="N3446" t="str">
        <f>VLOOKUP($D3446,[1]AA!$A:$V,18,FALSE)</f>
        <v>[EA]</v>
      </c>
      <c r="O3446" t="str">
        <f>VLOOKUP($D3446,[1]AA!$A:$V,8,FALSE)</f>
        <v>S00080-V05733</v>
      </c>
      <c r="P3446" t="str">
        <f>VLOOKUP($D3446,[1]AA!$A:$V,7,FALSE)</f>
        <v>OCRD|0080|2011-10-17</v>
      </c>
      <c r="Q3446" t="str">
        <f>VLOOKUP($D3446,[1]AA!$A:$V,6,FALSE)</f>
        <v>OCRD|0080</v>
      </c>
      <c r="S3446">
        <v>6.46</v>
      </c>
      <c r="T3446">
        <v>6.46</v>
      </c>
    </row>
    <row r="3447" spans="1:20" x14ac:dyDescent="0.25">
      <c r="A3447">
        <f t="shared" si="14"/>
        <v>3446</v>
      </c>
      <c r="B3447" s="1" t="s">
        <v>9909</v>
      </c>
      <c r="C3447" t="s">
        <v>2015</v>
      </c>
      <c r="D3447" s="11" t="s">
        <v>10093</v>
      </c>
      <c r="E3447" t="s">
        <v>402</v>
      </c>
      <c r="F3447" t="s">
        <v>403</v>
      </c>
      <c r="G3447" t="s">
        <v>404</v>
      </c>
      <c r="H3447" t="s">
        <v>405</v>
      </c>
      <c r="I3447" t="str">
        <f>VLOOKUP($D3447,[1]AA!$A:$V,3,FALSE)</f>
        <v>OCRD</v>
      </c>
      <c r="J3447" t="str">
        <f>VLOOKUP($D3447,[1]AA!$A:$V,19,FALSE)</f>
        <v xml:space="preserve">SLE </v>
      </c>
      <c r="K3447" t="str">
        <f>VLOOKUP($D3447,[1]AA!$A:$V,20,FALSE)</f>
        <v>SLE Patient</v>
      </c>
      <c r="L3447">
        <f>VLOOKUP($D3447,[1]AA!$A:$V,22,FALSE)</f>
        <v>48</v>
      </c>
      <c r="M3447" t="str">
        <f>VLOOKUP($D3447,[1]AA!$A:$V,17,FALSE)</f>
        <v>Female</v>
      </c>
      <c r="N3447" t="str">
        <f>VLOOKUP($D3447,[1]AA!$A:$V,18,FALSE)</f>
        <v>[EA]</v>
      </c>
      <c r="O3447" t="str">
        <f>VLOOKUP($D3447,[1]AA!$A:$V,8,FALSE)</f>
        <v>S00080-V04698</v>
      </c>
      <c r="P3447" t="str">
        <f>VLOOKUP($D3447,[1]AA!$A:$V,7,FALSE)</f>
        <v>OCRD|0080|2010-10-11</v>
      </c>
      <c r="Q3447" t="str">
        <f>VLOOKUP($D3447,[1]AA!$A:$V,6,FALSE)</f>
        <v>OCRD|0080</v>
      </c>
      <c r="S3447">
        <v>10.106</v>
      </c>
      <c r="T3447">
        <v>10.106</v>
      </c>
    </row>
    <row r="3448" spans="1:20" x14ac:dyDescent="0.25">
      <c r="A3448">
        <f t="shared" si="14"/>
        <v>3447</v>
      </c>
      <c r="B3448" s="1" t="s">
        <v>9909</v>
      </c>
      <c r="C3448" t="s">
        <v>2016</v>
      </c>
      <c r="D3448" s="10" t="s">
        <v>10094</v>
      </c>
      <c r="E3448" t="s">
        <v>406</v>
      </c>
      <c r="F3448" t="s">
        <v>407</v>
      </c>
      <c r="G3448" t="s">
        <v>408</v>
      </c>
      <c r="H3448" t="s">
        <v>409</v>
      </c>
      <c r="I3448" t="str">
        <f>VLOOKUP($D3448,[1]AA!$A:$V,3,FALSE)</f>
        <v>OCRD</v>
      </c>
      <c r="J3448" t="str">
        <f>VLOOKUP($D3448,[1]AA!$A:$V,19,FALSE)</f>
        <v xml:space="preserve">SLE </v>
      </c>
      <c r="K3448" t="str">
        <f>VLOOKUP($D3448,[1]AA!$A:$V,20,FALSE)</f>
        <v>SLE Patient</v>
      </c>
      <c r="L3448">
        <f>VLOOKUP($D3448,[1]AA!$A:$V,22,FALSE)</f>
        <v>56</v>
      </c>
      <c r="M3448" t="str">
        <f>VLOOKUP($D3448,[1]AA!$A:$V,17,FALSE)</f>
        <v>Female</v>
      </c>
      <c r="N3448" t="str">
        <f>VLOOKUP($D3448,[1]AA!$A:$V,18,FALSE)</f>
        <v>[EA]</v>
      </c>
      <c r="O3448" t="str">
        <f>VLOOKUP($D3448,[1]AA!$A:$V,8,FALSE)</f>
        <v>S00080-V09444</v>
      </c>
      <c r="P3448" t="str">
        <f>VLOOKUP($D3448,[1]AA!$A:$V,7,FALSE)</f>
        <v>OCRD|0080|2018-02-26</v>
      </c>
      <c r="Q3448" t="str">
        <f>VLOOKUP($D3448,[1]AA!$A:$V,6,FALSE)</f>
        <v>OCRD|0080</v>
      </c>
      <c r="S3448">
        <v>39.61</v>
      </c>
      <c r="T3448">
        <v>39.61</v>
      </c>
    </row>
    <row r="3449" spans="1:20" x14ac:dyDescent="0.25">
      <c r="A3449">
        <f t="shared" si="14"/>
        <v>3448</v>
      </c>
      <c r="B3449" s="1" t="s">
        <v>9909</v>
      </c>
      <c r="C3449" t="s">
        <v>2017</v>
      </c>
      <c r="D3449" s="11" t="s">
        <v>10095</v>
      </c>
      <c r="E3449" t="s">
        <v>411</v>
      </c>
      <c r="F3449" t="s">
        <v>412</v>
      </c>
      <c r="G3449" t="s">
        <v>413</v>
      </c>
      <c r="H3449" t="s">
        <v>414</v>
      </c>
      <c r="I3449" t="str">
        <f>VLOOKUP($D3449,[1]AA!$A:$V,3,FALSE)</f>
        <v>OCRD</v>
      </c>
      <c r="J3449" t="str">
        <f>VLOOKUP($D3449,[1]AA!$A:$V,19,FALSE)</f>
        <v xml:space="preserve">SLE </v>
      </c>
      <c r="K3449" t="str">
        <f>VLOOKUP($D3449,[1]AA!$A:$V,20,FALSE)</f>
        <v>SLE Patient</v>
      </c>
      <c r="L3449">
        <f>VLOOKUP($D3449,[1]AA!$A:$V,22,FALSE)</f>
        <v>54</v>
      </c>
      <c r="M3449" t="str">
        <f>VLOOKUP($D3449,[1]AA!$A:$V,17,FALSE)</f>
        <v>Female</v>
      </c>
      <c r="N3449" t="str">
        <f>VLOOKUP($D3449,[1]AA!$A:$V,18,FALSE)</f>
        <v>[EA]</v>
      </c>
      <c r="O3449" t="str">
        <f>VLOOKUP($D3449,[1]AA!$A:$V,8,FALSE)</f>
        <v>S00080-V08051</v>
      </c>
      <c r="P3449" t="str">
        <f>VLOOKUP($D3449,[1]AA!$A:$V,7,FALSE)</f>
        <v>OCRD|0080|2016-03-21</v>
      </c>
      <c r="Q3449" t="str">
        <f>VLOOKUP($D3449,[1]AA!$A:$V,6,FALSE)</f>
        <v>OCRD|0080</v>
      </c>
      <c r="S3449">
        <v>34.695999999999998</v>
      </c>
      <c r="T3449">
        <v>34.695999999999998</v>
      </c>
    </row>
    <row r="3450" spans="1:20" x14ac:dyDescent="0.25">
      <c r="A3450">
        <f t="shared" si="14"/>
        <v>3449</v>
      </c>
      <c r="B3450" s="1" t="s">
        <v>9909</v>
      </c>
      <c r="C3450" t="s">
        <v>2018</v>
      </c>
      <c r="D3450" s="10" t="s">
        <v>10096</v>
      </c>
      <c r="E3450" t="s">
        <v>415</v>
      </c>
      <c r="F3450" t="s">
        <v>416</v>
      </c>
      <c r="G3450" t="s">
        <v>417</v>
      </c>
      <c r="H3450" t="s">
        <v>418</v>
      </c>
      <c r="I3450" t="str">
        <f>VLOOKUP($D3450,[1]AA!$A:$V,3,FALSE)</f>
        <v>OCRD</v>
      </c>
      <c r="J3450" t="str">
        <f>VLOOKUP($D3450,[1]AA!$A:$V,19,FALSE)</f>
        <v xml:space="preserve">SLE </v>
      </c>
      <c r="K3450" t="str">
        <f>VLOOKUP($D3450,[1]AA!$A:$V,20,FALSE)</f>
        <v>SLE Patient</v>
      </c>
      <c r="L3450">
        <f>VLOOKUP($D3450,[1]AA!$A:$V,22,FALSE)</f>
        <v>49</v>
      </c>
      <c r="M3450" t="str">
        <f>VLOOKUP($D3450,[1]AA!$A:$V,17,FALSE)</f>
        <v>Female</v>
      </c>
      <c r="N3450" t="str">
        <f>VLOOKUP($D3450,[1]AA!$A:$V,18,FALSE)</f>
        <v>[EA]</v>
      </c>
      <c r="O3450" t="str">
        <f>VLOOKUP($D3450,[1]AA!$A:$V,8,FALSE)</f>
        <v>S00080-V05338</v>
      </c>
      <c r="P3450" t="str">
        <f>VLOOKUP($D3450,[1]AA!$A:$V,7,FALSE)</f>
        <v>OCRD|0080|2011-04-26</v>
      </c>
      <c r="Q3450" t="str">
        <f>VLOOKUP($D3450,[1]AA!$A:$V,6,FALSE)</f>
        <v>OCRD|0080</v>
      </c>
      <c r="S3450">
        <v>42.582999999999998</v>
      </c>
      <c r="T3450">
        <v>42.582999999999998</v>
      </c>
    </row>
    <row r="3451" spans="1:20" x14ac:dyDescent="0.25">
      <c r="A3451">
        <f t="shared" si="14"/>
        <v>3450</v>
      </c>
      <c r="B3451" s="1" t="s">
        <v>9909</v>
      </c>
      <c r="C3451" t="s">
        <v>2019</v>
      </c>
      <c r="D3451" s="11" t="s">
        <v>10097</v>
      </c>
      <c r="E3451" t="s">
        <v>419</v>
      </c>
      <c r="F3451" t="s">
        <v>420</v>
      </c>
      <c r="G3451" t="s">
        <v>421</v>
      </c>
      <c r="H3451" t="s">
        <v>422</v>
      </c>
      <c r="I3451" t="str">
        <f>VLOOKUP($D3451,[1]AA!$A:$V,3,FALSE)</f>
        <v>OCRD</v>
      </c>
      <c r="J3451" t="str">
        <f>VLOOKUP($D3451,[1]AA!$A:$V,19,FALSE)</f>
        <v xml:space="preserve">SLE </v>
      </c>
      <c r="K3451" t="str">
        <f>VLOOKUP($D3451,[1]AA!$A:$V,20,FALSE)</f>
        <v>SLE Patient</v>
      </c>
      <c r="L3451">
        <f>VLOOKUP($D3451,[1]AA!$A:$V,22,FALSE)</f>
        <v>48</v>
      </c>
      <c r="M3451" t="str">
        <f>VLOOKUP($D3451,[1]AA!$A:$V,17,FALSE)</f>
        <v>Female</v>
      </c>
      <c r="N3451" t="str">
        <f>VLOOKUP($D3451,[1]AA!$A:$V,18,FALSE)</f>
        <v>[EA]</v>
      </c>
      <c r="O3451" t="str">
        <f>VLOOKUP($D3451,[1]AA!$A:$V,8,FALSE)</f>
        <v>S00080-V03833</v>
      </c>
      <c r="P3451" t="str">
        <f>VLOOKUP($D3451,[1]AA!$A:$V,7,FALSE)</f>
        <v>OCRD|0080|2010-01-07</v>
      </c>
      <c r="Q3451" t="str">
        <f>VLOOKUP($D3451,[1]AA!$A:$V,6,FALSE)</f>
        <v>OCRD|0080</v>
      </c>
      <c r="S3451">
        <v>34.005000000000003</v>
      </c>
      <c r="T3451">
        <v>34.005000000000003</v>
      </c>
    </row>
    <row r="3452" spans="1:20" x14ac:dyDescent="0.25">
      <c r="A3452">
        <f t="shared" si="14"/>
        <v>3451</v>
      </c>
      <c r="B3452" s="1" t="s">
        <v>9909</v>
      </c>
      <c r="C3452" t="s">
        <v>2020</v>
      </c>
      <c r="D3452" s="10" t="s">
        <v>10098</v>
      </c>
      <c r="E3452" t="s">
        <v>424</v>
      </c>
      <c r="F3452" t="s">
        <v>425</v>
      </c>
      <c r="G3452" t="s">
        <v>426</v>
      </c>
      <c r="H3452" t="s">
        <v>427</v>
      </c>
      <c r="I3452" t="str">
        <f>VLOOKUP($D3452,[1]AA!$A:$V,3,FALSE)</f>
        <v>OCRD</v>
      </c>
      <c r="J3452" t="str">
        <f>VLOOKUP($D3452,[1]AA!$A:$V,19,FALSE)</f>
        <v xml:space="preserve">SLE </v>
      </c>
      <c r="K3452" t="str">
        <f>VLOOKUP($D3452,[1]AA!$A:$V,20,FALSE)</f>
        <v>SLE Patient</v>
      </c>
      <c r="L3452">
        <f>VLOOKUP($D3452,[1]AA!$A:$V,22,FALSE)</f>
        <v>51</v>
      </c>
      <c r="M3452" t="str">
        <f>VLOOKUP($D3452,[1]AA!$A:$V,17,FALSE)</f>
        <v>Female</v>
      </c>
      <c r="N3452" t="str">
        <f>VLOOKUP($D3452,[1]AA!$A:$V,18,FALSE)</f>
        <v>[EA]</v>
      </c>
      <c r="O3452" t="str">
        <f>VLOOKUP($D3452,[1]AA!$A:$V,8,FALSE)</f>
        <v>S00080-V06470</v>
      </c>
      <c r="P3452" t="str">
        <f>VLOOKUP($D3452,[1]AA!$A:$V,7,FALSE)</f>
        <v>OCRD|0080|2013-06-24</v>
      </c>
      <c r="Q3452" t="str">
        <f>VLOOKUP($D3452,[1]AA!$A:$V,6,FALSE)</f>
        <v>OCRD|0080</v>
      </c>
      <c r="S3452">
        <v>51.493000000000002</v>
      </c>
      <c r="T3452">
        <v>51.493000000000002</v>
      </c>
    </row>
    <row r="3453" spans="1:20" x14ac:dyDescent="0.25">
      <c r="A3453">
        <f t="shared" si="14"/>
        <v>3452</v>
      </c>
      <c r="B3453" s="1" t="s">
        <v>9909</v>
      </c>
      <c r="C3453" t="s">
        <v>2021</v>
      </c>
      <c r="D3453" s="11" t="s">
        <v>10099</v>
      </c>
      <c r="E3453" t="s">
        <v>429</v>
      </c>
      <c r="F3453" t="s">
        <v>430</v>
      </c>
      <c r="G3453" t="s">
        <v>431</v>
      </c>
      <c r="H3453" t="s">
        <v>432</v>
      </c>
      <c r="I3453" t="str">
        <f>VLOOKUP($D3453,[1]AA!$A:$V,3,FALSE)</f>
        <v>OCRD</v>
      </c>
      <c r="J3453" t="str">
        <f>VLOOKUP($D3453,[1]AA!$A:$V,19,FALSE)</f>
        <v xml:space="preserve">SLE </v>
      </c>
      <c r="K3453" t="str">
        <f>VLOOKUP($D3453,[1]AA!$A:$V,20,FALSE)</f>
        <v>SLE Patient</v>
      </c>
      <c r="L3453">
        <f>VLOOKUP($D3453,[1]AA!$A:$V,22,FALSE)</f>
        <v>51</v>
      </c>
      <c r="M3453" t="str">
        <f>VLOOKUP($D3453,[1]AA!$A:$V,17,FALSE)</f>
        <v>Female</v>
      </c>
      <c r="N3453" t="str">
        <f>VLOOKUP($D3453,[1]AA!$A:$V,18,FALSE)</f>
        <v>[EA]</v>
      </c>
      <c r="O3453" t="str">
        <f>VLOOKUP($D3453,[1]AA!$A:$V,8,FALSE)</f>
        <v>S00080-V06731</v>
      </c>
      <c r="P3453" t="str">
        <f>VLOOKUP($D3453,[1]AA!$A:$V,7,FALSE)</f>
        <v>OCRD|0080|2013-12-17</v>
      </c>
      <c r="Q3453" t="str">
        <f>VLOOKUP($D3453,[1]AA!$A:$V,6,FALSE)</f>
        <v>OCRD|0080</v>
      </c>
      <c r="S3453">
        <v>29.613</v>
      </c>
      <c r="T3453">
        <v>29.613</v>
      </c>
    </row>
    <row r="3454" spans="1:20" x14ac:dyDescent="0.25">
      <c r="A3454">
        <f t="shared" si="14"/>
        <v>3453</v>
      </c>
      <c r="B3454" s="1" t="s">
        <v>9909</v>
      </c>
      <c r="C3454" t="s">
        <v>2022</v>
      </c>
      <c r="D3454" s="10" t="s">
        <v>10100</v>
      </c>
      <c r="E3454" t="s">
        <v>434</v>
      </c>
      <c r="F3454" t="s">
        <v>435</v>
      </c>
      <c r="G3454" t="s">
        <v>436</v>
      </c>
      <c r="H3454" t="s">
        <v>437</v>
      </c>
      <c r="I3454" t="str">
        <f>VLOOKUP($D3454,[1]AA!$A:$V,3,FALSE)</f>
        <v>OCRD</v>
      </c>
      <c r="J3454" t="str">
        <f>VLOOKUP($D3454,[1]AA!$A:$V,19,FALSE)</f>
        <v xml:space="preserve">SLE </v>
      </c>
      <c r="K3454" t="str">
        <f>VLOOKUP($D3454,[1]AA!$A:$V,20,FALSE)</f>
        <v>SLE Patient</v>
      </c>
      <c r="L3454">
        <f>VLOOKUP($D3454,[1]AA!$A:$V,22,FALSE)</f>
        <v>26</v>
      </c>
      <c r="M3454" t="str">
        <f>VLOOKUP($D3454,[1]AA!$A:$V,17,FALSE)</f>
        <v>Female</v>
      </c>
      <c r="N3454" t="str">
        <f>VLOOKUP($D3454,[1]AA!$A:$V,18,FALSE)</f>
        <v>[EA]</v>
      </c>
      <c r="O3454" t="str">
        <f>VLOOKUP($D3454,[1]AA!$A:$V,8,FALSE)</f>
        <v>S00169-V05967</v>
      </c>
      <c r="P3454" t="str">
        <f>VLOOKUP($D3454,[1]AA!$A:$V,7,FALSE)</f>
        <v>OCRD|0169|2012-06-25</v>
      </c>
      <c r="Q3454" t="str">
        <f>VLOOKUP($D3454,[1]AA!$A:$V,6,FALSE)</f>
        <v>OCRD|0169</v>
      </c>
      <c r="S3454">
        <v>22.061</v>
      </c>
      <c r="T3454">
        <v>22.061</v>
      </c>
    </row>
    <row r="3455" spans="1:20" x14ac:dyDescent="0.25">
      <c r="A3455">
        <f t="shared" si="14"/>
        <v>3454</v>
      </c>
      <c r="B3455" s="1" t="s">
        <v>9909</v>
      </c>
      <c r="C3455" t="s">
        <v>2023</v>
      </c>
      <c r="D3455" s="11" t="s">
        <v>10101</v>
      </c>
      <c r="E3455" t="s">
        <v>439</v>
      </c>
      <c r="F3455" t="s">
        <v>440</v>
      </c>
      <c r="G3455" t="s">
        <v>441</v>
      </c>
      <c r="H3455" t="s">
        <v>442</v>
      </c>
      <c r="I3455" t="str">
        <f>VLOOKUP($D3455,[1]AA!$A:$V,3,FALSE)</f>
        <v>OCRD</v>
      </c>
      <c r="J3455" t="str">
        <f>VLOOKUP($D3455,[1]AA!$A:$V,19,FALSE)</f>
        <v xml:space="preserve">SLE </v>
      </c>
      <c r="K3455" t="str">
        <f>VLOOKUP($D3455,[1]AA!$A:$V,20,FALSE)</f>
        <v>SLE Patient</v>
      </c>
      <c r="L3455">
        <f>VLOOKUP($D3455,[1]AA!$A:$V,22,FALSE)</f>
        <v>47</v>
      </c>
      <c r="M3455" t="str">
        <f>VLOOKUP($D3455,[1]AA!$A:$V,17,FALSE)</f>
        <v>Female</v>
      </c>
      <c r="N3455" t="str">
        <f>VLOOKUP($D3455,[1]AA!$A:$V,18,FALSE)</f>
        <v>[EA]</v>
      </c>
      <c r="O3455" t="str">
        <f>VLOOKUP($D3455,[1]AA!$A:$V,8,FALSE)</f>
        <v>S00080-V03591</v>
      </c>
      <c r="P3455" t="str">
        <f>VLOOKUP($D3455,[1]AA!$A:$V,7,FALSE)</f>
        <v>OCRD|0080|2009-10-06</v>
      </c>
      <c r="Q3455" t="str">
        <f>VLOOKUP($D3455,[1]AA!$A:$V,6,FALSE)</f>
        <v>OCRD|0080</v>
      </c>
      <c r="S3455">
        <v>32.820999999999998</v>
      </c>
      <c r="T3455">
        <v>32.820999999999998</v>
      </c>
    </row>
    <row r="3456" spans="1:20" x14ac:dyDescent="0.25">
      <c r="A3456">
        <f t="shared" si="14"/>
        <v>3455</v>
      </c>
      <c r="B3456" s="1" t="s">
        <v>9909</v>
      </c>
      <c r="C3456" t="s">
        <v>2024</v>
      </c>
      <c r="D3456" s="10" t="s">
        <v>10102</v>
      </c>
      <c r="E3456" t="s">
        <v>444</v>
      </c>
      <c r="F3456" t="s">
        <v>445</v>
      </c>
      <c r="G3456" t="s">
        <v>446</v>
      </c>
      <c r="H3456" t="s">
        <v>447</v>
      </c>
      <c r="I3456" t="str">
        <f>VLOOKUP($D3456,[1]AA!$A:$V,3,FALSE)</f>
        <v>OCRD</v>
      </c>
      <c r="J3456" t="str">
        <f>VLOOKUP($D3456,[1]AA!$A:$V,19,FALSE)</f>
        <v xml:space="preserve">SLE </v>
      </c>
      <c r="K3456" t="str">
        <f>VLOOKUP($D3456,[1]AA!$A:$V,20,FALSE)</f>
        <v>SLE Patient</v>
      </c>
      <c r="L3456">
        <f>VLOOKUP($D3456,[1]AA!$A:$V,22,FALSE)</f>
        <v>50</v>
      </c>
      <c r="M3456" t="str">
        <f>VLOOKUP($D3456,[1]AA!$A:$V,17,FALSE)</f>
        <v>Female</v>
      </c>
      <c r="N3456" t="str">
        <f>VLOOKUP($D3456,[1]AA!$A:$V,18,FALSE)</f>
        <v>[EA]</v>
      </c>
      <c r="O3456" t="str">
        <f>VLOOKUP($D3456,[1]AA!$A:$V,8,FALSE)</f>
        <v>S00080-V05959</v>
      </c>
      <c r="P3456" t="str">
        <f>VLOOKUP($D3456,[1]AA!$A:$V,7,FALSE)</f>
        <v>OCRD|0080|2012-06-22</v>
      </c>
      <c r="Q3456" t="str">
        <f>VLOOKUP($D3456,[1]AA!$A:$V,6,FALSE)</f>
        <v>OCRD|0080</v>
      </c>
      <c r="S3456">
        <v>32.250999999999998</v>
      </c>
      <c r="T3456">
        <v>32.250999999999998</v>
      </c>
    </row>
    <row r="3457" spans="1:20" x14ac:dyDescent="0.25">
      <c r="A3457">
        <f t="shared" si="14"/>
        <v>3456</v>
      </c>
      <c r="B3457" s="1" t="s">
        <v>9909</v>
      </c>
      <c r="C3457" t="s">
        <v>2025</v>
      </c>
      <c r="D3457" s="12" t="s">
        <v>10294</v>
      </c>
      <c r="E3457" t="s">
        <v>449</v>
      </c>
      <c r="F3457" t="s">
        <v>450</v>
      </c>
      <c r="G3457" t="s">
        <v>451</v>
      </c>
      <c r="H3457" t="s">
        <v>452</v>
      </c>
      <c r="I3457" t="str">
        <f>VLOOKUP($D3457,[1]AA!$A:$V,3,FALSE)</f>
        <v>OCRD</v>
      </c>
      <c r="J3457" t="str">
        <f>VLOOKUP($D3457,[1]AA!$A:$V,19,FALSE)</f>
        <v xml:space="preserve">SLE </v>
      </c>
      <c r="K3457" t="str">
        <f>VLOOKUP($D3457,[1]AA!$A:$V,20,FALSE)</f>
        <v>SLE Patient</v>
      </c>
      <c r="L3457">
        <f>VLOOKUP($D3457,[1]AA!$A:$V,22,FALSE)</f>
        <v>26</v>
      </c>
      <c r="M3457" t="str">
        <f>VLOOKUP($D3457,[1]AA!$A:$V,17,FALSE)</f>
        <v>Female</v>
      </c>
      <c r="N3457" t="str">
        <f>VLOOKUP($D3457,[1]AA!$A:$V,18,FALSE)</f>
        <v>[EA]</v>
      </c>
      <c r="O3457" t="str">
        <f>VLOOKUP($D3457,[1]AA!$A:$V,8,FALSE)</f>
        <v>S00169-V06115</v>
      </c>
      <c r="P3457" t="str">
        <f>VLOOKUP($D3457,[1]AA!$A:$V,7,FALSE)</f>
        <v>OCRD|0169|2012-11-26</v>
      </c>
      <c r="Q3457" t="str">
        <f>VLOOKUP($D3457,[1]AA!$A:$V,6,FALSE)</f>
        <v>OCRD|0169</v>
      </c>
      <c r="S3457" s="5">
        <v>0.66800000000000004</v>
      </c>
      <c r="T3457" s="5">
        <v>0.66800000000000004</v>
      </c>
    </row>
    <row r="3458" spans="1:20" x14ac:dyDescent="0.25">
      <c r="A3458">
        <f t="shared" si="14"/>
        <v>3457</v>
      </c>
      <c r="B3458" s="1" t="s">
        <v>9910</v>
      </c>
      <c r="C3458" t="s">
        <v>2026</v>
      </c>
      <c r="D3458" s="10" t="s">
        <v>10103</v>
      </c>
      <c r="E3458" t="s">
        <v>2</v>
      </c>
      <c r="F3458" t="s">
        <v>3</v>
      </c>
      <c r="G3458" t="s">
        <v>4</v>
      </c>
      <c r="H3458" t="s">
        <v>5</v>
      </c>
      <c r="I3458" t="str">
        <f>VLOOKUP($D3458,[1]AA!$A:$V,3,FALSE)</f>
        <v>OCRD</v>
      </c>
      <c r="J3458" t="str">
        <f>VLOOKUP($D3458,[1]AA!$A:$V,19,FALSE)</f>
        <v xml:space="preserve">SLE </v>
      </c>
      <c r="K3458" t="str">
        <f>VLOOKUP($D3458,[1]AA!$A:$V,20,FALSE)</f>
        <v>SLE Patient</v>
      </c>
      <c r="L3458">
        <f>VLOOKUP($D3458,[1]AA!$A:$V,22,FALSE)</f>
        <v>64</v>
      </c>
      <c r="M3458" t="str">
        <f>VLOOKUP($D3458,[1]AA!$A:$V,17,FALSE)</f>
        <v>Female</v>
      </c>
      <c r="N3458" t="str">
        <f>VLOOKUP($D3458,[1]AA!$A:$V,18,FALSE)</f>
        <v>[EA]</v>
      </c>
      <c r="O3458" t="str">
        <f>VLOOKUP($D3458,[1]AA!$A:$V,8,FALSE)</f>
        <v>S00768-V07280</v>
      </c>
      <c r="P3458" t="str">
        <f>VLOOKUP($D3458,[1]AA!$A:$V,7,FALSE)</f>
        <v>OCRD|0768|2014-12-16</v>
      </c>
      <c r="Q3458" t="str">
        <f>VLOOKUP($D3458,[1]AA!$A:$V,6,FALSE)</f>
        <v>OCRD|0768</v>
      </c>
      <c r="S3458">
        <v>2.395</v>
      </c>
      <c r="T3458">
        <v>2.395</v>
      </c>
    </row>
    <row r="3459" spans="1:20" x14ac:dyDescent="0.25">
      <c r="A3459">
        <f t="shared" ref="A3459:A3522" si="15">A3458+1</f>
        <v>3458</v>
      </c>
      <c r="B3459" s="1" t="s">
        <v>9910</v>
      </c>
      <c r="C3459" t="s">
        <v>1931</v>
      </c>
      <c r="D3459" s="12" t="s">
        <v>10104</v>
      </c>
      <c r="E3459" t="s">
        <v>7</v>
      </c>
      <c r="F3459" t="s">
        <v>8</v>
      </c>
      <c r="G3459" t="s">
        <v>9</v>
      </c>
      <c r="H3459" t="s">
        <v>10</v>
      </c>
      <c r="I3459" t="str">
        <f>VLOOKUP($D3459,[1]AA!$A:$V,3,FALSE)</f>
        <v>OCRD</v>
      </c>
      <c r="J3459" t="str">
        <f>VLOOKUP($D3459,[1]AA!$A:$V,19,FALSE)</f>
        <v xml:space="preserve">SLE </v>
      </c>
      <c r="K3459" t="str">
        <f>VLOOKUP($D3459,[1]AA!$A:$V,20,FALSE)</f>
        <v>SLE Patient</v>
      </c>
      <c r="L3459">
        <f>VLOOKUP($D3459,[1]AA!$A:$V,22,FALSE)</f>
        <v>67</v>
      </c>
      <c r="M3459" t="str">
        <f>VLOOKUP($D3459,[1]AA!$A:$V,17,FALSE)</f>
        <v>Female</v>
      </c>
      <c r="N3459" t="str">
        <f>VLOOKUP($D3459,[1]AA!$A:$V,18,FALSE)</f>
        <v>[EA]</v>
      </c>
      <c r="O3459" t="str">
        <f>VLOOKUP($D3459,[1]AA!$A:$V,8,FALSE)</f>
        <v>S00768-V09038</v>
      </c>
      <c r="P3459" t="str">
        <f>VLOOKUP($D3459,[1]AA!$A:$V,7,FALSE)</f>
        <v>OCRD|0768|2017-08-18</v>
      </c>
      <c r="Q3459" t="str">
        <f>VLOOKUP($D3459,[1]AA!$A:$V,6,FALSE)</f>
        <v>OCRD|0768</v>
      </c>
      <c r="S3459" s="5">
        <v>0.52200000000000002</v>
      </c>
      <c r="T3459" s="5">
        <v>0.52200000000000002</v>
      </c>
    </row>
    <row r="3460" spans="1:20" x14ac:dyDescent="0.25">
      <c r="A3460">
        <f t="shared" si="15"/>
        <v>3459</v>
      </c>
      <c r="B3460" s="1" t="s">
        <v>9910</v>
      </c>
      <c r="C3460" t="s">
        <v>1932</v>
      </c>
      <c r="D3460" s="10" t="s">
        <v>10105</v>
      </c>
      <c r="E3460" t="s">
        <v>12</v>
      </c>
      <c r="F3460" t="s">
        <v>13</v>
      </c>
      <c r="G3460" t="s">
        <v>14</v>
      </c>
      <c r="H3460" t="s">
        <v>15</v>
      </c>
      <c r="I3460" t="str">
        <f>VLOOKUP($D3460,[1]AA!$A:$V,3,FALSE)</f>
        <v>OCRD</v>
      </c>
      <c r="J3460" t="str">
        <f>VLOOKUP($D3460,[1]AA!$A:$V,19,FALSE)</f>
        <v xml:space="preserve">SLE </v>
      </c>
      <c r="K3460" t="str">
        <f>VLOOKUP($D3460,[1]AA!$A:$V,20,FALSE)</f>
        <v>SLE Patient</v>
      </c>
      <c r="L3460">
        <f>VLOOKUP($D3460,[1]AA!$A:$V,22,FALSE)</f>
        <v>33</v>
      </c>
      <c r="M3460" t="str">
        <f>VLOOKUP($D3460,[1]AA!$A:$V,17,FALSE)</f>
        <v>Female</v>
      </c>
      <c r="N3460" t="str">
        <f>VLOOKUP($D3460,[1]AA!$A:$V,18,FALSE)</f>
        <v>[AA]</v>
      </c>
      <c r="O3460" t="str">
        <f>VLOOKUP($D3460,[1]AA!$A:$V,8,FALSE)</f>
        <v>S01555-V09463</v>
      </c>
      <c r="P3460" t="str">
        <f>VLOOKUP($D3460,[1]AA!$A:$V,7,FALSE)</f>
        <v>OCRD|1555|2018-03-01</v>
      </c>
      <c r="Q3460" t="str">
        <f>VLOOKUP($D3460,[1]AA!$A:$V,6,FALSE)</f>
        <v>OCRD|1555</v>
      </c>
      <c r="S3460">
        <v>1.087</v>
      </c>
      <c r="T3460">
        <v>1.087</v>
      </c>
    </row>
    <row r="3461" spans="1:20" x14ac:dyDescent="0.25">
      <c r="A3461">
        <f t="shared" si="15"/>
        <v>3460</v>
      </c>
      <c r="B3461" s="1" t="s">
        <v>9910</v>
      </c>
      <c r="C3461" t="s">
        <v>1933</v>
      </c>
      <c r="D3461" s="12" t="s">
        <v>10106</v>
      </c>
      <c r="E3461" t="s">
        <v>17</v>
      </c>
      <c r="F3461" t="s">
        <v>18</v>
      </c>
      <c r="G3461" t="s">
        <v>19</v>
      </c>
      <c r="H3461" t="s">
        <v>20</v>
      </c>
      <c r="I3461" t="str">
        <f>VLOOKUP($D3461,[1]AA!$A:$V,3,FALSE)</f>
        <v>OCRD</v>
      </c>
      <c r="J3461" t="str">
        <f>VLOOKUP($D3461,[1]AA!$A:$V,19,FALSE)</f>
        <v xml:space="preserve">SLE </v>
      </c>
      <c r="K3461" t="str">
        <f>VLOOKUP($D3461,[1]AA!$A:$V,20,FALSE)</f>
        <v>SLE Patient</v>
      </c>
      <c r="L3461">
        <f>VLOOKUP($D3461,[1]AA!$A:$V,22,FALSE)</f>
        <v>21</v>
      </c>
      <c r="M3461" t="str">
        <f>VLOOKUP($D3461,[1]AA!$A:$V,17,FALSE)</f>
        <v>Male</v>
      </c>
      <c r="N3461" t="str">
        <f>VLOOKUP($D3461,[1]AA!$A:$V,18,FALSE)</f>
        <v>[AA]</v>
      </c>
      <c r="O3461" t="str">
        <f>VLOOKUP($D3461,[1]AA!$A:$V,8,FALSE)</f>
        <v>S01473-V09485</v>
      </c>
      <c r="P3461" t="str">
        <f>VLOOKUP($D3461,[1]AA!$A:$V,7,FALSE)</f>
        <v>OCRD|1473|2018-03-12</v>
      </c>
      <c r="Q3461" t="str">
        <f>VLOOKUP($D3461,[1]AA!$A:$V,6,FALSE)</f>
        <v>OCRD|1473</v>
      </c>
      <c r="S3461" s="5">
        <v>0.13200000000000001</v>
      </c>
      <c r="T3461" s="5">
        <v>0.13200000000000001</v>
      </c>
    </row>
    <row r="3462" spans="1:20" x14ac:dyDescent="0.25">
      <c r="A3462">
        <f t="shared" si="15"/>
        <v>3461</v>
      </c>
      <c r="B3462" s="1" t="s">
        <v>9910</v>
      </c>
      <c r="C3462" t="s">
        <v>1934</v>
      </c>
      <c r="D3462" s="12" t="s">
        <v>10107</v>
      </c>
      <c r="E3462" t="s">
        <v>22</v>
      </c>
      <c r="F3462" t="s">
        <v>23</v>
      </c>
      <c r="G3462" t="s">
        <v>24</v>
      </c>
      <c r="H3462" t="s">
        <v>25</v>
      </c>
      <c r="I3462" t="str">
        <f>VLOOKUP($D3462,[1]AA!$A:$V,3,FALSE)</f>
        <v>OCRD</v>
      </c>
      <c r="J3462" t="str">
        <f>VLOOKUP($D3462,[1]AA!$A:$V,19,FALSE)</f>
        <v xml:space="preserve">SLE </v>
      </c>
      <c r="K3462" t="str">
        <f>VLOOKUP($D3462,[1]AA!$A:$V,20,FALSE)</f>
        <v>SLE Patient</v>
      </c>
      <c r="L3462">
        <f>VLOOKUP($D3462,[1]AA!$A:$V,22,FALSE)</f>
        <v>67</v>
      </c>
      <c r="M3462" t="str">
        <f>VLOOKUP($D3462,[1]AA!$A:$V,17,FALSE)</f>
        <v>Male</v>
      </c>
      <c r="N3462" t="str">
        <f>VLOOKUP($D3462,[1]AA!$A:$V,18,FALSE)</f>
        <v>[AA]</v>
      </c>
      <c r="O3462" t="str">
        <f>VLOOKUP($D3462,[1]AA!$A:$V,8,FALSE)</f>
        <v>S00865-V07871</v>
      </c>
      <c r="P3462" t="str">
        <f>VLOOKUP($D3462,[1]AA!$A:$V,7,FALSE)</f>
        <v>OCRD|0865|2015-12-21</v>
      </c>
      <c r="Q3462" t="str">
        <f>VLOOKUP($D3462,[1]AA!$A:$V,6,FALSE)</f>
        <v>OCRD|0865</v>
      </c>
      <c r="S3462" s="5">
        <v>0.35499999999999998</v>
      </c>
      <c r="T3462" s="5">
        <v>0.35499999999999998</v>
      </c>
    </row>
    <row r="3463" spans="1:20" x14ac:dyDescent="0.25">
      <c r="A3463">
        <f t="shared" si="15"/>
        <v>3462</v>
      </c>
      <c r="B3463" s="1" t="s">
        <v>9910</v>
      </c>
      <c r="C3463" t="s">
        <v>1935</v>
      </c>
      <c r="D3463" s="11" t="s">
        <v>10108</v>
      </c>
      <c r="E3463" t="s">
        <v>27</v>
      </c>
      <c r="F3463" t="s">
        <v>28</v>
      </c>
      <c r="G3463" t="s">
        <v>29</v>
      </c>
      <c r="H3463" t="s">
        <v>30</v>
      </c>
      <c r="I3463" t="str">
        <f>VLOOKUP($D3463,[1]AA!$A:$V,3,FALSE)</f>
        <v>OCRD</v>
      </c>
      <c r="J3463" t="str">
        <f>VLOOKUP($D3463,[1]AA!$A:$V,19,FALSE)</f>
        <v xml:space="preserve">SLE </v>
      </c>
      <c r="K3463" t="str">
        <f>VLOOKUP($D3463,[1]AA!$A:$V,20,FALSE)</f>
        <v>SLE Patient</v>
      </c>
      <c r="L3463">
        <f>VLOOKUP($D3463,[1]AA!$A:$V,22,FALSE)</f>
        <v>68</v>
      </c>
      <c r="M3463" t="str">
        <f>VLOOKUP($D3463,[1]AA!$A:$V,17,FALSE)</f>
        <v>Male</v>
      </c>
      <c r="N3463" t="str">
        <f>VLOOKUP($D3463,[1]AA!$A:$V,18,FALSE)</f>
        <v>[AA]</v>
      </c>
      <c r="O3463" t="str">
        <f>VLOOKUP($D3463,[1]AA!$A:$V,8,FALSE)</f>
        <v>S00865-V08578</v>
      </c>
      <c r="P3463" t="str">
        <f>VLOOKUP($D3463,[1]AA!$A:$V,7,FALSE)</f>
        <v>OCRD|0865|2016-12-21</v>
      </c>
      <c r="Q3463" t="str">
        <f>VLOOKUP($D3463,[1]AA!$A:$V,6,FALSE)</f>
        <v>OCRD|0865</v>
      </c>
      <c r="S3463">
        <v>0.94399999999999995</v>
      </c>
      <c r="T3463">
        <v>0.94399999999999995</v>
      </c>
    </row>
    <row r="3464" spans="1:20" x14ac:dyDescent="0.25">
      <c r="A3464">
        <f t="shared" si="15"/>
        <v>3463</v>
      </c>
      <c r="B3464" s="1" t="s">
        <v>9910</v>
      </c>
      <c r="C3464" t="s">
        <v>1936</v>
      </c>
      <c r="D3464" s="12" t="s">
        <v>10109</v>
      </c>
      <c r="E3464" t="s">
        <v>32</v>
      </c>
      <c r="F3464" t="s">
        <v>33</v>
      </c>
      <c r="G3464" t="s">
        <v>34</v>
      </c>
      <c r="H3464" t="s">
        <v>35</v>
      </c>
      <c r="I3464" t="str">
        <f>VLOOKUP($D3464,[1]AA!$A:$V,3,FALSE)</f>
        <v>OCRD</v>
      </c>
      <c r="J3464" t="str">
        <f>VLOOKUP($D3464,[1]AA!$A:$V,19,FALSE)</f>
        <v xml:space="preserve">SLE </v>
      </c>
      <c r="K3464" t="str">
        <f>VLOOKUP($D3464,[1]AA!$A:$V,20,FALSE)</f>
        <v>SLE Patient</v>
      </c>
      <c r="L3464">
        <f>VLOOKUP($D3464,[1]AA!$A:$V,22,FALSE)</f>
        <v>65</v>
      </c>
      <c r="M3464" t="str">
        <f>VLOOKUP($D3464,[1]AA!$A:$V,17,FALSE)</f>
        <v>Female</v>
      </c>
      <c r="N3464" t="str">
        <f>VLOOKUP($D3464,[1]AA!$A:$V,18,FALSE)</f>
        <v>[AI]</v>
      </c>
      <c r="O3464" t="str">
        <f>VLOOKUP($D3464,[1]AA!$A:$V,8,FALSE)</f>
        <v>S01471-V08950</v>
      </c>
      <c r="P3464" t="str">
        <f>VLOOKUP($D3464,[1]AA!$A:$V,7,FALSE)</f>
        <v>OCRD|1471|2017-07-11</v>
      </c>
      <c r="Q3464" t="str">
        <f>VLOOKUP($D3464,[1]AA!$A:$V,6,FALSE)</f>
        <v>OCRD|1471</v>
      </c>
      <c r="S3464" s="5">
        <v>0.13400000000000001</v>
      </c>
      <c r="T3464" s="5">
        <v>0.13400000000000001</v>
      </c>
    </row>
    <row r="3465" spans="1:20" x14ac:dyDescent="0.25">
      <c r="A3465">
        <f t="shared" si="15"/>
        <v>3464</v>
      </c>
      <c r="B3465" s="1" t="s">
        <v>9910</v>
      </c>
      <c r="C3465" t="s">
        <v>1937</v>
      </c>
      <c r="D3465" s="12" t="s">
        <v>10110</v>
      </c>
      <c r="E3465" t="s">
        <v>37</v>
      </c>
      <c r="F3465" t="s">
        <v>38</v>
      </c>
      <c r="G3465" t="s">
        <v>39</v>
      </c>
      <c r="H3465" t="s">
        <v>40</v>
      </c>
      <c r="I3465" t="str">
        <f>VLOOKUP($D3465,[1]AA!$A:$V,3,FALSE)</f>
        <v>OCRD</v>
      </c>
      <c r="J3465" t="str">
        <f>VLOOKUP($D3465,[1]AA!$A:$V,19,FALSE)</f>
        <v xml:space="preserve">SLE </v>
      </c>
      <c r="K3465" t="str">
        <f>VLOOKUP($D3465,[1]AA!$A:$V,20,FALSE)</f>
        <v>SLE Patient</v>
      </c>
      <c r="L3465">
        <f>VLOOKUP($D3465,[1]AA!$A:$V,22,FALSE)</f>
        <v>50</v>
      </c>
      <c r="M3465" t="str">
        <f>VLOOKUP($D3465,[1]AA!$A:$V,17,FALSE)</f>
        <v>Female</v>
      </c>
      <c r="N3465" t="str">
        <f>VLOOKUP($D3465,[1]AA!$A:$V,18,FALSE)</f>
        <v>[AA]</v>
      </c>
      <c r="O3465" t="str">
        <f>VLOOKUP($D3465,[1]AA!$A:$V,8,FALSE)</f>
        <v>S00129-V09543</v>
      </c>
      <c r="P3465" t="str">
        <f>VLOOKUP($D3465,[1]AA!$A:$V,7,FALSE)</f>
        <v>OCRD|0129|2018-04-10</v>
      </c>
      <c r="Q3465" t="str">
        <f>VLOOKUP($D3465,[1]AA!$A:$V,6,FALSE)</f>
        <v>OCRD|0129</v>
      </c>
      <c r="S3465" s="5">
        <v>0.30599999999999999</v>
      </c>
      <c r="T3465" s="5">
        <v>0.30599999999999999</v>
      </c>
    </row>
    <row r="3466" spans="1:20" x14ac:dyDescent="0.25">
      <c r="A3466">
        <f t="shared" si="15"/>
        <v>3465</v>
      </c>
      <c r="B3466" s="1" t="s">
        <v>9910</v>
      </c>
      <c r="C3466" t="s">
        <v>1938</v>
      </c>
      <c r="D3466" s="10" t="s">
        <v>10111</v>
      </c>
      <c r="E3466" t="s">
        <v>42</v>
      </c>
      <c r="F3466" t="s">
        <v>43</v>
      </c>
      <c r="G3466" t="s">
        <v>44</v>
      </c>
      <c r="H3466" t="s">
        <v>45</v>
      </c>
      <c r="I3466" t="str">
        <f>VLOOKUP($D3466,[1]AA!$A:$V,3,FALSE)</f>
        <v>OCRD</v>
      </c>
      <c r="J3466" t="str">
        <f>VLOOKUP($D3466,[1]AA!$A:$V,19,FALSE)</f>
        <v xml:space="preserve">SLE </v>
      </c>
      <c r="K3466" t="str">
        <f>VLOOKUP($D3466,[1]AA!$A:$V,20,FALSE)</f>
        <v>SLE Patient</v>
      </c>
      <c r="L3466">
        <f>VLOOKUP($D3466,[1]AA!$A:$V,22,FALSE)</f>
        <v>35</v>
      </c>
      <c r="M3466" t="str">
        <f>VLOOKUP($D3466,[1]AA!$A:$V,17,FALSE)</f>
        <v>Female</v>
      </c>
      <c r="N3466" t="str">
        <f>VLOOKUP($D3466,[1]AA!$A:$V,18,FALSE)</f>
        <v>[EA][H]</v>
      </c>
      <c r="O3466" t="str">
        <f>VLOOKUP($D3466,[1]AA!$A:$V,8,FALSE)</f>
        <v>S00287-V05915</v>
      </c>
      <c r="P3466" t="str">
        <f>VLOOKUP($D3466,[1]AA!$A:$V,7,FALSE)</f>
        <v>OCRD|0287|2012-05-21</v>
      </c>
      <c r="Q3466" t="str">
        <f>VLOOKUP($D3466,[1]AA!$A:$V,6,FALSE)</f>
        <v>OCRD|0287</v>
      </c>
      <c r="S3466">
        <v>1.325</v>
      </c>
      <c r="T3466">
        <v>1.325</v>
      </c>
    </row>
    <row r="3467" spans="1:20" x14ac:dyDescent="0.25">
      <c r="A3467">
        <f t="shared" si="15"/>
        <v>3466</v>
      </c>
      <c r="B3467" s="1" t="s">
        <v>9910</v>
      </c>
      <c r="C3467" t="s">
        <v>1939</v>
      </c>
      <c r="D3467" s="11" t="s">
        <v>10112</v>
      </c>
      <c r="E3467" t="s">
        <v>47</v>
      </c>
      <c r="F3467" t="s">
        <v>48</v>
      </c>
      <c r="G3467" t="s">
        <v>49</v>
      </c>
      <c r="H3467" t="s">
        <v>50</v>
      </c>
      <c r="I3467" t="str">
        <f>VLOOKUP($D3467,[1]AA!$A:$V,3,FALSE)</f>
        <v>OCRD</v>
      </c>
      <c r="J3467" t="str">
        <f>VLOOKUP($D3467,[1]AA!$A:$V,19,FALSE)</f>
        <v xml:space="preserve">SLE </v>
      </c>
      <c r="K3467" t="str">
        <f>VLOOKUP($D3467,[1]AA!$A:$V,20,FALSE)</f>
        <v>SLE Patient</v>
      </c>
      <c r="L3467">
        <f>VLOOKUP($D3467,[1]AA!$A:$V,22,FALSE)</f>
        <v>46</v>
      </c>
      <c r="M3467" t="str">
        <f>VLOOKUP($D3467,[1]AA!$A:$V,17,FALSE)</f>
        <v>Female</v>
      </c>
      <c r="N3467" t="str">
        <f>VLOOKUP($D3467,[1]AA!$A:$V,18,FALSE)</f>
        <v>[EA]</v>
      </c>
      <c r="O3467" t="str">
        <f>VLOOKUP($D3467,[1]AA!$A:$V,8,FALSE)</f>
        <v>S00399-V05260</v>
      </c>
      <c r="P3467" t="str">
        <f>VLOOKUP($D3467,[1]AA!$A:$V,7,FALSE)</f>
        <v>OCRD|0399|2011-04-04</v>
      </c>
      <c r="Q3467" t="str">
        <f>VLOOKUP($D3467,[1]AA!$A:$V,6,FALSE)</f>
        <v>OCRD|0399</v>
      </c>
      <c r="S3467">
        <v>1.194</v>
      </c>
      <c r="T3467">
        <v>1.194</v>
      </c>
    </row>
    <row r="3468" spans="1:20" x14ac:dyDescent="0.25">
      <c r="A3468">
        <f t="shared" si="15"/>
        <v>3467</v>
      </c>
      <c r="B3468" s="1" t="s">
        <v>9910</v>
      </c>
      <c r="C3468" t="s">
        <v>1940</v>
      </c>
      <c r="D3468" s="12" t="s">
        <v>10113</v>
      </c>
      <c r="E3468" t="s">
        <v>52</v>
      </c>
      <c r="F3468" t="s">
        <v>53</v>
      </c>
      <c r="G3468" t="s">
        <v>54</v>
      </c>
      <c r="H3468" t="s">
        <v>55</v>
      </c>
      <c r="I3468" t="str">
        <f>VLOOKUP($D3468,[1]AA!$A:$V,3,FALSE)</f>
        <v>OCRD</v>
      </c>
      <c r="J3468" t="str">
        <f>VLOOKUP($D3468,[1]AA!$A:$V,19,FALSE)</f>
        <v xml:space="preserve">SLE </v>
      </c>
      <c r="K3468" t="str">
        <f>VLOOKUP($D3468,[1]AA!$A:$V,20,FALSE)</f>
        <v>SLE Patient</v>
      </c>
      <c r="L3468">
        <f>VLOOKUP($D3468,[1]AA!$A:$V,22,FALSE)</f>
        <v>52</v>
      </c>
      <c r="M3468" t="str">
        <f>VLOOKUP($D3468,[1]AA!$A:$V,17,FALSE)</f>
        <v>Female</v>
      </c>
      <c r="N3468" t="str">
        <f>VLOOKUP($D3468,[1]AA!$A:$V,18,FALSE)</f>
        <v>[EA]</v>
      </c>
      <c r="O3468" t="str">
        <f>VLOOKUP($D3468,[1]AA!$A:$V,8,FALSE)</f>
        <v>S00399-V09066</v>
      </c>
      <c r="P3468" t="str">
        <f>VLOOKUP($D3468,[1]AA!$A:$V,7,FALSE)</f>
        <v>OCRD|0399|2017-08-28</v>
      </c>
      <c r="Q3468" t="str">
        <f>VLOOKUP($D3468,[1]AA!$A:$V,6,FALSE)</f>
        <v>OCRD|0399</v>
      </c>
      <c r="S3468" s="5">
        <v>0.53700000000000003</v>
      </c>
      <c r="T3468" s="5">
        <v>0.53700000000000003</v>
      </c>
    </row>
    <row r="3469" spans="1:20" x14ac:dyDescent="0.25">
      <c r="A3469">
        <f t="shared" si="15"/>
        <v>3468</v>
      </c>
      <c r="B3469" s="1" t="s">
        <v>9910</v>
      </c>
      <c r="C3469" t="s">
        <v>1941</v>
      </c>
      <c r="D3469" s="11" t="s">
        <v>10114</v>
      </c>
      <c r="E3469" t="s">
        <v>57</v>
      </c>
      <c r="F3469" t="s">
        <v>58</v>
      </c>
      <c r="G3469" t="s">
        <v>59</v>
      </c>
      <c r="H3469" t="s">
        <v>60</v>
      </c>
      <c r="I3469" t="str">
        <f>VLOOKUP($D3469,[1]AA!$A:$V,3,FALSE)</f>
        <v>OCRD</v>
      </c>
      <c r="J3469" t="str">
        <f>VLOOKUP($D3469,[1]AA!$A:$V,19,FALSE)</f>
        <v xml:space="preserve">SLE </v>
      </c>
      <c r="K3469" t="str">
        <f>VLOOKUP($D3469,[1]AA!$A:$V,20,FALSE)</f>
        <v>SLE Patient</v>
      </c>
      <c r="L3469">
        <f>VLOOKUP($D3469,[1]AA!$A:$V,22,FALSE)</f>
        <v>51</v>
      </c>
      <c r="M3469" t="str">
        <f>VLOOKUP($D3469,[1]AA!$A:$V,17,FALSE)</f>
        <v>Female</v>
      </c>
      <c r="N3469" t="str">
        <f>VLOOKUP($D3469,[1]AA!$A:$V,18,FALSE)</f>
        <v>[EA]</v>
      </c>
      <c r="O3469" t="str">
        <f>VLOOKUP($D3469,[1]AA!$A:$V,8,FALSE)</f>
        <v>S00399-V07959</v>
      </c>
      <c r="P3469" t="str">
        <f>VLOOKUP($D3469,[1]AA!$A:$V,7,FALSE)</f>
        <v>OCRD|0399|2016-02-09</v>
      </c>
      <c r="Q3469" t="str">
        <f>VLOOKUP($D3469,[1]AA!$A:$V,6,FALSE)</f>
        <v>OCRD|0399</v>
      </c>
      <c r="S3469">
        <v>2.8780000000000001</v>
      </c>
      <c r="T3469">
        <v>2.8780000000000001</v>
      </c>
    </row>
    <row r="3470" spans="1:20" x14ac:dyDescent="0.25">
      <c r="A3470">
        <f t="shared" si="15"/>
        <v>3469</v>
      </c>
      <c r="B3470" s="1" t="s">
        <v>9910</v>
      </c>
      <c r="C3470" t="s">
        <v>1942</v>
      </c>
      <c r="D3470" s="10" t="s">
        <v>10115</v>
      </c>
      <c r="E3470" t="s">
        <v>62</v>
      </c>
      <c r="F3470" t="s">
        <v>63</v>
      </c>
      <c r="G3470" t="s">
        <v>64</v>
      </c>
      <c r="H3470" t="s">
        <v>65</v>
      </c>
      <c r="I3470" t="str">
        <f>VLOOKUP($D3470,[1]AA!$A:$V,3,FALSE)</f>
        <v>OCRD</v>
      </c>
      <c r="J3470" t="str">
        <f>VLOOKUP($D3470,[1]AA!$A:$V,19,FALSE)</f>
        <v xml:space="preserve">SLE </v>
      </c>
      <c r="K3470" t="str">
        <f>VLOOKUP($D3470,[1]AA!$A:$V,20,FALSE)</f>
        <v>SLE Patient</v>
      </c>
      <c r="L3470">
        <f>VLOOKUP($D3470,[1]AA!$A:$V,22,FALSE)</f>
        <v>65</v>
      </c>
      <c r="M3470" t="str">
        <f>VLOOKUP($D3470,[1]AA!$A:$V,17,FALSE)</f>
        <v>Male</v>
      </c>
      <c r="N3470" t="str">
        <f>VLOOKUP($D3470,[1]AA!$A:$V,18,FALSE)</f>
        <v>[AA]</v>
      </c>
      <c r="O3470" t="str">
        <f>VLOOKUP($D3470,[1]AA!$A:$V,8,FALSE)</f>
        <v>S00469-V04611</v>
      </c>
      <c r="P3470" t="str">
        <f>VLOOKUP($D3470,[1]AA!$A:$V,7,FALSE)</f>
        <v>OCRD|0469|2010-09-14</v>
      </c>
      <c r="Q3470" t="str">
        <f>VLOOKUP($D3470,[1]AA!$A:$V,6,FALSE)</f>
        <v>OCRD|0469</v>
      </c>
      <c r="S3470">
        <v>1.3839999999999999</v>
      </c>
      <c r="T3470">
        <v>1.3839999999999999</v>
      </c>
    </row>
    <row r="3471" spans="1:20" x14ac:dyDescent="0.25">
      <c r="A3471">
        <f t="shared" si="15"/>
        <v>3470</v>
      </c>
      <c r="B3471" s="1" t="s">
        <v>9910</v>
      </c>
      <c r="C3471" t="s">
        <v>1943</v>
      </c>
      <c r="D3471" s="11" t="s">
        <v>10116</v>
      </c>
      <c r="E3471" t="s">
        <v>67</v>
      </c>
      <c r="F3471" t="s">
        <v>68</v>
      </c>
      <c r="G3471" t="s">
        <v>69</v>
      </c>
      <c r="H3471" t="s">
        <v>70</v>
      </c>
      <c r="I3471" t="str">
        <f>VLOOKUP($D3471,[1]AA!$A:$V,3,FALSE)</f>
        <v>OCRD</v>
      </c>
      <c r="J3471" t="str">
        <f>VLOOKUP($D3471,[1]AA!$A:$V,19,FALSE)</f>
        <v xml:space="preserve">SLE </v>
      </c>
      <c r="K3471" t="str">
        <f>VLOOKUP($D3471,[1]AA!$A:$V,20,FALSE)</f>
        <v>SLE Patient</v>
      </c>
      <c r="L3471">
        <f>VLOOKUP($D3471,[1]AA!$A:$V,22,FALSE)</f>
        <v>49</v>
      </c>
      <c r="M3471" t="str">
        <f>VLOOKUP($D3471,[1]AA!$A:$V,17,FALSE)</f>
        <v>Female</v>
      </c>
      <c r="N3471" t="str">
        <f>VLOOKUP($D3471,[1]AA!$A:$V,18,FALSE)</f>
        <v>[EA]</v>
      </c>
      <c r="O3471" t="str">
        <f>VLOOKUP($D3471,[1]AA!$A:$V,8,FALSE)</f>
        <v>S00399-V07008</v>
      </c>
      <c r="P3471" t="str">
        <f>VLOOKUP($D3471,[1]AA!$A:$V,7,FALSE)</f>
        <v>OCRD|0399|2014-07-07</v>
      </c>
      <c r="Q3471" t="str">
        <f>VLOOKUP($D3471,[1]AA!$A:$V,6,FALSE)</f>
        <v>OCRD|0399</v>
      </c>
      <c r="S3471">
        <v>1.8580000000000001</v>
      </c>
      <c r="T3471">
        <v>1.8580000000000001</v>
      </c>
    </row>
    <row r="3472" spans="1:20" x14ac:dyDescent="0.25">
      <c r="A3472">
        <f t="shared" si="15"/>
        <v>3471</v>
      </c>
      <c r="B3472" s="1" t="s">
        <v>9910</v>
      </c>
      <c r="C3472" t="s">
        <v>1944</v>
      </c>
      <c r="D3472" s="10" t="s">
        <v>10117</v>
      </c>
      <c r="E3472" t="s">
        <v>72</v>
      </c>
      <c r="F3472" t="s">
        <v>73</v>
      </c>
      <c r="G3472" t="s">
        <v>74</v>
      </c>
      <c r="H3472" t="s">
        <v>75</v>
      </c>
      <c r="I3472" t="str">
        <f>VLOOKUP($D3472,[1]AA!$A:$V,3,FALSE)</f>
        <v>OCRD</v>
      </c>
      <c r="J3472" t="str">
        <f>VLOOKUP($D3472,[1]AA!$A:$V,19,FALSE)</f>
        <v xml:space="preserve">SLE </v>
      </c>
      <c r="K3472" t="str">
        <f>VLOOKUP($D3472,[1]AA!$A:$V,20,FALSE)</f>
        <v>SLE Patient</v>
      </c>
      <c r="L3472">
        <f>VLOOKUP($D3472,[1]AA!$A:$V,22,FALSE)</f>
        <v>48</v>
      </c>
      <c r="M3472" t="str">
        <f>VLOOKUP($D3472,[1]AA!$A:$V,17,FALSE)</f>
        <v>Female</v>
      </c>
      <c r="N3472" t="str">
        <f>VLOOKUP($D3472,[1]AA!$A:$V,18,FALSE)</f>
        <v>[EA]</v>
      </c>
      <c r="O3472" t="str">
        <f>VLOOKUP($D3472,[1]AA!$A:$V,8,FALSE)</f>
        <v>S00399-V06497</v>
      </c>
      <c r="P3472" t="str">
        <f>VLOOKUP($D3472,[1]AA!$A:$V,7,FALSE)</f>
        <v>OCRD|0399|2013-07-15</v>
      </c>
      <c r="Q3472" t="str">
        <f>VLOOKUP($D3472,[1]AA!$A:$V,6,FALSE)</f>
        <v>OCRD|0399</v>
      </c>
      <c r="S3472">
        <v>0.78900000000000003</v>
      </c>
      <c r="T3472">
        <v>0.78900000000000003</v>
      </c>
    </row>
    <row r="3473" spans="1:20" x14ac:dyDescent="0.25">
      <c r="A3473">
        <f t="shared" si="15"/>
        <v>3472</v>
      </c>
      <c r="B3473" s="1" t="s">
        <v>9910</v>
      </c>
      <c r="C3473" t="s">
        <v>1945</v>
      </c>
      <c r="D3473" s="12" t="s">
        <v>8874</v>
      </c>
      <c r="E3473" t="s">
        <v>77</v>
      </c>
      <c r="F3473" t="s">
        <v>78</v>
      </c>
      <c r="G3473" t="s">
        <v>79</v>
      </c>
      <c r="H3473" t="s">
        <v>80</v>
      </c>
      <c r="I3473" t="str">
        <f>VLOOKUP($D3473,[1]AA!$A:$V,3,FALSE)</f>
        <v>OCRD</v>
      </c>
      <c r="J3473" t="str">
        <f>VLOOKUP($D3473,[1]AA!$A:$V,19,FALSE)</f>
        <v xml:space="preserve">SLE </v>
      </c>
      <c r="K3473" t="str">
        <f>VLOOKUP($D3473,[1]AA!$A:$V,20,FALSE)</f>
        <v>SLE Patient</v>
      </c>
      <c r="L3473">
        <f>VLOOKUP($D3473,[1]AA!$A:$V,22,FALSE)</f>
        <v>73</v>
      </c>
      <c r="M3473" t="str">
        <f>VLOOKUP($D3473,[1]AA!$A:$V,17,FALSE)</f>
        <v>Male</v>
      </c>
      <c r="N3473" t="str">
        <f>VLOOKUP($D3473,[1]AA!$A:$V,18,FALSE)</f>
        <v>[AA]</v>
      </c>
      <c r="O3473" t="str">
        <f>VLOOKUP($D3473,[1]AA!$A:$V,8,FALSE)</f>
        <v>S00469-V09393</v>
      </c>
      <c r="P3473" t="str">
        <f>VLOOKUP($D3473,[1]AA!$A:$V,7,FALSE)</f>
        <v>OCRD|0469|2018-01-30</v>
      </c>
      <c r="Q3473" t="str">
        <f>VLOOKUP($D3473,[1]AA!$A:$V,6,FALSE)</f>
        <v>OCRD|0469</v>
      </c>
      <c r="S3473" s="5">
        <v>0.317</v>
      </c>
      <c r="T3473" s="5">
        <v>0.317</v>
      </c>
    </row>
    <row r="3474" spans="1:20" x14ac:dyDescent="0.25">
      <c r="A3474">
        <f t="shared" si="15"/>
        <v>3473</v>
      </c>
      <c r="B3474" s="1" t="s">
        <v>9910</v>
      </c>
      <c r="C3474" t="s">
        <v>1946</v>
      </c>
      <c r="D3474" s="10" t="s">
        <v>10118</v>
      </c>
      <c r="E3474" t="s">
        <v>82</v>
      </c>
      <c r="F3474" t="s">
        <v>83</v>
      </c>
      <c r="G3474" t="s">
        <v>84</v>
      </c>
      <c r="H3474" t="s">
        <v>85</v>
      </c>
      <c r="I3474" t="str">
        <f>VLOOKUP($D3474,[1]AA!$A:$V,3,FALSE)</f>
        <v>OCRD</v>
      </c>
      <c r="J3474" t="str">
        <f>VLOOKUP($D3474,[1]AA!$A:$V,19,FALSE)</f>
        <v xml:space="preserve">SLE </v>
      </c>
      <c r="K3474" t="str">
        <f>VLOOKUP($D3474,[1]AA!$A:$V,20,FALSE)</f>
        <v>SLE Patient</v>
      </c>
      <c r="L3474">
        <f>VLOOKUP($D3474,[1]AA!$A:$V,22,FALSE)</f>
        <v>48</v>
      </c>
      <c r="M3474" t="str">
        <f>VLOOKUP($D3474,[1]AA!$A:$V,17,FALSE)</f>
        <v>Female</v>
      </c>
      <c r="N3474" t="str">
        <f>VLOOKUP($D3474,[1]AA!$A:$V,18,FALSE)</f>
        <v>[EA]</v>
      </c>
      <c r="O3474" t="str">
        <f>VLOOKUP($D3474,[1]AA!$A:$V,8,FALSE)</f>
        <v>S00399-V06433</v>
      </c>
      <c r="P3474" t="str">
        <f>VLOOKUP($D3474,[1]AA!$A:$V,7,FALSE)</f>
        <v>OCRD|0399|2013-06-03</v>
      </c>
      <c r="Q3474" t="str">
        <f>VLOOKUP($D3474,[1]AA!$A:$V,6,FALSE)</f>
        <v>OCRD|0399</v>
      </c>
      <c r="S3474">
        <v>3.8759999999999999</v>
      </c>
      <c r="T3474">
        <v>3.8759999999999999</v>
      </c>
    </row>
    <row r="3475" spans="1:20" x14ac:dyDescent="0.25">
      <c r="A3475">
        <f t="shared" si="15"/>
        <v>3474</v>
      </c>
      <c r="B3475" s="1" t="s">
        <v>9910</v>
      </c>
      <c r="C3475" t="s">
        <v>1947</v>
      </c>
      <c r="D3475" s="11" t="s">
        <v>10119</v>
      </c>
      <c r="E3475" t="s">
        <v>87</v>
      </c>
      <c r="F3475" t="s">
        <v>88</v>
      </c>
      <c r="G3475" t="s">
        <v>89</v>
      </c>
      <c r="H3475" t="s">
        <v>90</v>
      </c>
      <c r="I3475" t="str">
        <f>VLOOKUP($D3475,[1]AA!$A:$V,3,FALSE)</f>
        <v>OCRD</v>
      </c>
      <c r="J3475" t="str">
        <f>VLOOKUP($D3475,[1]AA!$A:$V,19,FALSE)</f>
        <v xml:space="preserve">SLE </v>
      </c>
      <c r="K3475" t="str">
        <f>VLOOKUP($D3475,[1]AA!$A:$V,20,FALSE)</f>
        <v>SLE Patient</v>
      </c>
      <c r="L3475">
        <f>VLOOKUP($D3475,[1]AA!$A:$V,22,FALSE)</f>
        <v>49</v>
      </c>
      <c r="M3475" t="str">
        <f>VLOOKUP($D3475,[1]AA!$A:$V,17,FALSE)</f>
        <v>Female</v>
      </c>
      <c r="N3475" t="str">
        <f>VLOOKUP($D3475,[1]AA!$A:$V,18,FALSE)</f>
        <v>[EA]</v>
      </c>
      <c r="O3475" t="str">
        <f>VLOOKUP($D3475,[1]AA!$A:$V,8,FALSE)</f>
        <v>S00399-V06761</v>
      </c>
      <c r="P3475" t="str">
        <f>VLOOKUP($D3475,[1]AA!$A:$V,7,FALSE)</f>
        <v>OCRD|0399|2014-01-13</v>
      </c>
      <c r="Q3475" t="str">
        <f>VLOOKUP($D3475,[1]AA!$A:$V,6,FALSE)</f>
        <v>OCRD|0399</v>
      </c>
      <c r="S3475">
        <v>1.9830000000000001</v>
      </c>
      <c r="T3475">
        <v>1.9830000000000001</v>
      </c>
    </row>
    <row r="3476" spans="1:20" x14ac:dyDescent="0.25">
      <c r="A3476">
        <f t="shared" si="15"/>
        <v>3475</v>
      </c>
      <c r="B3476" s="1" t="s">
        <v>9910</v>
      </c>
      <c r="C3476" t="s">
        <v>1948</v>
      </c>
      <c r="D3476" s="10" t="s">
        <v>10120</v>
      </c>
      <c r="E3476" t="s">
        <v>92</v>
      </c>
      <c r="F3476" t="s">
        <v>93</v>
      </c>
      <c r="G3476" t="s">
        <v>94</v>
      </c>
      <c r="H3476" t="s">
        <v>95</v>
      </c>
      <c r="I3476" t="str">
        <f>VLOOKUP($D3476,[1]AA!$A:$V,3,FALSE)</f>
        <v>OCRD</v>
      </c>
      <c r="J3476" t="str">
        <f>VLOOKUP($D3476,[1]AA!$A:$V,19,FALSE)</f>
        <v xml:space="preserve">SLE </v>
      </c>
      <c r="K3476" t="str">
        <f>VLOOKUP($D3476,[1]AA!$A:$V,20,FALSE)</f>
        <v>SLE Patient</v>
      </c>
      <c r="L3476">
        <f>VLOOKUP($D3476,[1]AA!$A:$V,22,FALSE)</f>
        <v>72</v>
      </c>
      <c r="M3476" t="str">
        <f>VLOOKUP($D3476,[1]AA!$A:$V,17,FALSE)</f>
        <v>Male</v>
      </c>
      <c r="N3476" t="str">
        <f>VLOOKUP($D3476,[1]AA!$A:$V,18,FALSE)</f>
        <v>[AA]</v>
      </c>
      <c r="O3476" t="str">
        <f>VLOOKUP($D3476,[1]AA!$A:$V,8,FALSE)</f>
        <v>S00469-V09006</v>
      </c>
      <c r="P3476" t="str">
        <f>VLOOKUP($D3476,[1]AA!$A:$V,7,FALSE)</f>
        <v>OCRD|0469|2017-08-02</v>
      </c>
      <c r="Q3476" t="str">
        <f>VLOOKUP($D3476,[1]AA!$A:$V,6,FALSE)</f>
        <v>OCRD|0469</v>
      </c>
      <c r="S3476">
        <v>0.89200000000000002</v>
      </c>
      <c r="T3476">
        <v>0.89200000000000002</v>
      </c>
    </row>
    <row r="3477" spans="1:20" x14ac:dyDescent="0.25">
      <c r="A3477">
        <f t="shared" si="15"/>
        <v>3476</v>
      </c>
      <c r="B3477" s="1" t="s">
        <v>9910</v>
      </c>
      <c r="C3477" t="s">
        <v>1949</v>
      </c>
      <c r="D3477" s="11" t="s">
        <v>10121</v>
      </c>
      <c r="E3477" t="s">
        <v>97</v>
      </c>
      <c r="F3477" t="s">
        <v>98</v>
      </c>
      <c r="G3477" t="s">
        <v>99</v>
      </c>
      <c r="H3477" t="s">
        <v>100</v>
      </c>
      <c r="I3477" t="str">
        <f>VLOOKUP($D3477,[1]AA!$A:$V,3,FALSE)</f>
        <v>OCRD</v>
      </c>
      <c r="J3477" t="str">
        <f>VLOOKUP($D3477,[1]AA!$A:$V,19,FALSE)</f>
        <v xml:space="preserve">SLE </v>
      </c>
      <c r="K3477" t="str">
        <f>VLOOKUP($D3477,[1]AA!$A:$V,20,FALSE)</f>
        <v>SLE Patient</v>
      </c>
      <c r="L3477">
        <f>VLOOKUP($D3477,[1]AA!$A:$V,22,FALSE)</f>
        <v>66</v>
      </c>
      <c r="M3477" t="str">
        <f>VLOOKUP($D3477,[1]AA!$A:$V,17,FALSE)</f>
        <v>Male</v>
      </c>
      <c r="N3477" t="str">
        <f>VLOOKUP($D3477,[1]AA!$A:$V,18,FALSE)</f>
        <v>[AA]</v>
      </c>
      <c r="O3477" t="str">
        <f>VLOOKUP($D3477,[1]AA!$A:$V,8,FALSE)</f>
        <v>S00469-V05755</v>
      </c>
      <c r="P3477" t="str">
        <f>VLOOKUP($D3477,[1]AA!$A:$V,7,FALSE)</f>
        <v>OCRD|0469|2011-11-01</v>
      </c>
      <c r="Q3477" t="str">
        <f>VLOOKUP($D3477,[1]AA!$A:$V,6,FALSE)</f>
        <v>OCRD|0469</v>
      </c>
      <c r="S3477">
        <v>0.74399999999999999</v>
      </c>
      <c r="T3477">
        <v>0.74399999999999999</v>
      </c>
    </row>
    <row r="3478" spans="1:20" x14ac:dyDescent="0.25">
      <c r="A3478">
        <f t="shared" si="15"/>
        <v>3477</v>
      </c>
      <c r="B3478" s="1" t="s">
        <v>9910</v>
      </c>
      <c r="C3478" t="s">
        <v>1950</v>
      </c>
      <c r="D3478" s="10" t="s">
        <v>10122</v>
      </c>
      <c r="E3478" t="s">
        <v>102</v>
      </c>
      <c r="F3478" t="s">
        <v>103</v>
      </c>
      <c r="G3478" t="s">
        <v>104</v>
      </c>
      <c r="H3478" t="s">
        <v>105</v>
      </c>
      <c r="I3478" t="str">
        <f>VLOOKUP($D3478,[1]AA!$A:$V,3,FALSE)</f>
        <v>OCRD</v>
      </c>
      <c r="J3478" t="str">
        <f>VLOOKUP($D3478,[1]AA!$A:$V,19,FALSE)</f>
        <v xml:space="preserve">SLE </v>
      </c>
      <c r="K3478" t="str">
        <f>VLOOKUP($D3478,[1]AA!$A:$V,20,FALSE)</f>
        <v>SLE Patient</v>
      </c>
      <c r="L3478">
        <f>VLOOKUP($D3478,[1]AA!$A:$V,22,FALSE)</f>
        <v>50</v>
      </c>
      <c r="M3478" t="str">
        <f>VLOOKUP($D3478,[1]AA!$A:$V,17,FALSE)</f>
        <v>Female</v>
      </c>
      <c r="N3478" t="str">
        <f>VLOOKUP($D3478,[1]AA!$A:$V,18,FALSE)</f>
        <v>[EA]</v>
      </c>
      <c r="O3478" t="str">
        <f>VLOOKUP($D3478,[1]AA!$A:$V,8,FALSE)</f>
        <v>S00399-V07737</v>
      </c>
      <c r="P3478" t="str">
        <f>VLOOKUP($D3478,[1]AA!$A:$V,7,FALSE)</f>
        <v>OCRD|0399|2015-09-29</v>
      </c>
      <c r="Q3478" t="str">
        <f>VLOOKUP($D3478,[1]AA!$A:$V,6,FALSE)</f>
        <v>OCRD|0399</v>
      </c>
      <c r="S3478">
        <v>4.6529999999999996</v>
      </c>
      <c r="T3478">
        <v>4.6529999999999996</v>
      </c>
    </row>
    <row r="3479" spans="1:20" x14ac:dyDescent="0.25">
      <c r="A3479">
        <f t="shared" si="15"/>
        <v>3478</v>
      </c>
      <c r="B3479" s="1" t="s">
        <v>9910</v>
      </c>
      <c r="C3479" t="s">
        <v>1951</v>
      </c>
      <c r="D3479" s="11" t="s">
        <v>10123</v>
      </c>
      <c r="E3479" t="s">
        <v>106</v>
      </c>
      <c r="F3479" t="s">
        <v>107</v>
      </c>
      <c r="G3479" t="s">
        <v>108</v>
      </c>
      <c r="H3479" t="s">
        <v>109</v>
      </c>
      <c r="I3479" t="str">
        <f>VLOOKUP($D3479,[1]AA!$A:$V,3,FALSE)</f>
        <v>OCRD</v>
      </c>
      <c r="J3479" t="str">
        <f>VLOOKUP($D3479,[1]AA!$A:$V,19,FALSE)</f>
        <v xml:space="preserve">SLE </v>
      </c>
      <c r="K3479" t="str">
        <f>VLOOKUP($D3479,[1]AA!$A:$V,20,FALSE)</f>
        <v>SLE Patient</v>
      </c>
      <c r="L3479">
        <f>VLOOKUP($D3479,[1]AA!$A:$V,22,FALSE)</f>
        <v>33</v>
      </c>
      <c r="M3479" t="str">
        <f>VLOOKUP($D3479,[1]AA!$A:$V,17,FALSE)</f>
        <v>Female</v>
      </c>
      <c r="N3479" t="str">
        <f>VLOOKUP($D3479,[1]AA!$A:$V,18,FALSE)</f>
        <v>[EA]</v>
      </c>
      <c r="O3479" t="str">
        <f>VLOOKUP($D3479,[1]AA!$A:$V,8,FALSE)</f>
        <v>S00323-V08148</v>
      </c>
      <c r="P3479" t="str">
        <f>VLOOKUP($D3479,[1]AA!$A:$V,7,FALSE)</f>
        <v>OCRD|0323|2016-05-09</v>
      </c>
      <c r="Q3479" t="str">
        <f>VLOOKUP($D3479,[1]AA!$A:$V,6,FALSE)</f>
        <v>OCRD|0323</v>
      </c>
      <c r="S3479">
        <v>1.4330000000000001</v>
      </c>
      <c r="T3479">
        <v>1.4330000000000001</v>
      </c>
    </row>
    <row r="3480" spans="1:20" x14ac:dyDescent="0.25">
      <c r="A3480">
        <f t="shared" si="15"/>
        <v>3479</v>
      </c>
      <c r="B3480" s="1" t="s">
        <v>9910</v>
      </c>
      <c r="C3480" t="s">
        <v>1952</v>
      </c>
      <c r="D3480" s="10" t="s">
        <v>10124</v>
      </c>
      <c r="E3480" t="s">
        <v>111</v>
      </c>
      <c r="F3480" t="s">
        <v>112</v>
      </c>
      <c r="G3480" t="s">
        <v>113</v>
      </c>
      <c r="H3480" t="s">
        <v>114</v>
      </c>
      <c r="I3480" t="str">
        <f>VLOOKUP($D3480,[1]AA!$A:$V,3,FALSE)</f>
        <v>OCRD</v>
      </c>
      <c r="J3480" t="str">
        <f>VLOOKUP($D3480,[1]AA!$A:$V,19,FALSE)</f>
        <v xml:space="preserve">SLE </v>
      </c>
      <c r="K3480" t="str">
        <f>VLOOKUP($D3480,[1]AA!$A:$V,20,FALSE)</f>
        <v>SLE Patient</v>
      </c>
      <c r="L3480">
        <f>VLOOKUP($D3480,[1]AA!$A:$V,22,FALSE)</f>
        <v>70</v>
      </c>
      <c r="M3480" t="str">
        <f>VLOOKUP($D3480,[1]AA!$A:$V,17,FALSE)</f>
        <v>Male</v>
      </c>
      <c r="N3480" t="str">
        <f>VLOOKUP($D3480,[1]AA!$A:$V,18,FALSE)</f>
        <v>[AA]</v>
      </c>
      <c r="O3480" t="str">
        <f>VLOOKUP($D3480,[1]AA!$A:$V,8,FALSE)</f>
        <v>S00469-V07642</v>
      </c>
      <c r="P3480" t="str">
        <f>VLOOKUP($D3480,[1]AA!$A:$V,7,FALSE)</f>
        <v>OCRD|0469|2015-07-28</v>
      </c>
      <c r="Q3480" t="str">
        <f>VLOOKUP($D3480,[1]AA!$A:$V,6,FALSE)</f>
        <v>OCRD|0469</v>
      </c>
      <c r="S3480">
        <v>2.4119999999999999</v>
      </c>
      <c r="T3480">
        <v>2.4119999999999999</v>
      </c>
    </row>
    <row r="3481" spans="1:20" x14ac:dyDescent="0.25">
      <c r="A3481">
        <f t="shared" si="15"/>
        <v>3480</v>
      </c>
      <c r="B3481" s="1" t="s">
        <v>9910</v>
      </c>
      <c r="C3481" t="s">
        <v>1953</v>
      </c>
      <c r="D3481" s="11" t="s">
        <v>10125</v>
      </c>
      <c r="E3481" t="s">
        <v>115</v>
      </c>
      <c r="F3481" t="s">
        <v>116</v>
      </c>
      <c r="G3481" t="s">
        <v>117</v>
      </c>
      <c r="H3481" t="s">
        <v>118</v>
      </c>
      <c r="I3481" t="str">
        <f>VLOOKUP($D3481,[1]AA!$A:$V,3,FALSE)</f>
        <v>OCRD</v>
      </c>
      <c r="J3481" t="str">
        <f>VLOOKUP($D3481,[1]AA!$A:$V,19,FALSE)</f>
        <v xml:space="preserve">SLE </v>
      </c>
      <c r="K3481" t="str">
        <f>VLOOKUP($D3481,[1]AA!$A:$V,20,FALSE)</f>
        <v>SLE Patient</v>
      </c>
      <c r="L3481">
        <f>VLOOKUP($D3481,[1]AA!$A:$V,22,FALSE)</f>
        <v>28</v>
      </c>
      <c r="M3481" t="str">
        <f>VLOOKUP($D3481,[1]AA!$A:$V,17,FALSE)</f>
        <v>Female</v>
      </c>
      <c r="N3481" t="str">
        <f>VLOOKUP($D3481,[1]AA!$A:$V,18,FALSE)</f>
        <v>[EA]</v>
      </c>
      <c r="O3481" t="str">
        <f>VLOOKUP($D3481,[1]AA!$A:$V,8,FALSE)</f>
        <v>S00323-V04971</v>
      </c>
      <c r="P3481" t="str">
        <f>VLOOKUP($D3481,[1]AA!$A:$V,7,FALSE)</f>
        <v>OCRD|0323|2011-01-11</v>
      </c>
      <c r="Q3481" t="str">
        <f>VLOOKUP($D3481,[1]AA!$A:$V,6,FALSE)</f>
        <v>OCRD|0323</v>
      </c>
      <c r="S3481">
        <v>1.9810000000000001</v>
      </c>
      <c r="T3481">
        <v>1.9810000000000001</v>
      </c>
    </row>
    <row r="3482" spans="1:20" x14ac:dyDescent="0.25">
      <c r="A3482">
        <f t="shared" si="15"/>
        <v>3481</v>
      </c>
      <c r="B3482" s="1" t="s">
        <v>9910</v>
      </c>
      <c r="C3482" t="s">
        <v>1954</v>
      </c>
      <c r="D3482" s="12" t="s">
        <v>10126</v>
      </c>
      <c r="E3482" t="s">
        <v>120</v>
      </c>
      <c r="F3482" t="s">
        <v>121</v>
      </c>
      <c r="G3482" t="s">
        <v>122</v>
      </c>
      <c r="H3482" t="s">
        <v>123</v>
      </c>
      <c r="I3482" t="str">
        <f>VLOOKUP($D3482,[1]AA!$A:$V,3,FALSE)</f>
        <v>OCRD</v>
      </c>
      <c r="J3482" t="str">
        <f>VLOOKUP($D3482,[1]AA!$A:$V,19,FALSE)</f>
        <v xml:space="preserve">SLE </v>
      </c>
      <c r="K3482" t="str">
        <f>VLOOKUP($D3482,[1]AA!$A:$V,20,FALSE)</f>
        <v>SLE Patient</v>
      </c>
      <c r="L3482">
        <f>VLOOKUP($D3482,[1]AA!$A:$V,22,FALSE)</f>
        <v>29</v>
      </c>
      <c r="M3482" t="str">
        <f>VLOOKUP($D3482,[1]AA!$A:$V,17,FALSE)</f>
        <v>Female</v>
      </c>
      <c r="N3482" t="str">
        <f>VLOOKUP($D3482,[1]AA!$A:$V,18,FALSE)</f>
        <v>[EA]</v>
      </c>
      <c r="O3482" t="str">
        <f>VLOOKUP($D3482,[1]AA!$A:$V,8,FALSE)</f>
        <v>S00323-V06011</v>
      </c>
      <c r="P3482" t="str">
        <f>VLOOKUP($D3482,[1]AA!$A:$V,7,FALSE)</f>
        <v>OCRD|0323|2012-08-06</v>
      </c>
      <c r="Q3482" t="str">
        <f>VLOOKUP($D3482,[1]AA!$A:$V,6,FALSE)</f>
        <v>OCRD|0323</v>
      </c>
      <c r="S3482" s="5">
        <v>0.249</v>
      </c>
      <c r="T3482" s="5">
        <v>0.249</v>
      </c>
    </row>
    <row r="3483" spans="1:20" x14ac:dyDescent="0.25">
      <c r="A3483">
        <f t="shared" si="15"/>
        <v>3482</v>
      </c>
      <c r="B3483" s="1" t="s">
        <v>9910</v>
      </c>
      <c r="C3483" t="s">
        <v>1955</v>
      </c>
      <c r="D3483" s="11" t="s">
        <v>10127</v>
      </c>
      <c r="E3483" t="s">
        <v>124</v>
      </c>
      <c r="F3483" t="s">
        <v>125</v>
      </c>
      <c r="G3483" t="s">
        <v>126</v>
      </c>
      <c r="H3483" t="s">
        <v>127</v>
      </c>
      <c r="I3483" t="str">
        <f>VLOOKUP($D3483,[1]AA!$A:$V,3,FALSE)</f>
        <v>OCRD</v>
      </c>
      <c r="J3483" t="str">
        <f>VLOOKUP($D3483,[1]AA!$A:$V,19,FALSE)</f>
        <v xml:space="preserve">SLE </v>
      </c>
      <c r="K3483" t="str">
        <f>VLOOKUP($D3483,[1]AA!$A:$V,20,FALSE)</f>
        <v>SLE Patient</v>
      </c>
      <c r="L3483">
        <f>VLOOKUP($D3483,[1]AA!$A:$V,22,FALSE)</f>
        <v>53</v>
      </c>
      <c r="M3483" t="str">
        <f>VLOOKUP($D3483,[1]AA!$A:$V,17,FALSE)</f>
        <v>Female</v>
      </c>
      <c r="N3483" t="str">
        <f>VLOOKUP($D3483,[1]AA!$A:$V,18,FALSE)</f>
        <v>[EA]</v>
      </c>
      <c r="O3483" t="str">
        <f>VLOOKUP($D3483,[1]AA!$A:$V,8,FALSE)</f>
        <v>S00399-V09382</v>
      </c>
      <c r="P3483" t="str">
        <f>VLOOKUP($D3483,[1]AA!$A:$V,7,FALSE)</f>
        <v>OCRD|0399|2018-01-30</v>
      </c>
      <c r="Q3483" t="str">
        <f>VLOOKUP($D3483,[1]AA!$A:$V,6,FALSE)</f>
        <v>OCRD|0399</v>
      </c>
      <c r="S3483">
        <v>1.1439999999999999</v>
      </c>
      <c r="T3483">
        <v>1.1439999999999999</v>
      </c>
    </row>
    <row r="3484" spans="1:20" x14ac:dyDescent="0.25">
      <c r="A3484">
        <f t="shared" si="15"/>
        <v>3483</v>
      </c>
      <c r="B3484" s="1" t="s">
        <v>9910</v>
      </c>
      <c r="C3484" t="s">
        <v>1956</v>
      </c>
      <c r="D3484" s="10" t="s">
        <v>10128</v>
      </c>
      <c r="E3484" t="s">
        <v>129</v>
      </c>
      <c r="F3484" t="s">
        <v>130</v>
      </c>
      <c r="G3484" t="s">
        <v>131</v>
      </c>
      <c r="H3484" t="s">
        <v>132</v>
      </c>
      <c r="I3484" t="str">
        <f>VLOOKUP($D3484,[1]AA!$A:$V,3,FALSE)</f>
        <v>OCRD</v>
      </c>
      <c r="J3484" t="str">
        <f>VLOOKUP($D3484,[1]AA!$A:$V,19,FALSE)</f>
        <v xml:space="preserve">SLE </v>
      </c>
      <c r="K3484" t="str">
        <f>VLOOKUP($D3484,[1]AA!$A:$V,20,FALSE)</f>
        <v>SLE Patient</v>
      </c>
      <c r="L3484">
        <f>VLOOKUP($D3484,[1]AA!$A:$V,22,FALSE)</f>
        <v>27</v>
      </c>
      <c r="M3484" t="str">
        <f>VLOOKUP($D3484,[1]AA!$A:$V,17,FALSE)</f>
        <v>Female</v>
      </c>
      <c r="N3484" t="str">
        <f>VLOOKUP($D3484,[1]AA!$A:$V,18,FALSE)</f>
        <v>[EA]</v>
      </c>
      <c r="O3484" t="str">
        <f>VLOOKUP($D3484,[1]AA!$A:$V,8,FALSE)</f>
        <v>S00323-V04458</v>
      </c>
      <c r="P3484" t="str">
        <f>VLOOKUP($D3484,[1]AA!$A:$V,7,FALSE)</f>
        <v>OCRD|0323|2010-07-29</v>
      </c>
      <c r="Q3484" t="str">
        <f>VLOOKUP($D3484,[1]AA!$A:$V,6,FALSE)</f>
        <v>OCRD|0323</v>
      </c>
      <c r="S3484">
        <v>1.08</v>
      </c>
      <c r="T3484">
        <v>1.08</v>
      </c>
    </row>
    <row r="3485" spans="1:20" x14ac:dyDescent="0.25">
      <c r="A3485">
        <f t="shared" si="15"/>
        <v>3484</v>
      </c>
      <c r="B3485" s="1" t="s">
        <v>9910</v>
      </c>
      <c r="C3485" t="s">
        <v>1957</v>
      </c>
      <c r="D3485" s="12" t="s">
        <v>10129</v>
      </c>
      <c r="E3485" t="s">
        <v>134</v>
      </c>
      <c r="F3485" t="s">
        <v>135</v>
      </c>
      <c r="G3485" t="s">
        <v>136</v>
      </c>
      <c r="H3485" t="s">
        <v>137</v>
      </c>
      <c r="I3485" t="str">
        <f>VLOOKUP($D3485,[1]AA!$A:$V,3,FALSE)</f>
        <v>OCRD</v>
      </c>
      <c r="J3485" t="str">
        <f>VLOOKUP($D3485,[1]AA!$A:$V,19,FALSE)</f>
        <v xml:space="preserve">SLE </v>
      </c>
      <c r="K3485" t="str">
        <f>VLOOKUP($D3485,[1]AA!$A:$V,20,FALSE)</f>
        <v>SLE Patient</v>
      </c>
      <c r="L3485">
        <f>VLOOKUP($D3485,[1]AA!$A:$V,22,FALSE)</f>
        <v>68</v>
      </c>
      <c r="M3485" t="str">
        <f>VLOOKUP($D3485,[1]AA!$A:$V,17,FALSE)</f>
        <v>Male</v>
      </c>
      <c r="N3485" t="str">
        <f>VLOOKUP($D3485,[1]AA!$A:$V,18,FALSE)</f>
        <v>[AA]</v>
      </c>
      <c r="O3485" t="str">
        <f>VLOOKUP($D3485,[1]AA!$A:$V,8,FALSE)</f>
        <v>S00469-V06453</v>
      </c>
      <c r="P3485" t="str">
        <f>VLOOKUP($D3485,[1]AA!$A:$V,7,FALSE)</f>
        <v>OCRD|0469|2013-06-11</v>
      </c>
      <c r="Q3485" t="str">
        <f>VLOOKUP($D3485,[1]AA!$A:$V,6,FALSE)</f>
        <v>OCRD|0469</v>
      </c>
      <c r="S3485" s="5">
        <v>3.6999999999999998E-2</v>
      </c>
      <c r="T3485" s="5">
        <v>3.6999999999999998E-2</v>
      </c>
    </row>
    <row r="3486" spans="1:20" x14ac:dyDescent="0.25">
      <c r="A3486">
        <f t="shared" si="15"/>
        <v>3485</v>
      </c>
      <c r="B3486" s="1" t="s">
        <v>9910</v>
      </c>
      <c r="C3486" t="s">
        <v>1958</v>
      </c>
      <c r="D3486" s="10" t="s">
        <v>10130</v>
      </c>
      <c r="E3486" t="s">
        <v>138</v>
      </c>
      <c r="F3486" t="s">
        <v>139</v>
      </c>
      <c r="G3486" t="s">
        <v>140</v>
      </c>
      <c r="H3486" t="s">
        <v>141</v>
      </c>
      <c r="I3486" t="str">
        <f>VLOOKUP($D3486,[1]AA!$A:$V,3,FALSE)</f>
        <v>OCRD</v>
      </c>
      <c r="J3486" t="str">
        <f>VLOOKUP($D3486,[1]AA!$A:$V,19,FALSE)</f>
        <v xml:space="preserve">SLE </v>
      </c>
      <c r="K3486" t="str">
        <f>VLOOKUP($D3486,[1]AA!$A:$V,20,FALSE)</f>
        <v>SLE Patient</v>
      </c>
      <c r="L3486">
        <f>VLOOKUP($D3486,[1]AA!$A:$V,22,FALSE)</f>
        <v>28</v>
      </c>
      <c r="M3486" t="str">
        <f>VLOOKUP($D3486,[1]AA!$A:$V,17,FALSE)</f>
        <v>Male</v>
      </c>
      <c r="N3486" t="str">
        <f>VLOOKUP($D3486,[1]AA!$A:$V,18,FALSE)</f>
        <v>[AI][EA]</v>
      </c>
      <c r="O3486" t="str">
        <f>VLOOKUP($D3486,[1]AA!$A:$V,8,FALSE)</f>
        <v>S00020-V08547</v>
      </c>
      <c r="P3486" t="str">
        <f>VLOOKUP($D3486,[1]AA!$A:$V,7,FALSE)</f>
        <v>OCRD|0020|2016-12-08</v>
      </c>
      <c r="Q3486" t="str">
        <f>VLOOKUP($D3486,[1]AA!$A:$V,6,FALSE)</f>
        <v>OCRD|0020</v>
      </c>
      <c r="S3486">
        <v>1.5369999999999999</v>
      </c>
      <c r="T3486">
        <v>1.5369999999999999</v>
      </c>
    </row>
    <row r="3487" spans="1:20" x14ac:dyDescent="0.25">
      <c r="A3487">
        <f t="shared" si="15"/>
        <v>3486</v>
      </c>
      <c r="B3487" s="1" t="s">
        <v>9910</v>
      </c>
      <c r="C3487" t="s">
        <v>1959</v>
      </c>
      <c r="D3487" s="12" t="s">
        <v>10131</v>
      </c>
      <c r="E3487" t="s">
        <v>143</v>
      </c>
      <c r="F3487" t="s">
        <v>144</v>
      </c>
      <c r="G3487" t="s">
        <v>145</v>
      </c>
      <c r="H3487" t="s">
        <v>146</v>
      </c>
      <c r="I3487" t="str">
        <f>VLOOKUP($D3487,[1]AA!$A:$V,3,FALSE)</f>
        <v>OCRD</v>
      </c>
      <c r="J3487" t="str">
        <f>VLOOKUP($D3487,[1]AA!$A:$V,19,FALSE)</f>
        <v xml:space="preserve">SLE </v>
      </c>
      <c r="K3487" t="str">
        <f>VLOOKUP($D3487,[1]AA!$A:$V,20,FALSE)</f>
        <v>SLE Patient</v>
      </c>
      <c r="L3487">
        <f>VLOOKUP($D3487,[1]AA!$A:$V,22,FALSE)</f>
        <v>27</v>
      </c>
      <c r="M3487" t="str">
        <f>VLOOKUP($D3487,[1]AA!$A:$V,17,FALSE)</f>
        <v>Male</v>
      </c>
      <c r="N3487" t="str">
        <f>VLOOKUP($D3487,[1]AA!$A:$V,18,FALSE)</f>
        <v>[AI][EA]</v>
      </c>
      <c r="O3487" t="str">
        <f>VLOOKUP($D3487,[1]AA!$A:$V,8,FALSE)</f>
        <v>S00020-V07713</v>
      </c>
      <c r="P3487" t="str">
        <f>VLOOKUP($D3487,[1]AA!$A:$V,7,FALSE)</f>
        <v>OCRD|0020|2015-09-03</v>
      </c>
      <c r="Q3487" t="str">
        <f>VLOOKUP($D3487,[1]AA!$A:$V,6,FALSE)</f>
        <v>OCRD|0020</v>
      </c>
      <c r="S3487" s="5">
        <v>0.50800000000000001</v>
      </c>
      <c r="T3487" s="5">
        <v>0.50800000000000001</v>
      </c>
    </row>
    <row r="3488" spans="1:20" x14ac:dyDescent="0.25">
      <c r="A3488">
        <f t="shared" si="15"/>
        <v>3487</v>
      </c>
      <c r="B3488" s="1" t="s">
        <v>9910</v>
      </c>
      <c r="C3488" t="s">
        <v>1960</v>
      </c>
      <c r="D3488" s="12" t="s">
        <v>10132</v>
      </c>
      <c r="E3488" t="s">
        <v>148</v>
      </c>
      <c r="F3488" t="s">
        <v>149</v>
      </c>
      <c r="G3488" t="s">
        <v>150</v>
      </c>
      <c r="H3488" t="s">
        <v>151</v>
      </c>
      <c r="I3488" t="str">
        <f>VLOOKUP($D3488,[1]AA!$A:$V,3,FALSE)</f>
        <v>OCRD</v>
      </c>
      <c r="J3488" t="str">
        <f>VLOOKUP($D3488,[1]AA!$A:$V,19,FALSE)</f>
        <v xml:space="preserve">SLE </v>
      </c>
      <c r="K3488" t="str">
        <f>VLOOKUP($D3488,[1]AA!$A:$V,20,FALSE)</f>
        <v>SLE Patient</v>
      </c>
      <c r="L3488">
        <f>VLOOKUP($D3488,[1]AA!$A:$V,22,FALSE)</f>
        <v>30</v>
      </c>
      <c r="M3488" t="str">
        <f>VLOOKUP($D3488,[1]AA!$A:$V,17,FALSE)</f>
        <v>Male</v>
      </c>
      <c r="N3488" t="str">
        <f>VLOOKUP($D3488,[1]AA!$A:$V,18,FALSE)</f>
        <v>[AI][EA]</v>
      </c>
      <c r="O3488" t="str">
        <f>VLOOKUP($D3488,[1]AA!$A:$V,8,FALSE)</f>
        <v>S00020-V09343</v>
      </c>
      <c r="P3488" t="str">
        <f>VLOOKUP($D3488,[1]AA!$A:$V,7,FALSE)</f>
        <v>OCRD|0020|2018-01-11</v>
      </c>
      <c r="Q3488" t="str">
        <f>VLOOKUP($D3488,[1]AA!$A:$V,6,FALSE)</f>
        <v>OCRD|0020</v>
      </c>
      <c r="S3488" s="5">
        <v>0.317</v>
      </c>
      <c r="T3488" s="5">
        <v>0.317</v>
      </c>
    </row>
    <row r="3489" spans="1:20" x14ac:dyDescent="0.25">
      <c r="A3489">
        <f t="shared" si="15"/>
        <v>3488</v>
      </c>
      <c r="B3489" s="1" t="s">
        <v>9910</v>
      </c>
      <c r="C3489" t="s">
        <v>1961</v>
      </c>
      <c r="D3489" s="12" t="s">
        <v>10133</v>
      </c>
      <c r="E3489" t="s">
        <v>153</v>
      </c>
      <c r="F3489" t="s">
        <v>154</v>
      </c>
      <c r="G3489" t="s">
        <v>155</v>
      </c>
      <c r="H3489" t="s">
        <v>156</v>
      </c>
      <c r="I3489" t="str">
        <f>VLOOKUP($D3489,[1]AA!$A:$V,3,FALSE)</f>
        <v>OCRD</v>
      </c>
      <c r="J3489" t="str">
        <f>VLOOKUP($D3489,[1]AA!$A:$V,19,FALSE)</f>
        <v xml:space="preserve">SLE </v>
      </c>
      <c r="K3489" t="str">
        <f>VLOOKUP($D3489,[1]AA!$A:$V,20,FALSE)</f>
        <v>SLE Patient</v>
      </c>
      <c r="L3489">
        <f>VLOOKUP($D3489,[1]AA!$A:$V,22,FALSE)</f>
        <v>28</v>
      </c>
      <c r="M3489" t="str">
        <f>VLOOKUP($D3489,[1]AA!$A:$V,17,FALSE)</f>
        <v>Female</v>
      </c>
      <c r="N3489" t="str">
        <f>VLOOKUP($D3489,[1]AA!$A:$V,18,FALSE)</f>
        <v>[EA]</v>
      </c>
      <c r="O3489" t="str">
        <f>VLOOKUP($D3489,[1]AA!$A:$V,8,FALSE)</f>
        <v>S00714-V07269</v>
      </c>
      <c r="P3489" t="str">
        <f>VLOOKUP($D3489,[1]AA!$A:$V,7,FALSE)</f>
        <v>OCRD|0714|2014-12-09</v>
      </c>
      <c r="Q3489" t="str">
        <f>VLOOKUP($D3489,[1]AA!$A:$V,6,FALSE)</f>
        <v>OCRD|0714</v>
      </c>
      <c r="S3489" s="5">
        <v>0.188</v>
      </c>
      <c r="T3489" s="5">
        <v>0.188</v>
      </c>
    </row>
    <row r="3490" spans="1:20" x14ac:dyDescent="0.25">
      <c r="A3490">
        <f t="shared" si="15"/>
        <v>3489</v>
      </c>
      <c r="B3490" s="1" t="s">
        <v>9910</v>
      </c>
      <c r="C3490" t="s">
        <v>1962</v>
      </c>
      <c r="D3490" s="10" t="s">
        <v>10134</v>
      </c>
      <c r="E3490" t="s">
        <v>158</v>
      </c>
      <c r="F3490" t="s">
        <v>159</v>
      </c>
      <c r="G3490" t="s">
        <v>160</v>
      </c>
      <c r="H3490" t="s">
        <v>161</v>
      </c>
      <c r="I3490" t="str">
        <f>VLOOKUP($D3490,[1]AA!$A:$V,3,FALSE)</f>
        <v>OCRD</v>
      </c>
      <c r="J3490" t="str">
        <f>VLOOKUP($D3490,[1]AA!$A:$V,19,FALSE)</f>
        <v xml:space="preserve">SLE </v>
      </c>
      <c r="K3490" t="str">
        <f>VLOOKUP($D3490,[1]AA!$A:$V,20,FALSE)</f>
        <v>SLE Patient</v>
      </c>
      <c r="L3490">
        <f>VLOOKUP($D3490,[1]AA!$A:$V,22,FALSE)</f>
        <v>28</v>
      </c>
      <c r="M3490" t="str">
        <f>VLOOKUP($D3490,[1]AA!$A:$V,17,FALSE)</f>
        <v>Male</v>
      </c>
      <c r="N3490" t="str">
        <f>VLOOKUP($D3490,[1]AA!$A:$V,18,FALSE)</f>
        <v>[AI][EA]</v>
      </c>
      <c r="O3490" t="str">
        <f>VLOOKUP($D3490,[1]AA!$A:$V,8,FALSE)</f>
        <v>S00020-V07887</v>
      </c>
      <c r="P3490" t="str">
        <f>VLOOKUP($D3490,[1]AA!$A:$V,7,FALSE)</f>
        <v>OCRD|0020|2016-01-07</v>
      </c>
      <c r="Q3490" t="str">
        <f>VLOOKUP($D3490,[1]AA!$A:$V,6,FALSE)</f>
        <v>OCRD|0020</v>
      </c>
      <c r="S3490">
        <v>1.627</v>
      </c>
      <c r="T3490">
        <v>1.627</v>
      </c>
    </row>
    <row r="3491" spans="1:20" x14ac:dyDescent="0.25">
      <c r="A3491">
        <f t="shared" si="15"/>
        <v>3490</v>
      </c>
      <c r="B3491" s="1" t="s">
        <v>9910</v>
      </c>
      <c r="C3491" t="s">
        <v>1963</v>
      </c>
      <c r="D3491" s="12" t="s">
        <v>10135</v>
      </c>
      <c r="E3491" t="s">
        <v>163</v>
      </c>
      <c r="F3491" t="s">
        <v>164</v>
      </c>
      <c r="G3491" t="s">
        <v>165</v>
      </c>
      <c r="H3491" t="s">
        <v>166</v>
      </c>
      <c r="I3491" t="str">
        <f>VLOOKUP($D3491,[1]AA!$A:$V,3,FALSE)</f>
        <v>OCRD</v>
      </c>
      <c r="J3491" t="str">
        <f>VLOOKUP($D3491,[1]AA!$A:$V,19,FALSE)</f>
        <v xml:space="preserve">SLE </v>
      </c>
      <c r="K3491" t="str">
        <f>VLOOKUP($D3491,[1]AA!$A:$V,20,FALSE)</f>
        <v>SLE Patient</v>
      </c>
      <c r="L3491">
        <f>VLOOKUP($D3491,[1]AA!$A:$V,22,FALSE)</f>
        <v>29</v>
      </c>
      <c r="M3491" t="str">
        <f>VLOOKUP($D3491,[1]AA!$A:$V,17,FALSE)</f>
        <v>Male</v>
      </c>
      <c r="N3491" t="str">
        <f>VLOOKUP($D3491,[1]AA!$A:$V,18,FALSE)</f>
        <v>[AI][EA]</v>
      </c>
      <c r="O3491" t="str">
        <f>VLOOKUP($D3491,[1]AA!$A:$V,8,FALSE)</f>
        <v>S00020-V08894</v>
      </c>
      <c r="P3491" t="str">
        <f>VLOOKUP($D3491,[1]AA!$A:$V,7,FALSE)</f>
        <v>OCRD|0020|2017-06-08</v>
      </c>
      <c r="Q3491" t="str">
        <f>VLOOKUP($D3491,[1]AA!$A:$V,6,FALSE)</f>
        <v>OCRD|0020</v>
      </c>
      <c r="S3491" s="5">
        <v>0.10100000000000001</v>
      </c>
      <c r="T3491" s="5">
        <v>0.10100000000000001</v>
      </c>
    </row>
    <row r="3492" spans="1:20" x14ac:dyDescent="0.25">
      <c r="A3492">
        <f t="shared" si="15"/>
        <v>3491</v>
      </c>
      <c r="B3492" s="1" t="s">
        <v>9910</v>
      </c>
      <c r="C3492" t="s">
        <v>1964</v>
      </c>
      <c r="D3492" s="10" t="s">
        <v>10136</v>
      </c>
      <c r="E3492" t="s">
        <v>168</v>
      </c>
      <c r="F3492" t="s">
        <v>169</v>
      </c>
      <c r="G3492" t="s">
        <v>170</v>
      </c>
      <c r="H3492" t="s">
        <v>171</v>
      </c>
      <c r="I3492" t="str">
        <f>VLOOKUP($D3492,[1]AA!$A:$V,3,FALSE)</f>
        <v>OCRD</v>
      </c>
      <c r="J3492" t="str">
        <f>VLOOKUP($D3492,[1]AA!$A:$V,19,FALSE)</f>
        <v xml:space="preserve">SLE </v>
      </c>
      <c r="K3492" t="str">
        <f>VLOOKUP($D3492,[1]AA!$A:$V,20,FALSE)</f>
        <v>SLE Patient</v>
      </c>
      <c r="L3492">
        <f>VLOOKUP($D3492,[1]AA!$A:$V,22,FALSE)</f>
        <v>40</v>
      </c>
      <c r="M3492" t="str">
        <f>VLOOKUP($D3492,[1]AA!$A:$V,17,FALSE)</f>
        <v>Female</v>
      </c>
      <c r="N3492" t="str">
        <f>VLOOKUP($D3492,[1]AA!$A:$V,18,FALSE)</f>
        <v>[EA][H]</v>
      </c>
      <c r="O3492" t="str">
        <f>VLOOKUP($D3492,[1]AA!$A:$V,8,FALSE)</f>
        <v>S00681-V08915</v>
      </c>
      <c r="P3492" t="str">
        <f>VLOOKUP($D3492,[1]AA!$A:$V,7,FALSE)</f>
        <v>OCRD|0681|2017-06-20</v>
      </c>
      <c r="Q3492" t="str">
        <f>VLOOKUP($D3492,[1]AA!$A:$V,6,FALSE)</f>
        <v>OCRD|0681</v>
      </c>
      <c r="S3492">
        <v>0.72299999999999998</v>
      </c>
      <c r="T3492">
        <v>0.72299999999999998</v>
      </c>
    </row>
    <row r="3493" spans="1:20" x14ac:dyDescent="0.25">
      <c r="A3493">
        <f t="shared" si="15"/>
        <v>3492</v>
      </c>
      <c r="B3493" s="1" t="s">
        <v>9910</v>
      </c>
      <c r="C3493" t="s">
        <v>1965</v>
      </c>
      <c r="D3493" s="11" t="s">
        <v>10137</v>
      </c>
      <c r="E3493" t="s">
        <v>173</v>
      </c>
      <c r="F3493" t="s">
        <v>174</v>
      </c>
      <c r="G3493" t="s">
        <v>175</v>
      </c>
      <c r="H3493" t="s">
        <v>176</v>
      </c>
      <c r="I3493" t="str">
        <f>VLOOKUP($D3493,[1]AA!$A:$V,3,FALSE)</f>
        <v>OCRD</v>
      </c>
      <c r="J3493" t="str">
        <f>VLOOKUP($D3493,[1]AA!$A:$V,19,FALSE)</f>
        <v xml:space="preserve">SLE </v>
      </c>
      <c r="K3493" t="str">
        <f>VLOOKUP($D3493,[1]AA!$A:$V,20,FALSE)</f>
        <v>SLE Patient</v>
      </c>
      <c r="L3493">
        <f>VLOOKUP($D3493,[1]AA!$A:$V,22,FALSE)</f>
        <v>39</v>
      </c>
      <c r="M3493" t="str">
        <f>VLOOKUP($D3493,[1]AA!$A:$V,17,FALSE)</f>
        <v>Female</v>
      </c>
      <c r="N3493" t="str">
        <f>VLOOKUP($D3493,[1]AA!$A:$V,18,FALSE)</f>
        <v>[EA][H]</v>
      </c>
      <c r="O3493" t="str">
        <f>VLOOKUP($D3493,[1]AA!$A:$V,8,FALSE)</f>
        <v>S00681-V07984</v>
      </c>
      <c r="P3493" t="str">
        <f>VLOOKUP($D3493,[1]AA!$A:$V,7,FALSE)</f>
        <v>OCRD|0681|2016-02-18</v>
      </c>
      <c r="Q3493" t="str">
        <f>VLOOKUP($D3493,[1]AA!$A:$V,6,FALSE)</f>
        <v>OCRD|0681</v>
      </c>
      <c r="S3493">
        <v>1.512</v>
      </c>
      <c r="T3493">
        <v>1.512</v>
      </c>
    </row>
    <row r="3494" spans="1:20" x14ac:dyDescent="0.25">
      <c r="A3494">
        <f t="shared" si="15"/>
        <v>3493</v>
      </c>
      <c r="B3494" s="1" t="s">
        <v>9910</v>
      </c>
      <c r="C3494" t="s">
        <v>1966</v>
      </c>
      <c r="D3494" s="12" t="s">
        <v>10138</v>
      </c>
      <c r="E3494" t="s">
        <v>177</v>
      </c>
      <c r="F3494" t="s">
        <v>178</v>
      </c>
      <c r="G3494" t="s">
        <v>179</v>
      </c>
      <c r="H3494" t="s">
        <v>180</v>
      </c>
      <c r="I3494" t="str">
        <f>VLOOKUP($D3494,[1]AA!$A:$V,3,FALSE)</f>
        <v>OCRD</v>
      </c>
      <c r="J3494" t="str">
        <f>VLOOKUP($D3494,[1]AA!$A:$V,19,FALSE)</f>
        <v xml:space="preserve">SLE </v>
      </c>
      <c r="K3494" t="str">
        <f>VLOOKUP($D3494,[1]AA!$A:$V,20,FALSE)</f>
        <v>SLE Patient</v>
      </c>
      <c r="L3494">
        <f>VLOOKUP($D3494,[1]AA!$A:$V,22,FALSE)</f>
        <v>38</v>
      </c>
      <c r="M3494" t="str">
        <f>VLOOKUP($D3494,[1]AA!$A:$V,17,FALSE)</f>
        <v>Female</v>
      </c>
      <c r="N3494" t="str">
        <f>VLOOKUP($D3494,[1]AA!$A:$V,18,FALSE)</f>
        <v>[EA][H]</v>
      </c>
      <c r="O3494" t="str">
        <f>VLOOKUP($D3494,[1]AA!$A:$V,8,FALSE)</f>
        <v>S00681-V07435</v>
      </c>
      <c r="P3494" t="str">
        <f>VLOOKUP($D3494,[1]AA!$A:$V,7,FALSE)</f>
        <v>OCRD|0681|2015-03-30</v>
      </c>
      <c r="Q3494" t="str">
        <f>VLOOKUP($D3494,[1]AA!$A:$V,6,FALSE)</f>
        <v>OCRD|0681</v>
      </c>
      <c r="S3494" s="5">
        <v>0.53900000000000003</v>
      </c>
      <c r="T3494" s="5">
        <v>0.53900000000000003</v>
      </c>
    </row>
    <row r="3495" spans="1:20" x14ac:dyDescent="0.25">
      <c r="A3495">
        <f t="shared" si="15"/>
        <v>3494</v>
      </c>
      <c r="B3495" s="1" t="s">
        <v>9910</v>
      </c>
      <c r="C3495" t="s">
        <v>1967</v>
      </c>
      <c r="D3495" s="12" t="s">
        <v>10139</v>
      </c>
      <c r="E3495" t="s">
        <v>182</v>
      </c>
      <c r="F3495" t="s">
        <v>183</v>
      </c>
      <c r="G3495" t="s">
        <v>184</v>
      </c>
      <c r="H3495" t="s">
        <v>185</v>
      </c>
      <c r="I3495" t="str">
        <f>VLOOKUP($D3495,[1]AA!$A:$V,3,FALSE)</f>
        <v>OCRD</v>
      </c>
      <c r="J3495" t="str">
        <f>VLOOKUP($D3495,[1]AA!$A:$V,19,FALSE)</f>
        <v xml:space="preserve">SLE </v>
      </c>
      <c r="K3495" t="str">
        <f>VLOOKUP($D3495,[1]AA!$A:$V,20,FALSE)</f>
        <v>SLE Patient</v>
      </c>
      <c r="L3495">
        <f>VLOOKUP($D3495,[1]AA!$A:$V,22,FALSE)</f>
        <v>38</v>
      </c>
      <c r="M3495" t="str">
        <f>VLOOKUP($D3495,[1]AA!$A:$V,17,FALSE)</f>
        <v>Female</v>
      </c>
      <c r="N3495" t="str">
        <f>VLOOKUP($D3495,[1]AA!$A:$V,18,FALSE)</f>
        <v>[EA][H]</v>
      </c>
      <c r="O3495" t="str">
        <f>VLOOKUP($D3495,[1]AA!$A:$V,8,FALSE)</f>
        <v>S00681-V07809</v>
      </c>
      <c r="P3495" t="str">
        <f>VLOOKUP($D3495,[1]AA!$A:$V,7,FALSE)</f>
        <v>OCRD|0681|2015-11-19</v>
      </c>
      <c r="Q3495" t="str">
        <f>VLOOKUP($D3495,[1]AA!$A:$V,6,FALSE)</f>
        <v>OCRD|0681</v>
      </c>
      <c r="S3495" s="5">
        <v>4.4999999999999998E-2</v>
      </c>
      <c r="T3495" s="5">
        <v>4.4999999999999998E-2</v>
      </c>
    </row>
    <row r="3496" spans="1:20" x14ac:dyDescent="0.25">
      <c r="A3496">
        <f t="shared" si="15"/>
        <v>3495</v>
      </c>
      <c r="B3496" s="1" t="s">
        <v>9910</v>
      </c>
      <c r="C3496" t="s">
        <v>1968</v>
      </c>
      <c r="D3496" s="10" t="s">
        <v>10140</v>
      </c>
      <c r="E3496" t="s">
        <v>187</v>
      </c>
      <c r="F3496" t="s">
        <v>188</v>
      </c>
      <c r="G3496" t="s">
        <v>189</v>
      </c>
      <c r="H3496" t="s">
        <v>190</v>
      </c>
      <c r="I3496" t="str">
        <f>VLOOKUP($D3496,[1]AA!$A:$V,3,FALSE)</f>
        <v>OCRD</v>
      </c>
      <c r="J3496" t="str">
        <f>VLOOKUP($D3496,[1]AA!$A:$V,19,FALSE)</f>
        <v xml:space="preserve">SLE </v>
      </c>
      <c r="K3496" t="str">
        <f>VLOOKUP($D3496,[1]AA!$A:$V,20,FALSE)</f>
        <v>SLE Patient</v>
      </c>
      <c r="L3496">
        <f>VLOOKUP($D3496,[1]AA!$A:$V,22,FALSE)</f>
        <v>40</v>
      </c>
      <c r="M3496" t="str">
        <f>VLOOKUP($D3496,[1]AA!$A:$V,17,FALSE)</f>
        <v>Female</v>
      </c>
      <c r="N3496" t="str">
        <f>VLOOKUP($D3496,[1]AA!$A:$V,18,FALSE)</f>
        <v>[EA][H]</v>
      </c>
      <c r="O3496" t="str">
        <f>VLOOKUP($D3496,[1]AA!$A:$V,8,FALSE)</f>
        <v>S00681-V09106</v>
      </c>
      <c r="P3496" t="str">
        <f>VLOOKUP($D3496,[1]AA!$A:$V,7,FALSE)</f>
        <v>OCRD|0681|2017-09-19</v>
      </c>
      <c r="Q3496" t="str">
        <f>VLOOKUP($D3496,[1]AA!$A:$V,6,FALSE)</f>
        <v>OCRD|0681</v>
      </c>
      <c r="S3496">
        <v>1.363</v>
      </c>
      <c r="T3496">
        <v>1.363</v>
      </c>
    </row>
    <row r="3497" spans="1:20" x14ac:dyDescent="0.25">
      <c r="A3497">
        <f t="shared" si="15"/>
        <v>3496</v>
      </c>
      <c r="B3497" s="1" t="s">
        <v>9910</v>
      </c>
      <c r="C3497" t="s">
        <v>1969</v>
      </c>
      <c r="D3497" s="12" t="s">
        <v>10141</v>
      </c>
      <c r="E3497" t="s">
        <v>192</v>
      </c>
      <c r="F3497" t="s">
        <v>193</v>
      </c>
      <c r="G3497" t="s">
        <v>194</v>
      </c>
      <c r="H3497" t="s">
        <v>195</v>
      </c>
      <c r="I3497" t="str">
        <f>VLOOKUP($D3497,[1]AA!$A:$V,3,FALSE)</f>
        <v>OCRD</v>
      </c>
      <c r="J3497" t="str">
        <f>VLOOKUP($D3497,[1]AA!$A:$V,19,FALSE)</f>
        <v xml:space="preserve">SLE </v>
      </c>
      <c r="K3497" t="str">
        <f>VLOOKUP($D3497,[1]AA!$A:$V,20,FALSE)</f>
        <v>SLE Patient</v>
      </c>
      <c r="L3497">
        <f>VLOOKUP($D3497,[1]AA!$A:$V,22,FALSE)</f>
        <v>38</v>
      </c>
      <c r="M3497" t="str">
        <f>VLOOKUP($D3497,[1]AA!$A:$V,17,FALSE)</f>
        <v>Female</v>
      </c>
      <c r="N3497" t="str">
        <f>VLOOKUP($D3497,[1]AA!$A:$V,18,FALSE)</f>
        <v>[EA][H]</v>
      </c>
      <c r="O3497" t="str">
        <f>VLOOKUP($D3497,[1]AA!$A:$V,8,FALSE)</f>
        <v>S00681-V07724</v>
      </c>
      <c r="P3497" t="str">
        <f>VLOOKUP($D3497,[1]AA!$A:$V,7,FALSE)</f>
        <v>OCRD|0681|2015-09-15</v>
      </c>
      <c r="Q3497" t="str">
        <f>VLOOKUP($D3497,[1]AA!$A:$V,6,FALSE)</f>
        <v>OCRD|0681</v>
      </c>
      <c r="S3497" s="5">
        <v>5.5E-2</v>
      </c>
      <c r="T3497" s="5">
        <v>5.5E-2</v>
      </c>
    </row>
    <row r="3498" spans="1:20" x14ac:dyDescent="0.25">
      <c r="A3498">
        <f t="shared" si="15"/>
        <v>3497</v>
      </c>
      <c r="B3498" s="1" t="s">
        <v>9910</v>
      </c>
      <c r="C3498" t="s">
        <v>1970</v>
      </c>
      <c r="D3498" s="10" t="s">
        <v>10142</v>
      </c>
      <c r="E3498" t="s">
        <v>197</v>
      </c>
      <c r="F3498" t="s">
        <v>198</v>
      </c>
      <c r="G3498" t="s">
        <v>199</v>
      </c>
      <c r="H3498" t="s">
        <v>200</v>
      </c>
      <c r="I3498" t="str">
        <f>VLOOKUP($D3498,[1]AA!$A:$V,3,FALSE)</f>
        <v>OCRD</v>
      </c>
      <c r="J3498" t="str">
        <f>VLOOKUP($D3498,[1]AA!$A:$V,19,FALSE)</f>
        <v xml:space="preserve">SLE </v>
      </c>
      <c r="K3498" t="str">
        <f>VLOOKUP($D3498,[1]AA!$A:$V,20,FALSE)</f>
        <v>SLE Patient</v>
      </c>
      <c r="L3498">
        <f>VLOOKUP($D3498,[1]AA!$A:$V,22,FALSE)</f>
        <v>40</v>
      </c>
      <c r="M3498" t="str">
        <f>VLOOKUP($D3498,[1]AA!$A:$V,17,FALSE)</f>
        <v>Female</v>
      </c>
      <c r="N3498" t="str">
        <f>VLOOKUP($D3498,[1]AA!$A:$V,18,FALSE)</f>
        <v>[EA][H]</v>
      </c>
      <c r="O3498" t="str">
        <f>VLOOKUP($D3498,[1]AA!$A:$V,8,FALSE)</f>
        <v>S00681-V09309</v>
      </c>
      <c r="P3498" t="str">
        <f>VLOOKUP($D3498,[1]AA!$A:$V,7,FALSE)</f>
        <v>OCRD|0681|2017-12-19</v>
      </c>
      <c r="Q3498" t="str">
        <f>VLOOKUP($D3498,[1]AA!$A:$V,6,FALSE)</f>
        <v>OCRD|0681</v>
      </c>
      <c r="S3498">
        <v>4.1619999999999999</v>
      </c>
      <c r="T3498">
        <v>4.1619999999999999</v>
      </c>
    </row>
    <row r="3499" spans="1:20" x14ac:dyDescent="0.25">
      <c r="A3499">
        <f t="shared" si="15"/>
        <v>3498</v>
      </c>
      <c r="B3499" s="1" t="s">
        <v>9910</v>
      </c>
      <c r="C3499" t="s">
        <v>1971</v>
      </c>
      <c r="D3499" s="11" t="s">
        <v>10143</v>
      </c>
      <c r="E3499" t="s">
        <v>202</v>
      </c>
      <c r="F3499" t="s">
        <v>203</v>
      </c>
      <c r="G3499" t="s">
        <v>204</v>
      </c>
      <c r="H3499" t="s">
        <v>205</v>
      </c>
      <c r="I3499" t="str">
        <f>VLOOKUP($D3499,[1]AA!$A:$V,3,FALSE)</f>
        <v>OCRD</v>
      </c>
      <c r="J3499" t="str">
        <f>VLOOKUP($D3499,[1]AA!$A:$V,19,FALSE)</f>
        <v xml:space="preserve">SLE </v>
      </c>
      <c r="K3499" t="str">
        <f>VLOOKUP($D3499,[1]AA!$A:$V,20,FALSE)</f>
        <v>SLE Patient</v>
      </c>
      <c r="L3499">
        <f>VLOOKUP($D3499,[1]AA!$A:$V,22,FALSE)</f>
        <v>36</v>
      </c>
      <c r="M3499" t="str">
        <f>VLOOKUP($D3499,[1]AA!$A:$V,17,FALSE)</f>
        <v>Female</v>
      </c>
      <c r="N3499" t="str">
        <f>VLOOKUP($D3499,[1]AA!$A:$V,18,FALSE)</f>
        <v>[EA][H]</v>
      </c>
      <c r="O3499" t="str">
        <f>VLOOKUP($D3499,[1]AA!$A:$V,8,FALSE)</f>
        <v>S00681-V06654</v>
      </c>
      <c r="P3499" t="str">
        <f>VLOOKUP($D3499,[1]AA!$A:$V,7,FALSE)</f>
        <v>OCRD|0681|2013-11-01</v>
      </c>
      <c r="Q3499" t="str">
        <f>VLOOKUP($D3499,[1]AA!$A:$V,6,FALSE)</f>
        <v>OCRD|0681</v>
      </c>
      <c r="S3499">
        <v>1.0529999999999999</v>
      </c>
      <c r="T3499">
        <v>1.0529999999999999</v>
      </c>
    </row>
    <row r="3500" spans="1:20" x14ac:dyDescent="0.25">
      <c r="A3500">
        <f t="shared" si="15"/>
        <v>3499</v>
      </c>
      <c r="B3500" s="1" t="s">
        <v>9910</v>
      </c>
      <c r="C3500" t="s">
        <v>1972</v>
      </c>
      <c r="D3500" s="10" t="s">
        <v>10144</v>
      </c>
      <c r="E3500" t="s">
        <v>207</v>
      </c>
      <c r="F3500" t="s">
        <v>208</v>
      </c>
      <c r="G3500" t="s">
        <v>209</v>
      </c>
      <c r="H3500" t="s">
        <v>210</v>
      </c>
      <c r="I3500" t="str">
        <f>VLOOKUP($D3500,[1]AA!$A:$V,3,FALSE)</f>
        <v>OCRD</v>
      </c>
      <c r="J3500" t="str">
        <f>VLOOKUP($D3500,[1]AA!$A:$V,19,FALSE)</f>
        <v xml:space="preserve">SLE </v>
      </c>
      <c r="K3500" t="str">
        <f>VLOOKUP($D3500,[1]AA!$A:$V,20,FALSE)</f>
        <v>SLE Patient</v>
      </c>
      <c r="L3500">
        <f>VLOOKUP($D3500,[1]AA!$A:$V,22,FALSE)</f>
        <v>50</v>
      </c>
      <c r="M3500" t="str">
        <f>VLOOKUP($D3500,[1]AA!$A:$V,17,FALSE)</f>
        <v>Female</v>
      </c>
      <c r="N3500" t="str">
        <f>VLOOKUP($D3500,[1]AA!$A:$V,18,FALSE)</f>
        <v>[A]</v>
      </c>
      <c r="O3500" t="str">
        <f>VLOOKUP($D3500,[1]AA!$A:$V,8,FALSE)</f>
        <v>S00306-V08875</v>
      </c>
      <c r="P3500" t="str">
        <f>VLOOKUP($D3500,[1]AA!$A:$V,7,FALSE)</f>
        <v>OCRD|0306|2017-06-05</v>
      </c>
      <c r="Q3500" t="str">
        <f>VLOOKUP($D3500,[1]AA!$A:$V,6,FALSE)</f>
        <v>OCRD|0306</v>
      </c>
      <c r="S3500">
        <v>1.5649999999999999</v>
      </c>
      <c r="T3500">
        <v>1.5649999999999999</v>
      </c>
    </row>
    <row r="3501" spans="1:20" x14ac:dyDescent="0.25">
      <c r="A3501">
        <f t="shared" si="15"/>
        <v>3500</v>
      </c>
      <c r="B3501" s="1" t="s">
        <v>9910</v>
      </c>
      <c r="C3501" t="s">
        <v>1973</v>
      </c>
      <c r="D3501" s="12" t="s">
        <v>10145</v>
      </c>
      <c r="E3501" t="s">
        <v>212</v>
      </c>
      <c r="F3501" t="s">
        <v>213</v>
      </c>
      <c r="G3501" t="s">
        <v>214</v>
      </c>
      <c r="H3501" t="s">
        <v>215</v>
      </c>
      <c r="I3501" t="str">
        <f>VLOOKUP($D3501,[1]AA!$A:$V,3,FALSE)</f>
        <v>OCRD</v>
      </c>
      <c r="J3501" t="str">
        <f>VLOOKUP($D3501,[1]AA!$A:$V,19,FALSE)</f>
        <v xml:space="preserve">SLE </v>
      </c>
      <c r="K3501" t="str">
        <f>VLOOKUP($D3501,[1]AA!$A:$V,20,FALSE)</f>
        <v>SLE Patient</v>
      </c>
      <c r="L3501">
        <f>VLOOKUP($D3501,[1]AA!$A:$V,22,FALSE)</f>
        <v>54</v>
      </c>
      <c r="M3501" t="str">
        <f>VLOOKUP($D3501,[1]AA!$A:$V,17,FALSE)</f>
        <v>Female</v>
      </c>
      <c r="N3501" t="str">
        <f>VLOOKUP($D3501,[1]AA!$A:$V,18,FALSE)</f>
        <v>[A]</v>
      </c>
      <c r="O3501" t="str">
        <f>VLOOKUP($D3501,[1]AA!$A:$V,8,FALSE)</f>
        <v>S00381-V08042</v>
      </c>
      <c r="P3501" t="str">
        <f>VLOOKUP($D3501,[1]AA!$A:$V,7,FALSE)</f>
        <v>OCRD|0381|2016-03-17</v>
      </c>
      <c r="Q3501" t="str">
        <f>VLOOKUP($D3501,[1]AA!$A:$V,6,FALSE)</f>
        <v>OCRD|0381</v>
      </c>
      <c r="S3501" s="5">
        <v>0.497</v>
      </c>
      <c r="T3501" s="5">
        <v>0.497</v>
      </c>
    </row>
    <row r="3502" spans="1:20" x14ac:dyDescent="0.25">
      <c r="A3502">
        <f t="shared" si="15"/>
        <v>3501</v>
      </c>
      <c r="B3502" s="1" t="s">
        <v>9910</v>
      </c>
      <c r="C3502" t="s">
        <v>1974</v>
      </c>
      <c r="D3502" s="10" t="s">
        <v>10146</v>
      </c>
      <c r="E3502" t="s">
        <v>217</v>
      </c>
      <c r="F3502" t="s">
        <v>218</v>
      </c>
      <c r="G3502" t="s">
        <v>219</v>
      </c>
      <c r="H3502" t="s">
        <v>220</v>
      </c>
      <c r="I3502" t="str">
        <f>VLOOKUP($D3502,[1]AA!$A:$V,3,FALSE)</f>
        <v>OCRD</v>
      </c>
      <c r="J3502" t="str">
        <f>VLOOKUP($D3502,[1]AA!$A:$V,19,FALSE)</f>
        <v xml:space="preserve">SLE </v>
      </c>
      <c r="K3502" t="str">
        <f>VLOOKUP($D3502,[1]AA!$A:$V,20,FALSE)</f>
        <v>SLE Patient</v>
      </c>
      <c r="L3502">
        <f>VLOOKUP($D3502,[1]AA!$A:$V,22,FALSE)</f>
        <v>50</v>
      </c>
      <c r="M3502" t="str">
        <f>VLOOKUP($D3502,[1]AA!$A:$V,17,FALSE)</f>
        <v>Female</v>
      </c>
      <c r="N3502" t="str">
        <f>VLOOKUP($D3502,[1]AA!$A:$V,18,FALSE)</f>
        <v>[A]</v>
      </c>
      <c r="O3502" t="str">
        <f>VLOOKUP($D3502,[1]AA!$A:$V,8,FALSE)</f>
        <v>S00306-V09300</v>
      </c>
      <c r="P3502" t="str">
        <f>VLOOKUP($D3502,[1]AA!$A:$V,7,FALSE)</f>
        <v>OCRD|0306|2017-12-18</v>
      </c>
      <c r="Q3502" t="str">
        <f>VLOOKUP($D3502,[1]AA!$A:$V,6,FALSE)</f>
        <v>OCRD|0306</v>
      </c>
      <c r="S3502">
        <v>2.1440000000000001</v>
      </c>
      <c r="T3502">
        <v>2.1440000000000001</v>
      </c>
    </row>
    <row r="3503" spans="1:20" x14ac:dyDescent="0.25">
      <c r="A3503">
        <f t="shared" si="15"/>
        <v>3502</v>
      </c>
      <c r="B3503" s="1" t="s">
        <v>9910</v>
      </c>
      <c r="C3503" t="s">
        <v>1975</v>
      </c>
      <c r="D3503" s="12" t="s">
        <v>10147</v>
      </c>
      <c r="E3503" t="s">
        <v>222</v>
      </c>
      <c r="F3503" t="s">
        <v>223</v>
      </c>
      <c r="G3503" t="s">
        <v>224</v>
      </c>
      <c r="H3503" t="s">
        <v>225</v>
      </c>
      <c r="I3503" t="str">
        <f>VLOOKUP($D3503,[1]AA!$A:$V,3,FALSE)</f>
        <v>OCRD</v>
      </c>
      <c r="J3503" t="str">
        <f>VLOOKUP($D3503,[1]AA!$A:$V,19,FALSE)</f>
        <v xml:space="preserve">SLE </v>
      </c>
      <c r="K3503" t="str">
        <f>VLOOKUP($D3503,[1]AA!$A:$V,20,FALSE)</f>
        <v>SLE Patient</v>
      </c>
      <c r="L3503">
        <f>VLOOKUP($D3503,[1]AA!$A:$V,22,FALSE)</f>
        <v>46</v>
      </c>
      <c r="M3503" t="str">
        <f>VLOOKUP($D3503,[1]AA!$A:$V,17,FALSE)</f>
        <v>Female</v>
      </c>
      <c r="N3503" t="str">
        <f>VLOOKUP($D3503,[1]AA!$A:$V,18,FALSE)</f>
        <v>[A]</v>
      </c>
      <c r="O3503" t="str">
        <f>VLOOKUP($D3503,[1]AA!$A:$V,8,FALSE)</f>
        <v>S00306-V06666</v>
      </c>
      <c r="P3503" t="str">
        <f>VLOOKUP($D3503,[1]AA!$A:$V,7,FALSE)</f>
        <v>OCRD|0306|2013-11-07</v>
      </c>
      <c r="Q3503" t="str">
        <f>VLOOKUP($D3503,[1]AA!$A:$V,6,FALSE)</f>
        <v>OCRD|0306</v>
      </c>
      <c r="S3503" s="5">
        <v>0.109</v>
      </c>
      <c r="T3503" s="5">
        <v>0.109</v>
      </c>
    </row>
    <row r="3504" spans="1:20" x14ac:dyDescent="0.25">
      <c r="A3504">
        <f t="shared" si="15"/>
        <v>3503</v>
      </c>
      <c r="B3504" s="1" t="s">
        <v>9910</v>
      </c>
      <c r="C3504" t="s">
        <v>1976</v>
      </c>
      <c r="D3504" s="12" t="s">
        <v>10148</v>
      </c>
      <c r="E3504" t="s">
        <v>227</v>
      </c>
      <c r="F3504" t="s">
        <v>228</v>
      </c>
      <c r="G3504" t="s">
        <v>229</v>
      </c>
      <c r="H3504" t="s">
        <v>230</v>
      </c>
      <c r="I3504" t="str">
        <f>VLOOKUP($D3504,[1]AA!$A:$V,3,FALSE)</f>
        <v>OCRD</v>
      </c>
      <c r="J3504" t="str">
        <f>VLOOKUP($D3504,[1]AA!$A:$V,19,FALSE)</f>
        <v xml:space="preserve">SLE </v>
      </c>
      <c r="K3504" t="str">
        <f>VLOOKUP($D3504,[1]AA!$A:$V,20,FALSE)</f>
        <v>SLE Patient</v>
      </c>
      <c r="L3504">
        <f>VLOOKUP($D3504,[1]AA!$A:$V,22,FALSE)</f>
        <v>45</v>
      </c>
      <c r="M3504" t="str">
        <f>VLOOKUP($D3504,[1]AA!$A:$V,17,FALSE)</f>
        <v>Female</v>
      </c>
      <c r="N3504" t="str">
        <f>VLOOKUP($D3504,[1]AA!$A:$V,18,FALSE)</f>
        <v>[A]</v>
      </c>
      <c r="O3504" t="str">
        <f>VLOOKUP($D3504,[1]AA!$A:$V,8,FALSE)</f>
        <v>S00306-V05899</v>
      </c>
      <c r="P3504" t="str">
        <f>VLOOKUP($D3504,[1]AA!$A:$V,7,FALSE)</f>
        <v>OCRD|0306|2012-04-25</v>
      </c>
      <c r="Q3504" t="str">
        <f>VLOOKUP($D3504,[1]AA!$A:$V,6,FALSE)</f>
        <v>OCRD|0306</v>
      </c>
      <c r="S3504" s="5">
        <v>0.52200000000000002</v>
      </c>
      <c r="T3504" s="5">
        <v>0.52200000000000002</v>
      </c>
    </row>
    <row r="3505" spans="1:20" x14ac:dyDescent="0.25">
      <c r="A3505">
        <f t="shared" si="15"/>
        <v>3504</v>
      </c>
      <c r="B3505" s="1" t="s">
        <v>9910</v>
      </c>
      <c r="C3505" t="s">
        <v>1977</v>
      </c>
      <c r="D3505" s="11" t="s">
        <v>10149</v>
      </c>
      <c r="E3505" t="s">
        <v>232</v>
      </c>
      <c r="F3505" t="s">
        <v>233</v>
      </c>
      <c r="G3505" t="s">
        <v>234</v>
      </c>
      <c r="H3505" t="s">
        <v>235</v>
      </c>
      <c r="I3505" t="str">
        <f>VLOOKUP($D3505,[1]AA!$A:$V,3,FALSE)</f>
        <v>OCRD</v>
      </c>
      <c r="J3505" t="str">
        <f>VLOOKUP($D3505,[1]AA!$A:$V,19,FALSE)</f>
        <v xml:space="preserve">SLE </v>
      </c>
      <c r="K3505" t="str">
        <f>VLOOKUP($D3505,[1]AA!$A:$V,20,FALSE)</f>
        <v>SLE Patient</v>
      </c>
      <c r="L3505">
        <f>VLOOKUP($D3505,[1]AA!$A:$V,22,FALSE)</f>
        <v>48</v>
      </c>
      <c r="M3505" t="str">
        <f>VLOOKUP($D3505,[1]AA!$A:$V,17,FALSE)</f>
        <v>Female</v>
      </c>
      <c r="N3505" t="str">
        <f>VLOOKUP($D3505,[1]AA!$A:$V,18,FALSE)</f>
        <v>[A]</v>
      </c>
      <c r="O3505" t="str">
        <f>VLOOKUP($D3505,[1]AA!$A:$V,8,FALSE)</f>
        <v>S00306-V07412</v>
      </c>
      <c r="P3505" t="str">
        <f>VLOOKUP($D3505,[1]AA!$A:$V,7,FALSE)</f>
        <v>OCRD|0306|2015-03-19</v>
      </c>
      <c r="Q3505" t="str">
        <f>VLOOKUP($D3505,[1]AA!$A:$V,6,FALSE)</f>
        <v>OCRD|0306</v>
      </c>
      <c r="S3505">
        <v>2.4849999999999999</v>
      </c>
      <c r="T3505">
        <v>2.4849999999999999</v>
      </c>
    </row>
    <row r="3506" spans="1:20" x14ac:dyDescent="0.25">
      <c r="A3506">
        <f t="shared" si="15"/>
        <v>3505</v>
      </c>
      <c r="B3506" s="1" t="s">
        <v>9910</v>
      </c>
      <c r="C3506" t="s">
        <v>1978</v>
      </c>
      <c r="D3506" s="10" t="s">
        <v>10150</v>
      </c>
      <c r="E3506" t="s">
        <v>236</v>
      </c>
      <c r="F3506" t="s">
        <v>237</v>
      </c>
      <c r="G3506" t="s">
        <v>238</v>
      </c>
      <c r="H3506" t="s">
        <v>239</v>
      </c>
      <c r="I3506" t="str">
        <f>VLOOKUP($D3506,[1]AA!$A:$V,3,FALSE)</f>
        <v>OCRD</v>
      </c>
      <c r="J3506" t="str">
        <f>VLOOKUP($D3506,[1]AA!$A:$V,19,FALSE)</f>
        <v xml:space="preserve">SLE </v>
      </c>
      <c r="K3506" t="str">
        <f>VLOOKUP($D3506,[1]AA!$A:$V,20,FALSE)</f>
        <v>SLE Patient</v>
      </c>
      <c r="L3506">
        <f>VLOOKUP($D3506,[1]AA!$A:$V,22,FALSE)</f>
        <v>55</v>
      </c>
      <c r="M3506" t="str">
        <f>VLOOKUP($D3506,[1]AA!$A:$V,17,FALSE)</f>
        <v>Female</v>
      </c>
      <c r="N3506" t="str">
        <f>VLOOKUP($D3506,[1]AA!$A:$V,18,FALSE)</f>
        <v>[A]</v>
      </c>
      <c r="O3506" t="str">
        <f>VLOOKUP($D3506,[1]AA!$A:$V,8,FALSE)</f>
        <v>S00381-V08916</v>
      </c>
      <c r="P3506" t="str">
        <f>VLOOKUP($D3506,[1]AA!$A:$V,7,FALSE)</f>
        <v>OCRD|0381|2017-06-20</v>
      </c>
      <c r="Q3506" t="str">
        <f>VLOOKUP($D3506,[1]AA!$A:$V,6,FALSE)</f>
        <v>OCRD|0381</v>
      </c>
      <c r="S3506">
        <v>0.98799999999999999</v>
      </c>
      <c r="T3506">
        <v>0.98799999999999999</v>
      </c>
    </row>
    <row r="3507" spans="1:20" x14ac:dyDescent="0.25">
      <c r="A3507">
        <f t="shared" si="15"/>
        <v>3506</v>
      </c>
      <c r="B3507" s="1" t="s">
        <v>9910</v>
      </c>
      <c r="C3507" t="s">
        <v>1979</v>
      </c>
      <c r="D3507" s="12" t="s">
        <v>10151</v>
      </c>
      <c r="E3507" t="s">
        <v>240</v>
      </c>
      <c r="F3507" t="s">
        <v>241</v>
      </c>
      <c r="G3507" t="s">
        <v>242</v>
      </c>
      <c r="H3507" t="s">
        <v>243</v>
      </c>
      <c r="I3507" t="str">
        <f>VLOOKUP($D3507,[1]AA!$A:$V,3,FALSE)</f>
        <v>OCRD</v>
      </c>
      <c r="J3507" t="str">
        <f>VLOOKUP($D3507,[1]AA!$A:$V,19,FALSE)</f>
        <v xml:space="preserve">SLE </v>
      </c>
      <c r="K3507" t="str">
        <f>VLOOKUP($D3507,[1]AA!$A:$V,20,FALSE)</f>
        <v>SLE Patient</v>
      </c>
      <c r="L3507">
        <f>VLOOKUP($D3507,[1]AA!$A:$V,22,FALSE)</f>
        <v>54</v>
      </c>
      <c r="M3507" t="str">
        <f>VLOOKUP($D3507,[1]AA!$A:$V,17,FALSE)</f>
        <v>Female</v>
      </c>
      <c r="N3507" t="str">
        <f>VLOOKUP($D3507,[1]AA!$A:$V,18,FALSE)</f>
        <v>[A]</v>
      </c>
      <c r="O3507" t="str">
        <f>VLOOKUP($D3507,[1]AA!$A:$V,8,FALSE)</f>
        <v>S00381-V07912</v>
      </c>
      <c r="P3507" t="str">
        <f>VLOOKUP($D3507,[1]AA!$A:$V,7,FALSE)</f>
        <v>OCRD|0381|2016-01-18</v>
      </c>
      <c r="Q3507" t="str">
        <f>VLOOKUP($D3507,[1]AA!$A:$V,6,FALSE)</f>
        <v>OCRD|0381</v>
      </c>
      <c r="S3507" s="5">
        <v>0.23</v>
      </c>
      <c r="T3507" s="5">
        <v>0.23</v>
      </c>
    </row>
    <row r="3508" spans="1:20" x14ac:dyDescent="0.25">
      <c r="A3508">
        <f t="shared" si="15"/>
        <v>3507</v>
      </c>
      <c r="B3508" s="1" t="s">
        <v>9910</v>
      </c>
      <c r="C3508" t="s">
        <v>1980</v>
      </c>
      <c r="D3508" s="10" t="s">
        <v>10152</v>
      </c>
      <c r="E3508" t="s">
        <v>244</v>
      </c>
      <c r="F3508" t="s">
        <v>245</v>
      </c>
      <c r="G3508" t="s">
        <v>246</v>
      </c>
      <c r="H3508" t="s">
        <v>247</v>
      </c>
      <c r="I3508" t="str">
        <f>VLOOKUP($D3508,[1]AA!$A:$V,3,FALSE)</f>
        <v>OCRD</v>
      </c>
      <c r="J3508" t="str">
        <f>VLOOKUP($D3508,[1]AA!$A:$V,19,FALSE)</f>
        <v xml:space="preserve">SLE </v>
      </c>
      <c r="K3508" t="str">
        <f>VLOOKUP($D3508,[1]AA!$A:$V,20,FALSE)</f>
        <v>SLE Patient</v>
      </c>
      <c r="L3508">
        <f>VLOOKUP($D3508,[1]AA!$A:$V,22,FALSE)</f>
        <v>49</v>
      </c>
      <c r="M3508" t="str">
        <f>VLOOKUP($D3508,[1]AA!$A:$V,17,FALSE)</f>
        <v>Female</v>
      </c>
      <c r="N3508" t="str">
        <f>VLOOKUP($D3508,[1]AA!$A:$V,18,FALSE)</f>
        <v>[A]</v>
      </c>
      <c r="O3508" t="str">
        <f>VLOOKUP($D3508,[1]AA!$A:$V,8,FALSE)</f>
        <v>S00306-V08028</v>
      </c>
      <c r="P3508" t="str">
        <f>VLOOKUP($D3508,[1]AA!$A:$V,7,FALSE)</f>
        <v>OCRD|0306|2016-03-10</v>
      </c>
      <c r="Q3508" t="str">
        <f>VLOOKUP($D3508,[1]AA!$A:$V,6,FALSE)</f>
        <v>OCRD|0306</v>
      </c>
      <c r="S3508">
        <v>6.3810000000000002</v>
      </c>
      <c r="T3508">
        <v>6.3810000000000002</v>
      </c>
    </row>
    <row r="3509" spans="1:20" x14ac:dyDescent="0.25">
      <c r="A3509">
        <f t="shared" si="15"/>
        <v>3508</v>
      </c>
      <c r="B3509" s="1" t="s">
        <v>9910</v>
      </c>
      <c r="C3509" t="s">
        <v>1981</v>
      </c>
      <c r="D3509" s="11" t="s">
        <v>10153</v>
      </c>
      <c r="E3509" t="s">
        <v>249</v>
      </c>
      <c r="F3509" t="s">
        <v>250</v>
      </c>
      <c r="G3509" t="s">
        <v>251</v>
      </c>
      <c r="H3509" t="s">
        <v>252</v>
      </c>
      <c r="I3509" t="str">
        <f>VLOOKUP($D3509,[1]AA!$A:$V,3,FALSE)</f>
        <v>OCRD</v>
      </c>
      <c r="J3509" t="str">
        <f>VLOOKUP($D3509,[1]AA!$A:$V,19,FALSE)</f>
        <v xml:space="preserve">SLE </v>
      </c>
      <c r="K3509" t="str">
        <f>VLOOKUP($D3509,[1]AA!$A:$V,20,FALSE)</f>
        <v>SLE Patient</v>
      </c>
      <c r="L3509">
        <f>VLOOKUP($D3509,[1]AA!$A:$V,22,FALSE)</f>
        <v>47</v>
      </c>
      <c r="M3509" t="str">
        <f>VLOOKUP($D3509,[1]AA!$A:$V,17,FALSE)</f>
        <v>Female</v>
      </c>
      <c r="N3509" t="str">
        <f>VLOOKUP($D3509,[1]AA!$A:$V,18,FALSE)</f>
        <v>[A]</v>
      </c>
      <c r="O3509" t="str">
        <f>VLOOKUP($D3509,[1]AA!$A:$V,8,FALSE)</f>
        <v>S00306-V07079</v>
      </c>
      <c r="P3509" t="str">
        <f>VLOOKUP($D3509,[1]AA!$A:$V,7,FALSE)</f>
        <v>OCRD|0306|2014-08-19</v>
      </c>
      <c r="Q3509" t="str">
        <f>VLOOKUP($D3509,[1]AA!$A:$V,6,FALSE)</f>
        <v>OCRD|0306</v>
      </c>
      <c r="S3509">
        <v>0.67900000000000005</v>
      </c>
      <c r="T3509">
        <v>0.67900000000000005</v>
      </c>
    </row>
    <row r="3510" spans="1:20" x14ac:dyDescent="0.25">
      <c r="A3510">
        <f t="shared" si="15"/>
        <v>3509</v>
      </c>
      <c r="B3510" s="1" t="s">
        <v>9910</v>
      </c>
      <c r="C3510" t="s">
        <v>1982</v>
      </c>
      <c r="D3510" s="12" t="s">
        <v>10154</v>
      </c>
      <c r="E3510" t="s">
        <v>254</v>
      </c>
      <c r="F3510" t="s">
        <v>255</v>
      </c>
      <c r="G3510" t="s">
        <v>256</v>
      </c>
      <c r="H3510" t="s">
        <v>257</v>
      </c>
      <c r="I3510" t="str">
        <f>VLOOKUP($D3510,[1]AA!$A:$V,3,FALSE)</f>
        <v>OCRD</v>
      </c>
      <c r="J3510" t="str">
        <f>VLOOKUP($D3510,[1]AA!$A:$V,19,FALSE)</f>
        <v xml:space="preserve">SLE </v>
      </c>
      <c r="K3510" t="str">
        <f>VLOOKUP($D3510,[1]AA!$A:$V,20,FALSE)</f>
        <v>SLE Patient</v>
      </c>
      <c r="L3510">
        <f>VLOOKUP($D3510,[1]AA!$A:$V,22,FALSE)</f>
        <v>55</v>
      </c>
      <c r="M3510" t="str">
        <f>VLOOKUP($D3510,[1]AA!$A:$V,17,FALSE)</f>
        <v>Female</v>
      </c>
      <c r="N3510" t="str">
        <f>VLOOKUP($D3510,[1]AA!$A:$V,18,FALSE)</f>
        <v>[A]</v>
      </c>
      <c r="O3510" t="str">
        <f>VLOOKUP($D3510,[1]AA!$A:$V,8,FALSE)</f>
        <v>S00381-V09302</v>
      </c>
      <c r="P3510" t="str">
        <f>VLOOKUP($D3510,[1]AA!$A:$V,7,FALSE)</f>
        <v>OCRD|0381|2017-12-18</v>
      </c>
      <c r="Q3510" t="str">
        <f>VLOOKUP($D3510,[1]AA!$A:$V,6,FALSE)</f>
        <v>OCRD|0381</v>
      </c>
      <c r="S3510" s="5">
        <v>0.45700000000000002</v>
      </c>
      <c r="T3510" s="5">
        <v>0.45700000000000002</v>
      </c>
    </row>
    <row r="3511" spans="1:20" x14ac:dyDescent="0.25">
      <c r="A3511">
        <f t="shared" si="15"/>
        <v>3510</v>
      </c>
      <c r="B3511" s="1" t="s">
        <v>9910</v>
      </c>
      <c r="C3511" t="s">
        <v>1983</v>
      </c>
      <c r="D3511" s="11" t="s">
        <v>10155</v>
      </c>
      <c r="E3511" t="s">
        <v>259</v>
      </c>
      <c r="F3511" t="s">
        <v>260</v>
      </c>
      <c r="G3511" t="s">
        <v>261</v>
      </c>
      <c r="H3511" t="s">
        <v>262</v>
      </c>
      <c r="I3511" t="str">
        <f>VLOOKUP($D3511,[1]AA!$A:$V,3,FALSE)</f>
        <v>OCRD</v>
      </c>
      <c r="J3511" t="str">
        <f>VLOOKUP($D3511,[1]AA!$A:$V,19,FALSE)</f>
        <v xml:space="preserve">SLE </v>
      </c>
      <c r="K3511" t="str">
        <f>VLOOKUP($D3511,[1]AA!$A:$V,20,FALSE)</f>
        <v>SLE Patient</v>
      </c>
      <c r="L3511">
        <f>VLOOKUP($D3511,[1]AA!$A:$V,22,FALSE)</f>
        <v>50</v>
      </c>
      <c r="M3511" t="str">
        <f>VLOOKUP($D3511,[1]AA!$A:$V,17,FALSE)</f>
        <v>Female</v>
      </c>
      <c r="N3511" t="str">
        <f>VLOOKUP($D3511,[1]AA!$A:$V,18,FALSE)</f>
        <v>[A]</v>
      </c>
      <c r="O3511" t="str">
        <f>VLOOKUP($D3511,[1]AA!$A:$V,8,FALSE)</f>
        <v>S00306-V09103</v>
      </c>
      <c r="P3511" t="str">
        <f>VLOOKUP($D3511,[1]AA!$A:$V,7,FALSE)</f>
        <v>OCRD|0306|2017-09-18</v>
      </c>
      <c r="Q3511" t="str">
        <f>VLOOKUP($D3511,[1]AA!$A:$V,6,FALSE)</f>
        <v>OCRD|0306</v>
      </c>
      <c r="S3511">
        <v>2.2930000000000001</v>
      </c>
      <c r="T3511">
        <v>2.2930000000000001</v>
      </c>
    </row>
    <row r="3512" spans="1:20" x14ac:dyDescent="0.25">
      <c r="A3512">
        <f t="shared" si="15"/>
        <v>3511</v>
      </c>
      <c r="B3512" s="1" t="s">
        <v>9910</v>
      </c>
      <c r="C3512" t="s">
        <v>1984</v>
      </c>
      <c r="D3512" s="10" t="s">
        <v>10156</v>
      </c>
      <c r="E3512" t="s">
        <v>263</v>
      </c>
      <c r="F3512" t="s">
        <v>264</v>
      </c>
      <c r="G3512" t="s">
        <v>265</v>
      </c>
      <c r="H3512" t="s">
        <v>266</v>
      </c>
      <c r="I3512" t="str">
        <f>VLOOKUP($D3512,[1]AA!$A:$V,3,FALSE)</f>
        <v>OCRD</v>
      </c>
      <c r="J3512" t="str">
        <f>VLOOKUP($D3512,[1]AA!$A:$V,19,FALSE)</f>
        <v xml:space="preserve">SLE </v>
      </c>
      <c r="K3512" t="str">
        <f>VLOOKUP($D3512,[1]AA!$A:$V,20,FALSE)</f>
        <v>SLE Patient</v>
      </c>
      <c r="L3512">
        <f>VLOOKUP($D3512,[1]AA!$A:$V,22,FALSE)</f>
        <v>43</v>
      </c>
      <c r="M3512" t="str">
        <f>VLOOKUP($D3512,[1]AA!$A:$V,17,FALSE)</f>
        <v>Female</v>
      </c>
      <c r="N3512" t="str">
        <f>VLOOKUP($D3512,[1]AA!$A:$V,18,FALSE)</f>
        <v>[A]</v>
      </c>
      <c r="O3512" t="str">
        <f>VLOOKUP($D3512,[1]AA!$A:$V,8,FALSE)</f>
        <v>S00306-V04321</v>
      </c>
      <c r="P3512" t="str">
        <f>VLOOKUP($D3512,[1]AA!$A:$V,7,FALSE)</f>
        <v>OCRD|0306|2010-06-08</v>
      </c>
      <c r="Q3512" t="str">
        <f>VLOOKUP($D3512,[1]AA!$A:$V,6,FALSE)</f>
        <v>OCRD|0306</v>
      </c>
      <c r="S3512">
        <v>1.571</v>
      </c>
      <c r="T3512">
        <v>1.571</v>
      </c>
    </row>
    <row r="3513" spans="1:20" x14ac:dyDescent="0.25">
      <c r="A3513">
        <f t="shared" si="15"/>
        <v>3512</v>
      </c>
      <c r="B3513" s="1" t="s">
        <v>9910</v>
      </c>
      <c r="C3513" t="s">
        <v>1985</v>
      </c>
      <c r="D3513" s="12" t="s">
        <v>10157</v>
      </c>
      <c r="E3513" t="s">
        <v>268</v>
      </c>
      <c r="F3513" t="s">
        <v>269</v>
      </c>
      <c r="G3513" t="s">
        <v>270</v>
      </c>
      <c r="H3513" t="s">
        <v>271</v>
      </c>
      <c r="I3513" t="str">
        <f>VLOOKUP($D3513,[1]AA!$A:$V,3,FALSE)</f>
        <v>OCRD</v>
      </c>
      <c r="J3513" t="str">
        <f>VLOOKUP($D3513,[1]AA!$A:$V,19,FALSE)</f>
        <v xml:space="preserve">SLE </v>
      </c>
      <c r="K3513" t="str">
        <f>VLOOKUP($D3513,[1]AA!$A:$V,20,FALSE)</f>
        <v>SLE Patient</v>
      </c>
      <c r="L3513">
        <f>VLOOKUP($D3513,[1]AA!$A:$V,22,FALSE)</f>
        <v>49</v>
      </c>
      <c r="M3513" t="str">
        <f>VLOOKUP($D3513,[1]AA!$A:$V,17,FALSE)</f>
        <v>Female</v>
      </c>
      <c r="N3513" t="str">
        <f>VLOOKUP($D3513,[1]AA!$A:$V,18,FALSE)</f>
        <v>[A]</v>
      </c>
      <c r="O3513" t="str">
        <f>VLOOKUP($D3513,[1]AA!$A:$V,8,FALSE)</f>
        <v>S00381-V04991</v>
      </c>
      <c r="P3513" t="str">
        <f>VLOOKUP($D3513,[1]AA!$A:$V,7,FALSE)</f>
        <v>OCRD|0381|2011-01-17</v>
      </c>
      <c r="Q3513" t="str">
        <f>VLOOKUP($D3513,[1]AA!$A:$V,6,FALSE)</f>
        <v>OCRD|0381</v>
      </c>
      <c r="S3513" s="5">
        <v>0.33700000000000002</v>
      </c>
      <c r="T3513" s="5">
        <v>0.33700000000000002</v>
      </c>
    </row>
    <row r="3514" spans="1:20" x14ac:dyDescent="0.25">
      <c r="A3514">
        <f t="shared" si="15"/>
        <v>3513</v>
      </c>
      <c r="B3514" s="1" t="s">
        <v>9910</v>
      </c>
      <c r="C3514" t="s">
        <v>1986</v>
      </c>
      <c r="D3514" s="12" t="s">
        <v>10158</v>
      </c>
      <c r="E3514" t="s">
        <v>272</v>
      </c>
      <c r="F3514" t="s">
        <v>273</v>
      </c>
      <c r="G3514" t="s">
        <v>274</v>
      </c>
      <c r="H3514" t="s">
        <v>275</v>
      </c>
      <c r="I3514" t="str">
        <f>VLOOKUP($D3514,[1]AA!$A:$V,3,FALSE)</f>
        <v>OCRD</v>
      </c>
      <c r="J3514" t="str">
        <f>VLOOKUP($D3514,[1]AA!$A:$V,19,FALSE)</f>
        <v xml:space="preserve">SLE </v>
      </c>
      <c r="K3514" t="str">
        <f>VLOOKUP($D3514,[1]AA!$A:$V,20,FALSE)</f>
        <v>SLE Patient</v>
      </c>
      <c r="L3514">
        <f>VLOOKUP($D3514,[1]AA!$A:$V,22,FALSE)</f>
        <v>55</v>
      </c>
      <c r="M3514" t="str">
        <f>VLOOKUP($D3514,[1]AA!$A:$V,17,FALSE)</f>
        <v>Female</v>
      </c>
      <c r="N3514" t="str">
        <f>VLOOKUP($D3514,[1]AA!$A:$V,18,FALSE)</f>
        <v>[A]</v>
      </c>
      <c r="O3514" t="str">
        <f>VLOOKUP($D3514,[1]AA!$A:$V,8,FALSE)</f>
        <v>S00381-V08695</v>
      </c>
      <c r="P3514" t="str">
        <f>VLOOKUP($D3514,[1]AA!$A:$V,7,FALSE)</f>
        <v>OCRD|0381|2017-02-21</v>
      </c>
      <c r="Q3514" t="str">
        <f>VLOOKUP($D3514,[1]AA!$A:$V,6,FALSE)</f>
        <v>OCRD|0381</v>
      </c>
      <c r="S3514" s="5">
        <v>0.56399999999999995</v>
      </c>
      <c r="T3514" s="5">
        <v>0.56399999999999995</v>
      </c>
    </row>
    <row r="3515" spans="1:20" x14ac:dyDescent="0.25">
      <c r="A3515">
        <f t="shared" si="15"/>
        <v>3514</v>
      </c>
      <c r="B3515" s="1" t="s">
        <v>9910</v>
      </c>
      <c r="C3515" t="s">
        <v>1987</v>
      </c>
      <c r="D3515" s="12" t="s">
        <v>10159</v>
      </c>
      <c r="E3515" t="s">
        <v>276</v>
      </c>
      <c r="F3515" t="s">
        <v>277</v>
      </c>
      <c r="G3515" t="s">
        <v>278</v>
      </c>
      <c r="H3515" t="s">
        <v>279</v>
      </c>
      <c r="I3515" t="str">
        <f>VLOOKUP($D3515,[1]AA!$A:$V,3,FALSE)</f>
        <v>OCRD</v>
      </c>
      <c r="J3515" t="str">
        <f>VLOOKUP($D3515,[1]AA!$A:$V,19,FALSE)</f>
        <v xml:space="preserve">SLE </v>
      </c>
      <c r="K3515" t="str">
        <f>VLOOKUP($D3515,[1]AA!$A:$V,20,FALSE)</f>
        <v>SLE Patient</v>
      </c>
      <c r="L3515">
        <f>VLOOKUP($D3515,[1]AA!$A:$V,22,FALSE)</f>
        <v>43</v>
      </c>
      <c r="M3515" t="str">
        <f>VLOOKUP($D3515,[1]AA!$A:$V,17,FALSE)</f>
        <v>Female</v>
      </c>
      <c r="N3515" t="str">
        <f>VLOOKUP($D3515,[1]AA!$A:$V,18,FALSE)</f>
        <v>[A]</v>
      </c>
      <c r="O3515" t="str">
        <f>VLOOKUP($D3515,[1]AA!$A:$V,8,FALSE)</f>
        <v>S00306-V03993</v>
      </c>
      <c r="P3515" t="str">
        <f>VLOOKUP($D3515,[1]AA!$A:$V,7,FALSE)</f>
        <v>OCRD|0306|2010-02-25</v>
      </c>
      <c r="Q3515" t="str">
        <f>VLOOKUP($D3515,[1]AA!$A:$V,6,FALSE)</f>
        <v>OCRD|0306</v>
      </c>
      <c r="S3515" s="5">
        <v>0.20300000000000001</v>
      </c>
      <c r="T3515" s="5">
        <v>0.20300000000000001</v>
      </c>
    </row>
    <row r="3516" spans="1:20" x14ac:dyDescent="0.25">
      <c r="A3516">
        <f t="shared" si="15"/>
        <v>3515</v>
      </c>
      <c r="B3516" s="1" t="s">
        <v>9910</v>
      </c>
      <c r="C3516" t="s">
        <v>1988</v>
      </c>
      <c r="D3516" s="10" t="s">
        <v>10160</v>
      </c>
      <c r="E3516" t="s">
        <v>280</v>
      </c>
      <c r="F3516" t="s">
        <v>281</v>
      </c>
      <c r="G3516" t="s">
        <v>282</v>
      </c>
      <c r="H3516" t="s">
        <v>283</v>
      </c>
      <c r="I3516" t="str">
        <f>VLOOKUP($D3516,[1]AA!$A:$V,3,FALSE)</f>
        <v>OCRD</v>
      </c>
      <c r="J3516" t="str">
        <f>VLOOKUP($D3516,[1]AA!$A:$V,19,FALSE)</f>
        <v xml:space="preserve">SLE </v>
      </c>
      <c r="K3516" t="str">
        <f>VLOOKUP($D3516,[1]AA!$A:$V,20,FALSE)</f>
        <v>SLE Patient</v>
      </c>
      <c r="L3516">
        <f>VLOOKUP($D3516,[1]AA!$A:$V,22,FALSE)</f>
        <v>45</v>
      </c>
      <c r="M3516" t="str">
        <f>VLOOKUP($D3516,[1]AA!$A:$V,17,FALSE)</f>
        <v>Female</v>
      </c>
      <c r="N3516" t="str">
        <f>VLOOKUP($D3516,[1]AA!$A:$V,18,FALSE)</f>
        <v>[A]</v>
      </c>
      <c r="O3516" t="str">
        <f>VLOOKUP($D3516,[1]AA!$A:$V,8,FALSE)</f>
        <v>S00306-V05936</v>
      </c>
      <c r="P3516" t="str">
        <f>VLOOKUP($D3516,[1]AA!$A:$V,7,FALSE)</f>
        <v>OCRD|0306|2012-06-19</v>
      </c>
      <c r="Q3516" t="str">
        <f>VLOOKUP($D3516,[1]AA!$A:$V,6,FALSE)</f>
        <v>OCRD|0306</v>
      </c>
      <c r="S3516">
        <v>1.603</v>
      </c>
      <c r="T3516">
        <v>1.603</v>
      </c>
    </row>
    <row r="3517" spans="1:20" x14ac:dyDescent="0.25">
      <c r="A3517">
        <f t="shared" si="15"/>
        <v>3516</v>
      </c>
      <c r="B3517" s="1" t="s">
        <v>9910</v>
      </c>
      <c r="C3517" t="s">
        <v>1989</v>
      </c>
      <c r="D3517" s="11" t="s">
        <v>10161</v>
      </c>
      <c r="E3517" t="s">
        <v>285</v>
      </c>
      <c r="F3517" t="s">
        <v>286</v>
      </c>
      <c r="G3517" t="s">
        <v>287</v>
      </c>
      <c r="H3517" t="s">
        <v>288</v>
      </c>
      <c r="I3517" t="str">
        <f>VLOOKUP($D3517,[1]AA!$A:$V,3,FALSE)</f>
        <v>OCRD</v>
      </c>
      <c r="J3517" t="str">
        <f>VLOOKUP($D3517,[1]AA!$A:$V,19,FALSE)</f>
        <v xml:space="preserve">SLE </v>
      </c>
      <c r="K3517" t="str">
        <f>VLOOKUP($D3517,[1]AA!$A:$V,20,FALSE)</f>
        <v>SLE Patient</v>
      </c>
      <c r="L3517">
        <f>VLOOKUP($D3517,[1]AA!$A:$V,22,FALSE)</f>
        <v>44</v>
      </c>
      <c r="M3517" t="str">
        <f>VLOOKUP($D3517,[1]AA!$A:$V,17,FALSE)</f>
        <v>Female</v>
      </c>
      <c r="N3517" t="str">
        <f>VLOOKUP($D3517,[1]AA!$A:$V,18,FALSE)</f>
        <v>[A]</v>
      </c>
      <c r="O3517" t="str">
        <f>VLOOKUP($D3517,[1]AA!$A:$V,8,FALSE)</f>
        <v>S00306-V05217</v>
      </c>
      <c r="P3517" t="str">
        <f>VLOOKUP($D3517,[1]AA!$A:$V,7,FALSE)</f>
        <v>OCRD|0306|2011-03-22</v>
      </c>
      <c r="Q3517" t="str">
        <f>VLOOKUP($D3517,[1]AA!$A:$V,6,FALSE)</f>
        <v>OCRD|0306</v>
      </c>
      <c r="S3517">
        <v>1.208</v>
      </c>
      <c r="T3517">
        <v>1.208</v>
      </c>
    </row>
    <row r="3518" spans="1:20" x14ac:dyDescent="0.25">
      <c r="A3518">
        <f t="shared" si="15"/>
        <v>3517</v>
      </c>
      <c r="B3518" s="1" t="s">
        <v>9910</v>
      </c>
      <c r="C3518" t="s">
        <v>1990</v>
      </c>
      <c r="D3518" s="10" t="s">
        <v>10162</v>
      </c>
      <c r="E3518" t="s">
        <v>289</v>
      </c>
      <c r="F3518" t="s">
        <v>290</v>
      </c>
      <c r="G3518" t="s">
        <v>291</v>
      </c>
      <c r="H3518" t="s">
        <v>292</v>
      </c>
      <c r="I3518" t="str">
        <f>VLOOKUP($D3518,[1]AA!$A:$V,3,FALSE)</f>
        <v>OCRD</v>
      </c>
      <c r="J3518" t="str">
        <f>VLOOKUP($D3518,[1]AA!$A:$V,19,FALSE)</f>
        <v xml:space="preserve">SLE </v>
      </c>
      <c r="K3518" t="str">
        <f>VLOOKUP($D3518,[1]AA!$A:$V,20,FALSE)</f>
        <v>SLE Patient</v>
      </c>
      <c r="L3518">
        <f>VLOOKUP($D3518,[1]AA!$A:$V,22,FALSE)</f>
        <v>47</v>
      </c>
      <c r="M3518" t="str">
        <f>VLOOKUP($D3518,[1]AA!$A:$V,17,FALSE)</f>
        <v>Female</v>
      </c>
      <c r="N3518" t="str">
        <f>VLOOKUP($D3518,[1]AA!$A:$V,18,FALSE)</f>
        <v>[A]</v>
      </c>
      <c r="O3518" t="str">
        <f>VLOOKUP($D3518,[1]AA!$A:$V,8,FALSE)</f>
        <v>S00306-V07254</v>
      </c>
      <c r="P3518" t="str">
        <f>VLOOKUP($D3518,[1]AA!$A:$V,7,FALSE)</f>
        <v>OCRD|0306|2014-12-04</v>
      </c>
      <c r="Q3518" t="str">
        <f>VLOOKUP($D3518,[1]AA!$A:$V,6,FALSE)</f>
        <v>OCRD|0306</v>
      </c>
      <c r="S3518">
        <v>0.77200000000000002</v>
      </c>
      <c r="T3518">
        <v>0.77200000000000002</v>
      </c>
    </row>
    <row r="3519" spans="1:20" x14ac:dyDescent="0.25">
      <c r="A3519">
        <f t="shared" si="15"/>
        <v>3518</v>
      </c>
      <c r="B3519" s="1" t="s">
        <v>9910</v>
      </c>
      <c r="C3519" t="s">
        <v>1991</v>
      </c>
      <c r="D3519" s="12" t="s">
        <v>10163</v>
      </c>
      <c r="E3519" t="s">
        <v>293</v>
      </c>
      <c r="F3519" t="s">
        <v>294</v>
      </c>
      <c r="G3519" t="s">
        <v>295</v>
      </c>
      <c r="H3519" t="s">
        <v>296</v>
      </c>
      <c r="I3519" t="str">
        <f>VLOOKUP($D3519,[1]AA!$A:$V,3,FALSE)</f>
        <v>OCRD</v>
      </c>
      <c r="J3519" t="str">
        <f>VLOOKUP($D3519,[1]AA!$A:$V,19,FALSE)</f>
        <v xml:space="preserve">SLE </v>
      </c>
      <c r="K3519" t="str">
        <f>VLOOKUP($D3519,[1]AA!$A:$V,20,FALSE)</f>
        <v>SLE Patient</v>
      </c>
      <c r="L3519">
        <f>VLOOKUP($D3519,[1]AA!$A:$V,22,FALSE)</f>
        <v>46</v>
      </c>
      <c r="M3519" t="str">
        <f>VLOOKUP($D3519,[1]AA!$A:$V,17,FALSE)</f>
        <v>Female</v>
      </c>
      <c r="N3519" t="str">
        <f>VLOOKUP($D3519,[1]AA!$A:$V,18,FALSE)</f>
        <v>[A]</v>
      </c>
      <c r="O3519" t="str">
        <f>VLOOKUP($D3519,[1]AA!$A:$V,8,FALSE)</f>
        <v>S00306-V06192</v>
      </c>
      <c r="P3519" t="str">
        <f>VLOOKUP($D3519,[1]AA!$A:$V,7,FALSE)</f>
        <v>OCRD|0306|2013-01-17</v>
      </c>
      <c r="Q3519" t="str">
        <f>VLOOKUP($D3519,[1]AA!$A:$V,6,FALSE)</f>
        <v>OCRD|0306</v>
      </c>
      <c r="S3519" s="5">
        <v>4.4999999999999998E-2</v>
      </c>
      <c r="T3519" s="5">
        <v>4.4999999999999998E-2</v>
      </c>
    </row>
    <row r="3520" spans="1:20" x14ac:dyDescent="0.25">
      <c r="A3520">
        <f t="shared" si="15"/>
        <v>3519</v>
      </c>
      <c r="B3520" s="1" t="s">
        <v>9910</v>
      </c>
      <c r="C3520" t="s">
        <v>1992</v>
      </c>
      <c r="D3520" s="10" t="s">
        <v>10164</v>
      </c>
      <c r="E3520" t="s">
        <v>297</v>
      </c>
      <c r="F3520" t="s">
        <v>298</v>
      </c>
      <c r="G3520" t="s">
        <v>299</v>
      </c>
      <c r="H3520" t="s">
        <v>300</v>
      </c>
      <c r="I3520" t="str">
        <f>VLOOKUP($D3520,[1]AA!$A:$V,3,FALSE)</f>
        <v>OCRD</v>
      </c>
      <c r="J3520" t="str">
        <f>VLOOKUP($D3520,[1]AA!$A:$V,19,FALSE)</f>
        <v xml:space="preserve">SLE </v>
      </c>
      <c r="K3520" t="str">
        <f>VLOOKUP($D3520,[1]AA!$A:$V,20,FALSE)</f>
        <v>SLE Patient</v>
      </c>
      <c r="L3520">
        <f>VLOOKUP($D3520,[1]AA!$A:$V,22,FALSE)</f>
        <v>43</v>
      </c>
      <c r="M3520" t="str">
        <f>VLOOKUP($D3520,[1]AA!$A:$V,17,FALSE)</f>
        <v>Female</v>
      </c>
      <c r="N3520" t="str">
        <f>VLOOKUP($D3520,[1]AA!$A:$V,18,FALSE)</f>
        <v>[A]</v>
      </c>
      <c r="O3520" t="str">
        <f>VLOOKUP($D3520,[1]AA!$A:$V,8,FALSE)</f>
        <v>S00306-V04596</v>
      </c>
      <c r="P3520" t="str">
        <f>VLOOKUP($D3520,[1]AA!$A:$V,7,FALSE)</f>
        <v>OCRD|0306|2010-09-09</v>
      </c>
      <c r="Q3520" t="str">
        <f>VLOOKUP($D3520,[1]AA!$A:$V,6,FALSE)</f>
        <v>OCRD|0306</v>
      </c>
      <c r="S3520">
        <v>1.5940000000000001</v>
      </c>
      <c r="T3520">
        <v>1.5940000000000001</v>
      </c>
    </row>
    <row r="3521" spans="1:20" x14ac:dyDescent="0.25">
      <c r="A3521">
        <f t="shared" si="15"/>
        <v>3520</v>
      </c>
      <c r="B3521" s="1" t="s">
        <v>9910</v>
      </c>
      <c r="C3521" t="s">
        <v>1993</v>
      </c>
      <c r="D3521" s="12" t="s">
        <v>10165</v>
      </c>
      <c r="E3521" t="s">
        <v>302</v>
      </c>
      <c r="F3521" t="s">
        <v>303</v>
      </c>
      <c r="G3521" t="s">
        <v>304</v>
      </c>
      <c r="H3521" t="s">
        <v>305</v>
      </c>
      <c r="I3521" t="str">
        <f>VLOOKUP($D3521,[1]AA!$A:$V,3,FALSE)</f>
        <v>OCRD</v>
      </c>
      <c r="J3521" t="str">
        <f>VLOOKUP($D3521,[1]AA!$A:$V,19,FALSE)</f>
        <v xml:space="preserve">SLE </v>
      </c>
      <c r="K3521" t="str">
        <f>VLOOKUP($D3521,[1]AA!$A:$V,20,FALSE)</f>
        <v>SLE Patient</v>
      </c>
      <c r="L3521">
        <f>VLOOKUP($D3521,[1]AA!$A:$V,22,FALSE)</f>
        <v>53</v>
      </c>
      <c r="M3521" t="str">
        <f>VLOOKUP($D3521,[1]AA!$A:$V,17,FALSE)</f>
        <v>Female</v>
      </c>
      <c r="N3521" t="str">
        <f>VLOOKUP($D3521,[1]AA!$A:$V,18,FALSE)</f>
        <v>[A]</v>
      </c>
      <c r="O3521" t="str">
        <f>VLOOKUP($D3521,[1]AA!$A:$V,8,FALSE)</f>
        <v>S00381-V07704</v>
      </c>
      <c r="P3521" t="str">
        <f>VLOOKUP($D3521,[1]AA!$A:$V,7,FALSE)</f>
        <v>OCRD|0381|2015-08-27</v>
      </c>
      <c r="Q3521" t="str">
        <f>VLOOKUP($D3521,[1]AA!$A:$V,6,FALSE)</f>
        <v>OCRD|0381</v>
      </c>
      <c r="S3521" s="5">
        <v>0.309</v>
      </c>
      <c r="T3521" s="5">
        <v>0.309</v>
      </c>
    </row>
    <row r="3522" spans="1:20" x14ac:dyDescent="0.25">
      <c r="A3522">
        <f t="shared" si="15"/>
        <v>3521</v>
      </c>
      <c r="B3522" s="1" t="s">
        <v>9910</v>
      </c>
      <c r="C3522" t="s">
        <v>1994</v>
      </c>
      <c r="D3522" s="10" t="s">
        <v>10166</v>
      </c>
      <c r="E3522" t="s">
        <v>307</v>
      </c>
      <c r="F3522" t="s">
        <v>308</v>
      </c>
      <c r="G3522" t="s">
        <v>309</v>
      </c>
      <c r="H3522" t="s">
        <v>310</v>
      </c>
      <c r="I3522" t="str">
        <f>VLOOKUP($D3522,[1]AA!$A:$V,3,FALSE)</f>
        <v>OCRD</v>
      </c>
      <c r="J3522" t="str">
        <f>VLOOKUP($D3522,[1]AA!$A:$V,19,FALSE)</f>
        <v xml:space="preserve">SLE </v>
      </c>
      <c r="K3522" t="str">
        <f>VLOOKUP($D3522,[1]AA!$A:$V,20,FALSE)</f>
        <v>SLE Patient</v>
      </c>
      <c r="L3522">
        <f>VLOOKUP($D3522,[1]AA!$A:$V,22,FALSE)</f>
        <v>48</v>
      </c>
      <c r="M3522" t="str">
        <f>VLOOKUP($D3522,[1]AA!$A:$V,17,FALSE)</f>
        <v>Female</v>
      </c>
      <c r="N3522" t="str">
        <f>VLOOKUP($D3522,[1]AA!$A:$V,18,FALSE)</f>
        <v>[A]</v>
      </c>
      <c r="O3522" t="str">
        <f>VLOOKUP($D3522,[1]AA!$A:$V,8,FALSE)</f>
        <v>S00306-V07560</v>
      </c>
      <c r="P3522" t="str">
        <f>VLOOKUP($D3522,[1]AA!$A:$V,7,FALSE)</f>
        <v>OCRD|0306|2015-06-11</v>
      </c>
      <c r="Q3522" t="str">
        <f>VLOOKUP($D3522,[1]AA!$A:$V,6,FALSE)</f>
        <v>OCRD|0306</v>
      </c>
      <c r="S3522">
        <v>0.64300000000000002</v>
      </c>
      <c r="T3522">
        <v>0.64300000000000002</v>
      </c>
    </row>
    <row r="3523" spans="1:20" x14ac:dyDescent="0.25">
      <c r="A3523">
        <f t="shared" ref="A3523:A3586" si="16">A3522+1</f>
        <v>3522</v>
      </c>
      <c r="B3523" s="1" t="s">
        <v>9910</v>
      </c>
      <c r="C3523" t="s">
        <v>1995</v>
      </c>
      <c r="D3523" s="12" t="s">
        <v>10167</v>
      </c>
      <c r="E3523" t="s">
        <v>311</v>
      </c>
      <c r="F3523" t="s">
        <v>312</v>
      </c>
      <c r="G3523" t="s">
        <v>313</v>
      </c>
      <c r="H3523" t="s">
        <v>314</v>
      </c>
      <c r="I3523" t="str">
        <f>VLOOKUP($D3523,[1]AA!$A:$V,3,FALSE)</f>
        <v>OCRD</v>
      </c>
      <c r="J3523" t="str">
        <f>VLOOKUP($D3523,[1]AA!$A:$V,19,FALSE)</f>
        <v xml:space="preserve">SLE </v>
      </c>
      <c r="K3523" t="str">
        <f>VLOOKUP($D3523,[1]AA!$A:$V,20,FALSE)</f>
        <v>SLE Patient</v>
      </c>
      <c r="L3523">
        <f>VLOOKUP($D3523,[1]AA!$A:$V,22,FALSE)</f>
        <v>51</v>
      </c>
      <c r="M3523" t="str">
        <f>VLOOKUP($D3523,[1]AA!$A:$V,17,FALSE)</f>
        <v>Female</v>
      </c>
      <c r="N3523" t="str">
        <f>VLOOKUP($D3523,[1]AA!$A:$V,18,FALSE)</f>
        <v>[A]</v>
      </c>
      <c r="O3523" t="str">
        <f>VLOOKUP($D3523,[1]AA!$A:$V,8,FALSE)</f>
        <v>S00381-V06408</v>
      </c>
      <c r="P3523" t="str">
        <f>VLOOKUP($D3523,[1]AA!$A:$V,7,FALSE)</f>
        <v>OCRD|0381|2013-05-14</v>
      </c>
      <c r="Q3523" t="str">
        <f>VLOOKUP($D3523,[1]AA!$A:$V,6,FALSE)</f>
        <v>OCRD|0381</v>
      </c>
      <c r="S3523" s="5">
        <v>0.17199999999999999</v>
      </c>
      <c r="T3523" s="5">
        <v>0.17199999999999999</v>
      </c>
    </row>
    <row r="3524" spans="1:20" x14ac:dyDescent="0.25">
      <c r="A3524">
        <f t="shared" si="16"/>
        <v>3523</v>
      </c>
      <c r="B3524" s="1" t="s">
        <v>9910</v>
      </c>
      <c r="C3524" t="s">
        <v>1996</v>
      </c>
      <c r="D3524" s="10" t="s">
        <v>10168</v>
      </c>
      <c r="E3524" t="s">
        <v>316</v>
      </c>
      <c r="F3524" t="s">
        <v>317</v>
      </c>
      <c r="G3524" t="s">
        <v>318</v>
      </c>
      <c r="H3524" t="s">
        <v>319</v>
      </c>
      <c r="I3524" t="str">
        <f>VLOOKUP($D3524,[1]AA!$A:$V,3,FALSE)</f>
        <v>OCRD</v>
      </c>
      <c r="J3524" t="str">
        <f>VLOOKUP($D3524,[1]AA!$A:$V,19,FALSE)</f>
        <v xml:space="preserve">SLE </v>
      </c>
      <c r="K3524" t="str">
        <f>VLOOKUP($D3524,[1]AA!$A:$V,20,FALSE)</f>
        <v>SLE Patient</v>
      </c>
      <c r="L3524">
        <f>VLOOKUP($D3524,[1]AA!$A:$V,22,FALSE)</f>
        <v>46</v>
      </c>
      <c r="M3524" t="str">
        <f>VLOOKUP($D3524,[1]AA!$A:$V,17,FALSE)</f>
        <v>Female</v>
      </c>
      <c r="N3524" t="str">
        <f>VLOOKUP($D3524,[1]AA!$A:$V,18,FALSE)</f>
        <v>[A]</v>
      </c>
      <c r="O3524" t="str">
        <f>VLOOKUP($D3524,[1]AA!$A:$V,8,FALSE)</f>
        <v>S00306-V06466</v>
      </c>
      <c r="P3524" t="str">
        <f>VLOOKUP($D3524,[1]AA!$A:$V,7,FALSE)</f>
        <v>OCRD|0306|2013-06-18</v>
      </c>
      <c r="Q3524" t="str">
        <f>VLOOKUP($D3524,[1]AA!$A:$V,6,FALSE)</f>
        <v>OCRD|0306</v>
      </c>
      <c r="S3524">
        <v>2.1070000000000002</v>
      </c>
      <c r="T3524">
        <v>2.1070000000000002</v>
      </c>
    </row>
    <row r="3525" spans="1:20" x14ac:dyDescent="0.25">
      <c r="A3525">
        <f t="shared" si="16"/>
        <v>3524</v>
      </c>
      <c r="B3525" s="1" t="s">
        <v>9910</v>
      </c>
      <c r="C3525" t="s">
        <v>1997</v>
      </c>
      <c r="D3525" s="13" t="s">
        <v>10169</v>
      </c>
      <c r="E3525" t="s">
        <v>321</v>
      </c>
      <c r="F3525" t="s">
        <v>322</v>
      </c>
      <c r="G3525" t="s">
        <v>323</v>
      </c>
      <c r="H3525" t="s">
        <v>324</v>
      </c>
      <c r="I3525" t="str">
        <f>VLOOKUP($D3525,[1]AA!$A:$V,3,FALSE)</f>
        <v>MS</v>
      </c>
      <c r="J3525" t="str">
        <f>VLOOKUP($D3525,[1]AA!$A:$V,19,FALSE)</f>
        <v xml:space="preserve">RRMS </v>
      </c>
      <c r="K3525" t="str">
        <f>VLOOKUP($D3525,[1]AA!$A:$V,20,FALSE)</f>
        <v>RRMS Patient</v>
      </c>
      <c r="L3525">
        <f>VLOOKUP($D3525,[1]AA!$A:$V,22,FALSE)</f>
        <v>28</v>
      </c>
      <c r="M3525" t="str">
        <f>VLOOKUP($D3525,[1]AA!$A:$V,17,FALSE)</f>
        <v>Female</v>
      </c>
      <c r="N3525" t="str">
        <f>VLOOKUP($D3525,[1]AA!$A:$V,18,FALSE)</f>
        <v>[EA]</v>
      </c>
      <c r="O3525" t="str">
        <f>VLOOKUP($D3525,[1]AA!$A:$V,8,FALSE)</f>
        <v>none</v>
      </c>
      <c r="P3525" t="str">
        <f>VLOOKUP($D3525,[1]AA!$A:$V,7,FALSE)</f>
        <v>MS|575273|2014-07-09</v>
      </c>
      <c r="Q3525" t="str">
        <f>VLOOKUP($D3525,[1]AA!$A:$V,6,FALSE)</f>
        <v>MS|575273</v>
      </c>
      <c r="S3525">
        <v>15.41</v>
      </c>
      <c r="T3525">
        <v>15.41</v>
      </c>
    </row>
    <row r="3526" spans="1:20" x14ac:dyDescent="0.25">
      <c r="A3526">
        <f t="shared" si="16"/>
        <v>3525</v>
      </c>
      <c r="B3526" s="1" t="s">
        <v>9910</v>
      </c>
      <c r="C3526" t="s">
        <v>1998</v>
      </c>
      <c r="D3526" s="13" t="s">
        <v>10170</v>
      </c>
      <c r="E3526" t="s">
        <v>325</v>
      </c>
      <c r="F3526" t="s">
        <v>326</v>
      </c>
      <c r="G3526" t="s">
        <v>327</v>
      </c>
      <c r="H3526" t="s">
        <v>328</v>
      </c>
      <c r="I3526" t="str">
        <f>VLOOKUP($D3526,[1]AA!$A:$V,3,FALSE)</f>
        <v>MS</v>
      </c>
      <c r="J3526" t="str">
        <f>VLOOKUP($D3526,[1]AA!$A:$V,19,FALSE)</f>
        <v xml:space="preserve">RRMS </v>
      </c>
      <c r="K3526" t="str">
        <f>VLOOKUP($D3526,[1]AA!$A:$V,20,FALSE)</f>
        <v>RRMS Patient</v>
      </c>
      <c r="L3526">
        <f>VLOOKUP($D3526,[1]AA!$A:$V,22,FALSE)</f>
        <v>41</v>
      </c>
      <c r="M3526" t="str">
        <f>VLOOKUP($D3526,[1]AA!$A:$V,17,FALSE)</f>
        <v>Male</v>
      </c>
      <c r="N3526">
        <f>VLOOKUP($D3526,[1]AA!$A:$V,18,FALSE)</f>
        <v>0</v>
      </c>
      <c r="O3526" t="str">
        <f>VLOOKUP($D3526,[1]AA!$A:$V,8,FALSE)</f>
        <v>none</v>
      </c>
      <c r="P3526" t="str">
        <f>VLOOKUP($D3526,[1]AA!$A:$V,7,FALSE)</f>
        <v>MS|575271|2014-07-03</v>
      </c>
      <c r="Q3526" t="str">
        <f>VLOOKUP($D3526,[1]AA!$A:$V,6,FALSE)</f>
        <v>MS|575271</v>
      </c>
      <c r="S3526">
        <v>61.360999999999997</v>
      </c>
      <c r="T3526">
        <v>61.360999999999997</v>
      </c>
    </row>
    <row r="3527" spans="1:20" x14ac:dyDescent="0.25">
      <c r="A3527">
        <f t="shared" si="16"/>
        <v>3526</v>
      </c>
      <c r="B3527" s="1" t="s">
        <v>9910</v>
      </c>
      <c r="C3527" t="s">
        <v>1999</v>
      </c>
      <c r="D3527" s="13" t="s">
        <v>10171</v>
      </c>
      <c r="E3527" t="s">
        <v>329</v>
      </c>
      <c r="F3527" t="s">
        <v>330</v>
      </c>
      <c r="G3527" t="s">
        <v>331</v>
      </c>
      <c r="H3527" t="s">
        <v>332</v>
      </c>
      <c r="I3527" t="str">
        <f>VLOOKUP($D3527,[1]AA!$A:$V,3,FALSE)</f>
        <v>MS</v>
      </c>
      <c r="J3527" t="str">
        <f>VLOOKUP($D3527,[1]AA!$A:$V,19,FALSE)</f>
        <v xml:space="preserve">RRMS </v>
      </c>
      <c r="K3527" t="str">
        <f>VLOOKUP($D3527,[1]AA!$A:$V,20,FALSE)</f>
        <v>RRMS Patient</v>
      </c>
      <c r="L3527">
        <f>VLOOKUP($D3527,[1]AA!$A:$V,22,FALSE)</f>
        <v>55</v>
      </c>
      <c r="M3527" t="str">
        <f>VLOOKUP($D3527,[1]AA!$A:$V,17,FALSE)</f>
        <v>Female</v>
      </c>
      <c r="N3527" t="str">
        <f>VLOOKUP($D3527,[1]AA!$A:$V,18,FALSE)</f>
        <v>[EA]</v>
      </c>
      <c r="O3527" t="str">
        <f>VLOOKUP($D3527,[1]AA!$A:$V,8,FALSE)</f>
        <v>none</v>
      </c>
      <c r="P3527" t="str">
        <f>VLOOKUP($D3527,[1]AA!$A:$V,7,FALSE)</f>
        <v>MS|575270|2014-07-01</v>
      </c>
      <c r="Q3527" t="str">
        <f>VLOOKUP($D3527,[1]AA!$A:$V,6,FALSE)</f>
        <v>MS|575270</v>
      </c>
      <c r="S3527">
        <v>10.378</v>
      </c>
      <c r="T3527">
        <v>10.378</v>
      </c>
    </row>
    <row r="3528" spans="1:20" x14ac:dyDescent="0.25">
      <c r="A3528">
        <f t="shared" si="16"/>
        <v>3527</v>
      </c>
      <c r="B3528" s="1" t="s">
        <v>9910</v>
      </c>
      <c r="C3528" t="s">
        <v>2000</v>
      </c>
      <c r="D3528" s="13" t="s">
        <v>10172</v>
      </c>
      <c r="E3528" t="s">
        <v>333</v>
      </c>
      <c r="F3528" t="s">
        <v>334</v>
      </c>
      <c r="G3528" t="s">
        <v>335</v>
      </c>
      <c r="H3528" t="s">
        <v>336</v>
      </c>
      <c r="I3528" t="str">
        <f>VLOOKUP($D3528,[1]AA!$A:$V,3,FALSE)</f>
        <v>MS</v>
      </c>
      <c r="J3528" t="str">
        <f>VLOOKUP($D3528,[1]AA!$A:$V,19,FALSE)</f>
        <v xml:space="preserve">PPMS </v>
      </c>
      <c r="K3528" t="str">
        <f>VLOOKUP($D3528,[1]AA!$A:$V,20,FALSE)</f>
        <v>PPMS Patient</v>
      </c>
      <c r="L3528">
        <f>VLOOKUP($D3528,[1]AA!$A:$V,22,FALSE)</f>
        <v>61</v>
      </c>
      <c r="M3528" t="str">
        <f>VLOOKUP($D3528,[1]AA!$A:$V,17,FALSE)</f>
        <v>Female</v>
      </c>
      <c r="N3528">
        <f>VLOOKUP($D3528,[1]AA!$A:$V,18,FALSE)</f>
        <v>0</v>
      </c>
      <c r="O3528" t="str">
        <f>VLOOKUP($D3528,[1]AA!$A:$V,8,FALSE)</f>
        <v>none</v>
      </c>
      <c r="P3528" t="str">
        <f>VLOOKUP($D3528,[1]AA!$A:$V,7,FALSE)</f>
        <v>MS|575267|2014-05-21</v>
      </c>
      <c r="Q3528" t="str">
        <f>VLOOKUP($D3528,[1]AA!$A:$V,6,FALSE)</f>
        <v>MS|575267</v>
      </c>
      <c r="S3528">
        <v>37.204999999999998</v>
      </c>
      <c r="T3528">
        <v>37.204999999999998</v>
      </c>
    </row>
    <row r="3529" spans="1:20" x14ac:dyDescent="0.25">
      <c r="A3529">
        <f t="shared" si="16"/>
        <v>3528</v>
      </c>
      <c r="B3529" s="1" t="s">
        <v>9910</v>
      </c>
      <c r="C3529" t="s">
        <v>2001</v>
      </c>
      <c r="D3529" s="13" t="s">
        <v>10173</v>
      </c>
      <c r="E3529" t="s">
        <v>338</v>
      </c>
      <c r="F3529" t="s">
        <v>339</v>
      </c>
      <c r="G3529" t="s">
        <v>340</v>
      </c>
      <c r="H3529" t="s">
        <v>341</v>
      </c>
      <c r="I3529" t="str">
        <f>VLOOKUP($D3529,[1]AA!$A:$V,3,FALSE)</f>
        <v>MS</v>
      </c>
      <c r="J3529" t="str">
        <f>VLOOKUP($D3529,[1]AA!$A:$V,19,FALSE)</f>
        <v xml:space="preserve">SPMS </v>
      </c>
      <c r="K3529" t="str">
        <f>VLOOKUP($D3529,[1]AA!$A:$V,20,FALSE)</f>
        <v>SPMS Patient</v>
      </c>
      <c r="L3529">
        <f>VLOOKUP($D3529,[1]AA!$A:$V,22,FALSE)</f>
        <v>33</v>
      </c>
      <c r="M3529" t="str">
        <f>VLOOKUP($D3529,[1]AA!$A:$V,17,FALSE)</f>
        <v>Female</v>
      </c>
      <c r="N3529" t="str">
        <f>VLOOKUP($D3529,[1]AA!$A:$V,18,FALSE)</f>
        <v>[EA]</v>
      </c>
      <c r="O3529" t="str">
        <f>VLOOKUP($D3529,[1]AA!$A:$V,8,FALSE)</f>
        <v>none</v>
      </c>
      <c r="P3529" t="str">
        <f>VLOOKUP($D3529,[1]AA!$A:$V,7,FALSE)</f>
        <v>MS|575265|2014-05-14</v>
      </c>
      <c r="Q3529" t="str">
        <f>VLOOKUP($D3529,[1]AA!$A:$V,6,FALSE)</f>
        <v>MS|575265</v>
      </c>
      <c r="S3529">
        <v>20.420999999999999</v>
      </c>
      <c r="T3529">
        <v>20.420999999999999</v>
      </c>
    </row>
    <row r="3530" spans="1:20" x14ac:dyDescent="0.25">
      <c r="A3530">
        <f t="shared" si="16"/>
        <v>3529</v>
      </c>
      <c r="B3530" s="1" t="s">
        <v>9910</v>
      </c>
      <c r="C3530" t="s">
        <v>2002</v>
      </c>
      <c r="D3530" s="13" t="s">
        <v>10174</v>
      </c>
      <c r="E3530" t="s">
        <v>343</v>
      </c>
      <c r="F3530" t="s">
        <v>344</v>
      </c>
      <c r="G3530" t="s">
        <v>345</v>
      </c>
      <c r="H3530" t="s">
        <v>346</v>
      </c>
      <c r="I3530" t="str">
        <f>VLOOKUP($D3530,[1]AA!$A:$V,3,FALSE)</f>
        <v>MS</v>
      </c>
      <c r="J3530" t="str">
        <f>VLOOKUP($D3530,[1]AA!$A:$V,19,FALSE)</f>
        <v xml:space="preserve">RRMS </v>
      </c>
      <c r="K3530" t="str">
        <f>VLOOKUP($D3530,[1]AA!$A:$V,20,FALSE)</f>
        <v>RRMS Patient</v>
      </c>
      <c r="L3530">
        <f>VLOOKUP($D3530,[1]AA!$A:$V,22,FALSE)</f>
        <v>60</v>
      </c>
      <c r="M3530" t="str">
        <f>VLOOKUP($D3530,[1]AA!$A:$V,17,FALSE)</f>
        <v>Female</v>
      </c>
      <c r="N3530" t="str">
        <f>VLOOKUP($D3530,[1]AA!$A:$V,18,FALSE)</f>
        <v>[EA]</v>
      </c>
      <c r="O3530" t="str">
        <f>VLOOKUP($D3530,[1]AA!$A:$V,8,FALSE)</f>
        <v>none</v>
      </c>
      <c r="P3530" t="str">
        <f>VLOOKUP($D3530,[1]AA!$A:$V,7,FALSE)</f>
        <v>MS|575264|2014-03-31</v>
      </c>
      <c r="Q3530" t="str">
        <f>VLOOKUP($D3530,[1]AA!$A:$V,6,FALSE)</f>
        <v>MS|575264</v>
      </c>
      <c r="S3530">
        <v>1.7949999999999999</v>
      </c>
      <c r="T3530">
        <v>1.7949999999999999</v>
      </c>
    </row>
    <row r="3531" spans="1:20" x14ac:dyDescent="0.25">
      <c r="A3531">
        <f t="shared" si="16"/>
        <v>3530</v>
      </c>
      <c r="B3531" s="1" t="s">
        <v>9910</v>
      </c>
      <c r="C3531" t="s">
        <v>2003</v>
      </c>
      <c r="D3531" s="13" t="s">
        <v>10175</v>
      </c>
      <c r="E3531" t="s">
        <v>347</v>
      </c>
      <c r="F3531" t="s">
        <v>348</v>
      </c>
      <c r="G3531" t="s">
        <v>349</v>
      </c>
      <c r="H3531" t="s">
        <v>350</v>
      </c>
      <c r="I3531" t="str">
        <f>VLOOKUP($D3531,[1]AA!$A:$V,3,FALSE)</f>
        <v>MS</v>
      </c>
      <c r="J3531" t="str">
        <f>VLOOKUP($D3531,[1]AA!$A:$V,19,FALSE)</f>
        <v xml:space="preserve">RRMS </v>
      </c>
      <c r="K3531" t="str">
        <f>VLOOKUP($D3531,[1]AA!$A:$V,20,FALSE)</f>
        <v>RRMS Patient</v>
      </c>
      <c r="L3531">
        <f>VLOOKUP($D3531,[1]AA!$A:$V,22,FALSE)</f>
        <v>47</v>
      </c>
      <c r="M3531" t="str">
        <f>VLOOKUP($D3531,[1]AA!$A:$V,17,FALSE)</f>
        <v>Female</v>
      </c>
      <c r="N3531" t="str">
        <f>VLOOKUP($D3531,[1]AA!$A:$V,18,FALSE)</f>
        <v>[EA]</v>
      </c>
      <c r="O3531" t="str">
        <f>VLOOKUP($D3531,[1]AA!$A:$V,8,FALSE)</f>
        <v>none</v>
      </c>
      <c r="P3531" t="str">
        <f>VLOOKUP($D3531,[1]AA!$A:$V,7,FALSE)</f>
        <v>MS|575263|2014-03-24</v>
      </c>
      <c r="Q3531" t="str">
        <f>VLOOKUP($D3531,[1]AA!$A:$V,6,FALSE)</f>
        <v>MS|575263</v>
      </c>
      <c r="S3531">
        <v>3.9319999999999999</v>
      </c>
      <c r="T3531">
        <v>3.9319999999999999</v>
      </c>
    </row>
    <row r="3532" spans="1:20" x14ac:dyDescent="0.25">
      <c r="A3532">
        <f t="shared" si="16"/>
        <v>3531</v>
      </c>
      <c r="B3532" s="1" t="s">
        <v>9910</v>
      </c>
      <c r="C3532" t="s">
        <v>2004</v>
      </c>
      <c r="D3532" s="13" t="s">
        <v>10176</v>
      </c>
      <c r="E3532" t="s">
        <v>351</v>
      </c>
      <c r="F3532" t="s">
        <v>352</v>
      </c>
      <c r="G3532" t="s">
        <v>353</v>
      </c>
      <c r="H3532" t="s">
        <v>354</v>
      </c>
      <c r="I3532" t="str">
        <f>VLOOKUP($D3532,[1]AA!$A:$V,3,FALSE)</f>
        <v>MS</v>
      </c>
      <c r="J3532" t="str">
        <f>VLOOKUP($D3532,[1]AA!$A:$V,19,FALSE)</f>
        <v xml:space="preserve">RRMS </v>
      </c>
      <c r="K3532" t="str">
        <f>VLOOKUP($D3532,[1]AA!$A:$V,20,FALSE)</f>
        <v>RRMS Patient</v>
      </c>
      <c r="L3532">
        <f>VLOOKUP($D3532,[1]AA!$A:$V,22,FALSE)</f>
        <v>27</v>
      </c>
      <c r="M3532" t="str">
        <f>VLOOKUP($D3532,[1]AA!$A:$V,17,FALSE)</f>
        <v>Male</v>
      </c>
      <c r="N3532">
        <f>VLOOKUP($D3532,[1]AA!$A:$V,18,FALSE)</f>
        <v>0</v>
      </c>
      <c r="O3532" t="str">
        <f>VLOOKUP($D3532,[1]AA!$A:$V,8,FALSE)</f>
        <v>none</v>
      </c>
      <c r="P3532" t="str">
        <f>VLOOKUP($D3532,[1]AA!$A:$V,7,FALSE)</f>
        <v>MS|575262|2014-03-21</v>
      </c>
      <c r="Q3532" t="str">
        <f>VLOOKUP($D3532,[1]AA!$A:$V,6,FALSE)</f>
        <v>MS|575262</v>
      </c>
      <c r="S3532">
        <v>11.015000000000001</v>
      </c>
      <c r="T3532">
        <v>11.015000000000001</v>
      </c>
    </row>
    <row r="3533" spans="1:20" x14ac:dyDescent="0.25">
      <c r="A3533">
        <f t="shared" si="16"/>
        <v>3532</v>
      </c>
      <c r="B3533" s="1" t="s">
        <v>9910</v>
      </c>
      <c r="C3533" t="s">
        <v>2005</v>
      </c>
      <c r="D3533" s="14" t="s">
        <v>10177</v>
      </c>
      <c r="E3533" t="s">
        <v>356</v>
      </c>
      <c r="F3533" t="s">
        <v>357</v>
      </c>
      <c r="G3533" t="s">
        <v>358</v>
      </c>
      <c r="H3533" t="s">
        <v>359</v>
      </c>
      <c r="I3533" t="str">
        <f>VLOOKUP($D3533,[1]AA!$A:$V,3,FALSE)</f>
        <v>MS</v>
      </c>
      <c r="J3533" t="str">
        <f>VLOOKUP($D3533,[1]AA!$A:$V,19,FALSE)</f>
        <v xml:space="preserve">RRMS </v>
      </c>
      <c r="K3533" t="str">
        <f>VLOOKUP($D3533,[1]AA!$A:$V,20,FALSE)</f>
        <v>RRMS Patient</v>
      </c>
      <c r="L3533">
        <f>VLOOKUP($D3533,[1]AA!$A:$V,22,FALSE)</f>
        <v>33</v>
      </c>
      <c r="M3533" t="str">
        <f>VLOOKUP($D3533,[1]AA!$A:$V,17,FALSE)</f>
        <v>Female</v>
      </c>
      <c r="N3533" t="str">
        <f>VLOOKUP($D3533,[1]AA!$A:$V,18,FALSE)</f>
        <v>[EA]</v>
      </c>
      <c r="O3533" t="str">
        <f>VLOOKUP($D3533,[1]AA!$A:$V,8,FALSE)</f>
        <v>none</v>
      </c>
      <c r="P3533" t="str">
        <f>VLOOKUP($D3533,[1]AA!$A:$V,7,FALSE)</f>
        <v>MS|575261|2014-03-19</v>
      </c>
      <c r="Q3533" t="str">
        <f>VLOOKUP($D3533,[1]AA!$A:$V,6,FALSE)</f>
        <v>MS|575261</v>
      </c>
      <c r="S3533" s="5">
        <v>0.34499999999999997</v>
      </c>
      <c r="T3533" s="5">
        <v>0.34499999999999997</v>
      </c>
    </row>
    <row r="3534" spans="1:20" x14ac:dyDescent="0.25">
      <c r="A3534">
        <f t="shared" si="16"/>
        <v>3533</v>
      </c>
      <c r="B3534" s="1" t="s">
        <v>9910</v>
      </c>
      <c r="C3534" t="s">
        <v>2006</v>
      </c>
      <c r="D3534" s="13" t="s">
        <v>10178</v>
      </c>
      <c r="E3534" t="s">
        <v>361</v>
      </c>
      <c r="F3534" t="s">
        <v>362</v>
      </c>
      <c r="G3534" t="s">
        <v>363</v>
      </c>
      <c r="H3534" t="s">
        <v>364</v>
      </c>
      <c r="I3534" t="str">
        <f>VLOOKUP($D3534,[1]AA!$A:$V,3,FALSE)</f>
        <v>MS</v>
      </c>
      <c r="J3534" t="str">
        <f>VLOOKUP($D3534,[1]AA!$A:$V,19,FALSE)</f>
        <v xml:space="preserve">RRMS </v>
      </c>
      <c r="K3534" t="str">
        <f>VLOOKUP($D3534,[1]AA!$A:$V,20,FALSE)</f>
        <v>RRMS Patient</v>
      </c>
      <c r="L3534">
        <f>VLOOKUP($D3534,[1]AA!$A:$V,22,FALSE)</f>
        <v>47</v>
      </c>
      <c r="M3534" t="str">
        <f>VLOOKUP($D3534,[1]AA!$A:$V,17,FALSE)</f>
        <v>Female</v>
      </c>
      <c r="N3534" t="str">
        <f>VLOOKUP($D3534,[1]AA!$A:$V,18,FALSE)</f>
        <v>[EA]</v>
      </c>
      <c r="O3534" t="str">
        <f>VLOOKUP($D3534,[1]AA!$A:$V,8,FALSE)</f>
        <v>none</v>
      </c>
      <c r="P3534" t="str">
        <f>VLOOKUP($D3534,[1]AA!$A:$V,7,FALSE)</f>
        <v>MS|575260|2014-03-18</v>
      </c>
      <c r="Q3534" t="str">
        <f>VLOOKUP($D3534,[1]AA!$A:$V,6,FALSE)</f>
        <v>MS|575260</v>
      </c>
      <c r="S3534">
        <v>25.968</v>
      </c>
      <c r="T3534">
        <v>25.968</v>
      </c>
    </row>
    <row r="3535" spans="1:20" x14ac:dyDescent="0.25">
      <c r="A3535">
        <f t="shared" si="16"/>
        <v>3534</v>
      </c>
      <c r="B3535" s="1" t="s">
        <v>9910</v>
      </c>
      <c r="C3535" t="s">
        <v>2007</v>
      </c>
      <c r="D3535" s="13" t="s">
        <v>10179</v>
      </c>
      <c r="E3535" t="s">
        <v>365</v>
      </c>
      <c r="F3535" t="s">
        <v>366</v>
      </c>
      <c r="G3535" t="s">
        <v>367</v>
      </c>
      <c r="H3535" t="s">
        <v>368</v>
      </c>
      <c r="I3535" t="str">
        <f>VLOOKUP($D3535,[1]AA!$A:$V,3,FALSE)</f>
        <v>MS</v>
      </c>
      <c r="J3535" t="str">
        <f>VLOOKUP($D3535,[1]AA!$A:$V,19,FALSE)</f>
        <v xml:space="preserve">RRMS </v>
      </c>
      <c r="K3535" t="str">
        <f>VLOOKUP($D3535,[1]AA!$A:$V,20,FALSE)</f>
        <v>RRMS Patient</v>
      </c>
      <c r="L3535">
        <f>VLOOKUP($D3535,[1]AA!$A:$V,22,FALSE)</f>
        <v>39</v>
      </c>
      <c r="M3535" t="str">
        <f>VLOOKUP($D3535,[1]AA!$A:$V,17,FALSE)</f>
        <v>Male</v>
      </c>
      <c r="N3535" t="str">
        <f>VLOOKUP($D3535,[1]AA!$A:$V,18,FALSE)</f>
        <v>[EA]</v>
      </c>
      <c r="O3535" t="str">
        <f>VLOOKUP($D3535,[1]AA!$A:$V,8,FALSE)</f>
        <v>none</v>
      </c>
      <c r="P3535" t="str">
        <f>VLOOKUP($D3535,[1]AA!$A:$V,7,FALSE)</f>
        <v>MS|575259|2014-03-14</v>
      </c>
      <c r="Q3535" t="str">
        <f>VLOOKUP($D3535,[1]AA!$A:$V,6,FALSE)</f>
        <v>MS|575259</v>
      </c>
      <c r="S3535">
        <v>21.265000000000001</v>
      </c>
      <c r="T3535">
        <v>21.265000000000001</v>
      </c>
    </row>
    <row r="3536" spans="1:20" x14ac:dyDescent="0.25">
      <c r="A3536">
        <f t="shared" si="16"/>
        <v>3535</v>
      </c>
      <c r="B3536" s="1" t="s">
        <v>9910</v>
      </c>
      <c r="C3536" t="s">
        <v>2008</v>
      </c>
      <c r="D3536" s="13" t="s">
        <v>10180</v>
      </c>
      <c r="E3536" t="s">
        <v>370</v>
      </c>
      <c r="F3536" t="s">
        <v>371</v>
      </c>
      <c r="G3536" t="s">
        <v>372</v>
      </c>
      <c r="H3536" t="s">
        <v>373</v>
      </c>
      <c r="I3536" t="str">
        <f>VLOOKUP($D3536,[1]AA!$A:$V,3,FALSE)</f>
        <v>MS</v>
      </c>
      <c r="J3536" t="str">
        <f>VLOOKUP($D3536,[1]AA!$A:$V,19,FALSE)</f>
        <v xml:space="preserve">RRMS </v>
      </c>
      <c r="K3536" t="str">
        <f>VLOOKUP($D3536,[1]AA!$A:$V,20,FALSE)</f>
        <v>RRMS Patient</v>
      </c>
      <c r="L3536">
        <f>VLOOKUP($D3536,[1]AA!$A:$V,22,FALSE)</f>
        <v>58</v>
      </c>
      <c r="M3536" t="str">
        <f>VLOOKUP($D3536,[1]AA!$A:$V,17,FALSE)</f>
        <v>Male</v>
      </c>
      <c r="N3536" t="str">
        <f>VLOOKUP($D3536,[1]AA!$A:$V,18,FALSE)</f>
        <v>[EA]</v>
      </c>
      <c r="O3536" t="str">
        <f>VLOOKUP($D3536,[1]AA!$A:$V,8,FALSE)</f>
        <v>MS|575272|2014-07-03</v>
      </c>
      <c r="P3536" t="str">
        <f>VLOOKUP($D3536,[1]AA!$A:$V,7,FALSE)</f>
        <v>MS|575258|2014-07-03</v>
      </c>
      <c r="Q3536" t="str">
        <f>VLOOKUP($D3536,[1]AA!$A:$V,6,FALSE)</f>
        <v>MS|575258</v>
      </c>
      <c r="S3536">
        <v>7.9619999999999997</v>
      </c>
      <c r="T3536">
        <v>7.9619999999999997</v>
      </c>
    </row>
    <row r="3537" spans="1:20" x14ac:dyDescent="0.25">
      <c r="A3537">
        <f t="shared" si="16"/>
        <v>3536</v>
      </c>
      <c r="B3537" s="1" t="s">
        <v>9910</v>
      </c>
      <c r="C3537" t="s">
        <v>2009</v>
      </c>
      <c r="D3537" s="13" t="s">
        <v>10181</v>
      </c>
      <c r="E3537" t="s">
        <v>375</v>
      </c>
      <c r="F3537" t="s">
        <v>376</v>
      </c>
      <c r="G3537" t="s">
        <v>377</v>
      </c>
      <c r="H3537" t="s">
        <v>378</v>
      </c>
      <c r="I3537" t="str">
        <f>VLOOKUP($D3537,[1]AA!$A:$V,3,FALSE)</f>
        <v>MS</v>
      </c>
      <c r="J3537" t="str">
        <f>VLOOKUP($D3537,[1]AA!$A:$V,19,FALSE)</f>
        <v xml:space="preserve">RRMS </v>
      </c>
      <c r="K3537" t="str">
        <f>VLOOKUP($D3537,[1]AA!$A:$V,20,FALSE)</f>
        <v>RRMS Patient</v>
      </c>
      <c r="L3537">
        <f>VLOOKUP($D3537,[1]AA!$A:$V,22,FALSE)</f>
        <v>58</v>
      </c>
      <c r="M3537" t="str">
        <f>VLOOKUP($D3537,[1]AA!$A:$V,17,FALSE)</f>
        <v>Male</v>
      </c>
      <c r="N3537" t="str">
        <f>VLOOKUP($D3537,[1]AA!$A:$V,18,FALSE)</f>
        <v>[EA]</v>
      </c>
      <c r="O3537" t="str">
        <f>VLOOKUP($D3537,[1]AA!$A:$V,8,FALSE)</f>
        <v>none</v>
      </c>
      <c r="P3537" t="str">
        <f>VLOOKUP($D3537,[1]AA!$A:$V,7,FALSE)</f>
        <v>MS|575258|2014-03-10</v>
      </c>
      <c r="Q3537" t="str">
        <f>VLOOKUP($D3537,[1]AA!$A:$V,6,FALSE)</f>
        <v>MS|575258</v>
      </c>
      <c r="S3537">
        <v>15.026999999999999</v>
      </c>
      <c r="T3537">
        <v>15.026999999999999</v>
      </c>
    </row>
    <row r="3538" spans="1:20" x14ac:dyDescent="0.25">
      <c r="A3538">
        <f t="shared" si="16"/>
        <v>3537</v>
      </c>
      <c r="B3538" s="1" t="s">
        <v>9910</v>
      </c>
      <c r="C3538" t="s">
        <v>2010</v>
      </c>
      <c r="D3538" s="13" t="s">
        <v>10182</v>
      </c>
      <c r="E3538" t="s">
        <v>380</v>
      </c>
      <c r="F3538" t="s">
        <v>381</v>
      </c>
      <c r="G3538" t="s">
        <v>382</v>
      </c>
      <c r="H3538" t="s">
        <v>383</v>
      </c>
      <c r="I3538" t="str">
        <f>VLOOKUP($D3538,[1]AA!$A:$V,3,FALSE)</f>
        <v>MS</v>
      </c>
      <c r="J3538" t="str">
        <f>VLOOKUP($D3538,[1]AA!$A:$V,19,FALSE)</f>
        <v xml:space="preserve">RRMS </v>
      </c>
      <c r="K3538" t="str">
        <f>VLOOKUP($D3538,[1]AA!$A:$V,20,FALSE)</f>
        <v>RRMS Patient</v>
      </c>
      <c r="L3538">
        <f>VLOOKUP($D3538,[1]AA!$A:$V,22,FALSE)</f>
        <v>36</v>
      </c>
      <c r="M3538" t="str">
        <f>VLOOKUP($D3538,[1]AA!$A:$V,17,FALSE)</f>
        <v>Female</v>
      </c>
      <c r="N3538">
        <f>VLOOKUP($D3538,[1]AA!$A:$V,18,FALSE)</f>
        <v>0</v>
      </c>
      <c r="O3538" t="str">
        <f>VLOOKUP($D3538,[1]AA!$A:$V,8,FALSE)</f>
        <v>none</v>
      </c>
      <c r="P3538" t="str">
        <f>VLOOKUP($D3538,[1]AA!$A:$V,7,FALSE)</f>
        <v>MS|575257|2014-02-27</v>
      </c>
      <c r="Q3538" t="str">
        <f>VLOOKUP($D3538,[1]AA!$A:$V,6,FALSE)</f>
        <v>MS|575257</v>
      </c>
      <c r="S3538">
        <v>26.103000000000002</v>
      </c>
      <c r="T3538">
        <v>26.103000000000002</v>
      </c>
    </row>
    <row r="3539" spans="1:20" x14ac:dyDescent="0.25">
      <c r="A3539">
        <f t="shared" si="16"/>
        <v>3538</v>
      </c>
      <c r="B3539" s="1" t="s">
        <v>9910</v>
      </c>
      <c r="C3539" t="s">
        <v>2011</v>
      </c>
      <c r="D3539" s="13" t="s">
        <v>10183</v>
      </c>
      <c r="E3539" t="s">
        <v>384</v>
      </c>
      <c r="F3539" t="s">
        <v>385</v>
      </c>
      <c r="G3539" t="s">
        <v>386</v>
      </c>
      <c r="H3539" t="s">
        <v>387</v>
      </c>
      <c r="I3539" t="str">
        <f>VLOOKUP($D3539,[1]AA!$A:$V,3,FALSE)</f>
        <v>MS</v>
      </c>
      <c r="J3539" t="str">
        <f>VLOOKUP($D3539,[1]AA!$A:$V,19,FALSE)</f>
        <v xml:space="preserve">RRMS </v>
      </c>
      <c r="K3539" t="str">
        <f>VLOOKUP($D3539,[1]AA!$A:$V,20,FALSE)</f>
        <v>RRMS Patient</v>
      </c>
      <c r="L3539">
        <f>VLOOKUP($D3539,[1]AA!$A:$V,22,FALSE)</f>
        <v>51</v>
      </c>
      <c r="M3539" t="str">
        <f>VLOOKUP($D3539,[1]AA!$A:$V,17,FALSE)</f>
        <v>Female</v>
      </c>
      <c r="N3539" t="str">
        <f>VLOOKUP($D3539,[1]AA!$A:$V,18,FALSE)</f>
        <v>[EA]</v>
      </c>
      <c r="O3539" t="str">
        <f>VLOOKUP($D3539,[1]AA!$A:$V,8,FALSE)</f>
        <v>none</v>
      </c>
      <c r="P3539" t="str">
        <f>VLOOKUP($D3539,[1]AA!$A:$V,7,FALSE)</f>
        <v>MS|575256|2014-02-26</v>
      </c>
      <c r="Q3539" t="str">
        <f>VLOOKUP($D3539,[1]AA!$A:$V,6,FALSE)</f>
        <v>MS|575256</v>
      </c>
      <c r="S3539">
        <v>33.868000000000002</v>
      </c>
      <c r="T3539">
        <v>33.868000000000002</v>
      </c>
    </row>
    <row r="3540" spans="1:20" x14ac:dyDescent="0.25">
      <c r="A3540">
        <f t="shared" si="16"/>
        <v>3539</v>
      </c>
      <c r="B3540" s="1" t="s">
        <v>9910</v>
      </c>
      <c r="C3540" t="s">
        <v>2012</v>
      </c>
      <c r="D3540" s="13" t="s">
        <v>10184</v>
      </c>
      <c r="E3540" t="s">
        <v>389</v>
      </c>
      <c r="F3540" t="s">
        <v>390</v>
      </c>
      <c r="G3540" t="s">
        <v>391</v>
      </c>
      <c r="H3540" t="s">
        <v>392</v>
      </c>
      <c r="I3540" t="str">
        <f>VLOOKUP($D3540,[1]AA!$A:$V,3,FALSE)</f>
        <v>MS</v>
      </c>
      <c r="J3540" t="str">
        <f>VLOOKUP($D3540,[1]AA!$A:$V,19,FALSE)</f>
        <v xml:space="preserve">RRMS </v>
      </c>
      <c r="K3540" t="str">
        <f>VLOOKUP($D3540,[1]AA!$A:$V,20,FALSE)</f>
        <v>RRMS Patient</v>
      </c>
      <c r="L3540">
        <f>VLOOKUP($D3540,[1]AA!$A:$V,22,FALSE)</f>
        <v>28</v>
      </c>
      <c r="M3540" t="str">
        <f>VLOOKUP($D3540,[1]AA!$A:$V,17,FALSE)</f>
        <v>Female</v>
      </c>
      <c r="N3540" t="str">
        <f>VLOOKUP($D3540,[1]AA!$A:$V,18,FALSE)</f>
        <v>[EA]</v>
      </c>
      <c r="O3540" t="str">
        <f>VLOOKUP($D3540,[1]AA!$A:$V,8,FALSE)</f>
        <v>none</v>
      </c>
      <c r="P3540" t="str">
        <f>VLOOKUP($D3540,[1]AA!$A:$V,7,FALSE)</f>
        <v>MS|575255|2014-02-24</v>
      </c>
      <c r="Q3540" t="str">
        <f>VLOOKUP($D3540,[1]AA!$A:$V,6,FALSE)</f>
        <v>MS|575255</v>
      </c>
      <c r="S3540">
        <v>33.518999999999998</v>
      </c>
      <c r="T3540">
        <v>33.518999999999998</v>
      </c>
    </row>
    <row r="3541" spans="1:20" x14ac:dyDescent="0.25">
      <c r="A3541">
        <f t="shared" si="16"/>
        <v>3540</v>
      </c>
      <c r="B3541" s="1" t="s">
        <v>9910</v>
      </c>
      <c r="C3541" t="s">
        <v>2013</v>
      </c>
      <c r="D3541" s="13" t="s">
        <v>10185</v>
      </c>
      <c r="E3541" t="s">
        <v>394</v>
      </c>
      <c r="F3541" t="s">
        <v>395</v>
      </c>
      <c r="G3541" t="s">
        <v>396</v>
      </c>
      <c r="H3541" t="s">
        <v>397</v>
      </c>
      <c r="I3541" t="str">
        <f>VLOOKUP($D3541,[1]AA!$A:$V,3,FALSE)</f>
        <v>MS</v>
      </c>
      <c r="J3541" t="str">
        <f>VLOOKUP($D3541,[1]AA!$A:$V,19,FALSE)</f>
        <v xml:space="preserve">RRMS </v>
      </c>
      <c r="K3541" t="str">
        <f>VLOOKUP($D3541,[1]AA!$A:$V,20,FALSE)</f>
        <v>RRMS Patient</v>
      </c>
      <c r="L3541">
        <f>VLOOKUP($D3541,[1]AA!$A:$V,22,FALSE)</f>
        <v>31</v>
      </c>
      <c r="M3541" t="str">
        <f>VLOOKUP($D3541,[1]AA!$A:$V,17,FALSE)</f>
        <v>Female</v>
      </c>
      <c r="N3541" t="str">
        <f>VLOOKUP($D3541,[1]AA!$A:$V,18,FALSE)</f>
        <v>[EA]</v>
      </c>
      <c r="O3541" t="str">
        <f>VLOOKUP($D3541,[1]AA!$A:$V,8,FALSE)</f>
        <v>MS|575588|2017-09-07</v>
      </c>
      <c r="P3541" t="str">
        <f>VLOOKUP($D3541,[1]AA!$A:$V,7,FALSE)</f>
        <v>MS|575255|2017-09-07</v>
      </c>
      <c r="Q3541" t="str">
        <f>VLOOKUP($D3541,[1]AA!$A:$V,6,FALSE)</f>
        <v>MS|575255</v>
      </c>
      <c r="S3541">
        <v>68.313000000000002</v>
      </c>
      <c r="T3541">
        <v>68.313000000000002</v>
      </c>
    </row>
    <row r="3542" spans="1:20" x14ac:dyDescent="0.25">
      <c r="A3542">
        <f t="shared" si="16"/>
        <v>3541</v>
      </c>
      <c r="B3542" s="1" t="s">
        <v>9910</v>
      </c>
      <c r="C3542" t="s">
        <v>2014</v>
      </c>
      <c r="D3542" s="13" t="s">
        <v>10186</v>
      </c>
      <c r="E3542" t="s">
        <v>398</v>
      </c>
      <c r="F3542" t="s">
        <v>399</v>
      </c>
      <c r="G3542" t="s">
        <v>400</v>
      </c>
      <c r="H3542" t="s">
        <v>401</v>
      </c>
      <c r="I3542" t="str">
        <f>VLOOKUP($D3542,[1]AA!$A:$V,3,FALSE)</f>
        <v>MS</v>
      </c>
      <c r="J3542" t="str">
        <f>VLOOKUP($D3542,[1]AA!$A:$V,19,FALSE)</f>
        <v xml:space="preserve">RRMS </v>
      </c>
      <c r="K3542" t="str">
        <f>VLOOKUP($D3542,[1]AA!$A:$V,20,FALSE)</f>
        <v>RRMS Patient</v>
      </c>
      <c r="L3542">
        <f>VLOOKUP($D3542,[1]AA!$A:$V,22,FALSE)</f>
        <v>60</v>
      </c>
      <c r="M3542" t="str">
        <f>VLOOKUP($D3542,[1]AA!$A:$V,17,FALSE)</f>
        <v>Female</v>
      </c>
      <c r="N3542" t="str">
        <f>VLOOKUP($D3542,[1]AA!$A:$V,18,FALSE)</f>
        <v>[EA]</v>
      </c>
      <c r="O3542" t="str">
        <f>VLOOKUP($D3542,[1]AA!$A:$V,8,FALSE)</f>
        <v>none</v>
      </c>
      <c r="P3542" t="str">
        <f>VLOOKUP($D3542,[1]AA!$A:$V,7,FALSE)</f>
        <v>MS|575254|2014-02-20</v>
      </c>
      <c r="Q3542" t="str">
        <f>VLOOKUP($D3542,[1]AA!$A:$V,6,FALSE)</f>
        <v>MS|575254</v>
      </c>
      <c r="S3542">
        <v>22.815000000000001</v>
      </c>
      <c r="T3542">
        <v>22.815000000000001</v>
      </c>
    </row>
    <row r="3543" spans="1:20" x14ac:dyDescent="0.25">
      <c r="A3543">
        <f t="shared" si="16"/>
        <v>3542</v>
      </c>
      <c r="B3543" s="1" t="s">
        <v>9910</v>
      </c>
      <c r="C3543" t="s">
        <v>2015</v>
      </c>
      <c r="D3543" s="13" t="s">
        <v>10187</v>
      </c>
      <c r="E3543" t="s">
        <v>402</v>
      </c>
      <c r="F3543" t="s">
        <v>403</v>
      </c>
      <c r="G3543" t="s">
        <v>404</v>
      </c>
      <c r="H3543" t="s">
        <v>405</v>
      </c>
      <c r="I3543" t="str">
        <f>VLOOKUP($D3543,[1]AA!$A:$V,3,FALSE)</f>
        <v>MS</v>
      </c>
      <c r="J3543" t="str">
        <f>VLOOKUP($D3543,[1]AA!$A:$V,19,FALSE)</f>
        <v xml:space="preserve">RRMS </v>
      </c>
      <c r="K3543" t="str">
        <f>VLOOKUP($D3543,[1]AA!$A:$V,20,FALSE)</f>
        <v>RRMS Patient</v>
      </c>
      <c r="L3543">
        <f>VLOOKUP($D3543,[1]AA!$A:$V,22,FALSE)</f>
        <v>49</v>
      </c>
      <c r="M3543" t="str">
        <f>VLOOKUP($D3543,[1]AA!$A:$V,17,FALSE)</f>
        <v>Female</v>
      </c>
      <c r="N3543" t="str">
        <f>VLOOKUP($D3543,[1]AA!$A:$V,18,FALSE)</f>
        <v>[AA]</v>
      </c>
      <c r="O3543" t="str">
        <f>VLOOKUP($D3543,[1]AA!$A:$V,8,FALSE)</f>
        <v>none</v>
      </c>
      <c r="P3543" t="str">
        <f>VLOOKUP($D3543,[1]AA!$A:$V,7,FALSE)</f>
        <v>MS|575253|2014-02-12</v>
      </c>
      <c r="Q3543" t="str">
        <f>VLOOKUP($D3543,[1]AA!$A:$V,6,FALSE)</f>
        <v>MS|575253</v>
      </c>
      <c r="S3543">
        <v>27.248999999999999</v>
      </c>
      <c r="T3543">
        <v>27.248999999999999</v>
      </c>
    </row>
    <row r="3544" spans="1:20" x14ac:dyDescent="0.25">
      <c r="A3544">
        <f t="shared" si="16"/>
        <v>3543</v>
      </c>
      <c r="B3544" s="1" t="s">
        <v>9910</v>
      </c>
      <c r="C3544" t="s">
        <v>2016</v>
      </c>
      <c r="D3544" s="13" t="s">
        <v>10188</v>
      </c>
      <c r="E3544" t="s">
        <v>406</v>
      </c>
      <c r="F3544" t="s">
        <v>407</v>
      </c>
      <c r="G3544" t="s">
        <v>408</v>
      </c>
      <c r="H3544" t="s">
        <v>409</v>
      </c>
      <c r="I3544" t="str">
        <f>VLOOKUP($D3544,[1]AA!$A:$V,3,FALSE)</f>
        <v>MS</v>
      </c>
      <c r="J3544" t="str">
        <f>VLOOKUP($D3544,[1]AA!$A:$V,19,FALSE)</f>
        <v xml:space="preserve">RRMS </v>
      </c>
      <c r="K3544" t="str">
        <f>VLOOKUP($D3544,[1]AA!$A:$V,20,FALSE)</f>
        <v>RRMS Patient</v>
      </c>
      <c r="L3544">
        <f>VLOOKUP($D3544,[1]AA!$A:$V,22,FALSE)</f>
        <v>30</v>
      </c>
      <c r="M3544" t="str">
        <f>VLOOKUP($D3544,[1]AA!$A:$V,17,FALSE)</f>
        <v>Female</v>
      </c>
      <c r="N3544" t="str">
        <f>VLOOKUP($D3544,[1]AA!$A:$V,18,FALSE)</f>
        <v>[AA]</v>
      </c>
      <c r="O3544" t="str">
        <f>VLOOKUP($D3544,[1]AA!$A:$V,8,FALSE)</f>
        <v>none</v>
      </c>
      <c r="P3544" t="str">
        <f>VLOOKUP($D3544,[1]AA!$A:$V,7,FALSE)</f>
        <v>MS|575251|2014-02-11</v>
      </c>
      <c r="Q3544" t="str">
        <f>VLOOKUP($D3544,[1]AA!$A:$V,6,FALSE)</f>
        <v>MS|575251</v>
      </c>
      <c r="S3544">
        <v>24.123999999999999</v>
      </c>
      <c r="T3544">
        <v>24.123999999999999</v>
      </c>
    </row>
    <row r="3545" spans="1:20" x14ac:dyDescent="0.25">
      <c r="A3545">
        <f t="shared" si="16"/>
        <v>3544</v>
      </c>
      <c r="B3545" s="1" t="s">
        <v>9910</v>
      </c>
      <c r="C3545" t="s">
        <v>2017</v>
      </c>
      <c r="D3545" s="13" t="s">
        <v>10189</v>
      </c>
      <c r="E3545" t="s">
        <v>411</v>
      </c>
      <c r="F3545" t="s">
        <v>412</v>
      </c>
      <c r="G3545" t="s">
        <v>413</v>
      </c>
      <c r="H3545" t="s">
        <v>414</v>
      </c>
      <c r="I3545" t="str">
        <f>VLOOKUP($D3545,[1]AA!$A:$V,3,FALSE)</f>
        <v>MS</v>
      </c>
      <c r="J3545" t="str">
        <f>VLOOKUP($D3545,[1]AA!$A:$V,19,FALSE)</f>
        <v xml:space="preserve">RRMS </v>
      </c>
      <c r="K3545" t="str">
        <f>VLOOKUP($D3545,[1]AA!$A:$V,20,FALSE)</f>
        <v>RRMS Patient</v>
      </c>
      <c r="L3545">
        <f>VLOOKUP($D3545,[1]AA!$A:$V,22,FALSE)</f>
        <v>42</v>
      </c>
      <c r="M3545" t="str">
        <f>VLOOKUP($D3545,[1]AA!$A:$V,17,FALSE)</f>
        <v>Female</v>
      </c>
      <c r="N3545" t="str">
        <f>VLOOKUP($D3545,[1]AA!$A:$V,18,FALSE)</f>
        <v>[EA]</v>
      </c>
      <c r="O3545" t="str">
        <f>VLOOKUP($D3545,[1]AA!$A:$V,8,FALSE)</f>
        <v>none</v>
      </c>
      <c r="P3545" t="str">
        <f>VLOOKUP($D3545,[1]AA!$A:$V,7,FALSE)</f>
        <v>MS|575250|2014-02-07</v>
      </c>
      <c r="Q3545" t="str">
        <f>VLOOKUP($D3545,[1]AA!$A:$V,6,FALSE)</f>
        <v>MS|575250</v>
      </c>
      <c r="S3545">
        <v>15.298</v>
      </c>
      <c r="T3545">
        <v>15.298</v>
      </c>
    </row>
    <row r="3546" spans="1:20" x14ac:dyDescent="0.25">
      <c r="A3546">
        <f t="shared" si="16"/>
        <v>3545</v>
      </c>
      <c r="B3546" s="1" t="s">
        <v>9910</v>
      </c>
      <c r="C3546" t="s">
        <v>2018</v>
      </c>
      <c r="D3546" s="13" t="s">
        <v>10190</v>
      </c>
      <c r="E3546" t="s">
        <v>415</v>
      </c>
      <c r="F3546" t="s">
        <v>416</v>
      </c>
      <c r="G3546" t="s">
        <v>417</v>
      </c>
      <c r="H3546" t="s">
        <v>418</v>
      </c>
      <c r="I3546" t="str">
        <f>VLOOKUP($D3546,[1]AA!$A:$V,3,FALSE)</f>
        <v>MS</v>
      </c>
      <c r="J3546" t="str">
        <f>VLOOKUP($D3546,[1]AA!$A:$V,19,FALSE)</f>
        <v xml:space="preserve">RRMS </v>
      </c>
      <c r="K3546" t="str">
        <f>VLOOKUP($D3546,[1]AA!$A:$V,20,FALSE)</f>
        <v>RRMS Patient</v>
      </c>
      <c r="L3546">
        <f>VLOOKUP($D3546,[1]AA!$A:$V,22,FALSE)</f>
        <v>50</v>
      </c>
      <c r="M3546" t="str">
        <f>VLOOKUP($D3546,[1]AA!$A:$V,17,FALSE)</f>
        <v>Female</v>
      </c>
      <c r="N3546" t="str">
        <f>VLOOKUP($D3546,[1]AA!$A:$V,18,FALSE)</f>
        <v>[EA]</v>
      </c>
      <c r="O3546" t="str">
        <f>VLOOKUP($D3546,[1]AA!$A:$V,8,FALSE)</f>
        <v>none</v>
      </c>
      <c r="P3546" t="str">
        <f>VLOOKUP($D3546,[1]AA!$A:$V,7,FALSE)</f>
        <v>MS|575247|2014-02-03</v>
      </c>
      <c r="Q3546" t="str">
        <f>VLOOKUP($D3546,[1]AA!$A:$V,6,FALSE)</f>
        <v>MS|575247</v>
      </c>
      <c r="S3546">
        <v>16.222000000000001</v>
      </c>
      <c r="T3546">
        <v>16.222000000000001</v>
      </c>
    </row>
    <row r="3547" spans="1:20" x14ac:dyDescent="0.25">
      <c r="A3547">
        <f t="shared" si="16"/>
        <v>3546</v>
      </c>
      <c r="B3547" s="1" t="s">
        <v>9910</v>
      </c>
      <c r="C3547" t="s">
        <v>2019</v>
      </c>
      <c r="D3547" s="13" t="s">
        <v>10191</v>
      </c>
      <c r="E3547" t="s">
        <v>419</v>
      </c>
      <c r="F3547" t="s">
        <v>420</v>
      </c>
      <c r="G3547" t="s">
        <v>421</v>
      </c>
      <c r="H3547" t="s">
        <v>422</v>
      </c>
      <c r="I3547" t="str">
        <f>VLOOKUP($D3547,[1]AA!$A:$V,3,FALSE)</f>
        <v>MS</v>
      </c>
      <c r="J3547" t="str">
        <f>VLOOKUP($D3547,[1]AA!$A:$V,19,FALSE)</f>
        <v xml:space="preserve">RRMS </v>
      </c>
      <c r="K3547" t="str">
        <f>VLOOKUP($D3547,[1]AA!$A:$V,20,FALSE)</f>
        <v>RRMS Patient</v>
      </c>
      <c r="L3547">
        <f>VLOOKUP($D3547,[1]AA!$A:$V,22,FALSE)</f>
        <v>24</v>
      </c>
      <c r="M3547" t="str">
        <f>VLOOKUP($D3547,[1]AA!$A:$V,17,FALSE)</f>
        <v>Male</v>
      </c>
      <c r="N3547" t="str">
        <f>VLOOKUP($D3547,[1]AA!$A:$V,18,FALSE)</f>
        <v>[EA]</v>
      </c>
      <c r="O3547" t="str">
        <f>VLOOKUP($D3547,[1]AA!$A:$V,8,FALSE)</f>
        <v>none</v>
      </c>
      <c r="P3547" t="str">
        <f>VLOOKUP($D3547,[1]AA!$A:$V,7,FALSE)</f>
        <v>MS|575248|2014-02-03</v>
      </c>
      <c r="Q3547" t="str">
        <f>VLOOKUP($D3547,[1]AA!$A:$V,6,FALSE)</f>
        <v>MS|575248</v>
      </c>
      <c r="S3547">
        <v>25.190999999999999</v>
      </c>
      <c r="T3547">
        <v>25.190999999999999</v>
      </c>
    </row>
    <row r="3548" spans="1:20" x14ac:dyDescent="0.25">
      <c r="A3548">
        <f t="shared" si="16"/>
        <v>3547</v>
      </c>
      <c r="B3548" s="1" t="s">
        <v>9910</v>
      </c>
      <c r="C3548" t="s">
        <v>2020</v>
      </c>
      <c r="D3548" s="13" t="s">
        <v>10192</v>
      </c>
      <c r="E3548" t="s">
        <v>424</v>
      </c>
      <c r="F3548" t="s">
        <v>425</v>
      </c>
      <c r="G3548" t="s">
        <v>426</v>
      </c>
      <c r="H3548" t="s">
        <v>427</v>
      </c>
      <c r="I3548" t="str">
        <f>VLOOKUP($D3548,[1]AA!$A:$V,3,FALSE)</f>
        <v>MS</v>
      </c>
      <c r="J3548" t="str">
        <f>VLOOKUP($D3548,[1]AA!$A:$V,19,FALSE)</f>
        <v xml:space="preserve">RRMS </v>
      </c>
      <c r="K3548" t="str">
        <f>VLOOKUP($D3548,[1]AA!$A:$V,20,FALSE)</f>
        <v>RRMS Patient</v>
      </c>
      <c r="L3548">
        <f>VLOOKUP($D3548,[1]AA!$A:$V,22,FALSE)</f>
        <v>29</v>
      </c>
      <c r="M3548" t="str">
        <f>VLOOKUP($D3548,[1]AA!$A:$V,17,FALSE)</f>
        <v>Female</v>
      </c>
      <c r="N3548" t="str">
        <f>VLOOKUP($D3548,[1]AA!$A:$V,18,FALSE)</f>
        <v>[EA]</v>
      </c>
      <c r="O3548" t="str">
        <f>VLOOKUP($D3548,[1]AA!$A:$V,8,FALSE)</f>
        <v>none</v>
      </c>
      <c r="P3548" t="str">
        <f>VLOOKUP($D3548,[1]AA!$A:$V,7,FALSE)</f>
        <v>MS|575246|2014-01-30</v>
      </c>
      <c r="Q3548" t="str">
        <f>VLOOKUP($D3548,[1]AA!$A:$V,6,FALSE)</f>
        <v>MS|575246</v>
      </c>
      <c r="S3548">
        <v>29.259</v>
      </c>
      <c r="T3548">
        <v>29.259</v>
      </c>
    </row>
    <row r="3549" spans="1:20" x14ac:dyDescent="0.25">
      <c r="A3549">
        <f t="shared" si="16"/>
        <v>3548</v>
      </c>
      <c r="B3549" s="1" t="s">
        <v>9910</v>
      </c>
      <c r="C3549" t="s">
        <v>2021</v>
      </c>
      <c r="D3549" s="13" t="s">
        <v>10193</v>
      </c>
      <c r="E3549" t="s">
        <v>429</v>
      </c>
      <c r="F3549" t="s">
        <v>430</v>
      </c>
      <c r="G3549" t="s">
        <v>431</v>
      </c>
      <c r="H3549" t="s">
        <v>432</v>
      </c>
      <c r="I3549" t="str">
        <f>VLOOKUP($D3549,[1]AA!$A:$V,3,FALSE)</f>
        <v>MS</v>
      </c>
      <c r="J3549" t="str">
        <f>VLOOKUP($D3549,[1]AA!$A:$V,19,FALSE)</f>
        <v xml:space="preserve">MS </v>
      </c>
      <c r="K3549" t="str">
        <f>VLOOKUP($D3549,[1]AA!$A:$V,20,FALSE)</f>
        <v>MS Patient</v>
      </c>
      <c r="L3549">
        <f>VLOOKUP($D3549,[1]AA!$A:$V,22,FALSE)</f>
        <v>41</v>
      </c>
      <c r="M3549" t="str">
        <f>VLOOKUP($D3549,[1]AA!$A:$V,17,FALSE)</f>
        <v>Female</v>
      </c>
      <c r="N3549" t="str">
        <f>VLOOKUP($D3549,[1]AA!$A:$V,18,FALSE)</f>
        <v>[EA]</v>
      </c>
      <c r="O3549" t="str">
        <f>VLOOKUP($D3549,[1]AA!$A:$V,8,FALSE)</f>
        <v>none</v>
      </c>
      <c r="P3549" t="str">
        <f>VLOOKUP($D3549,[1]AA!$A:$V,7,FALSE)</f>
        <v>MS|575245|2014-01-29</v>
      </c>
      <c r="Q3549" t="str">
        <f>VLOOKUP($D3549,[1]AA!$A:$V,6,FALSE)</f>
        <v>MS|575245</v>
      </c>
      <c r="S3549">
        <v>16.355</v>
      </c>
      <c r="T3549">
        <v>16.355</v>
      </c>
    </row>
    <row r="3550" spans="1:20" x14ac:dyDescent="0.25">
      <c r="A3550">
        <f t="shared" si="16"/>
        <v>3549</v>
      </c>
      <c r="B3550" s="1" t="s">
        <v>9910</v>
      </c>
      <c r="C3550" t="s">
        <v>2022</v>
      </c>
      <c r="D3550" s="13" t="s">
        <v>10194</v>
      </c>
      <c r="E3550" t="s">
        <v>434</v>
      </c>
      <c r="F3550" t="s">
        <v>435</v>
      </c>
      <c r="G3550" t="s">
        <v>436</v>
      </c>
      <c r="H3550" t="s">
        <v>437</v>
      </c>
      <c r="I3550" t="str">
        <f>VLOOKUP($D3550,[1]AA!$A:$V,3,FALSE)</f>
        <v>MS</v>
      </c>
      <c r="J3550" t="str">
        <f>VLOOKUP($D3550,[1]AA!$A:$V,19,FALSE)</f>
        <v xml:space="preserve">RRMS </v>
      </c>
      <c r="K3550" t="str">
        <f>VLOOKUP($D3550,[1]AA!$A:$V,20,FALSE)</f>
        <v>RRMS Patient</v>
      </c>
      <c r="L3550">
        <f>VLOOKUP($D3550,[1]AA!$A:$V,22,FALSE)</f>
        <v>60</v>
      </c>
      <c r="M3550" t="str">
        <f>VLOOKUP($D3550,[1]AA!$A:$V,17,FALSE)</f>
        <v>Male</v>
      </c>
      <c r="N3550" t="str">
        <f>VLOOKUP($D3550,[1]AA!$A:$V,18,FALSE)</f>
        <v>[EA]</v>
      </c>
      <c r="O3550" t="str">
        <f>VLOOKUP($D3550,[1]AA!$A:$V,8,FALSE)</f>
        <v>none</v>
      </c>
      <c r="P3550" t="str">
        <f>VLOOKUP($D3550,[1]AA!$A:$V,7,FALSE)</f>
        <v>MS|575244|2014-01-28</v>
      </c>
      <c r="Q3550" t="str">
        <f>VLOOKUP($D3550,[1]AA!$A:$V,6,FALSE)</f>
        <v>MS|575244</v>
      </c>
      <c r="S3550">
        <v>25.547000000000001</v>
      </c>
      <c r="T3550">
        <v>25.547000000000001</v>
      </c>
    </row>
    <row r="3551" spans="1:20" x14ac:dyDescent="0.25">
      <c r="A3551">
        <f t="shared" si="16"/>
        <v>3550</v>
      </c>
      <c r="B3551" s="1" t="s">
        <v>9910</v>
      </c>
      <c r="C3551" t="s">
        <v>2023</v>
      </c>
      <c r="D3551" s="13" t="s">
        <v>10195</v>
      </c>
      <c r="E3551" t="s">
        <v>439</v>
      </c>
      <c r="F3551" t="s">
        <v>440</v>
      </c>
      <c r="G3551" t="s">
        <v>441</v>
      </c>
      <c r="H3551" t="s">
        <v>442</v>
      </c>
      <c r="I3551" t="str">
        <f>VLOOKUP($D3551,[1]AA!$A:$V,3,FALSE)</f>
        <v>MS</v>
      </c>
      <c r="J3551" t="str">
        <f>VLOOKUP($D3551,[1]AA!$A:$V,19,FALSE)</f>
        <v xml:space="preserve">RRMS </v>
      </c>
      <c r="K3551" t="str">
        <f>VLOOKUP($D3551,[1]AA!$A:$V,20,FALSE)</f>
        <v>RRMS Patient</v>
      </c>
      <c r="L3551">
        <f>VLOOKUP($D3551,[1]AA!$A:$V,22,FALSE)</f>
        <v>61</v>
      </c>
      <c r="M3551" t="str">
        <f>VLOOKUP($D3551,[1]AA!$A:$V,17,FALSE)</f>
        <v>Female</v>
      </c>
      <c r="N3551" t="str">
        <f>VLOOKUP($D3551,[1]AA!$A:$V,18,FALSE)</f>
        <v>[EA]</v>
      </c>
      <c r="O3551" t="str">
        <f>VLOOKUP($D3551,[1]AA!$A:$V,8,FALSE)</f>
        <v>none</v>
      </c>
      <c r="P3551" t="str">
        <f>VLOOKUP($D3551,[1]AA!$A:$V,7,FALSE)</f>
        <v>MS|575242|2014-01-24</v>
      </c>
      <c r="Q3551" t="str">
        <f>VLOOKUP($D3551,[1]AA!$A:$V,6,FALSE)</f>
        <v>MS|575242</v>
      </c>
      <c r="S3551">
        <v>17.420000000000002</v>
      </c>
      <c r="T3551">
        <v>17.420000000000002</v>
      </c>
    </row>
    <row r="3552" spans="1:20" x14ac:dyDescent="0.25">
      <c r="A3552">
        <f t="shared" si="16"/>
        <v>3551</v>
      </c>
      <c r="B3552" s="1" t="s">
        <v>9910</v>
      </c>
      <c r="C3552" t="s">
        <v>2024</v>
      </c>
      <c r="D3552" s="13" t="s">
        <v>10196</v>
      </c>
      <c r="E3552" t="s">
        <v>444</v>
      </c>
      <c r="F3552" t="s">
        <v>445</v>
      </c>
      <c r="G3552" t="s">
        <v>446</v>
      </c>
      <c r="H3552" t="s">
        <v>447</v>
      </c>
      <c r="I3552" t="str">
        <f>VLOOKUP($D3552,[1]AA!$A:$V,3,FALSE)</f>
        <v>MS</v>
      </c>
      <c r="J3552" t="str">
        <f>VLOOKUP($D3552,[1]AA!$A:$V,19,FALSE)</f>
        <v xml:space="preserve">RRMS </v>
      </c>
      <c r="K3552" t="str">
        <f>VLOOKUP($D3552,[1]AA!$A:$V,20,FALSE)</f>
        <v>RRMS Patient</v>
      </c>
      <c r="L3552">
        <f>VLOOKUP($D3552,[1]AA!$A:$V,22,FALSE)</f>
        <v>62</v>
      </c>
      <c r="M3552" t="str">
        <f>VLOOKUP($D3552,[1]AA!$A:$V,17,FALSE)</f>
        <v>Female</v>
      </c>
      <c r="N3552" t="str">
        <f>VLOOKUP($D3552,[1]AA!$A:$V,18,FALSE)</f>
        <v>[AA]</v>
      </c>
      <c r="O3552" t="str">
        <f>VLOOKUP($D3552,[1]AA!$A:$V,8,FALSE)</f>
        <v>none</v>
      </c>
      <c r="P3552" t="str">
        <f>VLOOKUP($D3552,[1]AA!$A:$V,7,FALSE)</f>
        <v>MS|575241|2014-01-19</v>
      </c>
      <c r="Q3552" t="str">
        <f>VLOOKUP($D3552,[1]AA!$A:$V,6,FALSE)</f>
        <v>MS|575241</v>
      </c>
      <c r="S3552">
        <v>13.667</v>
      </c>
      <c r="T3552">
        <v>13.667</v>
      </c>
    </row>
    <row r="3553" spans="1:20" x14ac:dyDescent="0.25">
      <c r="A3553">
        <f t="shared" si="16"/>
        <v>3552</v>
      </c>
      <c r="B3553" s="1" t="s">
        <v>9910</v>
      </c>
      <c r="C3553" t="s">
        <v>2025</v>
      </c>
      <c r="D3553" s="13" t="s">
        <v>10197</v>
      </c>
      <c r="E3553" t="s">
        <v>449</v>
      </c>
      <c r="F3553" t="s">
        <v>450</v>
      </c>
      <c r="G3553" t="s">
        <v>451</v>
      </c>
      <c r="H3553" t="s">
        <v>452</v>
      </c>
      <c r="I3553" t="str">
        <f>VLOOKUP($D3553,[1]AA!$A:$V,3,FALSE)</f>
        <v>MS</v>
      </c>
      <c r="J3553" t="str">
        <f>VLOOKUP($D3553,[1]AA!$A:$V,19,FALSE)</f>
        <v xml:space="preserve">NMO </v>
      </c>
      <c r="K3553" t="str">
        <f>VLOOKUP($D3553,[1]AA!$A:$V,20,FALSE)</f>
        <v>NMO Patient</v>
      </c>
      <c r="L3553">
        <f>VLOOKUP($D3553,[1]AA!$A:$V,22,FALSE)</f>
        <v>29</v>
      </c>
      <c r="M3553" t="str">
        <f>VLOOKUP($D3553,[1]AA!$A:$V,17,FALSE)</f>
        <v>Female</v>
      </c>
      <c r="N3553" t="str">
        <f>VLOOKUP($D3553,[1]AA!$A:$V,18,FALSE)</f>
        <v>[AA]</v>
      </c>
      <c r="O3553" t="str">
        <f>VLOOKUP($D3553,[1]AA!$A:$V,8,FALSE)</f>
        <v>none</v>
      </c>
      <c r="P3553" t="str">
        <f>VLOOKUP($D3553,[1]AA!$A:$V,7,FALSE)</f>
        <v>MS|575240|2014-01-17</v>
      </c>
      <c r="Q3553" t="str">
        <f>VLOOKUP($D3553,[1]AA!$A:$V,6,FALSE)</f>
        <v>MS|575240</v>
      </c>
      <c r="S3553">
        <v>68.457999999999998</v>
      </c>
      <c r="T3553">
        <v>68.457999999999998</v>
      </c>
    </row>
    <row r="3554" spans="1:20" x14ac:dyDescent="0.25">
      <c r="A3554">
        <f t="shared" si="16"/>
        <v>3553</v>
      </c>
      <c r="B3554" s="1" t="s">
        <v>9911</v>
      </c>
      <c r="C3554" t="s">
        <v>2026</v>
      </c>
      <c r="D3554" s="15" t="s">
        <v>10198</v>
      </c>
      <c r="E3554" t="s">
        <v>2</v>
      </c>
      <c r="F3554" t="s">
        <v>3</v>
      </c>
      <c r="G3554" t="s">
        <v>4</v>
      </c>
      <c r="H3554" t="s">
        <v>5</v>
      </c>
      <c r="I3554" t="str">
        <f>VLOOKUP($D3554,[1]AA!$A:$V,3,FALSE)</f>
        <v>MS</v>
      </c>
      <c r="J3554" t="str">
        <f>VLOOKUP($D3554,[1]AA!$A:$V,19,FALSE)</f>
        <v xml:space="preserve">RRMS </v>
      </c>
      <c r="K3554" t="str">
        <f>VLOOKUP($D3554,[1]AA!$A:$V,20,FALSE)</f>
        <v>RRMS Patient</v>
      </c>
      <c r="L3554">
        <f>VLOOKUP($D3554,[1]AA!$A:$V,22,FALSE)</f>
        <v>58</v>
      </c>
      <c r="M3554" t="str">
        <f>VLOOKUP($D3554,[1]AA!$A:$V,17,FALSE)</f>
        <v>Male</v>
      </c>
      <c r="N3554" t="str">
        <f>VLOOKUP($D3554,[1]AA!$A:$V,18,FALSE)</f>
        <v>[EA]</v>
      </c>
      <c r="O3554" t="str">
        <f>VLOOKUP($D3554,[1]AA!$A:$V,8,FALSE)</f>
        <v>none</v>
      </c>
      <c r="P3554" t="str">
        <f>VLOOKUP($D3554,[1]AA!$A:$V,7,FALSE)</f>
        <v>MS|575239|2014-01-15</v>
      </c>
      <c r="Q3554" t="str">
        <f>VLOOKUP($D3554,[1]AA!$A:$V,6,FALSE)</f>
        <v>MS|575239</v>
      </c>
      <c r="S3554">
        <v>40.127000000000002</v>
      </c>
      <c r="T3554">
        <v>40.127000000000002</v>
      </c>
    </row>
    <row r="3555" spans="1:20" x14ac:dyDescent="0.25">
      <c r="A3555">
        <f t="shared" si="16"/>
        <v>3554</v>
      </c>
      <c r="B3555" s="1" t="s">
        <v>9911</v>
      </c>
      <c r="C3555" t="s">
        <v>1931</v>
      </c>
      <c r="D3555" s="15" t="s">
        <v>10199</v>
      </c>
      <c r="E3555" t="s">
        <v>7</v>
      </c>
      <c r="F3555" t="s">
        <v>8</v>
      </c>
      <c r="G3555" t="s">
        <v>9</v>
      </c>
      <c r="H3555" t="s">
        <v>10</v>
      </c>
      <c r="I3555" t="str">
        <f>VLOOKUP($D3555,[1]AA!$A:$V,3,FALSE)</f>
        <v>MS</v>
      </c>
      <c r="J3555" t="str">
        <f>VLOOKUP($D3555,[1]AA!$A:$V,19,FALSE)</f>
        <v xml:space="preserve">RRMS </v>
      </c>
      <c r="K3555" t="str">
        <f>VLOOKUP($D3555,[1]AA!$A:$V,20,FALSE)</f>
        <v>RRMS Patient</v>
      </c>
      <c r="L3555">
        <f>VLOOKUP($D3555,[1]AA!$A:$V,22,FALSE)</f>
        <v>44</v>
      </c>
      <c r="M3555" t="str">
        <f>VLOOKUP($D3555,[1]AA!$A:$V,17,FALSE)</f>
        <v>Female</v>
      </c>
      <c r="N3555" t="str">
        <f>VLOOKUP($D3555,[1]AA!$A:$V,18,FALSE)</f>
        <v>[EA]</v>
      </c>
      <c r="O3555" t="str">
        <f>VLOOKUP($D3555,[1]AA!$A:$V,8,FALSE)</f>
        <v>none</v>
      </c>
      <c r="P3555" t="str">
        <f>VLOOKUP($D3555,[1]AA!$A:$V,7,FALSE)</f>
        <v>MS|575238|2014-01-15</v>
      </c>
      <c r="Q3555" t="str">
        <f>VLOOKUP($D3555,[1]AA!$A:$V,6,FALSE)</f>
        <v>MS|575238</v>
      </c>
      <c r="S3555">
        <v>19.132000000000001</v>
      </c>
      <c r="T3555">
        <v>19.132000000000001</v>
      </c>
    </row>
    <row r="3556" spans="1:20" x14ac:dyDescent="0.25">
      <c r="A3556">
        <f t="shared" si="16"/>
        <v>3555</v>
      </c>
      <c r="B3556" s="1" t="s">
        <v>9911</v>
      </c>
      <c r="C3556" t="s">
        <v>1932</v>
      </c>
      <c r="D3556" s="15" t="s">
        <v>10200</v>
      </c>
      <c r="E3556" t="s">
        <v>12</v>
      </c>
      <c r="F3556" t="s">
        <v>13</v>
      </c>
      <c r="G3556" t="s">
        <v>14</v>
      </c>
      <c r="H3556" t="s">
        <v>15</v>
      </c>
      <c r="I3556" t="str">
        <f>VLOOKUP($D3556,[1]AA!$A:$V,3,FALSE)</f>
        <v>MS</v>
      </c>
      <c r="J3556" t="str">
        <f>VLOOKUP($D3556,[1]AA!$A:$V,19,FALSE)</f>
        <v xml:space="preserve">RRMS </v>
      </c>
      <c r="K3556" t="str">
        <f>VLOOKUP($D3556,[1]AA!$A:$V,20,FALSE)</f>
        <v>RRMS Patient</v>
      </c>
      <c r="L3556">
        <f>VLOOKUP($D3556,[1]AA!$A:$V,22,FALSE)</f>
        <v>46</v>
      </c>
      <c r="M3556" t="str">
        <f>VLOOKUP($D3556,[1]AA!$A:$V,17,FALSE)</f>
        <v>Female</v>
      </c>
      <c r="N3556">
        <f>VLOOKUP($D3556,[1]AA!$A:$V,18,FALSE)</f>
        <v>0</v>
      </c>
      <c r="O3556" t="str">
        <f>VLOOKUP($D3556,[1]AA!$A:$V,8,FALSE)</f>
        <v>none</v>
      </c>
      <c r="P3556" t="str">
        <f>VLOOKUP($D3556,[1]AA!$A:$V,7,FALSE)</f>
        <v>MS|575235|2014-01-14</v>
      </c>
      <c r="Q3556" t="str">
        <f>VLOOKUP($D3556,[1]AA!$A:$V,6,FALSE)</f>
        <v>MS|575235</v>
      </c>
      <c r="S3556">
        <v>35.680999999999997</v>
      </c>
      <c r="T3556">
        <v>35.680999999999997</v>
      </c>
    </row>
    <row r="3557" spans="1:20" x14ac:dyDescent="0.25">
      <c r="A3557">
        <f t="shared" si="16"/>
        <v>3556</v>
      </c>
      <c r="B3557" s="1" t="s">
        <v>9911</v>
      </c>
      <c r="C3557" t="s">
        <v>1933</v>
      </c>
      <c r="D3557" s="15" t="s">
        <v>10201</v>
      </c>
      <c r="E3557" t="s">
        <v>17</v>
      </c>
      <c r="F3557" t="s">
        <v>18</v>
      </c>
      <c r="G3557" t="s">
        <v>19</v>
      </c>
      <c r="H3557" t="s">
        <v>20</v>
      </c>
      <c r="I3557" t="str">
        <f>VLOOKUP($D3557,[1]AA!$A:$V,3,FALSE)</f>
        <v>MS</v>
      </c>
      <c r="J3557" t="str">
        <f>VLOOKUP($D3557,[1]AA!$A:$V,19,FALSE)</f>
        <v xml:space="preserve">RRMS </v>
      </c>
      <c r="K3557" t="str">
        <f>VLOOKUP($D3557,[1]AA!$A:$V,20,FALSE)</f>
        <v>RRMS Patient</v>
      </c>
      <c r="L3557">
        <f>VLOOKUP($D3557,[1]AA!$A:$V,22,FALSE)</f>
        <v>21</v>
      </c>
      <c r="M3557" t="str">
        <f>VLOOKUP($D3557,[1]AA!$A:$V,17,FALSE)</f>
        <v>Male</v>
      </c>
      <c r="N3557" t="str">
        <f>VLOOKUP($D3557,[1]AA!$A:$V,18,FALSE)</f>
        <v>[EA]</v>
      </c>
      <c r="O3557" t="str">
        <f>VLOOKUP($D3557,[1]AA!$A:$V,8,FALSE)</f>
        <v>none</v>
      </c>
      <c r="P3557" t="str">
        <f>VLOOKUP($D3557,[1]AA!$A:$V,7,FALSE)</f>
        <v>MS|575233|2014-01-07</v>
      </c>
      <c r="Q3557" t="str">
        <f>VLOOKUP($D3557,[1]AA!$A:$V,6,FALSE)</f>
        <v>MS|575233</v>
      </c>
      <c r="S3557">
        <v>7.4390000000000001</v>
      </c>
      <c r="T3557">
        <v>7.4390000000000001</v>
      </c>
    </row>
    <row r="3558" spans="1:20" x14ac:dyDescent="0.25">
      <c r="A3558">
        <f t="shared" si="16"/>
        <v>3557</v>
      </c>
      <c r="B3558" s="1" t="s">
        <v>9911</v>
      </c>
      <c r="C3558" t="s">
        <v>1934</v>
      </c>
      <c r="D3558" s="15" t="s">
        <v>10202</v>
      </c>
      <c r="E3558" t="s">
        <v>22</v>
      </c>
      <c r="F3558" t="s">
        <v>23</v>
      </c>
      <c r="G3558" t="s">
        <v>24</v>
      </c>
      <c r="H3558" t="s">
        <v>25</v>
      </c>
      <c r="I3558" t="str">
        <f>VLOOKUP($D3558,[1]AA!$A:$V,3,FALSE)</f>
        <v>MS</v>
      </c>
      <c r="J3558" t="str">
        <f>VLOOKUP($D3558,[1]AA!$A:$V,19,FALSE)</f>
        <v xml:space="preserve">NMO </v>
      </c>
      <c r="K3558" t="str">
        <f>VLOOKUP($D3558,[1]AA!$A:$V,20,FALSE)</f>
        <v>NMO Patient</v>
      </c>
      <c r="L3558">
        <f>VLOOKUP($D3558,[1]AA!$A:$V,22,FALSE)</f>
        <v>34</v>
      </c>
      <c r="M3558" t="str">
        <f>VLOOKUP($D3558,[1]AA!$A:$V,17,FALSE)</f>
        <v>Female</v>
      </c>
      <c r="N3558" t="str">
        <f>VLOOKUP($D3558,[1]AA!$A:$V,18,FALSE)</f>
        <v>[AA]</v>
      </c>
      <c r="O3558" t="str">
        <f>VLOOKUP($D3558,[1]AA!$A:$V,8,FALSE)</f>
        <v>none</v>
      </c>
      <c r="P3558" t="str">
        <f>VLOOKUP($D3558,[1]AA!$A:$V,7,FALSE)</f>
        <v>MS|575232|2014-01-06</v>
      </c>
      <c r="Q3558" t="str">
        <f>VLOOKUP($D3558,[1]AA!$A:$V,6,FALSE)</f>
        <v>MS|575232</v>
      </c>
      <c r="S3558">
        <v>46.551000000000002</v>
      </c>
      <c r="T3558">
        <v>46.551000000000002</v>
      </c>
    </row>
    <row r="3559" spans="1:20" x14ac:dyDescent="0.25">
      <c r="A3559">
        <f t="shared" si="16"/>
        <v>3558</v>
      </c>
      <c r="B3559" s="1" t="s">
        <v>9911</v>
      </c>
      <c r="C3559" t="s">
        <v>1935</v>
      </c>
      <c r="D3559" s="15" t="s">
        <v>10203</v>
      </c>
      <c r="E3559" t="s">
        <v>27</v>
      </c>
      <c r="F3559" t="s">
        <v>28</v>
      </c>
      <c r="G3559" t="s">
        <v>29</v>
      </c>
      <c r="H3559" t="s">
        <v>30</v>
      </c>
      <c r="I3559" t="str">
        <f>VLOOKUP($D3559,[1]AA!$A:$V,3,FALSE)</f>
        <v>MS</v>
      </c>
      <c r="J3559" t="str">
        <f>VLOOKUP($D3559,[1]AA!$A:$V,19,FALSE)</f>
        <v xml:space="preserve">RRMS </v>
      </c>
      <c r="K3559" t="str">
        <f>VLOOKUP($D3559,[1]AA!$A:$V,20,FALSE)</f>
        <v>RRMS Patient</v>
      </c>
      <c r="L3559">
        <f>VLOOKUP($D3559,[1]AA!$A:$V,22,FALSE)</f>
        <v>38</v>
      </c>
      <c r="M3559" t="str">
        <f>VLOOKUP($D3559,[1]AA!$A:$V,17,FALSE)</f>
        <v>Female</v>
      </c>
      <c r="N3559" t="str">
        <f>VLOOKUP($D3559,[1]AA!$A:$V,18,FALSE)</f>
        <v>[EA]</v>
      </c>
      <c r="O3559" t="str">
        <f>VLOOKUP($D3559,[1]AA!$A:$V,8,FALSE)</f>
        <v>MS|575578|2017-08-23</v>
      </c>
      <c r="P3559" t="str">
        <f>VLOOKUP($D3559,[1]AA!$A:$V,7,FALSE)</f>
        <v>MS|575229|2017-08-23</v>
      </c>
      <c r="Q3559" t="str">
        <f>VLOOKUP($D3559,[1]AA!$A:$V,6,FALSE)</f>
        <v>MS|575229</v>
      </c>
      <c r="S3559">
        <v>31.172000000000001</v>
      </c>
      <c r="T3559">
        <v>31.172000000000001</v>
      </c>
    </row>
    <row r="3560" spans="1:20" x14ac:dyDescent="0.25">
      <c r="A3560">
        <f t="shared" si="16"/>
        <v>3559</v>
      </c>
      <c r="B3560" s="1" t="s">
        <v>9911</v>
      </c>
      <c r="C3560" t="s">
        <v>1936</v>
      </c>
      <c r="D3560" s="15" t="s">
        <v>10204</v>
      </c>
      <c r="E3560" t="s">
        <v>32</v>
      </c>
      <c r="F3560" t="s">
        <v>33</v>
      </c>
      <c r="G3560" t="s">
        <v>34</v>
      </c>
      <c r="H3560" t="s">
        <v>35</v>
      </c>
      <c r="I3560" t="str">
        <f>VLOOKUP($D3560,[1]AA!$A:$V,3,FALSE)</f>
        <v>MS</v>
      </c>
      <c r="J3560" t="str">
        <f>VLOOKUP($D3560,[1]AA!$A:$V,19,FALSE)</f>
        <v xml:space="preserve">RRMS </v>
      </c>
      <c r="K3560" t="str">
        <f>VLOOKUP($D3560,[1]AA!$A:$V,20,FALSE)</f>
        <v>RRMS Patient</v>
      </c>
      <c r="L3560">
        <f>VLOOKUP($D3560,[1]AA!$A:$V,22,FALSE)</f>
        <v>34</v>
      </c>
      <c r="M3560" t="str">
        <f>VLOOKUP($D3560,[1]AA!$A:$V,17,FALSE)</f>
        <v>Female</v>
      </c>
      <c r="N3560" t="str">
        <f>VLOOKUP($D3560,[1]AA!$A:$V,18,FALSE)</f>
        <v>[EA]</v>
      </c>
      <c r="O3560" t="str">
        <f>VLOOKUP($D3560,[1]AA!$A:$V,8,FALSE)</f>
        <v>none</v>
      </c>
      <c r="P3560" t="str">
        <f>VLOOKUP($D3560,[1]AA!$A:$V,7,FALSE)</f>
        <v>MS|575229|2013-12-04</v>
      </c>
      <c r="Q3560" t="str">
        <f>VLOOKUP($D3560,[1]AA!$A:$V,6,FALSE)</f>
        <v>MS|575229</v>
      </c>
      <c r="S3560">
        <v>62.78</v>
      </c>
      <c r="T3560">
        <v>62.78</v>
      </c>
    </row>
    <row r="3561" spans="1:20" x14ac:dyDescent="0.25">
      <c r="A3561">
        <f t="shared" si="16"/>
        <v>3560</v>
      </c>
      <c r="B3561" s="1" t="s">
        <v>9911</v>
      </c>
      <c r="C3561" t="s">
        <v>1937</v>
      </c>
      <c r="D3561" s="15" t="s">
        <v>10205</v>
      </c>
      <c r="E3561" t="s">
        <v>37</v>
      </c>
      <c r="F3561" t="s">
        <v>38</v>
      </c>
      <c r="G3561" t="s">
        <v>39</v>
      </c>
      <c r="H3561" t="s">
        <v>40</v>
      </c>
      <c r="I3561" t="str">
        <f>VLOOKUP($D3561,[1]AA!$A:$V,3,FALSE)</f>
        <v>MS</v>
      </c>
      <c r="J3561" t="str">
        <f>VLOOKUP($D3561,[1]AA!$A:$V,19,FALSE)</f>
        <v xml:space="preserve">RRMS </v>
      </c>
      <c r="K3561" t="str">
        <f>VLOOKUP($D3561,[1]AA!$A:$V,20,FALSE)</f>
        <v>RRMS Patient</v>
      </c>
      <c r="L3561">
        <f>VLOOKUP($D3561,[1]AA!$A:$V,22,FALSE)</f>
        <v>51</v>
      </c>
      <c r="M3561" t="str">
        <f>VLOOKUP($D3561,[1]AA!$A:$V,17,FALSE)</f>
        <v>Male</v>
      </c>
      <c r="N3561" t="str">
        <f>VLOOKUP($D3561,[1]AA!$A:$V,18,FALSE)</f>
        <v>[AA]</v>
      </c>
      <c r="O3561" t="str">
        <f>VLOOKUP($D3561,[1]AA!$A:$V,8,FALSE)</f>
        <v>none</v>
      </c>
      <c r="P3561" t="str">
        <f>VLOOKUP($D3561,[1]AA!$A:$V,7,FALSE)</f>
        <v>MS|575228|2013-12-04</v>
      </c>
      <c r="Q3561" t="str">
        <f>VLOOKUP($D3561,[1]AA!$A:$V,6,FALSE)</f>
        <v>MS|575228</v>
      </c>
      <c r="S3561">
        <v>6.9210000000000003</v>
      </c>
      <c r="T3561">
        <v>6.9210000000000003</v>
      </c>
    </row>
    <row r="3562" spans="1:20" x14ac:dyDescent="0.25">
      <c r="A3562">
        <f t="shared" si="16"/>
        <v>3561</v>
      </c>
      <c r="B3562" s="1" t="s">
        <v>9911</v>
      </c>
      <c r="C3562" t="s">
        <v>1938</v>
      </c>
      <c r="D3562" s="15" t="s">
        <v>10206</v>
      </c>
      <c r="E3562" t="s">
        <v>42</v>
      </c>
      <c r="F3562" t="s">
        <v>43</v>
      </c>
      <c r="G3562" t="s">
        <v>44</v>
      </c>
      <c r="H3562" t="s">
        <v>45</v>
      </c>
      <c r="I3562" t="str">
        <f>VLOOKUP($D3562,[1]AA!$A:$V,3,FALSE)</f>
        <v>MS</v>
      </c>
      <c r="J3562" t="str">
        <f>VLOOKUP($D3562,[1]AA!$A:$V,19,FALSE)</f>
        <v xml:space="preserve">RRMS </v>
      </c>
      <c r="K3562" t="str">
        <f>VLOOKUP($D3562,[1]AA!$A:$V,20,FALSE)</f>
        <v>RRMS Patient</v>
      </c>
      <c r="L3562">
        <f>VLOOKUP($D3562,[1]AA!$A:$V,22,FALSE)</f>
        <v>21</v>
      </c>
      <c r="M3562" t="str">
        <f>VLOOKUP($D3562,[1]AA!$A:$V,17,FALSE)</f>
        <v>Female</v>
      </c>
      <c r="N3562" t="str">
        <f>VLOOKUP($D3562,[1]AA!$A:$V,18,FALSE)</f>
        <v>[EA]</v>
      </c>
      <c r="O3562" t="str">
        <f>VLOOKUP($D3562,[1]AA!$A:$V,8,FALSE)</f>
        <v>none</v>
      </c>
      <c r="P3562" t="str">
        <f>VLOOKUP($D3562,[1]AA!$A:$V,7,FALSE)</f>
        <v>MS|575226|2013-11-21</v>
      </c>
      <c r="Q3562" t="str">
        <f>VLOOKUP($D3562,[1]AA!$A:$V,6,FALSE)</f>
        <v>MS|575226</v>
      </c>
      <c r="S3562">
        <v>48.219000000000001</v>
      </c>
      <c r="T3562">
        <v>48.219000000000001</v>
      </c>
    </row>
    <row r="3563" spans="1:20" x14ac:dyDescent="0.25">
      <c r="A3563">
        <f t="shared" si="16"/>
        <v>3562</v>
      </c>
      <c r="B3563" s="1" t="s">
        <v>9911</v>
      </c>
      <c r="C3563" t="s">
        <v>1939</v>
      </c>
      <c r="D3563" s="15" t="s">
        <v>10207</v>
      </c>
      <c r="E3563" t="s">
        <v>47</v>
      </c>
      <c r="F3563" t="s">
        <v>48</v>
      </c>
      <c r="G3563" t="s">
        <v>49</v>
      </c>
      <c r="H3563" t="s">
        <v>50</v>
      </c>
      <c r="I3563" t="str">
        <f>VLOOKUP($D3563,[1]AA!$A:$V,3,FALSE)</f>
        <v>MS</v>
      </c>
      <c r="J3563" t="str">
        <f>VLOOKUP($D3563,[1]AA!$A:$V,19,FALSE)</f>
        <v xml:space="preserve">NMO </v>
      </c>
      <c r="K3563" t="str">
        <f>VLOOKUP($D3563,[1]AA!$A:$V,20,FALSE)</f>
        <v>NMO Patient</v>
      </c>
      <c r="L3563">
        <f>VLOOKUP($D3563,[1]AA!$A:$V,22,FALSE)</f>
        <v>44</v>
      </c>
      <c r="M3563" t="str">
        <f>VLOOKUP($D3563,[1]AA!$A:$V,17,FALSE)</f>
        <v>Male</v>
      </c>
      <c r="N3563" t="str">
        <f>VLOOKUP($D3563,[1]AA!$A:$V,18,FALSE)</f>
        <v>[EA]</v>
      </c>
      <c r="O3563" t="str">
        <f>VLOOKUP($D3563,[1]AA!$A:$V,8,FALSE)</f>
        <v>none</v>
      </c>
      <c r="P3563" t="str">
        <f>VLOOKUP($D3563,[1]AA!$A:$V,7,FALSE)</f>
        <v>MS|575225|2013-11-20</v>
      </c>
      <c r="Q3563" t="str">
        <f>VLOOKUP($D3563,[1]AA!$A:$V,6,FALSE)</f>
        <v>MS|575225</v>
      </c>
      <c r="S3563">
        <v>30.882999999999999</v>
      </c>
      <c r="T3563">
        <v>30.882999999999999</v>
      </c>
    </row>
    <row r="3564" spans="1:20" x14ac:dyDescent="0.25">
      <c r="A3564">
        <f t="shared" si="16"/>
        <v>3563</v>
      </c>
      <c r="B3564" s="1" t="s">
        <v>9911</v>
      </c>
      <c r="C3564" t="s">
        <v>1940</v>
      </c>
      <c r="D3564" s="15" t="s">
        <v>10208</v>
      </c>
      <c r="E3564" t="s">
        <v>52</v>
      </c>
      <c r="F3564" t="s">
        <v>53</v>
      </c>
      <c r="G3564" t="s">
        <v>54</v>
      </c>
      <c r="H3564" t="s">
        <v>55</v>
      </c>
      <c r="I3564" t="str">
        <f>VLOOKUP($D3564,[1]AA!$A:$V,3,FALSE)</f>
        <v>MS</v>
      </c>
      <c r="J3564" t="str">
        <f>VLOOKUP($D3564,[1]AA!$A:$V,19,FALSE)</f>
        <v xml:space="preserve">RRMS </v>
      </c>
      <c r="K3564" t="str">
        <f>VLOOKUP($D3564,[1]AA!$A:$V,20,FALSE)</f>
        <v>RRMS Patient</v>
      </c>
      <c r="L3564">
        <f>VLOOKUP($D3564,[1]AA!$A:$V,22,FALSE)</f>
        <v>47</v>
      </c>
      <c r="M3564" t="str">
        <f>VLOOKUP($D3564,[1]AA!$A:$V,17,FALSE)</f>
        <v>Male</v>
      </c>
      <c r="N3564" t="str">
        <f>VLOOKUP($D3564,[1]AA!$A:$V,18,FALSE)</f>
        <v>[EA]</v>
      </c>
      <c r="O3564" t="str">
        <f>VLOOKUP($D3564,[1]AA!$A:$V,8,FALSE)</f>
        <v>none</v>
      </c>
      <c r="P3564" t="str">
        <f>VLOOKUP($D3564,[1]AA!$A:$V,7,FALSE)</f>
        <v>MS|575222|2013-11-14</v>
      </c>
      <c r="Q3564" t="str">
        <f>VLOOKUP($D3564,[1]AA!$A:$V,6,FALSE)</f>
        <v>MS|575222</v>
      </c>
      <c r="S3564">
        <v>30.780999999999999</v>
      </c>
      <c r="T3564">
        <v>30.780999999999999</v>
      </c>
    </row>
    <row r="3565" spans="1:20" x14ac:dyDescent="0.25">
      <c r="A3565">
        <f t="shared" si="16"/>
        <v>3564</v>
      </c>
      <c r="B3565" s="1" t="s">
        <v>9911</v>
      </c>
      <c r="C3565" t="s">
        <v>1941</v>
      </c>
      <c r="D3565" s="15" t="s">
        <v>10209</v>
      </c>
      <c r="E3565" t="s">
        <v>57</v>
      </c>
      <c r="F3565" t="s">
        <v>58</v>
      </c>
      <c r="G3565" t="s">
        <v>59</v>
      </c>
      <c r="H3565" t="s">
        <v>60</v>
      </c>
      <c r="I3565" t="str">
        <f>VLOOKUP($D3565,[1]AA!$A:$V,3,FALSE)</f>
        <v>MS</v>
      </c>
      <c r="J3565" t="str">
        <f>VLOOKUP($D3565,[1]AA!$A:$V,19,FALSE)</f>
        <v xml:space="preserve">RRMS </v>
      </c>
      <c r="K3565" t="str">
        <f>VLOOKUP($D3565,[1]AA!$A:$V,20,FALSE)</f>
        <v>RRMS Patient</v>
      </c>
      <c r="L3565">
        <f>VLOOKUP($D3565,[1]AA!$A:$V,22,FALSE)</f>
        <v>46</v>
      </c>
      <c r="M3565" t="str">
        <f>VLOOKUP($D3565,[1]AA!$A:$V,17,FALSE)</f>
        <v>Male</v>
      </c>
      <c r="N3565" t="str">
        <f>VLOOKUP($D3565,[1]AA!$A:$V,18,FALSE)</f>
        <v>[EA]</v>
      </c>
      <c r="O3565" t="str">
        <f>VLOOKUP($D3565,[1]AA!$A:$V,8,FALSE)</f>
        <v>none</v>
      </c>
      <c r="P3565" t="str">
        <f>VLOOKUP($D3565,[1]AA!$A:$V,7,FALSE)</f>
        <v>MS|575221|2013-11-14</v>
      </c>
      <c r="Q3565" t="str">
        <f>VLOOKUP($D3565,[1]AA!$A:$V,6,FALSE)</f>
        <v>MS|575221</v>
      </c>
      <c r="S3565">
        <v>24.635999999999999</v>
      </c>
      <c r="T3565">
        <v>24.635999999999999</v>
      </c>
    </row>
    <row r="3566" spans="1:20" x14ac:dyDescent="0.25">
      <c r="A3566">
        <f t="shared" si="16"/>
        <v>3565</v>
      </c>
      <c r="B3566" s="1" t="s">
        <v>9911</v>
      </c>
      <c r="C3566" t="s">
        <v>1942</v>
      </c>
      <c r="D3566" s="15" t="s">
        <v>10210</v>
      </c>
      <c r="E3566" t="s">
        <v>62</v>
      </c>
      <c r="F3566" t="s">
        <v>63</v>
      </c>
      <c r="G3566" t="s">
        <v>64</v>
      </c>
      <c r="H3566" t="s">
        <v>65</v>
      </c>
      <c r="I3566" t="str">
        <f>VLOOKUP($D3566,[1]AA!$A:$V,3,FALSE)</f>
        <v>MS</v>
      </c>
      <c r="J3566" t="str">
        <f>VLOOKUP($D3566,[1]AA!$A:$V,19,FALSE)</f>
        <v xml:space="preserve">RRMS </v>
      </c>
      <c r="K3566" t="str">
        <f>VLOOKUP($D3566,[1]AA!$A:$V,20,FALSE)</f>
        <v>RRMS Patient</v>
      </c>
      <c r="L3566">
        <f>VLOOKUP($D3566,[1]AA!$A:$V,22,FALSE)</f>
        <v>28</v>
      </c>
      <c r="M3566" t="str">
        <f>VLOOKUP($D3566,[1]AA!$A:$V,17,FALSE)</f>
        <v>Female</v>
      </c>
      <c r="N3566" t="str">
        <f>VLOOKUP($D3566,[1]AA!$A:$V,18,FALSE)</f>
        <v>[AA]</v>
      </c>
      <c r="O3566" t="str">
        <f>VLOOKUP($D3566,[1]AA!$A:$V,8,FALSE)</f>
        <v>none</v>
      </c>
      <c r="P3566" t="str">
        <f>VLOOKUP($D3566,[1]AA!$A:$V,7,FALSE)</f>
        <v>MS|575223|2013-11-14</v>
      </c>
      <c r="Q3566" t="str">
        <f>VLOOKUP($D3566,[1]AA!$A:$V,6,FALSE)</f>
        <v>MS|575223</v>
      </c>
      <c r="S3566">
        <v>75.694000000000003</v>
      </c>
      <c r="T3566">
        <v>75.694000000000003</v>
      </c>
    </row>
    <row r="3567" spans="1:20" x14ac:dyDescent="0.25">
      <c r="A3567">
        <f t="shared" si="16"/>
        <v>3566</v>
      </c>
      <c r="B3567" s="1" t="s">
        <v>9911</v>
      </c>
      <c r="C3567" t="s">
        <v>1943</v>
      </c>
      <c r="D3567" s="15" t="s">
        <v>10211</v>
      </c>
      <c r="E3567" t="s">
        <v>67</v>
      </c>
      <c r="F3567" t="s">
        <v>68</v>
      </c>
      <c r="G3567" t="s">
        <v>69</v>
      </c>
      <c r="H3567" t="s">
        <v>70</v>
      </c>
      <c r="I3567" t="str">
        <f>VLOOKUP($D3567,[1]AA!$A:$V,3,FALSE)</f>
        <v>MS</v>
      </c>
      <c r="J3567" t="str">
        <f>VLOOKUP($D3567,[1]AA!$A:$V,19,FALSE)</f>
        <v xml:space="preserve">RRMS </v>
      </c>
      <c r="K3567" t="str">
        <f>VLOOKUP($D3567,[1]AA!$A:$V,20,FALSE)</f>
        <v>RRMS Patient</v>
      </c>
      <c r="L3567">
        <f>VLOOKUP($D3567,[1]AA!$A:$V,22,FALSE)</f>
        <v>29</v>
      </c>
      <c r="M3567" t="str">
        <f>VLOOKUP($D3567,[1]AA!$A:$V,17,FALSE)</f>
        <v>Male</v>
      </c>
      <c r="N3567" t="str">
        <f>VLOOKUP($D3567,[1]AA!$A:$V,18,FALSE)</f>
        <v>[EA]</v>
      </c>
      <c r="O3567" t="str">
        <f>VLOOKUP($D3567,[1]AA!$A:$V,8,FALSE)</f>
        <v>none</v>
      </c>
      <c r="P3567" t="str">
        <f>VLOOKUP($D3567,[1]AA!$A:$V,7,FALSE)</f>
        <v>MS|575219|2013-11-07</v>
      </c>
      <c r="Q3567" t="str">
        <f>VLOOKUP($D3567,[1]AA!$A:$V,6,FALSE)</f>
        <v>MS|575219</v>
      </c>
      <c r="S3567">
        <v>26.010999999999999</v>
      </c>
      <c r="T3567">
        <v>26.010999999999999</v>
      </c>
    </row>
    <row r="3568" spans="1:20" x14ac:dyDescent="0.25">
      <c r="A3568">
        <f t="shared" si="16"/>
        <v>3567</v>
      </c>
      <c r="B3568" s="1" t="s">
        <v>9911</v>
      </c>
      <c r="C3568" t="s">
        <v>1944</v>
      </c>
      <c r="D3568" t="s">
        <v>10212</v>
      </c>
      <c r="E3568" t="s">
        <v>72</v>
      </c>
      <c r="F3568" t="s">
        <v>73</v>
      </c>
      <c r="G3568" t="s">
        <v>74</v>
      </c>
      <c r="H3568" t="s">
        <v>75</v>
      </c>
      <c r="I3568" t="str">
        <f>VLOOKUP($D3568,[1]AA!$A:$V,3,FALSE)</f>
        <v>OCRD</v>
      </c>
      <c r="J3568" t="str">
        <f>VLOOKUP($D3568,[1]AA!$A:$V,19,FALSE)</f>
        <v>Control</v>
      </c>
      <c r="K3568" t="str">
        <f>VLOOKUP($D3568,[1]AA!$A:$V,20,FALSE)</f>
        <v>Unaffected Control</v>
      </c>
      <c r="L3568">
        <f>VLOOKUP($D3568,[1]AA!$A:$V,22,FALSE)</f>
        <v>40</v>
      </c>
      <c r="M3568" t="str">
        <f>VLOOKUP($D3568,[1]AA!$A:$V,17,FALSE)</f>
        <v>Female</v>
      </c>
      <c r="N3568" t="str">
        <f>VLOOKUP($D3568,[1]AA!$A:$V,18,FALSE)</f>
        <v>[A]</v>
      </c>
      <c r="O3568" t="str">
        <f>VLOOKUP($D3568,[1]AA!$A:$V,8,FALSE)</f>
        <v>S01422-V09157</v>
      </c>
      <c r="P3568" t="str">
        <f>VLOOKUP($D3568,[1]AA!$A:$V,7,FALSE)</f>
        <v>OCRD|1422|2017-10-09</v>
      </c>
      <c r="Q3568" t="str">
        <f>VLOOKUP($D3568,[1]AA!$A:$V,6,FALSE)</f>
        <v>OCRD|1422</v>
      </c>
      <c r="S3568">
        <v>16.905000000000001</v>
      </c>
      <c r="T3568">
        <v>16.905000000000001</v>
      </c>
    </row>
    <row r="3569" spans="1:20" x14ac:dyDescent="0.25">
      <c r="A3569">
        <f t="shared" si="16"/>
        <v>3568</v>
      </c>
      <c r="B3569" s="1" t="s">
        <v>9911</v>
      </c>
      <c r="C3569" t="s">
        <v>1945</v>
      </c>
      <c r="D3569" t="s">
        <v>10213</v>
      </c>
      <c r="E3569" t="s">
        <v>77</v>
      </c>
      <c r="F3569" t="s">
        <v>78</v>
      </c>
      <c r="G3569" t="s">
        <v>79</v>
      </c>
      <c r="H3569" t="s">
        <v>80</v>
      </c>
      <c r="I3569" t="str">
        <f>VLOOKUP($D3569,[1]AA!$A:$V,3,FALSE)</f>
        <v>OCRD</v>
      </c>
      <c r="J3569" t="str">
        <f>VLOOKUP($D3569,[1]AA!$A:$V,19,FALSE)</f>
        <v xml:space="preserve">SLE </v>
      </c>
      <c r="K3569" t="str">
        <f>VLOOKUP($D3569,[1]AA!$A:$V,20,FALSE)</f>
        <v>SLE Patient</v>
      </c>
      <c r="L3569">
        <f>VLOOKUP($D3569,[1]AA!$A:$V,22,FALSE)</f>
        <v>40</v>
      </c>
      <c r="M3569" t="str">
        <f>VLOOKUP($D3569,[1]AA!$A:$V,17,FALSE)</f>
        <v>Female</v>
      </c>
      <c r="N3569" t="str">
        <f>VLOOKUP($D3569,[1]AA!$A:$V,18,FALSE)</f>
        <v>[AA]</v>
      </c>
      <c r="O3569" t="str">
        <f>VLOOKUP($D3569,[1]AA!$A:$V,8,FALSE)</f>
        <v>S00705-V08562</v>
      </c>
      <c r="P3569" t="str">
        <f>VLOOKUP($D3569,[1]AA!$A:$V,7,FALSE)</f>
        <v>OCRD|0705|2016-12-15</v>
      </c>
      <c r="Q3569" t="str">
        <f>VLOOKUP($D3569,[1]AA!$A:$V,6,FALSE)</f>
        <v>OCRD|0705</v>
      </c>
      <c r="S3569">
        <v>4.4269999999999996</v>
      </c>
      <c r="T3569">
        <v>4.4269999999999996</v>
      </c>
    </row>
    <row r="3570" spans="1:20" x14ac:dyDescent="0.25">
      <c r="A3570">
        <f t="shared" si="16"/>
        <v>3569</v>
      </c>
      <c r="B3570" s="1" t="s">
        <v>9911</v>
      </c>
      <c r="C3570" t="s">
        <v>1946</v>
      </c>
      <c r="D3570" t="s">
        <v>10214</v>
      </c>
      <c r="E3570" t="s">
        <v>82</v>
      </c>
      <c r="F3570" t="s">
        <v>83</v>
      </c>
      <c r="G3570" t="s">
        <v>84</v>
      </c>
      <c r="H3570" t="s">
        <v>85</v>
      </c>
      <c r="I3570" t="str">
        <f>VLOOKUP($D3570,[1]AA!$A:$V,3,FALSE)</f>
        <v>OCRD</v>
      </c>
      <c r="J3570" t="str">
        <f>VLOOKUP($D3570,[1]AA!$A:$V,19,FALSE)</f>
        <v xml:space="preserve">SLE </v>
      </c>
      <c r="K3570" t="str">
        <f>VLOOKUP($D3570,[1]AA!$A:$V,20,FALSE)</f>
        <v>SLE Patient</v>
      </c>
      <c r="L3570">
        <f>VLOOKUP($D3570,[1]AA!$A:$V,22,FALSE)</f>
        <v>41</v>
      </c>
      <c r="M3570" t="str">
        <f>VLOOKUP($D3570,[1]AA!$A:$V,17,FALSE)</f>
        <v>Female</v>
      </c>
      <c r="N3570" t="str">
        <f>VLOOKUP($D3570,[1]AA!$A:$V,18,FALSE)</f>
        <v>[AA]</v>
      </c>
      <c r="O3570" t="str">
        <f>VLOOKUP($D3570,[1]AA!$A:$V,8,FALSE)</f>
        <v>S00705-V08731</v>
      </c>
      <c r="P3570" t="str">
        <f>VLOOKUP($D3570,[1]AA!$A:$V,7,FALSE)</f>
        <v>OCRD|0705|2017-03-16</v>
      </c>
      <c r="Q3570" t="str">
        <f>VLOOKUP($D3570,[1]AA!$A:$V,6,FALSE)</f>
        <v>OCRD|0705</v>
      </c>
      <c r="S3570">
        <v>12.058</v>
      </c>
      <c r="T3570">
        <v>12.058</v>
      </c>
    </row>
    <row r="3571" spans="1:20" x14ac:dyDescent="0.25">
      <c r="A3571">
        <f t="shared" si="16"/>
        <v>3570</v>
      </c>
      <c r="B3571" s="1" t="s">
        <v>9911</v>
      </c>
      <c r="C3571" t="s">
        <v>1947</v>
      </c>
      <c r="D3571" t="s">
        <v>10215</v>
      </c>
      <c r="E3571" t="s">
        <v>87</v>
      </c>
      <c r="F3571" t="s">
        <v>88</v>
      </c>
      <c r="G3571" t="s">
        <v>89</v>
      </c>
      <c r="H3571" t="s">
        <v>90</v>
      </c>
      <c r="I3571" t="str">
        <f>VLOOKUP($D3571,[1]AA!$A:$V,3,FALSE)</f>
        <v>OCRD</v>
      </c>
      <c r="J3571" t="str">
        <f>VLOOKUP($D3571,[1]AA!$A:$V,19,FALSE)</f>
        <v xml:space="preserve">SLE </v>
      </c>
      <c r="K3571" t="str">
        <f>VLOOKUP($D3571,[1]AA!$A:$V,20,FALSE)</f>
        <v>SLE Patient</v>
      </c>
      <c r="L3571">
        <f>VLOOKUP($D3571,[1]AA!$A:$V,22,FALSE)</f>
        <v>41</v>
      </c>
      <c r="M3571" t="str">
        <f>VLOOKUP($D3571,[1]AA!$A:$V,17,FALSE)</f>
        <v>Female</v>
      </c>
      <c r="N3571" t="str">
        <f>VLOOKUP($D3571,[1]AA!$A:$V,18,FALSE)</f>
        <v>[AA]</v>
      </c>
      <c r="O3571" t="str">
        <f>VLOOKUP($D3571,[1]AA!$A:$V,8,FALSE)</f>
        <v>S00705-V08912</v>
      </c>
      <c r="P3571" t="str">
        <f>VLOOKUP($D3571,[1]AA!$A:$V,7,FALSE)</f>
        <v>OCRD|0705|2017-06-15</v>
      </c>
      <c r="Q3571" t="str">
        <f>VLOOKUP($D3571,[1]AA!$A:$V,6,FALSE)</f>
        <v>OCRD|0705</v>
      </c>
      <c r="S3571">
        <v>73.578000000000003</v>
      </c>
      <c r="T3571">
        <v>73.578000000000003</v>
      </c>
    </row>
    <row r="3572" spans="1:20" x14ac:dyDescent="0.25">
      <c r="A3572">
        <f t="shared" si="16"/>
        <v>3571</v>
      </c>
      <c r="B3572" s="1" t="s">
        <v>9911</v>
      </c>
      <c r="C3572" t="s">
        <v>1948</v>
      </c>
      <c r="D3572" t="s">
        <v>10216</v>
      </c>
      <c r="E3572" t="s">
        <v>92</v>
      </c>
      <c r="F3572" t="s">
        <v>93</v>
      </c>
      <c r="G3572" t="s">
        <v>94</v>
      </c>
      <c r="H3572" t="s">
        <v>95</v>
      </c>
      <c r="I3572" t="str">
        <f>VLOOKUP($D3572,[1]AA!$A:$V,3,FALSE)</f>
        <v>OCRD</v>
      </c>
      <c r="J3572" t="str">
        <f>VLOOKUP($D3572,[1]AA!$A:$V,19,FALSE)</f>
        <v xml:space="preserve">SLE </v>
      </c>
      <c r="K3572" t="str">
        <f>VLOOKUP($D3572,[1]AA!$A:$V,20,FALSE)</f>
        <v>SLE Patient</v>
      </c>
      <c r="L3572">
        <f>VLOOKUP($D3572,[1]AA!$A:$V,22,FALSE)</f>
        <v>42</v>
      </c>
      <c r="M3572" t="str">
        <f>VLOOKUP($D3572,[1]AA!$A:$V,17,FALSE)</f>
        <v>Female</v>
      </c>
      <c r="N3572" t="str">
        <f>VLOOKUP($D3572,[1]AA!$A:$V,18,FALSE)</f>
        <v>[AA]</v>
      </c>
      <c r="O3572" t="str">
        <f>VLOOKUP($D3572,[1]AA!$A:$V,8,FALSE)</f>
        <v>S00705-V09462</v>
      </c>
      <c r="P3572" t="str">
        <f>VLOOKUP($D3572,[1]AA!$A:$V,7,FALSE)</f>
        <v>OCRD|0705|2018-03-01</v>
      </c>
      <c r="Q3572" t="str">
        <f>VLOOKUP($D3572,[1]AA!$A:$V,6,FALSE)</f>
        <v>OCRD|0705</v>
      </c>
      <c r="S3572">
        <v>67.953999999999994</v>
      </c>
      <c r="T3572">
        <v>67.953999999999994</v>
      </c>
    </row>
    <row r="3573" spans="1:20" x14ac:dyDescent="0.25">
      <c r="A3573">
        <f t="shared" si="16"/>
        <v>3572</v>
      </c>
      <c r="B3573" s="1" t="s">
        <v>9911</v>
      </c>
      <c r="C3573" t="s">
        <v>1949</v>
      </c>
      <c r="D3573" t="s">
        <v>10217</v>
      </c>
      <c r="E3573" t="s">
        <v>97</v>
      </c>
      <c r="F3573" t="s">
        <v>98</v>
      </c>
      <c r="G3573" t="s">
        <v>99</v>
      </c>
      <c r="H3573" t="s">
        <v>100</v>
      </c>
      <c r="I3573" t="str">
        <f>VLOOKUP($D3573,[1]AA!$A:$V,3,FALSE)</f>
        <v>OCRD</v>
      </c>
      <c r="J3573" t="str">
        <f>VLOOKUP($D3573,[1]AA!$A:$V,19,FALSE)</f>
        <v xml:space="preserve">SLE </v>
      </c>
      <c r="K3573" t="str">
        <f>VLOOKUP($D3573,[1]AA!$A:$V,20,FALSE)</f>
        <v>SLE Patient</v>
      </c>
      <c r="L3573">
        <f>VLOOKUP($D3573,[1]AA!$A:$V,22,FALSE)</f>
        <v>25</v>
      </c>
      <c r="M3573" t="str">
        <f>VLOOKUP($D3573,[1]AA!$A:$V,17,FALSE)</f>
        <v>Female</v>
      </c>
      <c r="N3573" t="str">
        <f>VLOOKUP($D3573,[1]AA!$A:$V,18,FALSE)</f>
        <v>[AA]</v>
      </c>
      <c r="O3573" t="str">
        <f>VLOOKUP($D3573,[1]AA!$A:$V,8,FALSE)</f>
        <v>S01488-V08854</v>
      </c>
      <c r="P3573" t="str">
        <f>VLOOKUP($D3573,[1]AA!$A:$V,7,FALSE)</f>
        <v>OCRD|1488|2017-05-19</v>
      </c>
      <c r="Q3573" t="str">
        <f>VLOOKUP($D3573,[1]AA!$A:$V,6,FALSE)</f>
        <v>OCRD|1488</v>
      </c>
      <c r="S3573">
        <v>36.860999999999997</v>
      </c>
      <c r="T3573">
        <v>36.860999999999997</v>
      </c>
    </row>
    <row r="3574" spans="1:20" x14ac:dyDescent="0.25">
      <c r="A3574">
        <f t="shared" si="16"/>
        <v>3573</v>
      </c>
      <c r="B3574" s="1" t="s">
        <v>9911</v>
      </c>
      <c r="C3574" t="s">
        <v>1950</v>
      </c>
      <c r="D3574" t="s">
        <v>10218</v>
      </c>
      <c r="E3574" t="s">
        <v>102</v>
      </c>
      <c r="F3574" t="s">
        <v>103</v>
      </c>
      <c r="G3574" t="s">
        <v>104</v>
      </c>
      <c r="H3574" t="s">
        <v>105</v>
      </c>
      <c r="I3574" t="str">
        <f>VLOOKUP($D3574,[1]AA!$A:$V,3,FALSE)</f>
        <v>OCRD</v>
      </c>
      <c r="J3574" t="str">
        <f>VLOOKUP($D3574,[1]AA!$A:$V,19,FALSE)</f>
        <v xml:space="preserve">SLE </v>
      </c>
      <c r="K3574" t="str">
        <f>VLOOKUP($D3574,[1]AA!$A:$V,20,FALSE)</f>
        <v>SLE Patient</v>
      </c>
      <c r="L3574">
        <f>VLOOKUP($D3574,[1]AA!$A:$V,22,FALSE)</f>
        <v>25</v>
      </c>
      <c r="M3574" t="str">
        <f>VLOOKUP($D3574,[1]AA!$A:$V,17,FALSE)</f>
        <v>Female</v>
      </c>
      <c r="N3574" t="str">
        <f>VLOOKUP($D3574,[1]AA!$A:$V,18,FALSE)</f>
        <v>[AA]</v>
      </c>
      <c r="O3574" t="str">
        <f>VLOOKUP($D3574,[1]AA!$A:$V,8,FALSE)</f>
        <v>S01488-V09082</v>
      </c>
      <c r="P3574" t="str">
        <f>VLOOKUP($D3574,[1]AA!$A:$V,7,FALSE)</f>
        <v>OCRD|1488|2017-09-06</v>
      </c>
      <c r="Q3574" t="str">
        <f>VLOOKUP($D3574,[1]AA!$A:$V,6,FALSE)</f>
        <v>OCRD|1488</v>
      </c>
      <c r="S3574">
        <v>57.222999999999999</v>
      </c>
      <c r="T3574">
        <v>57.222999999999999</v>
      </c>
    </row>
    <row r="3575" spans="1:20" x14ac:dyDescent="0.25">
      <c r="A3575">
        <f t="shared" si="16"/>
        <v>3574</v>
      </c>
      <c r="B3575" s="1" t="s">
        <v>9911</v>
      </c>
      <c r="C3575" t="s">
        <v>1951</v>
      </c>
      <c r="D3575" t="s">
        <v>10219</v>
      </c>
      <c r="E3575" t="s">
        <v>106</v>
      </c>
      <c r="F3575" t="s">
        <v>107</v>
      </c>
      <c r="G3575" t="s">
        <v>108</v>
      </c>
      <c r="H3575" t="s">
        <v>109</v>
      </c>
      <c r="I3575" t="str">
        <f>VLOOKUP($D3575,[1]AA!$A:$V,3,FALSE)</f>
        <v>OCRD</v>
      </c>
      <c r="J3575" t="str">
        <f>VLOOKUP($D3575,[1]AA!$A:$V,19,FALSE)</f>
        <v xml:space="preserve">SLE </v>
      </c>
      <c r="K3575" t="str">
        <f>VLOOKUP($D3575,[1]AA!$A:$V,20,FALSE)</f>
        <v>SLE Patient</v>
      </c>
      <c r="L3575">
        <f>VLOOKUP($D3575,[1]AA!$A:$V,22,FALSE)</f>
        <v>49</v>
      </c>
      <c r="M3575" t="str">
        <f>VLOOKUP($D3575,[1]AA!$A:$V,17,FALSE)</f>
        <v>Female</v>
      </c>
      <c r="N3575" t="str">
        <f>VLOOKUP($D3575,[1]AA!$A:$V,18,FALSE)</f>
        <v>[AI]</v>
      </c>
      <c r="O3575" t="str">
        <f>VLOOKUP($D3575,[1]AA!$A:$V,8,FALSE)</f>
        <v>S00413-V04218</v>
      </c>
      <c r="P3575" t="str">
        <f>VLOOKUP($D3575,[1]AA!$A:$V,7,FALSE)</f>
        <v>OCRD|0413|2010-05-06</v>
      </c>
      <c r="Q3575" t="str">
        <f>VLOOKUP($D3575,[1]AA!$A:$V,6,FALSE)</f>
        <v>OCRD|0413</v>
      </c>
      <c r="S3575">
        <v>45.872999999999998</v>
      </c>
      <c r="T3575">
        <v>45.872999999999998</v>
      </c>
    </row>
    <row r="3576" spans="1:20" x14ac:dyDescent="0.25">
      <c r="A3576">
        <f t="shared" si="16"/>
        <v>3575</v>
      </c>
      <c r="B3576" s="1" t="s">
        <v>9911</v>
      </c>
      <c r="C3576" t="s">
        <v>1952</v>
      </c>
      <c r="D3576" t="s">
        <v>10220</v>
      </c>
      <c r="E3576" t="s">
        <v>111</v>
      </c>
      <c r="F3576" t="s">
        <v>112</v>
      </c>
      <c r="G3576" t="s">
        <v>113</v>
      </c>
      <c r="H3576" t="s">
        <v>114</v>
      </c>
      <c r="I3576" t="str">
        <f>VLOOKUP($D3576,[1]AA!$A:$V,3,FALSE)</f>
        <v>OCRD</v>
      </c>
      <c r="J3576" t="str">
        <f>VLOOKUP($D3576,[1]AA!$A:$V,19,FALSE)</f>
        <v xml:space="preserve">SLE </v>
      </c>
      <c r="K3576" t="str">
        <f>VLOOKUP($D3576,[1]AA!$A:$V,20,FALSE)</f>
        <v>SLE Patient</v>
      </c>
      <c r="L3576">
        <f>VLOOKUP($D3576,[1]AA!$A:$V,22,FALSE)</f>
        <v>55</v>
      </c>
      <c r="M3576" t="str">
        <f>VLOOKUP($D3576,[1]AA!$A:$V,17,FALSE)</f>
        <v>Female</v>
      </c>
      <c r="N3576" t="str">
        <f>VLOOKUP($D3576,[1]AA!$A:$V,18,FALSE)</f>
        <v>[AI]</v>
      </c>
      <c r="O3576" t="str">
        <f>VLOOKUP($D3576,[1]AA!$A:$V,8,FALSE)</f>
        <v>S00413-V08577</v>
      </c>
      <c r="P3576" t="str">
        <f>VLOOKUP($D3576,[1]AA!$A:$V,7,FALSE)</f>
        <v>OCRD|0413|2016-12-21</v>
      </c>
      <c r="Q3576" t="str">
        <f>VLOOKUP($D3576,[1]AA!$A:$V,6,FALSE)</f>
        <v>OCRD|0413</v>
      </c>
      <c r="S3576">
        <v>12.288</v>
      </c>
      <c r="T3576">
        <v>12.288</v>
      </c>
    </row>
    <row r="3577" spans="1:20" x14ac:dyDescent="0.25">
      <c r="A3577">
        <f t="shared" si="16"/>
        <v>3576</v>
      </c>
      <c r="B3577" s="1" t="s">
        <v>9911</v>
      </c>
      <c r="C3577" t="s">
        <v>1953</v>
      </c>
      <c r="D3577" t="s">
        <v>10221</v>
      </c>
      <c r="E3577" t="s">
        <v>115</v>
      </c>
      <c r="F3577" t="s">
        <v>116</v>
      </c>
      <c r="G3577" t="s">
        <v>117</v>
      </c>
      <c r="H3577" t="s">
        <v>118</v>
      </c>
      <c r="I3577" t="str">
        <f>VLOOKUP($D3577,[1]AA!$A:$V,3,FALSE)</f>
        <v>OCRD</v>
      </c>
      <c r="J3577" t="str">
        <f>VLOOKUP($D3577,[1]AA!$A:$V,19,FALSE)</f>
        <v xml:space="preserve">SLE </v>
      </c>
      <c r="K3577" t="str">
        <f>VLOOKUP($D3577,[1]AA!$A:$V,20,FALSE)</f>
        <v>SLE Patient</v>
      </c>
      <c r="L3577">
        <f>VLOOKUP($D3577,[1]AA!$A:$V,22,FALSE)</f>
        <v>41</v>
      </c>
      <c r="M3577" t="str">
        <f>VLOOKUP($D3577,[1]AA!$A:$V,17,FALSE)</f>
        <v>Female</v>
      </c>
      <c r="N3577" t="str">
        <f>VLOOKUP($D3577,[1]AA!$A:$V,18,FALSE)</f>
        <v>[EA]</v>
      </c>
      <c r="O3577" t="str">
        <f>VLOOKUP($D3577,[1]AA!$A:$V,8,FALSE)</f>
        <v>S01502-V09040</v>
      </c>
      <c r="P3577" t="str">
        <f>VLOOKUP($D3577,[1]AA!$A:$V,7,FALSE)</f>
        <v>OCRD|1502|2017-08-18</v>
      </c>
      <c r="Q3577" t="str">
        <f>VLOOKUP($D3577,[1]AA!$A:$V,6,FALSE)</f>
        <v>OCRD|1502</v>
      </c>
      <c r="S3577">
        <v>34.542000000000002</v>
      </c>
      <c r="T3577">
        <v>34.542000000000002</v>
      </c>
    </row>
    <row r="3578" spans="1:20" x14ac:dyDescent="0.25">
      <c r="A3578">
        <f t="shared" si="16"/>
        <v>3577</v>
      </c>
      <c r="B3578" s="1" t="s">
        <v>9911</v>
      </c>
      <c r="C3578" t="s">
        <v>1954</v>
      </c>
      <c r="D3578" t="s">
        <v>10222</v>
      </c>
      <c r="E3578" t="s">
        <v>120</v>
      </c>
      <c r="F3578" t="s">
        <v>121</v>
      </c>
      <c r="G3578" t="s">
        <v>122</v>
      </c>
      <c r="H3578" t="s">
        <v>123</v>
      </c>
      <c r="I3578" t="str">
        <f>VLOOKUP($D3578,[1]AA!$A:$V,3,FALSE)</f>
        <v>OCRD</v>
      </c>
      <c r="J3578" t="str">
        <f>VLOOKUP($D3578,[1]AA!$A:$V,19,FALSE)</f>
        <v xml:space="preserve">SLE </v>
      </c>
      <c r="K3578" t="str">
        <f>VLOOKUP($D3578,[1]AA!$A:$V,20,FALSE)</f>
        <v>SLE Patient</v>
      </c>
      <c r="L3578">
        <f>VLOOKUP($D3578,[1]AA!$A:$V,22,FALSE)</f>
        <v>57</v>
      </c>
      <c r="M3578" t="str">
        <f>VLOOKUP($D3578,[1]AA!$A:$V,17,FALSE)</f>
        <v>Female</v>
      </c>
      <c r="N3578" t="str">
        <f>VLOOKUP($D3578,[1]AA!$A:$V,18,FALSE)</f>
        <v>[AI]</v>
      </c>
      <c r="O3578" t="str">
        <f>VLOOKUP($D3578,[1]AA!$A:$V,8,FALSE)</f>
        <v>S00581-V07553</v>
      </c>
      <c r="P3578" t="str">
        <f>VLOOKUP($D3578,[1]AA!$A:$V,7,FALSE)</f>
        <v>OCRD|0581|2015-06-02</v>
      </c>
      <c r="Q3578" t="str">
        <f>VLOOKUP($D3578,[1]AA!$A:$V,6,FALSE)</f>
        <v>OCRD|0581</v>
      </c>
      <c r="S3578">
        <v>30.681000000000001</v>
      </c>
      <c r="T3578">
        <v>30.681000000000001</v>
      </c>
    </row>
    <row r="3579" spans="1:20" x14ac:dyDescent="0.25">
      <c r="A3579">
        <f t="shared" si="16"/>
        <v>3578</v>
      </c>
      <c r="B3579" s="1" t="s">
        <v>9911</v>
      </c>
      <c r="C3579" t="s">
        <v>1955</v>
      </c>
      <c r="D3579" t="s">
        <v>10223</v>
      </c>
      <c r="E3579" t="s">
        <v>124</v>
      </c>
      <c r="F3579" t="s">
        <v>125</v>
      </c>
      <c r="G3579" t="s">
        <v>126</v>
      </c>
      <c r="H3579" t="s">
        <v>127</v>
      </c>
      <c r="I3579" t="str">
        <f>VLOOKUP($D3579,[1]AA!$A:$V,3,FALSE)</f>
        <v>OCRD</v>
      </c>
      <c r="J3579" t="str">
        <f>VLOOKUP($D3579,[1]AA!$A:$V,19,FALSE)</f>
        <v xml:space="preserve">SLE </v>
      </c>
      <c r="K3579" t="str">
        <f>VLOOKUP($D3579,[1]AA!$A:$V,20,FALSE)</f>
        <v>SLE Patient</v>
      </c>
      <c r="L3579">
        <f>VLOOKUP($D3579,[1]AA!$A:$V,22,FALSE)</f>
        <v>60</v>
      </c>
      <c r="M3579" t="str">
        <f>VLOOKUP($D3579,[1]AA!$A:$V,17,FALSE)</f>
        <v>Female</v>
      </c>
      <c r="N3579" t="str">
        <f>VLOOKUP($D3579,[1]AA!$A:$V,18,FALSE)</f>
        <v>[AI]</v>
      </c>
      <c r="O3579" t="str">
        <f>VLOOKUP($D3579,[1]AA!$A:$V,8,FALSE)</f>
        <v>S00581-V09547</v>
      </c>
      <c r="P3579" t="str">
        <f>VLOOKUP($D3579,[1]AA!$A:$V,7,FALSE)</f>
        <v>OCRD|0581|2018-04-11</v>
      </c>
      <c r="Q3579" t="str">
        <f>VLOOKUP($D3579,[1]AA!$A:$V,6,FALSE)</f>
        <v>OCRD|0581</v>
      </c>
      <c r="S3579">
        <v>34.838000000000001</v>
      </c>
      <c r="T3579">
        <v>34.838000000000001</v>
      </c>
    </row>
    <row r="3580" spans="1:20" x14ac:dyDescent="0.25">
      <c r="A3580">
        <f t="shared" si="16"/>
        <v>3579</v>
      </c>
      <c r="B3580" s="1" t="s">
        <v>9911</v>
      </c>
      <c r="C3580" t="s">
        <v>1956</v>
      </c>
      <c r="D3580" t="s">
        <v>10224</v>
      </c>
      <c r="E3580" t="s">
        <v>129</v>
      </c>
      <c r="F3580" t="s">
        <v>130</v>
      </c>
      <c r="G3580" t="s">
        <v>131</v>
      </c>
      <c r="H3580" t="s">
        <v>132</v>
      </c>
      <c r="I3580" t="str">
        <f>VLOOKUP($D3580,[1]AA!$A:$V,3,FALSE)</f>
        <v>OCRD</v>
      </c>
      <c r="J3580" t="str">
        <f>VLOOKUP($D3580,[1]AA!$A:$V,19,FALSE)</f>
        <v xml:space="preserve">SLE </v>
      </c>
      <c r="K3580" t="str">
        <f>VLOOKUP($D3580,[1]AA!$A:$V,20,FALSE)</f>
        <v>SLE Patient</v>
      </c>
      <c r="L3580">
        <f>VLOOKUP($D3580,[1]AA!$A:$V,22,FALSE)</f>
        <v>59</v>
      </c>
      <c r="M3580" t="str">
        <f>VLOOKUP($D3580,[1]AA!$A:$V,17,FALSE)</f>
        <v>Female</v>
      </c>
      <c r="N3580" t="str">
        <f>VLOOKUP($D3580,[1]AA!$A:$V,18,FALSE)</f>
        <v>[EA]</v>
      </c>
      <c r="O3580" t="str">
        <f>VLOOKUP($D3580,[1]AA!$A:$V,8,FALSE)</f>
        <v>S00234-V03892</v>
      </c>
      <c r="P3580" t="str">
        <f>VLOOKUP($D3580,[1]AA!$A:$V,7,FALSE)</f>
        <v>OCRD|0234|2010-01-26</v>
      </c>
      <c r="Q3580" t="str">
        <f>VLOOKUP($D3580,[1]AA!$A:$V,6,FALSE)</f>
        <v>OCRD|0234</v>
      </c>
      <c r="S3580">
        <v>21.302</v>
      </c>
      <c r="T3580">
        <v>21.302</v>
      </c>
    </row>
    <row r="3581" spans="1:20" x14ac:dyDescent="0.25">
      <c r="A3581">
        <f t="shared" si="16"/>
        <v>3580</v>
      </c>
      <c r="B3581" s="1" t="s">
        <v>9911</v>
      </c>
      <c r="C3581" t="s">
        <v>1957</v>
      </c>
      <c r="D3581" t="s">
        <v>10225</v>
      </c>
      <c r="E3581" t="s">
        <v>134</v>
      </c>
      <c r="F3581" t="s">
        <v>135</v>
      </c>
      <c r="G3581" t="s">
        <v>136</v>
      </c>
      <c r="H3581" t="s">
        <v>137</v>
      </c>
      <c r="I3581" t="str">
        <f>VLOOKUP($D3581,[1]AA!$A:$V,3,FALSE)</f>
        <v>OCRD</v>
      </c>
      <c r="J3581" t="str">
        <f>VLOOKUP($D3581,[1]AA!$A:$V,19,FALSE)</f>
        <v xml:space="preserve">SLE </v>
      </c>
      <c r="K3581" t="str">
        <f>VLOOKUP($D3581,[1]AA!$A:$V,20,FALSE)</f>
        <v>SLE Patient</v>
      </c>
      <c r="L3581">
        <f>VLOOKUP($D3581,[1]AA!$A:$V,22,FALSE)</f>
        <v>67</v>
      </c>
      <c r="M3581" t="str">
        <f>VLOOKUP($D3581,[1]AA!$A:$V,17,FALSE)</f>
        <v>Female</v>
      </c>
      <c r="N3581" t="str">
        <f>VLOOKUP($D3581,[1]AA!$A:$V,18,FALSE)</f>
        <v>[EA]</v>
      </c>
      <c r="O3581" t="str">
        <f>VLOOKUP($D3581,[1]AA!$A:$V,8,FALSE)</f>
        <v>S00234-V09394</v>
      </c>
      <c r="P3581" t="str">
        <f>VLOOKUP($D3581,[1]AA!$A:$V,7,FALSE)</f>
        <v>OCRD|0234|2018-02-01</v>
      </c>
      <c r="Q3581" t="str">
        <f>VLOOKUP($D3581,[1]AA!$A:$V,6,FALSE)</f>
        <v>OCRD|0234</v>
      </c>
      <c r="S3581">
        <v>5.952</v>
      </c>
      <c r="T3581">
        <v>5.952</v>
      </c>
    </row>
    <row r="3582" spans="1:20" x14ac:dyDescent="0.25">
      <c r="A3582">
        <f t="shared" si="16"/>
        <v>3581</v>
      </c>
      <c r="B3582" s="1" t="s">
        <v>9911</v>
      </c>
      <c r="C3582" t="s">
        <v>1958</v>
      </c>
      <c r="D3582" t="s">
        <v>10226</v>
      </c>
      <c r="E3582" t="s">
        <v>138</v>
      </c>
      <c r="F3582" t="s">
        <v>139</v>
      </c>
      <c r="G3582" t="s">
        <v>140</v>
      </c>
      <c r="H3582" t="s">
        <v>141</v>
      </c>
      <c r="I3582" t="str">
        <f>VLOOKUP($D3582,[1]AA!$A:$V,3,FALSE)</f>
        <v>OCRD</v>
      </c>
      <c r="J3582" t="str">
        <f>VLOOKUP($D3582,[1]AA!$A:$V,19,FALSE)</f>
        <v xml:space="preserve">SLE </v>
      </c>
      <c r="K3582" t="str">
        <f>VLOOKUP($D3582,[1]AA!$A:$V,20,FALSE)</f>
        <v>SLE Patient</v>
      </c>
      <c r="L3582">
        <f>VLOOKUP($D3582,[1]AA!$A:$V,22,FALSE)</f>
        <v>26</v>
      </c>
      <c r="M3582" t="str">
        <f>VLOOKUP($D3582,[1]AA!$A:$V,17,FALSE)</f>
        <v>Female</v>
      </c>
      <c r="N3582" t="str">
        <f>VLOOKUP($D3582,[1]AA!$A:$V,18,FALSE)</f>
        <v>[EA]</v>
      </c>
      <c r="O3582" t="str">
        <f>VLOOKUP($D3582,[1]AA!$A:$V,8,FALSE)</f>
        <v>S01504-V09059</v>
      </c>
      <c r="P3582" t="str">
        <f>VLOOKUP($D3582,[1]AA!$A:$V,7,FALSE)</f>
        <v>OCRD|1504|2017-08-24</v>
      </c>
      <c r="Q3582" t="str">
        <f>VLOOKUP($D3582,[1]AA!$A:$V,6,FALSE)</f>
        <v>OCRD|1504</v>
      </c>
      <c r="S3582">
        <v>26.472999999999999</v>
      </c>
      <c r="T3582">
        <v>26.472999999999999</v>
      </c>
    </row>
    <row r="3583" spans="1:20" x14ac:dyDescent="0.25">
      <c r="A3583">
        <f t="shared" si="16"/>
        <v>3582</v>
      </c>
      <c r="B3583" s="1" t="s">
        <v>9911</v>
      </c>
      <c r="C3583" t="s">
        <v>1959</v>
      </c>
      <c r="D3583" t="s">
        <v>10227</v>
      </c>
      <c r="E3583" t="s">
        <v>143</v>
      </c>
      <c r="F3583" t="s">
        <v>144</v>
      </c>
      <c r="G3583" t="s">
        <v>145</v>
      </c>
      <c r="H3583" t="s">
        <v>146</v>
      </c>
      <c r="I3583" t="str">
        <f>VLOOKUP($D3583,[1]AA!$A:$V,3,FALSE)</f>
        <v>OCRD</v>
      </c>
      <c r="J3583" t="str">
        <f>VLOOKUP($D3583,[1]AA!$A:$V,19,FALSE)</f>
        <v xml:space="preserve">SLE </v>
      </c>
      <c r="K3583" t="str">
        <f>VLOOKUP($D3583,[1]AA!$A:$V,20,FALSE)</f>
        <v>SLE Patient</v>
      </c>
      <c r="L3583">
        <f>VLOOKUP($D3583,[1]AA!$A:$V,22,FALSE)</f>
        <v>26</v>
      </c>
      <c r="M3583" t="str">
        <f>VLOOKUP($D3583,[1]AA!$A:$V,17,FALSE)</f>
        <v>Female</v>
      </c>
      <c r="N3583" t="str">
        <f>VLOOKUP($D3583,[1]AA!$A:$V,18,FALSE)</f>
        <v>[EA]</v>
      </c>
      <c r="O3583" t="str">
        <f>VLOOKUP($D3583,[1]AA!$A:$V,8,FALSE)</f>
        <v>S01504-V09259</v>
      </c>
      <c r="P3583" t="str">
        <f>VLOOKUP($D3583,[1]AA!$A:$V,7,FALSE)</f>
        <v>OCRD|1504|2017-11-28</v>
      </c>
      <c r="Q3583" t="str">
        <f>VLOOKUP($D3583,[1]AA!$A:$V,6,FALSE)</f>
        <v>OCRD|1504</v>
      </c>
      <c r="S3583">
        <v>49.142000000000003</v>
      </c>
      <c r="T3583">
        <v>49.142000000000003</v>
      </c>
    </row>
    <row r="3584" spans="1:20" x14ac:dyDescent="0.25">
      <c r="A3584">
        <f t="shared" si="16"/>
        <v>3583</v>
      </c>
      <c r="B3584" s="1" t="s">
        <v>9911</v>
      </c>
      <c r="C3584" t="s">
        <v>1960</v>
      </c>
      <c r="D3584" s="5" t="s">
        <v>10228</v>
      </c>
      <c r="E3584" t="s">
        <v>148</v>
      </c>
      <c r="F3584" t="s">
        <v>149</v>
      </c>
      <c r="G3584" t="s">
        <v>150</v>
      </c>
      <c r="H3584" t="s">
        <v>151</v>
      </c>
      <c r="I3584" t="str">
        <f>VLOOKUP($D3584,[1]AA!$A:$V,3,FALSE)</f>
        <v>OCRD</v>
      </c>
      <c r="J3584" t="str">
        <f>VLOOKUP($D3584,[1]AA!$A:$V,19,FALSE)</f>
        <v xml:space="preserve">SLE </v>
      </c>
      <c r="K3584" t="str">
        <f>VLOOKUP($D3584,[1]AA!$A:$V,20,FALSE)</f>
        <v>SLE Patient</v>
      </c>
      <c r="L3584">
        <f>VLOOKUP($D3584,[1]AA!$A:$V,22,FALSE)</f>
        <v>35</v>
      </c>
      <c r="M3584" t="str">
        <f>VLOOKUP($D3584,[1]AA!$A:$V,17,FALSE)</f>
        <v>Female</v>
      </c>
      <c r="N3584" t="str">
        <f>VLOOKUP($D3584,[1]AA!$A:$V,18,FALSE)</f>
        <v>[EA]</v>
      </c>
      <c r="O3584" t="str">
        <f>VLOOKUP($D3584,[1]AA!$A:$V,8,FALSE)</f>
        <v>S00895-V08653</v>
      </c>
      <c r="P3584" t="str">
        <f>VLOOKUP($D3584,[1]AA!$A:$V,7,FALSE)</f>
        <v>OCRD|0895|2017-02-06</v>
      </c>
      <c r="Q3584" t="str">
        <f>VLOOKUP($D3584,[1]AA!$A:$V,6,FALSE)</f>
        <v>OCRD|0895</v>
      </c>
      <c r="S3584" s="5">
        <v>0.16900000000000001</v>
      </c>
      <c r="T3584" s="5">
        <v>0.16900000000000001</v>
      </c>
    </row>
    <row r="3585" spans="1:20" x14ac:dyDescent="0.25">
      <c r="A3585">
        <f t="shared" si="16"/>
        <v>3584</v>
      </c>
      <c r="B3585" s="1" t="s">
        <v>9911</v>
      </c>
      <c r="C3585" t="s">
        <v>1961</v>
      </c>
      <c r="D3585" t="s">
        <v>10229</v>
      </c>
      <c r="E3585" t="s">
        <v>153</v>
      </c>
      <c r="F3585" t="s">
        <v>154</v>
      </c>
      <c r="G3585" t="s">
        <v>155</v>
      </c>
      <c r="H3585" t="s">
        <v>156</v>
      </c>
      <c r="I3585" t="str">
        <f>VLOOKUP($D3585,[1]AA!$A:$V,3,FALSE)</f>
        <v>OCRD</v>
      </c>
      <c r="J3585" t="str">
        <f>VLOOKUP($D3585,[1]AA!$A:$V,19,FALSE)</f>
        <v xml:space="preserve">SLE </v>
      </c>
      <c r="K3585" t="str">
        <f>VLOOKUP($D3585,[1]AA!$A:$V,20,FALSE)</f>
        <v>SLE Patient</v>
      </c>
      <c r="L3585">
        <f>VLOOKUP($D3585,[1]AA!$A:$V,22,FALSE)</f>
        <v>35</v>
      </c>
      <c r="M3585" t="str">
        <f>VLOOKUP($D3585,[1]AA!$A:$V,17,FALSE)</f>
        <v>Female</v>
      </c>
      <c r="N3585" t="str">
        <f>VLOOKUP($D3585,[1]AA!$A:$V,18,FALSE)</f>
        <v>[EA]</v>
      </c>
      <c r="O3585" t="str">
        <f>VLOOKUP($D3585,[1]AA!$A:$V,8,FALSE)</f>
        <v>S00895-V08951</v>
      </c>
      <c r="P3585" t="str">
        <f>VLOOKUP($D3585,[1]AA!$A:$V,7,FALSE)</f>
        <v>OCRD|0895|2017-07-11</v>
      </c>
      <c r="Q3585" t="str">
        <f>VLOOKUP($D3585,[1]AA!$A:$V,6,FALSE)</f>
        <v>OCRD|0895</v>
      </c>
      <c r="S3585">
        <v>10.255000000000001</v>
      </c>
      <c r="T3585">
        <v>10.255000000000001</v>
      </c>
    </row>
    <row r="3586" spans="1:20" x14ac:dyDescent="0.25">
      <c r="A3586">
        <f t="shared" si="16"/>
        <v>3585</v>
      </c>
      <c r="B3586" s="1" t="s">
        <v>9911</v>
      </c>
      <c r="C3586" t="s">
        <v>1962</v>
      </c>
      <c r="D3586" t="s">
        <v>10230</v>
      </c>
      <c r="E3586" t="s">
        <v>158</v>
      </c>
      <c r="F3586" t="s">
        <v>159</v>
      </c>
      <c r="G3586" t="s">
        <v>160</v>
      </c>
      <c r="H3586" t="s">
        <v>161</v>
      </c>
      <c r="I3586" t="str">
        <f>VLOOKUP($D3586,[1]AA!$A:$V,3,FALSE)</f>
        <v>OCRD</v>
      </c>
      <c r="J3586" t="str">
        <f>VLOOKUP($D3586,[1]AA!$A:$V,19,FALSE)</f>
        <v xml:space="preserve">SLE </v>
      </c>
      <c r="K3586" t="str">
        <f>VLOOKUP($D3586,[1]AA!$A:$V,20,FALSE)</f>
        <v>SLE Patient</v>
      </c>
      <c r="L3586">
        <f>VLOOKUP($D3586,[1]AA!$A:$V,22,FALSE)</f>
        <v>36</v>
      </c>
      <c r="M3586" t="str">
        <f>VLOOKUP($D3586,[1]AA!$A:$V,17,FALSE)</f>
        <v>Female</v>
      </c>
      <c r="N3586" t="str">
        <f>VLOOKUP($D3586,[1]AA!$A:$V,18,FALSE)</f>
        <v>[EA]</v>
      </c>
      <c r="O3586" t="str">
        <f>VLOOKUP($D3586,[1]AA!$A:$V,8,FALSE)</f>
        <v>S00895-V09471</v>
      </c>
      <c r="P3586" t="str">
        <f>VLOOKUP($D3586,[1]AA!$A:$V,7,FALSE)</f>
        <v>OCRD|0895|2018-03-06</v>
      </c>
      <c r="Q3586" t="str">
        <f>VLOOKUP($D3586,[1]AA!$A:$V,6,FALSE)</f>
        <v>OCRD|0895</v>
      </c>
      <c r="S3586">
        <v>84.326999999999998</v>
      </c>
      <c r="T3586">
        <v>84.326999999999998</v>
      </c>
    </row>
    <row r="3587" spans="1:20" x14ac:dyDescent="0.25">
      <c r="A3587">
        <f t="shared" ref="A3587:A3649" si="17">A3586+1</f>
        <v>3586</v>
      </c>
      <c r="B3587" s="1" t="s">
        <v>9911</v>
      </c>
      <c r="C3587" t="s">
        <v>1963</v>
      </c>
      <c r="D3587" s="5" t="s">
        <v>10231</v>
      </c>
      <c r="E3587" t="s">
        <v>163</v>
      </c>
      <c r="F3587" t="s">
        <v>164</v>
      </c>
      <c r="G3587" t="s">
        <v>165</v>
      </c>
      <c r="H3587" t="s">
        <v>166</v>
      </c>
      <c r="I3587" t="str">
        <f>VLOOKUP($D3587,[1]AA!$A:$V,3,FALSE)</f>
        <v>OCRD</v>
      </c>
      <c r="J3587" t="str">
        <f>VLOOKUP($D3587,[1]AA!$A:$V,19,FALSE)</f>
        <v xml:space="preserve">SLE </v>
      </c>
      <c r="K3587" t="str">
        <f>VLOOKUP($D3587,[1]AA!$A:$V,20,FALSE)</f>
        <v>SLE Patient</v>
      </c>
      <c r="L3587">
        <f>VLOOKUP($D3587,[1]AA!$A:$V,22,FALSE)</f>
        <v>20</v>
      </c>
      <c r="M3587" t="str">
        <f>VLOOKUP($D3587,[1]AA!$A:$V,17,FALSE)</f>
        <v>Female</v>
      </c>
      <c r="N3587" t="str">
        <f>VLOOKUP($D3587,[1]AA!$A:$V,18,FALSE)</f>
        <v>[AI]</v>
      </c>
      <c r="O3587" t="str">
        <f>VLOOKUP($D3587,[1]AA!$A:$V,8,FALSE)</f>
        <v>S01487-V08892</v>
      </c>
      <c r="P3587" t="str">
        <f>VLOOKUP($D3587,[1]AA!$A:$V,7,FALSE)</f>
        <v>OCRD|1487|2017-06-07</v>
      </c>
      <c r="Q3587" t="str">
        <f>VLOOKUP($D3587,[1]AA!$A:$V,6,FALSE)</f>
        <v>OCRD|1487</v>
      </c>
      <c r="S3587" s="5">
        <v>9.5000000000000001E-2</v>
      </c>
      <c r="T3587" s="5">
        <v>9.5000000000000001E-2</v>
      </c>
    </row>
    <row r="3588" spans="1:20" x14ac:dyDescent="0.25">
      <c r="A3588">
        <f t="shared" si="17"/>
        <v>3587</v>
      </c>
      <c r="B3588" s="1" t="s">
        <v>9911</v>
      </c>
      <c r="C3588" t="s">
        <v>1964</v>
      </c>
      <c r="D3588" t="s">
        <v>10232</v>
      </c>
      <c r="E3588" t="s">
        <v>168</v>
      </c>
      <c r="F3588" t="s">
        <v>169</v>
      </c>
      <c r="G3588" t="s">
        <v>170</v>
      </c>
      <c r="H3588" t="s">
        <v>171</v>
      </c>
      <c r="I3588" t="str">
        <f>VLOOKUP($D3588,[1]AA!$A:$V,3,FALSE)</f>
        <v>OCRD</v>
      </c>
      <c r="J3588" t="str">
        <f>VLOOKUP($D3588,[1]AA!$A:$V,19,FALSE)</f>
        <v xml:space="preserve">SLE </v>
      </c>
      <c r="K3588" t="str">
        <f>VLOOKUP($D3588,[1]AA!$A:$V,20,FALSE)</f>
        <v>SLE Patient</v>
      </c>
      <c r="L3588">
        <f>VLOOKUP($D3588,[1]AA!$A:$V,22,FALSE)</f>
        <v>20</v>
      </c>
      <c r="M3588" t="str">
        <f>VLOOKUP($D3588,[1]AA!$A:$V,17,FALSE)</f>
        <v>Female</v>
      </c>
      <c r="N3588" t="str">
        <f>VLOOKUP($D3588,[1]AA!$A:$V,18,FALSE)</f>
        <v>[AI]</v>
      </c>
      <c r="O3588" t="str">
        <f>VLOOKUP($D3588,[1]AA!$A:$V,8,FALSE)</f>
        <v>S01487-V09243</v>
      </c>
      <c r="P3588" t="str">
        <f>VLOOKUP($D3588,[1]AA!$A:$V,7,FALSE)</f>
        <v>OCRD|1487|2017-11-16</v>
      </c>
      <c r="Q3588" t="str">
        <f>VLOOKUP($D3588,[1]AA!$A:$V,6,FALSE)</f>
        <v>OCRD|1487</v>
      </c>
      <c r="S3588">
        <v>19.571999999999999</v>
      </c>
      <c r="T3588">
        <v>19.571999999999999</v>
      </c>
    </row>
    <row r="3589" spans="1:20" x14ac:dyDescent="0.25">
      <c r="A3589">
        <f t="shared" si="17"/>
        <v>3588</v>
      </c>
      <c r="B3589" s="1" t="s">
        <v>9911</v>
      </c>
      <c r="C3589" t="s">
        <v>1965</v>
      </c>
      <c r="D3589" t="s">
        <v>10233</v>
      </c>
      <c r="E3589" t="s">
        <v>173</v>
      </c>
      <c r="F3589" t="s">
        <v>174</v>
      </c>
      <c r="G3589" t="s">
        <v>175</v>
      </c>
      <c r="H3589" t="s">
        <v>176</v>
      </c>
      <c r="I3589" t="str">
        <f>VLOOKUP($D3589,[1]AA!$A:$V,3,FALSE)</f>
        <v>OCRD</v>
      </c>
      <c r="J3589" t="str">
        <f>VLOOKUP($D3589,[1]AA!$A:$V,19,FALSE)</f>
        <v xml:space="preserve">SLE </v>
      </c>
      <c r="K3589" t="str">
        <f>VLOOKUP($D3589,[1]AA!$A:$V,20,FALSE)</f>
        <v>SLE Patient</v>
      </c>
      <c r="L3589">
        <f>VLOOKUP($D3589,[1]AA!$A:$V,22,FALSE)</f>
        <v>21</v>
      </c>
      <c r="M3589" t="str">
        <f>VLOOKUP($D3589,[1]AA!$A:$V,17,FALSE)</f>
        <v>Female</v>
      </c>
      <c r="N3589" t="str">
        <f>VLOOKUP($D3589,[1]AA!$A:$V,18,FALSE)</f>
        <v>[AI]</v>
      </c>
      <c r="O3589" t="str">
        <f>VLOOKUP($D3589,[1]AA!$A:$V,8,FALSE)</f>
        <v>S01487-V09423</v>
      </c>
      <c r="P3589" t="str">
        <f>VLOOKUP($D3589,[1]AA!$A:$V,7,FALSE)</f>
        <v>OCRD|1487|2018-02-15</v>
      </c>
      <c r="Q3589" t="str">
        <f>VLOOKUP($D3589,[1]AA!$A:$V,6,FALSE)</f>
        <v>OCRD|1487</v>
      </c>
      <c r="S3589">
        <v>21.131</v>
      </c>
      <c r="T3589">
        <v>21.131</v>
      </c>
    </row>
    <row r="3590" spans="1:20" x14ac:dyDescent="0.25">
      <c r="A3590">
        <f t="shared" si="17"/>
        <v>3589</v>
      </c>
      <c r="B3590" s="1" t="s">
        <v>9911</v>
      </c>
      <c r="C3590" t="s">
        <v>1966</v>
      </c>
      <c r="D3590" t="s">
        <v>10234</v>
      </c>
      <c r="E3590" t="s">
        <v>177</v>
      </c>
      <c r="F3590" t="s">
        <v>178</v>
      </c>
      <c r="G3590" t="s">
        <v>179</v>
      </c>
      <c r="H3590" t="s">
        <v>180</v>
      </c>
      <c r="I3590" t="str">
        <f>VLOOKUP($D3590,[1]AA!$A:$V,3,FALSE)</f>
        <v>ORDRCC</v>
      </c>
      <c r="J3590" t="str">
        <f>VLOOKUP($D3590,[1]AA!$A:$V,19,FALSE)</f>
        <v>Control</v>
      </c>
      <c r="K3590" t="str">
        <f>VLOOKUP($D3590,[1]AA!$A:$V,20,FALSE)</f>
        <v>Unaffected Control</v>
      </c>
      <c r="L3590">
        <f>VLOOKUP($D3590,[1]AA!$A:$V,22,FALSE)</f>
        <v>44</v>
      </c>
      <c r="M3590" t="str">
        <f>VLOOKUP($D3590,[1]AA!$A:$V,17,FALSE)</f>
        <v>Female</v>
      </c>
      <c r="N3590" t="str">
        <f>VLOOKUP($D3590,[1]AA!$A:$V,18,FALSE)</f>
        <v>[EA]</v>
      </c>
      <c r="O3590" t="str">
        <f>VLOOKUP($D3590,[1]AA!$A:$V,8,FALSE)</f>
        <v>none</v>
      </c>
      <c r="P3590" t="str">
        <f>VLOOKUP($D3590,[1]AA!$A:$V,7,FALSE)</f>
        <v>ORDRCC|500552|2018-01-04</v>
      </c>
      <c r="Q3590" t="str">
        <f>VLOOKUP($D3590,[1]AA!$A:$V,6,FALSE)</f>
        <v>ORDRCC|500552</v>
      </c>
      <c r="S3590">
        <v>24.061</v>
      </c>
      <c r="T3590">
        <v>24.061</v>
      </c>
    </row>
    <row r="3591" spans="1:20" x14ac:dyDescent="0.25">
      <c r="A3591">
        <f t="shared" si="17"/>
        <v>3590</v>
      </c>
      <c r="B3591" s="1" t="s">
        <v>9911</v>
      </c>
      <c r="C3591" t="s">
        <v>1967</v>
      </c>
      <c r="D3591" t="s">
        <v>10235</v>
      </c>
      <c r="E3591" t="s">
        <v>182</v>
      </c>
      <c r="F3591" t="s">
        <v>183</v>
      </c>
      <c r="G3591" t="s">
        <v>184</v>
      </c>
      <c r="H3591" t="s">
        <v>185</v>
      </c>
      <c r="I3591" t="str">
        <f>VLOOKUP($D3591,[1]AA!$A:$V,3,FALSE)</f>
        <v>OCRD</v>
      </c>
      <c r="J3591" t="str">
        <f>VLOOKUP($D3591,[1]AA!$A:$V,19,FALSE)</f>
        <v xml:space="preserve">SLE </v>
      </c>
      <c r="K3591" t="str">
        <f>VLOOKUP($D3591,[1]AA!$A:$V,20,FALSE)</f>
        <v>SLE Patient</v>
      </c>
      <c r="L3591">
        <f>VLOOKUP($D3591,[1]AA!$A:$V,22,FALSE)</f>
        <v>38</v>
      </c>
      <c r="M3591" t="str">
        <f>VLOOKUP($D3591,[1]AA!$A:$V,17,FALSE)</f>
        <v>Female</v>
      </c>
      <c r="N3591" t="str">
        <f>VLOOKUP($D3591,[1]AA!$A:$V,18,FALSE)</f>
        <v>[EA]</v>
      </c>
      <c r="O3591" t="str">
        <f>VLOOKUP($D3591,[1]AA!$A:$V,8,FALSE)</f>
        <v>S01526-V09177</v>
      </c>
      <c r="P3591" t="str">
        <f>VLOOKUP($D3591,[1]AA!$A:$V,7,FALSE)</f>
        <v>OCRD|1526|2017-10-17</v>
      </c>
      <c r="Q3591" t="str">
        <f>VLOOKUP($D3591,[1]AA!$A:$V,6,FALSE)</f>
        <v>OCRD|1526</v>
      </c>
      <c r="S3591">
        <v>9.6389999999999993</v>
      </c>
      <c r="T3591">
        <v>9.6389999999999993</v>
      </c>
    </row>
    <row r="3592" spans="1:20" x14ac:dyDescent="0.25">
      <c r="A3592">
        <f t="shared" si="17"/>
        <v>3591</v>
      </c>
      <c r="B3592" s="1" t="s">
        <v>9911</v>
      </c>
      <c r="C3592" t="s">
        <v>1968</v>
      </c>
      <c r="D3592" t="s">
        <v>10236</v>
      </c>
      <c r="E3592" t="s">
        <v>187</v>
      </c>
      <c r="F3592" t="s">
        <v>188</v>
      </c>
      <c r="G3592" t="s">
        <v>189</v>
      </c>
      <c r="H3592" t="s">
        <v>190</v>
      </c>
      <c r="I3592" t="str">
        <f>VLOOKUP($D3592,[1]AA!$A:$V,3,FALSE)</f>
        <v>OCRD</v>
      </c>
      <c r="J3592" t="str">
        <f>VLOOKUP($D3592,[1]AA!$A:$V,19,FALSE)</f>
        <v xml:space="preserve">SLE </v>
      </c>
      <c r="K3592" t="str">
        <f>VLOOKUP($D3592,[1]AA!$A:$V,20,FALSE)</f>
        <v>SLE Patient</v>
      </c>
      <c r="L3592">
        <f>VLOOKUP($D3592,[1]AA!$A:$V,22,FALSE)</f>
        <v>34</v>
      </c>
      <c r="M3592" t="str">
        <f>VLOOKUP($D3592,[1]AA!$A:$V,17,FALSE)</f>
        <v>Female</v>
      </c>
      <c r="N3592" t="str">
        <f>VLOOKUP($D3592,[1]AA!$A:$V,18,FALSE)</f>
        <v>[EA]</v>
      </c>
      <c r="O3592" t="str">
        <f>VLOOKUP($D3592,[1]AA!$A:$V,8,FALSE)</f>
        <v>S01494-V08968</v>
      </c>
      <c r="P3592" t="str">
        <f>VLOOKUP($D3592,[1]AA!$A:$V,7,FALSE)</f>
        <v>OCRD|1494|2017-07-18</v>
      </c>
      <c r="Q3592" t="str">
        <f>VLOOKUP($D3592,[1]AA!$A:$V,6,FALSE)</f>
        <v>OCRD|1494</v>
      </c>
      <c r="S3592">
        <v>48.256999999999998</v>
      </c>
      <c r="T3592">
        <v>48.256999999999998</v>
      </c>
    </row>
    <row r="3593" spans="1:20" x14ac:dyDescent="0.25">
      <c r="A3593">
        <f t="shared" si="17"/>
        <v>3592</v>
      </c>
      <c r="B3593" s="1" t="s">
        <v>9911</v>
      </c>
      <c r="C3593" t="s">
        <v>1969</v>
      </c>
      <c r="D3593" t="s">
        <v>10237</v>
      </c>
      <c r="E3593" t="s">
        <v>192</v>
      </c>
      <c r="F3593" t="s">
        <v>193</v>
      </c>
      <c r="G3593" t="s">
        <v>194</v>
      </c>
      <c r="H3593" t="s">
        <v>195</v>
      </c>
      <c r="I3593" t="str">
        <f>VLOOKUP($D3593,[1]AA!$A:$V,3,FALSE)</f>
        <v>OCRD</v>
      </c>
      <c r="J3593" t="str">
        <f>VLOOKUP($D3593,[1]AA!$A:$V,19,FALSE)</f>
        <v xml:space="preserve">SLE </v>
      </c>
      <c r="K3593" t="str">
        <f>VLOOKUP($D3593,[1]AA!$A:$V,20,FALSE)</f>
        <v>SLE Patient</v>
      </c>
      <c r="L3593">
        <f>VLOOKUP($D3593,[1]AA!$A:$V,22,FALSE)</f>
        <v>35</v>
      </c>
      <c r="M3593" t="str">
        <f>VLOOKUP($D3593,[1]AA!$A:$V,17,FALSE)</f>
        <v>Female</v>
      </c>
      <c r="N3593" t="str">
        <f>VLOOKUP($D3593,[1]AA!$A:$V,18,FALSE)</f>
        <v>[EA]</v>
      </c>
      <c r="O3593" t="str">
        <f>VLOOKUP($D3593,[1]AA!$A:$V,8,FALSE)</f>
        <v>S01494-V09441</v>
      </c>
      <c r="P3593" t="str">
        <f>VLOOKUP($D3593,[1]AA!$A:$V,7,FALSE)</f>
        <v>OCRD|1494|2018-02-23</v>
      </c>
      <c r="Q3593" t="str">
        <f>VLOOKUP($D3593,[1]AA!$A:$V,6,FALSE)</f>
        <v>OCRD|1494</v>
      </c>
      <c r="S3593">
        <v>16.334</v>
      </c>
      <c r="T3593">
        <v>16.334</v>
      </c>
    </row>
    <row r="3594" spans="1:20" x14ac:dyDescent="0.25">
      <c r="A3594">
        <f t="shared" si="17"/>
        <v>3593</v>
      </c>
      <c r="B3594" s="1" t="s">
        <v>9911</v>
      </c>
      <c r="C3594" t="s">
        <v>1970</v>
      </c>
      <c r="D3594" t="s">
        <v>10238</v>
      </c>
      <c r="E3594" t="s">
        <v>197</v>
      </c>
      <c r="F3594" t="s">
        <v>198</v>
      </c>
      <c r="G3594" t="s">
        <v>199</v>
      </c>
      <c r="H3594" t="s">
        <v>200</v>
      </c>
      <c r="I3594" t="str">
        <f>VLOOKUP($D3594,[1]AA!$A:$V,3,FALSE)</f>
        <v>OCRD</v>
      </c>
      <c r="J3594" t="str">
        <f>VLOOKUP($D3594,[1]AA!$A:$V,19,FALSE)</f>
        <v xml:space="preserve">SLE </v>
      </c>
      <c r="K3594" t="str">
        <f>VLOOKUP($D3594,[1]AA!$A:$V,20,FALSE)</f>
        <v>SLE Patient</v>
      </c>
      <c r="L3594">
        <f>VLOOKUP($D3594,[1]AA!$A:$V,22,FALSE)</f>
        <v>35</v>
      </c>
      <c r="M3594" t="str">
        <f>VLOOKUP($D3594,[1]AA!$A:$V,17,FALSE)</f>
        <v>Female</v>
      </c>
      <c r="N3594" t="str">
        <f>VLOOKUP($D3594,[1]AA!$A:$V,18,FALSE)</f>
        <v>[EA]</v>
      </c>
      <c r="O3594" t="str">
        <f>VLOOKUP($D3594,[1]AA!$A:$V,8,FALSE)</f>
        <v>S01494-V09524</v>
      </c>
      <c r="P3594" t="str">
        <f>VLOOKUP($D3594,[1]AA!$A:$V,7,FALSE)</f>
        <v>OCRD|1494|2018-04-03</v>
      </c>
      <c r="Q3594" t="str">
        <f>VLOOKUP($D3594,[1]AA!$A:$V,6,FALSE)</f>
        <v>OCRD|1494</v>
      </c>
      <c r="S3594">
        <v>47.247</v>
      </c>
      <c r="T3594">
        <v>47.247</v>
      </c>
    </row>
    <row r="3595" spans="1:20" x14ac:dyDescent="0.25">
      <c r="A3595">
        <f t="shared" si="17"/>
        <v>3594</v>
      </c>
      <c r="B3595" s="1" t="s">
        <v>9911</v>
      </c>
      <c r="C3595" t="s">
        <v>1971</v>
      </c>
      <c r="D3595" t="s">
        <v>10239</v>
      </c>
      <c r="E3595" t="s">
        <v>202</v>
      </c>
      <c r="F3595" t="s">
        <v>203</v>
      </c>
      <c r="G3595" t="s">
        <v>204</v>
      </c>
      <c r="H3595" t="s">
        <v>205</v>
      </c>
      <c r="I3595" t="str">
        <f>VLOOKUP($D3595,[1]AA!$A:$V,3,FALSE)</f>
        <v>OCRD</v>
      </c>
      <c r="J3595" t="str">
        <f>VLOOKUP($D3595,[1]AA!$A:$V,19,FALSE)</f>
        <v xml:space="preserve">SLE </v>
      </c>
      <c r="K3595" t="str">
        <f>VLOOKUP($D3595,[1]AA!$A:$V,20,FALSE)</f>
        <v>SLE Patient</v>
      </c>
      <c r="L3595">
        <f>VLOOKUP($D3595,[1]AA!$A:$V,22,FALSE)</f>
        <v>57</v>
      </c>
      <c r="M3595" t="str">
        <f>VLOOKUP($D3595,[1]AA!$A:$V,17,FALSE)</f>
        <v>Female</v>
      </c>
      <c r="N3595" t="str">
        <f>VLOOKUP($D3595,[1]AA!$A:$V,18,FALSE)</f>
        <v>[EA]</v>
      </c>
      <c r="O3595" t="str">
        <f>VLOOKUP($D3595,[1]AA!$A:$V,8,FALSE)</f>
        <v>S00985-V08665</v>
      </c>
      <c r="P3595" t="str">
        <f>VLOOKUP($D3595,[1]AA!$A:$V,7,FALSE)</f>
        <v>OCRD|0985|2017-02-07</v>
      </c>
      <c r="Q3595" t="str">
        <f>VLOOKUP($D3595,[1]AA!$A:$V,6,FALSE)</f>
        <v>OCRD|0985</v>
      </c>
      <c r="S3595">
        <v>55.3</v>
      </c>
      <c r="T3595">
        <v>55.3</v>
      </c>
    </row>
    <row r="3596" spans="1:20" x14ac:dyDescent="0.25">
      <c r="A3596">
        <f t="shared" si="17"/>
        <v>3595</v>
      </c>
      <c r="B3596" s="1" t="s">
        <v>9911</v>
      </c>
      <c r="C3596" t="s">
        <v>1972</v>
      </c>
      <c r="D3596" t="s">
        <v>10240</v>
      </c>
      <c r="E3596" t="s">
        <v>207</v>
      </c>
      <c r="F3596" t="s">
        <v>208</v>
      </c>
      <c r="G3596" t="s">
        <v>209</v>
      </c>
      <c r="H3596" t="s">
        <v>210</v>
      </c>
      <c r="I3596" t="str">
        <f>VLOOKUP($D3596,[1]AA!$A:$V,3,FALSE)</f>
        <v>OCRD</v>
      </c>
      <c r="J3596" t="str">
        <f>VLOOKUP($D3596,[1]AA!$A:$V,19,FALSE)</f>
        <v xml:space="preserve">SLE </v>
      </c>
      <c r="K3596" t="str">
        <f>VLOOKUP($D3596,[1]AA!$A:$V,20,FALSE)</f>
        <v>SLE Patient</v>
      </c>
      <c r="L3596">
        <f>VLOOKUP($D3596,[1]AA!$A:$V,22,FALSE)</f>
        <v>24</v>
      </c>
      <c r="M3596" t="str">
        <f>VLOOKUP($D3596,[1]AA!$A:$V,17,FALSE)</f>
        <v>Female</v>
      </c>
      <c r="N3596" t="str">
        <f>VLOOKUP($D3596,[1]AA!$A:$V,18,FALSE)</f>
        <v>[A]</v>
      </c>
      <c r="O3596" t="str">
        <f>VLOOKUP($D3596,[1]AA!$A:$V,8,FALSE)</f>
        <v>S01474-V08812</v>
      </c>
      <c r="P3596" t="str">
        <f>VLOOKUP($D3596,[1]AA!$A:$V,7,FALSE)</f>
        <v>OCRD|1474|2017-04-27</v>
      </c>
      <c r="Q3596" t="str">
        <f>VLOOKUP($D3596,[1]AA!$A:$V,6,FALSE)</f>
        <v>OCRD|1474</v>
      </c>
      <c r="S3596">
        <v>44.226999999999997</v>
      </c>
      <c r="T3596">
        <v>44.226999999999997</v>
      </c>
    </row>
    <row r="3597" spans="1:20" x14ac:dyDescent="0.25">
      <c r="A3597">
        <f t="shared" si="17"/>
        <v>3596</v>
      </c>
      <c r="B3597" s="1" t="s">
        <v>9911</v>
      </c>
      <c r="C3597" t="s">
        <v>1973</v>
      </c>
      <c r="D3597" t="s">
        <v>10241</v>
      </c>
      <c r="E3597" t="s">
        <v>212</v>
      </c>
      <c r="F3597" t="s">
        <v>213</v>
      </c>
      <c r="G3597" t="s">
        <v>214</v>
      </c>
      <c r="H3597" t="s">
        <v>215</v>
      </c>
      <c r="I3597" t="str">
        <f>VLOOKUP($D3597,[1]AA!$A:$V,3,FALSE)</f>
        <v>OCRD</v>
      </c>
      <c r="J3597" t="str">
        <f>VLOOKUP($D3597,[1]AA!$A:$V,19,FALSE)</f>
        <v xml:space="preserve">SLE </v>
      </c>
      <c r="K3597" t="str">
        <f>VLOOKUP($D3597,[1]AA!$A:$V,20,FALSE)</f>
        <v>SLE Patient</v>
      </c>
      <c r="L3597">
        <f>VLOOKUP($D3597,[1]AA!$A:$V,22,FALSE)</f>
        <v>36</v>
      </c>
      <c r="M3597" t="str">
        <f>VLOOKUP($D3597,[1]AA!$A:$V,17,FALSE)</f>
        <v>Female</v>
      </c>
      <c r="N3597" t="str">
        <f>VLOOKUP($D3597,[1]AA!$A:$V,18,FALSE)</f>
        <v>[EA]</v>
      </c>
      <c r="O3597" t="str">
        <f>VLOOKUP($D3597,[1]AA!$A:$V,8,FALSE)</f>
        <v>S01476-V08814</v>
      </c>
      <c r="P3597" t="str">
        <f>VLOOKUP($D3597,[1]AA!$A:$V,7,FALSE)</f>
        <v>OCRD|1476|2017-05-01</v>
      </c>
      <c r="Q3597" t="str">
        <f>VLOOKUP($D3597,[1]AA!$A:$V,6,FALSE)</f>
        <v>OCRD|1476</v>
      </c>
      <c r="S3597">
        <v>27.550999999999998</v>
      </c>
      <c r="T3597">
        <v>27.550999999999998</v>
      </c>
    </row>
    <row r="3598" spans="1:20" x14ac:dyDescent="0.25">
      <c r="A3598">
        <f t="shared" si="17"/>
        <v>3597</v>
      </c>
      <c r="B3598" s="1" t="s">
        <v>9911</v>
      </c>
      <c r="C3598" t="s">
        <v>1974</v>
      </c>
      <c r="D3598" t="s">
        <v>10242</v>
      </c>
      <c r="E3598" t="s">
        <v>217</v>
      </c>
      <c r="F3598" t="s">
        <v>218</v>
      </c>
      <c r="G3598" t="s">
        <v>219</v>
      </c>
      <c r="H3598" t="s">
        <v>220</v>
      </c>
      <c r="I3598" t="str">
        <f>VLOOKUP($D3598,[1]AA!$A:$V,3,FALSE)</f>
        <v>OCRD</v>
      </c>
      <c r="J3598" t="str">
        <f>VLOOKUP($D3598,[1]AA!$A:$V,19,FALSE)</f>
        <v xml:space="preserve">SLE </v>
      </c>
      <c r="K3598" t="str">
        <f>VLOOKUP($D3598,[1]AA!$A:$V,20,FALSE)</f>
        <v>SLE Patient</v>
      </c>
      <c r="L3598">
        <f>VLOOKUP($D3598,[1]AA!$A:$V,22,FALSE)</f>
        <v>60</v>
      </c>
      <c r="M3598" t="str">
        <f>VLOOKUP($D3598,[1]AA!$A:$V,17,FALSE)</f>
        <v>Female</v>
      </c>
      <c r="N3598" t="str">
        <f>VLOOKUP($D3598,[1]AA!$A:$V,18,FALSE)</f>
        <v>[EA]</v>
      </c>
      <c r="O3598" t="str">
        <f>VLOOKUP($D3598,[1]AA!$A:$V,8,FALSE)</f>
        <v>S00829-V07429</v>
      </c>
      <c r="P3598" t="str">
        <f>VLOOKUP($D3598,[1]AA!$A:$V,7,FALSE)</f>
        <v>OCRD|0829|2015-03-26</v>
      </c>
      <c r="Q3598" t="str">
        <f>VLOOKUP($D3598,[1]AA!$A:$V,6,FALSE)</f>
        <v>OCRD|0829</v>
      </c>
      <c r="S3598">
        <v>71.94</v>
      </c>
      <c r="T3598">
        <v>71.94</v>
      </c>
    </row>
    <row r="3599" spans="1:20" x14ac:dyDescent="0.25">
      <c r="A3599">
        <f t="shared" si="17"/>
        <v>3598</v>
      </c>
      <c r="B3599" s="1" t="s">
        <v>9911</v>
      </c>
      <c r="C3599" t="s">
        <v>1975</v>
      </c>
      <c r="D3599" t="s">
        <v>10243</v>
      </c>
      <c r="E3599" t="s">
        <v>222</v>
      </c>
      <c r="F3599" t="s">
        <v>223</v>
      </c>
      <c r="G3599" t="s">
        <v>224</v>
      </c>
      <c r="H3599" t="s">
        <v>225</v>
      </c>
      <c r="I3599" t="str">
        <f>VLOOKUP($D3599,[1]AA!$A:$V,3,FALSE)</f>
        <v>OCRD</v>
      </c>
      <c r="J3599" t="str">
        <f>VLOOKUP($D3599,[1]AA!$A:$V,19,FALSE)</f>
        <v xml:space="preserve">SLE </v>
      </c>
      <c r="K3599" t="str">
        <f>VLOOKUP($D3599,[1]AA!$A:$V,20,FALSE)</f>
        <v>SLE Patient</v>
      </c>
      <c r="L3599">
        <f>VLOOKUP($D3599,[1]AA!$A:$V,22,FALSE)</f>
        <v>60</v>
      </c>
      <c r="M3599" t="str">
        <f>VLOOKUP($D3599,[1]AA!$A:$V,17,FALSE)</f>
        <v>Female</v>
      </c>
      <c r="N3599" t="str">
        <f>VLOOKUP($D3599,[1]AA!$A:$V,18,FALSE)</f>
        <v>[EA]</v>
      </c>
      <c r="O3599" t="str">
        <f>VLOOKUP($D3599,[1]AA!$A:$V,8,FALSE)</f>
        <v>S00829-V07531</v>
      </c>
      <c r="P3599" t="str">
        <f>VLOOKUP($D3599,[1]AA!$A:$V,7,FALSE)</f>
        <v>OCRD|0829|2015-05-26</v>
      </c>
      <c r="Q3599" t="str">
        <f>VLOOKUP($D3599,[1]AA!$A:$V,6,FALSE)</f>
        <v>OCRD|0829</v>
      </c>
      <c r="S3599">
        <v>29.988</v>
      </c>
      <c r="T3599">
        <v>29.988</v>
      </c>
    </row>
    <row r="3600" spans="1:20" x14ac:dyDescent="0.25">
      <c r="A3600">
        <f t="shared" si="17"/>
        <v>3599</v>
      </c>
      <c r="B3600" s="1" t="s">
        <v>9911</v>
      </c>
      <c r="C3600" t="s">
        <v>1976</v>
      </c>
      <c r="D3600" t="s">
        <v>10244</v>
      </c>
      <c r="E3600" t="s">
        <v>227</v>
      </c>
      <c r="F3600" t="s">
        <v>228</v>
      </c>
      <c r="G3600" t="s">
        <v>229</v>
      </c>
      <c r="H3600" t="s">
        <v>230</v>
      </c>
      <c r="I3600" t="str">
        <f>VLOOKUP($D3600,[1]AA!$A:$V,3,FALSE)</f>
        <v>OCRD</v>
      </c>
      <c r="J3600" t="str">
        <f>VLOOKUP($D3600,[1]AA!$A:$V,19,FALSE)</f>
        <v xml:space="preserve">SLE </v>
      </c>
      <c r="K3600" t="str">
        <f>VLOOKUP($D3600,[1]AA!$A:$V,20,FALSE)</f>
        <v>SLE Patient</v>
      </c>
      <c r="L3600">
        <f>VLOOKUP($D3600,[1]AA!$A:$V,22,FALSE)</f>
        <v>62</v>
      </c>
      <c r="M3600" t="str">
        <f>VLOOKUP($D3600,[1]AA!$A:$V,17,FALSE)</f>
        <v>Female</v>
      </c>
      <c r="N3600" t="str">
        <f>VLOOKUP($D3600,[1]AA!$A:$V,18,FALSE)</f>
        <v>[EA]</v>
      </c>
      <c r="O3600" t="str">
        <f>VLOOKUP($D3600,[1]AA!$A:$V,8,FALSE)</f>
        <v>S00829-V08703</v>
      </c>
      <c r="P3600" t="str">
        <f>VLOOKUP($D3600,[1]AA!$A:$V,7,FALSE)</f>
        <v>OCRD|0829|2017-02-24</v>
      </c>
      <c r="Q3600" t="str">
        <f>VLOOKUP($D3600,[1]AA!$A:$V,6,FALSE)</f>
        <v>OCRD|0829</v>
      </c>
      <c r="S3600">
        <v>69.545000000000002</v>
      </c>
      <c r="T3600">
        <v>69.545000000000002</v>
      </c>
    </row>
    <row r="3601" spans="1:20" x14ac:dyDescent="0.25">
      <c r="A3601">
        <f t="shared" si="17"/>
        <v>3600</v>
      </c>
      <c r="B3601" s="1" t="s">
        <v>9911</v>
      </c>
      <c r="C3601" t="s">
        <v>1977</v>
      </c>
      <c r="D3601" t="s">
        <v>10245</v>
      </c>
      <c r="E3601" t="s">
        <v>232</v>
      </c>
      <c r="F3601" t="s">
        <v>233</v>
      </c>
      <c r="G3601" t="s">
        <v>234</v>
      </c>
      <c r="H3601" t="s">
        <v>235</v>
      </c>
      <c r="I3601" t="str">
        <f>VLOOKUP($D3601,[1]AA!$A:$V,3,FALSE)</f>
        <v>OCRD</v>
      </c>
      <c r="J3601" t="str">
        <f>VLOOKUP($D3601,[1]AA!$A:$V,19,FALSE)</f>
        <v xml:space="preserve">SLE </v>
      </c>
      <c r="K3601" t="str">
        <f>VLOOKUP($D3601,[1]AA!$A:$V,20,FALSE)</f>
        <v>SLE Patient</v>
      </c>
      <c r="L3601">
        <f>VLOOKUP($D3601,[1]AA!$A:$V,22,FALSE)</f>
        <v>62</v>
      </c>
      <c r="M3601" t="str">
        <f>VLOOKUP($D3601,[1]AA!$A:$V,17,FALSE)</f>
        <v>Female</v>
      </c>
      <c r="N3601" t="str">
        <f>VLOOKUP($D3601,[1]AA!$A:$V,18,FALSE)</f>
        <v>[EA]</v>
      </c>
      <c r="O3601" t="str">
        <f>VLOOKUP($D3601,[1]AA!$A:$V,8,FALSE)</f>
        <v>S00829-V08923</v>
      </c>
      <c r="P3601" t="str">
        <f>VLOOKUP($D3601,[1]AA!$A:$V,7,FALSE)</f>
        <v>OCRD|0829|2017-06-22</v>
      </c>
      <c r="Q3601" t="str">
        <f>VLOOKUP($D3601,[1]AA!$A:$V,6,FALSE)</f>
        <v>OCRD|0829</v>
      </c>
      <c r="S3601">
        <v>22.568999999999999</v>
      </c>
      <c r="T3601">
        <v>22.568999999999999</v>
      </c>
    </row>
    <row r="3602" spans="1:20" x14ac:dyDescent="0.25">
      <c r="A3602">
        <f t="shared" si="17"/>
        <v>3601</v>
      </c>
      <c r="B3602" s="1" t="s">
        <v>9911</v>
      </c>
      <c r="C3602" t="s">
        <v>1978</v>
      </c>
      <c r="D3602" t="s">
        <v>10246</v>
      </c>
      <c r="E3602" t="s">
        <v>236</v>
      </c>
      <c r="F3602" t="s">
        <v>237</v>
      </c>
      <c r="G3602" t="s">
        <v>238</v>
      </c>
      <c r="H3602" t="s">
        <v>239</v>
      </c>
      <c r="I3602" t="str">
        <f>VLOOKUP($D3602,[1]AA!$A:$V,3,FALSE)</f>
        <v>OCRD</v>
      </c>
      <c r="J3602" t="str">
        <f>VLOOKUP($D3602,[1]AA!$A:$V,19,FALSE)</f>
        <v xml:space="preserve">SLE </v>
      </c>
      <c r="K3602" t="str">
        <f>VLOOKUP($D3602,[1]AA!$A:$V,20,FALSE)</f>
        <v>SLE Patient</v>
      </c>
      <c r="L3602">
        <f>VLOOKUP($D3602,[1]AA!$A:$V,22,FALSE)</f>
        <v>63</v>
      </c>
      <c r="M3602" t="str">
        <f>VLOOKUP($D3602,[1]AA!$A:$V,17,FALSE)</f>
        <v>Female</v>
      </c>
      <c r="N3602" t="str">
        <f>VLOOKUP($D3602,[1]AA!$A:$V,18,FALSE)</f>
        <v>[EA]</v>
      </c>
      <c r="O3602" t="str">
        <f>VLOOKUP($D3602,[1]AA!$A:$V,8,FALSE)</f>
        <v>S00829-V09358</v>
      </c>
      <c r="P3602" t="str">
        <f>VLOOKUP($D3602,[1]AA!$A:$V,7,FALSE)</f>
        <v>OCRD|0829|2018-01-16</v>
      </c>
      <c r="Q3602" t="str">
        <f>VLOOKUP($D3602,[1]AA!$A:$V,6,FALSE)</f>
        <v>OCRD|0829</v>
      </c>
      <c r="S3602">
        <v>15.178000000000001</v>
      </c>
      <c r="T3602">
        <v>15.178000000000001</v>
      </c>
    </row>
    <row r="3603" spans="1:20" x14ac:dyDescent="0.25">
      <c r="A3603">
        <f t="shared" si="17"/>
        <v>3602</v>
      </c>
      <c r="B3603" s="1" t="s">
        <v>9911</v>
      </c>
      <c r="C3603" t="s">
        <v>1979</v>
      </c>
      <c r="D3603" t="s">
        <v>10247</v>
      </c>
      <c r="E3603" t="s">
        <v>240</v>
      </c>
      <c r="F3603" t="s">
        <v>241</v>
      </c>
      <c r="G3603" t="s">
        <v>242</v>
      </c>
      <c r="H3603" t="s">
        <v>243</v>
      </c>
      <c r="I3603" t="str">
        <f>VLOOKUP($D3603,[1]AA!$A:$V,3,FALSE)</f>
        <v>OCRD</v>
      </c>
      <c r="J3603" t="str">
        <f>VLOOKUP($D3603,[1]AA!$A:$V,19,FALSE)</f>
        <v xml:space="preserve">SLE </v>
      </c>
      <c r="K3603" t="str">
        <f>VLOOKUP($D3603,[1]AA!$A:$V,20,FALSE)</f>
        <v>SLE Patient</v>
      </c>
      <c r="L3603">
        <f>VLOOKUP($D3603,[1]AA!$A:$V,22,FALSE)</f>
        <v>46</v>
      </c>
      <c r="M3603" t="str">
        <f>VLOOKUP($D3603,[1]AA!$A:$V,17,FALSE)</f>
        <v>Female</v>
      </c>
      <c r="N3603" t="str">
        <f>VLOOKUP($D3603,[1]AA!$A:$V,18,FALSE)</f>
        <v>[AI]</v>
      </c>
      <c r="O3603" t="str">
        <f>VLOOKUP($D3603,[1]AA!$A:$V,8,FALSE)</f>
        <v>S00794-V07493</v>
      </c>
      <c r="P3603" t="str">
        <f>VLOOKUP($D3603,[1]AA!$A:$V,7,FALSE)</f>
        <v>OCRD|0794|2015-05-04</v>
      </c>
      <c r="Q3603" t="str">
        <f>VLOOKUP($D3603,[1]AA!$A:$V,6,FALSE)</f>
        <v>OCRD|0794</v>
      </c>
      <c r="S3603">
        <v>9.8059999999999992</v>
      </c>
      <c r="T3603">
        <v>9.8059999999999992</v>
      </c>
    </row>
    <row r="3604" spans="1:20" x14ac:dyDescent="0.25">
      <c r="A3604">
        <f t="shared" si="17"/>
        <v>3603</v>
      </c>
      <c r="B3604" s="1" t="s">
        <v>9911</v>
      </c>
      <c r="C3604" t="s">
        <v>1980</v>
      </c>
      <c r="D3604" t="s">
        <v>10248</v>
      </c>
      <c r="E3604" t="s">
        <v>244</v>
      </c>
      <c r="F3604" t="s">
        <v>245</v>
      </c>
      <c r="G3604" t="s">
        <v>246</v>
      </c>
      <c r="H3604" t="s">
        <v>247</v>
      </c>
      <c r="I3604" t="str">
        <f>VLOOKUP($D3604,[1]AA!$A:$V,3,FALSE)</f>
        <v>OCRD</v>
      </c>
      <c r="J3604" t="str">
        <f>VLOOKUP($D3604,[1]AA!$A:$V,19,FALSE)</f>
        <v xml:space="preserve">SLE </v>
      </c>
      <c r="K3604" t="str">
        <f>VLOOKUP($D3604,[1]AA!$A:$V,20,FALSE)</f>
        <v>SLE Patient</v>
      </c>
      <c r="L3604">
        <f>VLOOKUP($D3604,[1]AA!$A:$V,22,FALSE)</f>
        <v>46</v>
      </c>
      <c r="M3604" t="str">
        <f>VLOOKUP($D3604,[1]AA!$A:$V,17,FALSE)</f>
        <v>Female</v>
      </c>
      <c r="N3604" t="str">
        <f>VLOOKUP($D3604,[1]AA!$A:$V,18,FALSE)</f>
        <v>[AI]</v>
      </c>
      <c r="O3604" t="str">
        <f>VLOOKUP($D3604,[1]AA!$A:$V,8,FALSE)</f>
        <v>S00794-V07735</v>
      </c>
      <c r="P3604" t="str">
        <f>VLOOKUP($D3604,[1]AA!$A:$V,7,FALSE)</f>
        <v>OCRD|0794|2015-09-28</v>
      </c>
      <c r="Q3604" t="str">
        <f>VLOOKUP($D3604,[1]AA!$A:$V,6,FALSE)</f>
        <v>OCRD|0794</v>
      </c>
      <c r="S3604">
        <v>18.95</v>
      </c>
      <c r="T3604">
        <v>18.95</v>
      </c>
    </row>
    <row r="3605" spans="1:20" x14ac:dyDescent="0.25">
      <c r="A3605">
        <f t="shared" si="17"/>
        <v>3604</v>
      </c>
      <c r="B3605" s="1" t="s">
        <v>9911</v>
      </c>
      <c r="C3605" t="s">
        <v>1981</v>
      </c>
      <c r="D3605" t="s">
        <v>10249</v>
      </c>
      <c r="E3605" t="s">
        <v>249</v>
      </c>
      <c r="F3605" t="s">
        <v>250</v>
      </c>
      <c r="G3605" t="s">
        <v>251</v>
      </c>
      <c r="H3605" t="s">
        <v>252</v>
      </c>
      <c r="I3605" t="str">
        <f>VLOOKUP($D3605,[1]AA!$A:$V,3,FALSE)</f>
        <v>OCRD</v>
      </c>
      <c r="J3605" t="str">
        <f>VLOOKUP($D3605,[1]AA!$A:$V,19,FALSE)</f>
        <v xml:space="preserve">SLE </v>
      </c>
      <c r="K3605" t="str">
        <f>VLOOKUP($D3605,[1]AA!$A:$V,20,FALSE)</f>
        <v>SLE Patient</v>
      </c>
      <c r="L3605">
        <f>VLOOKUP($D3605,[1]AA!$A:$V,22,FALSE)</f>
        <v>48</v>
      </c>
      <c r="M3605" t="str">
        <f>VLOOKUP($D3605,[1]AA!$A:$V,17,FALSE)</f>
        <v>Female</v>
      </c>
      <c r="N3605" t="str">
        <f>VLOOKUP($D3605,[1]AA!$A:$V,18,FALSE)</f>
        <v>[AI]</v>
      </c>
      <c r="O3605" t="str">
        <f>VLOOKUP($D3605,[1]AA!$A:$V,8,FALSE)</f>
        <v>S00794-V09288</v>
      </c>
      <c r="P3605" t="str">
        <f>VLOOKUP($D3605,[1]AA!$A:$V,7,FALSE)</f>
        <v>OCRD|0794|2017-12-12</v>
      </c>
      <c r="Q3605" t="str">
        <f>VLOOKUP($D3605,[1]AA!$A:$V,6,FALSE)</f>
        <v>OCRD|0794</v>
      </c>
      <c r="S3605">
        <v>15.49</v>
      </c>
      <c r="T3605">
        <v>15.49</v>
      </c>
    </row>
    <row r="3606" spans="1:20" x14ac:dyDescent="0.25">
      <c r="A3606">
        <f t="shared" si="17"/>
        <v>3605</v>
      </c>
      <c r="B3606" s="1" t="s">
        <v>9911</v>
      </c>
      <c r="C3606" t="s">
        <v>1982</v>
      </c>
      <c r="D3606" t="s">
        <v>10250</v>
      </c>
      <c r="E3606" t="s">
        <v>254</v>
      </c>
      <c r="F3606" t="s">
        <v>255</v>
      </c>
      <c r="G3606" t="s">
        <v>256</v>
      </c>
      <c r="H3606" t="s">
        <v>257</v>
      </c>
      <c r="I3606" t="str">
        <f>VLOOKUP($D3606,[1]AA!$A:$V,3,FALSE)</f>
        <v>OCRD</v>
      </c>
      <c r="J3606" t="str">
        <f>VLOOKUP($D3606,[1]AA!$A:$V,19,FALSE)</f>
        <v xml:space="preserve">SLE </v>
      </c>
      <c r="K3606" t="str">
        <f>VLOOKUP($D3606,[1]AA!$A:$V,20,FALSE)</f>
        <v>SLE Patient</v>
      </c>
      <c r="L3606">
        <f>VLOOKUP($D3606,[1]AA!$A:$V,22,FALSE)</f>
        <v>44</v>
      </c>
      <c r="M3606" t="str">
        <f>VLOOKUP($D3606,[1]AA!$A:$V,17,FALSE)</f>
        <v>Female</v>
      </c>
      <c r="N3606" t="str">
        <f>VLOOKUP($D3606,[1]AA!$A:$V,18,FALSE)</f>
        <v>[AI]</v>
      </c>
      <c r="O3606" t="str">
        <f>VLOOKUP($D3606,[1]AA!$A:$V,8,FALSE)</f>
        <v>S01511-V09090</v>
      </c>
      <c r="P3606" t="str">
        <f>VLOOKUP($D3606,[1]AA!$A:$V,7,FALSE)</f>
        <v>OCRD|1511|2017-09-08</v>
      </c>
      <c r="Q3606" t="str">
        <f>VLOOKUP($D3606,[1]AA!$A:$V,6,FALSE)</f>
        <v>OCRD|1511</v>
      </c>
      <c r="S3606">
        <v>12.95</v>
      </c>
      <c r="T3606">
        <v>12.95</v>
      </c>
    </row>
    <row r="3607" spans="1:20" x14ac:dyDescent="0.25">
      <c r="A3607">
        <f t="shared" si="17"/>
        <v>3606</v>
      </c>
      <c r="B3607" s="1" t="s">
        <v>9911</v>
      </c>
      <c r="C3607" t="s">
        <v>1983</v>
      </c>
      <c r="D3607" t="s">
        <v>10251</v>
      </c>
      <c r="E3607" t="s">
        <v>259</v>
      </c>
      <c r="F3607" t="s">
        <v>260</v>
      </c>
      <c r="G3607" t="s">
        <v>261</v>
      </c>
      <c r="H3607" t="s">
        <v>262</v>
      </c>
      <c r="I3607" t="str">
        <f>VLOOKUP($D3607,[1]AA!$A:$V,3,FALSE)</f>
        <v>OCRD</v>
      </c>
      <c r="J3607" t="str">
        <f>VLOOKUP($D3607,[1]AA!$A:$V,19,FALSE)</f>
        <v xml:space="preserve">SLE </v>
      </c>
      <c r="K3607" t="str">
        <f>VLOOKUP($D3607,[1]AA!$A:$V,20,FALSE)</f>
        <v>SLE Patient</v>
      </c>
      <c r="L3607">
        <f>VLOOKUP($D3607,[1]AA!$A:$V,22,FALSE)</f>
        <v>19</v>
      </c>
      <c r="M3607" t="str">
        <f>VLOOKUP($D3607,[1]AA!$A:$V,17,FALSE)</f>
        <v>Female</v>
      </c>
      <c r="N3607" t="str">
        <f>VLOOKUP($D3607,[1]AA!$A:$V,18,FALSE)</f>
        <v>[PI]</v>
      </c>
      <c r="O3607" t="str">
        <f>VLOOKUP($D3607,[1]AA!$A:$V,8,FALSE)</f>
        <v>S01522-V09155</v>
      </c>
      <c r="P3607" t="str">
        <f>VLOOKUP($D3607,[1]AA!$A:$V,7,FALSE)</f>
        <v>OCRD|1522|2017-10-09</v>
      </c>
      <c r="Q3607" t="str">
        <f>VLOOKUP($D3607,[1]AA!$A:$V,6,FALSE)</f>
        <v>OCRD|1522</v>
      </c>
      <c r="S3607">
        <v>55.884999999999998</v>
      </c>
      <c r="T3607">
        <v>55.884999999999998</v>
      </c>
    </row>
    <row r="3608" spans="1:20" x14ac:dyDescent="0.25">
      <c r="A3608">
        <f t="shared" si="17"/>
        <v>3607</v>
      </c>
      <c r="B3608" s="1" t="s">
        <v>9911</v>
      </c>
      <c r="C3608" t="s">
        <v>1984</v>
      </c>
      <c r="D3608" t="s">
        <v>10252</v>
      </c>
      <c r="E3608" t="s">
        <v>263</v>
      </c>
      <c r="F3608" t="s">
        <v>264</v>
      </c>
      <c r="G3608" t="s">
        <v>265</v>
      </c>
      <c r="H3608" t="s">
        <v>266</v>
      </c>
      <c r="I3608" t="str">
        <f>VLOOKUP($D3608,[1]AA!$A:$V,3,FALSE)</f>
        <v>OCRD</v>
      </c>
      <c r="J3608" t="str">
        <f>VLOOKUP($D3608,[1]AA!$A:$V,19,FALSE)</f>
        <v xml:space="preserve">SLE </v>
      </c>
      <c r="K3608" t="str">
        <f>VLOOKUP($D3608,[1]AA!$A:$V,20,FALSE)</f>
        <v>SLE Patient</v>
      </c>
      <c r="L3608">
        <f>VLOOKUP($D3608,[1]AA!$A:$V,22,FALSE)</f>
        <v>19</v>
      </c>
      <c r="M3608" t="str">
        <f>VLOOKUP($D3608,[1]AA!$A:$V,17,FALSE)</f>
        <v>Female</v>
      </c>
      <c r="N3608" t="str">
        <f>VLOOKUP($D3608,[1]AA!$A:$V,18,FALSE)</f>
        <v>[PI]</v>
      </c>
      <c r="O3608" t="str">
        <f>VLOOKUP($D3608,[1]AA!$A:$V,8,FALSE)</f>
        <v>S01522-V09294</v>
      </c>
      <c r="P3608" t="str">
        <f>VLOOKUP($D3608,[1]AA!$A:$V,7,FALSE)</f>
        <v>OCRD|1522|2017-12-13</v>
      </c>
      <c r="Q3608" t="str">
        <f>VLOOKUP($D3608,[1]AA!$A:$V,6,FALSE)</f>
        <v>OCRD|1522</v>
      </c>
      <c r="S3608">
        <v>67.356999999999999</v>
      </c>
      <c r="T3608">
        <v>67.356999999999999</v>
      </c>
    </row>
    <row r="3609" spans="1:20" x14ac:dyDescent="0.25">
      <c r="A3609">
        <f t="shared" si="17"/>
        <v>3608</v>
      </c>
      <c r="B3609" s="1" t="s">
        <v>9911</v>
      </c>
      <c r="C3609" t="s">
        <v>1985</v>
      </c>
      <c r="D3609" t="s">
        <v>10253</v>
      </c>
      <c r="E3609" t="s">
        <v>268</v>
      </c>
      <c r="F3609" t="s">
        <v>269</v>
      </c>
      <c r="G3609" t="s">
        <v>270</v>
      </c>
      <c r="H3609" t="s">
        <v>271</v>
      </c>
      <c r="I3609" t="str">
        <f>VLOOKUP($D3609,[1]AA!$A:$V,3,FALSE)</f>
        <v>OCRD</v>
      </c>
      <c r="J3609" t="str">
        <f>VLOOKUP($D3609,[1]AA!$A:$V,19,FALSE)</f>
        <v xml:space="preserve">SLE </v>
      </c>
      <c r="K3609" t="str">
        <f>VLOOKUP($D3609,[1]AA!$A:$V,20,FALSE)</f>
        <v>SLE Patient</v>
      </c>
      <c r="L3609">
        <f>VLOOKUP($D3609,[1]AA!$A:$V,22,FALSE)</f>
        <v>59</v>
      </c>
      <c r="M3609" t="str">
        <f>VLOOKUP($D3609,[1]AA!$A:$V,17,FALSE)</f>
        <v>Male</v>
      </c>
      <c r="N3609" t="str">
        <f>VLOOKUP($D3609,[1]AA!$A:$V,18,FALSE)</f>
        <v>[EA]</v>
      </c>
      <c r="O3609" t="str">
        <f>VLOOKUP($D3609,[1]AA!$A:$V,8,FALSE)</f>
        <v>S00211-V09520</v>
      </c>
      <c r="P3609" t="str">
        <f>VLOOKUP($D3609,[1]AA!$A:$V,7,FALSE)</f>
        <v>OCRD|0211|2018-04-02</v>
      </c>
      <c r="Q3609" t="str">
        <f>VLOOKUP($D3609,[1]AA!$A:$V,6,FALSE)</f>
        <v>OCRD|0211</v>
      </c>
      <c r="S3609">
        <v>27.6</v>
      </c>
      <c r="T3609">
        <v>27.6</v>
      </c>
    </row>
    <row r="3610" spans="1:20" x14ac:dyDescent="0.25">
      <c r="A3610">
        <f t="shared" si="17"/>
        <v>3609</v>
      </c>
      <c r="B3610" s="1" t="s">
        <v>9911</v>
      </c>
      <c r="C3610" t="s">
        <v>1986</v>
      </c>
      <c r="D3610" t="s">
        <v>10254</v>
      </c>
      <c r="E3610" t="s">
        <v>272</v>
      </c>
      <c r="F3610" t="s">
        <v>273</v>
      </c>
      <c r="G3610" t="s">
        <v>274</v>
      </c>
      <c r="H3610" t="s">
        <v>275</v>
      </c>
      <c r="I3610" t="str">
        <f>VLOOKUP($D3610,[1]AA!$A:$V,3,FALSE)</f>
        <v>OMRF.13-35</v>
      </c>
      <c r="J3610" t="str">
        <f>VLOOKUP($D3610,[1]AA!$A:$V,19,FALSE)</f>
        <v>Control</v>
      </c>
      <c r="K3610" t="str">
        <f>VLOOKUP($D3610,[1]AA!$A:$V,20,FALSE)</f>
        <v>Unaffected Control</v>
      </c>
      <c r="L3610">
        <f>VLOOKUP($D3610,[1]AA!$A:$V,22,FALSE)</f>
        <v>37</v>
      </c>
      <c r="M3610" t="str">
        <f>VLOOKUP($D3610,[1]AA!$A:$V,17,FALSE)</f>
        <v>Female</v>
      </c>
      <c r="N3610" t="str">
        <f>VLOOKUP($D3610,[1]AA!$A:$V,18,FALSE)</f>
        <v>[EA]</v>
      </c>
      <c r="O3610" t="str">
        <f>VLOOKUP($D3610,[1]AA!$A:$V,8,FALSE)</f>
        <v>none</v>
      </c>
      <c r="P3610" t="str">
        <f>VLOOKUP($D3610,[1]AA!$A:$V,7,FALSE)</f>
        <v>OMRF.13-35|533059|2014-10-08</v>
      </c>
      <c r="Q3610" t="str">
        <f>VLOOKUP($D3610,[1]AA!$A:$V,6,FALSE)</f>
        <v>OMRF.13-35|533059</v>
      </c>
      <c r="S3610">
        <v>52.941000000000003</v>
      </c>
      <c r="T3610">
        <v>52.941000000000003</v>
      </c>
    </row>
    <row r="3611" spans="1:20" x14ac:dyDescent="0.25">
      <c r="A3611">
        <f t="shared" si="17"/>
        <v>3610</v>
      </c>
      <c r="B3611" s="1" t="s">
        <v>9911</v>
      </c>
      <c r="C3611" t="s">
        <v>1987</v>
      </c>
      <c r="D3611" t="s">
        <v>10255</v>
      </c>
      <c r="E3611" t="s">
        <v>276</v>
      </c>
      <c r="F3611" t="s">
        <v>277</v>
      </c>
      <c r="G3611" t="s">
        <v>278</v>
      </c>
      <c r="H3611" t="s">
        <v>279</v>
      </c>
      <c r="I3611" t="str">
        <f>VLOOKUP($D3611,[1]AA!$A:$V,3,FALSE)</f>
        <v>OCRD</v>
      </c>
      <c r="J3611" t="str">
        <f>VLOOKUP($D3611,[1]AA!$A:$V,19,FALSE)</f>
        <v xml:space="preserve">SLE </v>
      </c>
      <c r="K3611" t="str">
        <f>VLOOKUP($D3611,[1]AA!$A:$V,20,FALSE)</f>
        <v>SLE Patient</v>
      </c>
      <c r="L3611">
        <f>VLOOKUP($D3611,[1]AA!$A:$V,22,FALSE)</f>
        <v>28</v>
      </c>
      <c r="M3611" t="str">
        <f>VLOOKUP($D3611,[1]AA!$A:$V,17,FALSE)</f>
        <v>Female</v>
      </c>
      <c r="N3611" t="str">
        <f>VLOOKUP($D3611,[1]AA!$A:$V,18,FALSE)</f>
        <v>[EA]</v>
      </c>
      <c r="O3611" t="str">
        <f>VLOOKUP($D3611,[1]AA!$A:$V,8,FALSE)</f>
        <v>S01499-V08999</v>
      </c>
      <c r="P3611" t="str">
        <f>VLOOKUP($D3611,[1]AA!$A:$V,7,FALSE)</f>
        <v>OCRD|1499|2017-07-31</v>
      </c>
      <c r="Q3611" t="str">
        <f>VLOOKUP($D3611,[1]AA!$A:$V,6,FALSE)</f>
        <v>OCRD|1499</v>
      </c>
      <c r="S3611">
        <v>63.152000000000001</v>
      </c>
      <c r="T3611">
        <v>63.152000000000001</v>
      </c>
    </row>
    <row r="3612" spans="1:20" x14ac:dyDescent="0.25">
      <c r="A3612">
        <f t="shared" si="17"/>
        <v>3611</v>
      </c>
      <c r="B3612" s="1" t="s">
        <v>9911</v>
      </c>
      <c r="C3612" t="s">
        <v>1988</v>
      </c>
      <c r="D3612" t="s">
        <v>10256</v>
      </c>
      <c r="E3612" t="s">
        <v>280</v>
      </c>
      <c r="F3612" t="s">
        <v>281</v>
      </c>
      <c r="G3612" t="s">
        <v>282</v>
      </c>
      <c r="H3612" t="s">
        <v>283</v>
      </c>
      <c r="I3612" t="str">
        <f>VLOOKUP($D3612,[1]AA!$A:$V,3,FALSE)</f>
        <v>OCRD</v>
      </c>
      <c r="J3612" t="str">
        <f>VLOOKUP($D3612,[1]AA!$A:$V,19,FALSE)</f>
        <v xml:space="preserve">SLE </v>
      </c>
      <c r="K3612" t="str">
        <f>VLOOKUP($D3612,[1]AA!$A:$V,20,FALSE)</f>
        <v>SLE Patient</v>
      </c>
      <c r="L3612">
        <f>VLOOKUP($D3612,[1]AA!$A:$V,22,FALSE)</f>
        <v>29</v>
      </c>
      <c r="M3612" t="str">
        <f>VLOOKUP($D3612,[1]AA!$A:$V,17,FALSE)</f>
        <v>Female</v>
      </c>
      <c r="N3612" t="str">
        <f>VLOOKUP($D3612,[1]AA!$A:$V,18,FALSE)</f>
        <v>[EA]</v>
      </c>
      <c r="O3612" t="str">
        <f>VLOOKUP($D3612,[1]AA!$A:$V,8,FALSE)</f>
        <v>S01499-V09446</v>
      </c>
      <c r="P3612" t="str">
        <f>VLOOKUP($D3612,[1]AA!$A:$V,7,FALSE)</f>
        <v>OCRD|1499|2018-02-26</v>
      </c>
      <c r="Q3612" t="str">
        <f>VLOOKUP($D3612,[1]AA!$A:$V,6,FALSE)</f>
        <v>OCRD|1499</v>
      </c>
      <c r="S3612">
        <v>46.966000000000001</v>
      </c>
      <c r="T3612">
        <v>46.966000000000001</v>
      </c>
    </row>
    <row r="3613" spans="1:20" x14ac:dyDescent="0.25">
      <c r="A3613">
        <f t="shared" si="17"/>
        <v>3612</v>
      </c>
      <c r="B3613" s="1" t="s">
        <v>9911</v>
      </c>
      <c r="C3613" t="s">
        <v>1989</v>
      </c>
      <c r="D3613" t="s">
        <v>10257</v>
      </c>
      <c r="E3613" t="s">
        <v>285</v>
      </c>
      <c r="F3613" t="s">
        <v>286</v>
      </c>
      <c r="G3613" t="s">
        <v>287</v>
      </c>
      <c r="H3613" t="s">
        <v>288</v>
      </c>
      <c r="I3613" t="str">
        <f>VLOOKUP($D3613,[1]AA!$A:$V,3,FALSE)</f>
        <v>OCRD</v>
      </c>
      <c r="J3613" t="str">
        <f>VLOOKUP($D3613,[1]AA!$A:$V,19,FALSE)</f>
        <v xml:space="preserve">SLE </v>
      </c>
      <c r="K3613" t="str">
        <f>VLOOKUP($D3613,[1]AA!$A:$V,20,FALSE)</f>
        <v>SLE Patient</v>
      </c>
      <c r="L3613">
        <f>VLOOKUP($D3613,[1]AA!$A:$V,22,FALSE)</f>
        <v>29</v>
      </c>
      <c r="M3613" t="str">
        <f>VLOOKUP($D3613,[1]AA!$A:$V,17,FALSE)</f>
        <v>Female</v>
      </c>
      <c r="N3613" t="str">
        <f>VLOOKUP($D3613,[1]AA!$A:$V,18,FALSE)</f>
        <v>[EA]</v>
      </c>
      <c r="O3613" t="str">
        <f>VLOOKUP($D3613,[1]AA!$A:$V,8,FALSE)</f>
        <v>S01499-V09509</v>
      </c>
      <c r="P3613" t="str">
        <f>VLOOKUP($D3613,[1]AA!$A:$V,7,FALSE)</f>
        <v>OCRD|1499|2018-03-26</v>
      </c>
      <c r="Q3613" t="str">
        <f>VLOOKUP($D3613,[1]AA!$A:$V,6,FALSE)</f>
        <v>OCRD|1499</v>
      </c>
      <c r="S3613">
        <v>48.938000000000002</v>
      </c>
      <c r="T3613">
        <v>48.938000000000002</v>
      </c>
    </row>
    <row r="3614" spans="1:20" x14ac:dyDescent="0.25">
      <c r="A3614">
        <f t="shared" si="17"/>
        <v>3613</v>
      </c>
      <c r="B3614" s="1" t="s">
        <v>9911</v>
      </c>
      <c r="C3614" t="s">
        <v>1990</v>
      </c>
      <c r="D3614" t="s">
        <v>10258</v>
      </c>
      <c r="E3614" t="s">
        <v>289</v>
      </c>
      <c r="F3614" t="s">
        <v>290</v>
      </c>
      <c r="G3614" t="s">
        <v>291</v>
      </c>
      <c r="H3614" t="s">
        <v>292</v>
      </c>
      <c r="I3614" t="str">
        <f>VLOOKUP($D3614,[1]AA!$A:$V,3,FALSE)</f>
        <v>OCRD</v>
      </c>
      <c r="J3614" t="str">
        <f>VLOOKUP($D3614,[1]AA!$A:$V,19,FALSE)</f>
        <v xml:space="preserve">SLE </v>
      </c>
      <c r="K3614" t="str">
        <f>VLOOKUP($D3614,[1]AA!$A:$V,20,FALSE)</f>
        <v>SLE Patient</v>
      </c>
      <c r="L3614">
        <f>VLOOKUP($D3614,[1]AA!$A:$V,22,FALSE)</f>
        <v>33</v>
      </c>
      <c r="M3614" t="str">
        <f>VLOOKUP($D3614,[1]AA!$A:$V,17,FALSE)</f>
        <v>Female</v>
      </c>
      <c r="N3614" t="str">
        <f>VLOOKUP($D3614,[1]AA!$A:$V,18,FALSE)</f>
        <v>[EA][H]</v>
      </c>
      <c r="O3614" t="str">
        <f>VLOOKUP($D3614,[1]AA!$A:$V,8,FALSE)</f>
        <v>S00750-V07189</v>
      </c>
      <c r="P3614" t="str">
        <f>VLOOKUP($D3614,[1]AA!$A:$V,7,FALSE)</f>
        <v>OCRD|0750|2014-10-20</v>
      </c>
      <c r="Q3614" t="str">
        <f>VLOOKUP($D3614,[1]AA!$A:$V,6,FALSE)</f>
        <v>OCRD|0750</v>
      </c>
      <c r="S3614">
        <v>15.602</v>
      </c>
      <c r="T3614">
        <v>15.602</v>
      </c>
    </row>
    <row r="3615" spans="1:20" x14ac:dyDescent="0.25">
      <c r="A3615">
        <f t="shared" si="17"/>
        <v>3614</v>
      </c>
      <c r="B3615" s="1" t="s">
        <v>9911</v>
      </c>
      <c r="C3615" t="s">
        <v>1991</v>
      </c>
      <c r="D3615" t="s">
        <v>10259</v>
      </c>
      <c r="E3615" t="s">
        <v>293</v>
      </c>
      <c r="F3615" t="s">
        <v>294</v>
      </c>
      <c r="G3615" t="s">
        <v>295</v>
      </c>
      <c r="H3615" t="s">
        <v>296</v>
      </c>
      <c r="I3615" t="str">
        <f>VLOOKUP($D3615,[1]AA!$A:$V,3,FALSE)</f>
        <v>OCRD</v>
      </c>
      <c r="J3615" t="str">
        <f>VLOOKUP($D3615,[1]AA!$A:$V,19,FALSE)</f>
        <v xml:space="preserve">SLE </v>
      </c>
      <c r="K3615" t="str">
        <f>VLOOKUP($D3615,[1]AA!$A:$V,20,FALSE)</f>
        <v>SLE Patient</v>
      </c>
      <c r="L3615">
        <f>VLOOKUP($D3615,[1]AA!$A:$V,22,FALSE)</f>
        <v>35</v>
      </c>
      <c r="M3615" t="str">
        <f>VLOOKUP($D3615,[1]AA!$A:$V,17,FALSE)</f>
        <v>Female</v>
      </c>
      <c r="N3615" t="str">
        <f>VLOOKUP($D3615,[1]AA!$A:$V,18,FALSE)</f>
        <v>[EA][H]</v>
      </c>
      <c r="O3615" t="str">
        <f>VLOOKUP($D3615,[1]AA!$A:$V,8,FALSE)</f>
        <v>S00750-V08513</v>
      </c>
      <c r="P3615" t="str">
        <f>VLOOKUP($D3615,[1]AA!$A:$V,7,FALSE)</f>
        <v>OCRD|0750|2016-11-21</v>
      </c>
      <c r="Q3615" t="str">
        <f>VLOOKUP($D3615,[1]AA!$A:$V,6,FALSE)</f>
        <v>OCRD|0750</v>
      </c>
      <c r="S3615">
        <v>15.581</v>
      </c>
      <c r="T3615">
        <v>15.581</v>
      </c>
    </row>
    <row r="3616" spans="1:20" x14ac:dyDescent="0.25">
      <c r="A3616">
        <f t="shared" si="17"/>
        <v>3615</v>
      </c>
      <c r="B3616" s="1" t="s">
        <v>9911</v>
      </c>
      <c r="C3616" t="s">
        <v>1992</v>
      </c>
      <c r="D3616" t="s">
        <v>10260</v>
      </c>
      <c r="E3616" t="s">
        <v>297</v>
      </c>
      <c r="F3616" t="s">
        <v>298</v>
      </c>
      <c r="G3616" t="s">
        <v>299</v>
      </c>
      <c r="H3616" t="s">
        <v>300</v>
      </c>
      <c r="I3616" t="str">
        <f>VLOOKUP($D3616,[1]AA!$A:$V,3,FALSE)</f>
        <v>FLU</v>
      </c>
      <c r="J3616" t="str">
        <f>VLOOKUP($D3616,[1]AA!$A:$V,19,FALSE)</f>
        <v>Control</v>
      </c>
      <c r="K3616" t="str">
        <f>VLOOKUP($D3616,[1]AA!$A:$V,20,FALSE)</f>
        <v>Unaffected Control</v>
      </c>
      <c r="L3616">
        <f>VLOOKUP($D3616,[1]AA!$A:$V,22,FALSE)</f>
        <v>48</v>
      </c>
      <c r="M3616" t="str">
        <f>VLOOKUP($D3616,[1]AA!$A:$V,17,FALSE)</f>
        <v>Male</v>
      </c>
      <c r="N3616" t="str">
        <f>VLOOKUP($D3616,[1]AA!$A:$V,18,FALSE)</f>
        <v>[AA]</v>
      </c>
      <c r="O3616" t="str">
        <f>VLOOKUP($D3616,[1]AA!$A:$V,8,FALSE)</f>
        <v>none</v>
      </c>
      <c r="P3616" t="str">
        <f>VLOOKUP($D3616,[1]AA!$A:$V,7,FALSE)</f>
        <v>FLU|500224|2010-10-04</v>
      </c>
      <c r="Q3616" t="str">
        <f>VLOOKUP($D3616,[1]AA!$A:$V,6,FALSE)</f>
        <v>FLU|500224</v>
      </c>
      <c r="S3616">
        <v>52.218000000000004</v>
      </c>
      <c r="T3616">
        <v>52.218000000000004</v>
      </c>
    </row>
    <row r="3617" spans="1:20" x14ac:dyDescent="0.25">
      <c r="A3617">
        <f t="shared" si="17"/>
        <v>3616</v>
      </c>
      <c r="B3617" s="1" t="s">
        <v>9911</v>
      </c>
      <c r="C3617" t="s">
        <v>1993</v>
      </c>
      <c r="D3617" t="s">
        <v>10261</v>
      </c>
      <c r="E3617" t="s">
        <v>302</v>
      </c>
      <c r="F3617" t="s">
        <v>303</v>
      </c>
      <c r="G3617" t="s">
        <v>304</v>
      </c>
      <c r="H3617" t="s">
        <v>305</v>
      </c>
      <c r="I3617" t="str">
        <f>VLOOKUP($D3617,[1]AA!$A:$V,3,FALSE)</f>
        <v>OCRD</v>
      </c>
      <c r="J3617" t="str">
        <f>VLOOKUP($D3617,[1]AA!$A:$V,19,FALSE)</f>
        <v xml:space="preserve">SLE </v>
      </c>
      <c r="K3617" t="str">
        <f>VLOOKUP($D3617,[1]AA!$A:$V,20,FALSE)</f>
        <v>SLE Patient</v>
      </c>
      <c r="L3617">
        <f>VLOOKUP($D3617,[1]AA!$A:$V,22,FALSE)</f>
        <v>31</v>
      </c>
      <c r="M3617" t="str">
        <f>VLOOKUP($D3617,[1]AA!$A:$V,17,FALSE)</f>
        <v>Female</v>
      </c>
      <c r="N3617" t="str">
        <f>VLOOKUP($D3617,[1]AA!$A:$V,18,FALSE)</f>
        <v>[EA]</v>
      </c>
      <c r="O3617" t="str">
        <f>VLOOKUP($D3617,[1]AA!$A:$V,8,FALSE)</f>
        <v>S00903-V08766</v>
      </c>
      <c r="P3617" t="str">
        <f>VLOOKUP($D3617,[1]AA!$A:$V,7,FALSE)</f>
        <v>OCRD|0903|2017-04-04</v>
      </c>
      <c r="Q3617" t="str">
        <f>VLOOKUP($D3617,[1]AA!$A:$V,6,FALSE)</f>
        <v>OCRD|0903</v>
      </c>
      <c r="S3617">
        <v>50.171999999999997</v>
      </c>
      <c r="T3617">
        <v>50.171999999999997</v>
      </c>
    </row>
    <row r="3618" spans="1:20" x14ac:dyDescent="0.25">
      <c r="A3618">
        <f t="shared" si="17"/>
        <v>3617</v>
      </c>
      <c r="B3618" s="1" t="s">
        <v>9911</v>
      </c>
      <c r="C3618" t="s">
        <v>1994</v>
      </c>
      <c r="D3618" t="s">
        <v>10262</v>
      </c>
      <c r="E3618" t="s">
        <v>307</v>
      </c>
      <c r="F3618" t="s">
        <v>308</v>
      </c>
      <c r="G3618" t="s">
        <v>309</v>
      </c>
      <c r="H3618" t="s">
        <v>310</v>
      </c>
      <c r="I3618" t="str">
        <f>VLOOKUP($D3618,[1]AA!$A:$V,3,FALSE)</f>
        <v>OCRD</v>
      </c>
      <c r="J3618" t="str">
        <f>VLOOKUP($D3618,[1]AA!$A:$V,19,FALSE)</f>
        <v xml:space="preserve">SS </v>
      </c>
      <c r="K3618" t="str">
        <f>VLOOKUP($D3618,[1]AA!$A:$V,20,FALSE)</f>
        <v>SS Patient</v>
      </c>
      <c r="L3618">
        <f>VLOOKUP($D3618,[1]AA!$A:$V,22,FALSE)</f>
        <v>30</v>
      </c>
      <c r="M3618" t="str">
        <f>VLOOKUP($D3618,[1]AA!$A:$V,17,FALSE)</f>
        <v>Female</v>
      </c>
      <c r="N3618" t="str">
        <f>VLOOKUP($D3618,[1]AA!$A:$V,18,FALSE)</f>
        <v>[EA][H]</v>
      </c>
      <c r="O3618" t="str">
        <f>VLOOKUP($D3618,[1]AA!$A:$V,8,FALSE)</f>
        <v>S00915-V08522</v>
      </c>
      <c r="P3618" t="str">
        <f>VLOOKUP($D3618,[1]AA!$A:$V,7,FALSE)</f>
        <v>OCRD|0915|2016-11-28</v>
      </c>
      <c r="Q3618" t="str">
        <f>VLOOKUP($D3618,[1]AA!$A:$V,6,FALSE)</f>
        <v>OCRD|0915</v>
      </c>
      <c r="S3618">
        <v>53.234000000000002</v>
      </c>
      <c r="T3618">
        <v>53.234000000000002</v>
      </c>
    </row>
    <row r="3619" spans="1:20" x14ac:dyDescent="0.25">
      <c r="A3619">
        <f t="shared" si="17"/>
        <v>3618</v>
      </c>
      <c r="B3619" s="1" t="s">
        <v>9911</v>
      </c>
      <c r="C3619" t="s">
        <v>1995</v>
      </c>
      <c r="D3619" t="s">
        <v>10263</v>
      </c>
      <c r="E3619" t="s">
        <v>311</v>
      </c>
      <c r="F3619" t="s">
        <v>312</v>
      </c>
      <c r="G3619" t="s">
        <v>313</v>
      </c>
      <c r="H3619" t="s">
        <v>314</v>
      </c>
      <c r="I3619" t="str">
        <f>VLOOKUP($D3619,[1]AA!$A:$V,3,FALSE)</f>
        <v>OCRD</v>
      </c>
      <c r="J3619" t="str">
        <f>VLOOKUP($D3619,[1]AA!$A:$V,19,FALSE)</f>
        <v xml:space="preserve">SS </v>
      </c>
      <c r="K3619" t="str">
        <f>VLOOKUP($D3619,[1]AA!$A:$V,20,FALSE)</f>
        <v>SS Patient</v>
      </c>
      <c r="L3619">
        <f>VLOOKUP($D3619,[1]AA!$A:$V,22,FALSE)</f>
        <v>31</v>
      </c>
      <c r="M3619" t="str">
        <f>VLOOKUP($D3619,[1]AA!$A:$V,17,FALSE)</f>
        <v>Female</v>
      </c>
      <c r="N3619" t="str">
        <f>VLOOKUP($D3619,[1]AA!$A:$V,18,FALSE)</f>
        <v>[EA][H]</v>
      </c>
      <c r="O3619" t="str">
        <f>VLOOKUP($D3619,[1]AA!$A:$V,8,FALSE)</f>
        <v>S00915-V08716</v>
      </c>
      <c r="P3619" t="str">
        <f>VLOOKUP($D3619,[1]AA!$A:$V,7,FALSE)</f>
        <v>OCRD|0915|2017-03-06</v>
      </c>
      <c r="Q3619" t="str">
        <f>VLOOKUP($D3619,[1]AA!$A:$V,6,FALSE)</f>
        <v>OCRD|0915</v>
      </c>
      <c r="S3619">
        <v>22.146999999999998</v>
      </c>
      <c r="T3619">
        <v>22.146999999999998</v>
      </c>
    </row>
    <row r="3620" spans="1:20" x14ac:dyDescent="0.25">
      <c r="A3620">
        <f t="shared" si="17"/>
        <v>3619</v>
      </c>
      <c r="B3620" s="1" t="s">
        <v>9911</v>
      </c>
      <c r="C3620" t="s">
        <v>1996</v>
      </c>
      <c r="D3620" t="s">
        <v>10264</v>
      </c>
      <c r="E3620" t="s">
        <v>316</v>
      </c>
      <c r="F3620" t="s">
        <v>317</v>
      </c>
      <c r="G3620" t="s">
        <v>318</v>
      </c>
      <c r="H3620" t="s">
        <v>319</v>
      </c>
      <c r="I3620" t="str">
        <f>VLOOKUP($D3620,[1]AA!$A:$V,3,FALSE)</f>
        <v>OCRD</v>
      </c>
      <c r="J3620" t="str">
        <f>VLOOKUP($D3620,[1]AA!$A:$V,19,FALSE)</f>
        <v xml:space="preserve">SS </v>
      </c>
      <c r="K3620" t="str">
        <f>VLOOKUP($D3620,[1]AA!$A:$V,20,FALSE)</f>
        <v>SS Patient</v>
      </c>
      <c r="L3620">
        <f>VLOOKUP($D3620,[1]AA!$A:$V,22,FALSE)</f>
        <v>31</v>
      </c>
      <c r="M3620" t="str">
        <f>VLOOKUP($D3620,[1]AA!$A:$V,17,FALSE)</f>
        <v>Female</v>
      </c>
      <c r="N3620" t="str">
        <f>VLOOKUP($D3620,[1]AA!$A:$V,18,FALSE)</f>
        <v>[EA][H]</v>
      </c>
      <c r="O3620" t="str">
        <f>VLOOKUP($D3620,[1]AA!$A:$V,8,FALSE)</f>
        <v>S00915-V08973</v>
      </c>
      <c r="P3620" t="str">
        <f>VLOOKUP($D3620,[1]AA!$A:$V,7,FALSE)</f>
        <v>OCRD|0915|2017-07-20</v>
      </c>
      <c r="Q3620" t="str">
        <f>VLOOKUP($D3620,[1]AA!$A:$V,6,FALSE)</f>
        <v>OCRD|0915</v>
      </c>
      <c r="S3620">
        <v>12.728</v>
      </c>
      <c r="T3620">
        <v>12.728</v>
      </c>
    </row>
    <row r="3621" spans="1:20" x14ac:dyDescent="0.25">
      <c r="A3621">
        <f t="shared" si="17"/>
        <v>3620</v>
      </c>
      <c r="B3621" s="1" t="s">
        <v>9911</v>
      </c>
      <c r="C3621" t="s">
        <v>1997</v>
      </c>
      <c r="D3621" t="s">
        <v>10265</v>
      </c>
      <c r="E3621" t="s">
        <v>321</v>
      </c>
      <c r="F3621" t="s">
        <v>322</v>
      </c>
      <c r="G3621" t="s">
        <v>323</v>
      </c>
      <c r="H3621" t="s">
        <v>324</v>
      </c>
      <c r="I3621" t="str">
        <f>VLOOKUP($D3621,[1]AA!$A:$V,3,FALSE)</f>
        <v>OCRD</v>
      </c>
      <c r="J3621" t="str">
        <f>VLOOKUP($D3621,[1]AA!$A:$V,19,FALSE)</f>
        <v xml:space="preserve">SLE </v>
      </c>
      <c r="K3621" t="str">
        <f>VLOOKUP($D3621,[1]AA!$A:$V,20,FALSE)</f>
        <v>SLE Patient</v>
      </c>
      <c r="L3621">
        <f>VLOOKUP($D3621,[1]AA!$A:$V,22,FALSE)</f>
        <v>38</v>
      </c>
      <c r="M3621" t="str">
        <f>VLOOKUP($D3621,[1]AA!$A:$V,17,FALSE)</f>
        <v>Female</v>
      </c>
      <c r="N3621" t="str">
        <f>VLOOKUP($D3621,[1]AA!$A:$V,18,FALSE)</f>
        <v>[EA]</v>
      </c>
      <c r="O3621" t="str">
        <f>VLOOKUP($D3621,[1]AA!$A:$V,8,FALSE)</f>
        <v>S00902-V09373</v>
      </c>
      <c r="P3621" t="str">
        <f>VLOOKUP($D3621,[1]AA!$A:$V,7,FALSE)</f>
        <v>OCRD|0902|2018-01-25</v>
      </c>
      <c r="Q3621" t="str">
        <f>VLOOKUP($D3621,[1]AA!$A:$V,6,FALSE)</f>
        <v>OCRD|0902</v>
      </c>
      <c r="S3621">
        <v>22.077999999999999</v>
      </c>
      <c r="T3621">
        <v>22.077999999999999</v>
      </c>
    </row>
    <row r="3622" spans="1:20" x14ac:dyDescent="0.25">
      <c r="A3622">
        <f t="shared" si="17"/>
        <v>3621</v>
      </c>
      <c r="B3622" s="1" t="s">
        <v>9911</v>
      </c>
      <c r="C3622" t="s">
        <v>1998</v>
      </c>
      <c r="D3622" t="s">
        <v>10266</v>
      </c>
      <c r="E3622" t="s">
        <v>325</v>
      </c>
      <c r="F3622" t="s">
        <v>326</v>
      </c>
      <c r="G3622" t="s">
        <v>327</v>
      </c>
      <c r="H3622" t="s">
        <v>328</v>
      </c>
      <c r="I3622" t="str">
        <f>VLOOKUP($D3622,[1]AA!$A:$V,3,FALSE)</f>
        <v>ORDRCC</v>
      </c>
      <c r="J3622" t="str">
        <f>VLOOKUP($D3622,[1]AA!$A:$V,19,FALSE)</f>
        <v>Control</v>
      </c>
      <c r="K3622" t="str">
        <f>VLOOKUP($D3622,[1]AA!$A:$V,20,FALSE)</f>
        <v>Unaffected Control</v>
      </c>
      <c r="L3622">
        <f>VLOOKUP($D3622,[1]AA!$A:$V,22,FALSE)</f>
        <v>41</v>
      </c>
      <c r="M3622" t="str">
        <f>VLOOKUP($D3622,[1]AA!$A:$V,17,FALSE)</f>
        <v>Female</v>
      </c>
      <c r="N3622" t="str">
        <f>VLOOKUP($D3622,[1]AA!$A:$V,18,FALSE)</f>
        <v>[AA]</v>
      </c>
      <c r="O3622" t="str">
        <f>VLOOKUP($D3622,[1]AA!$A:$V,8,FALSE)</f>
        <v>none</v>
      </c>
      <c r="P3622" t="str">
        <f>VLOOKUP($D3622,[1]AA!$A:$V,7,FALSE)</f>
        <v>ORDRCC|590013|2016-06-30</v>
      </c>
      <c r="Q3622" t="str">
        <f>VLOOKUP($D3622,[1]AA!$A:$V,6,FALSE)</f>
        <v>ORDRCC|590013</v>
      </c>
      <c r="S3622">
        <v>55.601999999999997</v>
      </c>
      <c r="T3622">
        <v>55.601999999999997</v>
      </c>
    </row>
    <row r="3623" spans="1:20" x14ac:dyDescent="0.25">
      <c r="A3623">
        <f t="shared" si="17"/>
        <v>3622</v>
      </c>
      <c r="B3623" s="1" t="s">
        <v>9911</v>
      </c>
      <c r="C3623" t="s">
        <v>1999</v>
      </c>
      <c r="D3623" t="s">
        <v>10267</v>
      </c>
      <c r="E3623" t="s">
        <v>329</v>
      </c>
      <c r="F3623" t="s">
        <v>330</v>
      </c>
      <c r="G3623" t="s">
        <v>331</v>
      </c>
      <c r="H3623" t="s">
        <v>332</v>
      </c>
      <c r="I3623" t="str">
        <f>VLOOKUP($D3623,[1]AA!$A:$V,3,FALSE)</f>
        <v>ORDRCC</v>
      </c>
      <c r="J3623" t="str">
        <f>VLOOKUP($D3623,[1]AA!$A:$V,19,FALSE)</f>
        <v>Control</v>
      </c>
      <c r="K3623" t="str">
        <f>VLOOKUP($D3623,[1]AA!$A:$V,20,FALSE)</f>
        <v>Unaffected Control</v>
      </c>
      <c r="L3623">
        <f>VLOOKUP($D3623,[1]AA!$A:$V,22,FALSE)</f>
        <v>56</v>
      </c>
      <c r="M3623" t="str">
        <f>VLOOKUP($D3623,[1]AA!$A:$V,17,FALSE)</f>
        <v>Female</v>
      </c>
      <c r="N3623" t="str">
        <f>VLOOKUP($D3623,[1]AA!$A:$V,18,FALSE)</f>
        <v>[H]</v>
      </c>
      <c r="O3623" t="str">
        <f>VLOOKUP($D3623,[1]AA!$A:$V,8,FALSE)</f>
        <v>none</v>
      </c>
      <c r="P3623" t="str">
        <f>VLOOKUP($D3623,[1]AA!$A:$V,7,FALSE)</f>
        <v>ORDRCC|500544|2017-10-02</v>
      </c>
      <c r="Q3623" t="str">
        <f>VLOOKUP($D3623,[1]AA!$A:$V,6,FALSE)</f>
        <v>ORDRCC|500544</v>
      </c>
      <c r="S3623">
        <v>36.686999999999998</v>
      </c>
      <c r="T3623">
        <v>36.686999999999998</v>
      </c>
    </row>
    <row r="3624" spans="1:20" x14ac:dyDescent="0.25">
      <c r="A3624">
        <f t="shared" si="17"/>
        <v>3623</v>
      </c>
      <c r="B3624" s="1" t="s">
        <v>9911</v>
      </c>
      <c r="C3624" t="s">
        <v>2000</v>
      </c>
      <c r="D3624" t="s">
        <v>10268</v>
      </c>
      <c r="E3624" t="s">
        <v>333</v>
      </c>
      <c r="F3624" t="s">
        <v>334</v>
      </c>
      <c r="G3624" t="s">
        <v>335</v>
      </c>
      <c r="H3624" t="s">
        <v>336</v>
      </c>
      <c r="I3624" t="str">
        <f>VLOOKUP($D3624,[1]AA!$A:$V,3,FALSE)</f>
        <v>OCRD</v>
      </c>
      <c r="J3624" t="str">
        <f>VLOOKUP($D3624,[1]AA!$A:$V,19,FALSE)</f>
        <v xml:space="preserve">SLE </v>
      </c>
      <c r="K3624" t="str">
        <f>VLOOKUP($D3624,[1]AA!$A:$V,20,FALSE)</f>
        <v>SLE Patient</v>
      </c>
      <c r="L3624">
        <f>VLOOKUP($D3624,[1]AA!$A:$V,22,FALSE)</f>
        <v>33</v>
      </c>
      <c r="M3624" t="str">
        <f>VLOOKUP($D3624,[1]AA!$A:$V,17,FALSE)</f>
        <v>Female</v>
      </c>
      <c r="N3624" t="str">
        <f>VLOOKUP($D3624,[1]AA!$A:$V,18,FALSE)</f>
        <v>[AA]</v>
      </c>
      <c r="O3624" t="str">
        <f>VLOOKUP($D3624,[1]AA!$A:$V,8,FALSE)</f>
        <v>S01521-V09151</v>
      </c>
      <c r="P3624" t="str">
        <f>VLOOKUP($D3624,[1]AA!$A:$V,7,FALSE)</f>
        <v>OCRD|1521|2017-10-05</v>
      </c>
      <c r="Q3624" t="str">
        <f>VLOOKUP($D3624,[1]AA!$A:$V,6,FALSE)</f>
        <v>OCRD|1521</v>
      </c>
      <c r="S3624">
        <v>42.033000000000001</v>
      </c>
      <c r="T3624">
        <v>42.033000000000001</v>
      </c>
    </row>
    <row r="3625" spans="1:20" x14ac:dyDescent="0.25">
      <c r="A3625">
        <f t="shared" si="17"/>
        <v>3624</v>
      </c>
      <c r="B3625" s="1" t="s">
        <v>9911</v>
      </c>
      <c r="C3625" t="s">
        <v>2001</v>
      </c>
      <c r="D3625" t="s">
        <v>10269</v>
      </c>
      <c r="E3625" t="s">
        <v>338</v>
      </c>
      <c r="F3625" t="s">
        <v>339</v>
      </c>
      <c r="G3625" t="s">
        <v>340</v>
      </c>
      <c r="H3625" t="s">
        <v>341</v>
      </c>
      <c r="I3625" t="str">
        <f>VLOOKUP($D3625,[1]AA!$A:$V,3,FALSE)</f>
        <v>OCRD</v>
      </c>
      <c r="J3625" t="str">
        <f>VLOOKUP($D3625,[1]AA!$A:$V,19,FALSE)</f>
        <v xml:space="preserve">SLE </v>
      </c>
      <c r="K3625" t="str">
        <f>VLOOKUP($D3625,[1]AA!$A:$V,20,FALSE)</f>
        <v>SLE Patient</v>
      </c>
      <c r="L3625">
        <f>VLOOKUP($D3625,[1]AA!$A:$V,22,FALSE)</f>
        <v>38</v>
      </c>
      <c r="M3625" t="str">
        <f>VLOOKUP($D3625,[1]AA!$A:$V,17,FALSE)</f>
        <v>Female</v>
      </c>
      <c r="N3625" t="str">
        <f>VLOOKUP($D3625,[1]AA!$A:$V,18,FALSE)</f>
        <v>[EA][H]</v>
      </c>
      <c r="O3625" t="str">
        <f>VLOOKUP($D3625,[1]AA!$A:$V,8,FALSE)</f>
        <v>S00781-V07367</v>
      </c>
      <c r="P3625" t="str">
        <f>VLOOKUP($D3625,[1]AA!$A:$V,7,FALSE)</f>
        <v>OCRD|0781|2015-02-23</v>
      </c>
      <c r="Q3625" t="str">
        <f>VLOOKUP($D3625,[1]AA!$A:$V,6,FALSE)</f>
        <v>OCRD|0781</v>
      </c>
      <c r="S3625">
        <v>54.110999999999997</v>
      </c>
      <c r="T3625">
        <v>54.110999999999997</v>
      </c>
    </row>
    <row r="3626" spans="1:20" x14ac:dyDescent="0.25">
      <c r="A3626">
        <f t="shared" si="17"/>
        <v>3625</v>
      </c>
      <c r="B3626" s="1" t="s">
        <v>9911</v>
      </c>
      <c r="C3626" t="s">
        <v>2002</v>
      </c>
      <c r="D3626" t="s">
        <v>10270</v>
      </c>
      <c r="E3626" t="s">
        <v>343</v>
      </c>
      <c r="F3626" t="s">
        <v>344</v>
      </c>
      <c r="G3626" t="s">
        <v>345</v>
      </c>
      <c r="H3626" t="s">
        <v>346</v>
      </c>
      <c r="I3626" t="str">
        <f>VLOOKUP($D3626,[1]AA!$A:$V,3,FALSE)</f>
        <v>OCRD</v>
      </c>
      <c r="J3626" t="str">
        <f>VLOOKUP($D3626,[1]AA!$A:$V,19,FALSE)</f>
        <v xml:space="preserve">SLE </v>
      </c>
      <c r="K3626" t="str">
        <f>VLOOKUP($D3626,[1]AA!$A:$V,20,FALSE)</f>
        <v>SLE Patient</v>
      </c>
      <c r="L3626">
        <f>VLOOKUP($D3626,[1]AA!$A:$V,22,FALSE)</f>
        <v>38</v>
      </c>
      <c r="M3626" t="str">
        <f>VLOOKUP($D3626,[1]AA!$A:$V,17,FALSE)</f>
        <v>Female</v>
      </c>
      <c r="N3626" t="str">
        <f>VLOOKUP($D3626,[1]AA!$A:$V,18,FALSE)</f>
        <v>[EA][H]</v>
      </c>
      <c r="O3626" t="str">
        <f>VLOOKUP($D3626,[1]AA!$A:$V,8,FALSE)</f>
        <v>S00781-V07558</v>
      </c>
      <c r="P3626" t="str">
        <f>VLOOKUP($D3626,[1]AA!$A:$V,7,FALSE)</f>
        <v>OCRD|0781|2015-06-09</v>
      </c>
      <c r="Q3626" t="str">
        <f>VLOOKUP($D3626,[1]AA!$A:$V,6,FALSE)</f>
        <v>OCRD|0781</v>
      </c>
      <c r="S3626">
        <v>19.152000000000001</v>
      </c>
      <c r="T3626">
        <v>19.152000000000001</v>
      </c>
    </row>
    <row r="3627" spans="1:20" x14ac:dyDescent="0.25">
      <c r="A3627">
        <f t="shared" si="17"/>
        <v>3626</v>
      </c>
      <c r="B3627" s="1" t="s">
        <v>9911</v>
      </c>
      <c r="C3627" t="s">
        <v>2003</v>
      </c>
      <c r="D3627" t="s">
        <v>10271</v>
      </c>
      <c r="E3627" t="s">
        <v>347</v>
      </c>
      <c r="F3627" t="s">
        <v>348</v>
      </c>
      <c r="G3627" t="s">
        <v>349</v>
      </c>
      <c r="H3627" t="s">
        <v>350</v>
      </c>
      <c r="I3627" t="str">
        <f>VLOOKUP($D3627,[1]AA!$A:$V,3,FALSE)</f>
        <v>OCRD</v>
      </c>
      <c r="J3627" t="str">
        <f>VLOOKUP($D3627,[1]AA!$A:$V,19,FALSE)</f>
        <v xml:space="preserve">SLE </v>
      </c>
      <c r="K3627" t="str">
        <f>VLOOKUP($D3627,[1]AA!$A:$V,20,FALSE)</f>
        <v>SLE Patient</v>
      </c>
      <c r="L3627">
        <f>VLOOKUP($D3627,[1]AA!$A:$V,22,FALSE)</f>
        <v>40</v>
      </c>
      <c r="M3627" t="str">
        <f>VLOOKUP($D3627,[1]AA!$A:$V,17,FALSE)</f>
        <v>Female</v>
      </c>
      <c r="N3627" t="str">
        <f>VLOOKUP($D3627,[1]AA!$A:$V,18,FALSE)</f>
        <v>[EA][H]</v>
      </c>
      <c r="O3627" t="str">
        <f>VLOOKUP($D3627,[1]AA!$A:$V,8,FALSE)</f>
        <v>S00781-V08811</v>
      </c>
      <c r="P3627" t="str">
        <f>VLOOKUP($D3627,[1]AA!$A:$V,7,FALSE)</f>
        <v>OCRD|0781|2017-04-27</v>
      </c>
      <c r="Q3627" t="str">
        <f>VLOOKUP($D3627,[1]AA!$A:$V,6,FALSE)</f>
        <v>OCRD|0781</v>
      </c>
      <c r="S3627">
        <v>44.601999999999997</v>
      </c>
      <c r="T3627">
        <v>44.601999999999997</v>
      </c>
    </row>
    <row r="3628" spans="1:20" x14ac:dyDescent="0.25">
      <c r="A3628">
        <f t="shared" si="17"/>
        <v>3627</v>
      </c>
      <c r="B3628" s="1" t="s">
        <v>9911</v>
      </c>
      <c r="C3628" t="s">
        <v>2004</v>
      </c>
      <c r="D3628" t="s">
        <v>10272</v>
      </c>
      <c r="E3628" t="s">
        <v>351</v>
      </c>
      <c r="F3628" t="s">
        <v>352</v>
      </c>
      <c r="G3628" t="s">
        <v>353</v>
      </c>
      <c r="H3628" t="s">
        <v>354</v>
      </c>
      <c r="I3628" t="str">
        <f>VLOOKUP($D3628,[1]AA!$A:$V,3,FALSE)</f>
        <v>OCRD</v>
      </c>
      <c r="J3628" t="str">
        <f>VLOOKUP($D3628,[1]AA!$A:$V,19,FALSE)</f>
        <v xml:space="preserve">SLE </v>
      </c>
      <c r="K3628" t="str">
        <f>VLOOKUP($D3628,[1]AA!$A:$V,20,FALSE)</f>
        <v>SLE Patient</v>
      </c>
      <c r="L3628">
        <f>VLOOKUP($D3628,[1]AA!$A:$V,22,FALSE)</f>
        <v>52</v>
      </c>
      <c r="M3628" t="str">
        <f>VLOOKUP($D3628,[1]AA!$A:$V,17,FALSE)</f>
        <v>Female</v>
      </c>
      <c r="N3628" t="str">
        <f>VLOOKUP($D3628,[1]AA!$A:$V,18,FALSE)</f>
        <v>[EA]</v>
      </c>
      <c r="O3628" t="str">
        <f>VLOOKUP($D3628,[1]AA!$A:$V,8,FALSE)</f>
        <v>S00712-V07877</v>
      </c>
      <c r="P3628" t="str">
        <f>VLOOKUP($D3628,[1]AA!$A:$V,7,FALSE)</f>
        <v>OCRD|0712|2016-01-04</v>
      </c>
      <c r="Q3628" t="str">
        <f>VLOOKUP($D3628,[1]AA!$A:$V,6,FALSE)</f>
        <v>OCRD|0712</v>
      </c>
      <c r="S3628">
        <v>34.073999999999998</v>
      </c>
      <c r="T3628">
        <v>34.073999999999998</v>
      </c>
    </row>
    <row r="3629" spans="1:20" x14ac:dyDescent="0.25">
      <c r="A3629">
        <f t="shared" si="17"/>
        <v>3628</v>
      </c>
      <c r="B3629" s="1" t="s">
        <v>9911</v>
      </c>
      <c r="C3629" t="s">
        <v>2005</v>
      </c>
      <c r="D3629" t="s">
        <v>10273</v>
      </c>
      <c r="E3629" t="s">
        <v>356</v>
      </c>
      <c r="F3629" t="s">
        <v>357</v>
      </c>
      <c r="G3629" t="s">
        <v>358</v>
      </c>
      <c r="H3629" t="s">
        <v>359</v>
      </c>
      <c r="I3629" t="str">
        <f>VLOOKUP($D3629,[1]AA!$A:$V,3,FALSE)</f>
        <v>OCRD</v>
      </c>
      <c r="J3629" t="str">
        <f>VLOOKUP($D3629,[1]AA!$A:$V,19,FALSE)</f>
        <v xml:space="preserve">SLE </v>
      </c>
      <c r="K3629" t="str">
        <f>VLOOKUP($D3629,[1]AA!$A:$V,20,FALSE)</f>
        <v>SLE Patient</v>
      </c>
      <c r="L3629">
        <f>VLOOKUP($D3629,[1]AA!$A:$V,22,FALSE)</f>
        <v>52</v>
      </c>
      <c r="M3629" t="str">
        <f>VLOOKUP($D3629,[1]AA!$A:$V,17,FALSE)</f>
        <v>Female</v>
      </c>
      <c r="N3629" t="str">
        <f>VLOOKUP($D3629,[1]AA!$A:$V,18,FALSE)</f>
        <v>[EA]</v>
      </c>
      <c r="O3629" t="str">
        <f>VLOOKUP($D3629,[1]AA!$A:$V,8,FALSE)</f>
        <v>S00712-V08512</v>
      </c>
      <c r="P3629" t="str">
        <f>VLOOKUP($D3629,[1]AA!$A:$V,7,FALSE)</f>
        <v>OCRD|0712|2016-11-21</v>
      </c>
      <c r="Q3629" t="str">
        <f>VLOOKUP($D3629,[1]AA!$A:$V,6,FALSE)</f>
        <v>OCRD|0712</v>
      </c>
      <c r="S3629">
        <v>48.061999999999998</v>
      </c>
      <c r="T3629">
        <v>48.061999999999998</v>
      </c>
    </row>
    <row r="3630" spans="1:20" x14ac:dyDescent="0.25">
      <c r="A3630">
        <f t="shared" si="17"/>
        <v>3629</v>
      </c>
      <c r="B3630" s="1" t="s">
        <v>9911</v>
      </c>
      <c r="C3630" t="s">
        <v>2006</v>
      </c>
      <c r="D3630" t="s">
        <v>10274</v>
      </c>
      <c r="E3630" t="s">
        <v>361</v>
      </c>
      <c r="F3630" t="s">
        <v>362</v>
      </c>
      <c r="G3630" t="s">
        <v>363</v>
      </c>
      <c r="H3630" t="s">
        <v>364</v>
      </c>
      <c r="I3630" t="str">
        <f>VLOOKUP($D3630,[1]AA!$A:$V,3,FALSE)</f>
        <v>ORDRCC</v>
      </c>
      <c r="J3630" t="str">
        <f>VLOOKUP($D3630,[1]AA!$A:$V,19,FALSE)</f>
        <v>Control</v>
      </c>
      <c r="K3630" t="str">
        <f>VLOOKUP($D3630,[1]AA!$A:$V,20,FALSE)</f>
        <v>Unaffected Control</v>
      </c>
      <c r="L3630">
        <f>VLOOKUP($D3630,[1]AA!$A:$V,22,FALSE)</f>
        <v>63</v>
      </c>
      <c r="M3630" t="str">
        <f>VLOOKUP($D3630,[1]AA!$A:$V,17,FALSE)</f>
        <v>Female</v>
      </c>
      <c r="N3630" t="str">
        <f>VLOOKUP($D3630,[1]AA!$A:$V,18,FALSE)</f>
        <v>[H]</v>
      </c>
      <c r="O3630" t="str">
        <f>VLOOKUP($D3630,[1]AA!$A:$V,8,FALSE)</f>
        <v>none</v>
      </c>
      <c r="P3630" t="str">
        <f>VLOOKUP($D3630,[1]AA!$A:$V,7,FALSE)</f>
        <v>ORDRCC|500535|2017-08-03</v>
      </c>
      <c r="Q3630" t="str">
        <f>VLOOKUP($D3630,[1]AA!$A:$V,6,FALSE)</f>
        <v>ORDRCC|500535</v>
      </c>
      <c r="S3630">
        <v>50.368000000000002</v>
      </c>
      <c r="T3630">
        <v>50.368000000000002</v>
      </c>
    </row>
    <row r="3631" spans="1:20" x14ac:dyDescent="0.25">
      <c r="A3631">
        <f t="shared" si="17"/>
        <v>3630</v>
      </c>
      <c r="B3631" s="1" t="s">
        <v>9911</v>
      </c>
      <c r="C3631" t="s">
        <v>2007</v>
      </c>
      <c r="D3631" t="s">
        <v>10275</v>
      </c>
      <c r="E3631" t="s">
        <v>365</v>
      </c>
      <c r="F3631" t="s">
        <v>366</v>
      </c>
      <c r="G3631" t="s">
        <v>367</v>
      </c>
      <c r="H3631" t="s">
        <v>368</v>
      </c>
      <c r="I3631" t="str">
        <f>VLOOKUP($D3631,[1]AA!$A:$V,3,FALSE)</f>
        <v>OCRD</v>
      </c>
      <c r="J3631" t="str">
        <f>VLOOKUP($D3631,[1]AA!$A:$V,19,FALSE)</f>
        <v xml:space="preserve">SLE </v>
      </c>
      <c r="K3631" t="str">
        <f>VLOOKUP($D3631,[1]AA!$A:$V,20,FALSE)</f>
        <v>SLE Patient</v>
      </c>
      <c r="L3631">
        <f>VLOOKUP($D3631,[1]AA!$A:$V,22,FALSE)</f>
        <v>42</v>
      </c>
      <c r="M3631" t="str">
        <f>VLOOKUP($D3631,[1]AA!$A:$V,17,FALSE)</f>
        <v>Female</v>
      </c>
      <c r="N3631" t="str">
        <f>VLOOKUP($D3631,[1]AA!$A:$V,18,FALSE)</f>
        <v>[AI]</v>
      </c>
      <c r="O3631" t="str">
        <f>VLOOKUP($D3631,[1]AA!$A:$V,8,FALSE)</f>
        <v>S01510-V09088</v>
      </c>
      <c r="P3631" t="str">
        <f>VLOOKUP($D3631,[1]AA!$A:$V,7,FALSE)</f>
        <v>OCRD|1510|2017-09-08</v>
      </c>
      <c r="Q3631" t="str">
        <f>VLOOKUP($D3631,[1]AA!$A:$V,6,FALSE)</f>
        <v>OCRD|1510</v>
      </c>
      <c r="S3631">
        <v>3.5720000000000001</v>
      </c>
      <c r="T3631">
        <v>3.5720000000000001</v>
      </c>
    </row>
    <row r="3632" spans="1:20" x14ac:dyDescent="0.25">
      <c r="A3632">
        <f t="shared" si="17"/>
        <v>3631</v>
      </c>
      <c r="B3632" s="1" t="s">
        <v>9911</v>
      </c>
      <c r="C3632" t="s">
        <v>2008</v>
      </c>
      <c r="D3632" s="5" t="s">
        <v>10276</v>
      </c>
      <c r="E3632" t="s">
        <v>370</v>
      </c>
      <c r="F3632" t="s">
        <v>371</v>
      </c>
      <c r="G3632" t="s">
        <v>372</v>
      </c>
      <c r="H3632" t="s">
        <v>373</v>
      </c>
      <c r="I3632" t="str">
        <f>VLOOKUP($D3632,[1]AA!$A:$V,3,FALSE)</f>
        <v>OCRD</v>
      </c>
      <c r="J3632" t="str">
        <f>VLOOKUP($D3632,[1]AA!$A:$V,19,FALSE)</f>
        <v xml:space="preserve">SLE </v>
      </c>
      <c r="K3632" t="str">
        <f>VLOOKUP($D3632,[1]AA!$A:$V,20,FALSE)</f>
        <v>SLE Patient</v>
      </c>
      <c r="L3632">
        <f>VLOOKUP($D3632,[1]AA!$A:$V,22,FALSE)</f>
        <v>43</v>
      </c>
      <c r="M3632" t="str">
        <f>VLOOKUP($D3632,[1]AA!$A:$V,17,FALSE)</f>
        <v>Female</v>
      </c>
      <c r="N3632" t="str">
        <f>VLOOKUP($D3632,[1]AA!$A:$V,18,FALSE)</f>
        <v>[AI]</v>
      </c>
      <c r="O3632" t="str">
        <f>VLOOKUP($D3632,[1]AA!$A:$V,8,FALSE)</f>
        <v>S01510-V09380</v>
      </c>
      <c r="P3632" t="str">
        <f>VLOOKUP($D3632,[1]AA!$A:$V,7,FALSE)</f>
        <v>OCRD|1510|2018-01-30</v>
      </c>
      <c r="Q3632" t="str">
        <f>VLOOKUP($D3632,[1]AA!$A:$V,6,FALSE)</f>
        <v>OCRD|1510</v>
      </c>
      <c r="S3632" s="5">
        <v>9.5000000000000001E-2</v>
      </c>
      <c r="T3632" s="5">
        <v>9.5000000000000001E-2</v>
      </c>
    </row>
    <row r="3633" spans="1:20" x14ac:dyDescent="0.25">
      <c r="A3633">
        <f t="shared" si="17"/>
        <v>3632</v>
      </c>
      <c r="B3633" s="1" t="s">
        <v>9911</v>
      </c>
      <c r="C3633" t="s">
        <v>2009</v>
      </c>
      <c r="D3633" t="s">
        <v>10277</v>
      </c>
      <c r="E3633" t="s">
        <v>375</v>
      </c>
      <c r="F3633" t="s">
        <v>376</v>
      </c>
      <c r="G3633" t="s">
        <v>377</v>
      </c>
      <c r="H3633" t="s">
        <v>378</v>
      </c>
      <c r="I3633" t="str">
        <f>VLOOKUP($D3633,[1]AA!$A:$V,3,FALSE)</f>
        <v>OCRD</v>
      </c>
      <c r="J3633" t="str">
        <f>VLOOKUP($D3633,[1]AA!$A:$V,19,FALSE)</f>
        <v xml:space="preserve">SLE </v>
      </c>
      <c r="K3633" t="str">
        <f>VLOOKUP($D3633,[1]AA!$A:$V,20,FALSE)</f>
        <v>SLE Patient</v>
      </c>
      <c r="L3633">
        <f>VLOOKUP($D3633,[1]AA!$A:$V,22,FALSE)</f>
        <v>56</v>
      </c>
      <c r="M3633" t="str">
        <f>VLOOKUP($D3633,[1]AA!$A:$V,17,FALSE)</f>
        <v>Female</v>
      </c>
      <c r="N3633" t="str">
        <f>VLOOKUP($D3633,[1]AA!$A:$V,18,FALSE)</f>
        <v>[EA]</v>
      </c>
      <c r="O3633" t="str">
        <f>VLOOKUP($D3633,[1]AA!$A:$V,8,FALSE)</f>
        <v>S01468-V08800</v>
      </c>
      <c r="P3633" t="str">
        <f>VLOOKUP($D3633,[1]AA!$A:$V,7,FALSE)</f>
        <v>OCRD|1468|2017-04-24</v>
      </c>
      <c r="Q3633" t="str">
        <f>VLOOKUP($D3633,[1]AA!$A:$V,6,FALSE)</f>
        <v>OCRD|1468</v>
      </c>
      <c r="S3633">
        <v>5.6139999999999999</v>
      </c>
      <c r="T3633">
        <v>5.6139999999999999</v>
      </c>
    </row>
    <row r="3634" spans="1:20" x14ac:dyDescent="0.25">
      <c r="A3634">
        <f t="shared" si="17"/>
        <v>3633</v>
      </c>
      <c r="B3634" s="1" t="s">
        <v>9911</v>
      </c>
      <c r="C3634" t="s">
        <v>2010</v>
      </c>
      <c r="D3634" t="s">
        <v>10278</v>
      </c>
      <c r="E3634" t="s">
        <v>380</v>
      </c>
      <c r="F3634" t="s">
        <v>381</v>
      </c>
      <c r="G3634" t="s">
        <v>382</v>
      </c>
      <c r="H3634" t="s">
        <v>383</v>
      </c>
      <c r="I3634" t="str">
        <f>VLOOKUP($D3634,[1]AA!$A:$V,3,FALSE)</f>
        <v>OCRD</v>
      </c>
      <c r="J3634" t="str">
        <f>VLOOKUP($D3634,[1]AA!$A:$V,19,FALSE)</f>
        <v xml:space="preserve">SLE </v>
      </c>
      <c r="K3634" t="str">
        <f>VLOOKUP($D3634,[1]AA!$A:$V,20,FALSE)</f>
        <v>SLE Patient</v>
      </c>
      <c r="L3634">
        <f>VLOOKUP($D3634,[1]AA!$A:$V,22,FALSE)</f>
        <v>57</v>
      </c>
      <c r="M3634" t="str">
        <f>VLOOKUP($D3634,[1]AA!$A:$V,17,FALSE)</f>
        <v>Female</v>
      </c>
      <c r="N3634" t="str">
        <f>VLOOKUP($D3634,[1]AA!$A:$V,18,FALSE)</f>
        <v>[EA]</v>
      </c>
      <c r="O3634" t="str">
        <f>VLOOKUP($D3634,[1]AA!$A:$V,8,FALSE)</f>
        <v>S01468-V09368</v>
      </c>
      <c r="P3634" t="str">
        <f>VLOOKUP($D3634,[1]AA!$A:$V,7,FALSE)</f>
        <v>OCRD|1468|2018-01-22</v>
      </c>
      <c r="Q3634" t="str">
        <f>VLOOKUP($D3634,[1]AA!$A:$V,6,FALSE)</f>
        <v>OCRD|1468</v>
      </c>
      <c r="S3634">
        <v>24.184000000000001</v>
      </c>
      <c r="T3634">
        <v>24.184000000000001</v>
      </c>
    </row>
    <row r="3635" spans="1:20" x14ac:dyDescent="0.25">
      <c r="A3635">
        <f t="shared" si="17"/>
        <v>3634</v>
      </c>
      <c r="B3635" s="1" t="s">
        <v>9911</v>
      </c>
      <c r="C3635" t="s">
        <v>2011</v>
      </c>
      <c r="D3635" t="s">
        <v>10279</v>
      </c>
      <c r="E3635" t="s">
        <v>384</v>
      </c>
      <c r="F3635" t="s">
        <v>385</v>
      </c>
      <c r="G3635" t="s">
        <v>386</v>
      </c>
      <c r="H3635" t="s">
        <v>387</v>
      </c>
      <c r="I3635" t="str">
        <f>VLOOKUP($D3635,[1]AA!$A:$V,3,FALSE)</f>
        <v>OCRD</v>
      </c>
      <c r="J3635" t="str">
        <f>VLOOKUP($D3635,[1]AA!$A:$V,19,FALSE)</f>
        <v xml:space="preserve">SLE </v>
      </c>
      <c r="K3635" t="str">
        <f>VLOOKUP($D3635,[1]AA!$A:$V,20,FALSE)</f>
        <v>SLE Patient</v>
      </c>
      <c r="L3635">
        <f>VLOOKUP($D3635,[1]AA!$A:$V,22,FALSE)</f>
        <v>52</v>
      </c>
      <c r="M3635" t="str">
        <f>VLOOKUP($D3635,[1]AA!$A:$V,17,FALSE)</f>
        <v>Female</v>
      </c>
      <c r="N3635" t="str">
        <f>VLOOKUP($D3635,[1]AA!$A:$V,18,FALSE)</f>
        <v>[EA]</v>
      </c>
      <c r="O3635" t="str">
        <f>VLOOKUP($D3635,[1]AA!$A:$V,8,FALSE)</f>
        <v>S01452-V08699</v>
      </c>
      <c r="P3635" t="str">
        <f>VLOOKUP($D3635,[1]AA!$A:$V,7,FALSE)</f>
        <v>OCRD|1452|2017-02-23</v>
      </c>
      <c r="Q3635" t="str">
        <f>VLOOKUP($D3635,[1]AA!$A:$V,6,FALSE)</f>
        <v>OCRD|1452</v>
      </c>
      <c r="S3635">
        <v>64.948999999999998</v>
      </c>
      <c r="T3635">
        <v>64.948999999999998</v>
      </c>
    </row>
    <row r="3636" spans="1:20" x14ac:dyDescent="0.25">
      <c r="A3636">
        <f t="shared" si="17"/>
        <v>3635</v>
      </c>
      <c r="B3636" s="1" t="s">
        <v>9911</v>
      </c>
      <c r="C3636" t="s">
        <v>2012</v>
      </c>
      <c r="D3636" t="s">
        <v>10280</v>
      </c>
      <c r="E3636" t="s">
        <v>389</v>
      </c>
      <c r="F3636" t="s">
        <v>390</v>
      </c>
      <c r="G3636" t="s">
        <v>391</v>
      </c>
      <c r="H3636" t="s">
        <v>392</v>
      </c>
      <c r="I3636" t="str">
        <f>VLOOKUP($D3636,[1]AA!$A:$V,3,FALSE)</f>
        <v>OCRD</v>
      </c>
      <c r="J3636" t="str">
        <f>VLOOKUP($D3636,[1]AA!$A:$V,19,FALSE)</f>
        <v xml:space="preserve">SLE </v>
      </c>
      <c r="K3636" t="str">
        <f>VLOOKUP($D3636,[1]AA!$A:$V,20,FALSE)</f>
        <v>SLE Patient</v>
      </c>
      <c r="L3636">
        <f>VLOOKUP($D3636,[1]AA!$A:$V,22,FALSE)</f>
        <v>52</v>
      </c>
      <c r="M3636" t="str">
        <f>VLOOKUP($D3636,[1]AA!$A:$V,17,FALSE)</f>
        <v>Female</v>
      </c>
      <c r="N3636" t="str">
        <f>VLOOKUP($D3636,[1]AA!$A:$V,18,FALSE)</f>
        <v>[EA]</v>
      </c>
      <c r="O3636" t="str">
        <f>VLOOKUP($D3636,[1]AA!$A:$V,8,FALSE)</f>
        <v>S01452-V09061</v>
      </c>
      <c r="P3636" t="str">
        <f>VLOOKUP($D3636,[1]AA!$A:$V,7,FALSE)</f>
        <v>OCRD|1452|2017-08-24</v>
      </c>
      <c r="Q3636" t="str">
        <f>VLOOKUP($D3636,[1]AA!$A:$V,6,FALSE)</f>
        <v>OCRD|1452</v>
      </c>
      <c r="S3636">
        <v>36.189</v>
      </c>
      <c r="T3636">
        <v>36.189</v>
      </c>
    </row>
    <row r="3637" spans="1:20" x14ac:dyDescent="0.25">
      <c r="A3637">
        <f t="shared" si="17"/>
        <v>3636</v>
      </c>
      <c r="B3637" s="1" t="s">
        <v>9911</v>
      </c>
      <c r="C3637" t="s">
        <v>2013</v>
      </c>
      <c r="D3637" t="s">
        <v>10281</v>
      </c>
      <c r="E3637" t="s">
        <v>394</v>
      </c>
      <c r="F3637" t="s">
        <v>395</v>
      </c>
      <c r="G3637" t="s">
        <v>396</v>
      </c>
      <c r="H3637" t="s">
        <v>397</v>
      </c>
      <c r="I3637" t="str">
        <f>VLOOKUP($D3637,[1]AA!$A:$V,3,FALSE)</f>
        <v>OCRD</v>
      </c>
      <c r="J3637" t="str">
        <f>VLOOKUP($D3637,[1]AA!$A:$V,19,FALSE)</f>
        <v>Control</v>
      </c>
      <c r="K3637" t="str">
        <f>VLOOKUP($D3637,[1]AA!$A:$V,20,FALSE)</f>
        <v>Unaffected Control</v>
      </c>
      <c r="L3637">
        <f>VLOOKUP($D3637,[1]AA!$A:$V,22,FALSE)</f>
        <v>40</v>
      </c>
      <c r="M3637" t="str">
        <f>VLOOKUP($D3637,[1]AA!$A:$V,17,FALSE)</f>
        <v>Female</v>
      </c>
      <c r="N3637" t="str">
        <f>VLOOKUP($D3637,[1]AA!$A:$V,18,FALSE)</f>
        <v>[EA]</v>
      </c>
      <c r="O3637" t="str">
        <f>VLOOKUP($D3637,[1]AA!$A:$V,8,FALSE)</f>
        <v>S01467-V08799</v>
      </c>
      <c r="P3637" t="str">
        <f>VLOOKUP($D3637,[1]AA!$A:$V,7,FALSE)</f>
        <v>OCRD|1467|2017-04-21</v>
      </c>
      <c r="Q3637" t="str">
        <f>VLOOKUP($D3637,[1]AA!$A:$V,6,FALSE)</f>
        <v>OCRD|1467</v>
      </c>
      <c r="S3637">
        <v>79.869</v>
      </c>
      <c r="T3637">
        <v>79.869</v>
      </c>
    </row>
    <row r="3638" spans="1:20" x14ac:dyDescent="0.25">
      <c r="A3638">
        <f t="shared" si="17"/>
        <v>3637</v>
      </c>
      <c r="B3638" s="1" t="s">
        <v>9911</v>
      </c>
      <c r="C3638" t="s">
        <v>2014</v>
      </c>
      <c r="D3638" t="s">
        <v>10282</v>
      </c>
      <c r="E3638" t="s">
        <v>398</v>
      </c>
      <c r="F3638" t="s">
        <v>399</v>
      </c>
      <c r="G3638" t="s">
        <v>400</v>
      </c>
      <c r="H3638" t="s">
        <v>401</v>
      </c>
      <c r="I3638" t="str">
        <f>VLOOKUP($D3638,[1]AA!$A:$V,3,FALSE)</f>
        <v>OCRD</v>
      </c>
      <c r="J3638" t="str">
        <f>VLOOKUP($D3638,[1]AA!$A:$V,19,FALSE)</f>
        <v xml:space="preserve">SLE </v>
      </c>
      <c r="K3638" t="str">
        <f>VLOOKUP($D3638,[1]AA!$A:$V,20,FALSE)</f>
        <v>SLE Patient</v>
      </c>
      <c r="L3638">
        <f>VLOOKUP($D3638,[1]AA!$A:$V,22,FALSE)</f>
        <v>35</v>
      </c>
      <c r="M3638" t="str">
        <f>VLOOKUP($D3638,[1]AA!$A:$V,17,FALSE)</f>
        <v>Female</v>
      </c>
      <c r="N3638" t="str">
        <f>VLOOKUP($D3638,[1]AA!$A:$V,18,FALSE)</f>
        <v>[EA]</v>
      </c>
      <c r="O3638" t="str">
        <f>VLOOKUP($D3638,[1]AA!$A:$V,8,FALSE)</f>
        <v>S01514-V09384</v>
      </c>
      <c r="P3638" t="str">
        <f>VLOOKUP($D3638,[1]AA!$A:$V,7,FALSE)</f>
        <v>OCRD|1514|2018-01-30</v>
      </c>
      <c r="Q3638" t="str">
        <f>VLOOKUP($D3638,[1]AA!$A:$V,6,FALSE)</f>
        <v>OCRD|1514</v>
      </c>
      <c r="S3638">
        <v>19.297000000000001</v>
      </c>
      <c r="T3638">
        <v>19.297000000000001</v>
      </c>
    </row>
    <row r="3639" spans="1:20" x14ac:dyDescent="0.25">
      <c r="A3639">
        <f t="shared" si="17"/>
        <v>3638</v>
      </c>
      <c r="B3639" s="1" t="s">
        <v>9911</v>
      </c>
      <c r="C3639" t="s">
        <v>2015</v>
      </c>
      <c r="D3639" t="s">
        <v>10283</v>
      </c>
      <c r="E3639" t="s">
        <v>402</v>
      </c>
      <c r="F3639" t="s">
        <v>403</v>
      </c>
      <c r="G3639" t="s">
        <v>404</v>
      </c>
      <c r="H3639" t="s">
        <v>405</v>
      </c>
      <c r="I3639" t="str">
        <f>VLOOKUP($D3639,[1]AA!$A:$V,3,FALSE)</f>
        <v>OCRD</v>
      </c>
      <c r="J3639" t="str">
        <f>VLOOKUP($D3639,[1]AA!$A:$V,19,FALSE)</f>
        <v xml:space="preserve">SLE </v>
      </c>
      <c r="K3639" t="str">
        <f>VLOOKUP($D3639,[1]AA!$A:$V,20,FALSE)</f>
        <v>SLE Patient</v>
      </c>
      <c r="L3639">
        <f>VLOOKUP($D3639,[1]AA!$A:$V,22,FALSE)</f>
        <v>39</v>
      </c>
      <c r="M3639" t="str">
        <f>VLOOKUP($D3639,[1]AA!$A:$V,17,FALSE)</f>
        <v>Female</v>
      </c>
      <c r="N3639" t="str">
        <f>VLOOKUP($D3639,[1]AA!$A:$V,18,FALSE)</f>
        <v>[EA]</v>
      </c>
      <c r="O3639" t="str">
        <f>VLOOKUP($D3639,[1]AA!$A:$V,8,FALSE)</f>
        <v>S01444-V08671</v>
      </c>
      <c r="P3639" t="str">
        <f>VLOOKUP($D3639,[1]AA!$A:$V,7,FALSE)</f>
        <v>OCRD|1444|2017-02-10</v>
      </c>
      <c r="Q3639" t="str">
        <f>VLOOKUP($D3639,[1]AA!$A:$V,6,FALSE)</f>
        <v>OCRD|1444</v>
      </c>
      <c r="S3639">
        <v>11.295999999999999</v>
      </c>
      <c r="T3639">
        <v>11.295999999999999</v>
      </c>
    </row>
    <row r="3640" spans="1:20" x14ac:dyDescent="0.25">
      <c r="A3640">
        <f t="shared" si="17"/>
        <v>3639</v>
      </c>
      <c r="B3640" s="1" t="s">
        <v>9911</v>
      </c>
      <c r="C3640" t="s">
        <v>2016</v>
      </c>
      <c r="D3640" t="s">
        <v>10284</v>
      </c>
      <c r="E3640" t="s">
        <v>406</v>
      </c>
      <c r="F3640" t="s">
        <v>407</v>
      </c>
      <c r="G3640" t="s">
        <v>408</v>
      </c>
      <c r="H3640" t="s">
        <v>409</v>
      </c>
      <c r="I3640" t="str">
        <f>VLOOKUP($D3640,[1]AA!$A:$V,3,FALSE)</f>
        <v>OMRF.13-35</v>
      </c>
      <c r="J3640" t="str">
        <f>VLOOKUP($D3640,[1]AA!$A:$V,19,FALSE)</f>
        <v>Control</v>
      </c>
      <c r="K3640" t="str">
        <f>VLOOKUP($D3640,[1]AA!$A:$V,20,FALSE)</f>
        <v>Unaffected Control</v>
      </c>
      <c r="L3640">
        <f>VLOOKUP($D3640,[1]AA!$A:$V,22,FALSE)</f>
        <v>57</v>
      </c>
      <c r="M3640" t="str">
        <f>VLOOKUP($D3640,[1]AA!$A:$V,17,FALSE)</f>
        <v>Female</v>
      </c>
      <c r="N3640" t="str">
        <f>VLOOKUP($D3640,[1]AA!$A:$V,18,FALSE)</f>
        <v>[AA]</v>
      </c>
      <c r="O3640" t="str">
        <f>VLOOKUP($D3640,[1]AA!$A:$V,8,FALSE)</f>
        <v>none</v>
      </c>
      <c r="P3640" t="str">
        <f>VLOOKUP($D3640,[1]AA!$A:$V,7,FALSE)</f>
        <v>OMRF.13-35|533182|2014-10-07</v>
      </c>
      <c r="Q3640" t="str">
        <f>VLOOKUP($D3640,[1]AA!$A:$V,6,FALSE)</f>
        <v>OMRF.13-35|533182</v>
      </c>
      <c r="S3640">
        <v>40.338000000000001</v>
      </c>
      <c r="T3640">
        <v>40.338000000000001</v>
      </c>
    </row>
    <row r="3641" spans="1:20" x14ac:dyDescent="0.25">
      <c r="A3641">
        <f t="shared" si="17"/>
        <v>3640</v>
      </c>
      <c r="B3641" s="1" t="s">
        <v>9911</v>
      </c>
      <c r="C3641" t="s">
        <v>2017</v>
      </c>
      <c r="D3641" t="s">
        <v>10285</v>
      </c>
      <c r="E3641" t="s">
        <v>411</v>
      </c>
      <c r="F3641" t="s">
        <v>412</v>
      </c>
      <c r="G3641" t="s">
        <v>413</v>
      </c>
      <c r="H3641" t="s">
        <v>414</v>
      </c>
      <c r="I3641" t="str">
        <f>VLOOKUP($D3641,[1]AA!$A:$V,3,FALSE)</f>
        <v>ORDRCC</v>
      </c>
      <c r="J3641" t="str">
        <f>VLOOKUP($D3641,[1]AA!$A:$V,19,FALSE)</f>
        <v>Control</v>
      </c>
      <c r="K3641" t="str">
        <f>VLOOKUP($D3641,[1]AA!$A:$V,20,FALSE)</f>
        <v>Unaffected Control</v>
      </c>
      <c r="L3641">
        <f>VLOOKUP($D3641,[1]AA!$A:$V,22,FALSE)</f>
        <v>68</v>
      </c>
      <c r="M3641" t="str">
        <f>VLOOKUP($D3641,[1]AA!$A:$V,17,FALSE)</f>
        <v>Female</v>
      </c>
      <c r="N3641" t="str">
        <f>VLOOKUP($D3641,[1]AA!$A:$V,18,FALSE)</f>
        <v>[EA]</v>
      </c>
      <c r="O3641" t="str">
        <f>VLOOKUP($D3641,[1]AA!$A:$V,8,FALSE)</f>
        <v>none</v>
      </c>
      <c r="P3641" t="str">
        <f>VLOOKUP($D3641,[1]AA!$A:$V,7,FALSE)</f>
        <v>ORDRCC|541010|2017-08-10</v>
      </c>
      <c r="Q3641" t="str">
        <f>VLOOKUP($D3641,[1]AA!$A:$V,6,FALSE)</f>
        <v>ORDRCC|541010</v>
      </c>
      <c r="S3641">
        <v>51.908999999999999</v>
      </c>
      <c r="T3641">
        <v>51.908999999999999</v>
      </c>
    </row>
    <row r="3642" spans="1:20" x14ac:dyDescent="0.25">
      <c r="A3642">
        <f t="shared" si="17"/>
        <v>3641</v>
      </c>
      <c r="B3642" s="1" t="s">
        <v>9911</v>
      </c>
      <c r="C3642" t="s">
        <v>2018</v>
      </c>
      <c r="D3642" t="s">
        <v>10286</v>
      </c>
      <c r="E3642" t="s">
        <v>415</v>
      </c>
      <c r="F3642" t="s">
        <v>416</v>
      </c>
      <c r="G3642" t="s">
        <v>417</v>
      </c>
      <c r="H3642" t="s">
        <v>418</v>
      </c>
      <c r="I3642" t="str">
        <f>VLOOKUP($D3642,[1]AA!$A:$V,3,FALSE)</f>
        <v>OCRD</v>
      </c>
      <c r="J3642" t="str">
        <f>VLOOKUP($D3642,[1]AA!$A:$V,19,FALSE)</f>
        <v xml:space="preserve">SLE </v>
      </c>
      <c r="K3642" t="str">
        <f>VLOOKUP($D3642,[1]AA!$A:$V,20,FALSE)</f>
        <v>SLE Patient</v>
      </c>
      <c r="L3642">
        <f>VLOOKUP($D3642,[1]AA!$A:$V,22,FALSE)</f>
        <v>45</v>
      </c>
      <c r="M3642" t="str">
        <f>VLOOKUP($D3642,[1]AA!$A:$V,17,FALSE)</f>
        <v>Female</v>
      </c>
      <c r="N3642" t="str">
        <f>VLOOKUP($D3642,[1]AA!$A:$V,18,FALSE)</f>
        <v>[EA]</v>
      </c>
      <c r="O3642" t="str">
        <f>VLOOKUP($D3642,[1]AA!$A:$V,8,FALSE)</f>
        <v>S01536-V09528</v>
      </c>
      <c r="P3642" t="str">
        <f>VLOOKUP($D3642,[1]AA!$A:$V,7,FALSE)</f>
        <v>OCRD|1536|2018-04-04</v>
      </c>
      <c r="Q3642" t="str">
        <f>VLOOKUP($D3642,[1]AA!$A:$V,6,FALSE)</f>
        <v>OCRD|1536</v>
      </c>
      <c r="S3642">
        <v>80.53</v>
      </c>
      <c r="T3642">
        <v>80.53</v>
      </c>
    </row>
    <row r="3643" spans="1:20" x14ac:dyDescent="0.25">
      <c r="A3643">
        <f t="shared" si="17"/>
        <v>3642</v>
      </c>
      <c r="B3643" s="1" t="s">
        <v>9911</v>
      </c>
      <c r="C3643" t="s">
        <v>2019</v>
      </c>
      <c r="D3643" t="s">
        <v>10287</v>
      </c>
      <c r="E3643" t="s">
        <v>419</v>
      </c>
      <c r="F3643" t="s">
        <v>420</v>
      </c>
      <c r="G3643" t="s">
        <v>421</v>
      </c>
      <c r="H3643" t="s">
        <v>422</v>
      </c>
      <c r="I3643" t="str">
        <f>VLOOKUP($D3643,[1]AA!$A:$V,3,FALSE)</f>
        <v>OCRD</v>
      </c>
      <c r="J3643" t="str">
        <f>VLOOKUP($D3643,[1]AA!$A:$V,19,FALSE)</f>
        <v xml:space="preserve">SLE </v>
      </c>
      <c r="K3643" t="str">
        <f>VLOOKUP($D3643,[1]AA!$A:$V,20,FALSE)</f>
        <v>SLE Patient</v>
      </c>
      <c r="L3643">
        <f>VLOOKUP($D3643,[1]AA!$A:$V,22,FALSE)</f>
        <v>53</v>
      </c>
      <c r="M3643" t="str">
        <f>VLOOKUP($D3643,[1]AA!$A:$V,17,FALSE)</f>
        <v>Female</v>
      </c>
      <c r="N3643" t="str">
        <f>VLOOKUP($D3643,[1]AA!$A:$V,18,FALSE)</f>
        <v>[AI][EA]</v>
      </c>
      <c r="O3643" t="str">
        <f>VLOOKUP($D3643,[1]AA!$A:$V,8,FALSE)</f>
        <v>S00826-V07483</v>
      </c>
      <c r="P3643" t="str">
        <f>VLOOKUP($D3643,[1]AA!$A:$V,7,FALSE)</f>
        <v>OCRD|0826|2015-04-27</v>
      </c>
      <c r="Q3643" t="str">
        <f>VLOOKUP($D3643,[1]AA!$A:$V,6,FALSE)</f>
        <v>OCRD|0826</v>
      </c>
      <c r="S3643">
        <v>14.965</v>
      </c>
      <c r="T3643">
        <v>14.965</v>
      </c>
    </row>
    <row r="3644" spans="1:20" x14ac:dyDescent="0.25">
      <c r="A3644">
        <f t="shared" si="17"/>
        <v>3643</v>
      </c>
      <c r="B3644" s="1" t="s">
        <v>9911</v>
      </c>
      <c r="C3644" t="s">
        <v>2020</v>
      </c>
      <c r="D3644" t="s">
        <v>10288</v>
      </c>
      <c r="E3644" t="s">
        <v>424</v>
      </c>
      <c r="F3644" t="s">
        <v>425</v>
      </c>
      <c r="G3644" t="s">
        <v>426</v>
      </c>
      <c r="H3644" t="s">
        <v>427</v>
      </c>
      <c r="I3644" t="str">
        <f>VLOOKUP($D3644,[1]AA!$A:$V,3,FALSE)</f>
        <v>OCRD</v>
      </c>
      <c r="J3644" t="str">
        <f>VLOOKUP($D3644,[1]AA!$A:$V,19,FALSE)</f>
        <v xml:space="preserve">SLE </v>
      </c>
      <c r="K3644" t="str">
        <f>VLOOKUP($D3644,[1]AA!$A:$V,20,FALSE)</f>
        <v>SLE Patient</v>
      </c>
      <c r="L3644">
        <f>VLOOKUP($D3644,[1]AA!$A:$V,22,FALSE)</f>
        <v>55</v>
      </c>
      <c r="M3644" t="str">
        <f>VLOOKUP($D3644,[1]AA!$A:$V,17,FALSE)</f>
        <v>Female</v>
      </c>
      <c r="N3644" t="str">
        <f>VLOOKUP($D3644,[1]AA!$A:$V,18,FALSE)</f>
        <v>[AI][EA]</v>
      </c>
      <c r="O3644" t="str">
        <f>VLOOKUP($D3644,[1]AA!$A:$V,8,FALSE)</f>
        <v>S00826-V08652</v>
      </c>
      <c r="P3644" t="str">
        <f>VLOOKUP($D3644,[1]AA!$A:$V,7,FALSE)</f>
        <v>OCRD|0826|2017-02-06</v>
      </c>
      <c r="Q3644" t="str">
        <f>VLOOKUP($D3644,[1]AA!$A:$V,6,FALSE)</f>
        <v>OCRD|0826</v>
      </c>
      <c r="S3644">
        <v>62.08</v>
      </c>
      <c r="T3644">
        <v>62.08</v>
      </c>
    </row>
    <row r="3645" spans="1:20" x14ac:dyDescent="0.25">
      <c r="A3645">
        <f t="shared" si="17"/>
        <v>3644</v>
      </c>
      <c r="B3645" s="1" t="s">
        <v>9911</v>
      </c>
      <c r="C3645" t="s">
        <v>2021</v>
      </c>
      <c r="D3645" t="s">
        <v>10289</v>
      </c>
      <c r="E3645" t="s">
        <v>429</v>
      </c>
      <c r="F3645" t="s">
        <v>430</v>
      </c>
      <c r="G3645" t="s">
        <v>431</v>
      </c>
      <c r="H3645" t="s">
        <v>432</v>
      </c>
      <c r="I3645" t="str">
        <f>VLOOKUP($D3645,[1]AA!$A:$V,3,FALSE)</f>
        <v>OCRD</v>
      </c>
      <c r="J3645" t="str">
        <f>VLOOKUP($D3645,[1]AA!$A:$V,19,FALSE)</f>
        <v xml:space="preserve">SLE </v>
      </c>
      <c r="K3645" t="str">
        <f>VLOOKUP($D3645,[1]AA!$A:$V,20,FALSE)</f>
        <v>SLE Patient</v>
      </c>
      <c r="L3645">
        <f>VLOOKUP($D3645,[1]AA!$A:$V,22,FALSE)</f>
        <v>55</v>
      </c>
      <c r="M3645" t="str">
        <f>VLOOKUP($D3645,[1]AA!$A:$V,17,FALSE)</f>
        <v>Female</v>
      </c>
      <c r="N3645" t="str">
        <f>VLOOKUP($D3645,[1]AA!$A:$V,18,FALSE)</f>
        <v>[AI][EA]</v>
      </c>
      <c r="O3645" t="str">
        <f>VLOOKUP($D3645,[1]AA!$A:$V,8,FALSE)</f>
        <v>S00826-V09307</v>
      </c>
      <c r="P3645" t="str">
        <f>VLOOKUP($D3645,[1]AA!$A:$V,7,FALSE)</f>
        <v>OCRD|0826|2017-12-19</v>
      </c>
      <c r="Q3645" t="str">
        <f>VLOOKUP($D3645,[1]AA!$A:$V,6,FALSE)</f>
        <v>OCRD|0826</v>
      </c>
      <c r="S3645">
        <v>13.59</v>
      </c>
      <c r="T3645">
        <v>13.59</v>
      </c>
    </row>
    <row r="3646" spans="1:20" x14ac:dyDescent="0.25">
      <c r="A3646">
        <f t="shared" si="17"/>
        <v>3645</v>
      </c>
      <c r="B3646" s="1" t="s">
        <v>9911</v>
      </c>
      <c r="C3646" t="s">
        <v>2022</v>
      </c>
      <c r="D3646" t="s">
        <v>10290</v>
      </c>
      <c r="E3646" t="s">
        <v>434</v>
      </c>
      <c r="F3646" t="s">
        <v>435</v>
      </c>
      <c r="G3646" t="s">
        <v>436</v>
      </c>
      <c r="H3646" t="s">
        <v>437</v>
      </c>
      <c r="I3646" t="str">
        <f>VLOOKUP($D3646,[1]AA!$A:$V,3,FALSE)</f>
        <v>OCRD</v>
      </c>
      <c r="J3646" t="str">
        <f>VLOOKUP($D3646,[1]AA!$A:$V,19,FALSE)</f>
        <v xml:space="preserve">SLE </v>
      </c>
      <c r="K3646" t="str">
        <f>VLOOKUP($D3646,[1]AA!$A:$V,20,FALSE)</f>
        <v>SLE Patient</v>
      </c>
      <c r="L3646">
        <f>VLOOKUP($D3646,[1]AA!$A:$V,22,FALSE)</f>
        <v>37</v>
      </c>
      <c r="M3646" t="str">
        <f>VLOOKUP($D3646,[1]AA!$A:$V,17,FALSE)</f>
        <v>Female</v>
      </c>
      <c r="N3646" t="str">
        <f>VLOOKUP($D3646,[1]AA!$A:$V,18,FALSE)</f>
        <v>[EA]</v>
      </c>
      <c r="O3646" t="str">
        <f>VLOOKUP($D3646,[1]AA!$A:$V,8,FALSE)</f>
        <v>S00837-V07657</v>
      </c>
      <c r="P3646" t="str">
        <f>VLOOKUP($D3646,[1]AA!$A:$V,7,FALSE)</f>
        <v>OCRD|0837|2015-08-06</v>
      </c>
      <c r="Q3646" t="str">
        <f>VLOOKUP($D3646,[1]AA!$A:$V,6,FALSE)</f>
        <v>OCRD|0837</v>
      </c>
      <c r="S3646">
        <v>8.7789999999999999</v>
      </c>
      <c r="T3646">
        <v>8.7789999999999999</v>
      </c>
    </row>
    <row r="3647" spans="1:20" x14ac:dyDescent="0.25">
      <c r="A3647">
        <f t="shared" si="17"/>
        <v>3646</v>
      </c>
      <c r="B3647" s="1" t="s">
        <v>9911</v>
      </c>
      <c r="C3647" t="s">
        <v>2023</v>
      </c>
      <c r="D3647" t="s">
        <v>10291</v>
      </c>
      <c r="E3647" t="s">
        <v>439</v>
      </c>
      <c r="F3647" t="s">
        <v>440</v>
      </c>
      <c r="G3647" t="s">
        <v>441</v>
      </c>
      <c r="H3647" t="s">
        <v>442</v>
      </c>
      <c r="I3647" t="str">
        <f>VLOOKUP($D3647,[1]AA!$A:$V,3,FALSE)</f>
        <v>OCRD</v>
      </c>
      <c r="J3647" t="str">
        <f>VLOOKUP($D3647,[1]AA!$A:$V,19,FALSE)</f>
        <v xml:space="preserve">SLE </v>
      </c>
      <c r="K3647" t="str">
        <f>VLOOKUP($D3647,[1]AA!$A:$V,20,FALSE)</f>
        <v>SLE Patient</v>
      </c>
      <c r="L3647">
        <f>VLOOKUP($D3647,[1]AA!$A:$V,22,FALSE)</f>
        <v>38</v>
      </c>
      <c r="M3647" t="str">
        <f>VLOOKUP($D3647,[1]AA!$A:$V,17,FALSE)</f>
        <v>Female</v>
      </c>
      <c r="N3647" t="str">
        <f>VLOOKUP($D3647,[1]AA!$A:$V,18,FALSE)</f>
        <v>[EA]</v>
      </c>
      <c r="O3647" t="str">
        <f>VLOOKUP($D3647,[1]AA!$A:$V,8,FALSE)</f>
        <v>S00837-V07895</v>
      </c>
      <c r="P3647" t="str">
        <f>VLOOKUP($D3647,[1]AA!$A:$V,7,FALSE)</f>
        <v>OCRD|0837|2016-01-11</v>
      </c>
      <c r="Q3647" t="str">
        <f>VLOOKUP($D3647,[1]AA!$A:$V,6,FALSE)</f>
        <v>OCRD|0837</v>
      </c>
      <c r="S3647">
        <v>6.859</v>
      </c>
      <c r="T3647">
        <v>6.859</v>
      </c>
    </row>
    <row r="3648" spans="1:20" x14ac:dyDescent="0.25">
      <c r="A3648">
        <f t="shared" si="17"/>
        <v>3647</v>
      </c>
      <c r="B3648" s="1" t="s">
        <v>9911</v>
      </c>
      <c r="C3648" t="s">
        <v>2024</v>
      </c>
      <c r="D3648" t="s">
        <v>10292</v>
      </c>
      <c r="E3648" t="s">
        <v>444</v>
      </c>
      <c r="F3648" t="s">
        <v>445</v>
      </c>
      <c r="G3648" t="s">
        <v>446</v>
      </c>
      <c r="H3648" t="s">
        <v>447</v>
      </c>
      <c r="I3648" t="str">
        <f>VLOOKUP($D3648,[1]AA!$A:$V,3,FALSE)</f>
        <v>OCRD</v>
      </c>
      <c r="J3648" t="str">
        <f>VLOOKUP($D3648,[1]AA!$A:$V,19,FALSE)</f>
        <v xml:space="preserve">SLE </v>
      </c>
      <c r="K3648" t="str">
        <f>VLOOKUP($D3648,[1]AA!$A:$V,20,FALSE)</f>
        <v>SLE Patient</v>
      </c>
      <c r="L3648">
        <f>VLOOKUP($D3648,[1]AA!$A:$V,22,FALSE)</f>
        <v>39</v>
      </c>
      <c r="M3648" t="str">
        <f>VLOOKUP($D3648,[1]AA!$A:$V,17,FALSE)</f>
        <v>Female</v>
      </c>
      <c r="N3648" t="str">
        <f>VLOOKUP($D3648,[1]AA!$A:$V,18,FALSE)</f>
        <v>[EA]</v>
      </c>
      <c r="O3648" t="str">
        <f>VLOOKUP($D3648,[1]AA!$A:$V,8,FALSE)</f>
        <v>S00837-V08924</v>
      </c>
      <c r="P3648" t="str">
        <f>VLOOKUP($D3648,[1]AA!$A:$V,7,FALSE)</f>
        <v>OCRD|0837|2017-06-23</v>
      </c>
      <c r="Q3648" t="str">
        <f>VLOOKUP($D3648,[1]AA!$A:$V,6,FALSE)</f>
        <v>OCRD|0837</v>
      </c>
      <c r="S3648">
        <v>35.033999999999999</v>
      </c>
      <c r="T3648">
        <v>35.033999999999999</v>
      </c>
    </row>
    <row r="3649" spans="1:20" x14ac:dyDescent="0.25">
      <c r="A3649">
        <f t="shared" si="17"/>
        <v>3648</v>
      </c>
      <c r="B3649" s="1" t="s">
        <v>9911</v>
      </c>
      <c r="C3649" t="s">
        <v>2025</v>
      </c>
      <c r="D3649" t="s">
        <v>10293</v>
      </c>
      <c r="E3649" t="s">
        <v>449</v>
      </c>
      <c r="F3649" t="s">
        <v>450</v>
      </c>
      <c r="G3649" t="s">
        <v>451</v>
      </c>
      <c r="H3649" t="s">
        <v>452</v>
      </c>
      <c r="I3649" t="str">
        <f>VLOOKUP($D3649,[1]AA!$A:$V,3,FALSE)</f>
        <v>OCRD</v>
      </c>
      <c r="J3649" t="str">
        <f>VLOOKUP($D3649,[1]AA!$A:$V,19,FALSE)</f>
        <v xml:space="preserve">SLE </v>
      </c>
      <c r="K3649" t="str">
        <f>VLOOKUP($D3649,[1]AA!$A:$V,20,FALSE)</f>
        <v>SLE Patient</v>
      </c>
      <c r="L3649">
        <f>VLOOKUP($D3649,[1]AA!$A:$V,22,FALSE)</f>
        <v>40</v>
      </c>
      <c r="M3649" t="str">
        <f>VLOOKUP($D3649,[1]AA!$A:$V,17,FALSE)</f>
        <v>Female</v>
      </c>
      <c r="N3649" t="str">
        <f>VLOOKUP($D3649,[1]AA!$A:$V,18,FALSE)</f>
        <v>[EA]</v>
      </c>
      <c r="O3649" t="str">
        <f>VLOOKUP($D3649,[1]AA!$A:$V,8,FALSE)</f>
        <v>S00837-V09323</v>
      </c>
      <c r="P3649" t="str">
        <f>VLOOKUP($D3649,[1]AA!$A:$V,7,FALSE)</f>
        <v>OCRD|0837|2018-01-04</v>
      </c>
      <c r="Q3649" t="str">
        <f>VLOOKUP($D3649,[1]AA!$A:$V,6,FALSE)</f>
        <v>OCRD|0837</v>
      </c>
      <c r="S3649">
        <v>38.584000000000003</v>
      </c>
      <c r="T3649">
        <v>38.584000000000003</v>
      </c>
    </row>
  </sheetData>
  <autoFilter ref="A1:W2881"/>
  <conditionalFormatting sqref="D1:D281 D1045:D2113 D283:D1043 D3650:D1048576">
    <cfRule type="duplicateValues" dxfId="25" priority="94"/>
    <cfRule type="duplicateValues" dxfId="24" priority="95"/>
  </conditionalFormatting>
  <conditionalFormatting sqref="D1044">
    <cfRule type="duplicateValues" dxfId="23" priority="92"/>
    <cfRule type="duplicateValues" dxfId="22" priority="93"/>
  </conditionalFormatting>
  <conditionalFormatting sqref="D1:D281 D283:D2113 D3650:D1048576">
    <cfRule type="duplicateValues" dxfId="21" priority="91"/>
  </conditionalFormatting>
  <conditionalFormatting sqref="D2114:D2497">
    <cfRule type="duplicateValues" dxfId="20" priority="24"/>
    <cfRule type="duplicateValues" dxfId="19" priority="25"/>
  </conditionalFormatting>
  <conditionalFormatting sqref="D2114:D2497">
    <cfRule type="duplicateValues" dxfId="18" priority="23"/>
  </conditionalFormatting>
  <conditionalFormatting sqref="D2690">
    <cfRule type="expression" dxfId="17" priority="22">
      <formula>MOD(ROW(),2)=1</formula>
    </cfRule>
  </conditionalFormatting>
  <conditionalFormatting sqref="S2690">
    <cfRule type="expression" dxfId="16" priority="21">
      <formula>MOD(ROW(),2)=1</formula>
    </cfRule>
  </conditionalFormatting>
  <conditionalFormatting sqref="D3074:D3088 D3090:D3169">
    <cfRule type="duplicateValues" dxfId="15" priority="14"/>
    <cfRule type="duplicateValues" dxfId="14" priority="15"/>
  </conditionalFormatting>
  <conditionalFormatting sqref="D3074:D3088 D3090:D3169">
    <cfRule type="duplicateValues" dxfId="13" priority="16"/>
  </conditionalFormatting>
  <conditionalFormatting sqref="D3074:D3088 D3090:D3169">
    <cfRule type="duplicateValues" dxfId="12" priority="17"/>
  </conditionalFormatting>
  <conditionalFormatting sqref="D3074:D3088 D3090:D3169">
    <cfRule type="duplicateValues" dxfId="11" priority="18"/>
  </conditionalFormatting>
  <conditionalFormatting sqref="D3089">
    <cfRule type="duplicateValues" dxfId="10" priority="12"/>
    <cfRule type="duplicateValues" dxfId="9" priority="13"/>
  </conditionalFormatting>
  <conditionalFormatting sqref="D3362:D3456">
    <cfRule type="expression" dxfId="8" priority="9">
      <formula>MOD(ROW(),2)=1</formula>
    </cfRule>
  </conditionalFormatting>
  <conditionalFormatting sqref="D3458:D3524">
    <cfRule type="duplicateValues" dxfId="7" priority="8"/>
  </conditionalFormatting>
  <conditionalFormatting sqref="D3525:D3553">
    <cfRule type="duplicateValues" dxfId="6" priority="6"/>
  </conditionalFormatting>
  <conditionalFormatting sqref="D3525:D3553">
    <cfRule type="duplicateValues" dxfId="5" priority="5"/>
  </conditionalFormatting>
  <conditionalFormatting sqref="D3525:D3553">
    <cfRule type="duplicateValues" dxfId="4" priority="7"/>
  </conditionalFormatting>
  <conditionalFormatting sqref="D3604:D3649">
    <cfRule type="duplicateValues" dxfId="3" priority="4"/>
  </conditionalFormatting>
  <conditionalFormatting sqref="S3362:S3457">
    <cfRule type="expression" dxfId="2" priority="3">
      <formula>MOD(ROW(),2)=1</formula>
    </cfRule>
  </conditionalFormatting>
  <conditionalFormatting sqref="D3457">
    <cfRule type="expression" dxfId="1" priority="2">
      <formula>MOD(ROW(),2)=1</formula>
    </cfRule>
  </conditionalFormatting>
  <conditionalFormatting sqref="T3362:T3457">
    <cfRule type="expression" dxfId="0" priority="1">
      <formula>MOD(ROW(),2)=1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D3"/>
  <sheetViews>
    <sheetView workbookViewId="0">
      <selection activeCell="C6" sqref="C6"/>
    </sheetView>
  </sheetViews>
  <sheetFormatPr defaultRowHeight="15" x14ac:dyDescent="0.25"/>
  <cols>
    <col min="1" max="1" width="8.42578125" bestFit="1" customWidth="1"/>
    <col min="2" max="2" width="39.85546875" bestFit="1" customWidth="1"/>
    <col min="3" max="3" width="12.7109375" bestFit="1" customWidth="1"/>
    <col min="4" max="8" width="79" customWidth="1"/>
  </cols>
  <sheetData>
    <row r="1" spans="1:4" x14ac:dyDescent="0.25">
      <c r="A1" s="4" t="s">
        <v>2931</v>
      </c>
      <c r="B1" s="4" t="s">
        <v>2932</v>
      </c>
      <c r="C1" s="4" t="s">
        <v>2933</v>
      </c>
      <c r="D1" s="4" t="s">
        <v>7607</v>
      </c>
    </row>
    <row r="2" spans="1:4" x14ac:dyDescent="0.25">
      <c r="A2" s="3">
        <v>43713</v>
      </c>
      <c r="B2" t="s">
        <v>2934</v>
      </c>
      <c r="C2" t="s">
        <v>2935</v>
      </c>
      <c r="D2" t="s">
        <v>7608</v>
      </c>
    </row>
    <row r="3" spans="1:4" x14ac:dyDescent="0.25">
      <c r="A3" s="3">
        <v>43714</v>
      </c>
      <c r="B3" t="s">
        <v>7609</v>
      </c>
      <c r="C3" t="s">
        <v>2935</v>
      </c>
      <c r="D3" t="s">
        <v>7610</v>
      </c>
    </row>
  </sheetData>
  <autoFilter ref="A1:D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changelog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Wade DeJager</dc:creator>
  <cp:lastModifiedBy>Miles Smith</cp:lastModifiedBy>
  <dcterms:created xsi:type="dcterms:W3CDTF">2019-06-13T23:18:25Z</dcterms:created>
  <dcterms:modified xsi:type="dcterms:W3CDTF">2020-01-15T16:40:24Z</dcterms:modified>
</cp:coreProperties>
</file>